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02bf2608f6ee0ba5/Desktop/"/>
    </mc:Choice>
  </mc:AlternateContent>
  <xr:revisionPtr revIDLastSave="0" documentId="8_{30CE8ACB-D816-490B-ACA8-9ACF8F7B00CF}" xr6:coauthVersionLast="47" xr6:coauthVersionMax="47" xr10:uidLastSave="{00000000-0000-0000-0000-000000000000}"/>
  <bookViews>
    <workbookView xWindow="-120" yWindow="-120" windowWidth="20730" windowHeight="11310" activeTab="2" xr2:uid="{821345F8-2266-46DB-90BD-EF4B1DCD3FE0}"/>
  </bookViews>
  <sheets>
    <sheet name="Churn_data" sheetId="1" r:id="rId1"/>
    <sheet name="Sales data" sheetId="3" r:id="rId2"/>
    <sheet name="Customer_demography" sheetId="4" r:id="rId3"/>
  </sheets>
  <externalReferences>
    <externalReference r:id="rId4"/>
    <externalReference r:id="rId5"/>
  </externalReferences>
  <definedNames>
    <definedName name="Ahm">'[1]Cleaned_data Table'!$A$1:$AA$3856</definedName>
    <definedName name="Ahmedabad">'[1]Cleaned_data Table'!$A:$A</definedName>
    <definedName name="Bangalore">'[1]Cleaned_data Table'!$A:$A</definedName>
    <definedName name="bar">#REF!</definedName>
    <definedName name="Bhopal">'[1]Cleaned_data Table'!$A:$A</definedName>
    <definedName name="bhp">'[1]Cleaned_data Table'!$A$1:$AA$3816</definedName>
    <definedName name="bng">'[1]Cleaned_data Table'!$A$1:$AA$3829</definedName>
    <definedName name="column">#REF!</definedName>
    <definedName name="Cts">INDIRECT('[2]Data Validation Dropdown filter'!$E$43)</definedName>
    <definedName name="g">INDIRECT(#REF!)</definedName>
    <definedName name="IQ_CH" hidden="1">110000</definedName>
    <definedName name="IQ_CQ" hidden="1">5000</definedName>
    <definedName name="IQ_CY" hidden="1">10000</definedName>
    <definedName name="IQ_DAILY" hidden="1">500000</definedName>
    <definedName name="IQ_DNTM" hidden="1">700000</definedName>
    <definedName name="IQ_FH" hidden="1">100000</definedName>
    <definedName name="IQ_FQ" hidden="1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 hidden="1">1000</definedName>
    <definedName name="IQ_LATESTK" hidden="1">1000</definedName>
    <definedName name="IQ_LATESTQ" hidden="1">500</definedName>
    <definedName name="IQ_LTM" hidden="1">2000</definedName>
    <definedName name="IQ_LTMMONTH" hidden="1">120000</definedName>
    <definedName name="IQ_MONTH" hidden="1">15000</definedName>
    <definedName name="IQ_MTD" hidden="1">800000</definedName>
    <definedName name="IQ_NAMES_REVISION_DATE_" hidden="1">41595.5207060185</definedName>
    <definedName name="IQ_NTM" hidden="1">6000</definedName>
    <definedName name="IQ_QTD" hidden="1">750000</definedName>
    <definedName name="IQ_TODAY" hidden="1">0</definedName>
    <definedName name="IQ_WEEK" hidden="1">50000</definedName>
    <definedName name="IQ_YTD" hidden="1">3000</definedName>
    <definedName name="IQ_YTDMONTH" hidden="1">130000</definedName>
    <definedName name="Namecharts">INDIRECT('[2]Data Validation Dropdown filter'!$E$43)</definedName>
    <definedName name="Sam">INDIRECT(#REF!)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4112" i="3" l="1"/>
  <c r="G4112" i="3"/>
  <c r="H4111" i="3"/>
  <c r="G4111" i="3"/>
  <c r="H4110" i="3"/>
  <c r="G4110" i="3"/>
  <c r="H4109" i="3"/>
  <c r="G4109" i="3"/>
  <c r="H4108" i="3"/>
  <c r="G4108" i="3"/>
  <c r="H4107" i="3"/>
  <c r="G4107" i="3"/>
  <c r="H4106" i="3"/>
  <c r="G4106" i="3"/>
  <c r="H4105" i="3"/>
  <c r="G4105" i="3"/>
  <c r="H4104" i="3"/>
  <c r="G4104" i="3"/>
  <c r="H4103" i="3"/>
  <c r="G4103" i="3"/>
  <c r="H4102" i="3"/>
  <c r="G4102" i="3"/>
  <c r="H4101" i="3"/>
  <c r="G4101" i="3"/>
  <c r="H4100" i="3"/>
  <c r="G4100" i="3"/>
  <c r="H4099" i="3"/>
  <c r="G4099" i="3"/>
  <c r="H4098" i="3"/>
  <c r="G4098" i="3"/>
  <c r="H4097" i="3"/>
  <c r="G4097" i="3"/>
  <c r="H4096" i="3"/>
  <c r="G4096" i="3"/>
  <c r="H4095" i="3"/>
  <c r="G4095" i="3"/>
  <c r="H4094" i="3"/>
  <c r="G4094" i="3"/>
  <c r="H4093" i="3"/>
  <c r="G4093" i="3"/>
  <c r="H4092" i="3"/>
  <c r="G4092" i="3"/>
  <c r="H4091" i="3"/>
  <c r="G4091" i="3"/>
  <c r="H4090" i="3"/>
  <c r="G4090" i="3"/>
  <c r="H4089" i="3"/>
  <c r="G4089" i="3"/>
  <c r="H4088" i="3"/>
  <c r="G4088" i="3"/>
  <c r="H4087" i="3"/>
  <c r="G4087" i="3"/>
  <c r="H4086" i="3"/>
  <c r="G4086" i="3"/>
  <c r="H4085" i="3"/>
  <c r="G4085" i="3"/>
  <c r="H4084" i="3"/>
  <c r="G4084" i="3"/>
  <c r="H4083" i="3"/>
  <c r="G4083" i="3"/>
  <c r="H4082" i="3"/>
  <c r="G4082" i="3"/>
  <c r="H4081" i="3"/>
  <c r="G4081" i="3"/>
  <c r="H4080" i="3"/>
  <c r="G4080" i="3"/>
  <c r="H4079" i="3"/>
  <c r="G4079" i="3"/>
  <c r="H4078" i="3"/>
  <c r="G4078" i="3"/>
  <c r="H4077" i="3"/>
  <c r="G4077" i="3"/>
  <c r="H4076" i="3"/>
  <c r="G4076" i="3"/>
  <c r="H4075" i="3"/>
  <c r="G4075" i="3"/>
  <c r="H4074" i="3"/>
  <c r="G4074" i="3"/>
  <c r="H4073" i="3"/>
  <c r="G4073" i="3"/>
  <c r="H4072" i="3"/>
  <c r="G4072" i="3"/>
  <c r="H4071" i="3"/>
  <c r="G4071" i="3"/>
  <c r="H4070" i="3"/>
  <c r="G4070" i="3"/>
  <c r="H4069" i="3"/>
  <c r="G4069" i="3"/>
  <c r="H4068" i="3"/>
  <c r="G4068" i="3"/>
  <c r="H4067" i="3"/>
  <c r="G4067" i="3"/>
  <c r="H4066" i="3"/>
  <c r="G4066" i="3"/>
  <c r="H4065" i="3"/>
  <c r="G4065" i="3"/>
  <c r="I4065" i="3" s="1"/>
  <c r="H4064" i="3"/>
  <c r="J4064" i="3" s="1"/>
  <c r="G4064" i="3"/>
  <c r="H4063" i="3"/>
  <c r="J4063" i="3" s="1"/>
  <c r="G4063" i="3"/>
  <c r="H4062" i="3"/>
  <c r="G4062" i="3"/>
  <c r="H4061" i="3"/>
  <c r="G4061" i="3"/>
  <c r="H4060" i="3"/>
  <c r="J4060" i="3" s="1"/>
  <c r="G4060" i="3"/>
  <c r="H4059" i="3"/>
  <c r="J4059" i="3" s="1"/>
  <c r="G4059" i="3"/>
  <c r="H4058" i="3"/>
  <c r="G4058" i="3"/>
  <c r="H4057" i="3"/>
  <c r="G4057" i="3"/>
  <c r="H4056" i="3"/>
  <c r="J4056" i="3" s="1"/>
  <c r="G4056" i="3"/>
  <c r="H4055" i="3"/>
  <c r="J4055" i="3" s="1"/>
  <c r="G4055" i="3"/>
  <c r="H4054" i="3"/>
  <c r="G4054" i="3"/>
  <c r="H4053" i="3"/>
  <c r="G4053" i="3"/>
  <c r="H4052" i="3"/>
  <c r="J4052" i="3" s="1"/>
  <c r="G4052" i="3"/>
  <c r="H4051" i="3"/>
  <c r="J4051" i="3" s="1"/>
  <c r="G4051" i="3"/>
  <c r="H4050" i="3"/>
  <c r="G4050" i="3"/>
  <c r="H4049" i="3"/>
  <c r="G4049" i="3"/>
  <c r="H4048" i="3"/>
  <c r="J4048" i="3" s="1"/>
  <c r="G4048" i="3"/>
  <c r="H4047" i="3"/>
  <c r="J4047" i="3" s="1"/>
  <c r="G4047" i="3"/>
  <c r="H4046" i="3"/>
  <c r="G4046" i="3"/>
  <c r="H4045" i="3"/>
  <c r="G4045" i="3"/>
  <c r="H4044" i="3"/>
  <c r="J4044" i="3" s="1"/>
  <c r="G4044" i="3"/>
  <c r="H4043" i="3"/>
  <c r="J4043" i="3" s="1"/>
  <c r="G4043" i="3"/>
  <c r="H4042" i="3"/>
  <c r="G4042" i="3"/>
  <c r="H4041" i="3"/>
  <c r="G4041" i="3"/>
  <c r="H4040" i="3"/>
  <c r="J4040" i="3" s="1"/>
  <c r="G4040" i="3"/>
  <c r="H4039" i="3"/>
  <c r="J4039" i="3" s="1"/>
  <c r="G4039" i="3"/>
  <c r="H4038" i="3"/>
  <c r="G4038" i="3"/>
  <c r="H4037" i="3"/>
  <c r="G4037" i="3"/>
  <c r="H4036" i="3"/>
  <c r="J4036" i="3" s="1"/>
  <c r="G4036" i="3"/>
  <c r="H4035" i="3"/>
  <c r="J4035" i="3" s="1"/>
  <c r="G4035" i="3"/>
  <c r="H4034" i="3"/>
  <c r="G4034" i="3"/>
  <c r="H4033" i="3"/>
  <c r="G4033" i="3"/>
  <c r="H4032" i="3"/>
  <c r="J4032" i="3" s="1"/>
  <c r="G4032" i="3"/>
  <c r="H4031" i="3"/>
  <c r="J4031" i="3" s="1"/>
  <c r="G4031" i="3"/>
  <c r="H4030" i="3"/>
  <c r="G4030" i="3"/>
  <c r="H4029" i="3"/>
  <c r="G4029" i="3"/>
  <c r="H4028" i="3"/>
  <c r="J4028" i="3" s="1"/>
  <c r="G4028" i="3"/>
  <c r="H4027" i="3"/>
  <c r="G4027" i="3"/>
  <c r="H4026" i="3"/>
  <c r="G4026" i="3"/>
  <c r="H4025" i="3"/>
  <c r="G4025" i="3"/>
  <c r="H4024" i="3"/>
  <c r="G4024" i="3"/>
  <c r="H4023" i="3"/>
  <c r="G4023" i="3"/>
  <c r="H4022" i="3"/>
  <c r="G4022" i="3"/>
  <c r="H4021" i="3"/>
  <c r="G4021" i="3"/>
  <c r="H4020" i="3"/>
  <c r="G4020" i="3"/>
  <c r="H4019" i="3"/>
  <c r="G4019" i="3"/>
  <c r="H4018" i="3"/>
  <c r="G4018" i="3"/>
  <c r="H4017" i="3"/>
  <c r="G4017" i="3"/>
  <c r="H4016" i="3"/>
  <c r="G4016" i="3"/>
  <c r="H4015" i="3"/>
  <c r="G4015" i="3"/>
  <c r="H4014" i="3"/>
  <c r="G4014" i="3"/>
  <c r="H4013" i="3"/>
  <c r="G4013" i="3"/>
  <c r="H4012" i="3"/>
  <c r="G4012" i="3"/>
  <c r="H4011" i="3"/>
  <c r="G4011" i="3"/>
  <c r="H4010" i="3"/>
  <c r="G4010" i="3"/>
  <c r="H4009" i="3"/>
  <c r="G4009" i="3"/>
  <c r="H4008" i="3"/>
  <c r="G4008" i="3"/>
  <c r="H4007" i="3"/>
  <c r="G4007" i="3"/>
  <c r="H4006" i="3"/>
  <c r="G4006" i="3"/>
  <c r="H4005" i="3"/>
  <c r="G4005" i="3"/>
  <c r="H4004" i="3"/>
  <c r="G4004" i="3"/>
  <c r="H4003" i="3"/>
  <c r="G4003" i="3"/>
  <c r="H4002" i="3"/>
  <c r="G4002" i="3"/>
  <c r="H4001" i="3"/>
  <c r="G4001" i="3"/>
  <c r="H4000" i="3"/>
  <c r="G4000" i="3"/>
  <c r="H3999" i="3"/>
  <c r="G3999" i="3"/>
  <c r="H3998" i="3"/>
  <c r="G3998" i="3"/>
  <c r="H3997" i="3"/>
  <c r="G3997" i="3"/>
  <c r="H3996" i="3"/>
  <c r="G3996" i="3"/>
  <c r="H3995" i="3"/>
  <c r="G3995" i="3"/>
  <c r="H3994" i="3"/>
  <c r="G3994" i="3"/>
  <c r="H3993" i="3"/>
  <c r="G3993" i="3"/>
  <c r="H3992" i="3"/>
  <c r="G3992" i="3"/>
  <c r="H3991" i="3"/>
  <c r="G3991" i="3"/>
  <c r="H3990" i="3"/>
  <c r="G3990" i="3"/>
  <c r="H3989" i="3"/>
  <c r="G3989" i="3"/>
  <c r="H3988" i="3"/>
  <c r="G3988" i="3"/>
  <c r="H3987" i="3"/>
  <c r="G3987" i="3"/>
  <c r="H3986" i="3"/>
  <c r="G3986" i="3"/>
  <c r="H3985" i="3"/>
  <c r="G3985" i="3"/>
  <c r="H3984" i="3"/>
  <c r="G3984" i="3"/>
  <c r="H3983" i="3"/>
  <c r="G3983" i="3"/>
  <c r="H3982" i="3"/>
  <c r="G3982" i="3"/>
  <c r="H3981" i="3"/>
  <c r="G3981" i="3"/>
  <c r="H3980" i="3"/>
  <c r="G3980" i="3"/>
  <c r="H3979" i="3"/>
  <c r="G3979" i="3"/>
  <c r="H3978" i="3"/>
  <c r="G3978" i="3"/>
  <c r="H3977" i="3"/>
  <c r="G3977" i="3"/>
  <c r="H3976" i="3"/>
  <c r="G3976" i="3"/>
  <c r="H3975" i="3"/>
  <c r="G3975" i="3"/>
  <c r="H3974" i="3"/>
  <c r="I3974" i="3" s="1"/>
  <c r="G3974" i="3"/>
  <c r="H3973" i="3"/>
  <c r="I3973" i="3" s="1"/>
  <c r="G3973" i="3"/>
  <c r="H3972" i="3"/>
  <c r="I3972" i="3" s="1"/>
  <c r="G3972" i="3"/>
  <c r="H3971" i="3"/>
  <c r="G3971" i="3"/>
  <c r="H3970" i="3"/>
  <c r="I3970" i="3" s="1"/>
  <c r="G3970" i="3"/>
  <c r="H3969" i="3"/>
  <c r="I3969" i="3" s="1"/>
  <c r="G3969" i="3"/>
  <c r="H3968" i="3"/>
  <c r="I3968" i="3" s="1"/>
  <c r="G3968" i="3"/>
  <c r="H3967" i="3"/>
  <c r="G3967" i="3"/>
  <c r="H3966" i="3"/>
  <c r="I3966" i="3" s="1"/>
  <c r="G3966" i="3"/>
  <c r="H3965" i="3"/>
  <c r="I3965" i="3" s="1"/>
  <c r="G3965" i="3"/>
  <c r="H3964" i="3"/>
  <c r="G3964" i="3"/>
  <c r="H3963" i="3"/>
  <c r="G3963" i="3"/>
  <c r="H3962" i="3"/>
  <c r="I3962" i="3" s="1"/>
  <c r="G3962" i="3"/>
  <c r="H3961" i="3"/>
  <c r="G3961" i="3"/>
  <c r="H3960" i="3"/>
  <c r="I3960" i="3" s="1"/>
  <c r="G3960" i="3"/>
  <c r="H3959" i="3"/>
  <c r="G3959" i="3"/>
  <c r="H3958" i="3"/>
  <c r="I3958" i="3" s="1"/>
  <c r="G3958" i="3"/>
  <c r="H3957" i="3"/>
  <c r="G3957" i="3"/>
  <c r="H3956" i="3"/>
  <c r="I3956" i="3" s="1"/>
  <c r="G3956" i="3"/>
  <c r="H3955" i="3"/>
  <c r="G3955" i="3"/>
  <c r="H3954" i="3"/>
  <c r="I3954" i="3" s="1"/>
  <c r="G3954" i="3"/>
  <c r="H3953" i="3"/>
  <c r="I3953" i="3" s="1"/>
  <c r="G3953" i="3"/>
  <c r="H3952" i="3"/>
  <c r="I3952" i="3" s="1"/>
  <c r="G3952" i="3"/>
  <c r="H3951" i="3"/>
  <c r="G3951" i="3"/>
  <c r="H3950" i="3"/>
  <c r="I3950" i="3" s="1"/>
  <c r="G3950" i="3"/>
  <c r="H3949" i="3"/>
  <c r="I3949" i="3" s="1"/>
  <c r="G3949" i="3"/>
  <c r="H3948" i="3"/>
  <c r="I3948" i="3" s="1"/>
  <c r="G3948" i="3"/>
  <c r="H3947" i="3"/>
  <c r="I3947" i="3" s="1"/>
  <c r="G3947" i="3"/>
  <c r="H3946" i="3"/>
  <c r="G3946" i="3"/>
  <c r="H3945" i="3"/>
  <c r="I3945" i="3" s="1"/>
  <c r="G3945" i="3"/>
  <c r="H3944" i="3"/>
  <c r="I3944" i="3" s="1"/>
  <c r="G3944" i="3"/>
  <c r="H3943" i="3"/>
  <c r="G3943" i="3"/>
  <c r="H3942" i="3"/>
  <c r="G3942" i="3"/>
  <c r="H3941" i="3"/>
  <c r="I3941" i="3" s="1"/>
  <c r="G3941" i="3"/>
  <c r="H3940" i="3"/>
  <c r="I3940" i="3" s="1"/>
  <c r="G3940" i="3"/>
  <c r="H3939" i="3"/>
  <c r="I3939" i="3" s="1"/>
  <c r="G3939" i="3"/>
  <c r="H3938" i="3"/>
  <c r="G3938" i="3"/>
  <c r="H3937" i="3"/>
  <c r="I3937" i="3" s="1"/>
  <c r="G3937" i="3"/>
  <c r="H3936" i="3"/>
  <c r="I3936" i="3" s="1"/>
  <c r="G3936" i="3"/>
  <c r="H3935" i="3"/>
  <c r="G3935" i="3"/>
  <c r="H3934" i="3"/>
  <c r="G3934" i="3"/>
  <c r="H3933" i="3"/>
  <c r="G3933" i="3"/>
  <c r="H3932" i="3"/>
  <c r="I3932" i="3" s="1"/>
  <c r="G3932" i="3"/>
  <c r="H3931" i="3"/>
  <c r="I3931" i="3" s="1"/>
  <c r="G3931" i="3"/>
  <c r="H3930" i="3"/>
  <c r="G3930" i="3"/>
  <c r="H3929" i="3"/>
  <c r="I3929" i="3" s="1"/>
  <c r="G3929" i="3"/>
  <c r="H3928" i="3"/>
  <c r="I3928" i="3" s="1"/>
  <c r="G3928" i="3"/>
  <c r="H3927" i="3"/>
  <c r="G3927" i="3"/>
  <c r="H3926" i="3"/>
  <c r="I3926" i="3" s="1"/>
  <c r="G3926" i="3"/>
  <c r="H3925" i="3"/>
  <c r="I3925" i="3" s="1"/>
  <c r="G3925" i="3"/>
  <c r="H3924" i="3"/>
  <c r="I3924" i="3" s="1"/>
  <c r="G3924" i="3"/>
  <c r="H3923" i="3"/>
  <c r="G3923" i="3"/>
  <c r="H3922" i="3"/>
  <c r="I3922" i="3" s="1"/>
  <c r="G3922" i="3"/>
  <c r="H3921" i="3"/>
  <c r="I3921" i="3" s="1"/>
  <c r="G3921" i="3"/>
  <c r="H3920" i="3"/>
  <c r="I3920" i="3" s="1"/>
  <c r="G3920" i="3"/>
  <c r="H3919" i="3"/>
  <c r="G3919" i="3"/>
  <c r="H3918" i="3"/>
  <c r="I3918" i="3" s="1"/>
  <c r="G3918" i="3"/>
  <c r="H3917" i="3"/>
  <c r="I3917" i="3" s="1"/>
  <c r="G3917" i="3"/>
  <c r="H3916" i="3"/>
  <c r="I3916" i="3" s="1"/>
  <c r="G3916" i="3"/>
  <c r="H3915" i="3"/>
  <c r="G3915" i="3"/>
  <c r="H3914" i="3"/>
  <c r="I3914" i="3" s="1"/>
  <c r="G3914" i="3"/>
  <c r="H3913" i="3"/>
  <c r="I3913" i="3" s="1"/>
  <c r="G3913" i="3"/>
  <c r="H3912" i="3"/>
  <c r="G3912" i="3"/>
  <c r="H3911" i="3"/>
  <c r="G3911" i="3"/>
  <c r="H3910" i="3"/>
  <c r="I3910" i="3" s="1"/>
  <c r="G3910" i="3"/>
  <c r="H3909" i="3"/>
  <c r="G3909" i="3"/>
  <c r="H3908" i="3"/>
  <c r="I3908" i="3" s="1"/>
  <c r="G3908" i="3"/>
  <c r="H3907" i="3"/>
  <c r="G3907" i="3"/>
  <c r="H3906" i="3"/>
  <c r="I3906" i="3" s="1"/>
  <c r="G3906" i="3"/>
  <c r="H3905" i="3"/>
  <c r="G3905" i="3"/>
  <c r="H3904" i="3"/>
  <c r="G3904" i="3"/>
  <c r="H3903" i="3"/>
  <c r="G3903" i="3"/>
  <c r="H3902" i="3"/>
  <c r="I3902" i="3" s="1"/>
  <c r="G3902" i="3"/>
  <c r="H3901" i="3"/>
  <c r="I3901" i="3" s="1"/>
  <c r="G3901" i="3"/>
  <c r="H3900" i="3"/>
  <c r="I3900" i="3" s="1"/>
  <c r="G3900" i="3"/>
  <c r="H3899" i="3"/>
  <c r="G3899" i="3"/>
  <c r="H3898" i="3"/>
  <c r="I3898" i="3" s="1"/>
  <c r="G3898" i="3"/>
  <c r="H3897" i="3"/>
  <c r="G3897" i="3"/>
  <c r="H3896" i="3"/>
  <c r="G3896" i="3"/>
  <c r="H3895" i="3"/>
  <c r="G3895" i="3"/>
  <c r="H3894" i="3"/>
  <c r="I3894" i="3" s="1"/>
  <c r="G3894" i="3"/>
  <c r="H3893" i="3"/>
  <c r="I3893" i="3" s="1"/>
  <c r="G3893" i="3"/>
  <c r="H3892" i="3"/>
  <c r="I3892" i="3" s="1"/>
  <c r="G3892" i="3"/>
  <c r="H3891" i="3"/>
  <c r="G3891" i="3"/>
  <c r="H3890" i="3"/>
  <c r="I3890" i="3" s="1"/>
  <c r="G3890" i="3"/>
  <c r="H3889" i="3"/>
  <c r="I3889" i="3" s="1"/>
  <c r="G3889" i="3"/>
  <c r="H3888" i="3"/>
  <c r="I3888" i="3" s="1"/>
  <c r="G3888" i="3"/>
  <c r="H3887" i="3"/>
  <c r="G3887" i="3"/>
  <c r="H3886" i="3"/>
  <c r="I3886" i="3" s="1"/>
  <c r="G3886" i="3"/>
  <c r="H3885" i="3"/>
  <c r="G3885" i="3"/>
  <c r="H3884" i="3"/>
  <c r="I3884" i="3" s="1"/>
  <c r="G3884" i="3"/>
  <c r="H3883" i="3"/>
  <c r="G3883" i="3"/>
  <c r="H3882" i="3"/>
  <c r="I3882" i="3" s="1"/>
  <c r="G3882" i="3"/>
  <c r="H3881" i="3"/>
  <c r="I3881" i="3" s="1"/>
  <c r="G3881" i="3"/>
  <c r="H3880" i="3"/>
  <c r="I3880" i="3" s="1"/>
  <c r="G3880" i="3"/>
  <c r="H3879" i="3"/>
  <c r="G3879" i="3"/>
  <c r="H3878" i="3"/>
  <c r="I3878" i="3" s="1"/>
  <c r="G3878" i="3"/>
  <c r="H3877" i="3"/>
  <c r="I3877" i="3" s="1"/>
  <c r="G3877" i="3"/>
  <c r="H3876" i="3"/>
  <c r="I3876" i="3" s="1"/>
  <c r="G3876" i="3"/>
  <c r="H3875" i="3"/>
  <c r="G3875" i="3"/>
  <c r="H3874" i="3"/>
  <c r="I3874" i="3" s="1"/>
  <c r="G3874" i="3"/>
  <c r="H3873" i="3"/>
  <c r="I3873" i="3" s="1"/>
  <c r="G3873" i="3"/>
  <c r="H3872" i="3"/>
  <c r="G3872" i="3"/>
  <c r="H3871" i="3"/>
  <c r="G3871" i="3"/>
  <c r="H3870" i="3"/>
  <c r="I3870" i="3" s="1"/>
  <c r="G3870" i="3"/>
  <c r="H3869" i="3"/>
  <c r="G3869" i="3"/>
  <c r="H3868" i="3"/>
  <c r="G3868" i="3"/>
  <c r="H3867" i="3"/>
  <c r="I3867" i="3" s="1"/>
  <c r="G3867" i="3"/>
  <c r="H3866" i="3"/>
  <c r="I3866" i="3" s="1"/>
  <c r="G3866" i="3"/>
  <c r="H3865" i="3"/>
  <c r="I3865" i="3" s="1"/>
  <c r="G3865" i="3"/>
  <c r="H3864" i="3"/>
  <c r="G3864" i="3"/>
  <c r="H3863" i="3"/>
  <c r="I3863" i="3" s="1"/>
  <c r="G3863" i="3"/>
  <c r="H3862" i="3"/>
  <c r="I3862" i="3" s="1"/>
  <c r="G3862" i="3"/>
  <c r="H3861" i="3"/>
  <c r="G3861" i="3"/>
  <c r="H3860" i="3"/>
  <c r="G3860" i="3"/>
  <c r="H3859" i="3"/>
  <c r="I3859" i="3" s="1"/>
  <c r="G3859" i="3"/>
  <c r="H3858" i="3"/>
  <c r="I3858" i="3" s="1"/>
  <c r="G3858" i="3"/>
  <c r="H3857" i="3"/>
  <c r="I3857" i="3" s="1"/>
  <c r="G3857" i="3"/>
  <c r="H3856" i="3"/>
  <c r="G3856" i="3"/>
  <c r="H3855" i="3"/>
  <c r="G3855" i="3"/>
  <c r="H3854" i="3"/>
  <c r="I3854" i="3" s="1"/>
  <c r="G3854" i="3"/>
  <c r="H3853" i="3"/>
  <c r="G3853" i="3"/>
  <c r="H3852" i="3"/>
  <c r="G3852" i="3"/>
  <c r="H3851" i="3"/>
  <c r="I3851" i="3" s="1"/>
  <c r="G3851" i="3"/>
  <c r="H3850" i="3"/>
  <c r="I3850" i="3" s="1"/>
  <c r="G3850" i="3"/>
  <c r="H3849" i="3"/>
  <c r="G3849" i="3"/>
  <c r="H3848" i="3"/>
  <c r="I3848" i="3" s="1"/>
  <c r="G3848" i="3"/>
  <c r="H3847" i="3"/>
  <c r="G3847" i="3"/>
  <c r="H3846" i="3"/>
  <c r="G3846" i="3"/>
  <c r="H3845" i="3"/>
  <c r="G3845" i="3"/>
  <c r="H3844" i="3"/>
  <c r="I3844" i="3" s="1"/>
  <c r="G3844" i="3"/>
  <c r="H3843" i="3"/>
  <c r="I3843" i="3" s="1"/>
  <c r="G3843" i="3"/>
  <c r="H3842" i="3"/>
  <c r="I3842" i="3" s="1"/>
  <c r="G3842" i="3"/>
  <c r="H3841" i="3"/>
  <c r="G3841" i="3"/>
  <c r="H3840" i="3"/>
  <c r="I3840" i="3" s="1"/>
  <c r="G3840" i="3"/>
  <c r="H3839" i="3"/>
  <c r="G3839" i="3"/>
  <c r="H3838" i="3"/>
  <c r="G3838" i="3"/>
  <c r="H3837" i="3"/>
  <c r="G3837" i="3"/>
  <c r="H3836" i="3"/>
  <c r="I3836" i="3" s="1"/>
  <c r="G3836" i="3"/>
  <c r="H3835" i="3"/>
  <c r="G3835" i="3"/>
  <c r="H3834" i="3"/>
  <c r="G3834" i="3"/>
  <c r="H3833" i="3"/>
  <c r="G3833" i="3"/>
  <c r="H3832" i="3"/>
  <c r="I3832" i="3" s="1"/>
  <c r="G3832" i="3"/>
  <c r="H3831" i="3"/>
  <c r="I3831" i="3" s="1"/>
  <c r="G3831" i="3"/>
  <c r="H3830" i="3"/>
  <c r="G3830" i="3"/>
  <c r="H3829" i="3"/>
  <c r="G3829" i="3"/>
  <c r="H3828" i="3"/>
  <c r="I3828" i="3" s="1"/>
  <c r="G3828" i="3"/>
  <c r="H3827" i="3"/>
  <c r="G3827" i="3"/>
  <c r="H3826" i="3"/>
  <c r="G3826" i="3"/>
  <c r="H3825" i="3"/>
  <c r="G3825" i="3"/>
  <c r="H3824" i="3"/>
  <c r="I3824" i="3" s="1"/>
  <c r="G3824" i="3"/>
  <c r="H3823" i="3"/>
  <c r="I3823" i="3" s="1"/>
  <c r="G3823" i="3"/>
  <c r="H3822" i="3"/>
  <c r="G3822" i="3"/>
  <c r="H3821" i="3"/>
  <c r="G3821" i="3"/>
  <c r="H3820" i="3"/>
  <c r="I3820" i="3" s="1"/>
  <c r="G3820" i="3"/>
  <c r="H3819" i="3"/>
  <c r="I3819" i="3" s="1"/>
  <c r="G3819" i="3"/>
  <c r="H3818" i="3"/>
  <c r="I3818" i="3" s="1"/>
  <c r="G3818" i="3"/>
  <c r="H3817" i="3"/>
  <c r="G3817" i="3"/>
  <c r="H3816" i="3"/>
  <c r="I3816" i="3" s="1"/>
  <c r="G3816" i="3"/>
  <c r="H3815" i="3"/>
  <c r="I3815" i="3" s="1"/>
  <c r="G3815" i="3"/>
  <c r="H3814" i="3"/>
  <c r="I3814" i="3" s="1"/>
  <c r="G3814" i="3"/>
  <c r="H3813" i="3"/>
  <c r="G3813" i="3"/>
  <c r="H3812" i="3"/>
  <c r="G3812" i="3"/>
  <c r="H3811" i="3"/>
  <c r="G3811" i="3"/>
  <c r="H3810" i="3"/>
  <c r="G3810" i="3"/>
  <c r="H3809" i="3"/>
  <c r="G3809" i="3"/>
  <c r="H3808" i="3"/>
  <c r="G3808" i="3"/>
  <c r="H3807" i="3"/>
  <c r="I3807" i="3" s="1"/>
  <c r="G3807" i="3"/>
  <c r="H3806" i="3"/>
  <c r="I3806" i="3" s="1"/>
  <c r="G3806" i="3"/>
  <c r="H3805" i="3"/>
  <c r="G3805" i="3"/>
  <c r="H3804" i="3"/>
  <c r="I3804" i="3" s="1"/>
  <c r="G3804" i="3"/>
  <c r="H3803" i="3"/>
  <c r="G3803" i="3"/>
  <c r="H3802" i="3"/>
  <c r="G3802" i="3"/>
  <c r="H3801" i="3"/>
  <c r="G3801" i="3"/>
  <c r="H3800" i="3"/>
  <c r="G3800" i="3"/>
  <c r="H3799" i="3"/>
  <c r="I3799" i="3" s="1"/>
  <c r="G3799" i="3"/>
  <c r="H3798" i="3"/>
  <c r="I3798" i="3" s="1"/>
  <c r="G3798" i="3"/>
  <c r="H3797" i="3"/>
  <c r="G3797" i="3"/>
  <c r="H3796" i="3"/>
  <c r="I3796" i="3" s="1"/>
  <c r="G3796" i="3"/>
  <c r="H3795" i="3"/>
  <c r="G3795" i="3"/>
  <c r="H3794" i="3"/>
  <c r="G3794" i="3"/>
  <c r="H3793" i="3"/>
  <c r="G3793" i="3"/>
  <c r="H3792" i="3"/>
  <c r="G3792" i="3"/>
  <c r="H3791" i="3"/>
  <c r="I3791" i="3" s="1"/>
  <c r="G3791" i="3"/>
  <c r="H3790" i="3"/>
  <c r="I3790" i="3" s="1"/>
  <c r="G3790" i="3"/>
  <c r="H3789" i="3"/>
  <c r="G3789" i="3"/>
  <c r="H3788" i="3"/>
  <c r="I3788" i="3" s="1"/>
  <c r="G3788" i="3"/>
  <c r="H3787" i="3"/>
  <c r="G3787" i="3"/>
  <c r="H3786" i="3"/>
  <c r="G3786" i="3"/>
  <c r="H3785" i="3"/>
  <c r="G3785" i="3"/>
  <c r="H3784" i="3"/>
  <c r="G3784" i="3"/>
  <c r="H3783" i="3"/>
  <c r="G3783" i="3"/>
  <c r="H3782" i="3"/>
  <c r="I3782" i="3" s="1"/>
  <c r="G3782" i="3"/>
  <c r="H3781" i="3"/>
  <c r="G3781" i="3"/>
  <c r="H3780" i="3"/>
  <c r="G3780" i="3"/>
  <c r="H3779" i="3"/>
  <c r="I3779" i="3" s="1"/>
  <c r="G3779" i="3"/>
  <c r="H3778" i="3"/>
  <c r="G3778" i="3"/>
  <c r="H3777" i="3"/>
  <c r="G3777" i="3"/>
  <c r="H3776" i="3"/>
  <c r="I3776" i="3" s="1"/>
  <c r="G3776" i="3"/>
  <c r="H3775" i="3"/>
  <c r="G3775" i="3"/>
  <c r="H3774" i="3"/>
  <c r="I3774" i="3" s="1"/>
  <c r="G3774" i="3"/>
  <c r="H3773" i="3"/>
  <c r="G3773" i="3"/>
  <c r="H3772" i="3"/>
  <c r="I3772" i="3" s="1"/>
  <c r="G3772" i="3"/>
  <c r="H3771" i="3"/>
  <c r="I3771" i="3" s="1"/>
  <c r="G3771" i="3"/>
  <c r="H3770" i="3"/>
  <c r="I3770" i="3" s="1"/>
  <c r="G3770" i="3"/>
  <c r="H3769" i="3"/>
  <c r="G3769" i="3"/>
  <c r="H3768" i="3"/>
  <c r="I3768" i="3" s="1"/>
  <c r="G3768" i="3"/>
  <c r="H3767" i="3"/>
  <c r="G3767" i="3"/>
  <c r="H3766" i="3"/>
  <c r="I3766" i="3" s="1"/>
  <c r="G3766" i="3"/>
  <c r="H3765" i="3"/>
  <c r="G3765" i="3"/>
  <c r="H3764" i="3"/>
  <c r="G3764" i="3"/>
  <c r="H3763" i="3"/>
  <c r="I3763" i="3" s="1"/>
  <c r="G3763" i="3"/>
  <c r="H3762" i="3"/>
  <c r="G3762" i="3"/>
  <c r="H3761" i="3"/>
  <c r="G3761" i="3"/>
  <c r="H3760" i="3"/>
  <c r="I3760" i="3" s="1"/>
  <c r="G3760" i="3"/>
  <c r="H3759" i="3"/>
  <c r="G3759" i="3"/>
  <c r="H3758" i="3"/>
  <c r="I3758" i="3" s="1"/>
  <c r="G3758" i="3"/>
  <c r="H3757" i="3"/>
  <c r="G3757" i="3"/>
  <c r="H3756" i="3"/>
  <c r="G3756" i="3"/>
  <c r="H3755" i="3"/>
  <c r="G3755" i="3"/>
  <c r="H3754" i="3"/>
  <c r="I3754" i="3" s="1"/>
  <c r="G3754" i="3"/>
  <c r="H3753" i="3"/>
  <c r="G3753" i="3"/>
  <c r="H3752" i="3"/>
  <c r="G3752" i="3"/>
  <c r="H3751" i="3"/>
  <c r="I3751" i="3" s="1"/>
  <c r="G3751" i="3"/>
  <c r="H3750" i="3"/>
  <c r="I3750" i="3" s="1"/>
  <c r="G3750" i="3"/>
  <c r="H3749" i="3"/>
  <c r="G3749" i="3"/>
  <c r="H3748" i="3"/>
  <c r="I3748" i="3" s="1"/>
  <c r="G3748" i="3"/>
  <c r="H3747" i="3"/>
  <c r="G3747" i="3"/>
  <c r="H3746" i="3"/>
  <c r="G3746" i="3"/>
  <c r="H3745" i="3"/>
  <c r="G3745" i="3"/>
  <c r="H3744" i="3"/>
  <c r="G3744" i="3"/>
  <c r="H3743" i="3"/>
  <c r="I3743" i="3" s="1"/>
  <c r="G3743" i="3"/>
  <c r="H3742" i="3"/>
  <c r="I3742" i="3" s="1"/>
  <c r="G3742" i="3"/>
  <c r="H3741" i="3"/>
  <c r="G3741" i="3"/>
  <c r="H3740" i="3"/>
  <c r="I3740" i="3" s="1"/>
  <c r="G3740" i="3"/>
  <c r="H3739" i="3"/>
  <c r="G3739" i="3"/>
  <c r="H3738" i="3"/>
  <c r="G3738" i="3"/>
  <c r="H3737" i="3"/>
  <c r="G3737" i="3"/>
  <c r="H3736" i="3"/>
  <c r="G3736" i="3"/>
  <c r="H3735" i="3"/>
  <c r="I3735" i="3" s="1"/>
  <c r="G3735" i="3"/>
  <c r="H3734" i="3"/>
  <c r="I3734" i="3" s="1"/>
  <c r="G3734" i="3"/>
  <c r="H3733" i="3"/>
  <c r="G3733" i="3"/>
  <c r="H3732" i="3"/>
  <c r="I3732" i="3" s="1"/>
  <c r="G3732" i="3"/>
  <c r="H3731" i="3"/>
  <c r="I3731" i="3" s="1"/>
  <c r="G3731" i="3"/>
  <c r="H3730" i="3"/>
  <c r="G3730" i="3"/>
  <c r="H3729" i="3"/>
  <c r="G3729" i="3"/>
  <c r="H3728" i="3"/>
  <c r="G3728" i="3"/>
  <c r="H3727" i="3"/>
  <c r="G3727" i="3"/>
  <c r="H3726" i="3"/>
  <c r="I3726" i="3" s="1"/>
  <c r="G3726" i="3"/>
  <c r="H3725" i="3"/>
  <c r="G3725" i="3"/>
  <c r="H3724" i="3"/>
  <c r="G3724" i="3"/>
  <c r="H3723" i="3"/>
  <c r="I3723" i="3" s="1"/>
  <c r="G3723" i="3"/>
  <c r="H3722" i="3"/>
  <c r="G3722" i="3"/>
  <c r="H3721" i="3"/>
  <c r="G3721" i="3"/>
  <c r="H3720" i="3"/>
  <c r="G3720" i="3"/>
  <c r="H3719" i="3"/>
  <c r="G3719" i="3"/>
  <c r="H3718" i="3"/>
  <c r="G3718" i="3"/>
  <c r="H3717" i="3"/>
  <c r="G3717" i="3"/>
  <c r="H3716" i="3"/>
  <c r="G3716" i="3"/>
  <c r="H3715" i="3"/>
  <c r="G3715" i="3"/>
  <c r="H3714" i="3"/>
  <c r="G3714" i="3"/>
  <c r="H3713" i="3"/>
  <c r="G3713" i="3"/>
  <c r="H3712" i="3"/>
  <c r="G3712" i="3"/>
  <c r="H3711" i="3"/>
  <c r="G3711" i="3"/>
  <c r="H3710" i="3"/>
  <c r="G3710" i="3"/>
  <c r="H3709" i="3"/>
  <c r="G3709" i="3"/>
  <c r="H3708" i="3"/>
  <c r="G3708" i="3"/>
  <c r="H3707" i="3"/>
  <c r="G3707" i="3"/>
  <c r="H3706" i="3"/>
  <c r="G3706" i="3"/>
  <c r="H3705" i="3"/>
  <c r="G3705" i="3"/>
  <c r="H3704" i="3"/>
  <c r="G3704" i="3"/>
  <c r="H3703" i="3"/>
  <c r="G3703" i="3"/>
  <c r="H3702" i="3"/>
  <c r="G3702" i="3"/>
  <c r="H3701" i="3"/>
  <c r="G3701" i="3"/>
  <c r="H3700" i="3"/>
  <c r="G3700" i="3"/>
  <c r="H3699" i="3"/>
  <c r="G3699" i="3"/>
  <c r="H3698" i="3"/>
  <c r="I3698" i="3" s="1"/>
  <c r="G3698" i="3"/>
  <c r="H3697" i="3"/>
  <c r="G3697" i="3"/>
  <c r="H3696" i="3"/>
  <c r="I3696" i="3" s="1"/>
  <c r="G3696" i="3"/>
  <c r="H3695" i="3"/>
  <c r="G3695" i="3"/>
  <c r="H3694" i="3"/>
  <c r="G3694" i="3"/>
  <c r="H3693" i="3"/>
  <c r="I3693" i="3" s="1"/>
  <c r="G3693" i="3"/>
  <c r="H3692" i="3"/>
  <c r="I3692" i="3" s="1"/>
  <c r="G3692" i="3"/>
  <c r="H3691" i="3"/>
  <c r="G3691" i="3"/>
  <c r="H3690" i="3"/>
  <c r="G3690" i="3"/>
  <c r="H3689" i="3"/>
  <c r="I3689" i="3" s="1"/>
  <c r="G3689" i="3"/>
  <c r="H3688" i="3"/>
  <c r="I3688" i="3" s="1"/>
  <c r="G3688" i="3"/>
  <c r="H3687" i="3"/>
  <c r="G3687" i="3"/>
  <c r="H3686" i="3"/>
  <c r="I3686" i="3" s="1"/>
  <c r="G3686" i="3"/>
  <c r="H3685" i="3"/>
  <c r="G3685" i="3"/>
  <c r="H3684" i="3"/>
  <c r="G3684" i="3"/>
  <c r="H3683" i="3"/>
  <c r="G3683" i="3"/>
  <c r="H3682" i="3"/>
  <c r="G3682" i="3"/>
  <c r="H3681" i="3"/>
  <c r="I3681" i="3" s="1"/>
  <c r="G3681" i="3"/>
  <c r="H3680" i="3"/>
  <c r="I3680" i="3" s="1"/>
  <c r="G3680" i="3"/>
  <c r="H3679" i="3"/>
  <c r="G3679" i="3"/>
  <c r="H3678" i="3"/>
  <c r="G3678" i="3"/>
  <c r="H3677" i="3"/>
  <c r="G3677" i="3"/>
  <c r="H3676" i="3"/>
  <c r="G3676" i="3"/>
  <c r="H3675" i="3"/>
  <c r="G3675" i="3"/>
  <c r="H3674" i="3"/>
  <c r="G3674" i="3"/>
  <c r="H3673" i="3"/>
  <c r="I3673" i="3" s="1"/>
  <c r="G3673" i="3"/>
  <c r="H3672" i="3"/>
  <c r="I3672" i="3" s="1"/>
  <c r="G3672" i="3"/>
  <c r="H3671" i="3"/>
  <c r="G3671" i="3"/>
  <c r="H3670" i="3"/>
  <c r="I3670" i="3" s="1"/>
  <c r="G3670" i="3"/>
  <c r="H3669" i="3"/>
  <c r="G3669" i="3"/>
  <c r="H3668" i="3"/>
  <c r="G3668" i="3"/>
  <c r="H3667" i="3"/>
  <c r="G3667" i="3"/>
  <c r="H3666" i="3"/>
  <c r="G3666" i="3"/>
  <c r="H3665" i="3"/>
  <c r="G3665" i="3"/>
  <c r="H3664" i="3"/>
  <c r="I3664" i="3" s="1"/>
  <c r="G3664" i="3"/>
  <c r="H3663" i="3"/>
  <c r="G3663" i="3"/>
  <c r="H3662" i="3"/>
  <c r="I3662" i="3" s="1"/>
  <c r="G3662" i="3"/>
  <c r="H3661" i="3"/>
  <c r="G3661" i="3"/>
  <c r="H3660" i="3"/>
  <c r="G3660" i="3"/>
  <c r="H3659" i="3"/>
  <c r="G3659" i="3"/>
  <c r="H3658" i="3"/>
  <c r="G3658" i="3"/>
  <c r="H3657" i="3"/>
  <c r="G3657" i="3"/>
  <c r="H3656" i="3"/>
  <c r="I3656" i="3" s="1"/>
  <c r="G3656" i="3"/>
  <c r="H3655" i="3"/>
  <c r="G3655" i="3"/>
  <c r="H3654" i="3"/>
  <c r="I3654" i="3" s="1"/>
  <c r="G3654" i="3"/>
  <c r="H3653" i="3"/>
  <c r="I3653" i="3" s="1"/>
  <c r="G3653" i="3"/>
  <c r="H3652" i="3"/>
  <c r="G3652" i="3"/>
  <c r="H3651" i="3"/>
  <c r="G3651" i="3"/>
  <c r="H3650" i="3"/>
  <c r="I3650" i="3" s="1"/>
  <c r="G3650" i="3"/>
  <c r="H3649" i="3"/>
  <c r="G3649" i="3"/>
  <c r="H3648" i="3"/>
  <c r="I3648" i="3" s="1"/>
  <c r="G3648" i="3"/>
  <c r="H3647" i="3"/>
  <c r="G3647" i="3"/>
  <c r="H3646" i="3"/>
  <c r="G3646" i="3"/>
  <c r="H3645" i="3"/>
  <c r="I3645" i="3" s="1"/>
  <c r="G3645" i="3"/>
  <c r="H3644" i="3"/>
  <c r="G3644" i="3"/>
  <c r="H3643" i="3"/>
  <c r="G3643" i="3"/>
  <c r="H3642" i="3"/>
  <c r="I3642" i="3" s="1"/>
  <c r="G3642" i="3"/>
  <c r="H3641" i="3"/>
  <c r="G3641" i="3"/>
  <c r="H3640" i="3"/>
  <c r="I3640" i="3" s="1"/>
  <c r="G3640" i="3"/>
  <c r="H3639" i="3"/>
  <c r="G3639" i="3"/>
  <c r="H3638" i="3"/>
  <c r="G3638" i="3"/>
  <c r="H3637" i="3"/>
  <c r="I3637" i="3" s="1"/>
  <c r="G3637" i="3"/>
  <c r="H3636" i="3"/>
  <c r="G3636" i="3"/>
  <c r="H3635" i="3"/>
  <c r="G3635" i="3"/>
  <c r="H3634" i="3"/>
  <c r="I3634" i="3" s="1"/>
  <c r="G3634" i="3"/>
  <c r="H3633" i="3"/>
  <c r="G3633" i="3"/>
  <c r="H3632" i="3"/>
  <c r="I3632" i="3" s="1"/>
  <c r="G3632" i="3"/>
  <c r="H3631" i="3"/>
  <c r="G3631" i="3"/>
  <c r="H3630" i="3"/>
  <c r="G3630" i="3"/>
  <c r="H3629" i="3"/>
  <c r="G3629" i="3"/>
  <c r="H3628" i="3"/>
  <c r="I3628" i="3" s="1"/>
  <c r="G3628" i="3"/>
  <c r="H3627" i="3"/>
  <c r="G3627" i="3"/>
  <c r="H3626" i="3"/>
  <c r="I3626" i="3" s="1"/>
  <c r="G3626" i="3"/>
  <c r="H3625" i="3"/>
  <c r="I3625" i="3" s="1"/>
  <c r="G3625" i="3"/>
  <c r="H3624" i="3"/>
  <c r="I3624" i="3" s="1"/>
  <c r="G3624" i="3"/>
  <c r="H3623" i="3"/>
  <c r="G3623" i="3"/>
  <c r="H3622" i="3"/>
  <c r="G3622" i="3"/>
  <c r="H3621" i="3"/>
  <c r="G3621" i="3"/>
  <c r="H3620" i="3"/>
  <c r="G3620" i="3"/>
  <c r="H3619" i="3"/>
  <c r="G3619" i="3"/>
  <c r="H3618" i="3"/>
  <c r="G3618" i="3"/>
  <c r="H3617" i="3"/>
  <c r="I3617" i="3" s="1"/>
  <c r="G3617" i="3"/>
  <c r="H3616" i="3"/>
  <c r="I3616" i="3" s="1"/>
  <c r="G3616" i="3"/>
  <c r="H3615" i="3"/>
  <c r="G3615" i="3"/>
  <c r="H3614" i="3"/>
  <c r="G3614" i="3"/>
  <c r="H3613" i="3"/>
  <c r="G3613" i="3"/>
  <c r="H3612" i="3"/>
  <c r="I3612" i="3" s="1"/>
  <c r="G3612" i="3"/>
  <c r="H3611" i="3"/>
  <c r="G3611" i="3"/>
  <c r="H3610" i="3"/>
  <c r="G3610" i="3"/>
  <c r="H3609" i="3"/>
  <c r="I3609" i="3" s="1"/>
  <c r="G3609" i="3"/>
  <c r="H3608" i="3"/>
  <c r="I3608" i="3" s="1"/>
  <c r="G3608" i="3"/>
  <c r="H3607" i="3"/>
  <c r="G3607" i="3"/>
  <c r="H3606" i="3"/>
  <c r="I3606" i="3" s="1"/>
  <c r="G3606" i="3"/>
  <c r="H3605" i="3"/>
  <c r="I3605" i="3" s="1"/>
  <c r="G3605" i="3"/>
  <c r="H3604" i="3"/>
  <c r="G3604" i="3"/>
  <c r="H3603" i="3"/>
  <c r="G3603" i="3"/>
  <c r="H3602" i="3"/>
  <c r="G3602" i="3"/>
  <c r="H3601" i="3"/>
  <c r="I3601" i="3" s="1"/>
  <c r="G3601" i="3"/>
  <c r="H3600" i="3"/>
  <c r="I3600" i="3" s="1"/>
  <c r="G3600" i="3"/>
  <c r="H3599" i="3"/>
  <c r="G3599" i="3"/>
  <c r="H3598" i="3"/>
  <c r="I3598" i="3" s="1"/>
  <c r="G3598" i="3"/>
  <c r="H3597" i="3"/>
  <c r="G3597" i="3"/>
  <c r="H3596" i="3"/>
  <c r="G3596" i="3"/>
  <c r="H3595" i="3"/>
  <c r="G3595" i="3"/>
  <c r="H3594" i="3"/>
  <c r="I3594" i="3" s="1"/>
  <c r="G3594" i="3"/>
  <c r="H3593" i="3"/>
  <c r="G3593" i="3"/>
  <c r="H3592" i="3"/>
  <c r="I3592" i="3" s="1"/>
  <c r="G3592" i="3"/>
  <c r="H3591" i="3"/>
  <c r="G3591" i="3"/>
  <c r="H3590" i="3"/>
  <c r="G3590" i="3"/>
  <c r="H3589" i="3"/>
  <c r="I3589" i="3" s="1"/>
  <c r="G3589" i="3"/>
  <c r="H3588" i="3"/>
  <c r="G3588" i="3"/>
  <c r="H3587" i="3"/>
  <c r="G3587" i="3"/>
  <c r="H3586" i="3"/>
  <c r="G3586" i="3"/>
  <c r="H3585" i="3"/>
  <c r="G3585" i="3"/>
  <c r="H3584" i="3"/>
  <c r="G3584" i="3"/>
  <c r="H3583" i="3"/>
  <c r="G3583" i="3"/>
  <c r="H3582" i="3"/>
  <c r="G3582" i="3"/>
  <c r="H3581" i="3"/>
  <c r="G3581" i="3"/>
  <c r="H3580" i="3"/>
  <c r="G3580" i="3"/>
  <c r="H3579" i="3"/>
  <c r="G3579" i="3"/>
  <c r="H3578" i="3"/>
  <c r="G3578" i="3"/>
  <c r="H3577" i="3"/>
  <c r="G3577" i="3"/>
  <c r="H3576" i="3"/>
  <c r="G3576" i="3"/>
  <c r="H3575" i="3"/>
  <c r="G3575" i="3"/>
  <c r="H3574" i="3"/>
  <c r="G3574" i="3"/>
  <c r="H3573" i="3"/>
  <c r="G3573" i="3"/>
  <c r="H3572" i="3"/>
  <c r="G3572" i="3"/>
  <c r="H3571" i="3"/>
  <c r="G3571" i="3"/>
  <c r="H3570" i="3"/>
  <c r="G3570" i="3"/>
  <c r="H3569" i="3"/>
  <c r="G3569" i="3"/>
  <c r="H3568" i="3"/>
  <c r="G3568" i="3"/>
  <c r="H3567" i="3"/>
  <c r="G3567" i="3"/>
  <c r="H3566" i="3"/>
  <c r="G3566" i="3"/>
  <c r="H3565" i="3"/>
  <c r="G3565" i="3"/>
  <c r="H3564" i="3"/>
  <c r="G3564" i="3"/>
  <c r="H3563" i="3"/>
  <c r="G3563" i="3"/>
  <c r="H3562" i="3"/>
  <c r="G3562" i="3"/>
  <c r="H3561" i="3"/>
  <c r="G3561" i="3"/>
  <c r="H3560" i="3"/>
  <c r="G3560" i="3"/>
  <c r="H3559" i="3"/>
  <c r="G3559" i="3"/>
  <c r="H3558" i="3"/>
  <c r="G3558" i="3"/>
  <c r="H3557" i="3"/>
  <c r="G3557" i="3"/>
  <c r="H3556" i="3"/>
  <c r="G3556" i="3"/>
  <c r="H3555" i="3"/>
  <c r="G3555" i="3"/>
  <c r="H3554" i="3"/>
  <c r="G3554" i="3"/>
  <c r="H3553" i="3"/>
  <c r="G3553" i="3"/>
  <c r="H3552" i="3"/>
  <c r="G3552" i="3"/>
  <c r="H3551" i="3"/>
  <c r="G3551" i="3"/>
  <c r="H3550" i="3"/>
  <c r="G3550" i="3"/>
  <c r="H3549" i="3"/>
  <c r="G3549" i="3"/>
  <c r="H3548" i="3"/>
  <c r="G3548" i="3"/>
  <c r="H3547" i="3"/>
  <c r="G3547" i="3"/>
  <c r="H3546" i="3"/>
  <c r="G3546" i="3"/>
  <c r="H3545" i="3"/>
  <c r="G3545" i="3"/>
  <c r="H3544" i="3"/>
  <c r="G3544" i="3"/>
  <c r="H3543" i="3"/>
  <c r="G3543" i="3"/>
  <c r="H3542" i="3"/>
  <c r="G3542" i="3"/>
  <c r="H3541" i="3"/>
  <c r="G3541" i="3"/>
  <c r="H3540" i="3"/>
  <c r="G3540" i="3"/>
  <c r="H3539" i="3"/>
  <c r="G3539" i="3"/>
  <c r="H3538" i="3"/>
  <c r="G3538" i="3"/>
  <c r="H3537" i="3"/>
  <c r="G3537" i="3"/>
  <c r="H3536" i="3"/>
  <c r="G3536" i="3"/>
  <c r="H3535" i="3"/>
  <c r="G3535" i="3"/>
  <c r="H3534" i="3"/>
  <c r="G3534" i="3"/>
  <c r="H3533" i="3"/>
  <c r="G3533" i="3"/>
  <c r="H3532" i="3"/>
  <c r="G3532" i="3"/>
  <c r="H3531" i="3"/>
  <c r="G3531" i="3"/>
  <c r="H3530" i="3"/>
  <c r="G3530" i="3"/>
  <c r="H3529" i="3"/>
  <c r="G3529" i="3"/>
  <c r="H3528" i="3"/>
  <c r="G3528" i="3"/>
  <c r="H3527" i="3"/>
  <c r="G3527" i="3"/>
  <c r="H3526" i="3"/>
  <c r="G3526" i="3"/>
  <c r="H3525" i="3"/>
  <c r="G3525" i="3"/>
  <c r="H3524" i="3"/>
  <c r="G3524" i="3"/>
  <c r="H3523" i="3"/>
  <c r="G3523" i="3"/>
  <c r="H3522" i="3"/>
  <c r="G3522" i="3"/>
  <c r="H3521" i="3"/>
  <c r="G3521" i="3"/>
  <c r="H3520" i="3"/>
  <c r="G3520" i="3"/>
  <c r="H3519" i="3"/>
  <c r="G3519" i="3"/>
  <c r="H3518" i="3"/>
  <c r="G3518" i="3"/>
  <c r="H3517" i="3"/>
  <c r="G3517" i="3"/>
  <c r="H3516" i="3"/>
  <c r="G3516" i="3"/>
  <c r="H3515" i="3"/>
  <c r="G3515" i="3"/>
  <c r="H3514" i="3"/>
  <c r="G3514" i="3"/>
  <c r="H3513" i="3"/>
  <c r="G3513" i="3"/>
  <c r="H3512" i="3"/>
  <c r="G3512" i="3"/>
  <c r="H3511" i="3"/>
  <c r="G3511" i="3"/>
  <c r="H3510" i="3"/>
  <c r="G3510" i="3"/>
  <c r="H3509" i="3"/>
  <c r="G3509" i="3"/>
  <c r="H3508" i="3"/>
  <c r="G3508" i="3"/>
  <c r="H3507" i="3"/>
  <c r="G3507" i="3"/>
  <c r="H3506" i="3"/>
  <c r="G3506" i="3"/>
  <c r="H3505" i="3"/>
  <c r="G3505" i="3"/>
  <c r="H3504" i="3"/>
  <c r="G3504" i="3"/>
  <c r="H3503" i="3"/>
  <c r="G3503" i="3"/>
  <c r="H3502" i="3"/>
  <c r="G3502" i="3"/>
  <c r="H3501" i="3"/>
  <c r="G3501" i="3"/>
  <c r="H3500" i="3"/>
  <c r="G3500" i="3"/>
  <c r="H3499" i="3"/>
  <c r="G3499" i="3"/>
  <c r="H3498" i="3"/>
  <c r="G3498" i="3"/>
  <c r="H3497" i="3"/>
  <c r="G3497" i="3"/>
  <c r="H3496" i="3"/>
  <c r="G3496" i="3"/>
  <c r="H3495" i="3"/>
  <c r="G3495" i="3"/>
  <c r="H3494" i="3"/>
  <c r="G3494" i="3"/>
  <c r="H3493" i="3"/>
  <c r="G3493" i="3"/>
  <c r="H3492" i="3"/>
  <c r="G3492" i="3"/>
  <c r="H3491" i="3"/>
  <c r="G3491" i="3"/>
  <c r="H3490" i="3"/>
  <c r="G3490" i="3"/>
  <c r="H3489" i="3"/>
  <c r="G3489" i="3"/>
  <c r="H3488" i="3"/>
  <c r="G3488" i="3"/>
  <c r="H3487" i="3"/>
  <c r="G3487" i="3"/>
  <c r="H3486" i="3"/>
  <c r="G3486" i="3"/>
  <c r="H3485" i="3"/>
  <c r="G3485" i="3"/>
  <c r="H3484" i="3"/>
  <c r="G3484" i="3"/>
  <c r="H3483" i="3"/>
  <c r="G3483" i="3"/>
  <c r="H3482" i="3"/>
  <c r="G3482" i="3"/>
  <c r="H3481" i="3"/>
  <c r="G3481" i="3"/>
  <c r="H3480" i="3"/>
  <c r="G3480" i="3"/>
  <c r="H3479" i="3"/>
  <c r="G3479" i="3"/>
  <c r="H3478" i="3"/>
  <c r="G3478" i="3"/>
  <c r="H3477" i="3"/>
  <c r="G3477" i="3"/>
  <c r="H3476" i="3"/>
  <c r="G3476" i="3"/>
  <c r="H3475" i="3"/>
  <c r="G3475" i="3"/>
  <c r="H3474" i="3"/>
  <c r="G3474" i="3"/>
  <c r="H3473" i="3"/>
  <c r="G3473" i="3"/>
  <c r="H3472" i="3"/>
  <c r="G3472" i="3"/>
  <c r="H3471" i="3"/>
  <c r="G3471" i="3"/>
  <c r="H3470" i="3"/>
  <c r="G3470" i="3"/>
  <c r="H3469" i="3"/>
  <c r="G3469" i="3"/>
  <c r="H3468" i="3"/>
  <c r="G3468" i="3"/>
  <c r="H3467" i="3"/>
  <c r="G3467" i="3"/>
  <c r="H3466" i="3"/>
  <c r="G3466" i="3"/>
  <c r="H3465" i="3"/>
  <c r="G3465" i="3"/>
  <c r="H3464" i="3"/>
  <c r="G3464" i="3"/>
  <c r="H3463" i="3"/>
  <c r="G3463" i="3"/>
  <c r="H3462" i="3"/>
  <c r="I3462" i="3" s="1"/>
  <c r="G3462" i="3"/>
  <c r="H3461" i="3"/>
  <c r="I3461" i="3" s="1"/>
  <c r="G3461" i="3"/>
  <c r="H3460" i="3"/>
  <c r="G3460" i="3"/>
  <c r="H3459" i="3"/>
  <c r="G3459" i="3"/>
  <c r="H3458" i="3"/>
  <c r="G3458" i="3"/>
  <c r="H3457" i="3"/>
  <c r="I3457" i="3" s="1"/>
  <c r="G3457" i="3"/>
  <c r="H3456" i="3"/>
  <c r="G3456" i="3"/>
  <c r="H3455" i="3"/>
  <c r="I3455" i="3" s="1"/>
  <c r="G3455" i="3"/>
  <c r="H3454" i="3"/>
  <c r="I3454" i="3" s="1"/>
  <c r="G3454" i="3"/>
  <c r="H3453" i="3"/>
  <c r="I3453" i="3" s="1"/>
  <c r="G3453" i="3"/>
  <c r="H3452" i="3"/>
  <c r="G3452" i="3"/>
  <c r="H3451" i="3"/>
  <c r="I3451" i="3" s="1"/>
  <c r="G3451" i="3"/>
  <c r="H3450" i="3"/>
  <c r="I3450" i="3" s="1"/>
  <c r="G3450" i="3"/>
  <c r="H3449" i="3"/>
  <c r="I3449" i="3" s="1"/>
  <c r="G3449" i="3"/>
  <c r="H3448" i="3"/>
  <c r="G3448" i="3"/>
  <c r="H3447" i="3"/>
  <c r="G3447" i="3"/>
  <c r="H3446" i="3"/>
  <c r="I3446" i="3" s="1"/>
  <c r="G3446" i="3"/>
  <c r="H3445" i="3"/>
  <c r="I3445" i="3" s="1"/>
  <c r="G3445" i="3"/>
  <c r="H3444" i="3"/>
  <c r="G3444" i="3"/>
  <c r="H3443" i="3"/>
  <c r="I3443" i="3" s="1"/>
  <c r="G3443" i="3"/>
  <c r="H3442" i="3"/>
  <c r="I3442" i="3" s="1"/>
  <c r="G3442" i="3"/>
  <c r="H3441" i="3"/>
  <c r="I3441" i="3" s="1"/>
  <c r="G3441" i="3"/>
  <c r="H3440" i="3"/>
  <c r="G3440" i="3"/>
  <c r="H3439" i="3"/>
  <c r="G3439" i="3"/>
  <c r="H3438" i="3"/>
  <c r="G3438" i="3"/>
  <c r="H3437" i="3"/>
  <c r="I3437" i="3" s="1"/>
  <c r="G3437" i="3"/>
  <c r="H3436" i="3"/>
  <c r="G3436" i="3"/>
  <c r="H3435" i="3"/>
  <c r="G3435" i="3"/>
  <c r="H3434" i="3"/>
  <c r="I3434" i="3" s="1"/>
  <c r="G3434" i="3"/>
  <c r="H3433" i="3"/>
  <c r="I3433" i="3" s="1"/>
  <c r="G3433" i="3"/>
  <c r="H3432" i="3"/>
  <c r="G3432" i="3"/>
  <c r="H3431" i="3"/>
  <c r="G3431" i="3"/>
  <c r="H3430" i="3"/>
  <c r="G3430" i="3"/>
  <c r="H3429" i="3"/>
  <c r="I3429" i="3" s="1"/>
  <c r="G3429" i="3"/>
  <c r="H3428" i="3"/>
  <c r="G3428" i="3"/>
  <c r="H3427" i="3"/>
  <c r="I3427" i="3" s="1"/>
  <c r="G3427" i="3"/>
  <c r="H3426" i="3"/>
  <c r="I3426" i="3" s="1"/>
  <c r="G3426" i="3"/>
  <c r="H3425" i="3"/>
  <c r="I3425" i="3" s="1"/>
  <c r="G3425" i="3"/>
  <c r="H3424" i="3"/>
  <c r="G3424" i="3"/>
  <c r="H3423" i="3"/>
  <c r="I3423" i="3" s="1"/>
  <c r="G3423" i="3"/>
  <c r="H3422" i="3"/>
  <c r="G3422" i="3"/>
  <c r="H3421" i="3"/>
  <c r="I3421" i="3" s="1"/>
  <c r="G3421" i="3"/>
  <c r="H3420" i="3"/>
  <c r="G3420" i="3"/>
  <c r="H3419" i="3"/>
  <c r="G3419" i="3"/>
  <c r="H3418" i="3"/>
  <c r="I3418" i="3" s="1"/>
  <c r="G3418" i="3"/>
  <c r="H3417" i="3"/>
  <c r="I3417" i="3" s="1"/>
  <c r="G3417" i="3"/>
  <c r="H3416" i="3"/>
  <c r="G3416" i="3"/>
  <c r="H3415" i="3"/>
  <c r="I3415" i="3" s="1"/>
  <c r="G3415" i="3"/>
  <c r="H3414" i="3"/>
  <c r="I3414" i="3" s="1"/>
  <c r="G3414" i="3"/>
  <c r="H3413" i="3"/>
  <c r="I3413" i="3" s="1"/>
  <c r="G3413" i="3"/>
  <c r="H3412" i="3"/>
  <c r="G3412" i="3"/>
  <c r="H3411" i="3"/>
  <c r="G3411" i="3"/>
  <c r="H3410" i="3"/>
  <c r="G3410" i="3"/>
  <c r="H3409" i="3"/>
  <c r="I3409" i="3" s="1"/>
  <c r="G3409" i="3"/>
  <c r="H3408" i="3"/>
  <c r="G3408" i="3"/>
  <c r="H3407" i="3"/>
  <c r="I3407" i="3" s="1"/>
  <c r="G3407" i="3"/>
  <c r="H3406" i="3"/>
  <c r="I3406" i="3" s="1"/>
  <c r="G3406" i="3"/>
  <c r="H3405" i="3"/>
  <c r="G3405" i="3"/>
  <c r="H3404" i="3"/>
  <c r="G3404" i="3"/>
  <c r="H3403" i="3"/>
  <c r="G3403" i="3"/>
  <c r="H3402" i="3"/>
  <c r="G3402" i="3"/>
  <c r="H3401" i="3"/>
  <c r="I3401" i="3" s="1"/>
  <c r="G3401" i="3"/>
  <c r="H3400" i="3"/>
  <c r="G3400" i="3"/>
  <c r="H3399" i="3"/>
  <c r="I3399" i="3" s="1"/>
  <c r="G3399" i="3"/>
  <c r="H3398" i="3"/>
  <c r="I3398" i="3" s="1"/>
  <c r="G3398" i="3"/>
  <c r="H3397" i="3"/>
  <c r="I3397" i="3" s="1"/>
  <c r="G3397" i="3"/>
  <c r="H3396" i="3"/>
  <c r="G3396" i="3"/>
  <c r="H3395" i="3"/>
  <c r="I3395" i="3" s="1"/>
  <c r="G3395" i="3"/>
  <c r="H3394" i="3"/>
  <c r="G3394" i="3"/>
  <c r="H3393" i="3"/>
  <c r="I3393" i="3" s="1"/>
  <c r="G3393" i="3"/>
  <c r="H3392" i="3"/>
  <c r="G3392" i="3"/>
  <c r="H3391" i="3"/>
  <c r="G3391" i="3"/>
  <c r="H3390" i="3"/>
  <c r="G3390" i="3"/>
  <c r="H3389" i="3"/>
  <c r="G3389" i="3"/>
  <c r="H3388" i="3"/>
  <c r="G3388" i="3"/>
  <c r="H3387" i="3"/>
  <c r="G3387" i="3"/>
  <c r="H3386" i="3"/>
  <c r="I3386" i="3" s="1"/>
  <c r="G3386" i="3"/>
  <c r="H3385" i="3"/>
  <c r="I3385" i="3" s="1"/>
  <c r="G3385" i="3"/>
  <c r="H3384" i="3"/>
  <c r="G3384" i="3"/>
  <c r="H3383" i="3"/>
  <c r="G3383" i="3"/>
  <c r="H3382" i="3"/>
  <c r="G3382" i="3"/>
  <c r="H3381" i="3"/>
  <c r="I3381" i="3" s="1"/>
  <c r="G3381" i="3"/>
  <c r="H3380" i="3"/>
  <c r="G3380" i="3"/>
  <c r="H3379" i="3"/>
  <c r="G3379" i="3"/>
  <c r="H3378" i="3"/>
  <c r="G3378" i="3"/>
  <c r="H3377" i="3"/>
  <c r="I3377" i="3" s="1"/>
  <c r="G3377" i="3"/>
  <c r="H3376" i="3"/>
  <c r="G3376" i="3"/>
  <c r="H3375" i="3"/>
  <c r="G3375" i="3"/>
  <c r="H3374" i="3"/>
  <c r="I3374" i="3" s="1"/>
  <c r="G3374" i="3"/>
  <c r="H3373" i="3"/>
  <c r="G3373" i="3"/>
  <c r="H3372" i="3"/>
  <c r="G3372" i="3"/>
  <c r="H3371" i="3"/>
  <c r="I3371" i="3" s="1"/>
  <c r="G3371" i="3"/>
  <c r="H3370" i="3"/>
  <c r="G3370" i="3"/>
  <c r="H3369" i="3"/>
  <c r="I3369" i="3" s="1"/>
  <c r="G3369" i="3"/>
  <c r="H3368" i="3"/>
  <c r="G3368" i="3"/>
  <c r="H3367" i="3"/>
  <c r="I3367" i="3" s="1"/>
  <c r="G3367" i="3"/>
  <c r="H3366" i="3"/>
  <c r="G3366" i="3"/>
  <c r="H3365" i="3"/>
  <c r="I3365" i="3" s="1"/>
  <c r="G3365" i="3"/>
  <c r="H3364" i="3"/>
  <c r="G3364" i="3"/>
  <c r="H3363" i="3"/>
  <c r="I3363" i="3" s="1"/>
  <c r="G3363" i="3"/>
  <c r="H3362" i="3"/>
  <c r="G3362" i="3"/>
  <c r="H3361" i="3"/>
  <c r="I3361" i="3" s="1"/>
  <c r="G3361" i="3"/>
  <c r="H3360" i="3"/>
  <c r="G3360" i="3"/>
  <c r="H3359" i="3"/>
  <c r="G3359" i="3"/>
  <c r="H3358" i="3"/>
  <c r="G3358" i="3"/>
  <c r="H3357" i="3"/>
  <c r="G3357" i="3"/>
  <c r="H3356" i="3"/>
  <c r="G3356" i="3"/>
  <c r="H3355" i="3"/>
  <c r="G3355" i="3"/>
  <c r="H3354" i="3"/>
  <c r="G3354" i="3"/>
  <c r="H3353" i="3"/>
  <c r="I3353" i="3" s="1"/>
  <c r="G3353" i="3"/>
  <c r="H3352" i="3"/>
  <c r="G3352" i="3"/>
  <c r="H3351" i="3"/>
  <c r="G3351" i="3"/>
  <c r="H3350" i="3"/>
  <c r="I3350" i="3" s="1"/>
  <c r="G3350" i="3"/>
  <c r="H3349" i="3"/>
  <c r="I3349" i="3" s="1"/>
  <c r="G3349" i="3"/>
  <c r="H3348" i="3"/>
  <c r="G3348" i="3"/>
  <c r="H3347" i="3"/>
  <c r="G3347" i="3"/>
  <c r="H3346" i="3"/>
  <c r="I3346" i="3" s="1"/>
  <c r="G3346" i="3"/>
  <c r="H3345" i="3"/>
  <c r="I3345" i="3" s="1"/>
  <c r="G3345" i="3"/>
  <c r="H3344" i="3"/>
  <c r="G3344" i="3"/>
  <c r="H3343" i="3"/>
  <c r="G3343" i="3"/>
  <c r="H3342" i="3"/>
  <c r="G3342" i="3"/>
  <c r="H3341" i="3"/>
  <c r="G3341" i="3"/>
  <c r="H3340" i="3"/>
  <c r="G3340" i="3"/>
  <c r="H3339" i="3"/>
  <c r="I3339" i="3" s="1"/>
  <c r="G3339" i="3"/>
  <c r="H3338" i="3"/>
  <c r="G3338" i="3"/>
  <c r="H3337" i="3"/>
  <c r="I3337" i="3" s="1"/>
  <c r="G3337" i="3"/>
  <c r="H3336" i="3"/>
  <c r="G3336" i="3"/>
  <c r="H3335" i="3"/>
  <c r="I3335" i="3" s="1"/>
  <c r="G3335" i="3"/>
  <c r="H3334" i="3"/>
  <c r="G3334" i="3"/>
  <c r="H3333" i="3"/>
  <c r="I3333" i="3" s="1"/>
  <c r="G3333" i="3"/>
  <c r="H3332" i="3"/>
  <c r="G3332" i="3"/>
  <c r="H3331" i="3"/>
  <c r="G3331" i="3"/>
  <c r="H3330" i="3"/>
  <c r="G3330" i="3"/>
  <c r="H3329" i="3"/>
  <c r="I3329" i="3" s="1"/>
  <c r="G3329" i="3"/>
  <c r="H3328" i="3"/>
  <c r="G3328" i="3"/>
  <c r="H3327" i="3"/>
  <c r="G3327" i="3"/>
  <c r="H3326" i="3"/>
  <c r="G3326" i="3"/>
  <c r="H3325" i="3"/>
  <c r="I3325" i="3" s="1"/>
  <c r="G3325" i="3"/>
  <c r="H3324" i="3"/>
  <c r="G3324" i="3"/>
  <c r="H3323" i="3"/>
  <c r="G3323" i="3"/>
  <c r="H3322" i="3"/>
  <c r="G3322" i="3"/>
  <c r="H3321" i="3"/>
  <c r="I3321" i="3" s="1"/>
  <c r="G3321" i="3"/>
  <c r="H3320" i="3"/>
  <c r="G3320" i="3"/>
  <c r="H3319" i="3"/>
  <c r="G3319" i="3"/>
  <c r="H3318" i="3"/>
  <c r="I3318" i="3" s="1"/>
  <c r="G3318" i="3"/>
  <c r="H3317" i="3"/>
  <c r="I3317" i="3" s="1"/>
  <c r="G3317" i="3"/>
  <c r="H3316" i="3"/>
  <c r="G3316" i="3"/>
  <c r="H3315" i="3"/>
  <c r="G3315" i="3"/>
  <c r="H3314" i="3"/>
  <c r="G3314" i="3"/>
  <c r="H3313" i="3"/>
  <c r="I3313" i="3" s="1"/>
  <c r="G3313" i="3"/>
  <c r="H3312" i="3"/>
  <c r="G3312" i="3"/>
  <c r="H3311" i="3"/>
  <c r="G3311" i="3"/>
  <c r="H3310" i="3"/>
  <c r="G3310" i="3"/>
  <c r="H3309" i="3"/>
  <c r="G3309" i="3"/>
  <c r="H3308" i="3"/>
  <c r="G3308" i="3"/>
  <c r="H3307" i="3"/>
  <c r="I3307" i="3" s="1"/>
  <c r="G3307" i="3"/>
  <c r="H3306" i="3"/>
  <c r="G3306" i="3"/>
  <c r="H3305" i="3"/>
  <c r="I3305" i="3" s="1"/>
  <c r="G3305" i="3"/>
  <c r="H3304" i="3"/>
  <c r="G3304" i="3"/>
  <c r="H3303" i="3"/>
  <c r="G3303" i="3"/>
  <c r="H3302" i="3"/>
  <c r="G3302" i="3"/>
  <c r="H3301" i="3"/>
  <c r="I3301" i="3" s="1"/>
  <c r="G3301" i="3"/>
  <c r="H3300" i="3"/>
  <c r="G3300" i="3"/>
  <c r="H3299" i="3"/>
  <c r="G3299" i="3"/>
  <c r="H3298" i="3"/>
  <c r="G3298" i="3"/>
  <c r="H3297" i="3"/>
  <c r="I3297" i="3" s="1"/>
  <c r="G3297" i="3"/>
  <c r="H3296" i="3"/>
  <c r="G3296" i="3"/>
  <c r="H3295" i="3"/>
  <c r="I3295" i="3" s="1"/>
  <c r="G3295" i="3"/>
  <c r="H3294" i="3"/>
  <c r="G3294" i="3"/>
  <c r="H3293" i="3"/>
  <c r="G3293" i="3"/>
  <c r="H3292" i="3"/>
  <c r="G3292" i="3"/>
  <c r="H3291" i="3"/>
  <c r="G3291" i="3"/>
  <c r="H3290" i="3"/>
  <c r="I3290" i="3" s="1"/>
  <c r="G3290" i="3"/>
  <c r="H3289" i="3"/>
  <c r="I3289" i="3" s="1"/>
  <c r="G3289" i="3"/>
  <c r="H3288" i="3"/>
  <c r="G3288" i="3"/>
  <c r="H3287" i="3"/>
  <c r="G3287" i="3"/>
  <c r="H3286" i="3"/>
  <c r="G3286" i="3"/>
  <c r="H3285" i="3"/>
  <c r="G3285" i="3"/>
  <c r="H3284" i="3"/>
  <c r="G3284" i="3"/>
  <c r="H3283" i="3"/>
  <c r="G3283" i="3"/>
  <c r="H3282" i="3"/>
  <c r="G3282" i="3"/>
  <c r="H3281" i="3"/>
  <c r="G3281" i="3"/>
  <c r="H3280" i="3"/>
  <c r="G3280" i="3"/>
  <c r="H3279" i="3"/>
  <c r="G3279" i="3"/>
  <c r="H3278" i="3"/>
  <c r="G3278" i="3"/>
  <c r="H3277" i="3"/>
  <c r="G3277" i="3"/>
  <c r="H3276" i="3"/>
  <c r="G3276" i="3"/>
  <c r="H3275" i="3"/>
  <c r="G3275" i="3"/>
  <c r="H3274" i="3"/>
  <c r="G3274" i="3"/>
  <c r="H3273" i="3"/>
  <c r="G3273" i="3"/>
  <c r="H3272" i="3"/>
  <c r="G3272" i="3"/>
  <c r="H3271" i="3"/>
  <c r="G3271" i="3"/>
  <c r="H3270" i="3"/>
  <c r="G3270" i="3"/>
  <c r="H3269" i="3"/>
  <c r="G3269" i="3"/>
  <c r="H3268" i="3"/>
  <c r="G3268" i="3"/>
  <c r="H3267" i="3"/>
  <c r="G3267" i="3"/>
  <c r="H3266" i="3"/>
  <c r="G3266" i="3"/>
  <c r="H3265" i="3"/>
  <c r="G3265" i="3"/>
  <c r="H3264" i="3"/>
  <c r="G3264" i="3"/>
  <c r="H3263" i="3"/>
  <c r="G3263" i="3"/>
  <c r="H3262" i="3"/>
  <c r="G3262" i="3"/>
  <c r="H3261" i="3"/>
  <c r="G3261" i="3"/>
  <c r="H3260" i="3"/>
  <c r="G3260" i="3"/>
  <c r="H3259" i="3"/>
  <c r="G3259" i="3"/>
  <c r="H3258" i="3"/>
  <c r="G3258" i="3"/>
  <c r="H3257" i="3"/>
  <c r="G3257" i="3"/>
  <c r="H3256" i="3"/>
  <c r="G3256" i="3"/>
  <c r="H3255" i="3"/>
  <c r="G3255" i="3"/>
  <c r="H3254" i="3"/>
  <c r="G3254" i="3"/>
  <c r="H3253" i="3"/>
  <c r="G3253" i="3"/>
  <c r="H3252" i="3"/>
  <c r="G3252" i="3"/>
  <c r="H3251" i="3"/>
  <c r="G3251" i="3"/>
  <c r="H3250" i="3"/>
  <c r="G3250" i="3"/>
  <c r="H3249" i="3"/>
  <c r="G3249" i="3"/>
  <c r="H3248" i="3"/>
  <c r="G3248" i="3"/>
  <c r="H3247" i="3"/>
  <c r="G3247" i="3"/>
  <c r="H3246" i="3"/>
  <c r="G3246" i="3"/>
  <c r="H3245" i="3"/>
  <c r="G3245" i="3"/>
  <c r="H3244" i="3"/>
  <c r="G3244" i="3"/>
  <c r="H3243" i="3"/>
  <c r="G3243" i="3"/>
  <c r="H3242" i="3"/>
  <c r="G3242" i="3"/>
  <c r="H3241" i="3"/>
  <c r="G3241" i="3"/>
  <c r="H3240" i="3"/>
  <c r="G3240" i="3"/>
  <c r="H3239" i="3"/>
  <c r="G3239" i="3"/>
  <c r="H3238" i="3"/>
  <c r="G3238" i="3"/>
  <c r="H3237" i="3"/>
  <c r="G3237" i="3"/>
  <c r="H3236" i="3"/>
  <c r="G3236" i="3"/>
  <c r="H3235" i="3"/>
  <c r="G3235" i="3"/>
  <c r="H3234" i="3"/>
  <c r="G3234" i="3"/>
  <c r="H3233" i="3"/>
  <c r="G3233" i="3"/>
  <c r="H3232" i="3"/>
  <c r="G3232" i="3"/>
  <c r="H3231" i="3"/>
  <c r="G3231" i="3"/>
  <c r="H3230" i="3"/>
  <c r="G3230" i="3"/>
  <c r="H3229" i="3"/>
  <c r="G3229" i="3"/>
  <c r="H3228" i="3"/>
  <c r="G3228" i="3"/>
  <c r="H3227" i="3"/>
  <c r="G3227" i="3"/>
  <c r="H3226" i="3"/>
  <c r="G3226" i="3"/>
  <c r="H3225" i="3"/>
  <c r="G3225" i="3"/>
  <c r="H3224" i="3"/>
  <c r="G3224" i="3"/>
  <c r="H3223" i="3"/>
  <c r="G3223" i="3"/>
  <c r="H3222" i="3"/>
  <c r="G3222" i="3"/>
  <c r="H3221" i="3"/>
  <c r="G3221" i="3"/>
  <c r="H3220" i="3"/>
  <c r="G3220" i="3"/>
  <c r="H3219" i="3"/>
  <c r="G3219" i="3"/>
  <c r="H3218" i="3"/>
  <c r="G3218" i="3"/>
  <c r="H3217" i="3"/>
  <c r="G3217" i="3"/>
  <c r="H3216" i="3"/>
  <c r="G3216" i="3"/>
  <c r="H3215" i="3"/>
  <c r="G3215" i="3"/>
  <c r="H3214" i="3"/>
  <c r="G3214" i="3"/>
  <c r="H3213" i="3"/>
  <c r="G3213" i="3"/>
  <c r="H3212" i="3"/>
  <c r="G3212" i="3"/>
  <c r="H3211" i="3"/>
  <c r="G3211" i="3"/>
  <c r="H3210" i="3"/>
  <c r="G3210" i="3"/>
  <c r="H3209" i="3"/>
  <c r="G3209" i="3"/>
  <c r="H3208" i="3"/>
  <c r="G3208" i="3"/>
  <c r="H3207" i="3"/>
  <c r="G3207" i="3"/>
  <c r="H3206" i="3"/>
  <c r="G3206" i="3"/>
  <c r="H3205" i="3"/>
  <c r="G3205" i="3"/>
  <c r="H3204" i="3"/>
  <c r="G3204" i="3"/>
  <c r="H3203" i="3"/>
  <c r="G3203" i="3"/>
  <c r="H3202" i="3"/>
  <c r="G3202" i="3"/>
  <c r="H3201" i="3"/>
  <c r="G3201" i="3"/>
  <c r="H3200" i="3"/>
  <c r="G3200" i="3"/>
  <c r="H3199" i="3"/>
  <c r="G3199" i="3"/>
  <c r="H3198" i="3"/>
  <c r="G3198" i="3"/>
  <c r="H3197" i="3"/>
  <c r="G3197" i="3"/>
  <c r="H3196" i="3"/>
  <c r="G3196" i="3"/>
  <c r="H3195" i="3"/>
  <c r="G3195" i="3"/>
  <c r="H3194" i="3"/>
  <c r="G3194" i="3"/>
  <c r="H3193" i="3"/>
  <c r="G3193" i="3"/>
  <c r="H3192" i="3"/>
  <c r="G3192" i="3"/>
  <c r="H3191" i="3"/>
  <c r="G3191" i="3"/>
  <c r="H3190" i="3"/>
  <c r="G3190" i="3"/>
  <c r="H3189" i="3"/>
  <c r="G3189" i="3"/>
  <c r="H3188" i="3"/>
  <c r="G3188" i="3"/>
  <c r="H3187" i="3"/>
  <c r="G3187" i="3"/>
  <c r="H3186" i="3"/>
  <c r="G3186" i="3"/>
  <c r="H3185" i="3"/>
  <c r="G3185" i="3"/>
  <c r="H3184" i="3"/>
  <c r="I3184" i="3" s="1"/>
  <c r="G3184" i="3"/>
  <c r="H3183" i="3"/>
  <c r="I3183" i="3" s="1"/>
  <c r="G3183" i="3"/>
  <c r="H3182" i="3"/>
  <c r="I3182" i="3" s="1"/>
  <c r="G3182" i="3"/>
  <c r="H3181" i="3"/>
  <c r="I3181" i="3" s="1"/>
  <c r="G3181" i="3"/>
  <c r="H3180" i="3"/>
  <c r="I3180" i="3" s="1"/>
  <c r="G3180" i="3"/>
  <c r="H3179" i="3"/>
  <c r="I3179" i="3" s="1"/>
  <c r="G3179" i="3"/>
  <c r="H3178" i="3"/>
  <c r="I3178" i="3" s="1"/>
  <c r="G3178" i="3"/>
  <c r="H3177" i="3"/>
  <c r="G3177" i="3"/>
  <c r="H3176" i="3"/>
  <c r="I3176" i="3" s="1"/>
  <c r="G3176" i="3"/>
  <c r="H3175" i="3"/>
  <c r="I3175" i="3" s="1"/>
  <c r="G3175" i="3"/>
  <c r="H3174" i="3"/>
  <c r="I3174" i="3" s="1"/>
  <c r="G3174" i="3"/>
  <c r="H3173" i="3"/>
  <c r="I3173" i="3" s="1"/>
  <c r="G3173" i="3"/>
  <c r="H3172" i="3"/>
  <c r="I3172" i="3" s="1"/>
  <c r="G3172" i="3"/>
  <c r="H3171" i="3"/>
  <c r="I3171" i="3" s="1"/>
  <c r="G3171" i="3"/>
  <c r="H3170" i="3"/>
  <c r="I3170" i="3" s="1"/>
  <c r="G3170" i="3"/>
  <c r="H3169" i="3"/>
  <c r="G3169" i="3"/>
  <c r="H3168" i="3"/>
  <c r="I3168" i="3" s="1"/>
  <c r="G3168" i="3"/>
  <c r="H3167" i="3"/>
  <c r="I3167" i="3" s="1"/>
  <c r="G3167" i="3"/>
  <c r="H3166" i="3"/>
  <c r="I3166" i="3" s="1"/>
  <c r="G3166" i="3"/>
  <c r="H3165" i="3"/>
  <c r="G3165" i="3"/>
  <c r="H3164" i="3"/>
  <c r="I3164" i="3" s="1"/>
  <c r="G3164" i="3"/>
  <c r="H3163" i="3"/>
  <c r="I3163" i="3" s="1"/>
  <c r="G3163" i="3"/>
  <c r="H3162" i="3"/>
  <c r="I3162" i="3" s="1"/>
  <c r="G3162" i="3"/>
  <c r="H3161" i="3"/>
  <c r="G3161" i="3"/>
  <c r="H3160" i="3"/>
  <c r="I3160" i="3" s="1"/>
  <c r="G3160" i="3"/>
  <c r="H3159" i="3"/>
  <c r="I3159" i="3" s="1"/>
  <c r="G3159" i="3"/>
  <c r="H3158" i="3"/>
  <c r="I3158" i="3" s="1"/>
  <c r="G3158" i="3"/>
  <c r="H3157" i="3"/>
  <c r="G3157" i="3"/>
  <c r="H3156" i="3"/>
  <c r="I3156" i="3" s="1"/>
  <c r="G3156" i="3"/>
  <c r="H3155" i="3"/>
  <c r="I3155" i="3" s="1"/>
  <c r="G3155" i="3"/>
  <c r="H3154" i="3"/>
  <c r="I3154" i="3" s="1"/>
  <c r="G3154" i="3"/>
  <c r="H3153" i="3"/>
  <c r="I3153" i="3" s="1"/>
  <c r="G3153" i="3"/>
  <c r="H3152" i="3"/>
  <c r="I3152" i="3" s="1"/>
  <c r="G3152" i="3"/>
  <c r="H3151" i="3"/>
  <c r="I3151" i="3" s="1"/>
  <c r="G3151" i="3"/>
  <c r="H3150" i="3"/>
  <c r="I3150" i="3" s="1"/>
  <c r="G3150" i="3"/>
  <c r="H3149" i="3"/>
  <c r="G3149" i="3"/>
  <c r="H3148" i="3"/>
  <c r="I3148" i="3" s="1"/>
  <c r="G3148" i="3"/>
  <c r="H3147" i="3"/>
  <c r="I3147" i="3" s="1"/>
  <c r="G3147" i="3"/>
  <c r="H3146" i="3"/>
  <c r="I3146" i="3" s="1"/>
  <c r="G3146" i="3"/>
  <c r="H3145" i="3"/>
  <c r="G3145" i="3"/>
  <c r="H3144" i="3"/>
  <c r="I3144" i="3" s="1"/>
  <c r="G3144" i="3"/>
  <c r="H3143" i="3"/>
  <c r="I3143" i="3" s="1"/>
  <c r="G3143" i="3"/>
  <c r="H3142" i="3"/>
  <c r="I3142" i="3" s="1"/>
  <c r="G3142" i="3"/>
  <c r="H3141" i="3"/>
  <c r="I3141" i="3" s="1"/>
  <c r="G3141" i="3"/>
  <c r="H3140" i="3"/>
  <c r="I3140" i="3" s="1"/>
  <c r="G3140" i="3"/>
  <c r="H3139" i="3"/>
  <c r="I3139" i="3" s="1"/>
  <c r="G3139" i="3"/>
  <c r="H3138" i="3"/>
  <c r="I3138" i="3" s="1"/>
  <c r="G3138" i="3"/>
  <c r="H3137" i="3"/>
  <c r="I3137" i="3" s="1"/>
  <c r="G3137" i="3"/>
  <c r="H3136" i="3"/>
  <c r="I3136" i="3" s="1"/>
  <c r="G3136" i="3"/>
  <c r="H3135" i="3"/>
  <c r="I3135" i="3" s="1"/>
  <c r="G3135" i="3"/>
  <c r="H3134" i="3"/>
  <c r="I3134" i="3" s="1"/>
  <c r="G3134" i="3"/>
  <c r="H3133" i="3"/>
  <c r="I3133" i="3" s="1"/>
  <c r="G3133" i="3"/>
  <c r="H3132" i="3"/>
  <c r="I3132" i="3" s="1"/>
  <c r="G3132" i="3"/>
  <c r="H3131" i="3"/>
  <c r="I3131" i="3" s="1"/>
  <c r="G3131" i="3"/>
  <c r="H3130" i="3"/>
  <c r="I3130" i="3" s="1"/>
  <c r="G3130" i="3"/>
  <c r="H3129" i="3"/>
  <c r="G3129" i="3"/>
  <c r="H3128" i="3"/>
  <c r="I3128" i="3" s="1"/>
  <c r="G3128" i="3"/>
  <c r="H3127" i="3"/>
  <c r="I3127" i="3" s="1"/>
  <c r="G3127" i="3"/>
  <c r="H3126" i="3"/>
  <c r="I3126" i="3" s="1"/>
  <c r="G3126" i="3"/>
  <c r="H3125" i="3"/>
  <c r="G3125" i="3"/>
  <c r="H3124" i="3"/>
  <c r="I3124" i="3" s="1"/>
  <c r="G3124" i="3"/>
  <c r="H3123" i="3"/>
  <c r="I3123" i="3" s="1"/>
  <c r="G3123" i="3"/>
  <c r="H3122" i="3"/>
  <c r="I3122" i="3" s="1"/>
  <c r="G3122" i="3"/>
  <c r="H3121" i="3"/>
  <c r="I3121" i="3" s="1"/>
  <c r="G3121" i="3"/>
  <c r="H3120" i="3"/>
  <c r="I3120" i="3" s="1"/>
  <c r="G3120" i="3"/>
  <c r="H3119" i="3"/>
  <c r="I3119" i="3" s="1"/>
  <c r="G3119" i="3"/>
  <c r="H3118" i="3"/>
  <c r="I3118" i="3" s="1"/>
  <c r="G3118" i="3"/>
  <c r="H3117" i="3"/>
  <c r="I3117" i="3" s="1"/>
  <c r="G3117" i="3"/>
  <c r="H3116" i="3"/>
  <c r="I3116" i="3" s="1"/>
  <c r="G3116" i="3"/>
  <c r="H3115" i="3"/>
  <c r="I3115" i="3" s="1"/>
  <c r="G3115" i="3"/>
  <c r="H3114" i="3"/>
  <c r="I3114" i="3" s="1"/>
  <c r="G3114" i="3"/>
  <c r="H3113" i="3"/>
  <c r="G3113" i="3"/>
  <c r="H3112" i="3"/>
  <c r="I3112" i="3" s="1"/>
  <c r="G3112" i="3"/>
  <c r="H3111" i="3"/>
  <c r="I3111" i="3" s="1"/>
  <c r="G3111" i="3"/>
  <c r="H3110" i="3"/>
  <c r="I3110" i="3" s="1"/>
  <c r="G3110" i="3"/>
  <c r="H3109" i="3"/>
  <c r="I3109" i="3" s="1"/>
  <c r="G3109" i="3"/>
  <c r="H3108" i="3"/>
  <c r="I3108" i="3" s="1"/>
  <c r="G3108" i="3"/>
  <c r="H3107" i="3"/>
  <c r="I3107" i="3" s="1"/>
  <c r="G3107" i="3"/>
  <c r="H3106" i="3"/>
  <c r="I3106" i="3" s="1"/>
  <c r="G3106" i="3"/>
  <c r="H3105" i="3"/>
  <c r="I3105" i="3" s="1"/>
  <c r="G3105" i="3"/>
  <c r="H3104" i="3"/>
  <c r="I3104" i="3" s="1"/>
  <c r="G3104" i="3"/>
  <c r="H3103" i="3"/>
  <c r="I3103" i="3" s="1"/>
  <c r="G3103" i="3"/>
  <c r="H3102" i="3"/>
  <c r="I3102" i="3" s="1"/>
  <c r="G3102" i="3"/>
  <c r="H3101" i="3"/>
  <c r="G3101" i="3"/>
  <c r="H3100" i="3"/>
  <c r="I3100" i="3" s="1"/>
  <c r="G3100" i="3"/>
  <c r="H3099" i="3"/>
  <c r="I3099" i="3" s="1"/>
  <c r="G3099" i="3"/>
  <c r="H3098" i="3"/>
  <c r="I3098" i="3" s="1"/>
  <c r="G3098" i="3"/>
  <c r="H3097" i="3"/>
  <c r="G3097" i="3"/>
  <c r="H3096" i="3"/>
  <c r="I3096" i="3" s="1"/>
  <c r="G3096" i="3"/>
  <c r="H3095" i="3"/>
  <c r="I3095" i="3" s="1"/>
  <c r="G3095" i="3"/>
  <c r="H3094" i="3"/>
  <c r="I3094" i="3" s="1"/>
  <c r="G3094" i="3"/>
  <c r="H3093" i="3"/>
  <c r="G3093" i="3"/>
  <c r="H3092" i="3"/>
  <c r="I3092" i="3" s="1"/>
  <c r="G3092" i="3"/>
  <c r="H3091" i="3"/>
  <c r="I3091" i="3" s="1"/>
  <c r="G3091" i="3"/>
  <c r="H3090" i="3"/>
  <c r="I3090" i="3" s="1"/>
  <c r="G3090" i="3"/>
  <c r="H3089" i="3"/>
  <c r="I3089" i="3" s="1"/>
  <c r="G3089" i="3"/>
  <c r="H3088" i="3"/>
  <c r="I3088" i="3" s="1"/>
  <c r="G3088" i="3"/>
  <c r="H3087" i="3"/>
  <c r="I3087" i="3" s="1"/>
  <c r="G3087" i="3"/>
  <c r="H3086" i="3"/>
  <c r="I3086" i="3" s="1"/>
  <c r="G3086" i="3"/>
  <c r="H3085" i="3"/>
  <c r="G3085" i="3"/>
  <c r="H3084" i="3"/>
  <c r="I3084" i="3" s="1"/>
  <c r="G3084" i="3"/>
  <c r="H3083" i="3"/>
  <c r="I3083" i="3" s="1"/>
  <c r="G3083" i="3"/>
  <c r="H3082" i="3"/>
  <c r="I3082" i="3" s="1"/>
  <c r="G3082" i="3"/>
  <c r="H3081" i="3"/>
  <c r="G3081" i="3"/>
  <c r="H3080" i="3"/>
  <c r="I3080" i="3" s="1"/>
  <c r="G3080" i="3"/>
  <c r="H3079" i="3"/>
  <c r="I3079" i="3" s="1"/>
  <c r="G3079" i="3"/>
  <c r="H3078" i="3"/>
  <c r="I3078" i="3" s="1"/>
  <c r="G3078" i="3"/>
  <c r="H3077" i="3"/>
  <c r="I3077" i="3" s="1"/>
  <c r="G3077" i="3"/>
  <c r="H3076" i="3"/>
  <c r="I3076" i="3" s="1"/>
  <c r="G3076" i="3"/>
  <c r="H3075" i="3"/>
  <c r="I3075" i="3" s="1"/>
  <c r="G3075" i="3"/>
  <c r="H3074" i="3"/>
  <c r="I3074" i="3" s="1"/>
  <c r="G3074" i="3"/>
  <c r="H3073" i="3"/>
  <c r="I3073" i="3" s="1"/>
  <c r="G3073" i="3"/>
  <c r="H3072" i="3"/>
  <c r="I3072" i="3" s="1"/>
  <c r="G3072" i="3"/>
  <c r="H3071" i="3"/>
  <c r="I3071" i="3" s="1"/>
  <c r="G3071" i="3"/>
  <c r="H3070" i="3"/>
  <c r="I3070" i="3" s="1"/>
  <c r="G3070" i="3"/>
  <c r="H3069" i="3"/>
  <c r="G3069" i="3"/>
  <c r="H3068" i="3"/>
  <c r="I3068" i="3" s="1"/>
  <c r="G3068" i="3"/>
  <c r="H3067" i="3"/>
  <c r="I3067" i="3" s="1"/>
  <c r="G3067" i="3"/>
  <c r="H3066" i="3"/>
  <c r="I3066" i="3" s="1"/>
  <c r="G3066" i="3"/>
  <c r="H3065" i="3"/>
  <c r="G3065" i="3"/>
  <c r="H3064" i="3"/>
  <c r="I3064" i="3" s="1"/>
  <c r="G3064" i="3"/>
  <c r="H3063" i="3"/>
  <c r="I3063" i="3" s="1"/>
  <c r="G3063" i="3"/>
  <c r="H3062" i="3"/>
  <c r="I3062" i="3" s="1"/>
  <c r="G3062" i="3"/>
  <c r="H3061" i="3"/>
  <c r="G3061" i="3"/>
  <c r="H3060" i="3"/>
  <c r="I3060" i="3" s="1"/>
  <c r="G3060" i="3"/>
  <c r="H3059" i="3"/>
  <c r="I3059" i="3" s="1"/>
  <c r="G3059" i="3"/>
  <c r="H3058" i="3"/>
  <c r="I3058" i="3" s="1"/>
  <c r="G3058" i="3"/>
  <c r="H3057" i="3"/>
  <c r="I3057" i="3" s="1"/>
  <c r="G3057" i="3"/>
  <c r="H3056" i="3"/>
  <c r="I3056" i="3" s="1"/>
  <c r="G3056" i="3"/>
  <c r="H3055" i="3"/>
  <c r="I3055" i="3" s="1"/>
  <c r="G3055" i="3"/>
  <c r="H3054" i="3"/>
  <c r="I3054" i="3" s="1"/>
  <c r="G3054" i="3"/>
  <c r="H3053" i="3"/>
  <c r="I3053" i="3" s="1"/>
  <c r="G3053" i="3"/>
  <c r="H3052" i="3"/>
  <c r="I3052" i="3" s="1"/>
  <c r="G3052" i="3"/>
  <c r="H3051" i="3"/>
  <c r="I3051" i="3" s="1"/>
  <c r="G3051" i="3"/>
  <c r="H3050" i="3"/>
  <c r="I3050" i="3" s="1"/>
  <c r="G3050" i="3"/>
  <c r="H3049" i="3"/>
  <c r="G3049" i="3"/>
  <c r="H3048" i="3"/>
  <c r="I3048" i="3" s="1"/>
  <c r="G3048" i="3"/>
  <c r="H3047" i="3"/>
  <c r="I3047" i="3" s="1"/>
  <c r="G3047" i="3"/>
  <c r="H3046" i="3"/>
  <c r="I3046" i="3" s="1"/>
  <c r="G3046" i="3"/>
  <c r="H3045" i="3"/>
  <c r="I3045" i="3" s="1"/>
  <c r="G3045" i="3"/>
  <c r="H3044" i="3"/>
  <c r="I3044" i="3" s="1"/>
  <c r="G3044" i="3"/>
  <c r="H3043" i="3"/>
  <c r="I3043" i="3" s="1"/>
  <c r="G3043" i="3"/>
  <c r="H3042" i="3"/>
  <c r="I3042" i="3" s="1"/>
  <c r="G3042" i="3"/>
  <c r="H3041" i="3"/>
  <c r="I3041" i="3" s="1"/>
  <c r="G3041" i="3"/>
  <c r="H3040" i="3"/>
  <c r="I3040" i="3" s="1"/>
  <c r="G3040" i="3"/>
  <c r="H3039" i="3"/>
  <c r="I3039" i="3" s="1"/>
  <c r="G3039" i="3"/>
  <c r="H3038" i="3"/>
  <c r="I3038" i="3" s="1"/>
  <c r="G3038" i="3"/>
  <c r="H3037" i="3"/>
  <c r="I3037" i="3" s="1"/>
  <c r="G3037" i="3"/>
  <c r="H3036" i="3"/>
  <c r="I3036" i="3" s="1"/>
  <c r="G3036" i="3"/>
  <c r="H3035" i="3"/>
  <c r="I3035" i="3" s="1"/>
  <c r="G3035" i="3"/>
  <c r="H3034" i="3"/>
  <c r="I3034" i="3" s="1"/>
  <c r="G3034" i="3"/>
  <c r="H3033" i="3"/>
  <c r="G3033" i="3"/>
  <c r="H3032" i="3"/>
  <c r="I3032" i="3" s="1"/>
  <c r="G3032" i="3"/>
  <c r="H3031" i="3"/>
  <c r="I3031" i="3" s="1"/>
  <c r="G3031" i="3"/>
  <c r="H3030" i="3"/>
  <c r="I3030" i="3" s="1"/>
  <c r="G3030" i="3"/>
  <c r="H3029" i="3"/>
  <c r="G3029" i="3"/>
  <c r="H3028" i="3"/>
  <c r="I3028" i="3" s="1"/>
  <c r="G3028" i="3"/>
  <c r="H3027" i="3"/>
  <c r="I3027" i="3" s="1"/>
  <c r="G3027" i="3"/>
  <c r="H3026" i="3"/>
  <c r="I3026" i="3" s="1"/>
  <c r="G3026" i="3"/>
  <c r="H3025" i="3"/>
  <c r="I3025" i="3" s="1"/>
  <c r="G3025" i="3"/>
  <c r="H3024" i="3"/>
  <c r="I3024" i="3" s="1"/>
  <c r="G3024" i="3"/>
  <c r="H3023" i="3"/>
  <c r="I3023" i="3" s="1"/>
  <c r="G3023" i="3"/>
  <c r="H3022" i="3"/>
  <c r="I3022" i="3" s="1"/>
  <c r="G3022" i="3"/>
  <c r="H3021" i="3"/>
  <c r="G3021" i="3"/>
  <c r="H3020" i="3"/>
  <c r="I3020" i="3" s="1"/>
  <c r="G3020" i="3"/>
  <c r="H3019" i="3"/>
  <c r="I3019" i="3" s="1"/>
  <c r="G3019" i="3"/>
  <c r="H3018" i="3"/>
  <c r="I3018" i="3" s="1"/>
  <c r="G3018" i="3"/>
  <c r="H3017" i="3"/>
  <c r="G3017" i="3"/>
  <c r="H3016" i="3"/>
  <c r="I3016" i="3" s="1"/>
  <c r="G3016" i="3"/>
  <c r="H3015" i="3"/>
  <c r="I3015" i="3" s="1"/>
  <c r="G3015" i="3"/>
  <c r="H3014" i="3"/>
  <c r="I3014" i="3" s="1"/>
  <c r="G3014" i="3"/>
  <c r="H3013" i="3"/>
  <c r="I3013" i="3" s="1"/>
  <c r="G3013" i="3"/>
  <c r="H3012" i="3"/>
  <c r="I3012" i="3" s="1"/>
  <c r="G3012" i="3"/>
  <c r="H3011" i="3"/>
  <c r="I3011" i="3" s="1"/>
  <c r="G3011" i="3"/>
  <c r="H3010" i="3"/>
  <c r="I3010" i="3" s="1"/>
  <c r="G3010" i="3"/>
  <c r="H3009" i="3"/>
  <c r="I3009" i="3" s="1"/>
  <c r="G3009" i="3"/>
  <c r="H3008" i="3"/>
  <c r="I3008" i="3" s="1"/>
  <c r="G3008" i="3"/>
  <c r="H3007" i="3"/>
  <c r="I3007" i="3" s="1"/>
  <c r="G3007" i="3"/>
  <c r="H3006" i="3"/>
  <c r="I3006" i="3" s="1"/>
  <c r="G3006" i="3"/>
  <c r="H3005" i="3"/>
  <c r="I3005" i="3" s="1"/>
  <c r="G3005" i="3"/>
  <c r="H3004" i="3"/>
  <c r="I3004" i="3" s="1"/>
  <c r="G3004" i="3"/>
  <c r="H3003" i="3"/>
  <c r="I3003" i="3" s="1"/>
  <c r="G3003" i="3"/>
  <c r="H3002" i="3"/>
  <c r="I3002" i="3" s="1"/>
  <c r="G3002" i="3"/>
  <c r="H3001" i="3"/>
  <c r="G3001" i="3"/>
  <c r="H3000" i="3"/>
  <c r="I3000" i="3" s="1"/>
  <c r="G3000" i="3"/>
  <c r="H2999" i="3"/>
  <c r="I2999" i="3" s="1"/>
  <c r="G2999" i="3"/>
  <c r="H2998" i="3"/>
  <c r="I2998" i="3" s="1"/>
  <c r="G2998" i="3"/>
  <c r="H2997" i="3"/>
  <c r="G2997" i="3"/>
  <c r="H2996" i="3"/>
  <c r="I2996" i="3" s="1"/>
  <c r="G2996" i="3"/>
  <c r="H2995" i="3"/>
  <c r="I2995" i="3" s="1"/>
  <c r="G2995" i="3"/>
  <c r="H2994" i="3"/>
  <c r="I2994" i="3" s="1"/>
  <c r="G2994" i="3"/>
  <c r="H2993" i="3"/>
  <c r="I2993" i="3" s="1"/>
  <c r="G2993" i="3"/>
  <c r="H2992" i="3"/>
  <c r="I2992" i="3" s="1"/>
  <c r="G2992" i="3"/>
  <c r="H2991" i="3"/>
  <c r="I2991" i="3" s="1"/>
  <c r="G2991" i="3"/>
  <c r="H2990" i="3"/>
  <c r="I2990" i="3" s="1"/>
  <c r="G2990" i="3"/>
  <c r="H2989" i="3"/>
  <c r="I2989" i="3" s="1"/>
  <c r="G2989" i="3"/>
  <c r="H2988" i="3"/>
  <c r="I2988" i="3" s="1"/>
  <c r="G2988" i="3"/>
  <c r="H2987" i="3"/>
  <c r="I2987" i="3" s="1"/>
  <c r="G2987" i="3"/>
  <c r="H2986" i="3"/>
  <c r="I2986" i="3" s="1"/>
  <c r="G2986" i="3"/>
  <c r="H2985" i="3"/>
  <c r="G2985" i="3"/>
  <c r="H2984" i="3"/>
  <c r="I2984" i="3" s="1"/>
  <c r="G2984" i="3"/>
  <c r="H2983" i="3"/>
  <c r="I2983" i="3" s="1"/>
  <c r="G2983" i="3"/>
  <c r="H2982" i="3"/>
  <c r="I2982" i="3" s="1"/>
  <c r="G2982" i="3"/>
  <c r="H2981" i="3"/>
  <c r="I2981" i="3" s="1"/>
  <c r="G2981" i="3"/>
  <c r="H2980" i="3"/>
  <c r="I2980" i="3" s="1"/>
  <c r="G2980" i="3"/>
  <c r="H2979" i="3"/>
  <c r="I2979" i="3" s="1"/>
  <c r="G2979" i="3"/>
  <c r="H2978" i="3"/>
  <c r="I2978" i="3" s="1"/>
  <c r="G2978" i="3"/>
  <c r="H2977" i="3"/>
  <c r="I2977" i="3" s="1"/>
  <c r="G2977" i="3"/>
  <c r="H2976" i="3"/>
  <c r="I2976" i="3" s="1"/>
  <c r="G2976" i="3"/>
  <c r="H2975" i="3"/>
  <c r="I2975" i="3" s="1"/>
  <c r="G2975" i="3"/>
  <c r="H2974" i="3"/>
  <c r="I2974" i="3" s="1"/>
  <c r="G2974" i="3"/>
  <c r="H2973" i="3"/>
  <c r="I2973" i="3" s="1"/>
  <c r="G2973" i="3"/>
  <c r="H2972" i="3"/>
  <c r="I2972" i="3" s="1"/>
  <c r="G2972" i="3"/>
  <c r="H2971" i="3"/>
  <c r="I2971" i="3" s="1"/>
  <c r="G2971" i="3"/>
  <c r="H2970" i="3"/>
  <c r="I2970" i="3" s="1"/>
  <c r="G2970" i="3"/>
  <c r="H2969" i="3"/>
  <c r="G2969" i="3"/>
  <c r="H2968" i="3"/>
  <c r="I2968" i="3" s="1"/>
  <c r="G2968" i="3"/>
  <c r="H2967" i="3"/>
  <c r="I2967" i="3" s="1"/>
  <c r="G2967" i="3"/>
  <c r="H2966" i="3"/>
  <c r="I2966" i="3" s="1"/>
  <c r="G2966" i="3"/>
  <c r="H2965" i="3"/>
  <c r="G2965" i="3"/>
  <c r="H2964" i="3"/>
  <c r="I2964" i="3" s="1"/>
  <c r="G2964" i="3"/>
  <c r="H2963" i="3"/>
  <c r="I2963" i="3" s="1"/>
  <c r="G2963" i="3"/>
  <c r="H2962" i="3"/>
  <c r="I2962" i="3" s="1"/>
  <c r="G2962" i="3"/>
  <c r="H2961" i="3"/>
  <c r="I2961" i="3" s="1"/>
  <c r="G2961" i="3"/>
  <c r="H2960" i="3"/>
  <c r="I2960" i="3" s="1"/>
  <c r="G2960" i="3"/>
  <c r="H2959" i="3"/>
  <c r="I2959" i="3" s="1"/>
  <c r="G2959" i="3"/>
  <c r="H2958" i="3"/>
  <c r="I2958" i="3" s="1"/>
  <c r="G2958" i="3"/>
  <c r="H2957" i="3"/>
  <c r="G2957" i="3"/>
  <c r="H2956" i="3"/>
  <c r="I2956" i="3" s="1"/>
  <c r="G2956" i="3"/>
  <c r="H2955" i="3"/>
  <c r="I2955" i="3" s="1"/>
  <c r="G2955" i="3"/>
  <c r="H2954" i="3"/>
  <c r="I2954" i="3" s="1"/>
  <c r="G2954" i="3"/>
  <c r="H2953" i="3"/>
  <c r="G2953" i="3"/>
  <c r="H2952" i="3"/>
  <c r="I2952" i="3" s="1"/>
  <c r="G2952" i="3"/>
  <c r="H2951" i="3"/>
  <c r="I2951" i="3" s="1"/>
  <c r="G2951" i="3"/>
  <c r="H2950" i="3"/>
  <c r="I2950" i="3" s="1"/>
  <c r="G2950" i="3"/>
  <c r="H2949" i="3"/>
  <c r="I2949" i="3" s="1"/>
  <c r="G2949" i="3"/>
  <c r="H2948" i="3"/>
  <c r="I2948" i="3" s="1"/>
  <c r="G2948" i="3"/>
  <c r="H2947" i="3"/>
  <c r="I2947" i="3" s="1"/>
  <c r="G2947" i="3"/>
  <c r="H2946" i="3"/>
  <c r="I2946" i="3" s="1"/>
  <c r="G2946" i="3"/>
  <c r="H2945" i="3"/>
  <c r="I2945" i="3" s="1"/>
  <c r="G2945" i="3"/>
  <c r="H2944" i="3"/>
  <c r="I2944" i="3" s="1"/>
  <c r="G2944" i="3"/>
  <c r="H2943" i="3"/>
  <c r="I2943" i="3" s="1"/>
  <c r="G2943" i="3"/>
  <c r="H2942" i="3"/>
  <c r="I2942" i="3" s="1"/>
  <c r="G2942" i="3"/>
  <c r="H2941" i="3"/>
  <c r="G2941" i="3"/>
  <c r="H2940" i="3"/>
  <c r="I2940" i="3" s="1"/>
  <c r="G2940" i="3"/>
  <c r="H2939" i="3"/>
  <c r="I2939" i="3" s="1"/>
  <c r="G2939" i="3"/>
  <c r="H2938" i="3"/>
  <c r="I2938" i="3" s="1"/>
  <c r="G2938" i="3"/>
  <c r="H2937" i="3"/>
  <c r="G2937" i="3"/>
  <c r="H2936" i="3"/>
  <c r="I2936" i="3" s="1"/>
  <c r="G2936" i="3"/>
  <c r="H2935" i="3"/>
  <c r="I2935" i="3" s="1"/>
  <c r="G2935" i="3"/>
  <c r="H2934" i="3"/>
  <c r="I2934" i="3" s="1"/>
  <c r="G2934" i="3"/>
  <c r="H2933" i="3"/>
  <c r="G2933" i="3"/>
  <c r="H2932" i="3"/>
  <c r="I2932" i="3" s="1"/>
  <c r="G2932" i="3"/>
  <c r="H2931" i="3"/>
  <c r="I2931" i="3" s="1"/>
  <c r="G2931" i="3"/>
  <c r="H2930" i="3"/>
  <c r="I2930" i="3" s="1"/>
  <c r="G2930" i="3"/>
  <c r="H2929" i="3"/>
  <c r="I2929" i="3" s="1"/>
  <c r="G2929" i="3"/>
  <c r="H2928" i="3"/>
  <c r="I2928" i="3" s="1"/>
  <c r="G2928" i="3"/>
  <c r="H2927" i="3"/>
  <c r="I2927" i="3" s="1"/>
  <c r="G2927" i="3"/>
  <c r="H2926" i="3"/>
  <c r="I2926" i="3" s="1"/>
  <c r="G2926" i="3"/>
  <c r="H2925" i="3"/>
  <c r="I2925" i="3" s="1"/>
  <c r="G2925" i="3"/>
  <c r="H2924" i="3"/>
  <c r="I2924" i="3" s="1"/>
  <c r="G2924" i="3"/>
  <c r="H2923" i="3"/>
  <c r="I2923" i="3" s="1"/>
  <c r="G2923" i="3"/>
  <c r="H2922" i="3"/>
  <c r="I2922" i="3" s="1"/>
  <c r="G2922" i="3"/>
  <c r="H2921" i="3"/>
  <c r="G2921" i="3"/>
  <c r="H2920" i="3"/>
  <c r="I2920" i="3" s="1"/>
  <c r="G2920" i="3"/>
  <c r="H2919" i="3"/>
  <c r="I2919" i="3" s="1"/>
  <c r="G2919" i="3"/>
  <c r="H2918" i="3"/>
  <c r="I2918" i="3" s="1"/>
  <c r="G2918" i="3"/>
  <c r="H2917" i="3"/>
  <c r="I2917" i="3" s="1"/>
  <c r="G2917" i="3"/>
  <c r="H2916" i="3"/>
  <c r="I2916" i="3" s="1"/>
  <c r="G2916" i="3"/>
  <c r="H2915" i="3"/>
  <c r="I2915" i="3" s="1"/>
  <c r="G2915" i="3"/>
  <c r="H2914" i="3"/>
  <c r="I2914" i="3" s="1"/>
  <c r="G2914" i="3"/>
  <c r="H2913" i="3"/>
  <c r="I2913" i="3" s="1"/>
  <c r="G2913" i="3"/>
  <c r="H2912" i="3"/>
  <c r="I2912" i="3" s="1"/>
  <c r="G2912" i="3"/>
  <c r="H2911" i="3"/>
  <c r="I2911" i="3" s="1"/>
  <c r="G2911" i="3"/>
  <c r="H2910" i="3"/>
  <c r="I2910" i="3" s="1"/>
  <c r="G2910" i="3"/>
  <c r="H2909" i="3"/>
  <c r="I2909" i="3" s="1"/>
  <c r="G2909" i="3"/>
  <c r="H2908" i="3"/>
  <c r="I2908" i="3" s="1"/>
  <c r="G2908" i="3"/>
  <c r="H2907" i="3"/>
  <c r="I2907" i="3" s="1"/>
  <c r="G2907" i="3"/>
  <c r="H2906" i="3"/>
  <c r="I2906" i="3" s="1"/>
  <c r="G2906" i="3"/>
  <c r="H2905" i="3"/>
  <c r="G2905" i="3"/>
  <c r="H2904" i="3"/>
  <c r="I2904" i="3" s="1"/>
  <c r="G2904" i="3"/>
  <c r="H2903" i="3"/>
  <c r="I2903" i="3" s="1"/>
  <c r="G2903" i="3"/>
  <c r="H2902" i="3"/>
  <c r="I2902" i="3" s="1"/>
  <c r="G2902" i="3"/>
  <c r="H2901" i="3"/>
  <c r="G2901" i="3"/>
  <c r="H2900" i="3"/>
  <c r="I2900" i="3" s="1"/>
  <c r="G2900" i="3"/>
  <c r="H2899" i="3"/>
  <c r="I2899" i="3" s="1"/>
  <c r="G2899" i="3"/>
  <c r="H2898" i="3"/>
  <c r="I2898" i="3" s="1"/>
  <c r="G2898" i="3"/>
  <c r="H2897" i="3"/>
  <c r="I2897" i="3" s="1"/>
  <c r="G2897" i="3"/>
  <c r="H2896" i="3"/>
  <c r="I2896" i="3" s="1"/>
  <c r="G2896" i="3"/>
  <c r="H2895" i="3"/>
  <c r="I2895" i="3" s="1"/>
  <c r="G2895" i="3"/>
  <c r="H2894" i="3"/>
  <c r="I2894" i="3" s="1"/>
  <c r="G2894" i="3"/>
  <c r="H2893" i="3"/>
  <c r="G2893" i="3"/>
  <c r="H2892" i="3"/>
  <c r="I2892" i="3" s="1"/>
  <c r="G2892" i="3"/>
  <c r="H2891" i="3"/>
  <c r="I2891" i="3" s="1"/>
  <c r="G2891" i="3"/>
  <c r="H2890" i="3"/>
  <c r="G2890" i="3"/>
  <c r="H2889" i="3"/>
  <c r="I2889" i="3" s="1"/>
  <c r="G2889" i="3"/>
  <c r="H2888" i="3"/>
  <c r="I2888" i="3" s="1"/>
  <c r="G2888" i="3"/>
  <c r="H2887" i="3"/>
  <c r="I2887" i="3" s="1"/>
  <c r="G2887" i="3"/>
  <c r="H2886" i="3"/>
  <c r="G2886" i="3"/>
  <c r="H2885" i="3"/>
  <c r="G2885" i="3"/>
  <c r="H2884" i="3"/>
  <c r="I2884" i="3" s="1"/>
  <c r="G2884" i="3"/>
  <c r="H2883" i="3"/>
  <c r="I2883" i="3" s="1"/>
  <c r="G2883" i="3"/>
  <c r="H2882" i="3"/>
  <c r="I2882" i="3" s="1"/>
  <c r="G2882" i="3"/>
  <c r="H2881" i="3"/>
  <c r="I2881" i="3" s="1"/>
  <c r="G2881" i="3"/>
  <c r="H2880" i="3"/>
  <c r="I2880" i="3" s="1"/>
  <c r="G2880" i="3"/>
  <c r="H2879" i="3"/>
  <c r="I2879" i="3" s="1"/>
  <c r="G2879" i="3"/>
  <c r="H2878" i="3"/>
  <c r="G2878" i="3"/>
  <c r="H2877" i="3"/>
  <c r="G2877" i="3"/>
  <c r="H2876" i="3"/>
  <c r="I2876" i="3" s="1"/>
  <c r="G2876" i="3"/>
  <c r="H2875" i="3"/>
  <c r="I2875" i="3" s="1"/>
  <c r="G2875" i="3"/>
  <c r="H2874" i="3"/>
  <c r="G2874" i="3"/>
  <c r="H2873" i="3"/>
  <c r="I2873" i="3" s="1"/>
  <c r="G2873" i="3"/>
  <c r="H2872" i="3"/>
  <c r="I2872" i="3" s="1"/>
  <c r="G2872" i="3"/>
  <c r="H2871" i="3"/>
  <c r="I2871" i="3" s="1"/>
  <c r="G2871" i="3"/>
  <c r="H2870" i="3"/>
  <c r="G2870" i="3"/>
  <c r="H2869" i="3"/>
  <c r="G2869" i="3"/>
  <c r="H2868" i="3"/>
  <c r="I2868" i="3" s="1"/>
  <c r="G2868" i="3"/>
  <c r="H2867" i="3"/>
  <c r="I2867" i="3" s="1"/>
  <c r="G2867" i="3"/>
  <c r="H2866" i="3"/>
  <c r="I2866" i="3" s="1"/>
  <c r="G2866" i="3"/>
  <c r="H2865" i="3"/>
  <c r="I2865" i="3" s="1"/>
  <c r="G2865" i="3"/>
  <c r="H2864" i="3"/>
  <c r="I2864" i="3" s="1"/>
  <c r="G2864" i="3"/>
  <c r="H2863" i="3"/>
  <c r="I2863" i="3" s="1"/>
  <c r="G2863" i="3"/>
  <c r="H2862" i="3"/>
  <c r="I2862" i="3" s="1"/>
  <c r="G2862" i="3"/>
  <c r="H2861" i="3"/>
  <c r="G2861" i="3"/>
  <c r="H2860" i="3"/>
  <c r="I2860" i="3" s="1"/>
  <c r="G2860" i="3"/>
  <c r="H2859" i="3"/>
  <c r="I2859" i="3" s="1"/>
  <c r="G2859" i="3"/>
  <c r="H2858" i="3"/>
  <c r="G2858" i="3"/>
  <c r="H2857" i="3"/>
  <c r="I2857" i="3" s="1"/>
  <c r="G2857" i="3"/>
  <c r="H2856" i="3"/>
  <c r="I2856" i="3" s="1"/>
  <c r="G2856" i="3"/>
  <c r="H2855" i="3"/>
  <c r="I2855" i="3" s="1"/>
  <c r="G2855" i="3"/>
  <c r="H2854" i="3"/>
  <c r="I2854" i="3" s="1"/>
  <c r="G2854" i="3"/>
  <c r="H2853" i="3"/>
  <c r="G2853" i="3"/>
  <c r="H2852" i="3"/>
  <c r="I2852" i="3" s="1"/>
  <c r="G2852" i="3"/>
  <c r="H2851" i="3"/>
  <c r="I2851" i="3" s="1"/>
  <c r="G2851" i="3"/>
  <c r="H2850" i="3"/>
  <c r="I2850" i="3" s="1"/>
  <c r="G2850" i="3"/>
  <c r="H2849" i="3"/>
  <c r="I2849" i="3" s="1"/>
  <c r="G2849" i="3"/>
  <c r="H2848" i="3"/>
  <c r="I2848" i="3" s="1"/>
  <c r="G2848" i="3"/>
  <c r="H2847" i="3"/>
  <c r="I2847" i="3" s="1"/>
  <c r="G2847" i="3"/>
  <c r="H2846" i="3"/>
  <c r="G2846" i="3"/>
  <c r="H2845" i="3"/>
  <c r="G2845" i="3"/>
  <c r="H2844" i="3"/>
  <c r="I2844" i="3" s="1"/>
  <c r="G2844" i="3"/>
  <c r="H2843" i="3"/>
  <c r="I2843" i="3" s="1"/>
  <c r="G2843" i="3"/>
  <c r="H2842" i="3"/>
  <c r="G2842" i="3"/>
  <c r="H2841" i="3"/>
  <c r="I2841" i="3" s="1"/>
  <c r="G2841" i="3"/>
  <c r="H2840" i="3"/>
  <c r="I2840" i="3" s="1"/>
  <c r="G2840" i="3"/>
  <c r="H2839" i="3"/>
  <c r="I2839" i="3" s="1"/>
  <c r="G2839" i="3"/>
  <c r="H2838" i="3"/>
  <c r="I2838" i="3" s="1"/>
  <c r="G2838" i="3"/>
  <c r="H2837" i="3"/>
  <c r="G2837" i="3"/>
  <c r="H2836" i="3"/>
  <c r="I2836" i="3" s="1"/>
  <c r="G2836" i="3"/>
  <c r="H2835" i="3"/>
  <c r="I2835" i="3" s="1"/>
  <c r="G2835" i="3"/>
  <c r="H2834" i="3"/>
  <c r="I2834" i="3" s="1"/>
  <c r="G2834" i="3"/>
  <c r="H2833" i="3"/>
  <c r="I2833" i="3" s="1"/>
  <c r="G2833" i="3"/>
  <c r="H2832" i="3"/>
  <c r="I2832" i="3" s="1"/>
  <c r="G2832" i="3"/>
  <c r="H2831" i="3"/>
  <c r="I2831" i="3" s="1"/>
  <c r="G2831" i="3"/>
  <c r="H2830" i="3"/>
  <c r="I2830" i="3" s="1"/>
  <c r="G2830" i="3"/>
  <c r="H2829" i="3"/>
  <c r="G2829" i="3"/>
  <c r="H2828" i="3"/>
  <c r="I2828" i="3" s="1"/>
  <c r="G2828" i="3"/>
  <c r="H2827" i="3"/>
  <c r="I2827" i="3" s="1"/>
  <c r="G2827" i="3"/>
  <c r="H2826" i="3"/>
  <c r="G2826" i="3"/>
  <c r="H2825" i="3"/>
  <c r="I2825" i="3" s="1"/>
  <c r="G2825" i="3"/>
  <c r="H2824" i="3"/>
  <c r="I2824" i="3" s="1"/>
  <c r="G2824" i="3"/>
  <c r="H2823" i="3"/>
  <c r="I2823" i="3" s="1"/>
  <c r="G2823" i="3"/>
  <c r="H2822" i="3"/>
  <c r="G2822" i="3"/>
  <c r="H2821" i="3"/>
  <c r="G2821" i="3"/>
  <c r="H2820" i="3"/>
  <c r="I2820" i="3" s="1"/>
  <c r="G2820" i="3"/>
  <c r="H2819" i="3"/>
  <c r="I2819" i="3" s="1"/>
  <c r="G2819" i="3"/>
  <c r="H2818" i="3"/>
  <c r="I2818" i="3" s="1"/>
  <c r="G2818" i="3"/>
  <c r="H2817" i="3"/>
  <c r="I2817" i="3" s="1"/>
  <c r="G2817" i="3"/>
  <c r="H2816" i="3"/>
  <c r="I2816" i="3" s="1"/>
  <c r="G2816" i="3"/>
  <c r="H2815" i="3"/>
  <c r="I2815" i="3" s="1"/>
  <c r="G2815" i="3"/>
  <c r="H2814" i="3"/>
  <c r="G2814" i="3"/>
  <c r="H2813" i="3"/>
  <c r="G2813" i="3"/>
  <c r="H2812" i="3"/>
  <c r="I2812" i="3" s="1"/>
  <c r="G2812" i="3"/>
  <c r="H2811" i="3"/>
  <c r="I2811" i="3" s="1"/>
  <c r="G2811" i="3"/>
  <c r="H2810" i="3"/>
  <c r="G2810" i="3"/>
  <c r="H2809" i="3"/>
  <c r="I2809" i="3" s="1"/>
  <c r="G2809" i="3"/>
  <c r="H2808" i="3"/>
  <c r="I2808" i="3" s="1"/>
  <c r="G2808" i="3"/>
  <c r="H2807" i="3"/>
  <c r="I2807" i="3" s="1"/>
  <c r="G2807" i="3"/>
  <c r="H2806" i="3"/>
  <c r="G2806" i="3"/>
  <c r="H2805" i="3"/>
  <c r="G2805" i="3"/>
  <c r="H2804" i="3"/>
  <c r="I2804" i="3" s="1"/>
  <c r="G2804" i="3"/>
  <c r="H2803" i="3"/>
  <c r="I2803" i="3" s="1"/>
  <c r="G2803" i="3"/>
  <c r="H2802" i="3"/>
  <c r="I2802" i="3" s="1"/>
  <c r="G2802" i="3"/>
  <c r="H2801" i="3"/>
  <c r="G2801" i="3"/>
  <c r="H2800" i="3"/>
  <c r="I2800" i="3" s="1"/>
  <c r="G2800" i="3"/>
  <c r="H2799" i="3"/>
  <c r="I2799" i="3" s="1"/>
  <c r="G2799" i="3"/>
  <c r="H2798" i="3"/>
  <c r="I2798" i="3" s="1"/>
  <c r="G2798" i="3"/>
  <c r="H2797" i="3"/>
  <c r="G2797" i="3"/>
  <c r="H2796" i="3"/>
  <c r="I2796" i="3" s="1"/>
  <c r="G2796" i="3"/>
  <c r="H2795" i="3"/>
  <c r="I2795" i="3" s="1"/>
  <c r="G2795" i="3"/>
  <c r="H2794" i="3"/>
  <c r="G2794" i="3"/>
  <c r="H2793" i="3"/>
  <c r="G2793" i="3"/>
  <c r="H2792" i="3"/>
  <c r="I2792" i="3" s="1"/>
  <c r="G2792" i="3"/>
  <c r="H2791" i="3"/>
  <c r="I2791" i="3" s="1"/>
  <c r="G2791" i="3"/>
  <c r="H2790" i="3"/>
  <c r="I2790" i="3" s="1"/>
  <c r="G2790" i="3"/>
  <c r="H2789" i="3"/>
  <c r="G2789" i="3"/>
  <c r="H2788" i="3"/>
  <c r="I2788" i="3" s="1"/>
  <c r="G2788" i="3"/>
  <c r="H2787" i="3"/>
  <c r="I2787" i="3" s="1"/>
  <c r="G2787" i="3"/>
  <c r="H2786" i="3"/>
  <c r="I2786" i="3" s="1"/>
  <c r="G2786" i="3"/>
  <c r="H2785" i="3"/>
  <c r="G2785" i="3"/>
  <c r="H2784" i="3"/>
  <c r="I2784" i="3" s="1"/>
  <c r="G2784" i="3"/>
  <c r="H2783" i="3"/>
  <c r="I2783" i="3" s="1"/>
  <c r="G2783" i="3"/>
  <c r="H2782" i="3"/>
  <c r="G2782" i="3"/>
  <c r="H2781" i="3"/>
  <c r="G2781" i="3"/>
  <c r="H2780" i="3"/>
  <c r="I2780" i="3" s="1"/>
  <c r="G2780" i="3"/>
  <c r="H2779" i="3"/>
  <c r="I2779" i="3" s="1"/>
  <c r="G2779" i="3"/>
  <c r="H2778" i="3"/>
  <c r="G2778" i="3"/>
  <c r="H2777" i="3"/>
  <c r="G2777" i="3"/>
  <c r="H2776" i="3"/>
  <c r="I2776" i="3" s="1"/>
  <c r="G2776" i="3"/>
  <c r="H2775" i="3"/>
  <c r="I2775" i="3" s="1"/>
  <c r="G2775" i="3"/>
  <c r="H2774" i="3"/>
  <c r="G2774" i="3"/>
  <c r="H2773" i="3"/>
  <c r="G2773" i="3"/>
  <c r="H2772" i="3"/>
  <c r="I2772" i="3" s="1"/>
  <c r="G2772" i="3"/>
  <c r="H2771" i="3"/>
  <c r="I2771" i="3" s="1"/>
  <c r="G2771" i="3"/>
  <c r="H2770" i="3"/>
  <c r="I2770" i="3" s="1"/>
  <c r="G2770" i="3"/>
  <c r="H2769" i="3"/>
  <c r="G2769" i="3"/>
  <c r="H2768" i="3"/>
  <c r="I2768" i="3" s="1"/>
  <c r="G2768" i="3"/>
  <c r="H2767" i="3"/>
  <c r="I2767" i="3" s="1"/>
  <c r="G2767" i="3"/>
  <c r="H2766" i="3"/>
  <c r="I2766" i="3" s="1"/>
  <c r="G2766" i="3"/>
  <c r="H2765" i="3"/>
  <c r="G2765" i="3"/>
  <c r="H2764" i="3"/>
  <c r="I2764" i="3" s="1"/>
  <c r="G2764" i="3"/>
  <c r="H2763" i="3"/>
  <c r="I2763" i="3" s="1"/>
  <c r="G2763" i="3"/>
  <c r="H2762" i="3"/>
  <c r="G2762" i="3"/>
  <c r="H2761" i="3"/>
  <c r="G2761" i="3"/>
  <c r="H2760" i="3"/>
  <c r="I2760" i="3" s="1"/>
  <c r="G2760" i="3"/>
  <c r="H2759" i="3"/>
  <c r="I2759" i="3" s="1"/>
  <c r="G2759" i="3"/>
  <c r="H2758" i="3"/>
  <c r="G2758" i="3"/>
  <c r="H2757" i="3"/>
  <c r="G2757" i="3"/>
  <c r="H2756" i="3"/>
  <c r="I2756" i="3" s="1"/>
  <c r="G2756" i="3"/>
  <c r="H2755" i="3"/>
  <c r="I2755" i="3" s="1"/>
  <c r="G2755" i="3"/>
  <c r="H2754" i="3"/>
  <c r="I2754" i="3" s="1"/>
  <c r="G2754" i="3"/>
  <c r="H2753" i="3"/>
  <c r="G2753" i="3"/>
  <c r="H2752" i="3"/>
  <c r="I2752" i="3" s="1"/>
  <c r="G2752" i="3"/>
  <c r="H2751" i="3"/>
  <c r="I2751" i="3" s="1"/>
  <c r="G2751" i="3"/>
  <c r="H2750" i="3"/>
  <c r="G2750" i="3"/>
  <c r="H2749" i="3"/>
  <c r="G2749" i="3"/>
  <c r="H2748" i="3"/>
  <c r="I2748" i="3" s="1"/>
  <c r="G2748" i="3"/>
  <c r="H2747" i="3"/>
  <c r="I2747" i="3" s="1"/>
  <c r="G2747" i="3"/>
  <c r="H2746" i="3"/>
  <c r="G2746" i="3"/>
  <c r="H2745" i="3"/>
  <c r="G2745" i="3"/>
  <c r="H2744" i="3"/>
  <c r="I2744" i="3" s="1"/>
  <c r="G2744" i="3"/>
  <c r="H2743" i="3"/>
  <c r="I2743" i="3" s="1"/>
  <c r="G2743" i="3"/>
  <c r="H2742" i="3"/>
  <c r="I2742" i="3" s="1"/>
  <c r="G2742" i="3"/>
  <c r="H2741" i="3"/>
  <c r="G2741" i="3"/>
  <c r="H2740" i="3"/>
  <c r="I2740" i="3" s="1"/>
  <c r="G2740" i="3"/>
  <c r="H2739" i="3"/>
  <c r="I2739" i="3" s="1"/>
  <c r="G2739" i="3"/>
  <c r="H2738" i="3"/>
  <c r="I2738" i="3" s="1"/>
  <c r="G2738" i="3"/>
  <c r="H2737" i="3"/>
  <c r="G2737" i="3"/>
  <c r="H2736" i="3"/>
  <c r="I2736" i="3" s="1"/>
  <c r="G2736" i="3"/>
  <c r="H2735" i="3"/>
  <c r="I2735" i="3" s="1"/>
  <c r="G2735" i="3"/>
  <c r="H2734" i="3"/>
  <c r="I2734" i="3" s="1"/>
  <c r="G2734" i="3"/>
  <c r="H2733" i="3"/>
  <c r="G2733" i="3"/>
  <c r="H2732" i="3"/>
  <c r="I2732" i="3" s="1"/>
  <c r="G2732" i="3"/>
  <c r="H2731" i="3"/>
  <c r="I2731" i="3" s="1"/>
  <c r="G2731" i="3"/>
  <c r="H2730" i="3"/>
  <c r="G2730" i="3"/>
  <c r="H2729" i="3"/>
  <c r="G2729" i="3"/>
  <c r="H2728" i="3"/>
  <c r="I2728" i="3" s="1"/>
  <c r="G2728" i="3"/>
  <c r="H2727" i="3"/>
  <c r="I2727" i="3" s="1"/>
  <c r="G2727" i="3"/>
  <c r="H2726" i="3"/>
  <c r="I2726" i="3" s="1"/>
  <c r="G2726" i="3"/>
  <c r="H2725" i="3"/>
  <c r="G2725" i="3"/>
  <c r="H2724" i="3"/>
  <c r="I2724" i="3" s="1"/>
  <c r="G2724" i="3"/>
  <c r="H2723" i="3"/>
  <c r="I2723" i="3" s="1"/>
  <c r="G2723" i="3"/>
  <c r="H2722" i="3"/>
  <c r="I2722" i="3" s="1"/>
  <c r="G2722" i="3"/>
  <c r="H2721" i="3"/>
  <c r="G2721" i="3"/>
  <c r="H2720" i="3"/>
  <c r="I2720" i="3" s="1"/>
  <c r="G2720" i="3"/>
  <c r="H2719" i="3"/>
  <c r="I2719" i="3" s="1"/>
  <c r="G2719" i="3"/>
  <c r="H2718" i="3"/>
  <c r="G2718" i="3"/>
  <c r="H2717" i="3"/>
  <c r="G2717" i="3"/>
  <c r="H2716" i="3"/>
  <c r="I2716" i="3" s="1"/>
  <c r="G2716" i="3"/>
  <c r="H2715" i="3"/>
  <c r="I2715" i="3" s="1"/>
  <c r="G2715" i="3"/>
  <c r="H2714" i="3"/>
  <c r="G2714" i="3"/>
  <c r="H2713" i="3"/>
  <c r="G2713" i="3"/>
  <c r="H2712" i="3"/>
  <c r="I2712" i="3" s="1"/>
  <c r="G2712" i="3"/>
  <c r="H2711" i="3"/>
  <c r="I2711" i="3" s="1"/>
  <c r="G2711" i="3"/>
  <c r="H2710" i="3"/>
  <c r="I2710" i="3" s="1"/>
  <c r="G2710" i="3"/>
  <c r="H2709" i="3"/>
  <c r="G2709" i="3"/>
  <c r="H2708" i="3"/>
  <c r="I2708" i="3" s="1"/>
  <c r="G2708" i="3"/>
  <c r="H2707" i="3"/>
  <c r="I2707" i="3" s="1"/>
  <c r="G2707" i="3"/>
  <c r="H2706" i="3"/>
  <c r="I2706" i="3" s="1"/>
  <c r="G2706" i="3"/>
  <c r="H2705" i="3"/>
  <c r="G2705" i="3"/>
  <c r="H2704" i="3"/>
  <c r="I2704" i="3" s="1"/>
  <c r="G2704" i="3"/>
  <c r="H2703" i="3"/>
  <c r="I2703" i="3" s="1"/>
  <c r="G2703" i="3"/>
  <c r="H2702" i="3"/>
  <c r="I2702" i="3" s="1"/>
  <c r="G2702" i="3"/>
  <c r="H2701" i="3"/>
  <c r="G2701" i="3"/>
  <c r="H2700" i="3"/>
  <c r="I2700" i="3" s="1"/>
  <c r="G2700" i="3"/>
  <c r="H2699" i="3"/>
  <c r="I2699" i="3" s="1"/>
  <c r="G2699" i="3"/>
  <c r="H2698" i="3"/>
  <c r="G2698" i="3"/>
  <c r="H2697" i="3"/>
  <c r="G2697" i="3"/>
  <c r="H2696" i="3"/>
  <c r="I2696" i="3" s="1"/>
  <c r="G2696" i="3"/>
  <c r="H2695" i="3"/>
  <c r="I2695" i="3" s="1"/>
  <c r="G2695" i="3"/>
  <c r="H2694" i="3"/>
  <c r="G2694" i="3"/>
  <c r="H2693" i="3"/>
  <c r="G2693" i="3"/>
  <c r="H2692" i="3"/>
  <c r="I2692" i="3" s="1"/>
  <c r="G2692" i="3"/>
  <c r="H2691" i="3"/>
  <c r="I2691" i="3" s="1"/>
  <c r="G2691" i="3"/>
  <c r="H2690" i="3"/>
  <c r="I2690" i="3" s="1"/>
  <c r="G2690" i="3"/>
  <c r="H2689" i="3"/>
  <c r="G2689" i="3"/>
  <c r="H2688" i="3"/>
  <c r="I2688" i="3" s="1"/>
  <c r="G2688" i="3"/>
  <c r="H2687" i="3"/>
  <c r="I2687" i="3" s="1"/>
  <c r="G2687" i="3"/>
  <c r="H2686" i="3"/>
  <c r="G2686" i="3"/>
  <c r="H2685" i="3"/>
  <c r="G2685" i="3"/>
  <c r="H2684" i="3"/>
  <c r="I2684" i="3" s="1"/>
  <c r="G2684" i="3"/>
  <c r="H2683" i="3"/>
  <c r="I2683" i="3" s="1"/>
  <c r="G2683" i="3"/>
  <c r="H2682" i="3"/>
  <c r="G2682" i="3"/>
  <c r="H2681" i="3"/>
  <c r="G2681" i="3"/>
  <c r="H2680" i="3"/>
  <c r="I2680" i="3" s="1"/>
  <c r="G2680" i="3"/>
  <c r="H2679" i="3"/>
  <c r="I2679" i="3" s="1"/>
  <c r="G2679" i="3"/>
  <c r="H2678" i="3"/>
  <c r="G2678" i="3"/>
  <c r="H2677" i="3"/>
  <c r="G2677" i="3"/>
  <c r="H2676" i="3"/>
  <c r="I2676" i="3" s="1"/>
  <c r="G2676" i="3"/>
  <c r="H2675" i="3"/>
  <c r="I2675" i="3" s="1"/>
  <c r="G2675" i="3"/>
  <c r="H2674" i="3"/>
  <c r="I2674" i="3" s="1"/>
  <c r="G2674" i="3"/>
  <c r="H2673" i="3"/>
  <c r="G2673" i="3"/>
  <c r="H2672" i="3"/>
  <c r="I2672" i="3" s="1"/>
  <c r="G2672" i="3"/>
  <c r="H2671" i="3"/>
  <c r="I2671" i="3" s="1"/>
  <c r="G2671" i="3"/>
  <c r="H2670" i="3"/>
  <c r="I2670" i="3" s="1"/>
  <c r="G2670" i="3"/>
  <c r="H2669" i="3"/>
  <c r="G2669" i="3"/>
  <c r="H2668" i="3"/>
  <c r="I2668" i="3" s="1"/>
  <c r="G2668" i="3"/>
  <c r="H2667" i="3"/>
  <c r="I2667" i="3" s="1"/>
  <c r="G2667" i="3"/>
  <c r="H2666" i="3"/>
  <c r="G2666" i="3"/>
  <c r="H2665" i="3"/>
  <c r="G2665" i="3"/>
  <c r="H2664" i="3"/>
  <c r="I2664" i="3" s="1"/>
  <c r="G2664" i="3"/>
  <c r="H2663" i="3"/>
  <c r="I2663" i="3" s="1"/>
  <c r="G2663" i="3"/>
  <c r="H2662" i="3"/>
  <c r="I2662" i="3" s="1"/>
  <c r="G2662" i="3"/>
  <c r="H2661" i="3"/>
  <c r="G2661" i="3"/>
  <c r="H2660" i="3"/>
  <c r="G2660" i="3"/>
  <c r="H2659" i="3"/>
  <c r="J2659" i="3" s="1"/>
  <c r="G2659" i="3"/>
  <c r="H2658" i="3"/>
  <c r="G2658" i="3"/>
  <c r="H2657" i="3"/>
  <c r="G2657" i="3"/>
  <c r="H2656" i="3"/>
  <c r="J2656" i="3" s="1"/>
  <c r="G2656" i="3"/>
  <c r="H2655" i="3"/>
  <c r="G2655" i="3"/>
  <c r="H2654" i="3"/>
  <c r="G2654" i="3"/>
  <c r="H2653" i="3"/>
  <c r="G2653" i="3"/>
  <c r="H2652" i="3"/>
  <c r="G2652" i="3"/>
  <c r="H2651" i="3"/>
  <c r="G2651" i="3"/>
  <c r="H2650" i="3"/>
  <c r="J2650" i="3" s="1"/>
  <c r="G2650" i="3"/>
  <c r="H2649" i="3"/>
  <c r="G2649" i="3"/>
  <c r="H2648" i="3"/>
  <c r="J2648" i="3" s="1"/>
  <c r="G2648" i="3"/>
  <c r="H2647" i="3"/>
  <c r="G2647" i="3"/>
  <c r="H2646" i="3"/>
  <c r="J2646" i="3" s="1"/>
  <c r="G2646" i="3"/>
  <c r="H2645" i="3"/>
  <c r="G2645" i="3"/>
  <c r="H2644" i="3"/>
  <c r="G2644" i="3"/>
  <c r="H2643" i="3"/>
  <c r="G2643" i="3"/>
  <c r="H2642" i="3"/>
  <c r="J2642" i="3" s="1"/>
  <c r="G2642" i="3"/>
  <c r="H2641" i="3"/>
  <c r="G2641" i="3"/>
  <c r="H2640" i="3"/>
  <c r="G2640" i="3"/>
  <c r="H2639" i="3"/>
  <c r="J2639" i="3" s="1"/>
  <c r="G2639" i="3"/>
  <c r="H2638" i="3"/>
  <c r="J2638" i="3" s="1"/>
  <c r="G2638" i="3"/>
  <c r="H2637" i="3"/>
  <c r="G2637" i="3"/>
  <c r="H2636" i="3"/>
  <c r="G2636" i="3"/>
  <c r="H2635" i="3"/>
  <c r="J2635" i="3" s="1"/>
  <c r="G2635" i="3"/>
  <c r="H2634" i="3"/>
  <c r="G2634" i="3"/>
  <c r="H2633" i="3"/>
  <c r="G2633" i="3"/>
  <c r="H2632" i="3"/>
  <c r="G2632" i="3"/>
  <c r="H2631" i="3"/>
  <c r="J2631" i="3" s="1"/>
  <c r="G2631" i="3"/>
  <c r="H2630" i="3"/>
  <c r="G2630" i="3"/>
  <c r="H2629" i="3"/>
  <c r="G2629" i="3"/>
  <c r="H2628" i="3"/>
  <c r="G2628" i="3"/>
  <c r="H2627" i="3"/>
  <c r="G2627" i="3"/>
  <c r="H2626" i="3"/>
  <c r="G2626" i="3"/>
  <c r="H2625" i="3"/>
  <c r="G2625" i="3"/>
  <c r="H2624" i="3"/>
  <c r="G2624" i="3"/>
  <c r="H2623" i="3"/>
  <c r="G2623" i="3"/>
  <c r="H2622" i="3"/>
  <c r="G2622" i="3"/>
  <c r="H2621" i="3"/>
  <c r="G2621" i="3"/>
  <c r="H2620" i="3"/>
  <c r="G2620" i="3"/>
  <c r="H2619" i="3"/>
  <c r="G2619" i="3"/>
  <c r="H2618" i="3"/>
  <c r="G2618" i="3"/>
  <c r="H2617" i="3"/>
  <c r="G2617" i="3"/>
  <c r="H2616" i="3"/>
  <c r="G2616" i="3"/>
  <c r="H2615" i="3"/>
  <c r="G2615" i="3"/>
  <c r="H2614" i="3"/>
  <c r="G2614" i="3"/>
  <c r="H2613" i="3"/>
  <c r="G2613" i="3"/>
  <c r="H2612" i="3"/>
  <c r="G2612" i="3"/>
  <c r="H2611" i="3"/>
  <c r="G2611" i="3"/>
  <c r="H2610" i="3"/>
  <c r="G2610" i="3"/>
  <c r="H2609" i="3"/>
  <c r="G2609" i="3"/>
  <c r="H2608" i="3"/>
  <c r="G2608" i="3"/>
  <c r="H2607" i="3"/>
  <c r="G2607" i="3"/>
  <c r="H2606" i="3"/>
  <c r="G2606" i="3"/>
  <c r="H2605" i="3"/>
  <c r="G2605" i="3"/>
  <c r="H2604" i="3"/>
  <c r="G2604" i="3"/>
  <c r="H2603" i="3"/>
  <c r="G2603" i="3"/>
  <c r="H2602" i="3"/>
  <c r="G2602" i="3"/>
  <c r="H2601" i="3"/>
  <c r="G2601" i="3"/>
  <c r="H2600" i="3"/>
  <c r="G2600" i="3"/>
  <c r="H2599" i="3"/>
  <c r="G2599" i="3"/>
  <c r="H2598" i="3"/>
  <c r="G2598" i="3"/>
  <c r="H2597" i="3"/>
  <c r="G2597" i="3"/>
  <c r="H2596" i="3"/>
  <c r="G2596" i="3"/>
  <c r="H2595" i="3"/>
  <c r="G2595" i="3"/>
  <c r="H2594" i="3"/>
  <c r="G2594" i="3"/>
  <c r="H2593" i="3"/>
  <c r="G2593" i="3"/>
  <c r="H2592" i="3"/>
  <c r="G2592" i="3"/>
  <c r="H2591" i="3"/>
  <c r="G2591" i="3"/>
  <c r="H2590" i="3"/>
  <c r="G2590" i="3"/>
  <c r="H2589" i="3"/>
  <c r="G2589" i="3"/>
  <c r="H2588" i="3"/>
  <c r="G2588" i="3"/>
  <c r="H2587" i="3"/>
  <c r="G2587" i="3"/>
  <c r="H2586" i="3"/>
  <c r="G2586" i="3"/>
  <c r="H2585" i="3"/>
  <c r="G2585" i="3"/>
  <c r="H2584" i="3"/>
  <c r="G2584" i="3"/>
  <c r="H2583" i="3"/>
  <c r="G2583" i="3"/>
  <c r="H2582" i="3"/>
  <c r="G2582" i="3"/>
  <c r="H2581" i="3"/>
  <c r="G2581" i="3"/>
  <c r="H2580" i="3"/>
  <c r="G2580" i="3"/>
  <c r="H2579" i="3"/>
  <c r="G2579" i="3"/>
  <c r="H2578" i="3"/>
  <c r="G2578" i="3"/>
  <c r="H2577" i="3"/>
  <c r="G2577" i="3"/>
  <c r="H2576" i="3"/>
  <c r="G2576" i="3"/>
  <c r="H2575" i="3"/>
  <c r="G2575" i="3"/>
  <c r="H2574" i="3"/>
  <c r="G2574" i="3"/>
  <c r="H2573" i="3"/>
  <c r="G2573" i="3"/>
  <c r="H2572" i="3"/>
  <c r="G2572" i="3"/>
  <c r="H2571" i="3"/>
  <c r="G2571" i="3"/>
  <c r="H2570" i="3"/>
  <c r="G2570" i="3"/>
  <c r="H2569" i="3"/>
  <c r="G2569" i="3"/>
  <c r="H2568" i="3"/>
  <c r="G2568" i="3"/>
  <c r="H2567" i="3"/>
  <c r="G2567" i="3"/>
  <c r="H2566" i="3"/>
  <c r="G2566" i="3"/>
  <c r="H2565" i="3"/>
  <c r="G2565" i="3"/>
  <c r="H2564" i="3"/>
  <c r="G2564" i="3"/>
  <c r="H2563" i="3"/>
  <c r="G2563" i="3"/>
  <c r="H2562" i="3"/>
  <c r="G2562" i="3"/>
  <c r="H2561" i="3"/>
  <c r="G2561" i="3"/>
  <c r="H2560" i="3"/>
  <c r="G2560" i="3"/>
  <c r="H2559" i="3"/>
  <c r="G2559" i="3"/>
  <c r="H2558" i="3"/>
  <c r="G2558" i="3"/>
  <c r="H2557" i="3"/>
  <c r="G2557" i="3"/>
  <c r="H2556" i="3"/>
  <c r="G2556" i="3"/>
  <c r="H2555" i="3"/>
  <c r="G2555" i="3"/>
  <c r="H2554" i="3"/>
  <c r="I2554" i="3" s="1"/>
  <c r="G2554" i="3"/>
  <c r="H2553" i="3"/>
  <c r="I2553" i="3" s="1"/>
  <c r="G2553" i="3"/>
  <c r="H2552" i="3"/>
  <c r="G2552" i="3"/>
  <c r="H2551" i="3"/>
  <c r="G2551" i="3"/>
  <c r="H2550" i="3"/>
  <c r="I2550" i="3" s="1"/>
  <c r="G2550" i="3"/>
  <c r="H2549" i="3"/>
  <c r="G2549" i="3"/>
  <c r="H2548" i="3"/>
  <c r="G2548" i="3"/>
  <c r="H2547" i="3"/>
  <c r="G2547" i="3"/>
  <c r="H2546" i="3"/>
  <c r="I2546" i="3" s="1"/>
  <c r="G2546" i="3"/>
  <c r="H2545" i="3"/>
  <c r="G2545" i="3"/>
  <c r="H2544" i="3"/>
  <c r="G2544" i="3"/>
  <c r="H2543" i="3"/>
  <c r="G2543" i="3"/>
  <c r="H2542" i="3"/>
  <c r="I2542" i="3" s="1"/>
  <c r="G2542" i="3"/>
  <c r="H2541" i="3"/>
  <c r="I2541" i="3" s="1"/>
  <c r="G2541" i="3"/>
  <c r="H2540" i="3"/>
  <c r="G2540" i="3"/>
  <c r="H2539" i="3"/>
  <c r="G2539" i="3"/>
  <c r="H2538" i="3"/>
  <c r="I2538" i="3" s="1"/>
  <c r="G2538" i="3"/>
  <c r="H2537" i="3"/>
  <c r="I2537" i="3" s="1"/>
  <c r="G2537" i="3"/>
  <c r="H2536" i="3"/>
  <c r="G2536" i="3"/>
  <c r="H2535" i="3"/>
  <c r="G2535" i="3"/>
  <c r="H2534" i="3"/>
  <c r="I2534" i="3" s="1"/>
  <c r="G2534" i="3"/>
  <c r="H2533" i="3"/>
  <c r="G2533" i="3"/>
  <c r="H2532" i="3"/>
  <c r="G2532" i="3"/>
  <c r="H2531" i="3"/>
  <c r="G2531" i="3"/>
  <c r="H2530" i="3"/>
  <c r="I2530" i="3" s="1"/>
  <c r="G2530" i="3"/>
  <c r="H2529" i="3"/>
  <c r="I2529" i="3" s="1"/>
  <c r="G2529" i="3"/>
  <c r="H2528" i="3"/>
  <c r="G2528" i="3"/>
  <c r="H2527" i="3"/>
  <c r="G2527" i="3"/>
  <c r="H2526" i="3"/>
  <c r="I2526" i="3" s="1"/>
  <c r="G2526" i="3"/>
  <c r="H2525" i="3"/>
  <c r="I2525" i="3" s="1"/>
  <c r="G2525" i="3"/>
  <c r="H2524" i="3"/>
  <c r="G2524" i="3"/>
  <c r="H2523" i="3"/>
  <c r="G2523" i="3"/>
  <c r="H2522" i="3"/>
  <c r="I2522" i="3" s="1"/>
  <c r="G2522" i="3"/>
  <c r="H2521" i="3"/>
  <c r="G2521" i="3"/>
  <c r="H2520" i="3"/>
  <c r="G2520" i="3"/>
  <c r="H2519" i="3"/>
  <c r="G2519" i="3"/>
  <c r="H2518" i="3"/>
  <c r="I2518" i="3" s="1"/>
  <c r="G2518" i="3"/>
  <c r="H2517" i="3"/>
  <c r="G2517" i="3"/>
  <c r="H2516" i="3"/>
  <c r="G2516" i="3"/>
  <c r="H2515" i="3"/>
  <c r="G2515" i="3"/>
  <c r="H2514" i="3"/>
  <c r="I2514" i="3" s="1"/>
  <c r="G2514" i="3"/>
  <c r="H2513" i="3"/>
  <c r="G2513" i="3"/>
  <c r="H2512" i="3"/>
  <c r="G2512" i="3"/>
  <c r="H2511" i="3"/>
  <c r="G2511" i="3"/>
  <c r="H2510" i="3"/>
  <c r="I2510" i="3" s="1"/>
  <c r="G2510" i="3"/>
  <c r="H2509" i="3"/>
  <c r="I2509" i="3" s="1"/>
  <c r="G2509" i="3"/>
  <c r="H2508" i="3"/>
  <c r="G2508" i="3"/>
  <c r="H2507" i="3"/>
  <c r="G2507" i="3"/>
  <c r="H2506" i="3"/>
  <c r="I2506" i="3" s="1"/>
  <c r="G2506" i="3"/>
  <c r="H2505" i="3"/>
  <c r="I2505" i="3" s="1"/>
  <c r="G2505" i="3"/>
  <c r="H2504" i="3"/>
  <c r="G2504" i="3"/>
  <c r="H2503" i="3"/>
  <c r="G2503" i="3"/>
  <c r="H2502" i="3"/>
  <c r="I2502" i="3" s="1"/>
  <c r="G2502" i="3"/>
  <c r="H2501" i="3"/>
  <c r="G2501" i="3"/>
  <c r="H2500" i="3"/>
  <c r="G2500" i="3"/>
  <c r="H2499" i="3"/>
  <c r="G2499" i="3"/>
  <c r="H2498" i="3"/>
  <c r="I2498" i="3" s="1"/>
  <c r="G2498" i="3"/>
  <c r="H2497" i="3"/>
  <c r="I2497" i="3" s="1"/>
  <c r="G2497" i="3"/>
  <c r="H2496" i="3"/>
  <c r="G2496" i="3"/>
  <c r="H2495" i="3"/>
  <c r="G2495" i="3"/>
  <c r="H2494" i="3"/>
  <c r="I2494" i="3" s="1"/>
  <c r="G2494" i="3"/>
  <c r="H2493" i="3"/>
  <c r="I2493" i="3" s="1"/>
  <c r="G2493" i="3"/>
  <c r="H2492" i="3"/>
  <c r="G2492" i="3"/>
  <c r="H2491" i="3"/>
  <c r="G2491" i="3"/>
  <c r="H2490" i="3"/>
  <c r="I2490" i="3" s="1"/>
  <c r="G2490" i="3"/>
  <c r="H2489" i="3"/>
  <c r="I2489" i="3" s="1"/>
  <c r="G2489" i="3"/>
  <c r="H2488" i="3"/>
  <c r="G2488" i="3"/>
  <c r="H2487" i="3"/>
  <c r="G2487" i="3"/>
  <c r="H2486" i="3"/>
  <c r="I2486" i="3" s="1"/>
  <c r="G2486" i="3"/>
  <c r="H2485" i="3"/>
  <c r="G2485" i="3"/>
  <c r="H2484" i="3"/>
  <c r="G2484" i="3"/>
  <c r="H2483" i="3"/>
  <c r="G2483" i="3"/>
  <c r="H2482" i="3"/>
  <c r="I2482" i="3" s="1"/>
  <c r="G2482" i="3"/>
  <c r="H2481" i="3"/>
  <c r="G2481" i="3"/>
  <c r="H2480" i="3"/>
  <c r="G2480" i="3"/>
  <c r="H2479" i="3"/>
  <c r="G2479" i="3"/>
  <c r="H2478" i="3"/>
  <c r="G2478" i="3"/>
  <c r="H2477" i="3"/>
  <c r="I2477" i="3" s="1"/>
  <c r="G2477" i="3"/>
  <c r="H2476" i="3"/>
  <c r="G2476" i="3"/>
  <c r="H2475" i="3"/>
  <c r="G2475" i="3"/>
  <c r="H2474" i="3"/>
  <c r="G2474" i="3"/>
  <c r="H2473" i="3"/>
  <c r="I2473" i="3" s="1"/>
  <c r="G2473" i="3"/>
  <c r="H2472" i="3"/>
  <c r="G2472" i="3"/>
  <c r="H2471" i="3"/>
  <c r="G2471" i="3"/>
  <c r="H2470" i="3"/>
  <c r="G2470" i="3"/>
  <c r="H2469" i="3"/>
  <c r="G2469" i="3"/>
  <c r="H2468" i="3"/>
  <c r="G2468" i="3"/>
  <c r="H2467" i="3"/>
  <c r="G2467" i="3"/>
  <c r="H2466" i="3"/>
  <c r="I2466" i="3" s="1"/>
  <c r="G2466" i="3"/>
  <c r="H2465" i="3"/>
  <c r="I2465" i="3" s="1"/>
  <c r="G2465" i="3"/>
  <c r="H2464" i="3"/>
  <c r="G2464" i="3"/>
  <c r="H2463" i="3"/>
  <c r="G2463" i="3"/>
  <c r="H2462" i="3"/>
  <c r="I2462" i="3" s="1"/>
  <c r="G2462" i="3"/>
  <c r="H2461" i="3"/>
  <c r="I2461" i="3" s="1"/>
  <c r="G2461" i="3"/>
  <c r="H2460" i="3"/>
  <c r="G2460" i="3"/>
  <c r="H2459" i="3"/>
  <c r="G2459" i="3"/>
  <c r="H2458" i="3"/>
  <c r="I2458" i="3" s="1"/>
  <c r="G2458" i="3"/>
  <c r="H2457" i="3"/>
  <c r="G2457" i="3"/>
  <c r="H2456" i="3"/>
  <c r="G2456" i="3"/>
  <c r="H2455" i="3"/>
  <c r="G2455" i="3"/>
  <c r="H2454" i="3"/>
  <c r="I2454" i="3" s="1"/>
  <c r="G2454" i="3"/>
  <c r="H2453" i="3"/>
  <c r="G2453" i="3"/>
  <c r="H2452" i="3"/>
  <c r="G2452" i="3"/>
  <c r="H2451" i="3"/>
  <c r="G2451" i="3"/>
  <c r="H2450" i="3"/>
  <c r="I2450" i="3" s="1"/>
  <c r="G2450" i="3"/>
  <c r="H2449" i="3"/>
  <c r="G2449" i="3"/>
  <c r="H2448" i="3"/>
  <c r="G2448" i="3"/>
  <c r="H2447" i="3"/>
  <c r="G2447" i="3"/>
  <c r="H2446" i="3"/>
  <c r="I2446" i="3" s="1"/>
  <c r="G2446" i="3"/>
  <c r="H2445" i="3"/>
  <c r="I2445" i="3" s="1"/>
  <c r="G2445" i="3"/>
  <c r="H2444" i="3"/>
  <c r="G2444" i="3"/>
  <c r="H2443" i="3"/>
  <c r="G2443" i="3"/>
  <c r="H2442" i="3"/>
  <c r="I2442" i="3" s="1"/>
  <c r="G2442" i="3"/>
  <c r="H2441" i="3"/>
  <c r="G2441" i="3"/>
  <c r="H2440" i="3"/>
  <c r="G2440" i="3"/>
  <c r="H2439" i="3"/>
  <c r="G2439" i="3"/>
  <c r="H2438" i="3"/>
  <c r="I2438" i="3" s="1"/>
  <c r="G2438" i="3"/>
  <c r="H2437" i="3"/>
  <c r="G2437" i="3"/>
  <c r="H2436" i="3"/>
  <c r="G2436" i="3"/>
  <c r="H2435" i="3"/>
  <c r="I2435" i="3" s="1"/>
  <c r="G2435" i="3"/>
  <c r="H2434" i="3"/>
  <c r="I2434" i="3" s="1"/>
  <c r="G2434" i="3"/>
  <c r="H2433" i="3"/>
  <c r="G2433" i="3"/>
  <c r="H2432" i="3"/>
  <c r="G2432" i="3"/>
  <c r="H2431" i="3"/>
  <c r="I2431" i="3" s="1"/>
  <c r="G2431" i="3"/>
  <c r="H2430" i="3"/>
  <c r="I2430" i="3" s="1"/>
  <c r="G2430" i="3"/>
  <c r="H2429" i="3"/>
  <c r="G2429" i="3"/>
  <c r="H2428" i="3"/>
  <c r="G2428" i="3"/>
  <c r="H2427" i="3"/>
  <c r="G2427" i="3"/>
  <c r="H2426" i="3"/>
  <c r="I2426" i="3" s="1"/>
  <c r="G2426" i="3"/>
  <c r="H2425" i="3"/>
  <c r="G2425" i="3"/>
  <c r="H2424" i="3"/>
  <c r="G2424" i="3"/>
  <c r="H2423" i="3"/>
  <c r="G2423" i="3"/>
  <c r="H2422" i="3"/>
  <c r="I2422" i="3" s="1"/>
  <c r="G2422" i="3"/>
  <c r="H2421" i="3"/>
  <c r="I2421" i="3" s="1"/>
  <c r="G2421" i="3"/>
  <c r="H2420" i="3"/>
  <c r="G2420" i="3"/>
  <c r="H2419" i="3"/>
  <c r="I2419" i="3" s="1"/>
  <c r="G2419" i="3"/>
  <c r="H2418" i="3"/>
  <c r="I2418" i="3" s="1"/>
  <c r="G2418" i="3"/>
  <c r="H2417" i="3"/>
  <c r="G2417" i="3"/>
  <c r="H2416" i="3"/>
  <c r="G2416" i="3"/>
  <c r="H2415" i="3"/>
  <c r="G2415" i="3"/>
  <c r="H2414" i="3"/>
  <c r="I2414" i="3" s="1"/>
  <c r="G2414" i="3"/>
  <c r="H2413" i="3"/>
  <c r="G2413" i="3"/>
  <c r="H2412" i="3"/>
  <c r="G2412" i="3"/>
  <c r="H2411" i="3"/>
  <c r="I2411" i="3" s="1"/>
  <c r="G2411" i="3"/>
  <c r="H2410" i="3"/>
  <c r="I2410" i="3" s="1"/>
  <c r="G2410" i="3"/>
  <c r="H2409" i="3"/>
  <c r="G2409" i="3"/>
  <c r="H2408" i="3"/>
  <c r="G2408" i="3"/>
  <c r="H2407" i="3"/>
  <c r="I2407" i="3" s="1"/>
  <c r="G2407" i="3"/>
  <c r="H2406" i="3"/>
  <c r="I2406" i="3" s="1"/>
  <c r="G2406" i="3"/>
  <c r="H2405" i="3"/>
  <c r="I2405" i="3" s="1"/>
  <c r="G2405" i="3"/>
  <c r="H2404" i="3"/>
  <c r="G2404" i="3"/>
  <c r="H2403" i="3"/>
  <c r="G2403" i="3"/>
  <c r="H2402" i="3"/>
  <c r="I2402" i="3" s="1"/>
  <c r="G2402" i="3"/>
  <c r="H2401" i="3"/>
  <c r="G2401" i="3"/>
  <c r="H2400" i="3"/>
  <c r="G2400" i="3"/>
  <c r="H2399" i="3"/>
  <c r="G2399" i="3"/>
  <c r="H2398" i="3"/>
  <c r="I2398" i="3" s="1"/>
  <c r="G2398" i="3"/>
  <c r="H2397" i="3"/>
  <c r="G2397" i="3"/>
  <c r="H2396" i="3"/>
  <c r="G2396" i="3"/>
  <c r="H2395" i="3"/>
  <c r="I2395" i="3" s="1"/>
  <c r="G2395" i="3"/>
  <c r="H2394" i="3"/>
  <c r="I2394" i="3" s="1"/>
  <c r="G2394" i="3"/>
  <c r="H2393" i="3"/>
  <c r="G2393" i="3"/>
  <c r="H2392" i="3"/>
  <c r="G2392" i="3"/>
  <c r="H2391" i="3"/>
  <c r="I2391" i="3" s="1"/>
  <c r="G2391" i="3"/>
  <c r="H2390" i="3"/>
  <c r="I2390" i="3" s="1"/>
  <c r="G2390" i="3"/>
  <c r="H2389" i="3"/>
  <c r="G2389" i="3"/>
  <c r="H2388" i="3"/>
  <c r="G2388" i="3"/>
  <c r="H2387" i="3"/>
  <c r="I2387" i="3" s="1"/>
  <c r="G2387" i="3"/>
  <c r="H2386" i="3"/>
  <c r="I2386" i="3" s="1"/>
  <c r="G2386" i="3"/>
  <c r="H2385" i="3"/>
  <c r="G2385" i="3"/>
  <c r="H2384" i="3"/>
  <c r="G2384" i="3"/>
  <c r="H2383" i="3"/>
  <c r="G2383" i="3"/>
  <c r="H2382" i="3"/>
  <c r="I2382" i="3" s="1"/>
  <c r="G2382" i="3"/>
  <c r="H2381" i="3"/>
  <c r="I2381" i="3" s="1"/>
  <c r="G2381" i="3"/>
  <c r="H2380" i="3"/>
  <c r="G2380" i="3"/>
  <c r="H2379" i="3"/>
  <c r="I2379" i="3" s="1"/>
  <c r="G2379" i="3"/>
  <c r="H2378" i="3"/>
  <c r="I2378" i="3" s="1"/>
  <c r="G2378" i="3"/>
  <c r="H2377" i="3"/>
  <c r="G2377" i="3"/>
  <c r="H2376" i="3"/>
  <c r="G2376" i="3"/>
  <c r="H2375" i="3"/>
  <c r="I2375" i="3" s="1"/>
  <c r="G2375" i="3"/>
  <c r="H2374" i="3"/>
  <c r="I2374" i="3" s="1"/>
  <c r="G2374" i="3"/>
  <c r="H2373" i="3"/>
  <c r="G2373" i="3"/>
  <c r="H2372" i="3"/>
  <c r="G2372" i="3"/>
  <c r="H2371" i="3"/>
  <c r="G2371" i="3"/>
  <c r="H2370" i="3"/>
  <c r="I2370" i="3" s="1"/>
  <c r="G2370" i="3"/>
  <c r="H2369" i="3"/>
  <c r="G2369" i="3"/>
  <c r="H2368" i="3"/>
  <c r="G2368" i="3"/>
  <c r="H2367" i="3"/>
  <c r="I2367" i="3" s="1"/>
  <c r="G2367" i="3"/>
  <c r="H2366" i="3"/>
  <c r="I2366" i="3" s="1"/>
  <c r="G2366" i="3"/>
  <c r="H2365" i="3"/>
  <c r="I2365" i="3" s="1"/>
  <c r="G2365" i="3"/>
  <c r="H2364" i="3"/>
  <c r="G2364" i="3"/>
  <c r="H2363" i="3"/>
  <c r="G2363" i="3"/>
  <c r="H2362" i="3"/>
  <c r="I2362" i="3" s="1"/>
  <c r="G2362" i="3"/>
  <c r="H2361" i="3"/>
  <c r="G2361" i="3"/>
  <c r="H2360" i="3"/>
  <c r="G2360" i="3"/>
  <c r="H2359" i="3"/>
  <c r="I2359" i="3" s="1"/>
  <c r="G2359" i="3"/>
  <c r="H2358" i="3"/>
  <c r="I2358" i="3" s="1"/>
  <c r="G2358" i="3"/>
  <c r="H2357" i="3"/>
  <c r="I2357" i="3" s="1"/>
  <c r="G2357" i="3"/>
  <c r="H2356" i="3"/>
  <c r="G2356" i="3"/>
  <c r="H2355" i="3"/>
  <c r="G2355" i="3"/>
  <c r="H2354" i="3"/>
  <c r="I2354" i="3" s="1"/>
  <c r="G2354" i="3"/>
  <c r="H2353" i="3"/>
  <c r="G2353" i="3"/>
  <c r="H2352" i="3"/>
  <c r="G2352" i="3"/>
  <c r="H2351" i="3"/>
  <c r="G2351" i="3"/>
  <c r="H2350" i="3"/>
  <c r="I2350" i="3" s="1"/>
  <c r="G2350" i="3"/>
  <c r="H2349" i="3"/>
  <c r="G2349" i="3"/>
  <c r="H2348" i="3"/>
  <c r="G2348" i="3"/>
  <c r="H2347" i="3"/>
  <c r="G2347" i="3"/>
  <c r="H2346" i="3"/>
  <c r="I2346" i="3" s="1"/>
  <c r="G2346" i="3"/>
  <c r="H2345" i="3"/>
  <c r="G2345" i="3"/>
  <c r="H2344" i="3"/>
  <c r="G2344" i="3"/>
  <c r="H2343" i="3"/>
  <c r="I2343" i="3" s="1"/>
  <c r="G2343" i="3"/>
  <c r="H2342" i="3"/>
  <c r="I2342" i="3" s="1"/>
  <c r="G2342" i="3"/>
  <c r="H2341" i="3"/>
  <c r="I2341" i="3" s="1"/>
  <c r="G2341" i="3"/>
  <c r="H2340" i="3"/>
  <c r="G2340" i="3"/>
  <c r="H2339" i="3"/>
  <c r="I2339" i="3" s="1"/>
  <c r="G2339" i="3"/>
  <c r="H2338" i="3"/>
  <c r="I2338" i="3" s="1"/>
  <c r="G2338" i="3"/>
  <c r="H2337" i="3"/>
  <c r="G2337" i="3"/>
  <c r="H2336" i="3"/>
  <c r="G2336" i="3"/>
  <c r="H2335" i="3"/>
  <c r="G2335" i="3"/>
  <c r="H2334" i="3"/>
  <c r="I2334" i="3" s="1"/>
  <c r="G2334" i="3"/>
  <c r="H2333" i="3"/>
  <c r="I2333" i="3" s="1"/>
  <c r="G2333" i="3"/>
  <c r="H2332" i="3"/>
  <c r="G2332" i="3"/>
  <c r="H2331" i="3"/>
  <c r="G2331" i="3"/>
  <c r="H2330" i="3"/>
  <c r="G2330" i="3"/>
  <c r="H2329" i="3"/>
  <c r="G2329" i="3"/>
  <c r="H2328" i="3"/>
  <c r="I2328" i="3" s="1"/>
  <c r="G2328" i="3"/>
  <c r="H2327" i="3"/>
  <c r="G2327" i="3"/>
  <c r="H2326" i="3"/>
  <c r="G2326" i="3"/>
  <c r="H2325" i="3"/>
  <c r="I2325" i="3" s="1"/>
  <c r="G2325" i="3"/>
  <c r="H2324" i="3"/>
  <c r="G2324" i="3"/>
  <c r="H2323" i="3"/>
  <c r="G2323" i="3"/>
  <c r="H2322" i="3"/>
  <c r="I2322" i="3" s="1"/>
  <c r="G2322" i="3"/>
  <c r="H2321" i="3"/>
  <c r="I2321" i="3" s="1"/>
  <c r="G2321" i="3"/>
  <c r="H2320" i="3"/>
  <c r="I2320" i="3" s="1"/>
  <c r="G2320" i="3"/>
  <c r="H2319" i="3"/>
  <c r="G2319" i="3"/>
  <c r="H2318" i="3"/>
  <c r="G2318" i="3"/>
  <c r="H2317" i="3"/>
  <c r="G2317" i="3"/>
  <c r="H2316" i="3"/>
  <c r="I2316" i="3" s="1"/>
  <c r="G2316" i="3"/>
  <c r="H2315" i="3"/>
  <c r="G2315" i="3"/>
  <c r="H2314" i="3"/>
  <c r="I2314" i="3" s="1"/>
  <c r="G2314" i="3"/>
  <c r="H2313" i="3"/>
  <c r="I2313" i="3" s="1"/>
  <c r="G2313" i="3"/>
  <c r="H2312" i="3"/>
  <c r="I2312" i="3" s="1"/>
  <c r="G2312" i="3"/>
  <c r="H2311" i="3"/>
  <c r="G2311" i="3"/>
  <c r="H2310" i="3"/>
  <c r="I2310" i="3" s="1"/>
  <c r="G2310" i="3"/>
  <c r="H2309" i="3"/>
  <c r="I2309" i="3" s="1"/>
  <c r="G2309" i="3"/>
  <c r="H2308" i="3"/>
  <c r="G2308" i="3"/>
  <c r="H2307" i="3"/>
  <c r="G2307" i="3"/>
  <c r="H2306" i="3"/>
  <c r="G2306" i="3"/>
  <c r="H2305" i="3"/>
  <c r="G2305" i="3"/>
  <c r="H2304" i="3"/>
  <c r="I2304" i="3" s="1"/>
  <c r="G2304" i="3"/>
  <c r="H2303" i="3"/>
  <c r="G2303" i="3"/>
  <c r="H2302" i="3"/>
  <c r="I2302" i="3" s="1"/>
  <c r="G2302" i="3"/>
  <c r="H2301" i="3"/>
  <c r="G2301" i="3"/>
  <c r="H2300" i="3"/>
  <c r="G2300" i="3"/>
  <c r="H2299" i="3"/>
  <c r="G2299" i="3"/>
  <c r="H2298" i="3"/>
  <c r="I2298" i="3" s="1"/>
  <c r="G2298" i="3"/>
  <c r="H2297" i="3"/>
  <c r="G2297" i="3"/>
  <c r="H2296" i="3"/>
  <c r="G2296" i="3"/>
  <c r="H2295" i="3"/>
  <c r="G2295" i="3"/>
  <c r="H2294" i="3"/>
  <c r="G2294" i="3"/>
  <c r="H2293" i="3"/>
  <c r="G2293" i="3"/>
  <c r="H2292" i="3"/>
  <c r="G2292" i="3"/>
  <c r="H2291" i="3"/>
  <c r="G2291" i="3"/>
  <c r="H2290" i="3"/>
  <c r="I2290" i="3" s="1"/>
  <c r="G2290" i="3"/>
  <c r="H2289" i="3"/>
  <c r="G2289" i="3"/>
  <c r="H2288" i="3"/>
  <c r="I2288" i="3" s="1"/>
  <c r="G2288" i="3"/>
  <c r="H2287" i="3"/>
  <c r="G2287" i="3"/>
  <c r="H2286" i="3"/>
  <c r="G2286" i="3"/>
  <c r="H2285" i="3"/>
  <c r="I2285" i="3" s="1"/>
  <c r="G2285" i="3"/>
  <c r="H2284" i="3"/>
  <c r="I2284" i="3" s="1"/>
  <c r="G2284" i="3"/>
  <c r="H2283" i="3"/>
  <c r="G2283" i="3"/>
  <c r="H2282" i="3"/>
  <c r="G2282" i="3"/>
  <c r="H2281" i="3"/>
  <c r="I2281" i="3" s="1"/>
  <c r="G2281" i="3"/>
  <c r="H2280" i="3"/>
  <c r="G2280" i="3"/>
  <c r="H2279" i="3"/>
  <c r="G2279" i="3"/>
  <c r="H2278" i="3"/>
  <c r="I2278" i="3" s="1"/>
  <c r="G2278" i="3"/>
  <c r="H2277" i="3"/>
  <c r="G2277" i="3"/>
  <c r="H2276" i="3"/>
  <c r="G2276" i="3"/>
  <c r="H2275" i="3"/>
  <c r="G2275" i="3"/>
  <c r="H2274" i="3"/>
  <c r="G2274" i="3"/>
  <c r="H2273" i="3"/>
  <c r="I2273" i="3" s="1"/>
  <c r="G2273" i="3"/>
  <c r="H2272" i="3"/>
  <c r="I2272" i="3" s="1"/>
  <c r="G2272" i="3"/>
  <c r="H2271" i="3"/>
  <c r="G2271" i="3"/>
  <c r="H2270" i="3"/>
  <c r="I2270" i="3" s="1"/>
  <c r="G2270" i="3"/>
  <c r="H2269" i="3"/>
  <c r="I2269" i="3" s="1"/>
  <c r="G2269" i="3"/>
  <c r="H2268" i="3"/>
  <c r="G2268" i="3"/>
  <c r="H2267" i="3"/>
  <c r="G2267" i="3"/>
  <c r="H2266" i="3"/>
  <c r="I2266" i="3" s="1"/>
  <c r="G2266" i="3"/>
  <c r="H2265" i="3"/>
  <c r="G2265" i="3"/>
  <c r="H2264" i="3"/>
  <c r="I2264" i="3" s="1"/>
  <c r="G2264" i="3"/>
  <c r="H2263" i="3"/>
  <c r="G2263" i="3"/>
  <c r="H2262" i="3"/>
  <c r="G2262" i="3"/>
  <c r="H2261" i="3"/>
  <c r="G2261" i="3"/>
  <c r="H2260" i="3"/>
  <c r="G2260" i="3"/>
  <c r="H2259" i="3"/>
  <c r="G2259" i="3"/>
  <c r="H2258" i="3"/>
  <c r="I2258" i="3" s="1"/>
  <c r="G2258" i="3"/>
  <c r="H2257" i="3"/>
  <c r="I2257" i="3" s="1"/>
  <c r="G2257" i="3"/>
  <c r="H2256" i="3"/>
  <c r="I2256" i="3" s="1"/>
  <c r="G2256" i="3"/>
  <c r="H2255" i="3"/>
  <c r="G2255" i="3"/>
  <c r="H2254" i="3"/>
  <c r="G2254" i="3"/>
  <c r="H2253" i="3"/>
  <c r="G2253" i="3"/>
  <c r="H2252" i="3"/>
  <c r="I2252" i="3" s="1"/>
  <c r="G2252" i="3"/>
  <c r="H2251" i="3"/>
  <c r="G2251" i="3"/>
  <c r="H2250" i="3"/>
  <c r="I2250" i="3" s="1"/>
  <c r="G2250" i="3"/>
  <c r="H2249" i="3"/>
  <c r="I2249" i="3" s="1"/>
  <c r="G2249" i="3"/>
  <c r="H2248" i="3"/>
  <c r="G2248" i="3"/>
  <c r="H2247" i="3"/>
  <c r="G2247" i="3"/>
  <c r="H2246" i="3"/>
  <c r="I2246" i="3" s="1"/>
  <c r="G2246" i="3"/>
  <c r="H2245" i="3"/>
  <c r="I2245" i="3" s="1"/>
  <c r="G2245" i="3"/>
  <c r="H2244" i="3"/>
  <c r="G2244" i="3"/>
  <c r="H2243" i="3"/>
  <c r="G2243" i="3"/>
  <c r="H2242" i="3"/>
  <c r="G2242" i="3"/>
  <c r="H2241" i="3"/>
  <c r="G2241" i="3"/>
  <c r="H2240" i="3"/>
  <c r="I2240" i="3" s="1"/>
  <c r="G2240" i="3"/>
  <c r="H2239" i="3"/>
  <c r="G2239" i="3"/>
  <c r="H2238" i="3"/>
  <c r="I2238" i="3" s="1"/>
  <c r="G2238" i="3"/>
  <c r="H2237" i="3"/>
  <c r="G2237" i="3"/>
  <c r="H2236" i="3"/>
  <c r="G2236" i="3"/>
  <c r="H2235" i="3"/>
  <c r="G2235" i="3"/>
  <c r="H2234" i="3"/>
  <c r="I2234" i="3" s="1"/>
  <c r="G2234" i="3"/>
  <c r="H2233" i="3"/>
  <c r="I2233" i="3" s="1"/>
  <c r="G2233" i="3"/>
  <c r="H2232" i="3"/>
  <c r="G2232" i="3"/>
  <c r="H2231" i="3"/>
  <c r="G2231" i="3"/>
  <c r="H2230" i="3"/>
  <c r="I2230" i="3" s="1"/>
  <c r="G2230" i="3"/>
  <c r="H2229" i="3"/>
  <c r="I2229" i="3" s="1"/>
  <c r="G2229" i="3"/>
  <c r="H2228" i="3"/>
  <c r="G2228" i="3"/>
  <c r="H2227" i="3"/>
  <c r="G2227" i="3"/>
  <c r="H2226" i="3"/>
  <c r="I2226" i="3" s="1"/>
  <c r="G2226" i="3"/>
  <c r="H2225" i="3"/>
  <c r="G2225" i="3"/>
  <c r="H2224" i="3"/>
  <c r="G2224" i="3"/>
  <c r="H2223" i="3"/>
  <c r="I2223" i="3" s="1"/>
  <c r="G2223" i="3"/>
  <c r="H2222" i="3"/>
  <c r="I2222" i="3" s="1"/>
  <c r="G2222" i="3"/>
  <c r="H2221" i="3"/>
  <c r="I2221" i="3" s="1"/>
  <c r="G2221" i="3"/>
  <c r="H2220" i="3"/>
  <c r="G2220" i="3"/>
  <c r="H2219" i="3"/>
  <c r="G2219" i="3"/>
  <c r="H2218" i="3"/>
  <c r="I2218" i="3" s="1"/>
  <c r="G2218" i="3"/>
  <c r="H2217" i="3"/>
  <c r="I2217" i="3" s="1"/>
  <c r="G2217" i="3"/>
  <c r="H2216" i="3"/>
  <c r="G2216" i="3"/>
  <c r="H2215" i="3"/>
  <c r="G2215" i="3"/>
  <c r="H2214" i="3"/>
  <c r="I2214" i="3" s="1"/>
  <c r="G2214" i="3"/>
  <c r="H2213" i="3"/>
  <c r="G2213" i="3"/>
  <c r="H2212" i="3"/>
  <c r="G2212" i="3"/>
  <c r="H2211" i="3"/>
  <c r="G2211" i="3"/>
  <c r="H2210" i="3"/>
  <c r="I2210" i="3" s="1"/>
  <c r="G2210" i="3"/>
  <c r="H2209" i="3"/>
  <c r="I2209" i="3" s="1"/>
  <c r="G2209" i="3"/>
  <c r="H2208" i="3"/>
  <c r="G2208" i="3"/>
  <c r="H2207" i="3"/>
  <c r="I2207" i="3" s="1"/>
  <c r="G2207" i="3"/>
  <c r="H2206" i="3"/>
  <c r="I2206" i="3" s="1"/>
  <c r="G2206" i="3"/>
  <c r="H2205" i="3"/>
  <c r="G2205" i="3"/>
  <c r="H2204" i="3"/>
  <c r="G2204" i="3"/>
  <c r="H2203" i="3"/>
  <c r="G2203" i="3"/>
  <c r="H2202" i="3"/>
  <c r="I2202" i="3" s="1"/>
  <c r="G2202" i="3"/>
  <c r="H2201" i="3"/>
  <c r="I2201" i="3" s="1"/>
  <c r="G2201" i="3"/>
  <c r="H2200" i="3"/>
  <c r="G2200" i="3"/>
  <c r="H2199" i="3"/>
  <c r="I2199" i="3" s="1"/>
  <c r="G2199" i="3"/>
  <c r="H2198" i="3"/>
  <c r="I2198" i="3" s="1"/>
  <c r="G2198" i="3"/>
  <c r="H2197" i="3"/>
  <c r="G2197" i="3"/>
  <c r="H2196" i="3"/>
  <c r="G2196" i="3"/>
  <c r="H2195" i="3"/>
  <c r="G2195" i="3"/>
  <c r="H2194" i="3"/>
  <c r="I2194" i="3" s="1"/>
  <c r="G2194" i="3"/>
  <c r="H2193" i="3"/>
  <c r="G2193" i="3"/>
  <c r="H2192" i="3"/>
  <c r="G2192" i="3"/>
  <c r="H2191" i="3"/>
  <c r="G2191" i="3"/>
  <c r="H2190" i="3"/>
  <c r="I2190" i="3" s="1"/>
  <c r="G2190" i="3"/>
  <c r="H2189" i="3"/>
  <c r="G2189" i="3"/>
  <c r="H2188" i="3"/>
  <c r="G2188" i="3"/>
  <c r="H2187" i="3"/>
  <c r="G2187" i="3"/>
  <c r="H2186" i="3"/>
  <c r="I2186" i="3" s="1"/>
  <c r="G2186" i="3"/>
  <c r="H2185" i="3"/>
  <c r="I2185" i="3" s="1"/>
  <c r="G2185" i="3"/>
  <c r="H2184" i="3"/>
  <c r="G2184" i="3"/>
  <c r="H2183" i="3"/>
  <c r="I2183" i="3" s="1"/>
  <c r="G2183" i="3"/>
  <c r="H2182" i="3"/>
  <c r="I2182" i="3" s="1"/>
  <c r="G2182" i="3"/>
  <c r="H2181" i="3"/>
  <c r="I2181" i="3" s="1"/>
  <c r="G2181" i="3"/>
  <c r="H2180" i="3"/>
  <c r="G2180" i="3"/>
  <c r="H2179" i="3"/>
  <c r="G2179" i="3"/>
  <c r="H2178" i="3"/>
  <c r="I2178" i="3" s="1"/>
  <c r="G2178" i="3"/>
  <c r="H2177" i="3"/>
  <c r="G2177" i="3"/>
  <c r="H2176" i="3"/>
  <c r="G2176" i="3"/>
  <c r="H2175" i="3"/>
  <c r="I2175" i="3" s="1"/>
  <c r="G2175" i="3"/>
  <c r="H2174" i="3"/>
  <c r="I2174" i="3" s="1"/>
  <c r="G2174" i="3"/>
  <c r="H2173" i="3"/>
  <c r="I2173" i="3" s="1"/>
  <c r="G2173" i="3"/>
  <c r="H2172" i="3"/>
  <c r="G2172" i="3"/>
  <c r="H2171" i="3"/>
  <c r="G2171" i="3"/>
  <c r="H2170" i="3"/>
  <c r="I2170" i="3" s="1"/>
  <c r="G2170" i="3"/>
  <c r="H2169" i="3"/>
  <c r="I2169" i="3" s="1"/>
  <c r="G2169" i="3"/>
  <c r="H2168" i="3"/>
  <c r="G2168" i="3"/>
  <c r="H2167" i="3"/>
  <c r="I2167" i="3" s="1"/>
  <c r="G2167" i="3"/>
  <c r="H2166" i="3"/>
  <c r="I2166" i="3" s="1"/>
  <c r="G2166" i="3"/>
  <c r="H2165" i="3"/>
  <c r="G2165" i="3"/>
  <c r="H2164" i="3"/>
  <c r="G2164" i="3"/>
  <c r="H2163" i="3"/>
  <c r="G2163" i="3"/>
  <c r="H2162" i="3"/>
  <c r="I2162" i="3" s="1"/>
  <c r="G2162" i="3"/>
  <c r="H2161" i="3"/>
  <c r="G2161" i="3"/>
  <c r="H2160" i="3"/>
  <c r="G2160" i="3"/>
  <c r="H2159" i="3"/>
  <c r="G2159" i="3"/>
  <c r="H2158" i="3"/>
  <c r="I2158" i="3" s="1"/>
  <c r="G2158" i="3"/>
  <c r="H2157" i="3"/>
  <c r="I2157" i="3" s="1"/>
  <c r="G2157" i="3"/>
  <c r="H2156" i="3"/>
  <c r="G2156" i="3"/>
  <c r="H2155" i="3"/>
  <c r="G2155" i="3"/>
  <c r="H2154" i="3"/>
  <c r="I2154" i="3" s="1"/>
  <c r="G2154" i="3"/>
  <c r="H2153" i="3"/>
  <c r="I2153" i="3" s="1"/>
  <c r="G2153" i="3"/>
  <c r="H2152" i="3"/>
  <c r="G2152" i="3"/>
  <c r="H2151" i="3"/>
  <c r="G2151" i="3"/>
  <c r="H2150" i="3"/>
  <c r="I2150" i="3" s="1"/>
  <c r="G2150" i="3"/>
  <c r="H2149" i="3"/>
  <c r="I2149" i="3" s="1"/>
  <c r="G2149" i="3"/>
  <c r="H2148" i="3"/>
  <c r="G2148" i="3"/>
  <c r="H2147" i="3"/>
  <c r="G2147" i="3"/>
  <c r="H2146" i="3"/>
  <c r="I2146" i="3" s="1"/>
  <c r="G2146" i="3"/>
  <c r="H2145" i="3"/>
  <c r="G2145" i="3"/>
  <c r="H2144" i="3"/>
  <c r="G2144" i="3"/>
  <c r="H2143" i="3"/>
  <c r="I2143" i="3" s="1"/>
  <c r="G2143" i="3"/>
  <c r="H2142" i="3"/>
  <c r="I2142" i="3" s="1"/>
  <c r="G2142" i="3"/>
  <c r="H2141" i="3"/>
  <c r="I2141" i="3" s="1"/>
  <c r="G2141" i="3"/>
  <c r="H2140" i="3"/>
  <c r="G2140" i="3"/>
  <c r="H2139" i="3"/>
  <c r="G2139" i="3"/>
  <c r="H2138" i="3"/>
  <c r="I2138" i="3" s="1"/>
  <c r="G2138" i="3"/>
  <c r="H2137" i="3"/>
  <c r="I2137" i="3" s="1"/>
  <c r="G2137" i="3"/>
  <c r="H2136" i="3"/>
  <c r="G2136" i="3"/>
  <c r="H2135" i="3"/>
  <c r="G2135" i="3"/>
  <c r="H2134" i="3"/>
  <c r="I2134" i="3" s="1"/>
  <c r="G2134" i="3"/>
  <c r="H2133" i="3"/>
  <c r="G2133" i="3"/>
  <c r="H2132" i="3"/>
  <c r="G2132" i="3"/>
  <c r="H2131" i="3"/>
  <c r="G2131" i="3"/>
  <c r="H2130" i="3"/>
  <c r="I2130" i="3" s="1"/>
  <c r="G2130" i="3"/>
  <c r="H2129" i="3"/>
  <c r="G2129" i="3"/>
  <c r="H2128" i="3"/>
  <c r="G2128" i="3"/>
  <c r="H2127" i="3"/>
  <c r="G2127" i="3"/>
  <c r="H2126" i="3"/>
  <c r="I2126" i="3" s="1"/>
  <c r="G2126" i="3"/>
  <c r="H2125" i="3"/>
  <c r="I2125" i="3" s="1"/>
  <c r="G2125" i="3"/>
  <c r="H2124" i="3"/>
  <c r="G2124" i="3"/>
  <c r="H2123" i="3"/>
  <c r="G2123" i="3"/>
  <c r="H2122" i="3"/>
  <c r="I2122" i="3" s="1"/>
  <c r="G2122" i="3"/>
  <c r="H2121" i="3"/>
  <c r="I2121" i="3" s="1"/>
  <c r="G2121" i="3"/>
  <c r="H2120" i="3"/>
  <c r="G2120" i="3"/>
  <c r="H2119" i="3"/>
  <c r="G2119" i="3"/>
  <c r="H2118" i="3"/>
  <c r="I2118" i="3" s="1"/>
  <c r="G2118" i="3"/>
  <c r="H2117" i="3"/>
  <c r="G2117" i="3"/>
  <c r="H2116" i="3"/>
  <c r="G2116" i="3"/>
  <c r="H2115" i="3"/>
  <c r="G2115" i="3"/>
  <c r="H2114" i="3"/>
  <c r="I2114" i="3" s="1"/>
  <c r="G2114" i="3"/>
  <c r="H2113" i="3"/>
  <c r="G2113" i="3"/>
  <c r="H2112" i="3"/>
  <c r="G2112" i="3"/>
  <c r="H2111" i="3"/>
  <c r="I2111" i="3" s="1"/>
  <c r="G2111" i="3"/>
  <c r="H2110" i="3"/>
  <c r="I2110" i="3" s="1"/>
  <c r="G2110" i="3"/>
  <c r="H2109" i="3"/>
  <c r="G2109" i="3"/>
  <c r="H2108" i="3"/>
  <c r="G2108" i="3"/>
  <c r="H2107" i="3"/>
  <c r="G2107" i="3"/>
  <c r="H2106" i="3"/>
  <c r="I2106" i="3" s="1"/>
  <c r="G2106" i="3"/>
  <c r="H2105" i="3"/>
  <c r="I2105" i="3" s="1"/>
  <c r="G2105" i="3"/>
  <c r="H2104" i="3"/>
  <c r="G2104" i="3"/>
  <c r="H2103" i="3"/>
  <c r="G2103" i="3"/>
  <c r="H2102" i="3"/>
  <c r="I2102" i="3" s="1"/>
  <c r="G2102" i="3"/>
  <c r="H2101" i="3"/>
  <c r="G2101" i="3"/>
  <c r="H2100" i="3"/>
  <c r="G2100" i="3"/>
  <c r="H2099" i="3"/>
  <c r="G2099" i="3"/>
  <c r="H2098" i="3"/>
  <c r="I2098" i="3" s="1"/>
  <c r="G2098" i="3"/>
  <c r="H2097" i="3"/>
  <c r="G2097" i="3"/>
  <c r="H2096" i="3"/>
  <c r="G2096" i="3"/>
  <c r="H2095" i="3"/>
  <c r="G2095" i="3"/>
  <c r="H2094" i="3"/>
  <c r="I2094" i="3" s="1"/>
  <c r="G2094" i="3"/>
  <c r="H2093" i="3"/>
  <c r="G2093" i="3"/>
  <c r="H2092" i="3"/>
  <c r="G2092" i="3"/>
  <c r="H2091" i="3"/>
  <c r="G2091" i="3"/>
  <c r="H2090" i="3"/>
  <c r="I2090" i="3" s="1"/>
  <c r="G2090" i="3"/>
  <c r="H2089" i="3"/>
  <c r="I2089" i="3" s="1"/>
  <c r="G2089" i="3"/>
  <c r="H2088" i="3"/>
  <c r="G2088" i="3"/>
  <c r="H2087" i="3"/>
  <c r="G2087" i="3"/>
  <c r="H2086" i="3"/>
  <c r="I2086" i="3" s="1"/>
  <c r="G2086" i="3"/>
  <c r="H2085" i="3"/>
  <c r="I2085" i="3" s="1"/>
  <c r="G2085" i="3"/>
  <c r="H2084" i="3"/>
  <c r="G2084" i="3"/>
  <c r="H2083" i="3"/>
  <c r="G2083" i="3"/>
  <c r="H2082" i="3"/>
  <c r="I2082" i="3" s="1"/>
  <c r="G2082" i="3"/>
  <c r="H2081" i="3"/>
  <c r="G2081" i="3"/>
  <c r="H2080" i="3"/>
  <c r="G2080" i="3"/>
  <c r="H2079" i="3"/>
  <c r="I2079" i="3" s="1"/>
  <c r="G2079" i="3"/>
  <c r="H2078" i="3"/>
  <c r="I2078" i="3" s="1"/>
  <c r="G2078" i="3"/>
  <c r="H2077" i="3"/>
  <c r="G2077" i="3"/>
  <c r="H2076" i="3"/>
  <c r="G2076" i="3"/>
  <c r="H2075" i="3"/>
  <c r="G2075" i="3"/>
  <c r="H2074" i="3"/>
  <c r="I2074" i="3" s="1"/>
  <c r="G2074" i="3"/>
  <c r="H2073" i="3"/>
  <c r="G2073" i="3"/>
  <c r="H2072" i="3"/>
  <c r="G2072" i="3"/>
  <c r="H2071" i="3"/>
  <c r="G2071" i="3"/>
  <c r="H2070" i="3"/>
  <c r="I2070" i="3" s="1"/>
  <c r="G2070" i="3"/>
  <c r="H2069" i="3"/>
  <c r="G2069" i="3"/>
  <c r="H2068" i="3"/>
  <c r="G2068" i="3"/>
  <c r="H2067" i="3"/>
  <c r="G2067" i="3"/>
  <c r="H2066" i="3"/>
  <c r="I2066" i="3" s="1"/>
  <c r="G2066" i="3"/>
  <c r="H2065" i="3"/>
  <c r="G2065" i="3"/>
  <c r="H2064" i="3"/>
  <c r="G2064" i="3"/>
  <c r="H2063" i="3"/>
  <c r="G2063" i="3"/>
  <c r="H2062" i="3"/>
  <c r="I2062" i="3" s="1"/>
  <c r="G2062" i="3"/>
  <c r="H2061" i="3"/>
  <c r="G2061" i="3"/>
  <c r="H2060" i="3"/>
  <c r="G2060" i="3"/>
  <c r="H2059" i="3"/>
  <c r="G2059" i="3"/>
  <c r="H2058" i="3"/>
  <c r="I2058" i="3" s="1"/>
  <c r="G2058" i="3"/>
  <c r="H2057" i="3"/>
  <c r="I2057" i="3" s="1"/>
  <c r="G2057" i="3"/>
  <c r="H2056" i="3"/>
  <c r="G2056" i="3"/>
  <c r="H2055" i="3"/>
  <c r="G2055" i="3"/>
  <c r="H2054" i="3"/>
  <c r="I2054" i="3" s="1"/>
  <c r="G2054" i="3"/>
  <c r="H2053" i="3"/>
  <c r="I2053" i="3" s="1"/>
  <c r="G2053" i="3"/>
  <c r="H2052" i="3"/>
  <c r="G2052" i="3"/>
  <c r="H2051" i="3"/>
  <c r="G2051" i="3"/>
  <c r="H2050" i="3"/>
  <c r="I2050" i="3" s="1"/>
  <c r="G2050" i="3"/>
  <c r="H2049" i="3"/>
  <c r="G2049" i="3"/>
  <c r="H2048" i="3"/>
  <c r="G2048" i="3"/>
  <c r="H2047" i="3"/>
  <c r="I2047" i="3" s="1"/>
  <c r="G2047" i="3"/>
  <c r="H2046" i="3"/>
  <c r="I2046" i="3" s="1"/>
  <c r="G2046" i="3"/>
  <c r="H2045" i="3"/>
  <c r="G2045" i="3"/>
  <c r="H2044" i="3"/>
  <c r="G2044" i="3"/>
  <c r="H2043" i="3"/>
  <c r="G2043" i="3"/>
  <c r="H2042" i="3"/>
  <c r="I2042" i="3" s="1"/>
  <c r="G2042" i="3"/>
  <c r="H2041" i="3"/>
  <c r="G2041" i="3"/>
  <c r="H2040" i="3"/>
  <c r="G2040" i="3"/>
  <c r="H2039" i="3"/>
  <c r="I2039" i="3" s="1"/>
  <c r="G2039" i="3"/>
  <c r="H2038" i="3"/>
  <c r="I2038" i="3" s="1"/>
  <c r="G2038" i="3"/>
  <c r="H2037" i="3"/>
  <c r="G2037" i="3"/>
  <c r="H2036" i="3"/>
  <c r="G2036" i="3"/>
  <c r="H2035" i="3"/>
  <c r="G2035" i="3"/>
  <c r="H2034" i="3"/>
  <c r="I2034" i="3" s="1"/>
  <c r="G2034" i="3"/>
  <c r="H2033" i="3"/>
  <c r="G2033" i="3"/>
  <c r="H2032" i="3"/>
  <c r="G2032" i="3"/>
  <c r="H2031" i="3"/>
  <c r="G2031" i="3"/>
  <c r="H2030" i="3"/>
  <c r="G2030" i="3"/>
  <c r="H2029" i="3"/>
  <c r="G2029" i="3"/>
  <c r="H2028" i="3"/>
  <c r="G2028" i="3"/>
  <c r="H2027" i="3"/>
  <c r="G2027" i="3"/>
  <c r="H2026" i="3"/>
  <c r="J2026" i="3" s="1"/>
  <c r="G2026" i="3"/>
  <c r="H2025" i="3"/>
  <c r="G2025" i="3"/>
  <c r="H2024" i="3"/>
  <c r="J2024" i="3" s="1"/>
  <c r="G2024" i="3"/>
  <c r="H2023" i="3"/>
  <c r="J2023" i="3" s="1"/>
  <c r="G2023" i="3"/>
  <c r="H2022" i="3"/>
  <c r="G2022" i="3"/>
  <c r="H2021" i="3"/>
  <c r="G2021" i="3"/>
  <c r="H2020" i="3"/>
  <c r="G2020" i="3"/>
  <c r="H2019" i="3"/>
  <c r="J2019" i="3" s="1"/>
  <c r="G2019" i="3"/>
  <c r="H2018" i="3"/>
  <c r="J2018" i="3" s="1"/>
  <c r="G2018" i="3"/>
  <c r="H2017" i="3"/>
  <c r="G2017" i="3"/>
  <c r="H2016" i="3"/>
  <c r="J2016" i="3" s="1"/>
  <c r="G2016" i="3"/>
  <c r="H2015" i="3"/>
  <c r="J2015" i="3" s="1"/>
  <c r="G2015" i="3"/>
  <c r="H2014" i="3"/>
  <c r="G2014" i="3"/>
  <c r="H2013" i="3"/>
  <c r="G2013" i="3"/>
  <c r="H2012" i="3"/>
  <c r="G2012" i="3"/>
  <c r="H2011" i="3"/>
  <c r="G2011" i="3"/>
  <c r="H2010" i="3"/>
  <c r="J2010" i="3" s="1"/>
  <c r="G2010" i="3"/>
  <c r="H2009" i="3"/>
  <c r="G2009" i="3"/>
  <c r="H2008" i="3"/>
  <c r="G2008" i="3"/>
  <c r="H2007" i="3"/>
  <c r="J2007" i="3" s="1"/>
  <c r="G2007" i="3"/>
  <c r="H2006" i="3"/>
  <c r="J2006" i="3" s="1"/>
  <c r="G2006" i="3"/>
  <c r="H2005" i="3"/>
  <c r="G2005" i="3"/>
  <c r="H2004" i="3"/>
  <c r="G2004" i="3"/>
  <c r="H2003" i="3"/>
  <c r="J2003" i="3" s="1"/>
  <c r="G2003" i="3"/>
  <c r="H2002" i="3"/>
  <c r="G2002" i="3"/>
  <c r="H2001" i="3"/>
  <c r="G2001" i="3"/>
  <c r="H2000" i="3"/>
  <c r="J2000" i="3" s="1"/>
  <c r="G2000" i="3"/>
  <c r="H1999" i="3"/>
  <c r="G1999" i="3"/>
  <c r="H1998" i="3"/>
  <c r="G1998" i="3"/>
  <c r="H1997" i="3"/>
  <c r="G1997" i="3"/>
  <c r="H1996" i="3"/>
  <c r="G1996" i="3"/>
  <c r="H1995" i="3"/>
  <c r="G1995" i="3"/>
  <c r="H1994" i="3"/>
  <c r="J1994" i="3" s="1"/>
  <c r="G1994" i="3"/>
  <c r="H1993" i="3"/>
  <c r="G1993" i="3"/>
  <c r="H1992" i="3"/>
  <c r="G1992" i="3"/>
  <c r="H1991" i="3"/>
  <c r="J1991" i="3" s="1"/>
  <c r="G1991" i="3"/>
  <c r="H1990" i="3"/>
  <c r="J1990" i="3" s="1"/>
  <c r="G1990" i="3"/>
  <c r="H1989" i="3"/>
  <c r="G1989" i="3"/>
  <c r="H1988" i="3"/>
  <c r="J1988" i="3" s="1"/>
  <c r="G1988" i="3"/>
  <c r="H1987" i="3"/>
  <c r="G1987" i="3"/>
  <c r="H1986" i="3"/>
  <c r="J1986" i="3" s="1"/>
  <c r="G1986" i="3"/>
  <c r="H1985" i="3"/>
  <c r="G1985" i="3"/>
  <c r="H1984" i="3"/>
  <c r="J1984" i="3" s="1"/>
  <c r="G1984" i="3"/>
  <c r="H1983" i="3"/>
  <c r="J1983" i="3" s="1"/>
  <c r="G1983" i="3"/>
  <c r="H1982" i="3"/>
  <c r="G1982" i="3"/>
  <c r="H1981" i="3"/>
  <c r="G1981" i="3"/>
  <c r="H1980" i="3"/>
  <c r="J1980" i="3" s="1"/>
  <c r="G1980" i="3"/>
  <c r="H1979" i="3"/>
  <c r="G1979" i="3"/>
  <c r="H1978" i="3"/>
  <c r="J1978" i="3" s="1"/>
  <c r="G1978" i="3"/>
  <c r="H1977" i="3"/>
  <c r="G1977" i="3"/>
  <c r="H1976" i="3"/>
  <c r="J1976" i="3" s="1"/>
  <c r="G1976" i="3"/>
  <c r="H1975" i="3"/>
  <c r="G1975" i="3"/>
  <c r="H1974" i="3"/>
  <c r="J1974" i="3" s="1"/>
  <c r="G1974" i="3"/>
  <c r="H1973" i="3"/>
  <c r="J1973" i="3" s="1"/>
  <c r="G1973" i="3"/>
  <c r="H1972" i="3"/>
  <c r="J1972" i="3" s="1"/>
  <c r="G1972" i="3"/>
  <c r="H1971" i="3"/>
  <c r="G1971" i="3"/>
  <c r="H1970" i="3"/>
  <c r="J1970" i="3" s="1"/>
  <c r="G1970" i="3"/>
  <c r="H1969" i="3"/>
  <c r="J1969" i="3" s="1"/>
  <c r="G1969" i="3"/>
  <c r="H1968" i="3"/>
  <c r="J1968" i="3" s="1"/>
  <c r="G1968" i="3"/>
  <c r="H1967" i="3"/>
  <c r="G1967" i="3"/>
  <c r="H1966" i="3"/>
  <c r="G1966" i="3"/>
  <c r="H1965" i="3"/>
  <c r="J1965" i="3" s="1"/>
  <c r="G1965" i="3"/>
  <c r="H1964" i="3"/>
  <c r="G1964" i="3"/>
  <c r="H1963" i="3"/>
  <c r="G1963" i="3"/>
  <c r="H1962" i="3"/>
  <c r="J1962" i="3" s="1"/>
  <c r="G1962" i="3"/>
  <c r="H1961" i="3"/>
  <c r="G1961" i="3"/>
  <c r="H1960" i="3"/>
  <c r="J1960" i="3" s="1"/>
  <c r="G1960" i="3"/>
  <c r="H1959" i="3"/>
  <c r="G1959" i="3"/>
  <c r="H1958" i="3"/>
  <c r="J1958" i="3" s="1"/>
  <c r="G1958" i="3"/>
  <c r="H1957" i="3"/>
  <c r="J1957" i="3" s="1"/>
  <c r="G1957" i="3"/>
  <c r="H1956" i="3"/>
  <c r="J1956" i="3" s="1"/>
  <c r="G1956" i="3"/>
  <c r="H1955" i="3"/>
  <c r="G1955" i="3"/>
  <c r="H1954" i="3"/>
  <c r="J1954" i="3" s="1"/>
  <c r="G1954" i="3"/>
  <c r="H1953" i="3"/>
  <c r="J1953" i="3" s="1"/>
  <c r="G1953" i="3"/>
  <c r="H1952" i="3"/>
  <c r="J1952" i="3" s="1"/>
  <c r="G1952" i="3"/>
  <c r="H1951" i="3"/>
  <c r="G1951" i="3"/>
  <c r="H1950" i="3"/>
  <c r="G1950" i="3"/>
  <c r="H1949" i="3"/>
  <c r="J1949" i="3" s="1"/>
  <c r="G1949" i="3"/>
  <c r="H1948" i="3"/>
  <c r="G1948" i="3"/>
  <c r="H1947" i="3"/>
  <c r="G1947" i="3"/>
  <c r="H1946" i="3"/>
  <c r="G1946" i="3"/>
  <c r="H1945" i="3"/>
  <c r="G1945" i="3"/>
  <c r="H1944" i="3"/>
  <c r="J1944" i="3" s="1"/>
  <c r="G1944" i="3"/>
  <c r="H1943" i="3"/>
  <c r="G1943" i="3"/>
  <c r="H1942" i="3"/>
  <c r="J1942" i="3" s="1"/>
  <c r="G1942" i="3"/>
  <c r="H1941" i="3"/>
  <c r="J1941" i="3" s="1"/>
  <c r="G1941" i="3"/>
  <c r="H1940" i="3"/>
  <c r="J1940" i="3" s="1"/>
  <c r="G1940" i="3"/>
  <c r="H1939" i="3"/>
  <c r="G1939" i="3"/>
  <c r="H1938" i="3"/>
  <c r="J1938" i="3" s="1"/>
  <c r="G1938" i="3"/>
  <c r="H1937" i="3"/>
  <c r="J1937" i="3" s="1"/>
  <c r="G1937" i="3"/>
  <c r="H1936" i="3"/>
  <c r="J1936" i="3" s="1"/>
  <c r="G1936" i="3"/>
  <c r="H1935" i="3"/>
  <c r="J1935" i="3" s="1"/>
  <c r="G1935" i="3"/>
  <c r="H1934" i="3"/>
  <c r="J1934" i="3" s="1"/>
  <c r="G1934" i="3"/>
  <c r="H1933" i="3"/>
  <c r="G1933" i="3"/>
  <c r="H1932" i="3"/>
  <c r="I1932" i="3" s="1"/>
  <c r="G1932" i="3"/>
  <c r="H1931" i="3"/>
  <c r="I1931" i="3" s="1"/>
  <c r="G1931" i="3"/>
  <c r="H1930" i="3"/>
  <c r="G1930" i="3"/>
  <c r="H1929" i="3"/>
  <c r="I1929" i="3" s="1"/>
  <c r="G1929" i="3"/>
  <c r="H1928" i="3"/>
  <c r="G1928" i="3"/>
  <c r="H1927" i="3"/>
  <c r="I1927" i="3" s="1"/>
  <c r="G1927" i="3"/>
  <c r="H1926" i="3"/>
  <c r="G1926" i="3"/>
  <c r="H1925" i="3"/>
  <c r="I1925" i="3" s="1"/>
  <c r="G1925" i="3"/>
  <c r="H1924" i="3"/>
  <c r="I1924" i="3" s="1"/>
  <c r="G1924" i="3"/>
  <c r="H1923" i="3"/>
  <c r="I1923" i="3" s="1"/>
  <c r="G1923" i="3"/>
  <c r="H1922" i="3"/>
  <c r="G1922" i="3"/>
  <c r="H1921" i="3"/>
  <c r="G1921" i="3"/>
  <c r="H1920" i="3"/>
  <c r="G1920" i="3"/>
  <c r="H1919" i="3"/>
  <c r="I1919" i="3" s="1"/>
  <c r="G1919" i="3"/>
  <c r="H1918" i="3"/>
  <c r="G1918" i="3"/>
  <c r="H1917" i="3"/>
  <c r="G1917" i="3"/>
  <c r="H1916" i="3"/>
  <c r="I1916" i="3" s="1"/>
  <c r="G1916" i="3"/>
  <c r="H1915" i="3"/>
  <c r="I1915" i="3" s="1"/>
  <c r="G1915" i="3"/>
  <c r="H1914" i="3"/>
  <c r="G1914" i="3"/>
  <c r="H1913" i="3"/>
  <c r="G1913" i="3"/>
  <c r="H1912" i="3"/>
  <c r="I1912" i="3" s="1"/>
  <c r="G1912" i="3"/>
  <c r="H1911" i="3"/>
  <c r="I1911" i="3" s="1"/>
  <c r="G1911" i="3"/>
  <c r="H1910" i="3"/>
  <c r="G1910" i="3"/>
  <c r="H1909" i="3"/>
  <c r="G1909" i="3"/>
  <c r="H1908" i="3"/>
  <c r="I1908" i="3" s="1"/>
  <c r="G1908" i="3"/>
  <c r="H1907" i="3"/>
  <c r="I1907" i="3" s="1"/>
  <c r="G1907" i="3"/>
  <c r="H1906" i="3"/>
  <c r="G1906" i="3"/>
  <c r="H1905" i="3"/>
  <c r="I1905" i="3" s="1"/>
  <c r="G1905" i="3"/>
  <c r="H1904" i="3"/>
  <c r="G1904" i="3"/>
  <c r="H1903" i="3"/>
  <c r="G1903" i="3"/>
  <c r="H1902" i="3"/>
  <c r="G1902" i="3"/>
  <c r="H1901" i="3"/>
  <c r="I1901" i="3" s="1"/>
  <c r="G1901" i="3"/>
  <c r="H1900" i="3"/>
  <c r="G1900" i="3"/>
  <c r="H1899" i="3"/>
  <c r="I1899" i="3" s="1"/>
  <c r="G1899" i="3"/>
  <c r="H1898" i="3"/>
  <c r="G1898" i="3"/>
  <c r="H1897" i="3"/>
  <c r="I1897" i="3" s="1"/>
  <c r="G1897" i="3"/>
  <c r="H1896" i="3"/>
  <c r="I1896" i="3" s="1"/>
  <c r="G1896" i="3"/>
  <c r="H1895" i="3"/>
  <c r="I1895" i="3" s="1"/>
  <c r="G1895" i="3"/>
  <c r="H1894" i="3"/>
  <c r="G1894" i="3"/>
  <c r="H1893" i="3"/>
  <c r="G1893" i="3"/>
  <c r="H1892" i="3"/>
  <c r="G1892" i="3"/>
  <c r="H1891" i="3"/>
  <c r="I1891" i="3" s="1"/>
  <c r="G1891" i="3"/>
  <c r="H1890" i="3"/>
  <c r="G1890" i="3"/>
  <c r="H1889" i="3"/>
  <c r="I1889" i="3" s="1"/>
  <c r="G1889" i="3"/>
  <c r="H1888" i="3"/>
  <c r="G1888" i="3"/>
  <c r="H1887" i="3"/>
  <c r="I1887" i="3" s="1"/>
  <c r="G1887" i="3"/>
  <c r="H1886" i="3"/>
  <c r="G1886" i="3"/>
  <c r="H1885" i="3"/>
  <c r="G1885" i="3"/>
  <c r="H1884" i="3"/>
  <c r="I1884" i="3" s="1"/>
  <c r="G1884" i="3"/>
  <c r="H1883" i="3"/>
  <c r="I1883" i="3" s="1"/>
  <c r="G1883" i="3"/>
  <c r="H1882" i="3"/>
  <c r="G1882" i="3"/>
  <c r="H1881" i="3"/>
  <c r="G1881" i="3"/>
  <c r="H1880" i="3"/>
  <c r="G1880" i="3"/>
  <c r="H1879" i="3"/>
  <c r="I1879" i="3" s="1"/>
  <c r="G1879" i="3"/>
  <c r="H1878" i="3"/>
  <c r="G1878" i="3"/>
  <c r="H1877" i="3"/>
  <c r="I1877" i="3" s="1"/>
  <c r="G1877" i="3"/>
  <c r="H1876" i="3"/>
  <c r="G1876" i="3"/>
  <c r="H1875" i="3"/>
  <c r="I1875" i="3" s="1"/>
  <c r="G1875" i="3"/>
  <c r="H1874" i="3"/>
  <c r="I1874" i="3" s="1"/>
  <c r="G1874" i="3"/>
  <c r="H1873" i="3"/>
  <c r="I1873" i="3" s="1"/>
  <c r="G1873" i="3"/>
  <c r="H1872" i="3"/>
  <c r="G1872" i="3"/>
  <c r="H1871" i="3"/>
  <c r="I1871" i="3" s="1"/>
  <c r="G1871" i="3"/>
  <c r="H1870" i="3"/>
  <c r="I1870" i="3" s="1"/>
  <c r="G1870" i="3"/>
  <c r="H1869" i="3"/>
  <c r="I1869" i="3" s="1"/>
  <c r="G1869" i="3"/>
  <c r="H1868" i="3"/>
  <c r="G1868" i="3"/>
  <c r="H1867" i="3"/>
  <c r="I1867" i="3" s="1"/>
  <c r="G1867" i="3"/>
  <c r="H1866" i="3"/>
  <c r="I1866" i="3" s="1"/>
  <c r="G1866" i="3"/>
  <c r="H1865" i="3"/>
  <c r="G1865" i="3"/>
  <c r="H1864" i="3"/>
  <c r="G1864" i="3"/>
  <c r="H1863" i="3"/>
  <c r="I1863" i="3" s="1"/>
  <c r="G1863" i="3"/>
  <c r="H1862" i="3"/>
  <c r="G1862" i="3"/>
  <c r="H1861" i="3"/>
  <c r="I1861" i="3" s="1"/>
  <c r="G1861" i="3"/>
  <c r="H1860" i="3"/>
  <c r="G1860" i="3"/>
  <c r="H1859" i="3"/>
  <c r="I1859" i="3" s="1"/>
  <c r="G1859" i="3"/>
  <c r="H1858" i="3"/>
  <c r="I1858" i="3" s="1"/>
  <c r="G1858" i="3"/>
  <c r="H1857" i="3"/>
  <c r="I1857" i="3" s="1"/>
  <c r="G1857" i="3"/>
  <c r="H1856" i="3"/>
  <c r="G1856" i="3"/>
  <c r="H1855" i="3"/>
  <c r="I1855" i="3" s="1"/>
  <c r="G1855" i="3"/>
  <c r="H1854" i="3"/>
  <c r="I1854" i="3" s="1"/>
  <c r="G1854" i="3"/>
  <c r="H1853" i="3"/>
  <c r="I1853" i="3" s="1"/>
  <c r="G1853" i="3"/>
  <c r="H1852" i="3"/>
  <c r="G1852" i="3"/>
  <c r="H1851" i="3"/>
  <c r="I1851" i="3" s="1"/>
  <c r="G1851" i="3"/>
  <c r="H1850" i="3"/>
  <c r="I1850" i="3" s="1"/>
  <c r="G1850" i="3"/>
  <c r="H1849" i="3"/>
  <c r="G1849" i="3"/>
  <c r="H1848" i="3"/>
  <c r="G1848" i="3"/>
  <c r="H1847" i="3"/>
  <c r="I1847" i="3" s="1"/>
  <c r="G1847" i="3"/>
  <c r="H1846" i="3"/>
  <c r="G1846" i="3"/>
  <c r="H1845" i="3"/>
  <c r="I1845" i="3" s="1"/>
  <c r="G1845" i="3"/>
  <c r="H1844" i="3"/>
  <c r="G1844" i="3"/>
  <c r="H1843" i="3"/>
  <c r="I1843" i="3" s="1"/>
  <c r="G1843" i="3"/>
  <c r="H1842" i="3"/>
  <c r="I1842" i="3" s="1"/>
  <c r="G1842" i="3"/>
  <c r="H1841" i="3"/>
  <c r="I1841" i="3" s="1"/>
  <c r="G1841" i="3"/>
  <c r="H1840" i="3"/>
  <c r="G1840" i="3"/>
  <c r="H1839" i="3"/>
  <c r="I1839" i="3" s="1"/>
  <c r="G1839" i="3"/>
  <c r="H1838" i="3"/>
  <c r="I1838" i="3" s="1"/>
  <c r="G1838" i="3"/>
  <c r="H1837" i="3"/>
  <c r="I1837" i="3" s="1"/>
  <c r="G1837" i="3"/>
  <c r="H1836" i="3"/>
  <c r="G1836" i="3"/>
  <c r="H1835" i="3"/>
  <c r="I1835" i="3" s="1"/>
  <c r="G1835" i="3"/>
  <c r="H1834" i="3"/>
  <c r="I1834" i="3" s="1"/>
  <c r="G1834" i="3"/>
  <c r="H1833" i="3"/>
  <c r="G1833" i="3"/>
  <c r="H1832" i="3"/>
  <c r="G1832" i="3"/>
  <c r="H1831" i="3"/>
  <c r="I1831" i="3" s="1"/>
  <c r="G1831" i="3"/>
  <c r="H1830" i="3"/>
  <c r="G1830" i="3"/>
  <c r="H1829" i="3"/>
  <c r="I1829" i="3" s="1"/>
  <c r="G1829" i="3"/>
  <c r="H1828" i="3"/>
  <c r="G1828" i="3"/>
  <c r="H1827" i="3"/>
  <c r="I1827" i="3" s="1"/>
  <c r="G1827" i="3"/>
  <c r="H1826" i="3"/>
  <c r="I1826" i="3" s="1"/>
  <c r="G1826" i="3"/>
  <c r="H1825" i="3"/>
  <c r="I1825" i="3" s="1"/>
  <c r="G1825" i="3"/>
  <c r="H1824" i="3"/>
  <c r="G1824" i="3"/>
  <c r="H1823" i="3"/>
  <c r="I1823" i="3" s="1"/>
  <c r="G1823" i="3"/>
  <c r="H1822" i="3"/>
  <c r="I1822" i="3" s="1"/>
  <c r="G1822" i="3"/>
  <c r="H1821" i="3"/>
  <c r="I1821" i="3" s="1"/>
  <c r="G1821" i="3"/>
  <c r="H1820" i="3"/>
  <c r="G1820" i="3"/>
  <c r="H1819" i="3"/>
  <c r="I1819" i="3" s="1"/>
  <c r="G1819" i="3"/>
  <c r="H1818" i="3"/>
  <c r="I1818" i="3" s="1"/>
  <c r="G1818" i="3"/>
  <c r="H1817" i="3"/>
  <c r="G1817" i="3"/>
  <c r="H1816" i="3"/>
  <c r="G1816" i="3"/>
  <c r="H1815" i="3"/>
  <c r="I1815" i="3" s="1"/>
  <c r="G1815" i="3"/>
  <c r="H1814" i="3"/>
  <c r="G1814" i="3"/>
  <c r="H1813" i="3"/>
  <c r="I1813" i="3" s="1"/>
  <c r="G1813" i="3"/>
  <c r="H1812" i="3"/>
  <c r="G1812" i="3"/>
  <c r="H1811" i="3"/>
  <c r="G1811" i="3"/>
  <c r="H1810" i="3"/>
  <c r="I1810" i="3" s="1"/>
  <c r="G1810" i="3"/>
  <c r="H1809" i="3"/>
  <c r="I1809" i="3" s="1"/>
  <c r="G1809" i="3"/>
  <c r="H1808" i="3"/>
  <c r="I1808" i="3" s="1"/>
  <c r="G1808" i="3"/>
  <c r="H1807" i="3"/>
  <c r="G1807" i="3"/>
  <c r="H1806" i="3"/>
  <c r="I1806" i="3" s="1"/>
  <c r="G1806" i="3"/>
  <c r="H1805" i="3"/>
  <c r="I1805" i="3" s="1"/>
  <c r="G1805" i="3"/>
  <c r="H1804" i="3"/>
  <c r="G1804" i="3"/>
  <c r="H1803" i="3"/>
  <c r="G1803" i="3"/>
  <c r="H1802" i="3"/>
  <c r="I1802" i="3" s="1"/>
  <c r="G1802" i="3"/>
  <c r="H1801" i="3"/>
  <c r="I1801" i="3" s="1"/>
  <c r="G1801" i="3"/>
  <c r="H1800" i="3"/>
  <c r="I1800" i="3" s="1"/>
  <c r="G1800" i="3"/>
  <c r="H1799" i="3"/>
  <c r="G1799" i="3"/>
  <c r="H1798" i="3"/>
  <c r="I1798" i="3" s="1"/>
  <c r="G1798" i="3"/>
  <c r="H1797" i="3"/>
  <c r="I1797" i="3" s="1"/>
  <c r="G1797" i="3"/>
  <c r="H1796" i="3"/>
  <c r="G1796" i="3"/>
  <c r="H1795" i="3"/>
  <c r="G1795" i="3"/>
  <c r="H1794" i="3"/>
  <c r="I1794" i="3" s="1"/>
  <c r="G1794" i="3"/>
  <c r="H1793" i="3"/>
  <c r="I1793" i="3" s="1"/>
  <c r="G1793" i="3"/>
  <c r="H1792" i="3"/>
  <c r="I1792" i="3" s="1"/>
  <c r="G1792" i="3"/>
  <c r="H1791" i="3"/>
  <c r="G1791" i="3"/>
  <c r="H1790" i="3"/>
  <c r="I1790" i="3" s="1"/>
  <c r="G1790" i="3"/>
  <c r="H1789" i="3"/>
  <c r="I1789" i="3" s="1"/>
  <c r="G1789" i="3"/>
  <c r="H1788" i="3"/>
  <c r="G1788" i="3"/>
  <c r="H1787" i="3"/>
  <c r="G1787" i="3"/>
  <c r="H1786" i="3"/>
  <c r="I1786" i="3" s="1"/>
  <c r="G1786" i="3"/>
  <c r="H1785" i="3"/>
  <c r="I1785" i="3" s="1"/>
  <c r="G1785" i="3"/>
  <c r="H1784" i="3"/>
  <c r="I1784" i="3" s="1"/>
  <c r="G1784" i="3"/>
  <c r="H1783" i="3"/>
  <c r="G1783" i="3"/>
  <c r="H1782" i="3"/>
  <c r="I1782" i="3" s="1"/>
  <c r="G1782" i="3"/>
  <c r="H1781" i="3"/>
  <c r="I1781" i="3" s="1"/>
  <c r="G1781" i="3"/>
  <c r="H1780" i="3"/>
  <c r="G1780" i="3"/>
  <c r="H1779" i="3"/>
  <c r="G1779" i="3"/>
  <c r="H1778" i="3"/>
  <c r="I1778" i="3" s="1"/>
  <c r="G1778" i="3"/>
  <c r="H1777" i="3"/>
  <c r="I1777" i="3" s="1"/>
  <c r="G1777" i="3"/>
  <c r="H1776" i="3"/>
  <c r="I1776" i="3" s="1"/>
  <c r="G1776" i="3"/>
  <c r="H1775" i="3"/>
  <c r="G1775" i="3"/>
  <c r="H1774" i="3"/>
  <c r="I1774" i="3" s="1"/>
  <c r="G1774" i="3"/>
  <c r="H1773" i="3"/>
  <c r="I1773" i="3" s="1"/>
  <c r="G1773" i="3"/>
  <c r="H1772" i="3"/>
  <c r="G1772" i="3"/>
  <c r="H1771" i="3"/>
  <c r="G1771" i="3"/>
  <c r="H1770" i="3"/>
  <c r="I1770" i="3" s="1"/>
  <c r="G1770" i="3"/>
  <c r="H1769" i="3"/>
  <c r="I1769" i="3" s="1"/>
  <c r="G1769" i="3"/>
  <c r="H1768" i="3"/>
  <c r="I1768" i="3" s="1"/>
  <c r="G1768" i="3"/>
  <c r="H1767" i="3"/>
  <c r="G1767" i="3"/>
  <c r="H1766" i="3"/>
  <c r="I1766" i="3" s="1"/>
  <c r="G1766" i="3"/>
  <c r="H1765" i="3"/>
  <c r="I1765" i="3" s="1"/>
  <c r="G1765" i="3"/>
  <c r="H1764" i="3"/>
  <c r="G1764" i="3"/>
  <c r="H1763" i="3"/>
  <c r="G1763" i="3"/>
  <c r="H1762" i="3"/>
  <c r="I1762" i="3" s="1"/>
  <c r="G1762" i="3"/>
  <c r="H1761" i="3"/>
  <c r="I1761" i="3" s="1"/>
  <c r="G1761" i="3"/>
  <c r="H1760" i="3"/>
  <c r="I1760" i="3" s="1"/>
  <c r="G1760" i="3"/>
  <c r="H1759" i="3"/>
  <c r="G1759" i="3"/>
  <c r="H1758" i="3"/>
  <c r="I1758" i="3" s="1"/>
  <c r="G1758" i="3"/>
  <c r="H1757" i="3"/>
  <c r="I1757" i="3" s="1"/>
  <c r="G1757" i="3"/>
  <c r="H1756" i="3"/>
  <c r="G1756" i="3"/>
  <c r="H1755" i="3"/>
  <c r="J1755" i="3" s="1"/>
  <c r="G1755" i="3"/>
  <c r="H1754" i="3"/>
  <c r="J1754" i="3" s="1"/>
  <c r="G1754" i="3"/>
  <c r="H1753" i="3"/>
  <c r="J1753" i="3" s="1"/>
  <c r="G1753" i="3"/>
  <c r="H1752" i="3"/>
  <c r="G1752" i="3"/>
  <c r="H1751" i="3"/>
  <c r="J1751" i="3" s="1"/>
  <c r="G1751" i="3"/>
  <c r="H1750" i="3"/>
  <c r="J1750" i="3" s="1"/>
  <c r="G1750" i="3"/>
  <c r="H1749" i="3"/>
  <c r="J1749" i="3" s="1"/>
  <c r="G1749" i="3"/>
  <c r="H1748" i="3"/>
  <c r="G1748" i="3"/>
  <c r="H1747" i="3"/>
  <c r="J1747" i="3" s="1"/>
  <c r="G1747" i="3"/>
  <c r="H1746" i="3"/>
  <c r="J1746" i="3" s="1"/>
  <c r="G1746" i="3"/>
  <c r="H1745" i="3"/>
  <c r="J1745" i="3" s="1"/>
  <c r="G1745" i="3"/>
  <c r="H1744" i="3"/>
  <c r="G1744" i="3"/>
  <c r="H1743" i="3"/>
  <c r="J1743" i="3" s="1"/>
  <c r="G1743" i="3"/>
  <c r="H1742" i="3"/>
  <c r="J1742" i="3" s="1"/>
  <c r="G1742" i="3"/>
  <c r="H1741" i="3"/>
  <c r="J1741" i="3" s="1"/>
  <c r="G1741" i="3"/>
  <c r="H1740" i="3"/>
  <c r="G1740" i="3"/>
  <c r="H1739" i="3"/>
  <c r="J1739" i="3" s="1"/>
  <c r="G1739" i="3"/>
  <c r="H1738" i="3"/>
  <c r="J1738" i="3" s="1"/>
  <c r="G1738" i="3"/>
  <c r="H1737" i="3"/>
  <c r="J1737" i="3" s="1"/>
  <c r="G1737" i="3"/>
  <c r="H1736" i="3"/>
  <c r="G1736" i="3"/>
  <c r="H1735" i="3"/>
  <c r="J1735" i="3" s="1"/>
  <c r="G1735" i="3"/>
  <c r="H1734" i="3"/>
  <c r="J1734" i="3" s="1"/>
  <c r="G1734" i="3"/>
  <c r="H1733" i="3"/>
  <c r="J1733" i="3" s="1"/>
  <c r="G1733" i="3"/>
  <c r="H1732" i="3"/>
  <c r="G1732" i="3"/>
  <c r="H1731" i="3"/>
  <c r="J1731" i="3" s="1"/>
  <c r="G1731" i="3"/>
  <c r="H1730" i="3"/>
  <c r="J1730" i="3" s="1"/>
  <c r="G1730" i="3"/>
  <c r="H1729" i="3"/>
  <c r="J1729" i="3" s="1"/>
  <c r="G1729" i="3"/>
  <c r="H1728" i="3"/>
  <c r="G1728" i="3"/>
  <c r="H1727" i="3"/>
  <c r="J1727" i="3" s="1"/>
  <c r="G1727" i="3"/>
  <c r="H1726" i="3"/>
  <c r="J1726" i="3" s="1"/>
  <c r="G1726" i="3"/>
  <c r="H1725" i="3"/>
  <c r="J1725" i="3" s="1"/>
  <c r="G1725" i="3"/>
  <c r="H1724" i="3"/>
  <c r="G1724" i="3"/>
  <c r="H1723" i="3"/>
  <c r="J1723" i="3" s="1"/>
  <c r="G1723" i="3"/>
  <c r="H1722" i="3"/>
  <c r="J1722" i="3" s="1"/>
  <c r="G1722" i="3"/>
  <c r="H1721" i="3"/>
  <c r="J1721" i="3" s="1"/>
  <c r="G1721" i="3"/>
  <c r="H1720" i="3"/>
  <c r="G1720" i="3"/>
  <c r="H1719" i="3"/>
  <c r="J1719" i="3" s="1"/>
  <c r="G1719" i="3"/>
  <c r="H1718" i="3"/>
  <c r="J1718" i="3" s="1"/>
  <c r="G1718" i="3"/>
  <c r="H1717" i="3"/>
  <c r="J1717" i="3" s="1"/>
  <c r="G1717" i="3"/>
  <c r="H1716" i="3"/>
  <c r="G1716" i="3"/>
  <c r="H1715" i="3"/>
  <c r="J1715" i="3" s="1"/>
  <c r="G1715" i="3"/>
  <c r="H1714" i="3"/>
  <c r="J1714" i="3" s="1"/>
  <c r="G1714" i="3"/>
  <c r="H1713" i="3"/>
  <c r="J1713" i="3" s="1"/>
  <c r="G1713" i="3"/>
  <c r="H1712" i="3"/>
  <c r="G1712" i="3"/>
  <c r="H1711" i="3"/>
  <c r="J1711" i="3" s="1"/>
  <c r="G1711" i="3"/>
  <c r="H1710" i="3"/>
  <c r="J1710" i="3" s="1"/>
  <c r="G1710" i="3"/>
  <c r="H1709" i="3"/>
  <c r="J1709" i="3" s="1"/>
  <c r="G1709" i="3"/>
  <c r="H1708" i="3"/>
  <c r="G1708" i="3"/>
  <c r="H1707" i="3"/>
  <c r="J1707" i="3" s="1"/>
  <c r="G1707" i="3"/>
  <c r="H1706" i="3"/>
  <c r="J1706" i="3" s="1"/>
  <c r="G1706" i="3"/>
  <c r="H1705" i="3"/>
  <c r="J1705" i="3" s="1"/>
  <c r="G1705" i="3"/>
  <c r="H1704" i="3"/>
  <c r="G1704" i="3"/>
  <c r="H1703" i="3"/>
  <c r="J1703" i="3" s="1"/>
  <c r="G1703" i="3"/>
  <c r="H1702" i="3"/>
  <c r="J1702" i="3" s="1"/>
  <c r="G1702" i="3"/>
  <c r="H1701" i="3"/>
  <c r="J1701" i="3" s="1"/>
  <c r="G1701" i="3"/>
  <c r="H1700" i="3"/>
  <c r="G1700" i="3"/>
  <c r="H1699" i="3"/>
  <c r="J1699" i="3" s="1"/>
  <c r="G1699" i="3"/>
  <c r="H1698" i="3"/>
  <c r="J1698" i="3" s="1"/>
  <c r="G1698" i="3"/>
  <c r="H1697" i="3"/>
  <c r="J1697" i="3" s="1"/>
  <c r="G1697" i="3"/>
  <c r="H1696" i="3"/>
  <c r="G1696" i="3"/>
  <c r="H1695" i="3"/>
  <c r="J1695" i="3" s="1"/>
  <c r="G1695" i="3"/>
  <c r="H1694" i="3"/>
  <c r="J1694" i="3" s="1"/>
  <c r="G1694" i="3"/>
  <c r="H1693" i="3"/>
  <c r="J1693" i="3" s="1"/>
  <c r="G1693" i="3"/>
  <c r="H1692" i="3"/>
  <c r="G1692" i="3"/>
  <c r="H1691" i="3"/>
  <c r="J1691" i="3" s="1"/>
  <c r="G1691" i="3"/>
  <c r="H1690" i="3"/>
  <c r="J1690" i="3" s="1"/>
  <c r="G1690" i="3"/>
  <c r="H1689" i="3"/>
  <c r="J1689" i="3" s="1"/>
  <c r="G1689" i="3"/>
  <c r="H1688" i="3"/>
  <c r="G1688" i="3"/>
  <c r="H1687" i="3"/>
  <c r="J1687" i="3" s="1"/>
  <c r="G1687" i="3"/>
  <c r="H1686" i="3"/>
  <c r="J1686" i="3" s="1"/>
  <c r="G1686" i="3"/>
  <c r="H1685" i="3"/>
  <c r="J1685" i="3" s="1"/>
  <c r="G1685" i="3"/>
  <c r="H1684" i="3"/>
  <c r="G1684" i="3"/>
  <c r="H1683" i="3"/>
  <c r="J1683" i="3" s="1"/>
  <c r="G1683" i="3"/>
  <c r="H1682" i="3"/>
  <c r="J1682" i="3" s="1"/>
  <c r="G1682" i="3"/>
  <c r="H1681" i="3"/>
  <c r="J1681" i="3" s="1"/>
  <c r="G1681" i="3"/>
  <c r="H1680" i="3"/>
  <c r="G1680" i="3"/>
  <c r="H1679" i="3"/>
  <c r="J1679" i="3" s="1"/>
  <c r="G1679" i="3"/>
  <c r="H1678" i="3"/>
  <c r="J1678" i="3" s="1"/>
  <c r="G1678" i="3"/>
  <c r="H1677" i="3"/>
  <c r="J1677" i="3" s="1"/>
  <c r="G1677" i="3"/>
  <c r="H1676" i="3"/>
  <c r="G1676" i="3"/>
  <c r="H1675" i="3"/>
  <c r="J1675" i="3" s="1"/>
  <c r="G1675" i="3"/>
  <c r="H1674" i="3"/>
  <c r="J1674" i="3" s="1"/>
  <c r="G1674" i="3"/>
  <c r="H1673" i="3"/>
  <c r="J1673" i="3" s="1"/>
  <c r="G1673" i="3"/>
  <c r="H1672" i="3"/>
  <c r="G1672" i="3"/>
  <c r="H1671" i="3"/>
  <c r="J1671" i="3" s="1"/>
  <c r="G1671" i="3"/>
  <c r="H1670" i="3"/>
  <c r="J1670" i="3" s="1"/>
  <c r="G1670" i="3"/>
  <c r="H1669" i="3"/>
  <c r="J1669" i="3" s="1"/>
  <c r="G1669" i="3"/>
  <c r="H1668" i="3"/>
  <c r="G1668" i="3"/>
  <c r="H1667" i="3"/>
  <c r="J1667" i="3" s="1"/>
  <c r="G1667" i="3"/>
  <c r="H1666" i="3"/>
  <c r="J1666" i="3" s="1"/>
  <c r="G1666" i="3"/>
  <c r="H1665" i="3"/>
  <c r="J1665" i="3" s="1"/>
  <c r="G1665" i="3"/>
  <c r="H1664" i="3"/>
  <c r="G1664" i="3"/>
  <c r="H1663" i="3"/>
  <c r="J1663" i="3" s="1"/>
  <c r="G1663" i="3"/>
  <c r="H1662" i="3"/>
  <c r="J1662" i="3" s="1"/>
  <c r="G1662" i="3"/>
  <c r="H1661" i="3"/>
  <c r="J1661" i="3" s="1"/>
  <c r="G1661" i="3"/>
  <c r="H1660" i="3"/>
  <c r="G1660" i="3"/>
  <c r="H1659" i="3"/>
  <c r="J1659" i="3" s="1"/>
  <c r="G1659" i="3"/>
  <c r="H1658" i="3"/>
  <c r="J1658" i="3" s="1"/>
  <c r="G1658" i="3"/>
  <c r="H1657" i="3"/>
  <c r="J1657" i="3" s="1"/>
  <c r="G1657" i="3"/>
  <c r="H1656" i="3"/>
  <c r="G1656" i="3"/>
  <c r="H1655" i="3"/>
  <c r="J1655" i="3" s="1"/>
  <c r="G1655" i="3"/>
  <c r="H1654" i="3"/>
  <c r="J1654" i="3" s="1"/>
  <c r="G1654" i="3"/>
  <c r="H1653" i="3"/>
  <c r="J1653" i="3" s="1"/>
  <c r="G1653" i="3"/>
  <c r="H1652" i="3"/>
  <c r="G1652" i="3"/>
  <c r="H1651" i="3"/>
  <c r="J1651" i="3" s="1"/>
  <c r="G1651" i="3"/>
  <c r="H1650" i="3"/>
  <c r="J1650" i="3" s="1"/>
  <c r="G1650" i="3"/>
  <c r="H1649" i="3"/>
  <c r="J1649" i="3" s="1"/>
  <c r="G1649" i="3"/>
  <c r="H1648" i="3"/>
  <c r="G1648" i="3"/>
  <c r="H1647" i="3"/>
  <c r="J1647" i="3" s="1"/>
  <c r="G1647" i="3"/>
  <c r="H1646" i="3"/>
  <c r="J1646" i="3" s="1"/>
  <c r="G1646" i="3"/>
  <c r="H1645" i="3"/>
  <c r="J1645" i="3" s="1"/>
  <c r="G1645" i="3"/>
  <c r="H1644" i="3"/>
  <c r="G1644" i="3"/>
  <c r="H1643" i="3"/>
  <c r="J1643" i="3" s="1"/>
  <c r="G1643" i="3"/>
  <c r="H1642" i="3"/>
  <c r="J1642" i="3" s="1"/>
  <c r="G1642" i="3"/>
  <c r="H1641" i="3"/>
  <c r="J1641" i="3" s="1"/>
  <c r="G1641" i="3"/>
  <c r="H1640" i="3"/>
  <c r="G1640" i="3"/>
  <c r="H1639" i="3"/>
  <c r="J1639" i="3" s="1"/>
  <c r="G1639" i="3"/>
  <c r="H1638" i="3"/>
  <c r="J1638" i="3" s="1"/>
  <c r="G1638" i="3"/>
  <c r="H1637" i="3"/>
  <c r="J1637" i="3" s="1"/>
  <c r="G1637" i="3"/>
  <c r="H1636" i="3"/>
  <c r="G1636" i="3"/>
  <c r="H1635" i="3"/>
  <c r="J1635" i="3" s="1"/>
  <c r="G1635" i="3"/>
  <c r="H1634" i="3"/>
  <c r="J1634" i="3" s="1"/>
  <c r="G1634" i="3"/>
  <c r="H1633" i="3"/>
  <c r="J1633" i="3" s="1"/>
  <c r="G1633" i="3"/>
  <c r="H1632" i="3"/>
  <c r="G1632" i="3"/>
  <c r="H1631" i="3"/>
  <c r="J1631" i="3" s="1"/>
  <c r="G1631" i="3"/>
  <c r="H1630" i="3"/>
  <c r="J1630" i="3" s="1"/>
  <c r="G1630" i="3"/>
  <c r="H1629" i="3"/>
  <c r="J1629" i="3" s="1"/>
  <c r="G1629" i="3"/>
  <c r="H1628" i="3"/>
  <c r="G1628" i="3"/>
  <c r="H1627" i="3"/>
  <c r="J1627" i="3" s="1"/>
  <c r="G1627" i="3"/>
  <c r="H1626" i="3"/>
  <c r="J1626" i="3" s="1"/>
  <c r="G1626" i="3"/>
  <c r="H1625" i="3"/>
  <c r="J1625" i="3" s="1"/>
  <c r="G1625" i="3"/>
  <c r="H1624" i="3"/>
  <c r="G1624" i="3"/>
  <c r="H1623" i="3"/>
  <c r="J1623" i="3" s="1"/>
  <c r="G1623" i="3"/>
  <c r="H1622" i="3"/>
  <c r="J1622" i="3" s="1"/>
  <c r="G1622" i="3"/>
  <c r="H1621" i="3"/>
  <c r="J1621" i="3" s="1"/>
  <c r="G1621" i="3"/>
  <c r="H1620" i="3"/>
  <c r="G1620" i="3"/>
  <c r="H1619" i="3"/>
  <c r="J1619" i="3" s="1"/>
  <c r="G1619" i="3"/>
  <c r="H1618" i="3"/>
  <c r="J1618" i="3" s="1"/>
  <c r="G1618" i="3"/>
  <c r="H1617" i="3"/>
  <c r="J1617" i="3" s="1"/>
  <c r="G1617" i="3"/>
  <c r="H1616" i="3"/>
  <c r="G1616" i="3"/>
  <c r="H1615" i="3"/>
  <c r="G1615" i="3"/>
  <c r="H1614" i="3"/>
  <c r="G1614" i="3"/>
  <c r="H1613" i="3"/>
  <c r="G1613" i="3"/>
  <c r="H1612" i="3"/>
  <c r="G1612" i="3"/>
  <c r="H1611" i="3"/>
  <c r="G1611" i="3"/>
  <c r="H1610" i="3"/>
  <c r="G1610" i="3"/>
  <c r="H1609" i="3"/>
  <c r="G1609" i="3"/>
  <c r="H1608" i="3"/>
  <c r="G1608" i="3"/>
  <c r="H1607" i="3"/>
  <c r="G1607" i="3"/>
  <c r="H1606" i="3"/>
  <c r="G1606" i="3"/>
  <c r="H1605" i="3"/>
  <c r="G1605" i="3"/>
  <c r="H1604" i="3"/>
  <c r="G1604" i="3"/>
  <c r="H1603" i="3"/>
  <c r="G1603" i="3"/>
  <c r="H1602" i="3"/>
  <c r="G1602" i="3"/>
  <c r="H1601" i="3"/>
  <c r="G1601" i="3"/>
  <c r="H1600" i="3"/>
  <c r="G1600" i="3"/>
  <c r="H1599" i="3"/>
  <c r="G1599" i="3"/>
  <c r="H1598" i="3"/>
  <c r="G1598" i="3"/>
  <c r="H1597" i="3"/>
  <c r="G1597" i="3"/>
  <c r="H1596" i="3"/>
  <c r="G1596" i="3"/>
  <c r="H1595" i="3"/>
  <c r="G1595" i="3"/>
  <c r="H1594" i="3"/>
  <c r="G1594" i="3"/>
  <c r="H1593" i="3"/>
  <c r="G1593" i="3"/>
  <c r="H1592" i="3"/>
  <c r="G1592" i="3"/>
  <c r="H1591" i="3"/>
  <c r="G1591" i="3"/>
  <c r="H1590" i="3"/>
  <c r="G1590" i="3"/>
  <c r="H1589" i="3"/>
  <c r="G1589" i="3"/>
  <c r="H1588" i="3"/>
  <c r="G1588" i="3"/>
  <c r="H1587" i="3"/>
  <c r="G1587" i="3"/>
  <c r="H1586" i="3"/>
  <c r="G1586" i="3"/>
  <c r="H1585" i="3"/>
  <c r="G1585" i="3"/>
  <c r="H1584" i="3"/>
  <c r="G1584" i="3"/>
  <c r="H1583" i="3"/>
  <c r="G1583" i="3"/>
  <c r="H1582" i="3"/>
  <c r="G1582" i="3"/>
  <c r="H1581" i="3"/>
  <c r="G1581" i="3"/>
  <c r="H1580" i="3"/>
  <c r="G1580" i="3"/>
  <c r="H1579" i="3"/>
  <c r="G1579" i="3"/>
  <c r="H1578" i="3"/>
  <c r="G1578" i="3"/>
  <c r="H1577" i="3"/>
  <c r="G1577" i="3"/>
  <c r="H1576" i="3"/>
  <c r="G1576" i="3"/>
  <c r="H1575" i="3"/>
  <c r="G1575" i="3"/>
  <c r="H1574" i="3"/>
  <c r="J1574" i="3" s="1"/>
  <c r="G1574" i="3"/>
  <c r="H1573" i="3"/>
  <c r="J1573" i="3" s="1"/>
  <c r="G1573" i="3"/>
  <c r="H1572" i="3"/>
  <c r="J1572" i="3" s="1"/>
  <c r="G1572" i="3"/>
  <c r="H1571" i="3"/>
  <c r="J1571" i="3" s="1"/>
  <c r="G1571" i="3"/>
  <c r="H1570" i="3"/>
  <c r="J1570" i="3" s="1"/>
  <c r="G1570" i="3"/>
  <c r="H1569" i="3"/>
  <c r="J1569" i="3" s="1"/>
  <c r="G1569" i="3"/>
  <c r="H1568" i="3"/>
  <c r="J1568" i="3" s="1"/>
  <c r="G1568" i="3"/>
  <c r="H1567" i="3"/>
  <c r="J1567" i="3" s="1"/>
  <c r="G1567" i="3"/>
  <c r="H1566" i="3"/>
  <c r="J1566" i="3" s="1"/>
  <c r="G1566" i="3"/>
  <c r="H1565" i="3"/>
  <c r="J1565" i="3" s="1"/>
  <c r="G1565" i="3"/>
  <c r="H1564" i="3"/>
  <c r="J1564" i="3" s="1"/>
  <c r="G1564" i="3"/>
  <c r="H1563" i="3"/>
  <c r="J1563" i="3" s="1"/>
  <c r="G1563" i="3"/>
  <c r="H1562" i="3"/>
  <c r="J1562" i="3" s="1"/>
  <c r="G1562" i="3"/>
  <c r="H1561" i="3"/>
  <c r="J1561" i="3" s="1"/>
  <c r="G1561" i="3"/>
  <c r="H1560" i="3"/>
  <c r="G1560" i="3"/>
  <c r="H1559" i="3"/>
  <c r="J1559" i="3" s="1"/>
  <c r="G1559" i="3"/>
  <c r="H1558" i="3"/>
  <c r="J1558" i="3" s="1"/>
  <c r="G1558" i="3"/>
  <c r="H1557" i="3"/>
  <c r="G1557" i="3"/>
  <c r="H1556" i="3"/>
  <c r="G1556" i="3"/>
  <c r="H1555" i="3"/>
  <c r="G1555" i="3"/>
  <c r="H1554" i="3"/>
  <c r="G1554" i="3"/>
  <c r="H1553" i="3"/>
  <c r="J1553" i="3" s="1"/>
  <c r="G1553" i="3"/>
  <c r="H1552" i="3"/>
  <c r="G1552" i="3"/>
  <c r="H1551" i="3"/>
  <c r="J1551" i="3" s="1"/>
  <c r="G1551" i="3"/>
  <c r="H1550" i="3"/>
  <c r="J1550" i="3" s="1"/>
  <c r="G1550" i="3"/>
  <c r="H1549" i="3"/>
  <c r="J1549" i="3" s="1"/>
  <c r="G1549" i="3"/>
  <c r="H1548" i="3"/>
  <c r="G1548" i="3"/>
  <c r="H1547" i="3"/>
  <c r="G1547" i="3"/>
  <c r="H1546" i="3"/>
  <c r="G1546" i="3"/>
  <c r="H1545" i="3"/>
  <c r="J1545" i="3" s="1"/>
  <c r="G1545" i="3"/>
  <c r="H1544" i="3"/>
  <c r="G1544" i="3"/>
  <c r="H1543" i="3"/>
  <c r="J1543" i="3" s="1"/>
  <c r="G1543" i="3"/>
  <c r="H1542" i="3"/>
  <c r="J1542" i="3" s="1"/>
  <c r="G1542" i="3"/>
  <c r="H1541" i="3"/>
  <c r="G1541" i="3"/>
  <c r="H1540" i="3"/>
  <c r="G1540" i="3"/>
  <c r="H1539" i="3"/>
  <c r="G1539" i="3"/>
  <c r="H1538" i="3"/>
  <c r="J1538" i="3" s="1"/>
  <c r="G1538" i="3"/>
  <c r="H1537" i="3"/>
  <c r="J1537" i="3" s="1"/>
  <c r="G1537" i="3"/>
  <c r="H1536" i="3"/>
  <c r="G1536" i="3"/>
  <c r="H1535" i="3"/>
  <c r="J1535" i="3" s="1"/>
  <c r="G1535" i="3"/>
  <c r="H1534" i="3"/>
  <c r="J1534" i="3" s="1"/>
  <c r="G1534" i="3"/>
  <c r="H1533" i="3"/>
  <c r="J1533" i="3" s="1"/>
  <c r="G1533" i="3"/>
  <c r="H1532" i="3"/>
  <c r="G1532" i="3"/>
  <c r="H1531" i="3"/>
  <c r="G1531" i="3"/>
  <c r="H1530" i="3"/>
  <c r="J1530" i="3" s="1"/>
  <c r="G1530" i="3"/>
  <c r="H1529" i="3"/>
  <c r="J1529" i="3" s="1"/>
  <c r="G1529" i="3"/>
  <c r="H1528" i="3"/>
  <c r="G1528" i="3"/>
  <c r="H1527" i="3"/>
  <c r="J1527" i="3" s="1"/>
  <c r="G1527" i="3"/>
  <c r="H1526" i="3"/>
  <c r="J1526" i="3" s="1"/>
  <c r="G1526" i="3"/>
  <c r="H1525" i="3"/>
  <c r="G1525" i="3"/>
  <c r="H1524" i="3"/>
  <c r="G1524" i="3"/>
  <c r="H1523" i="3"/>
  <c r="J1523" i="3" s="1"/>
  <c r="G1523" i="3"/>
  <c r="H1522" i="3"/>
  <c r="G1522" i="3"/>
  <c r="H1521" i="3"/>
  <c r="J1521" i="3" s="1"/>
  <c r="G1521" i="3"/>
  <c r="H1520" i="3"/>
  <c r="G1520" i="3"/>
  <c r="H1519" i="3"/>
  <c r="J1519" i="3" s="1"/>
  <c r="G1519" i="3"/>
  <c r="H1518" i="3"/>
  <c r="J1518" i="3" s="1"/>
  <c r="G1518" i="3"/>
  <c r="H1517" i="3"/>
  <c r="G1517" i="3"/>
  <c r="H1516" i="3"/>
  <c r="G1516" i="3"/>
  <c r="H1515" i="3"/>
  <c r="G1515" i="3"/>
  <c r="H1514" i="3"/>
  <c r="G1514" i="3"/>
  <c r="H1513" i="3"/>
  <c r="J1513" i="3" s="1"/>
  <c r="G1513" i="3"/>
  <c r="H1512" i="3"/>
  <c r="G1512" i="3"/>
  <c r="H1511" i="3"/>
  <c r="J1511" i="3" s="1"/>
  <c r="G1511" i="3"/>
  <c r="H1510" i="3"/>
  <c r="J1510" i="3" s="1"/>
  <c r="G1510" i="3"/>
  <c r="H1509" i="3"/>
  <c r="G1509" i="3"/>
  <c r="H1508" i="3"/>
  <c r="G1508" i="3"/>
  <c r="H1507" i="3"/>
  <c r="G1507" i="3"/>
  <c r="H1506" i="3"/>
  <c r="G1506" i="3"/>
  <c r="H1505" i="3"/>
  <c r="J1505" i="3" s="1"/>
  <c r="G1505" i="3"/>
  <c r="H1504" i="3"/>
  <c r="G1504" i="3"/>
  <c r="H1503" i="3"/>
  <c r="J1503" i="3" s="1"/>
  <c r="G1503" i="3"/>
  <c r="H1502" i="3"/>
  <c r="J1502" i="3" s="1"/>
  <c r="G1502" i="3"/>
  <c r="H1501" i="3"/>
  <c r="J1501" i="3" s="1"/>
  <c r="G1501" i="3"/>
  <c r="H1500" i="3"/>
  <c r="G1500" i="3"/>
  <c r="H1499" i="3"/>
  <c r="G1499" i="3"/>
  <c r="H1498" i="3"/>
  <c r="J1498" i="3" s="1"/>
  <c r="G1498" i="3"/>
  <c r="H1497" i="3"/>
  <c r="J1497" i="3" s="1"/>
  <c r="G1497" i="3"/>
  <c r="H1496" i="3"/>
  <c r="G1496" i="3"/>
  <c r="H1495" i="3"/>
  <c r="J1495" i="3" s="1"/>
  <c r="G1495" i="3"/>
  <c r="H1494" i="3"/>
  <c r="J1494" i="3" s="1"/>
  <c r="G1494" i="3"/>
  <c r="H1493" i="3"/>
  <c r="J1493" i="3" s="1"/>
  <c r="G1493" i="3"/>
  <c r="H1492" i="3"/>
  <c r="G1492" i="3"/>
  <c r="H1491" i="3"/>
  <c r="J1491" i="3" s="1"/>
  <c r="G1491" i="3"/>
  <c r="H1490" i="3"/>
  <c r="G1490" i="3"/>
  <c r="H1489" i="3"/>
  <c r="J1489" i="3" s="1"/>
  <c r="G1489" i="3"/>
  <c r="H1488" i="3"/>
  <c r="G1488" i="3"/>
  <c r="H1487" i="3"/>
  <c r="J1487" i="3" s="1"/>
  <c r="G1487" i="3"/>
  <c r="H1486" i="3"/>
  <c r="J1486" i="3" s="1"/>
  <c r="G1486" i="3"/>
  <c r="H1485" i="3"/>
  <c r="G1485" i="3"/>
  <c r="H1484" i="3"/>
  <c r="J1484" i="3" s="1"/>
  <c r="G1484" i="3"/>
  <c r="H1483" i="3"/>
  <c r="G1483" i="3"/>
  <c r="H1482" i="3"/>
  <c r="J1482" i="3" s="1"/>
  <c r="G1482" i="3"/>
  <c r="H1481" i="3"/>
  <c r="J1481" i="3" s="1"/>
  <c r="G1481" i="3"/>
  <c r="H1480" i="3"/>
  <c r="J1480" i="3" s="1"/>
  <c r="G1480" i="3"/>
  <c r="H1479" i="3"/>
  <c r="J1479" i="3" s="1"/>
  <c r="G1479" i="3"/>
  <c r="H1478" i="3"/>
  <c r="J1478" i="3" s="1"/>
  <c r="G1478" i="3"/>
  <c r="H1477" i="3"/>
  <c r="G1477" i="3"/>
  <c r="H1476" i="3"/>
  <c r="J1476" i="3" s="1"/>
  <c r="G1476" i="3"/>
  <c r="H1475" i="3"/>
  <c r="G1475" i="3"/>
  <c r="H1474" i="3"/>
  <c r="J1474" i="3" s="1"/>
  <c r="G1474" i="3"/>
  <c r="H1473" i="3"/>
  <c r="J1473" i="3" s="1"/>
  <c r="G1473" i="3"/>
  <c r="H1472" i="3"/>
  <c r="J1472" i="3" s="1"/>
  <c r="G1472" i="3"/>
  <c r="H1471" i="3"/>
  <c r="J1471" i="3" s="1"/>
  <c r="G1471" i="3"/>
  <c r="H1470" i="3"/>
  <c r="J1470" i="3" s="1"/>
  <c r="G1470" i="3"/>
  <c r="H1469" i="3"/>
  <c r="G1469" i="3"/>
  <c r="H1468" i="3"/>
  <c r="J1468" i="3" s="1"/>
  <c r="G1468" i="3"/>
  <c r="H1467" i="3"/>
  <c r="J1467" i="3" s="1"/>
  <c r="G1467" i="3"/>
  <c r="H1466" i="3"/>
  <c r="J1466" i="3" s="1"/>
  <c r="G1466" i="3"/>
  <c r="H1465" i="3"/>
  <c r="J1465" i="3" s="1"/>
  <c r="G1465" i="3"/>
  <c r="H1464" i="3"/>
  <c r="J1464" i="3" s="1"/>
  <c r="G1464" i="3"/>
  <c r="H1463" i="3"/>
  <c r="J1463" i="3" s="1"/>
  <c r="G1463" i="3"/>
  <c r="H1462" i="3"/>
  <c r="J1462" i="3" s="1"/>
  <c r="G1462" i="3"/>
  <c r="H1461" i="3"/>
  <c r="G1461" i="3"/>
  <c r="H1460" i="3"/>
  <c r="J1460" i="3" s="1"/>
  <c r="G1460" i="3"/>
  <c r="H1459" i="3"/>
  <c r="J1459" i="3" s="1"/>
  <c r="G1459" i="3"/>
  <c r="H1458" i="3"/>
  <c r="J1458" i="3" s="1"/>
  <c r="G1458" i="3"/>
  <c r="H1457" i="3"/>
  <c r="J1457" i="3" s="1"/>
  <c r="G1457" i="3"/>
  <c r="H1456" i="3"/>
  <c r="J1456" i="3" s="1"/>
  <c r="G1456" i="3"/>
  <c r="H1455" i="3"/>
  <c r="J1455" i="3" s="1"/>
  <c r="G1455" i="3"/>
  <c r="H1454" i="3"/>
  <c r="J1454" i="3" s="1"/>
  <c r="G1454" i="3"/>
  <c r="H1453" i="3"/>
  <c r="G1453" i="3"/>
  <c r="H1452" i="3"/>
  <c r="J1452" i="3" s="1"/>
  <c r="G1452" i="3"/>
  <c r="H1451" i="3"/>
  <c r="G1451" i="3"/>
  <c r="H1450" i="3"/>
  <c r="J1450" i="3" s="1"/>
  <c r="G1450" i="3"/>
  <c r="H1449" i="3"/>
  <c r="J1449" i="3" s="1"/>
  <c r="G1449" i="3"/>
  <c r="H1448" i="3"/>
  <c r="J1448" i="3" s="1"/>
  <c r="G1448" i="3"/>
  <c r="H1447" i="3"/>
  <c r="J1447" i="3" s="1"/>
  <c r="G1447" i="3"/>
  <c r="H1446" i="3"/>
  <c r="J1446" i="3" s="1"/>
  <c r="G1446" i="3"/>
  <c r="H1445" i="3"/>
  <c r="G1445" i="3"/>
  <c r="H1444" i="3"/>
  <c r="J1444" i="3" s="1"/>
  <c r="G1444" i="3"/>
  <c r="H1443" i="3"/>
  <c r="G1443" i="3"/>
  <c r="H1442" i="3"/>
  <c r="J1442" i="3" s="1"/>
  <c r="G1442" i="3"/>
  <c r="H1441" i="3"/>
  <c r="J1441" i="3" s="1"/>
  <c r="G1441" i="3"/>
  <c r="H1440" i="3"/>
  <c r="J1440" i="3" s="1"/>
  <c r="G1440" i="3"/>
  <c r="H1439" i="3"/>
  <c r="J1439" i="3" s="1"/>
  <c r="G1439" i="3"/>
  <c r="H1438" i="3"/>
  <c r="J1438" i="3" s="1"/>
  <c r="G1438" i="3"/>
  <c r="H1437" i="3"/>
  <c r="J1437" i="3" s="1"/>
  <c r="G1437" i="3"/>
  <c r="H1436" i="3"/>
  <c r="J1436" i="3" s="1"/>
  <c r="G1436" i="3"/>
  <c r="H1435" i="3"/>
  <c r="J1435" i="3" s="1"/>
  <c r="G1435" i="3"/>
  <c r="H1434" i="3"/>
  <c r="J1434" i="3" s="1"/>
  <c r="G1434" i="3"/>
  <c r="H1433" i="3"/>
  <c r="J1433" i="3" s="1"/>
  <c r="G1433" i="3"/>
  <c r="H1432" i="3"/>
  <c r="J1432" i="3" s="1"/>
  <c r="G1432" i="3"/>
  <c r="H1431" i="3"/>
  <c r="J1431" i="3" s="1"/>
  <c r="G1431" i="3"/>
  <c r="H1430" i="3"/>
  <c r="J1430" i="3" s="1"/>
  <c r="G1430" i="3"/>
  <c r="H1429" i="3"/>
  <c r="G1429" i="3"/>
  <c r="H1428" i="3"/>
  <c r="J1428" i="3" s="1"/>
  <c r="G1428" i="3"/>
  <c r="H1427" i="3"/>
  <c r="J1427" i="3" s="1"/>
  <c r="G1427" i="3"/>
  <c r="H1426" i="3"/>
  <c r="J1426" i="3" s="1"/>
  <c r="G1426" i="3"/>
  <c r="H1425" i="3"/>
  <c r="J1425" i="3" s="1"/>
  <c r="G1425" i="3"/>
  <c r="H1424" i="3"/>
  <c r="J1424" i="3" s="1"/>
  <c r="G1424" i="3"/>
  <c r="H1423" i="3"/>
  <c r="J1423" i="3" s="1"/>
  <c r="G1423" i="3"/>
  <c r="H1422" i="3"/>
  <c r="J1422" i="3" s="1"/>
  <c r="G1422" i="3"/>
  <c r="H1421" i="3"/>
  <c r="G1421" i="3"/>
  <c r="H1420" i="3"/>
  <c r="J1420" i="3" s="1"/>
  <c r="G1420" i="3"/>
  <c r="H1419" i="3"/>
  <c r="G1419" i="3"/>
  <c r="H1418" i="3"/>
  <c r="J1418" i="3" s="1"/>
  <c r="G1418" i="3"/>
  <c r="H1417" i="3"/>
  <c r="J1417" i="3" s="1"/>
  <c r="G1417" i="3"/>
  <c r="H1416" i="3"/>
  <c r="J1416" i="3" s="1"/>
  <c r="G1416" i="3"/>
  <c r="H1415" i="3"/>
  <c r="J1415" i="3" s="1"/>
  <c r="G1415" i="3"/>
  <c r="H1414" i="3"/>
  <c r="J1414" i="3" s="1"/>
  <c r="G1414" i="3"/>
  <c r="H1413" i="3"/>
  <c r="G1413" i="3"/>
  <c r="H1412" i="3"/>
  <c r="J1412" i="3" s="1"/>
  <c r="G1412" i="3"/>
  <c r="H1411" i="3"/>
  <c r="G1411" i="3"/>
  <c r="H1410" i="3"/>
  <c r="J1410" i="3" s="1"/>
  <c r="G1410" i="3"/>
  <c r="H1409" i="3"/>
  <c r="J1409" i="3" s="1"/>
  <c r="G1409" i="3"/>
  <c r="H1408" i="3"/>
  <c r="J1408" i="3" s="1"/>
  <c r="G1408" i="3"/>
  <c r="H1407" i="3"/>
  <c r="J1407" i="3" s="1"/>
  <c r="G1407" i="3"/>
  <c r="H1406" i="3"/>
  <c r="J1406" i="3" s="1"/>
  <c r="G1406" i="3"/>
  <c r="H1405" i="3"/>
  <c r="J1405" i="3" s="1"/>
  <c r="G1405" i="3"/>
  <c r="H1404" i="3"/>
  <c r="J1404" i="3" s="1"/>
  <c r="G1404" i="3"/>
  <c r="H1403" i="3"/>
  <c r="J1403" i="3" s="1"/>
  <c r="G1403" i="3"/>
  <c r="H1402" i="3"/>
  <c r="J1402" i="3" s="1"/>
  <c r="G1402" i="3"/>
  <c r="H1401" i="3"/>
  <c r="J1401" i="3" s="1"/>
  <c r="G1401" i="3"/>
  <c r="H1400" i="3"/>
  <c r="J1400" i="3" s="1"/>
  <c r="G1400" i="3"/>
  <c r="H1399" i="3"/>
  <c r="J1399" i="3" s="1"/>
  <c r="G1399" i="3"/>
  <c r="H1398" i="3"/>
  <c r="J1398" i="3" s="1"/>
  <c r="G1398" i="3"/>
  <c r="H1397" i="3"/>
  <c r="G1397" i="3"/>
  <c r="H1396" i="3"/>
  <c r="J1396" i="3" s="1"/>
  <c r="G1396" i="3"/>
  <c r="H1395" i="3"/>
  <c r="J1395" i="3" s="1"/>
  <c r="G1395" i="3"/>
  <c r="H1394" i="3"/>
  <c r="J1394" i="3" s="1"/>
  <c r="G1394" i="3"/>
  <c r="H1393" i="3"/>
  <c r="J1393" i="3" s="1"/>
  <c r="G1393" i="3"/>
  <c r="H1392" i="3"/>
  <c r="J1392" i="3" s="1"/>
  <c r="G1392" i="3"/>
  <c r="H1391" i="3"/>
  <c r="J1391" i="3" s="1"/>
  <c r="G1391" i="3"/>
  <c r="H1390" i="3"/>
  <c r="J1390" i="3" s="1"/>
  <c r="G1390" i="3"/>
  <c r="H1389" i="3"/>
  <c r="G1389" i="3"/>
  <c r="H1388" i="3"/>
  <c r="J1388" i="3" s="1"/>
  <c r="G1388" i="3"/>
  <c r="H1387" i="3"/>
  <c r="G1387" i="3"/>
  <c r="H1386" i="3"/>
  <c r="J1386" i="3" s="1"/>
  <c r="G1386" i="3"/>
  <c r="H1385" i="3"/>
  <c r="J1385" i="3" s="1"/>
  <c r="G1385" i="3"/>
  <c r="H1384" i="3"/>
  <c r="J1384" i="3" s="1"/>
  <c r="G1384" i="3"/>
  <c r="H1383" i="3"/>
  <c r="J1383" i="3" s="1"/>
  <c r="G1383" i="3"/>
  <c r="H1382" i="3"/>
  <c r="J1382" i="3" s="1"/>
  <c r="G1382" i="3"/>
  <c r="H1381" i="3"/>
  <c r="G1381" i="3"/>
  <c r="H1380" i="3"/>
  <c r="J1380" i="3" s="1"/>
  <c r="G1380" i="3"/>
  <c r="H1379" i="3"/>
  <c r="J1379" i="3" s="1"/>
  <c r="G1379" i="3"/>
  <c r="H1378" i="3"/>
  <c r="J1378" i="3" s="1"/>
  <c r="G1378" i="3"/>
  <c r="H1377" i="3"/>
  <c r="J1377" i="3" s="1"/>
  <c r="G1377" i="3"/>
  <c r="H1376" i="3"/>
  <c r="J1376" i="3" s="1"/>
  <c r="G1376" i="3"/>
  <c r="H1375" i="3"/>
  <c r="J1375" i="3" s="1"/>
  <c r="G1375" i="3"/>
  <c r="H1374" i="3"/>
  <c r="J1374" i="3" s="1"/>
  <c r="G1374" i="3"/>
  <c r="H1373" i="3"/>
  <c r="J1373" i="3" s="1"/>
  <c r="G1373" i="3"/>
  <c r="H1372" i="3"/>
  <c r="J1372" i="3" s="1"/>
  <c r="G1372" i="3"/>
  <c r="H1371" i="3"/>
  <c r="G1371" i="3"/>
  <c r="H1370" i="3"/>
  <c r="J1370" i="3" s="1"/>
  <c r="G1370" i="3"/>
  <c r="H1369" i="3"/>
  <c r="J1369" i="3" s="1"/>
  <c r="G1369" i="3"/>
  <c r="H1368" i="3"/>
  <c r="J1368" i="3" s="1"/>
  <c r="G1368" i="3"/>
  <c r="H1367" i="3"/>
  <c r="J1367" i="3" s="1"/>
  <c r="G1367" i="3"/>
  <c r="H1366" i="3"/>
  <c r="J1366" i="3" s="1"/>
  <c r="G1366" i="3"/>
  <c r="H1365" i="3"/>
  <c r="G1365" i="3"/>
  <c r="H1364" i="3"/>
  <c r="J1364" i="3" s="1"/>
  <c r="G1364" i="3"/>
  <c r="H1363" i="3"/>
  <c r="J1363" i="3" s="1"/>
  <c r="G1363" i="3"/>
  <c r="H1362" i="3"/>
  <c r="J1362" i="3" s="1"/>
  <c r="G1362" i="3"/>
  <c r="H1361" i="3"/>
  <c r="J1361" i="3" s="1"/>
  <c r="G1361" i="3"/>
  <c r="H1360" i="3"/>
  <c r="J1360" i="3" s="1"/>
  <c r="G1360" i="3"/>
  <c r="H1359" i="3"/>
  <c r="J1359" i="3" s="1"/>
  <c r="G1359" i="3"/>
  <c r="H1358" i="3"/>
  <c r="J1358" i="3" s="1"/>
  <c r="G1358" i="3"/>
  <c r="H1357" i="3"/>
  <c r="G1357" i="3"/>
  <c r="H1356" i="3"/>
  <c r="J1356" i="3" s="1"/>
  <c r="G1356" i="3"/>
  <c r="H1355" i="3"/>
  <c r="G1355" i="3"/>
  <c r="H1354" i="3"/>
  <c r="J1354" i="3" s="1"/>
  <c r="G1354" i="3"/>
  <c r="H1353" i="3"/>
  <c r="J1353" i="3" s="1"/>
  <c r="G1353" i="3"/>
  <c r="H1352" i="3"/>
  <c r="J1352" i="3" s="1"/>
  <c r="G1352" i="3"/>
  <c r="H1351" i="3"/>
  <c r="J1351" i="3" s="1"/>
  <c r="G1351" i="3"/>
  <c r="H1350" i="3"/>
  <c r="J1350" i="3" s="1"/>
  <c r="G1350" i="3"/>
  <c r="H1349" i="3"/>
  <c r="G1349" i="3"/>
  <c r="H1348" i="3"/>
  <c r="J1348" i="3" s="1"/>
  <c r="G1348" i="3"/>
  <c r="H1347" i="3"/>
  <c r="G1347" i="3"/>
  <c r="H1346" i="3"/>
  <c r="J1346" i="3" s="1"/>
  <c r="G1346" i="3"/>
  <c r="H1345" i="3"/>
  <c r="J1345" i="3" s="1"/>
  <c r="G1345" i="3"/>
  <c r="H1344" i="3"/>
  <c r="J1344" i="3" s="1"/>
  <c r="G1344" i="3"/>
  <c r="H1343" i="3"/>
  <c r="J1343" i="3" s="1"/>
  <c r="G1343" i="3"/>
  <c r="H1342" i="3"/>
  <c r="J1342" i="3" s="1"/>
  <c r="G1342" i="3"/>
  <c r="H1341" i="3"/>
  <c r="G1341" i="3"/>
  <c r="H1340" i="3"/>
  <c r="J1340" i="3" s="1"/>
  <c r="G1340" i="3"/>
  <c r="H1339" i="3"/>
  <c r="J1339" i="3" s="1"/>
  <c r="G1339" i="3"/>
  <c r="H1338" i="3"/>
  <c r="J1338" i="3" s="1"/>
  <c r="G1338" i="3"/>
  <c r="H1337" i="3"/>
  <c r="J1337" i="3" s="1"/>
  <c r="G1337" i="3"/>
  <c r="H1336" i="3"/>
  <c r="J1336" i="3" s="1"/>
  <c r="G1336" i="3"/>
  <c r="H1335" i="3"/>
  <c r="J1335" i="3" s="1"/>
  <c r="G1335" i="3"/>
  <c r="H1334" i="3"/>
  <c r="J1334" i="3" s="1"/>
  <c r="G1334" i="3"/>
  <c r="H1333" i="3"/>
  <c r="G1333" i="3"/>
  <c r="H1332" i="3"/>
  <c r="G1332" i="3"/>
  <c r="H1331" i="3"/>
  <c r="G1331" i="3"/>
  <c r="H1330" i="3"/>
  <c r="I1330" i="3" s="1"/>
  <c r="G1330" i="3"/>
  <c r="H1329" i="3"/>
  <c r="I1329" i="3" s="1"/>
  <c r="G1329" i="3"/>
  <c r="H1328" i="3"/>
  <c r="G1328" i="3"/>
  <c r="H1327" i="3"/>
  <c r="G1327" i="3"/>
  <c r="H1326" i="3"/>
  <c r="I1326" i="3" s="1"/>
  <c r="G1326" i="3"/>
  <c r="H1325" i="3"/>
  <c r="I1325" i="3" s="1"/>
  <c r="G1325" i="3"/>
  <c r="H1324" i="3"/>
  <c r="I1324" i="3" s="1"/>
  <c r="G1324" i="3"/>
  <c r="H1323" i="3"/>
  <c r="G1323" i="3"/>
  <c r="H1322" i="3"/>
  <c r="I1322" i="3" s="1"/>
  <c r="G1322" i="3"/>
  <c r="H1321" i="3"/>
  <c r="G1321" i="3"/>
  <c r="H1320" i="3"/>
  <c r="G1320" i="3"/>
  <c r="H1319" i="3"/>
  <c r="G1319" i="3"/>
  <c r="H1318" i="3"/>
  <c r="I1318" i="3" s="1"/>
  <c r="G1318" i="3"/>
  <c r="H1317" i="3"/>
  <c r="I1317" i="3" s="1"/>
  <c r="G1317" i="3"/>
  <c r="H1316" i="3"/>
  <c r="G1316" i="3"/>
  <c r="H1315" i="3"/>
  <c r="G1315" i="3"/>
  <c r="H1314" i="3"/>
  <c r="I1314" i="3" s="1"/>
  <c r="G1314" i="3"/>
  <c r="H1313" i="3"/>
  <c r="I1313" i="3" s="1"/>
  <c r="G1313" i="3"/>
  <c r="H1312" i="3"/>
  <c r="G1312" i="3"/>
  <c r="H1311" i="3"/>
  <c r="G1311" i="3"/>
  <c r="H1310" i="3"/>
  <c r="I1310" i="3" s="1"/>
  <c r="G1310" i="3"/>
  <c r="H1309" i="3"/>
  <c r="I1309" i="3" s="1"/>
  <c r="G1309" i="3"/>
  <c r="H1308" i="3"/>
  <c r="I1308" i="3" s="1"/>
  <c r="G1308" i="3"/>
  <c r="H1307" i="3"/>
  <c r="G1307" i="3"/>
  <c r="H1306" i="3"/>
  <c r="I1306" i="3" s="1"/>
  <c r="G1306" i="3"/>
  <c r="H1305" i="3"/>
  <c r="G1305" i="3"/>
  <c r="H1304" i="3"/>
  <c r="G1304" i="3"/>
  <c r="H1303" i="3"/>
  <c r="G1303" i="3"/>
  <c r="H1302" i="3"/>
  <c r="I1302" i="3" s="1"/>
  <c r="G1302" i="3"/>
  <c r="H1301" i="3"/>
  <c r="I1301" i="3" s="1"/>
  <c r="G1301" i="3"/>
  <c r="H1300" i="3"/>
  <c r="G1300" i="3"/>
  <c r="H1299" i="3"/>
  <c r="G1299" i="3"/>
  <c r="H1298" i="3"/>
  <c r="I1298" i="3" s="1"/>
  <c r="G1298" i="3"/>
  <c r="H1297" i="3"/>
  <c r="I1297" i="3" s="1"/>
  <c r="G1297" i="3"/>
  <c r="H1296" i="3"/>
  <c r="G1296" i="3"/>
  <c r="H1295" i="3"/>
  <c r="G1295" i="3"/>
  <c r="H1294" i="3"/>
  <c r="I1294" i="3" s="1"/>
  <c r="G1294" i="3"/>
  <c r="H1293" i="3"/>
  <c r="I1293" i="3" s="1"/>
  <c r="G1293" i="3"/>
  <c r="H1292" i="3"/>
  <c r="I1292" i="3" s="1"/>
  <c r="G1292" i="3"/>
  <c r="H1291" i="3"/>
  <c r="G1291" i="3"/>
  <c r="H1290" i="3"/>
  <c r="I1290" i="3" s="1"/>
  <c r="G1290" i="3"/>
  <c r="H1289" i="3"/>
  <c r="G1289" i="3"/>
  <c r="H1288" i="3"/>
  <c r="G1288" i="3"/>
  <c r="H1287" i="3"/>
  <c r="G1287" i="3"/>
  <c r="H1286" i="3"/>
  <c r="I1286" i="3" s="1"/>
  <c r="G1286" i="3"/>
  <c r="H1285" i="3"/>
  <c r="I1285" i="3" s="1"/>
  <c r="G1285" i="3"/>
  <c r="H1284" i="3"/>
  <c r="G1284" i="3"/>
  <c r="H1283" i="3"/>
  <c r="G1283" i="3"/>
  <c r="H1282" i="3"/>
  <c r="I1282" i="3" s="1"/>
  <c r="G1282" i="3"/>
  <c r="H1281" i="3"/>
  <c r="I1281" i="3" s="1"/>
  <c r="G1281" i="3"/>
  <c r="H1280" i="3"/>
  <c r="G1280" i="3"/>
  <c r="H1279" i="3"/>
  <c r="G1279" i="3"/>
  <c r="H1278" i="3"/>
  <c r="I1278" i="3" s="1"/>
  <c r="G1278" i="3"/>
  <c r="H1277" i="3"/>
  <c r="I1277" i="3" s="1"/>
  <c r="G1277" i="3"/>
  <c r="H1276" i="3"/>
  <c r="I1276" i="3" s="1"/>
  <c r="G1276" i="3"/>
  <c r="H1275" i="3"/>
  <c r="G1275" i="3"/>
  <c r="H1274" i="3"/>
  <c r="I1274" i="3" s="1"/>
  <c r="G1274" i="3"/>
  <c r="H1273" i="3"/>
  <c r="G1273" i="3"/>
  <c r="H1272" i="3"/>
  <c r="G1272" i="3"/>
  <c r="H1271" i="3"/>
  <c r="G1271" i="3"/>
  <c r="H1270" i="3"/>
  <c r="I1270" i="3" s="1"/>
  <c r="G1270" i="3"/>
  <c r="H1269" i="3"/>
  <c r="I1269" i="3" s="1"/>
  <c r="G1269" i="3"/>
  <c r="H1268" i="3"/>
  <c r="G1268" i="3"/>
  <c r="H1267" i="3"/>
  <c r="G1267" i="3"/>
  <c r="H1266" i="3"/>
  <c r="I1266" i="3" s="1"/>
  <c r="G1266" i="3"/>
  <c r="H1265" i="3"/>
  <c r="I1265" i="3" s="1"/>
  <c r="G1265" i="3"/>
  <c r="H1264" i="3"/>
  <c r="G1264" i="3"/>
  <c r="H1263" i="3"/>
  <c r="G1263" i="3"/>
  <c r="H1262" i="3"/>
  <c r="I1262" i="3" s="1"/>
  <c r="G1262" i="3"/>
  <c r="H1261" i="3"/>
  <c r="I1261" i="3" s="1"/>
  <c r="G1261" i="3"/>
  <c r="H1260" i="3"/>
  <c r="G1260" i="3"/>
  <c r="H1259" i="3"/>
  <c r="G1259" i="3"/>
  <c r="H1258" i="3"/>
  <c r="I1258" i="3" s="1"/>
  <c r="G1258" i="3"/>
  <c r="H1257" i="3"/>
  <c r="I1257" i="3" s="1"/>
  <c r="G1257" i="3"/>
  <c r="H1256" i="3"/>
  <c r="G1256" i="3"/>
  <c r="H1255" i="3"/>
  <c r="G1255" i="3"/>
  <c r="H1254" i="3"/>
  <c r="I1254" i="3" s="1"/>
  <c r="G1254" i="3"/>
  <c r="H1253" i="3"/>
  <c r="I1253" i="3" s="1"/>
  <c r="G1253" i="3"/>
  <c r="H1252" i="3"/>
  <c r="G1252" i="3"/>
  <c r="H1251" i="3"/>
  <c r="G1251" i="3"/>
  <c r="H1250" i="3"/>
  <c r="I1250" i="3" s="1"/>
  <c r="G1250" i="3"/>
  <c r="H1249" i="3"/>
  <c r="I1249" i="3" s="1"/>
  <c r="G1249" i="3"/>
  <c r="H1248" i="3"/>
  <c r="G1248" i="3"/>
  <c r="H1247" i="3"/>
  <c r="G1247" i="3"/>
  <c r="H1246" i="3"/>
  <c r="I1246" i="3" s="1"/>
  <c r="G1246" i="3"/>
  <c r="H1245" i="3"/>
  <c r="I1245" i="3" s="1"/>
  <c r="G1245" i="3"/>
  <c r="H1244" i="3"/>
  <c r="G1244" i="3"/>
  <c r="H1243" i="3"/>
  <c r="G1243" i="3"/>
  <c r="H1242" i="3"/>
  <c r="I1242" i="3" s="1"/>
  <c r="G1242" i="3"/>
  <c r="H1241" i="3"/>
  <c r="G1241" i="3"/>
  <c r="H1240" i="3"/>
  <c r="G1240" i="3"/>
  <c r="H1239" i="3"/>
  <c r="G1239" i="3"/>
  <c r="H1238" i="3"/>
  <c r="I1238" i="3" s="1"/>
  <c r="G1238" i="3"/>
  <c r="H1237" i="3"/>
  <c r="I1237" i="3" s="1"/>
  <c r="G1237" i="3"/>
  <c r="H1236" i="3"/>
  <c r="G1236" i="3"/>
  <c r="H1235" i="3"/>
  <c r="G1235" i="3"/>
  <c r="H1234" i="3"/>
  <c r="I1234" i="3" s="1"/>
  <c r="G1234" i="3"/>
  <c r="H1233" i="3"/>
  <c r="I1233" i="3" s="1"/>
  <c r="G1233" i="3"/>
  <c r="H1232" i="3"/>
  <c r="G1232" i="3"/>
  <c r="H1231" i="3"/>
  <c r="G1231" i="3"/>
  <c r="H1230" i="3"/>
  <c r="I1230" i="3" s="1"/>
  <c r="G1230" i="3"/>
  <c r="H1229" i="3"/>
  <c r="I1229" i="3" s="1"/>
  <c r="G1229" i="3"/>
  <c r="H1228" i="3"/>
  <c r="G1228" i="3"/>
  <c r="H1227" i="3"/>
  <c r="G1227" i="3"/>
  <c r="H1226" i="3"/>
  <c r="I1226" i="3" s="1"/>
  <c r="G1226" i="3"/>
  <c r="H1225" i="3"/>
  <c r="G1225" i="3"/>
  <c r="H1224" i="3"/>
  <c r="G1224" i="3"/>
  <c r="H1223" i="3"/>
  <c r="G1223" i="3"/>
  <c r="H1222" i="3"/>
  <c r="I1222" i="3" s="1"/>
  <c r="G1222" i="3"/>
  <c r="H1221" i="3"/>
  <c r="I1221" i="3" s="1"/>
  <c r="G1221" i="3"/>
  <c r="H1220" i="3"/>
  <c r="G1220" i="3"/>
  <c r="H1219" i="3"/>
  <c r="G1219" i="3"/>
  <c r="H1218" i="3"/>
  <c r="I1218" i="3" s="1"/>
  <c r="G1218" i="3"/>
  <c r="H1217" i="3"/>
  <c r="I1217" i="3" s="1"/>
  <c r="G1217" i="3"/>
  <c r="H1216" i="3"/>
  <c r="G1216" i="3"/>
  <c r="H1215" i="3"/>
  <c r="G1215" i="3"/>
  <c r="H1214" i="3"/>
  <c r="I1214" i="3" s="1"/>
  <c r="G1214" i="3"/>
  <c r="H1213" i="3"/>
  <c r="I1213" i="3" s="1"/>
  <c r="G1213" i="3"/>
  <c r="H1212" i="3"/>
  <c r="I1212" i="3" s="1"/>
  <c r="G1212" i="3"/>
  <c r="H1211" i="3"/>
  <c r="G1211" i="3"/>
  <c r="H1210" i="3"/>
  <c r="I1210" i="3" s="1"/>
  <c r="G1210" i="3"/>
  <c r="H1209" i="3"/>
  <c r="G1209" i="3"/>
  <c r="H1208" i="3"/>
  <c r="G1208" i="3"/>
  <c r="H1207" i="3"/>
  <c r="G1207" i="3"/>
  <c r="H1206" i="3"/>
  <c r="I1206" i="3" s="1"/>
  <c r="G1206" i="3"/>
  <c r="H1205" i="3"/>
  <c r="I1205" i="3" s="1"/>
  <c r="G1205" i="3"/>
  <c r="H1204" i="3"/>
  <c r="G1204" i="3"/>
  <c r="H1203" i="3"/>
  <c r="G1203" i="3"/>
  <c r="H1202" i="3"/>
  <c r="I1202" i="3" s="1"/>
  <c r="G1202" i="3"/>
  <c r="H1201" i="3"/>
  <c r="I1201" i="3" s="1"/>
  <c r="G1201" i="3"/>
  <c r="H1200" i="3"/>
  <c r="G1200" i="3"/>
  <c r="H1199" i="3"/>
  <c r="G1199" i="3"/>
  <c r="H1198" i="3"/>
  <c r="I1198" i="3" s="1"/>
  <c r="G1198" i="3"/>
  <c r="H1197" i="3"/>
  <c r="I1197" i="3" s="1"/>
  <c r="G1197" i="3"/>
  <c r="H1196" i="3"/>
  <c r="I1196" i="3" s="1"/>
  <c r="G1196" i="3"/>
  <c r="H1195" i="3"/>
  <c r="G1195" i="3"/>
  <c r="H1194" i="3"/>
  <c r="I1194" i="3" s="1"/>
  <c r="G1194" i="3"/>
  <c r="H1193" i="3"/>
  <c r="I1193" i="3" s="1"/>
  <c r="G1193" i="3"/>
  <c r="H1192" i="3"/>
  <c r="G1192" i="3"/>
  <c r="H1191" i="3"/>
  <c r="G1191" i="3"/>
  <c r="H1190" i="3"/>
  <c r="I1190" i="3" s="1"/>
  <c r="G1190" i="3"/>
  <c r="H1189" i="3"/>
  <c r="I1189" i="3" s="1"/>
  <c r="G1189" i="3"/>
  <c r="H1188" i="3"/>
  <c r="G1188" i="3"/>
  <c r="H1187" i="3"/>
  <c r="G1187" i="3"/>
  <c r="H1186" i="3"/>
  <c r="I1186" i="3" s="1"/>
  <c r="G1186" i="3"/>
  <c r="H1185" i="3"/>
  <c r="I1185" i="3" s="1"/>
  <c r="G1185" i="3"/>
  <c r="H1184" i="3"/>
  <c r="G1184" i="3"/>
  <c r="H1183" i="3"/>
  <c r="G1183" i="3"/>
  <c r="H1182" i="3"/>
  <c r="I1182" i="3" s="1"/>
  <c r="G1182" i="3"/>
  <c r="H1181" i="3"/>
  <c r="I1181" i="3" s="1"/>
  <c r="G1181" i="3"/>
  <c r="H1180" i="3"/>
  <c r="G1180" i="3"/>
  <c r="H1179" i="3"/>
  <c r="G1179" i="3"/>
  <c r="H1178" i="3"/>
  <c r="I1178" i="3" s="1"/>
  <c r="G1178" i="3"/>
  <c r="H1177" i="3"/>
  <c r="G1177" i="3"/>
  <c r="H1176" i="3"/>
  <c r="G1176" i="3"/>
  <c r="H1175" i="3"/>
  <c r="G1175" i="3"/>
  <c r="H1174" i="3"/>
  <c r="I1174" i="3" s="1"/>
  <c r="G1174" i="3"/>
  <c r="H1173" i="3"/>
  <c r="I1173" i="3" s="1"/>
  <c r="G1173" i="3"/>
  <c r="H1172" i="3"/>
  <c r="G1172" i="3"/>
  <c r="H1171" i="3"/>
  <c r="G1171" i="3"/>
  <c r="H1170" i="3"/>
  <c r="I1170" i="3" s="1"/>
  <c r="G1170" i="3"/>
  <c r="H1169" i="3"/>
  <c r="I1169" i="3" s="1"/>
  <c r="G1169" i="3"/>
  <c r="H1168" i="3"/>
  <c r="G1168" i="3"/>
  <c r="H1167" i="3"/>
  <c r="G1167" i="3"/>
  <c r="H1166" i="3"/>
  <c r="I1166" i="3" s="1"/>
  <c r="G1166" i="3"/>
  <c r="H1165" i="3"/>
  <c r="I1165" i="3" s="1"/>
  <c r="G1165" i="3"/>
  <c r="H1164" i="3"/>
  <c r="G1164" i="3"/>
  <c r="H1163" i="3"/>
  <c r="G1163" i="3"/>
  <c r="H1162" i="3"/>
  <c r="I1162" i="3" s="1"/>
  <c r="G1162" i="3"/>
  <c r="H1161" i="3"/>
  <c r="G1161" i="3"/>
  <c r="H1160" i="3"/>
  <c r="G1160" i="3"/>
  <c r="H1159" i="3"/>
  <c r="G1159" i="3"/>
  <c r="H1158" i="3"/>
  <c r="I1158" i="3" s="1"/>
  <c r="G1158" i="3"/>
  <c r="H1157" i="3"/>
  <c r="I1157" i="3" s="1"/>
  <c r="G1157" i="3"/>
  <c r="H1156" i="3"/>
  <c r="G1156" i="3"/>
  <c r="H1155" i="3"/>
  <c r="G1155" i="3"/>
  <c r="H1154" i="3"/>
  <c r="I1154" i="3" s="1"/>
  <c r="G1154" i="3"/>
  <c r="H1153" i="3"/>
  <c r="I1153" i="3" s="1"/>
  <c r="G1153" i="3"/>
  <c r="H1152" i="3"/>
  <c r="G1152" i="3"/>
  <c r="H1151" i="3"/>
  <c r="G1151" i="3"/>
  <c r="H1150" i="3"/>
  <c r="I1150" i="3" s="1"/>
  <c r="G1150" i="3"/>
  <c r="H1149" i="3"/>
  <c r="I1149" i="3" s="1"/>
  <c r="G1149" i="3"/>
  <c r="H1148" i="3"/>
  <c r="I1148" i="3" s="1"/>
  <c r="G1148" i="3"/>
  <c r="H1147" i="3"/>
  <c r="G1147" i="3"/>
  <c r="H1146" i="3"/>
  <c r="I1146" i="3" s="1"/>
  <c r="G1146" i="3"/>
  <c r="H1145" i="3"/>
  <c r="G1145" i="3"/>
  <c r="H1144" i="3"/>
  <c r="G1144" i="3"/>
  <c r="H1143" i="3"/>
  <c r="G1143" i="3"/>
  <c r="H1142" i="3"/>
  <c r="I1142" i="3" s="1"/>
  <c r="G1142" i="3"/>
  <c r="H1141" i="3"/>
  <c r="I1141" i="3" s="1"/>
  <c r="G1141" i="3"/>
  <c r="H1140" i="3"/>
  <c r="G1140" i="3"/>
  <c r="H1139" i="3"/>
  <c r="G1139" i="3"/>
  <c r="H1138" i="3"/>
  <c r="I1138" i="3" s="1"/>
  <c r="G1138" i="3"/>
  <c r="H1137" i="3"/>
  <c r="I1137" i="3" s="1"/>
  <c r="G1137" i="3"/>
  <c r="H1136" i="3"/>
  <c r="G1136" i="3"/>
  <c r="H1135" i="3"/>
  <c r="G1135" i="3"/>
  <c r="H1134" i="3"/>
  <c r="I1134" i="3" s="1"/>
  <c r="G1134" i="3"/>
  <c r="H1133" i="3"/>
  <c r="I1133" i="3" s="1"/>
  <c r="G1133" i="3"/>
  <c r="H1132" i="3"/>
  <c r="G1132" i="3"/>
  <c r="H1131" i="3"/>
  <c r="G1131" i="3"/>
  <c r="H1130" i="3"/>
  <c r="I1130" i="3" s="1"/>
  <c r="G1130" i="3"/>
  <c r="H1129" i="3"/>
  <c r="G1129" i="3"/>
  <c r="H1128" i="3"/>
  <c r="G1128" i="3"/>
  <c r="H1127" i="3"/>
  <c r="G1127" i="3"/>
  <c r="H1126" i="3"/>
  <c r="I1126" i="3" s="1"/>
  <c r="G1126" i="3"/>
  <c r="H1125" i="3"/>
  <c r="I1125" i="3" s="1"/>
  <c r="G1125" i="3"/>
  <c r="H1124" i="3"/>
  <c r="G1124" i="3"/>
  <c r="H1123" i="3"/>
  <c r="G1123" i="3"/>
  <c r="H1122" i="3"/>
  <c r="I1122" i="3" s="1"/>
  <c r="G1122" i="3"/>
  <c r="H1121" i="3"/>
  <c r="I1121" i="3" s="1"/>
  <c r="G1121" i="3"/>
  <c r="H1120" i="3"/>
  <c r="G1120" i="3"/>
  <c r="H1119" i="3"/>
  <c r="G1119" i="3"/>
  <c r="H1118" i="3"/>
  <c r="I1118" i="3" s="1"/>
  <c r="G1118" i="3"/>
  <c r="H1117" i="3"/>
  <c r="I1117" i="3" s="1"/>
  <c r="G1117" i="3"/>
  <c r="H1116" i="3"/>
  <c r="I1116" i="3" s="1"/>
  <c r="G1116" i="3"/>
  <c r="H1115" i="3"/>
  <c r="G1115" i="3"/>
  <c r="H1114" i="3"/>
  <c r="I1114" i="3" s="1"/>
  <c r="G1114" i="3"/>
  <c r="H1113" i="3"/>
  <c r="G1113" i="3"/>
  <c r="H1112" i="3"/>
  <c r="G1112" i="3"/>
  <c r="H1111" i="3"/>
  <c r="G1111" i="3"/>
  <c r="H1110" i="3"/>
  <c r="I1110" i="3" s="1"/>
  <c r="G1110" i="3"/>
  <c r="H1109" i="3"/>
  <c r="I1109" i="3" s="1"/>
  <c r="G1109" i="3"/>
  <c r="H1108" i="3"/>
  <c r="G1108" i="3"/>
  <c r="H1107" i="3"/>
  <c r="G1107" i="3"/>
  <c r="H1106" i="3"/>
  <c r="I1106" i="3" s="1"/>
  <c r="G1106" i="3"/>
  <c r="H1105" i="3"/>
  <c r="I1105" i="3" s="1"/>
  <c r="G1105" i="3"/>
  <c r="H1104" i="3"/>
  <c r="G1104" i="3"/>
  <c r="H1103" i="3"/>
  <c r="G1103" i="3"/>
  <c r="H1102" i="3"/>
  <c r="I1102" i="3" s="1"/>
  <c r="G1102" i="3"/>
  <c r="H1101" i="3"/>
  <c r="I1101" i="3" s="1"/>
  <c r="G1101" i="3"/>
  <c r="H1100" i="3"/>
  <c r="G1100" i="3"/>
  <c r="H1099" i="3"/>
  <c r="G1099" i="3"/>
  <c r="H1098" i="3"/>
  <c r="I1098" i="3" s="1"/>
  <c r="G1098" i="3"/>
  <c r="H1097" i="3"/>
  <c r="I1097" i="3" s="1"/>
  <c r="G1097" i="3"/>
  <c r="H1096" i="3"/>
  <c r="G1096" i="3"/>
  <c r="H1095" i="3"/>
  <c r="G1095" i="3"/>
  <c r="H1094" i="3"/>
  <c r="I1094" i="3" s="1"/>
  <c r="G1094" i="3"/>
  <c r="H1093" i="3"/>
  <c r="I1093" i="3" s="1"/>
  <c r="G1093" i="3"/>
  <c r="H1092" i="3"/>
  <c r="G1092" i="3"/>
  <c r="H1091" i="3"/>
  <c r="G1091" i="3"/>
  <c r="H1090" i="3"/>
  <c r="I1090" i="3" s="1"/>
  <c r="G1090" i="3"/>
  <c r="H1089" i="3"/>
  <c r="I1089" i="3" s="1"/>
  <c r="G1089" i="3"/>
  <c r="H1088" i="3"/>
  <c r="G1088" i="3"/>
  <c r="H1087" i="3"/>
  <c r="G1087" i="3"/>
  <c r="H1086" i="3"/>
  <c r="I1086" i="3" s="1"/>
  <c r="G1086" i="3"/>
  <c r="H1085" i="3"/>
  <c r="I1085" i="3" s="1"/>
  <c r="G1085" i="3"/>
  <c r="H1084" i="3"/>
  <c r="I1084" i="3" s="1"/>
  <c r="G1084" i="3"/>
  <c r="H1083" i="3"/>
  <c r="G1083" i="3"/>
  <c r="H1082" i="3"/>
  <c r="I1082" i="3" s="1"/>
  <c r="G1082" i="3"/>
  <c r="H1081" i="3"/>
  <c r="G1081" i="3"/>
  <c r="H1080" i="3"/>
  <c r="G1080" i="3"/>
  <c r="H1079" i="3"/>
  <c r="G1079" i="3"/>
  <c r="H1078" i="3"/>
  <c r="I1078" i="3" s="1"/>
  <c r="G1078" i="3"/>
  <c r="H1077" i="3"/>
  <c r="I1077" i="3" s="1"/>
  <c r="G1077" i="3"/>
  <c r="H1076" i="3"/>
  <c r="G1076" i="3"/>
  <c r="H1075" i="3"/>
  <c r="G1075" i="3"/>
  <c r="H1074" i="3"/>
  <c r="I1074" i="3" s="1"/>
  <c r="G1074" i="3"/>
  <c r="H1073" i="3"/>
  <c r="I1073" i="3" s="1"/>
  <c r="G1073" i="3"/>
  <c r="H1072" i="3"/>
  <c r="G1072" i="3"/>
  <c r="H1071" i="3"/>
  <c r="G1071" i="3"/>
  <c r="H1070" i="3"/>
  <c r="I1070" i="3" s="1"/>
  <c r="G1070" i="3"/>
  <c r="H1069" i="3"/>
  <c r="I1069" i="3" s="1"/>
  <c r="G1069" i="3"/>
  <c r="H1068" i="3"/>
  <c r="G1068" i="3"/>
  <c r="H1067" i="3"/>
  <c r="G1067" i="3"/>
  <c r="H1066" i="3"/>
  <c r="I1066" i="3" s="1"/>
  <c r="G1066" i="3"/>
  <c r="H1065" i="3"/>
  <c r="I1065" i="3" s="1"/>
  <c r="G1065" i="3"/>
  <c r="H1064" i="3"/>
  <c r="G1064" i="3"/>
  <c r="H1063" i="3"/>
  <c r="G1063" i="3"/>
  <c r="H1062" i="3"/>
  <c r="I1062" i="3" s="1"/>
  <c r="G1062" i="3"/>
  <c r="H1061" i="3"/>
  <c r="I1061" i="3" s="1"/>
  <c r="G1061" i="3"/>
  <c r="H1060" i="3"/>
  <c r="G1060" i="3"/>
  <c r="H1059" i="3"/>
  <c r="I1059" i="3" s="1"/>
  <c r="G1059" i="3"/>
  <c r="H1058" i="3"/>
  <c r="G1058" i="3"/>
  <c r="H1057" i="3"/>
  <c r="G1057" i="3"/>
  <c r="H1056" i="3"/>
  <c r="G1056" i="3"/>
  <c r="H1055" i="3"/>
  <c r="I1055" i="3" s="1"/>
  <c r="G1055" i="3"/>
  <c r="H1054" i="3"/>
  <c r="I1054" i="3" s="1"/>
  <c r="G1054" i="3"/>
  <c r="H1053" i="3"/>
  <c r="G1053" i="3"/>
  <c r="H1052" i="3"/>
  <c r="G1052" i="3"/>
  <c r="H1051" i="3"/>
  <c r="I1051" i="3" s="1"/>
  <c r="G1051" i="3"/>
  <c r="H1050" i="3"/>
  <c r="I1050" i="3" s="1"/>
  <c r="G1050" i="3"/>
  <c r="H1049" i="3"/>
  <c r="G1049" i="3"/>
  <c r="H1048" i="3"/>
  <c r="G1048" i="3"/>
  <c r="H1047" i="3"/>
  <c r="I1047" i="3" s="1"/>
  <c r="G1047" i="3"/>
  <c r="H1046" i="3"/>
  <c r="G1046" i="3"/>
  <c r="H1045" i="3"/>
  <c r="G1045" i="3"/>
  <c r="H1044" i="3"/>
  <c r="G1044" i="3"/>
  <c r="H1043" i="3"/>
  <c r="I1043" i="3" s="1"/>
  <c r="G1043" i="3"/>
  <c r="H1042" i="3"/>
  <c r="I1042" i="3" s="1"/>
  <c r="G1042" i="3"/>
  <c r="H1041" i="3"/>
  <c r="G1041" i="3"/>
  <c r="H1040" i="3"/>
  <c r="G1040" i="3"/>
  <c r="H1039" i="3"/>
  <c r="I1039" i="3" s="1"/>
  <c r="G1039" i="3"/>
  <c r="H1038" i="3"/>
  <c r="G1038" i="3"/>
  <c r="H1037" i="3"/>
  <c r="I1037" i="3" s="1"/>
  <c r="G1037" i="3"/>
  <c r="H1036" i="3"/>
  <c r="G1036" i="3"/>
  <c r="H1035" i="3"/>
  <c r="I1035" i="3" s="1"/>
  <c r="G1035" i="3"/>
  <c r="H1034" i="3"/>
  <c r="I1034" i="3" s="1"/>
  <c r="G1034" i="3"/>
  <c r="H1033" i="3"/>
  <c r="G1033" i="3"/>
  <c r="H1032" i="3"/>
  <c r="G1032" i="3"/>
  <c r="H1031" i="3"/>
  <c r="I1031" i="3" s="1"/>
  <c r="G1031" i="3"/>
  <c r="H1030" i="3"/>
  <c r="I1030" i="3" s="1"/>
  <c r="G1030" i="3"/>
  <c r="H1029" i="3"/>
  <c r="I1029" i="3" s="1"/>
  <c r="G1029" i="3"/>
  <c r="H1028" i="3"/>
  <c r="G1028" i="3"/>
  <c r="H1027" i="3"/>
  <c r="I1027" i="3" s="1"/>
  <c r="G1027" i="3"/>
  <c r="H1026" i="3"/>
  <c r="G1026" i="3"/>
  <c r="H1025" i="3"/>
  <c r="G1025" i="3"/>
  <c r="H1024" i="3"/>
  <c r="G1024" i="3"/>
  <c r="H1023" i="3"/>
  <c r="I1023" i="3" s="1"/>
  <c r="G1023" i="3"/>
  <c r="H1022" i="3"/>
  <c r="G1022" i="3"/>
  <c r="H1021" i="3"/>
  <c r="G1021" i="3"/>
  <c r="H1020" i="3"/>
  <c r="G1020" i="3"/>
  <c r="H1019" i="3"/>
  <c r="I1019" i="3" s="1"/>
  <c r="G1019" i="3"/>
  <c r="H1018" i="3"/>
  <c r="G1018" i="3"/>
  <c r="H1017" i="3"/>
  <c r="G1017" i="3"/>
  <c r="H1016" i="3"/>
  <c r="G1016" i="3"/>
  <c r="H1015" i="3"/>
  <c r="I1015" i="3" s="1"/>
  <c r="G1015" i="3"/>
  <c r="H1014" i="3"/>
  <c r="G1014" i="3"/>
  <c r="H1013" i="3"/>
  <c r="G1013" i="3"/>
  <c r="H1012" i="3"/>
  <c r="G1012" i="3"/>
  <c r="H1011" i="3"/>
  <c r="G1011" i="3"/>
  <c r="H1010" i="3"/>
  <c r="I1010" i="3" s="1"/>
  <c r="G1010" i="3"/>
  <c r="H1009" i="3"/>
  <c r="G1009" i="3"/>
  <c r="H1008" i="3"/>
  <c r="G1008" i="3"/>
  <c r="H1007" i="3"/>
  <c r="I1007" i="3" s="1"/>
  <c r="G1007" i="3"/>
  <c r="H1006" i="3"/>
  <c r="G1006" i="3"/>
  <c r="H1005" i="3"/>
  <c r="G1005" i="3"/>
  <c r="H1004" i="3"/>
  <c r="G1004" i="3"/>
  <c r="H1003" i="3"/>
  <c r="I1003" i="3" s="1"/>
  <c r="G1003" i="3"/>
  <c r="H1002" i="3"/>
  <c r="G1002" i="3"/>
  <c r="H1001" i="3"/>
  <c r="G1001" i="3"/>
  <c r="H1000" i="3"/>
  <c r="G1000" i="3"/>
  <c r="H999" i="3"/>
  <c r="I999" i="3" s="1"/>
  <c r="G999" i="3"/>
  <c r="H998" i="3"/>
  <c r="G998" i="3"/>
  <c r="H997" i="3"/>
  <c r="I997" i="3" s="1"/>
  <c r="G997" i="3"/>
  <c r="H996" i="3"/>
  <c r="G996" i="3"/>
  <c r="H995" i="3"/>
  <c r="G995" i="3"/>
  <c r="H994" i="3"/>
  <c r="I994" i="3" s="1"/>
  <c r="G994" i="3"/>
  <c r="H993" i="3"/>
  <c r="G993" i="3"/>
  <c r="H992" i="3"/>
  <c r="G992" i="3"/>
  <c r="H991" i="3"/>
  <c r="I991" i="3" s="1"/>
  <c r="G991" i="3"/>
  <c r="H990" i="3"/>
  <c r="I990" i="3" s="1"/>
  <c r="G990" i="3"/>
  <c r="H989" i="3"/>
  <c r="G989" i="3"/>
  <c r="H988" i="3"/>
  <c r="G988" i="3"/>
  <c r="H987" i="3"/>
  <c r="G987" i="3"/>
  <c r="H986" i="3"/>
  <c r="G986" i="3"/>
  <c r="H985" i="3"/>
  <c r="G985" i="3"/>
  <c r="H984" i="3"/>
  <c r="G984" i="3"/>
  <c r="H983" i="3"/>
  <c r="I983" i="3" s="1"/>
  <c r="G983" i="3"/>
  <c r="H982" i="3"/>
  <c r="G982" i="3"/>
  <c r="H981" i="3"/>
  <c r="G981" i="3"/>
  <c r="H980" i="3"/>
  <c r="G980" i="3"/>
  <c r="H979" i="3"/>
  <c r="G979" i="3"/>
  <c r="H978" i="3"/>
  <c r="G978" i="3"/>
  <c r="H977" i="3"/>
  <c r="I977" i="3" s="1"/>
  <c r="G977" i="3"/>
  <c r="H976" i="3"/>
  <c r="G976" i="3"/>
  <c r="H975" i="3"/>
  <c r="G975" i="3"/>
  <c r="H974" i="3"/>
  <c r="I974" i="3" s="1"/>
  <c r="G974" i="3"/>
  <c r="H973" i="3"/>
  <c r="G973" i="3"/>
  <c r="H972" i="3"/>
  <c r="G972" i="3"/>
  <c r="H971" i="3"/>
  <c r="I971" i="3" s="1"/>
  <c r="G971" i="3"/>
  <c r="H970" i="3"/>
  <c r="G970" i="3"/>
  <c r="H969" i="3"/>
  <c r="G969" i="3"/>
  <c r="H968" i="3"/>
  <c r="G968" i="3"/>
  <c r="H967" i="3"/>
  <c r="I967" i="3" s="1"/>
  <c r="G967" i="3"/>
  <c r="H966" i="3"/>
  <c r="G966" i="3"/>
  <c r="H965" i="3"/>
  <c r="G965" i="3"/>
  <c r="H964" i="3"/>
  <c r="I964" i="3" s="1"/>
  <c r="G964" i="3"/>
  <c r="H963" i="3"/>
  <c r="I963" i="3" s="1"/>
  <c r="G963" i="3"/>
  <c r="H962" i="3"/>
  <c r="G962" i="3"/>
  <c r="H961" i="3"/>
  <c r="I961" i="3" s="1"/>
  <c r="G961" i="3"/>
  <c r="H960" i="3"/>
  <c r="G960" i="3"/>
  <c r="H959" i="3"/>
  <c r="G959" i="3"/>
  <c r="H958" i="3"/>
  <c r="G958" i="3"/>
  <c r="H957" i="3"/>
  <c r="G957" i="3"/>
  <c r="H956" i="3"/>
  <c r="G956" i="3"/>
  <c r="H955" i="3"/>
  <c r="I955" i="3" s="1"/>
  <c r="G955" i="3"/>
  <c r="H954" i="3"/>
  <c r="G954" i="3"/>
  <c r="H953" i="3"/>
  <c r="G953" i="3"/>
  <c r="H952" i="3"/>
  <c r="I952" i="3" s="1"/>
  <c r="G952" i="3"/>
  <c r="H951" i="3"/>
  <c r="I951" i="3" s="1"/>
  <c r="G951" i="3"/>
  <c r="H950" i="3"/>
  <c r="G950" i="3"/>
  <c r="H949" i="3"/>
  <c r="G949" i="3"/>
  <c r="H948" i="3"/>
  <c r="G948" i="3"/>
  <c r="H947" i="3"/>
  <c r="G947" i="3"/>
  <c r="H946" i="3"/>
  <c r="G946" i="3"/>
  <c r="H945" i="3"/>
  <c r="I945" i="3" s="1"/>
  <c r="G945" i="3"/>
  <c r="H944" i="3"/>
  <c r="G944" i="3"/>
  <c r="H943" i="3"/>
  <c r="I943" i="3" s="1"/>
  <c r="G943" i="3"/>
  <c r="H942" i="3"/>
  <c r="G942" i="3"/>
  <c r="H941" i="3"/>
  <c r="G941" i="3"/>
  <c r="H940" i="3"/>
  <c r="I940" i="3" s="1"/>
  <c r="G940" i="3"/>
  <c r="H939" i="3"/>
  <c r="I939" i="3" s="1"/>
  <c r="G939" i="3"/>
  <c r="H938" i="3"/>
  <c r="G938" i="3"/>
  <c r="H937" i="3"/>
  <c r="I937" i="3" s="1"/>
  <c r="G937" i="3"/>
  <c r="H936" i="3"/>
  <c r="I936" i="3" s="1"/>
  <c r="G936" i="3"/>
  <c r="H935" i="3"/>
  <c r="I935" i="3" s="1"/>
  <c r="G935" i="3"/>
  <c r="H934" i="3"/>
  <c r="G934" i="3"/>
  <c r="H933" i="3"/>
  <c r="G933" i="3"/>
  <c r="H932" i="3"/>
  <c r="I932" i="3" s="1"/>
  <c r="G932" i="3"/>
  <c r="H931" i="3"/>
  <c r="I931" i="3" s="1"/>
  <c r="G931" i="3"/>
  <c r="H930" i="3"/>
  <c r="G930" i="3"/>
  <c r="H929" i="3"/>
  <c r="I929" i="3" s="1"/>
  <c r="G929" i="3"/>
  <c r="H928" i="3"/>
  <c r="G928" i="3"/>
  <c r="H927" i="3"/>
  <c r="I927" i="3" s="1"/>
  <c r="G927" i="3"/>
  <c r="H926" i="3"/>
  <c r="G926" i="3"/>
  <c r="H925" i="3"/>
  <c r="G925" i="3"/>
  <c r="H924" i="3"/>
  <c r="I924" i="3" s="1"/>
  <c r="G924" i="3"/>
  <c r="H923" i="3"/>
  <c r="I923" i="3" s="1"/>
  <c r="G923" i="3"/>
  <c r="H922" i="3"/>
  <c r="G922" i="3"/>
  <c r="H921" i="3"/>
  <c r="G921" i="3"/>
  <c r="H920" i="3"/>
  <c r="I920" i="3" s="1"/>
  <c r="G920" i="3"/>
  <c r="H919" i="3"/>
  <c r="I919" i="3" s="1"/>
  <c r="G919" i="3"/>
  <c r="H918" i="3"/>
  <c r="G918" i="3"/>
  <c r="H917" i="3"/>
  <c r="G917" i="3"/>
  <c r="H916" i="3"/>
  <c r="G916" i="3"/>
  <c r="H915" i="3"/>
  <c r="G915" i="3"/>
  <c r="H914" i="3"/>
  <c r="G914" i="3"/>
  <c r="H913" i="3"/>
  <c r="I913" i="3" s="1"/>
  <c r="G913" i="3"/>
  <c r="H912" i="3"/>
  <c r="G912" i="3"/>
  <c r="H911" i="3"/>
  <c r="I911" i="3" s="1"/>
  <c r="G911" i="3"/>
  <c r="H910" i="3"/>
  <c r="G910" i="3"/>
  <c r="H909" i="3"/>
  <c r="G909" i="3"/>
  <c r="H908" i="3"/>
  <c r="I908" i="3" s="1"/>
  <c r="G908" i="3"/>
  <c r="H907" i="3"/>
  <c r="I907" i="3" s="1"/>
  <c r="G907" i="3"/>
  <c r="H906" i="3"/>
  <c r="G906" i="3"/>
  <c r="H905" i="3"/>
  <c r="G905" i="3"/>
  <c r="H904" i="3"/>
  <c r="G904" i="3"/>
  <c r="H903" i="3"/>
  <c r="I903" i="3" s="1"/>
  <c r="G903" i="3"/>
  <c r="H902" i="3"/>
  <c r="G902" i="3"/>
  <c r="H901" i="3"/>
  <c r="G901" i="3"/>
  <c r="H900" i="3"/>
  <c r="I900" i="3" s="1"/>
  <c r="G900" i="3"/>
  <c r="H899" i="3"/>
  <c r="G899" i="3"/>
  <c r="H898" i="3"/>
  <c r="G898" i="3"/>
  <c r="H897" i="3"/>
  <c r="I897" i="3" s="1"/>
  <c r="G897" i="3"/>
  <c r="H896" i="3"/>
  <c r="I896" i="3" s="1"/>
  <c r="G896" i="3"/>
  <c r="H895" i="3"/>
  <c r="G895" i="3"/>
  <c r="H894" i="3"/>
  <c r="G894" i="3"/>
  <c r="H893" i="3"/>
  <c r="G893" i="3"/>
  <c r="H892" i="3"/>
  <c r="G892" i="3"/>
  <c r="H891" i="3"/>
  <c r="I891" i="3" s="1"/>
  <c r="G891" i="3"/>
  <c r="H890" i="3"/>
  <c r="G890" i="3"/>
  <c r="H889" i="3"/>
  <c r="G889" i="3"/>
  <c r="H888" i="3"/>
  <c r="I888" i="3" s="1"/>
  <c r="G888" i="3"/>
  <c r="H887" i="3"/>
  <c r="I887" i="3" s="1"/>
  <c r="G887" i="3"/>
  <c r="H886" i="3"/>
  <c r="G886" i="3"/>
  <c r="H885" i="3"/>
  <c r="G885" i="3"/>
  <c r="H884" i="3"/>
  <c r="G884" i="3"/>
  <c r="H883" i="3"/>
  <c r="G883" i="3"/>
  <c r="H882" i="3"/>
  <c r="G882" i="3"/>
  <c r="H881" i="3"/>
  <c r="I881" i="3" s="1"/>
  <c r="G881" i="3"/>
  <c r="H880" i="3"/>
  <c r="G880" i="3"/>
  <c r="H879" i="3"/>
  <c r="I879" i="3" s="1"/>
  <c r="G879" i="3"/>
  <c r="H878" i="3"/>
  <c r="G878" i="3"/>
  <c r="H877" i="3"/>
  <c r="G877" i="3"/>
  <c r="H876" i="3"/>
  <c r="I876" i="3" s="1"/>
  <c r="G876" i="3"/>
  <c r="H875" i="3"/>
  <c r="I875" i="3" s="1"/>
  <c r="G875" i="3"/>
  <c r="H874" i="3"/>
  <c r="G874" i="3"/>
  <c r="H873" i="3"/>
  <c r="G873" i="3"/>
  <c r="H872" i="3"/>
  <c r="G872" i="3"/>
  <c r="H871" i="3"/>
  <c r="I871" i="3" s="1"/>
  <c r="G871" i="3"/>
  <c r="H870" i="3"/>
  <c r="G870" i="3"/>
  <c r="H869" i="3"/>
  <c r="G869" i="3"/>
  <c r="H868" i="3"/>
  <c r="I868" i="3" s="1"/>
  <c r="G868" i="3"/>
  <c r="H867" i="3"/>
  <c r="I867" i="3" s="1"/>
  <c r="G867" i="3"/>
  <c r="H866" i="3"/>
  <c r="G866" i="3"/>
  <c r="H865" i="3"/>
  <c r="I865" i="3" s="1"/>
  <c r="G865" i="3"/>
  <c r="H864" i="3"/>
  <c r="I864" i="3" s="1"/>
  <c r="G864" i="3"/>
  <c r="H863" i="3"/>
  <c r="G863" i="3"/>
  <c r="H862" i="3"/>
  <c r="G862" i="3"/>
  <c r="H861" i="3"/>
  <c r="I861" i="3" s="1"/>
  <c r="G861" i="3"/>
  <c r="H860" i="3"/>
  <c r="G860" i="3"/>
  <c r="H859" i="3"/>
  <c r="I859" i="3" s="1"/>
  <c r="G859" i="3"/>
  <c r="H858" i="3"/>
  <c r="G858" i="3"/>
  <c r="H857" i="3"/>
  <c r="I857" i="3" s="1"/>
  <c r="G857" i="3"/>
  <c r="H856" i="3"/>
  <c r="I856" i="3" s="1"/>
  <c r="G856" i="3"/>
  <c r="H855" i="3"/>
  <c r="I855" i="3" s="1"/>
  <c r="G855" i="3"/>
  <c r="H854" i="3"/>
  <c r="G854" i="3"/>
  <c r="H853" i="3"/>
  <c r="G853" i="3"/>
  <c r="H852" i="3"/>
  <c r="I852" i="3" s="1"/>
  <c r="G852" i="3"/>
  <c r="H851" i="3"/>
  <c r="I851" i="3" s="1"/>
  <c r="G851" i="3"/>
  <c r="H850" i="3"/>
  <c r="G850" i="3"/>
  <c r="H849" i="3"/>
  <c r="G849" i="3"/>
  <c r="H848" i="3"/>
  <c r="G848" i="3"/>
  <c r="H847" i="3"/>
  <c r="G847" i="3"/>
  <c r="H846" i="3"/>
  <c r="G846" i="3"/>
  <c r="H845" i="3"/>
  <c r="G845" i="3"/>
  <c r="H844" i="3"/>
  <c r="I844" i="3" s="1"/>
  <c r="G844" i="3"/>
  <c r="H843" i="3"/>
  <c r="I843" i="3" s="1"/>
  <c r="G843" i="3"/>
  <c r="H842" i="3"/>
  <c r="G842" i="3"/>
  <c r="H841" i="3"/>
  <c r="G841" i="3"/>
  <c r="H840" i="3"/>
  <c r="I840" i="3" s="1"/>
  <c r="G840" i="3"/>
  <c r="H839" i="3"/>
  <c r="I839" i="3" s="1"/>
  <c r="G839" i="3"/>
  <c r="H838" i="3"/>
  <c r="G838" i="3"/>
  <c r="H837" i="3"/>
  <c r="I837" i="3" s="1"/>
  <c r="G837" i="3"/>
  <c r="H836" i="3"/>
  <c r="I836" i="3" s="1"/>
  <c r="G836" i="3"/>
  <c r="H835" i="3"/>
  <c r="I835" i="3" s="1"/>
  <c r="G835" i="3"/>
  <c r="H834" i="3"/>
  <c r="G834" i="3"/>
  <c r="H833" i="3"/>
  <c r="G833" i="3"/>
  <c r="H832" i="3"/>
  <c r="I832" i="3" s="1"/>
  <c r="G832" i="3"/>
  <c r="H831" i="3"/>
  <c r="G831" i="3"/>
  <c r="H830" i="3"/>
  <c r="G830" i="3"/>
  <c r="H829" i="3"/>
  <c r="I829" i="3" s="1"/>
  <c r="G829" i="3"/>
  <c r="H828" i="3"/>
  <c r="G828" i="3"/>
  <c r="H827" i="3"/>
  <c r="I827" i="3" s="1"/>
  <c r="G827" i="3"/>
  <c r="H826" i="3"/>
  <c r="G826" i="3"/>
  <c r="H825" i="3"/>
  <c r="G825" i="3"/>
  <c r="H824" i="3"/>
  <c r="I824" i="3" s="1"/>
  <c r="G824" i="3"/>
  <c r="H823" i="3"/>
  <c r="I823" i="3" s="1"/>
  <c r="G823" i="3"/>
  <c r="H822" i="3"/>
  <c r="G822" i="3"/>
  <c r="H821" i="3"/>
  <c r="I821" i="3" s="1"/>
  <c r="G821" i="3"/>
  <c r="H820" i="3"/>
  <c r="I820" i="3" s="1"/>
  <c r="G820" i="3"/>
  <c r="H819" i="3"/>
  <c r="I819" i="3" s="1"/>
  <c r="G819" i="3"/>
  <c r="H818" i="3"/>
  <c r="G818" i="3"/>
  <c r="H817" i="3"/>
  <c r="I817" i="3" s="1"/>
  <c r="G817" i="3"/>
  <c r="H816" i="3"/>
  <c r="I816" i="3" s="1"/>
  <c r="G816" i="3"/>
  <c r="H815" i="3"/>
  <c r="I815" i="3" s="1"/>
  <c r="G815" i="3"/>
  <c r="H814" i="3"/>
  <c r="G814" i="3"/>
  <c r="H813" i="3"/>
  <c r="I813" i="3" s="1"/>
  <c r="G813" i="3"/>
  <c r="H812" i="3"/>
  <c r="I812" i="3" s="1"/>
  <c r="G812" i="3"/>
  <c r="H811" i="3"/>
  <c r="I811" i="3" s="1"/>
  <c r="G811" i="3"/>
  <c r="H810" i="3"/>
  <c r="I810" i="3" s="1"/>
  <c r="G810" i="3"/>
  <c r="H809" i="3"/>
  <c r="I809" i="3" s="1"/>
  <c r="G809" i="3"/>
  <c r="H808" i="3"/>
  <c r="I808" i="3" s="1"/>
  <c r="G808" i="3"/>
  <c r="H807" i="3"/>
  <c r="I807" i="3" s="1"/>
  <c r="G807" i="3"/>
  <c r="H806" i="3"/>
  <c r="G806" i="3"/>
  <c r="H805" i="3"/>
  <c r="G805" i="3"/>
  <c r="H804" i="3"/>
  <c r="I804" i="3" s="1"/>
  <c r="G804" i="3"/>
  <c r="H803" i="3"/>
  <c r="I803" i="3" s="1"/>
  <c r="G803" i="3"/>
  <c r="H802" i="3"/>
  <c r="I802" i="3" s="1"/>
  <c r="G802" i="3"/>
  <c r="H801" i="3"/>
  <c r="G801" i="3"/>
  <c r="H800" i="3"/>
  <c r="I800" i="3" s="1"/>
  <c r="G800" i="3"/>
  <c r="H799" i="3"/>
  <c r="I799" i="3" s="1"/>
  <c r="G799" i="3"/>
  <c r="H798" i="3"/>
  <c r="G798" i="3"/>
  <c r="H797" i="3"/>
  <c r="G797" i="3"/>
  <c r="H796" i="3"/>
  <c r="I796" i="3" s="1"/>
  <c r="G796" i="3"/>
  <c r="H795" i="3"/>
  <c r="I795" i="3" s="1"/>
  <c r="G795" i="3"/>
  <c r="H794" i="3"/>
  <c r="G794" i="3"/>
  <c r="H793" i="3"/>
  <c r="I793" i="3" s="1"/>
  <c r="G793" i="3"/>
  <c r="H792" i="3"/>
  <c r="I792" i="3" s="1"/>
  <c r="G792" i="3"/>
  <c r="H791" i="3"/>
  <c r="I791" i="3" s="1"/>
  <c r="G791" i="3"/>
  <c r="H790" i="3"/>
  <c r="G790" i="3"/>
  <c r="H789" i="3"/>
  <c r="I789" i="3" s="1"/>
  <c r="G789" i="3"/>
  <c r="H788" i="3"/>
  <c r="I788" i="3" s="1"/>
  <c r="G788" i="3"/>
  <c r="H787" i="3"/>
  <c r="I787" i="3" s="1"/>
  <c r="G787" i="3"/>
  <c r="H786" i="3"/>
  <c r="I786" i="3" s="1"/>
  <c r="G786" i="3"/>
  <c r="H785" i="3"/>
  <c r="G785" i="3"/>
  <c r="H784" i="3"/>
  <c r="I784" i="3" s="1"/>
  <c r="G784" i="3"/>
  <c r="H783" i="3"/>
  <c r="I783" i="3" s="1"/>
  <c r="G783" i="3"/>
  <c r="H782" i="3"/>
  <c r="G782" i="3"/>
  <c r="H781" i="3"/>
  <c r="I781" i="3" s="1"/>
  <c r="G781" i="3"/>
  <c r="H780" i="3"/>
  <c r="I780" i="3" s="1"/>
  <c r="G780" i="3"/>
  <c r="H779" i="3"/>
  <c r="I779" i="3" s="1"/>
  <c r="G779" i="3"/>
  <c r="H778" i="3"/>
  <c r="G778" i="3"/>
  <c r="H777" i="3"/>
  <c r="G777" i="3"/>
  <c r="H776" i="3"/>
  <c r="I776" i="3" s="1"/>
  <c r="G776" i="3"/>
  <c r="H775" i="3"/>
  <c r="I775" i="3" s="1"/>
  <c r="G775" i="3"/>
  <c r="H774" i="3"/>
  <c r="G774" i="3"/>
  <c r="H773" i="3"/>
  <c r="I773" i="3" s="1"/>
  <c r="G773" i="3"/>
  <c r="H772" i="3"/>
  <c r="I772" i="3" s="1"/>
  <c r="G772" i="3"/>
  <c r="H771" i="3"/>
  <c r="I771" i="3" s="1"/>
  <c r="G771" i="3"/>
  <c r="H770" i="3"/>
  <c r="G770" i="3"/>
  <c r="H769" i="3"/>
  <c r="G769" i="3"/>
  <c r="H768" i="3"/>
  <c r="I768" i="3" s="1"/>
  <c r="G768" i="3"/>
  <c r="H767" i="3"/>
  <c r="I767" i="3" s="1"/>
  <c r="G767" i="3"/>
  <c r="H766" i="3"/>
  <c r="G766" i="3"/>
  <c r="H765" i="3"/>
  <c r="I765" i="3" s="1"/>
  <c r="G765" i="3"/>
  <c r="H764" i="3"/>
  <c r="I764" i="3" s="1"/>
  <c r="G764" i="3"/>
  <c r="H763" i="3"/>
  <c r="I763" i="3" s="1"/>
  <c r="G763" i="3"/>
  <c r="H762" i="3"/>
  <c r="G762" i="3"/>
  <c r="H761" i="3"/>
  <c r="G761" i="3"/>
  <c r="H760" i="3"/>
  <c r="I760" i="3" s="1"/>
  <c r="G760" i="3"/>
  <c r="H759" i="3"/>
  <c r="I759" i="3" s="1"/>
  <c r="G759" i="3"/>
  <c r="H758" i="3"/>
  <c r="G758" i="3"/>
  <c r="H757" i="3"/>
  <c r="I757" i="3" s="1"/>
  <c r="G757" i="3"/>
  <c r="H756" i="3"/>
  <c r="I756" i="3" s="1"/>
  <c r="G756" i="3"/>
  <c r="H755" i="3"/>
  <c r="I755" i="3" s="1"/>
  <c r="G755" i="3"/>
  <c r="H754" i="3"/>
  <c r="G754" i="3"/>
  <c r="H753" i="3"/>
  <c r="G753" i="3"/>
  <c r="H752" i="3"/>
  <c r="I752" i="3" s="1"/>
  <c r="G752" i="3"/>
  <c r="H751" i="3"/>
  <c r="I751" i="3" s="1"/>
  <c r="G751" i="3"/>
  <c r="H750" i="3"/>
  <c r="G750" i="3"/>
  <c r="H749" i="3"/>
  <c r="G749" i="3"/>
  <c r="H748" i="3"/>
  <c r="I748" i="3" s="1"/>
  <c r="G748" i="3"/>
  <c r="H747" i="3"/>
  <c r="I747" i="3" s="1"/>
  <c r="G747" i="3"/>
  <c r="H746" i="3"/>
  <c r="I746" i="3" s="1"/>
  <c r="G746" i="3"/>
  <c r="H745" i="3"/>
  <c r="I745" i="3" s="1"/>
  <c r="G745" i="3"/>
  <c r="H744" i="3"/>
  <c r="I744" i="3" s="1"/>
  <c r="G744" i="3"/>
  <c r="H743" i="3"/>
  <c r="I743" i="3" s="1"/>
  <c r="G743" i="3"/>
  <c r="H742" i="3"/>
  <c r="G742" i="3"/>
  <c r="H741" i="3"/>
  <c r="I741" i="3" s="1"/>
  <c r="G741" i="3"/>
  <c r="H740" i="3"/>
  <c r="I740" i="3" s="1"/>
  <c r="G740" i="3"/>
  <c r="H739" i="3"/>
  <c r="I739" i="3" s="1"/>
  <c r="G739" i="3"/>
  <c r="H738" i="3"/>
  <c r="I738" i="3" s="1"/>
  <c r="G738" i="3"/>
  <c r="H737" i="3"/>
  <c r="G737" i="3"/>
  <c r="H736" i="3"/>
  <c r="I736" i="3" s="1"/>
  <c r="G736" i="3"/>
  <c r="H735" i="3"/>
  <c r="I735" i="3" s="1"/>
  <c r="G735" i="3"/>
  <c r="H734" i="3"/>
  <c r="G734" i="3"/>
  <c r="H733" i="3"/>
  <c r="I733" i="3" s="1"/>
  <c r="G733" i="3"/>
  <c r="H732" i="3"/>
  <c r="I732" i="3" s="1"/>
  <c r="G732" i="3"/>
  <c r="H731" i="3"/>
  <c r="I731" i="3" s="1"/>
  <c r="G731" i="3"/>
  <c r="H730" i="3"/>
  <c r="G730" i="3"/>
  <c r="H729" i="3"/>
  <c r="G729" i="3"/>
  <c r="H728" i="3"/>
  <c r="I728" i="3" s="1"/>
  <c r="G728" i="3"/>
  <c r="H727" i="3"/>
  <c r="I727" i="3" s="1"/>
  <c r="G727" i="3"/>
  <c r="H726" i="3"/>
  <c r="G726" i="3"/>
  <c r="H725" i="3"/>
  <c r="G725" i="3"/>
  <c r="H724" i="3"/>
  <c r="I724" i="3" s="1"/>
  <c r="G724" i="3"/>
  <c r="H723" i="3"/>
  <c r="I723" i="3" s="1"/>
  <c r="G723" i="3"/>
  <c r="H722" i="3"/>
  <c r="G722" i="3"/>
  <c r="H721" i="3"/>
  <c r="I721" i="3" s="1"/>
  <c r="G721" i="3"/>
  <c r="H720" i="3"/>
  <c r="I720" i="3" s="1"/>
  <c r="G720" i="3"/>
  <c r="H719" i="3"/>
  <c r="I719" i="3" s="1"/>
  <c r="G719" i="3"/>
  <c r="H718" i="3"/>
  <c r="G718" i="3"/>
  <c r="H717" i="3"/>
  <c r="G717" i="3"/>
  <c r="H716" i="3"/>
  <c r="I716" i="3" s="1"/>
  <c r="G716" i="3"/>
  <c r="H715" i="3"/>
  <c r="I715" i="3" s="1"/>
  <c r="G715" i="3"/>
  <c r="H714" i="3"/>
  <c r="G714" i="3"/>
  <c r="H713" i="3"/>
  <c r="I713" i="3" s="1"/>
  <c r="G713" i="3"/>
  <c r="H712" i="3"/>
  <c r="I712" i="3" s="1"/>
  <c r="G712" i="3"/>
  <c r="H711" i="3"/>
  <c r="I711" i="3" s="1"/>
  <c r="G711" i="3"/>
  <c r="H710" i="3"/>
  <c r="G710" i="3"/>
  <c r="H709" i="3"/>
  <c r="G709" i="3"/>
  <c r="H708" i="3"/>
  <c r="I708" i="3" s="1"/>
  <c r="G708" i="3"/>
  <c r="H707" i="3"/>
  <c r="I707" i="3" s="1"/>
  <c r="G707" i="3"/>
  <c r="H706" i="3"/>
  <c r="I706" i="3" s="1"/>
  <c r="G706" i="3"/>
  <c r="H705" i="3"/>
  <c r="G705" i="3"/>
  <c r="H704" i="3"/>
  <c r="I704" i="3" s="1"/>
  <c r="G704" i="3"/>
  <c r="H703" i="3"/>
  <c r="I703" i="3" s="1"/>
  <c r="G703" i="3"/>
  <c r="H702" i="3"/>
  <c r="G702" i="3"/>
  <c r="H701" i="3"/>
  <c r="I701" i="3" s="1"/>
  <c r="G701" i="3"/>
  <c r="H700" i="3"/>
  <c r="I700" i="3" s="1"/>
  <c r="G700" i="3"/>
  <c r="H699" i="3"/>
  <c r="I699" i="3" s="1"/>
  <c r="G699" i="3"/>
  <c r="H698" i="3"/>
  <c r="G698" i="3"/>
  <c r="H697" i="3"/>
  <c r="G697" i="3"/>
  <c r="H696" i="3"/>
  <c r="I696" i="3" s="1"/>
  <c r="G696" i="3"/>
  <c r="H695" i="3"/>
  <c r="I695" i="3" s="1"/>
  <c r="G695" i="3"/>
  <c r="H694" i="3"/>
  <c r="G694" i="3"/>
  <c r="H693" i="3"/>
  <c r="G693" i="3"/>
  <c r="H692" i="3"/>
  <c r="I692" i="3" s="1"/>
  <c r="G692" i="3"/>
  <c r="H691" i="3"/>
  <c r="I691" i="3" s="1"/>
  <c r="G691" i="3"/>
  <c r="H690" i="3"/>
  <c r="I690" i="3" s="1"/>
  <c r="G690" i="3"/>
  <c r="H689" i="3"/>
  <c r="I689" i="3" s="1"/>
  <c r="G689" i="3"/>
  <c r="H688" i="3"/>
  <c r="I688" i="3" s="1"/>
  <c r="G688" i="3"/>
  <c r="H687" i="3"/>
  <c r="I687" i="3" s="1"/>
  <c r="G687" i="3"/>
  <c r="H686" i="3"/>
  <c r="G686" i="3"/>
  <c r="H685" i="3"/>
  <c r="I685" i="3" s="1"/>
  <c r="G685" i="3"/>
  <c r="H684" i="3"/>
  <c r="I684" i="3" s="1"/>
  <c r="G684" i="3"/>
  <c r="H683" i="3"/>
  <c r="I683" i="3" s="1"/>
  <c r="G683" i="3"/>
  <c r="H682" i="3"/>
  <c r="I682" i="3" s="1"/>
  <c r="G682" i="3"/>
  <c r="H681" i="3"/>
  <c r="I681" i="3" s="1"/>
  <c r="G681" i="3"/>
  <c r="H680" i="3"/>
  <c r="I680" i="3" s="1"/>
  <c r="G680" i="3"/>
  <c r="H679" i="3"/>
  <c r="I679" i="3" s="1"/>
  <c r="G679" i="3"/>
  <c r="H678" i="3"/>
  <c r="G678" i="3"/>
  <c r="H677" i="3"/>
  <c r="G677" i="3"/>
  <c r="H676" i="3"/>
  <c r="I676" i="3" s="1"/>
  <c r="G676" i="3"/>
  <c r="H675" i="3"/>
  <c r="I675" i="3" s="1"/>
  <c r="G675" i="3"/>
  <c r="H674" i="3"/>
  <c r="I674" i="3" s="1"/>
  <c r="G674" i="3"/>
  <c r="H673" i="3"/>
  <c r="G673" i="3"/>
  <c r="H672" i="3"/>
  <c r="I672" i="3" s="1"/>
  <c r="G672" i="3"/>
  <c r="H671" i="3"/>
  <c r="I671" i="3" s="1"/>
  <c r="G671" i="3"/>
  <c r="H670" i="3"/>
  <c r="G670" i="3"/>
  <c r="H669" i="3"/>
  <c r="I669" i="3" s="1"/>
  <c r="G669" i="3"/>
  <c r="H668" i="3"/>
  <c r="I668" i="3" s="1"/>
  <c r="G668" i="3"/>
  <c r="H667" i="3"/>
  <c r="I667" i="3" s="1"/>
  <c r="G667" i="3"/>
  <c r="H666" i="3"/>
  <c r="G666" i="3"/>
  <c r="H665" i="3"/>
  <c r="I665" i="3" s="1"/>
  <c r="G665" i="3"/>
  <c r="H664" i="3"/>
  <c r="I664" i="3" s="1"/>
  <c r="G664" i="3"/>
  <c r="H663" i="3"/>
  <c r="I663" i="3" s="1"/>
  <c r="G663" i="3"/>
  <c r="H662" i="3"/>
  <c r="I662" i="3" s="1"/>
  <c r="G662" i="3"/>
  <c r="H661" i="3"/>
  <c r="G661" i="3"/>
  <c r="H660" i="3"/>
  <c r="I660" i="3" s="1"/>
  <c r="G660" i="3"/>
  <c r="H659" i="3"/>
  <c r="I659" i="3" s="1"/>
  <c r="G659" i="3"/>
  <c r="H658" i="3"/>
  <c r="G658" i="3"/>
  <c r="H657" i="3"/>
  <c r="I657" i="3" s="1"/>
  <c r="G657" i="3"/>
  <c r="H656" i="3"/>
  <c r="I656" i="3" s="1"/>
  <c r="G656" i="3"/>
  <c r="H655" i="3"/>
  <c r="I655" i="3" s="1"/>
  <c r="G655" i="3"/>
  <c r="H654" i="3"/>
  <c r="G654" i="3"/>
  <c r="H653" i="3"/>
  <c r="G653" i="3"/>
  <c r="H652" i="3"/>
  <c r="I652" i="3" s="1"/>
  <c r="G652" i="3"/>
  <c r="H651" i="3"/>
  <c r="I651" i="3" s="1"/>
  <c r="G651" i="3"/>
  <c r="H650" i="3"/>
  <c r="G650" i="3"/>
  <c r="H649" i="3"/>
  <c r="G649" i="3"/>
  <c r="H648" i="3"/>
  <c r="I648" i="3" s="1"/>
  <c r="G648" i="3"/>
  <c r="H647" i="3"/>
  <c r="I647" i="3" s="1"/>
  <c r="G647" i="3"/>
  <c r="H646" i="3"/>
  <c r="I646" i="3" s="1"/>
  <c r="G646" i="3"/>
  <c r="H645" i="3"/>
  <c r="I645" i="3" s="1"/>
  <c r="G645" i="3"/>
  <c r="H644" i="3"/>
  <c r="I644" i="3" s="1"/>
  <c r="G644" i="3"/>
  <c r="H643" i="3"/>
  <c r="I643" i="3" s="1"/>
  <c r="G643" i="3"/>
  <c r="H642" i="3"/>
  <c r="G642" i="3"/>
  <c r="H641" i="3"/>
  <c r="I641" i="3" s="1"/>
  <c r="G641" i="3"/>
  <c r="H640" i="3"/>
  <c r="I640" i="3" s="1"/>
  <c r="G640" i="3"/>
  <c r="H639" i="3"/>
  <c r="I639" i="3" s="1"/>
  <c r="G639" i="3"/>
  <c r="H638" i="3"/>
  <c r="G638" i="3"/>
  <c r="H637" i="3"/>
  <c r="G637" i="3"/>
  <c r="H636" i="3"/>
  <c r="I636" i="3" s="1"/>
  <c r="G636" i="3"/>
  <c r="H635" i="3"/>
  <c r="I635" i="3" s="1"/>
  <c r="G635" i="3"/>
  <c r="H634" i="3"/>
  <c r="G634" i="3"/>
  <c r="H633" i="3"/>
  <c r="G633" i="3"/>
  <c r="H632" i="3"/>
  <c r="I632" i="3" s="1"/>
  <c r="G632" i="3"/>
  <c r="H631" i="3"/>
  <c r="I631" i="3" s="1"/>
  <c r="G631" i="3"/>
  <c r="H630" i="3"/>
  <c r="G630" i="3"/>
  <c r="H629" i="3"/>
  <c r="I629" i="3" s="1"/>
  <c r="G629" i="3"/>
  <c r="H628" i="3"/>
  <c r="I628" i="3" s="1"/>
  <c r="G628" i="3"/>
  <c r="H627" i="3"/>
  <c r="I627" i="3" s="1"/>
  <c r="G627" i="3"/>
  <c r="H626" i="3"/>
  <c r="G626" i="3"/>
  <c r="H625" i="3"/>
  <c r="G625" i="3"/>
  <c r="H624" i="3"/>
  <c r="I624" i="3" s="1"/>
  <c r="G624" i="3"/>
  <c r="H623" i="3"/>
  <c r="I623" i="3" s="1"/>
  <c r="G623" i="3"/>
  <c r="H622" i="3"/>
  <c r="G622" i="3"/>
  <c r="H621" i="3"/>
  <c r="G621" i="3"/>
  <c r="H620" i="3"/>
  <c r="I620" i="3" s="1"/>
  <c r="G620" i="3"/>
  <c r="H619" i="3"/>
  <c r="I619" i="3" s="1"/>
  <c r="G619" i="3"/>
  <c r="H618" i="3"/>
  <c r="G618" i="3"/>
  <c r="H617" i="3"/>
  <c r="I617" i="3" s="1"/>
  <c r="G617" i="3"/>
  <c r="H616" i="3"/>
  <c r="I616" i="3" s="1"/>
  <c r="G616" i="3"/>
  <c r="H615" i="3"/>
  <c r="I615" i="3" s="1"/>
  <c r="G615" i="3"/>
  <c r="H614" i="3"/>
  <c r="G614" i="3"/>
  <c r="H613" i="3"/>
  <c r="I613" i="3" s="1"/>
  <c r="G613" i="3"/>
  <c r="H612" i="3"/>
  <c r="I612" i="3" s="1"/>
  <c r="G612" i="3"/>
  <c r="H611" i="3"/>
  <c r="I611" i="3" s="1"/>
  <c r="G611" i="3"/>
  <c r="H610" i="3"/>
  <c r="G610" i="3"/>
  <c r="H609" i="3"/>
  <c r="I609" i="3" s="1"/>
  <c r="G609" i="3"/>
  <c r="H608" i="3"/>
  <c r="I608" i="3" s="1"/>
  <c r="G608" i="3"/>
  <c r="H607" i="3"/>
  <c r="I607" i="3" s="1"/>
  <c r="G607" i="3"/>
  <c r="H606" i="3"/>
  <c r="I606" i="3" s="1"/>
  <c r="G606" i="3"/>
  <c r="H605" i="3"/>
  <c r="G605" i="3"/>
  <c r="H604" i="3"/>
  <c r="I604" i="3" s="1"/>
  <c r="G604" i="3"/>
  <c r="H603" i="3"/>
  <c r="I603" i="3" s="1"/>
  <c r="G603" i="3"/>
  <c r="H602" i="3"/>
  <c r="G602" i="3"/>
  <c r="H601" i="3"/>
  <c r="I601" i="3" s="1"/>
  <c r="G601" i="3"/>
  <c r="H600" i="3"/>
  <c r="I600" i="3" s="1"/>
  <c r="G600" i="3"/>
  <c r="H599" i="3"/>
  <c r="I599" i="3" s="1"/>
  <c r="G599" i="3"/>
  <c r="H598" i="3"/>
  <c r="G598" i="3"/>
  <c r="H597" i="3"/>
  <c r="G597" i="3"/>
  <c r="H596" i="3"/>
  <c r="I596" i="3" s="1"/>
  <c r="G596" i="3"/>
  <c r="H595" i="3"/>
  <c r="I595" i="3" s="1"/>
  <c r="G595" i="3"/>
  <c r="H594" i="3"/>
  <c r="G594" i="3"/>
  <c r="H593" i="3"/>
  <c r="I593" i="3" s="1"/>
  <c r="G593" i="3"/>
  <c r="H592" i="3"/>
  <c r="I592" i="3" s="1"/>
  <c r="G592" i="3"/>
  <c r="H591" i="3"/>
  <c r="I591" i="3" s="1"/>
  <c r="G591" i="3"/>
  <c r="H590" i="3"/>
  <c r="G590" i="3"/>
  <c r="H589" i="3"/>
  <c r="G589" i="3"/>
  <c r="H588" i="3"/>
  <c r="I588" i="3" s="1"/>
  <c r="G588" i="3"/>
  <c r="H587" i="3"/>
  <c r="I587" i="3" s="1"/>
  <c r="G587" i="3"/>
  <c r="H586" i="3"/>
  <c r="G586" i="3"/>
  <c r="H585" i="3"/>
  <c r="G585" i="3"/>
  <c r="H584" i="3"/>
  <c r="I584" i="3" s="1"/>
  <c r="G584" i="3"/>
  <c r="H583" i="3"/>
  <c r="I583" i="3" s="1"/>
  <c r="G583" i="3"/>
  <c r="H582" i="3"/>
  <c r="I582" i="3" s="1"/>
  <c r="G582" i="3"/>
  <c r="H581" i="3"/>
  <c r="I581" i="3" s="1"/>
  <c r="G581" i="3"/>
  <c r="H580" i="3"/>
  <c r="I580" i="3" s="1"/>
  <c r="G580" i="3"/>
  <c r="H579" i="3"/>
  <c r="I579" i="3" s="1"/>
  <c r="G579" i="3"/>
  <c r="H578" i="3"/>
  <c r="G578" i="3"/>
  <c r="H577" i="3"/>
  <c r="I577" i="3" s="1"/>
  <c r="G577" i="3"/>
  <c r="H576" i="3"/>
  <c r="I576" i="3" s="1"/>
  <c r="G576" i="3"/>
  <c r="H575" i="3"/>
  <c r="I575" i="3" s="1"/>
  <c r="G575" i="3"/>
  <c r="H574" i="3"/>
  <c r="G574" i="3"/>
  <c r="H573" i="3"/>
  <c r="I573" i="3" s="1"/>
  <c r="G573" i="3"/>
  <c r="H572" i="3"/>
  <c r="I572" i="3" s="1"/>
  <c r="G572" i="3"/>
  <c r="H571" i="3"/>
  <c r="I571" i="3" s="1"/>
  <c r="G571" i="3"/>
  <c r="H570" i="3"/>
  <c r="G570" i="3"/>
  <c r="H569" i="3"/>
  <c r="G569" i="3"/>
  <c r="H568" i="3"/>
  <c r="I568" i="3" s="1"/>
  <c r="G568" i="3"/>
  <c r="H567" i="3"/>
  <c r="I567" i="3" s="1"/>
  <c r="G567" i="3"/>
  <c r="H566" i="3"/>
  <c r="G566" i="3"/>
  <c r="H565" i="3"/>
  <c r="G565" i="3"/>
  <c r="H564" i="3"/>
  <c r="I564" i="3" s="1"/>
  <c r="G564" i="3"/>
  <c r="H563" i="3"/>
  <c r="I563" i="3" s="1"/>
  <c r="G563" i="3"/>
  <c r="H562" i="3"/>
  <c r="G562" i="3"/>
  <c r="H561" i="3"/>
  <c r="I561" i="3" s="1"/>
  <c r="G561" i="3"/>
  <c r="H560" i="3"/>
  <c r="I560" i="3" s="1"/>
  <c r="G560" i="3"/>
  <c r="H559" i="3"/>
  <c r="I559" i="3" s="1"/>
  <c r="G559" i="3"/>
  <c r="H558" i="3"/>
  <c r="G558" i="3"/>
  <c r="H557" i="3"/>
  <c r="G557" i="3"/>
  <c r="H556" i="3"/>
  <c r="I556" i="3" s="1"/>
  <c r="G556" i="3"/>
  <c r="H555" i="3"/>
  <c r="I555" i="3" s="1"/>
  <c r="G555" i="3"/>
  <c r="H554" i="3"/>
  <c r="G554" i="3"/>
  <c r="H553" i="3"/>
  <c r="I553" i="3" s="1"/>
  <c r="G553" i="3"/>
  <c r="H552" i="3"/>
  <c r="I552" i="3" s="1"/>
  <c r="G552" i="3"/>
  <c r="H551" i="3"/>
  <c r="I551" i="3" s="1"/>
  <c r="G551" i="3"/>
  <c r="H550" i="3"/>
  <c r="G550" i="3"/>
  <c r="H549" i="3"/>
  <c r="I549" i="3" s="1"/>
  <c r="G549" i="3"/>
  <c r="H548" i="3"/>
  <c r="I548" i="3" s="1"/>
  <c r="G548" i="3"/>
  <c r="H547" i="3"/>
  <c r="I547" i="3" s="1"/>
  <c r="G547" i="3"/>
  <c r="H546" i="3"/>
  <c r="G546" i="3"/>
  <c r="H545" i="3"/>
  <c r="G545" i="3"/>
  <c r="H544" i="3"/>
  <c r="I544" i="3" s="1"/>
  <c r="G544" i="3"/>
  <c r="H543" i="3"/>
  <c r="I543" i="3" s="1"/>
  <c r="G543" i="3"/>
  <c r="H542" i="3"/>
  <c r="I542" i="3" s="1"/>
  <c r="G542" i="3"/>
  <c r="H541" i="3"/>
  <c r="I541" i="3" s="1"/>
  <c r="G541" i="3"/>
  <c r="H540" i="3"/>
  <c r="I540" i="3" s="1"/>
  <c r="G540" i="3"/>
  <c r="H539" i="3"/>
  <c r="I539" i="3" s="1"/>
  <c r="G539" i="3"/>
  <c r="H538" i="3"/>
  <c r="G538" i="3"/>
  <c r="H537" i="3"/>
  <c r="I537" i="3" s="1"/>
  <c r="G537" i="3"/>
  <c r="H536" i="3"/>
  <c r="I536" i="3" s="1"/>
  <c r="G536" i="3"/>
  <c r="H535" i="3"/>
  <c r="G535" i="3"/>
  <c r="H534" i="3"/>
  <c r="I534" i="3" s="1"/>
  <c r="G534" i="3"/>
  <c r="H533" i="3"/>
  <c r="G533" i="3"/>
  <c r="H532" i="3"/>
  <c r="I532" i="3" s="1"/>
  <c r="G532" i="3"/>
  <c r="H531" i="3"/>
  <c r="I531" i="3" s="1"/>
  <c r="G531" i="3"/>
  <c r="H530" i="3"/>
  <c r="G530" i="3"/>
  <c r="H529" i="3"/>
  <c r="G529" i="3"/>
  <c r="H528" i="3"/>
  <c r="G528" i="3"/>
  <c r="H527" i="3"/>
  <c r="G527" i="3"/>
  <c r="H526" i="3"/>
  <c r="G526" i="3"/>
  <c r="H525" i="3"/>
  <c r="J525" i="3" s="1"/>
  <c r="G525" i="3"/>
  <c r="H524" i="3"/>
  <c r="G524" i="3"/>
  <c r="H523" i="3"/>
  <c r="J523" i="3" s="1"/>
  <c r="G523" i="3"/>
  <c r="H522" i="3"/>
  <c r="G522" i="3"/>
  <c r="H521" i="3"/>
  <c r="J521" i="3" s="1"/>
  <c r="G521" i="3"/>
  <c r="H520" i="3"/>
  <c r="G520" i="3"/>
  <c r="H519" i="3"/>
  <c r="G519" i="3"/>
  <c r="H518" i="3"/>
  <c r="J518" i="3" s="1"/>
  <c r="G518" i="3"/>
  <c r="H517" i="3"/>
  <c r="G517" i="3"/>
  <c r="H516" i="3"/>
  <c r="G516" i="3"/>
  <c r="H515" i="3"/>
  <c r="J515" i="3" s="1"/>
  <c r="G515" i="3"/>
  <c r="H514" i="3"/>
  <c r="G514" i="3"/>
  <c r="H513" i="3"/>
  <c r="G513" i="3"/>
  <c r="H512" i="3"/>
  <c r="G512" i="3"/>
  <c r="H511" i="3"/>
  <c r="G511" i="3"/>
  <c r="H510" i="3"/>
  <c r="G510" i="3"/>
  <c r="H509" i="3"/>
  <c r="J509" i="3" s="1"/>
  <c r="G509" i="3"/>
  <c r="H508" i="3"/>
  <c r="G508" i="3"/>
  <c r="H507" i="3"/>
  <c r="G507" i="3"/>
  <c r="H506" i="3"/>
  <c r="G506" i="3"/>
  <c r="H505" i="3"/>
  <c r="G505" i="3"/>
  <c r="H504" i="3"/>
  <c r="G504" i="3"/>
  <c r="H503" i="3"/>
  <c r="G503" i="3"/>
  <c r="H502" i="3"/>
  <c r="J502" i="3" s="1"/>
  <c r="G502" i="3"/>
  <c r="H501" i="3"/>
  <c r="G501" i="3"/>
  <c r="H500" i="3"/>
  <c r="G500" i="3"/>
  <c r="H499" i="3"/>
  <c r="J499" i="3" s="1"/>
  <c r="G499" i="3"/>
  <c r="H498" i="3"/>
  <c r="G498" i="3"/>
  <c r="H497" i="3"/>
  <c r="G497" i="3"/>
  <c r="H496" i="3"/>
  <c r="G496" i="3"/>
  <c r="H495" i="3"/>
  <c r="J495" i="3" s="1"/>
  <c r="G495" i="3"/>
  <c r="H494" i="3"/>
  <c r="J494" i="3" s="1"/>
  <c r="G494" i="3"/>
  <c r="H493" i="3"/>
  <c r="J493" i="3" s="1"/>
  <c r="G493" i="3"/>
  <c r="H492" i="3"/>
  <c r="G492" i="3"/>
  <c r="H491" i="3"/>
  <c r="J491" i="3" s="1"/>
  <c r="G491" i="3"/>
  <c r="H490" i="3"/>
  <c r="G490" i="3"/>
  <c r="H489" i="3"/>
  <c r="G489" i="3"/>
  <c r="H488" i="3"/>
  <c r="G488" i="3"/>
  <c r="H487" i="3"/>
  <c r="G487" i="3"/>
  <c r="H486" i="3"/>
  <c r="G486" i="3"/>
  <c r="H485" i="3"/>
  <c r="G485" i="3"/>
  <c r="H484" i="3"/>
  <c r="G484" i="3"/>
  <c r="H483" i="3"/>
  <c r="J483" i="3" s="1"/>
  <c r="G483" i="3"/>
  <c r="H482" i="3"/>
  <c r="G482" i="3"/>
  <c r="H481" i="3"/>
  <c r="G481" i="3"/>
  <c r="H480" i="3"/>
  <c r="G480" i="3"/>
  <c r="H479" i="3"/>
  <c r="G479" i="3"/>
  <c r="H478" i="3"/>
  <c r="G478" i="3"/>
  <c r="H477" i="3"/>
  <c r="J477" i="3" s="1"/>
  <c r="G477" i="3"/>
  <c r="H476" i="3"/>
  <c r="G476" i="3"/>
  <c r="H475" i="3"/>
  <c r="G475" i="3"/>
  <c r="H474" i="3"/>
  <c r="J474" i="3" s="1"/>
  <c r="G474" i="3"/>
  <c r="H473" i="3"/>
  <c r="J473" i="3" s="1"/>
  <c r="G473" i="3"/>
  <c r="H472" i="3"/>
  <c r="G472" i="3"/>
  <c r="H471" i="3"/>
  <c r="G471" i="3"/>
  <c r="H470" i="3"/>
  <c r="J470" i="3" s="1"/>
  <c r="G470" i="3"/>
  <c r="H469" i="3"/>
  <c r="G469" i="3"/>
  <c r="H468" i="3"/>
  <c r="G468" i="3"/>
  <c r="H467" i="3"/>
  <c r="J467" i="3" s="1"/>
  <c r="G467" i="3"/>
  <c r="H466" i="3"/>
  <c r="G466" i="3"/>
  <c r="H465" i="3"/>
  <c r="G465" i="3"/>
  <c r="H464" i="3"/>
  <c r="G464" i="3"/>
  <c r="H463" i="3"/>
  <c r="G463" i="3"/>
  <c r="H462" i="3"/>
  <c r="G462" i="3"/>
  <c r="H461" i="3"/>
  <c r="J461" i="3" s="1"/>
  <c r="G461" i="3"/>
  <c r="H460" i="3"/>
  <c r="G460" i="3"/>
  <c r="H459" i="3"/>
  <c r="G459" i="3"/>
  <c r="H458" i="3"/>
  <c r="G458" i="3"/>
  <c r="H457" i="3"/>
  <c r="J457" i="3" s="1"/>
  <c r="G457" i="3"/>
  <c r="H456" i="3"/>
  <c r="G456" i="3"/>
  <c r="H455" i="3"/>
  <c r="G455" i="3"/>
  <c r="H454" i="3"/>
  <c r="J454" i="3" s="1"/>
  <c r="G454" i="3"/>
  <c r="H453" i="3"/>
  <c r="G453" i="3"/>
  <c r="H452" i="3"/>
  <c r="G452" i="3"/>
  <c r="H451" i="3"/>
  <c r="J451" i="3" s="1"/>
  <c r="G451" i="3"/>
  <c r="H450" i="3"/>
  <c r="G450" i="3"/>
  <c r="H449" i="3"/>
  <c r="G449" i="3"/>
  <c r="H448" i="3"/>
  <c r="G448" i="3"/>
  <c r="H447" i="3"/>
  <c r="J447" i="3" s="1"/>
  <c r="G447" i="3"/>
  <c r="H446" i="3"/>
  <c r="G446" i="3"/>
  <c r="H445" i="3"/>
  <c r="J445" i="3" s="1"/>
  <c r="G445" i="3"/>
  <c r="H444" i="3"/>
  <c r="G444" i="3"/>
  <c r="H443" i="3"/>
  <c r="J443" i="3" s="1"/>
  <c r="G443" i="3"/>
  <c r="H442" i="3"/>
  <c r="J442" i="3" s="1"/>
  <c r="G442" i="3"/>
  <c r="H441" i="3"/>
  <c r="G441" i="3"/>
  <c r="H440" i="3"/>
  <c r="G440" i="3"/>
  <c r="H439" i="3"/>
  <c r="J439" i="3" s="1"/>
  <c r="G439" i="3"/>
  <c r="H438" i="3"/>
  <c r="G438" i="3"/>
  <c r="H437" i="3"/>
  <c r="G437" i="3"/>
  <c r="H436" i="3"/>
  <c r="G436" i="3"/>
  <c r="H435" i="3"/>
  <c r="G435" i="3"/>
  <c r="H434" i="3"/>
  <c r="G434" i="3"/>
  <c r="H433" i="3"/>
  <c r="G433" i="3"/>
  <c r="H432" i="3"/>
  <c r="G432" i="3"/>
  <c r="H431" i="3"/>
  <c r="J431" i="3" s="1"/>
  <c r="G431" i="3"/>
  <c r="H430" i="3"/>
  <c r="G430" i="3"/>
  <c r="H429" i="3"/>
  <c r="J429" i="3" s="1"/>
  <c r="G429" i="3"/>
  <c r="H428" i="3"/>
  <c r="G428" i="3"/>
  <c r="H427" i="3"/>
  <c r="G427" i="3"/>
  <c r="H426" i="3"/>
  <c r="G426" i="3"/>
  <c r="H425" i="3"/>
  <c r="G425" i="3"/>
  <c r="H424" i="3"/>
  <c r="G424" i="3"/>
  <c r="H423" i="3"/>
  <c r="G423" i="3"/>
  <c r="H422" i="3"/>
  <c r="J422" i="3" s="1"/>
  <c r="G422" i="3"/>
  <c r="H421" i="3"/>
  <c r="J421" i="3" s="1"/>
  <c r="G421" i="3"/>
  <c r="H420" i="3"/>
  <c r="G420" i="3"/>
  <c r="H419" i="3"/>
  <c r="J419" i="3" s="1"/>
  <c r="G419" i="3"/>
  <c r="H418" i="3"/>
  <c r="J418" i="3" s="1"/>
  <c r="G418" i="3"/>
  <c r="H417" i="3"/>
  <c r="G417" i="3"/>
  <c r="H416" i="3"/>
  <c r="G416" i="3"/>
  <c r="H415" i="3"/>
  <c r="J415" i="3" s="1"/>
  <c r="G415" i="3"/>
  <c r="H414" i="3"/>
  <c r="G414" i="3"/>
  <c r="H413" i="3"/>
  <c r="J413" i="3" s="1"/>
  <c r="G413" i="3"/>
  <c r="H412" i="3"/>
  <c r="G412" i="3"/>
  <c r="H411" i="3"/>
  <c r="G411" i="3"/>
  <c r="H410" i="3"/>
  <c r="J410" i="3" s="1"/>
  <c r="G410" i="3"/>
  <c r="H409" i="3"/>
  <c r="G409" i="3"/>
  <c r="H408" i="3"/>
  <c r="G408" i="3"/>
  <c r="H407" i="3"/>
  <c r="J407" i="3" s="1"/>
  <c r="G407" i="3"/>
  <c r="H406" i="3"/>
  <c r="G406" i="3"/>
  <c r="H405" i="3"/>
  <c r="G405" i="3"/>
  <c r="H404" i="3"/>
  <c r="G404" i="3"/>
  <c r="H403" i="3"/>
  <c r="G403" i="3"/>
  <c r="H402" i="3"/>
  <c r="G402" i="3"/>
  <c r="H401" i="3"/>
  <c r="G401" i="3"/>
  <c r="H400" i="3"/>
  <c r="G400" i="3"/>
  <c r="H399" i="3"/>
  <c r="G399" i="3"/>
  <c r="H398" i="3"/>
  <c r="J398" i="3" s="1"/>
  <c r="G398" i="3"/>
  <c r="H397" i="3"/>
  <c r="J397" i="3" s="1"/>
  <c r="G397" i="3"/>
  <c r="H396" i="3"/>
  <c r="G396" i="3"/>
  <c r="H395" i="3"/>
  <c r="J395" i="3" s="1"/>
  <c r="G395" i="3"/>
  <c r="H394" i="3"/>
  <c r="G394" i="3"/>
  <c r="H393" i="3"/>
  <c r="J393" i="3" s="1"/>
  <c r="G393" i="3"/>
  <c r="H392" i="3"/>
  <c r="G392" i="3"/>
  <c r="H391" i="3"/>
  <c r="G391" i="3"/>
  <c r="H390" i="3"/>
  <c r="G390" i="3"/>
  <c r="H389" i="3"/>
  <c r="G389" i="3"/>
  <c r="H388" i="3"/>
  <c r="G388" i="3"/>
  <c r="H387" i="3"/>
  <c r="J387" i="3" s="1"/>
  <c r="G387" i="3"/>
  <c r="H386" i="3"/>
  <c r="G386" i="3"/>
  <c r="H385" i="3"/>
  <c r="G385" i="3"/>
  <c r="H384" i="3"/>
  <c r="G384" i="3"/>
  <c r="H383" i="3"/>
  <c r="G383" i="3"/>
  <c r="H382" i="3"/>
  <c r="G382" i="3"/>
  <c r="H381" i="3"/>
  <c r="J381" i="3" s="1"/>
  <c r="G381" i="3"/>
  <c r="H380" i="3"/>
  <c r="G380" i="3"/>
  <c r="H379" i="3"/>
  <c r="J379" i="3" s="1"/>
  <c r="G379" i="3"/>
  <c r="H378" i="3"/>
  <c r="G378" i="3"/>
  <c r="H377" i="3"/>
  <c r="G377" i="3"/>
  <c r="H376" i="3"/>
  <c r="G376" i="3"/>
  <c r="H375" i="3"/>
  <c r="G375" i="3"/>
  <c r="H374" i="3"/>
  <c r="G374" i="3"/>
  <c r="H373" i="3"/>
  <c r="G373" i="3"/>
  <c r="H372" i="3"/>
  <c r="G372" i="3"/>
  <c r="H371" i="3"/>
  <c r="J371" i="3" s="1"/>
  <c r="G371" i="3"/>
  <c r="H370" i="3"/>
  <c r="G370" i="3"/>
  <c r="H369" i="3"/>
  <c r="G369" i="3"/>
  <c r="H368" i="3"/>
  <c r="G368" i="3"/>
  <c r="H367" i="3"/>
  <c r="J367" i="3" s="1"/>
  <c r="G367" i="3"/>
  <c r="H366" i="3"/>
  <c r="J366" i="3" s="1"/>
  <c r="G366" i="3"/>
  <c r="H365" i="3"/>
  <c r="J365" i="3" s="1"/>
  <c r="G365" i="3"/>
  <c r="H364" i="3"/>
  <c r="G364" i="3"/>
  <c r="H363" i="3"/>
  <c r="J363" i="3" s="1"/>
  <c r="G363" i="3"/>
  <c r="H362" i="3"/>
  <c r="G362" i="3"/>
  <c r="H361" i="3"/>
  <c r="G361" i="3"/>
  <c r="H360" i="3"/>
  <c r="G360" i="3"/>
  <c r="H359" i="3"/>
  <c r="G359" i="3"/>
  <c r="H358" i="3"/>
  <c r="G358" i="3"/>
  <c r="H357" i="3"/>
  <c r="G357" i="3"/>
  <c r="H356" i="3"/>
  <c r="G356" i="3"/>
  <c r="H355" i="3"/>
  <c r="J355" i="3" s="1"/>
  <c r="G355" i="3"/>
  <c r="H354" i="3"/>
  <c r="G354" i="3"/>
  <c r="H353" i="3"/>
  <c r="G353" i="3"/>
  <c r="H352" i="3"/>
  <c r="G352" i="3"/>
  <c r="H351" i="3"/>
  <c r="J351" i="3" s="1"/>
  <c r="G351" i="3"/>
  <c r="H350" i="3"/>
  <c r="G350" i="3"/>
  <c r="H349" i="3"/>
  <c r="J349" i="3" s="1"/>
  <c r="G349" i="3"/>
  <c r="H348" i="3"/>
  <c r="G348" i="3"/>
  <c r="H347" i="3"/>
  <c r="G347" i="3"/>
  <c r="H346" i="3"/>
  <c r="J346" i="3" s="1"/>
  <c r="G346" i="3"/>
  <c r="H345" i="3"/>
  <c r="J345" i="3" s="1"/>
  <c r="G345" i="3"/>
  <c r="H344" i="3"/>
  <c r="G344" i="3"/>
  <c r="H343" i="3"/>
  <c r="J343" i="3" s="1"/>
  <c r="G343" i="3"/>
  <c r="H342" i="3"/>
  <c r="J342" i="3" s="1"/>
  <c r="G342" i="3"/>
  <c r="H341" i="3"/>
  <c r="G341" i="3"/>
  <c r="H340" i="3"/>
  <c r="G340" i="3"/>
  <c r="H339" i="3"/>
  <c r="J339" i="3" s="1"/>
  <c r="G339" i="3"/>
  <c r="H338" i="3"/>
  <c r="G338" i="3"/>
  <c r="H337" i="3"/>
  <c r="G337" i="3"/>
  <c r="H336" i="3"/>
  <c r="G336" i="3"/>
  <c r="H335" i="3"/>
  <c r="J335" i="3" s="1"/>
  <c r="G335" i="3"/>
  <c r="H334" i="3"/>
  <c r="J334" i="3" s="1"/>
  <c r="G334" i="3"/>
  <c r="H333" i="3"/>
  <c r="J333" i="3" s="1"/>
  <c r="G333" i="3"/>
  <c r="H332" i="3"/>
  <c r="G332" i="3"/>
  <c r="H331" i="3"/>
  <c r="G331" i="3"/>
  <c r="H330" i="3"/>
  <c r="J330" i="3" s="1"/>
  <c r="G330" i="3"/>
  <c r="H329" i="3"/>
  <c r="J329" i="3" s="1"/>
  <c r="G329" i="3"/>
  <c r="H328" i="3"/>
  <c r="G328" i="3"/>
  <c r="H327" i="3"/>
  <c r="J327" i="3" s="1"/>
  <c r="G327" i="3"/>
  <c r="H326" i="3"/>
  <c r="J326" i="3" s="1"/>
  <c r="G326" i="3"/>
  <c r="H325" i="3"/>
  <c r="J325" i="3" s="1"/>
  <c r="G325" i="3"/>
  <c r="H324" i="3"/>
  <c r="G324" i="3"/>
  <c r="H323" i="3"/>
  <c r="J323" i="3" s="1"/>
  <c r="G323" i="3"/>
  <c r="H322" i="3"/>
  <c r="J322" i="3" s="1"/>
  <c r="G322" i="3"/>
  <c r="H321" i="3"/>
  <c r="G321" i="3"/>
  <c r="H320" i="3"/>
  <c r="G320" i="3"/>
  <c r="H319" i="3"/>
  <c r="G319" i="3"/>
  <c r="H318" i="3"/>
  <c r="J318" i="3" s="1"/>
  <c r="G318" i="3"/>
  <c r="H317" i="3"/>
  <c r="J317" i="3" s="1"/>
  <c r="G317" i="3"/>
  <c r="H316" i="3"/>
  <c r="G316" i="3"/>
  <c r="H315" i="3"/>
  <c r="J315" i="3" s="1"/>
  <c r="G315" i="3"/>
  <c r="H314" i="3"/>
  <c r="G314" i="3"/>
  <c r="H313" i="3"/>
  <c r="G313" i="3"/>
  <c r="H312" i="3"/>
  <c r="G312" i="3"/>
  <c r="H311" i="3"/>
  <c r="J311" i="3" s="1"/>
  <c r="G311" i="3"/>
  <c r="H310" i="3"/>
  <c r="G310" i="3"/>
  <c r="H309" i="3"/>
  <c r="G309" i="3"/>
  <c r="H308" i="3"/>
  <c r="G308" i="3"/>
  <c r="H307" i="3"/>
  <c r="G307" i="3"/>
  <c r="H306" i="3"/>
  <c r="G306" i="3"/>
  <c r="H305" i="3"/>
  <c r="G305" i="3"/>
  <c r="H304" i="3"/>
  <c r="G304" i="3"/>
  <c r="H303" i="3"/>
  <c r="J303" i="3" s="1"/>
  <c r="G303" i="3"/>
  <c r="H302" i="3"/>
  <c r="G302" i="3"/>
  <c r="H301" i="3"/>
  <c r="J301" i="3" s="1"/>
  <c r="G301" i="3"/>
  <c r="H300" i="3"/>
  <c r="G300" i="3"/>
  <c r="H299" i="3"/>
  <c r="G299" i="3"/>
  <c r="H298" i="3"/>
  <c r="J298" i="3" s="1"/>
  <c r="G298" i="3"/>
  <c r="H297" i="3"/>
  <c r="J297" i="3" s="1"/>
  <c r="G297" i="3"/>
  <c r="H296" i="3"/>
  <c r="G296" i="3"/>
  <c r="H295" i="3"/>
  <c r="G295" i="3"/>
  <c r="H294" i="3"/>
  <c r="J294" i="3" s="1"/>
  <c r="G294" i="3"/>
  <c r="H293" i="3"/>
  <c r="J293" i="3" s="1"/>
  <c r="G293" i="3"/>
  <c r="H292" i="3"/>
  <c r="G292" i="3"/>
  <c r="H291" i="3"/>
  <c r="J291" i="3" s="1"/>
  <c r="G291" i="3"/>
  <c r="H290" i="3"/>
  <c r="G290" i="3"/>
  <c r="H289" i="3"/>
  <c r="G289" i="3"/>
  <c r="H288" i="3"/>
  <c r="G288" i="3"/>
  <c r="H287" i="3"/>
  <c r="G287" i="3"/>
  <c r="H286" i="3"/>
  <c r="G286" i="3"/>
  <c r="H285" i="3"/>
  <c r="J285" i="3" s="1"/>
  <c r="G285" i="3"/>
  <c r="H284" i="3"/>
  <c r="G284" i="3"/>
  <c r="H283" i="3"/>
  <c r="G283" i="3"/>
  <c r="H282" i="3"/>
  <c r="J282" i="3" s="1"/>
  <c r="G282" i="3"/>
  <c r="H281" i="3"/>
  <c r="J281" i="3" s="1"/>
  <c r="G281" i="3"/>
  <c r="H280" i="3"/>
  <c r="G280" i="3"/>
  <c r="H279" i="3"/>
  <c r="G279" i="3"/>
  <c r="H278" i="3"/>
  <c r="J278" i="3" s="1"/>
  <c r="G278" i="3"/>
  <c r="H277" i="3"/>
  <c r="J277" i="3" s="1"/>
  <c r="G277" i="3"/>
  <c r="H276" i="3"/>
  <c r="G276" i="3"/>
  <c r="H275" i="3"/>
  <c r="J275" i="3" s="1"/>
  <c r="G275" i="3"/>
  <c r="H274" i="3"/>
  <c r="G274" i="3"/>
  <c r="H273" i="3"/>
  <c r="G273" i="3"/>
  <c r="H272" i="3"/>
  <c r="G272" i="3"/>
  <c r="H271" i="3"/>
  <c r="G271" i="3"/>
  <c r="H270" i="3"/>
  <c r="G270" i="3"/>
  <c r="H269" i="3"/>
  <c r="J269" i="3" s="1"/>
  <c r="G269" i="3"/>
  <c r="H268" i="3"/>
  <c r="G268" i="3"/>
  <c r="H267" i="3"/>
  <c r="G267" i="3"/>
  <c r="H266" i="3"/>
  <c r="J266" i="3" s="1"/>
  <c r="G266" i="3"/>
  <c r="H265" i="3"/>
  <c r="J265" i="3" s="1"/>
  <c r="G265" i="3"/>
  <c r="H264" i="3"/>
  <c r="G264" i="3"/>
  <c r="H263" i="3"/>
  <c r="G263" i="3"/>
  <c r="H262" i="3"/>
  <c r="J262" i="3" s="1"/>
  <c r="G262" i="3"/>
  <c r="H261" i="3"/>
  <c r="J261" i="3" s="1"/>
  <c r="G261" i="3"/>
  <c r="H260" i="3"/>
  <c r="G260" i="3"/>
  <c r="H259" i="3"/>
  <c r="J259" i="3" s="1"/>
  <c r="G259" i="3"/>
  <c r="H258" i="3"/>
  <c r="G258" i="3"/>
  <c r="H257" i="3"/>
  <c r="G257" i="3"/>
  <c r="H256" i="3"/>
  <c r="G256" i="3"/>
  <c r="H255" i="3"/>
  <c r="G255" i="3"/>
  <c r="H254" i="3"/>
  <c r="G254" i="3"/>
  <c r="H253" i="3"/>
  <c r="J253" i="3" s="1"/>
  <c r="G253" i="3"/>
  <c r="H252" i="3"/>
  <c r="G252" i="3"/>
  <c r="H251" i="3"/>
  <c r="J251" i="3" s="1"/>
  <c r="G251" i="3"/>
  <c r="H250" i="3"/>
  <c r="J250" i="3" s="1"/>
  <c r="G250" i="3"/>
  <c r="H249" i="3"/>
  <c r="J249" i="3" s="1"/>
  <c r="G249" i="3"/>
  <c r="H248" i="3"/>
  <c r="G248" i="3"/>
  <c r="H247" i="3"/>
  <c r="G247" i="3"/>
  <c r="H246" i="3"/>
  <c r="J246" i="3" s="1"/>
  <c r="G246" i="3"/>
  <c r="H245" i="3"/>
  <c r="J245" i="3" s="1"/>
  <c r="G245" i="3"/>
  <c r="H244" i="3"/>
  <c r="G244" i="3"/>
  <c r="H243" i="3"/>
  <c r="J243" i="3" s="1"/>
  <c r="G243" i="3"/>
  <c r="H242" i="3"/>
  <c r="G242" i="3"/>
  <c r="H241" i="3"/>
  <c r="G241" i="3"/>
  <c r="H240" i="3"/>
  <c r="G240" i="3"/>
  <c r="H239" i="3"/>
  <c r="G239" i="3"/>
  <c r="H238" i="3"/>
  <c r="G238" i="3"/>
  <c r="H237" i="3"/>
  <c r="J237" i="3" s="1"/>
  <c r="G237" i="3"/>
  <c r="H236" i="3"/>
  <c r="G236" i="3"/>
  <c r="H235" i="3"/>
  <c r="J235" i="3" s="1"/>
  <c r="G235" i="3"/>
  <c r="H234" i="3"/>
  <c r="J234" i="3" s="1"/>
  <c r="G234" i="3"/>
  <c r="H233" i="3"/>
  <c r="J233" i="3" s="1"/>
  <c r="G233" i="3"/>
  <c r="H232" i="3"/>
  <c r="G232" i="3"/>
  <c r="H231" i="3"/>
  <c r="G231" i="3"/>
  <c r="H230" i="3"/>
  <c r="J230" i="3" s="1"/>
  <c r="G230" i="3"/>
  <c r="H229" i="3"/>
  <c r="J229" i="3" s="1"/>
  <c r="G229" i="3"/>
  <c r="H228" i="3"/>
  <c r="G228" i="3"/>
  <c r="H227" i="3"/>
  <c r="J227" i="3" s="1"/>
  <c r="G227" i="3"/>
  <c r="H226" i="3"/>
  <c r="J226" i="3" s="1"/>
  <c r="G226" i="3"/>
  <c r="H225" i="3"/>
  <c r="G225" i="3"/>
  <c r="H224" i="3"/>
  <c r="G224" i="3"/>
  <c r="H223" i="3"/>
  <c r="G223" i="3"/>
  <c r="H222" i="3"/>
  <c r="G222" i="3"/>
  <c r="H221" i="3"/>
  <c r="J221" i="3" s="1"/>
  <c r="G221" i="3"/>
  <c r="H220" i="3"/>
  <c r="G220" i="3"/>
  <c r="H219" i="3"/>
  <c r="J219" i="3" s="1"/>
  <c r="G219" i="3"/>
  <c r="H218" i="3"/>
  <c r="J218" i="3" s="1"/>
  <c r="G218" i="3"/>
  <c r="H217" i="3"/>
  <c r="J217" i="3" s="1"/>
  <c r="G217" i="3"/>
  <c r="H216" i="3"/>
  <c r="G216" i="3"/>
  <c r="H215" i="3"/>
  <c r="G215" i="3"/>
  <c r="H214" i="3"/>
  <c r="J214" i="3" s="1"/>
  <c r="G214" i="3"/>
  <c r="H213" i="3"/>
  <c r="J213" i="3" s="1"/>
  <c r="G213" i="3"/>
  <c r="H212" i="3"/>
  <c r="G212" i="3"/>
  <c r="H211" i="3"/>
  <c r="J211" i="3" s="1"/>
  <c r="G211" i="3"/>
  <c r="H210" i="3"/>
  <c r="J210" i="3" s="1"/>
  <c r="G210" i="3"/>
  <c r="H209" i="3"/>
  <c r="G209" i="3"/>
  <c r="H208" i="3"/>
  <c r="G208" i="3"/>
  <c r="H207" i="3"/>
  <c r="G207" i="3"/>
  <c r="H206" i="3"/>
  <c r="G206" i="3"/>
  <c r="H205" i="3"/>
  <c r="J205" i="3" s="1"/>
  <c r="G205" i="3"/>
  <c r="H204" i="3"/>
  <c r="G204" i="3"/>
  <c r="H203" i="3"/>
  <c r="J203" i="3" s="1"/>
  <c r="G203" i="3"/>
  <c r="H202" i="3"/>
  <c r="J202" i="3" s="1"/>
  <c r="G202" i="3"/>
  <c r="H201" i="3"/>
  <c r="J201" i="3" s="1"/>
  <c r="G201" i="3"/>
  <c r="H200" i="3"/>
  <c r="G200" i="3"/>
  <c r="H199" i="3"/>
  <c r="J199" i="3" s="1"/>
  <c r="G199" i="3"/>
  <c r="H198" i="3"/>
  <c r="J198" i="3" s="1"/>
  <c r="G198" i="3"/>
  <c r="H197" i="3"/>
  <c r="J197" i="3" s="1"/>
  <c r="G197" i="3"/>
  <c r="H196" i="3"/>
  <c r="G196" i="3"/>
  <c r="H195" i="3"/>
  <c r="J195" i="3" s="1"/>
  <c r="G195" i="3"/>
  <c r="H194" i="3"/>
  <c r="J194" i="3" s="1"/>
  <c r="G194" i="3"/>
  <c r="H193" i="3"/>
  <c r="G193" i="3"/>
  <c r="H192" i="3"/>
  <c r="G192" i="3"/>
  <c r="H191" i="3"/>
  <c r="G191" i="3"/>
  <c r="H190" i="3"/>
  <c r="G190" i="3"/>
  <c r="H189" i="3"/>
  <c r="J189" i="3" s="1"/>
  <c r="G189" i="3"/>
  <c r="H188" i="3"/>
  <c r="G188" i="3"/>
  <c r="H187" i="3"/>
  <c r="J187" i="3" s="1"/>
  <c r="G187" i="3"/>
  <c r="H186" i="3"/>
  <c r="J186" i="3" s="1"/>
  <c r="G186" i="3"/>
  <c r="H185" i="3"/>
  <c r="J185" i="3" s="1"/>
  <c r="G185" i="3"/>
  <c r="H184" i="3"/>
  <c r="G184" i="3"/>
  <c r="H183" i="3"/>
  <c r="G183" i="3"/>
  <c r="H182" i="3"/>
  <c r="J182" i="3" s="1"/>
  <c r="G182" i="3"/>
  <c r="H181" i="3"/>
  <c r="J181" i="3" s="1"/>
  <c r="G181" i="3"/>
  <c r="H180" i="3"/>
  <c r="G180" i="3"/>
  <c r="H179" i="3"/>
  <c r="J179" i="3" s="1"/>
  <c r="G179" i="3"/>
  <c r="H178" i="3"/>
  <c r="J178" i="3" s="1"/>
  <c r="G178" i="3"/>
  <c r="H177" i="3"/>
  <c r="G177" i="3"/>
  <c r="H176" i="3"/>
  <c r="G176" i="3"/>
  <c r="H175" i="3"/>
  <c r="G175" i="3"/>
  <c r="H174" i="3"/>
  <c r="G174" i="3"/>
  <c r="H173" i="3"/>
  <c r="J173" i="3" s="1"/>
  <c r="G173" i="3"/>
  <c r="H172" i="3"/>
  <c r="G172" i="3"/>
  <c r="H171" i="3"/>
  <c r="J171" i="3" s="1"/>
  <c r="G171" i="3"/>
  <c r="H170" i="3"/>
  <c r="J170" i="3" s="1"/>
  <c r="G170" i="3"/>
  <c r="H169" i="3"/>
  <c r="J169" i="3" s="1"/>
  <c r="G169" i="3"/>
  <c r="H168" i="3"/>
  <c r="G168" i="3"/>
  <c r="H167" i="3"/>
  <c r="J167" i="3" s="1"/>
  <c r="G167" i="3"/>
  <c r="H166" i="3"/>
  <c r="J166" i="3" s="1"/>
  <c r="G166" i="3"/>
  <c r="H165" i="3"/>
  <c r="J165" i="3" s="1"/>
  <c r="G165" i="3"/>
  <c r="H164" i="3"/>
  <c r="G164" i="3"/>
  <c r="H163" i="3"/>
  <c r="J163" i="3" s="1"/>
  <c r="G163" i="3"/>
  <c r="H162" i="3"/>
  <c r="J162" i="3" s="1"/>
  <c r="G162" i="3"/>
  <c r="H161" i="3"/>
  <c r="G161" i="3"/>
  <c r="H160" i="3"/>
  <c r="G160" i="3"/>
  <c r="H159" i="3"/>
  <c r="G159" i="3"/>
  <c r="H158" i="3"/>
  <c r="G158" i="3"/>
  <c r="H157" i="3"/>
  <c r="J157" i="3" s="1"/>
  <c r="G157" i="3"/>
  <c r="H156" i="3"/>
  <c r="G156" i="3"/>
  <c r="H155" i="3"/>
  <c r="J155" i="3" s="1"/>
  <c r="G155" i="3"/>
  <c r="H154" i="3"/>
  <c r="J154" i="3" s="1"/>
  <c r="G154" i="3"/>
  <c r="H153" i="3"/>
  <c r="J153" i="3" s="1"/>
  <c r="G153" i="3"/>
  <c r="H152" i="3"/>
  <c r="G152" i="3"/>
  <c r="H151" i="3"/>
  <c r="G151" i="3"/>
  <c r="H150" i="3"/>
  <c r="J150" i="3" s="1"/>
  <c r="G150" i="3"/>
  <c r="H149" i="3"/>
  <c r="J149" i="3" s="1"/>
  <c r="G149" i="3"/>
  <c r="H148" i="3"/>
  <c r="G148" i="3"/>
  <c r="H147" i="3"/>
  <c r="G147" i="3"/>
  <c r="H146" i="3"/>
  <c r="J146" i="3" s="1"/>
  <c r="G146" i="3"/>
  <c r="H145" i="3"/>
  <c r="G145" i="3"/>
  <c r="H144" i="3"/>
  <c r="G144" i="3"/>
  <c r="H143" i="3"/>
  <c r="G143" i="3"/>
  <c r="H142" i="3"/>
  <c r="G142" i="3"/>
  <c r="H141" i="3"/>
  <c r="J141" i="3" s="1"/>
  <c r="G141" i="3"/>
  <c r="H140" i="3"/>
  <c r="G140" i="3"/>
  <c r="H139" i="3"/>
  <c r="J139" i="3" s="1"/>
  <c r="G139" i="3"/>
  <c r="H138" i="3"/>
  <c r="J138" i="3" s="1"/>
  <c r="G138" i="3"/>
  <c r="H137" i="3"/>
  <c r="G137" i="3"/>
  <c r="H136" i="3"/>
  <c r="G136" i="3"/>
  <c r="H135" i="3"/>
  <c r="J135" i="3" s="1"/>
  <c r="G135" i="3"/>
  <c r="H134" i="3"/>
  <c r="G134" i="3"/>
  <c r="H133" i="3"/>
  <c r="J133" i="3" s="1"/>
  <c r="G133" i="3"/>
  <c r="H132" i="3"/>
  <c r="G132" i="3"/>
  <c r="H131" i="3"/>
  <c r="G131" i="3"/>
  <c r="H130" i="3"/>
  <c r="J130" i="3" s="1"/>
  <c r="G130" i="3"/>
  <c r="H129" i="3"/>
  <c r="G129" i="3"/>
  <c r="H128" i="3"/>
  <c r="G128" i="3"/>
  <c r="H127" i="3"/>
  <c r="G127" i="3"/>
  <c r="H126" i="3"/>
  <c r="G126" i="3"/>
  <c r="H125" i="3"/>
  <c r="J125" i="3" s="1"/>
  <c r="G125" i="3"/>
  <c r="H124" i="3"/>
  <c r="G124" i="3"/>
  <c r="H123" i="3"/>
  <c r="J123" i="3" s="1"/>
  <c r="G123" i="3"/>
  <c r="H122" i="3"/>
  <c r="J122" i="3" s="1"/>
  <c r="G122" i="3"/>
  <c r="H121" i="3"/>
  <c r="G121" i="3"/>
  <c r="H120" i="3"/>
  <c r="G120" i="3"/>
  <c r="H119" i="3"/>
  <c r="G119" i="3"/>
  <c r="H118" i="3"/>
  <c r="G118" i="3"/>
  <c r="H117" i="3"/>
  <c r="J117" i="3" s="1"/>
  <c r="G117" i="3"/>
  <c r="H116" i="3"/>
  <c r="G116" i="3"/>
  <c r="H115" i="3"/>
  <c r="G115" i="3"/>
  <c r="H114" i="3"/>
  <c r="J114" i="3" s="1"/>
  <c r="G114" i="3"/>
  <c r="H113" i="3"/>
  <c r="G113" i="3"/>
  <c r="H112" i="3"/>
  <c r="G112" i="3"/>
  <c r="H111" i="3"/>
  <c r="G111" i="3"/>
  <c r="H110" i="3"/>
  <c r="G110" i="3"/>
  <c r="H109" i="3"/>
  <c r="J109" i="3" s="1"/>
  <c r="G109" i="3"/>
  <c r="H108" i="3"/>
  <c r="G108" i="3"/>
  <c r="H107" i="3"/>
  <c r="J107" i="3" s="1"/>
  <c r="G107" i="3"/>
  <c r="H106" i="3"/>
  <c r="J106" i="3" s="1"/>
  <c r="G106" i="3"/>
  <c r="H105" i="3"/>
  <c r="G105" i="3"/>
  <c r="H104" i="3"/>
  <c r="G104" i="3"/>
  <c r="H103" i="3"/>
  <c r="J103" i="3" s="1"/>
  <c r="G103" i="3"/>
  <c r="H102" i="3"/>
  <c r="G102" i="3"/>
  <c r="H101" i="3"/>
  <c r="J101" i="3" s="1"/>
  <c r="G101" i="3"/>
  <c r="H100" i="3"/>
  <c r="G100" i="3"/>
  <c r="H99" i="3"/>
  <c r="G99" i="3"/>
  <c r="H98" i="3"/>
  <c r="J98" i="3" s="1"/>
  <c r="G98" i="3"/>
  <c r="H97" i="3"/>
  <c r="G97" i="3"/>
  <c r="H96" i="3"/>
  <c r="G96" i="3"/>
  <c r="H95" i="3"/>
  <c r="G95" i="3"/>
  <c r="H94" i="3"/>
  <c r="G94" i="3"/>
  <c r="H93" i="3"/>
  <c r="J93" i="3" s="1"/>
  <c r="G93" i="3"/>
  <c r="H92" i="3"/>
  <c r="G92" i="3"/>
  <c r="H91" i="3"/>
  <c r="J91" i="3" s="1"/>
  <c r="G91" i="3"/>
  <c r="H90" i="3"/>
  <c r="J90" i="3" s="1"/>
  <c r="G90" i="3"/>
  <c r="H89" i="3"/>
  <c r="G89" i="3"/>
  <c r="H88" i="3"/>
  <c r="G88" i="3"/>
  <c r="H87" i="3"/>
  <c r="G87" i="3"/>
  <c r="H86" i="3"/>
  <c r="G86" i="3"/>
  <c r="H85" i="3"/>
  <c r="J85" i="3" s="1"/>
  <c r="G85" i="3"/>
  <c r="H84" i="3"/>
  <c r="G84" i="3"/>
  <c r="H83" i="3"/>
  <c r="G83" i="3"/>
  <c r="H82" i="3"/>
  <c r="J82" i="3" s="1"/>
  <c r="G82" i="3"/>
  <c r="H81" i="3"/>
  <c r="G81" i="3"/>
  <c r="H80" i="3"/>
  <c r="G80" i="3"/>
  <c r="H79" i="3"/>
  <c r="G79" i="3"/>
  <c r="H78" i="3"/>
  <c r="G78" i="3"/>
  <c r="H77" i="3"/>
  <c r="J77" i="3" s="1"/>
  <c r="G77" i="3"/>
  <c r="H76" i="3"/>
  <c r="J76" i="3" s="1"/>
  <c r="G76" i="3"/>
  <c r="H75" i="3"/>
  <c r="G75" i="3"/>
  <c r="H74" i="3"/>
  <c r="G74" i="3"/>
  <c r="H73" i="3"/>
  <c r="J73" i="3" s="1"/>
  <c r="G73" i="3"/>
  <c r="H72" i="3"/>
  <c r="J72" i="3" s="1"/>
  <c r="G72" i="3"/>
  <c r="H71" i="3"/>
  <c r="G71" i="3"/>
  <c r="H70" i="3"/>
  <c r="G70" i="3"/>
  <c r="H69" i="3"/>
  <c r="J69" i="3" s="1"/>
  <c r="G69" i="3"/>
  <c r="H68" i="3"/>
  <c r="J68" i="3" s="1"/>
  <c r="G68" i="3"/>
  <c r="H67" i="3"/>
  <c r="G67" i="3"/>
  <c r="H66" i="3"/>
  <c r="G66" i="3"/>
  <c r="H65" i="3"/>
  <c r="J65" i="3" s="1"/>
  <c r="G65" i="3"/>
  <c r="H64" i="3"/>
  <c r="G64" i="3"/>
  <c r="H63" i="3"/>
  <c r="G63" i="3"/>
  <c r="H62" i="3"/>
  <c r="G62" i="3"/>
  <c r="H61" i="3"/>
  <c r="J61" i="3" s="1"/>
  <c r="G61" i="3"/>
  <c r="H60" i="3"/>
  <c r="J60" i="3" s="1"/>
  <c r="G60" i="3"/>
  <c r="H59" i="3"/>
  <c r="G59" i="3"/>
  <c r="H58" i="3"/>
  <c r="G58" i="3"/>
  <c r="H57" i="3"/>
  <c r="J57" i="3" s="1"/>
  <c r="G57" i="3"/>
  <c r="H56" i="3"/>
  <c r="J56" i="3" s="1"/>
  <c r="G56" i="3"/>
  <c r="H55" i="3"/>
  <c r="G55" i="3"/>
  <c r="H54" i="3"/>
  <c r="G54" i="3"/>
  <c r="H53" i="3"/>
  <c r="J53" i="3" s="1"/>
  <c r="G53" i="3"/>
  <c r="H52" i="3"/>
  <c r="J52" i="3" s="1"/>
  <c r="G52" i="3"/>
  <c r="H51" i="3"/>
  <c r="G51" i="3"/>
  <c r="H50" i="3"/>
  <c r="G50" i="3"/>
  <c r="H49" i="3"/>
  <c r="J49" i="3" s="1"/>
  <c r="G49" i="3"/>
  <c r="H48" i="3"/>
  <c r="J48" i="3" s="1"/>
  <c r="G48" i="3"/>
  <c r="H47" i="3"/>
  <c r="G47" i="3"/>
  <c r="H46" i="3"/>
  <c r="G46" i="3"/>
  <c r="H45" i="3"/>
  <c r="J45" i="3" s="1"/>
  <c r="G45" i="3"/>
  <c r="H44" i="3"/>
  <c r="J44" i="3" s="1"/>
  <c r="G44" i="3"/>
  <c r="H43" i="3"/>
  <c r="G43" i="3"/>
  <c r="H42" i="3"/>
  <c r="G42" i="3"/>
  <c r="H41" i="3"/>
  <c r="J41" i="3" s="1"/>
  <c r="G41" i="3"/>
  <c r="H40" i="3"/>
  <c r="J40" i="3" s="1"/>
  <c r="G40" i="3"/>
  <c r="H39" i="3"/>
  <c r="G39" i="3"/>
  <c r="H38" i="3"/>
  <c r="G38" i="3"/>
  <c r="H37" i="3"/>
  <c r="J37" i="3" s="1"/>
  <c r="G37" i="3"/>
  <c r="H36" i="3"/>
  <c r="J36" i="3" s="1"/>
  <c r="G36" i="3"/>
  <c r="H35" i="3"/>
  <c r="G35" i="3"/>
  <c r="H34" i="3"/>
  <c r="G34" i="3"/>
  <c r="H33" i="3"/>
  <c r="J33" i="3" s="1"/>
  <c r="G33" i="3"/>
  <c r="H32" i="3"/>
  <c r="J32" i="3" s="1"/>
  <c r="G32" i="3"/>
  <c r="H31" i="3"/>
  <c r="G31" i="3"/>
  <c r="H30" i="3"/>
  <c r="G30" i="3"/>
  <c r="H29" i="3"/>
  <c r="J29" i="3" s="1"/>
  <c r="G29" i="3"/>
  <c r="H28" i="3"/>
  <c r="J28" i="3" s="1"/>
  <c r="G28" i="3"/>
  <c r="H27" i="3"/>
  <c r="G27" i="3"/>
  <c r="H26" i="3"/>
  <c r="G26" i="3"/>
  <c r="H25" i="3"/>
  <c r="J25" i="3" s="1"/>
  <c r="G25" i="3"/>
  <c r="H24" i="3"/>
  <c r="J24" i="3" s="1"/>
  <c r="G24" i="3"/>
  <c r="H23" i="3"/>
  <c r="G23" i="3"/>
  <c r="H22" i="3"/>
  <c r="G22" i="3"/>
  <c r="H21" i="3"/>
  <c r="J21" i="3" s="1"/>
  <c r="G21" i="3"/>
  <c r="H20" i="3"/>
  <c r="J20" i="3" s="1"/>
  <c r="G20" i="3"/>
  <c r="H19" i="3"/>
  <c r="G19" i="3"/>
  <c r="H18" i="3"/>
  <c r="G18" i="3"/>
  <c r="H17" i="3"/>
  <c r="J17" i="3" s="1"/>
  <c r="G17" i="3"/>
  <c r="H16" i="3"/>
  <c r="J16" i="3" s="1"/>
  <c r="G16" i="3"/>
  <c r="H15" i="3"/>
  <c r="G15" i="3"/>
  <c r="H14" i="3"/>
  <c r="G14" i="3"/>
  <c r="H13" i="3"/>
  <c r="J13" i="3" s="1"/>
  <c r="G13" i="3"/>
  <c r="H12" i="3"/>
  <c r="J12" i="3" s="1"/>
  <c r="G12" i="3"/>
  <c r="H11" i="3"/>
  <c r="G11" i="3"/>
  <c r="H10" i="3"/>
  <c r="G10" i="3"/>
  <c r="H9" i="3"/>
  <c r="J9" i="3" s="1"/>
  <c r="G9" i="3"/>
  <c r="H8" i="3"/>
  <c r="J8" i="3" s="1"/>
  <c r="G8" i="3"/>
  <c r="H7" i="3"/>
  <c r="G7" i="3"/>
  <c r="H6" i="3"/>
  <c r="G6" i="3"/>
  <c r="H5" i="3"/>
  <c r="J5" i="3" s="1"/>
  <c r="G5" i="3"/>
  <c r="H4" i="3"/>
  <c r="J4" i="3" s="1"/>
  <c r="G4" i="3"/>
  <c r="H3" i="3"/>
  <c r="J3" i="3" s="1"/>
  <c r="G3" i="3"/>
  <c r="H2" i="3"/>
  <c r="G2" i="3"/>
  <c r="F4196" i="1"/>
  <c r="F4195" i="1"/>
  <c r="F4194" i="1"/>
  <c r="F4193" i="1"/>
  <c r="F4192" i="1"/>
  <c r="F4191" i="1"/>
  <c r="F4190" i="1"/>
  <c r="F4189" i="1"/>
  <c r="F4188" i="1"/>
  <c r="F4187" i="1"/>
  <c r="F4186" i="1"/>
  <c r="F4185" i="1"/>
  <c r="F4184" i="1"/>
  <c r="F4183" i="1"/>
  <c r="F4182" i="1"/>
  <c r="F4181" i="1"/>
  <c r="F4180" i="1"/>
  <c r="F4179" i="1"/>
  <c r="F4178" i="1"/>
  <c r="F4177" i="1"/>
  <c r="F4176" i="1"/>
  <c r="F4175" i="1"/>
  <c r="F4174" i="1"/>
  <c r="F4173" i="1"/>
  <c r="F4172" i="1"/>
  <c r="F4171" i="1"/>
  <c r="F4170" i="1"/>
  <c r="F4169" i="1"/>
  <c r="F4168" i="1"/>
  <c r="F4167" i="1"/>
  <c r="F4166" i="1"/>
  <c r="F4165" i="1"/>
  <c r="F4164" i="1"/>
  <c r="F4163" i="1"/>
  <c r="F4162" i="1"/>
  <c r="F4161" i="1"/>
  <c r="F4160" i="1"/>
  <c r="F4159" i="1"/>
  <c r="F4158" i="1"/>
  <c r="F4157" i="1"/>
  <c r="F4156" i="1"/>
  <c r="F4155" i="1"/>
  <c r="F4154" i="1"/>
  <c r="F4153" i="1"/>
  <c r="F4152" i="1"/>
  <c r="F4151" i="1"/>
  <c r="F4150" i="1"/>
  <c r="F4149" i="1"/>
  <c r="F4148" i="1"/>
  <c r="F4147" i="1"/>
  <c r="F4146" i="1"/>
  <c r="F4145" i="1"/>
  <c r="F4144" i="1"/>
  <c r="F4143" i="1"/>
  <c r="F4142" i="1"/>
  <c r="F4141" i="1"/>
  <c r="F4140" i="1"/>
  <c r="F4139" i="1"/>
  <c r="F4138" i="1"/>
  <c r="F4137" i="1"/>
  <c r="F4136" i="1"/>
  <c r="F4135" i="1"/>
  <c r="F4134" i="1"/>
  <c r="F4133" i="1"/>
  <c r="F4132" i="1"/>
  <c r="F4131" i="1"/>
  <c r="F4130" i="1"/>
  <c r="F4129" i="1"/>
  <c r="F4128" i="1"/>
  <c r="F4127" i="1"/>
  <c r="F4126" i="1"/>
  <c r="F4125" i="1"/>
  <c r="F4124" i="1"/>
  <c r="F4123" i="1"/>
  <c r="F4122" i="1"/>
  <c r="F4121" i="1"/>
  <c r="F4120" i="1"/>
  <c r="F4119" i="1"/>
  <c r="F4118" i="1"/>
  <c r="F4117" i="1"/>
  <c r="F4116" i="1"/>
  <c r="F4115" i="1"/>
  <c r="F4114" i="1"/>
  <c r="F4113" i="1"/>
  <c r="F4112" i="1"/>
  <c r="F4111" i="1"/>
  <c r="F4110" i="1"/>
  <c r="F4109" i="1"/>
  <c r="F4108" i="1"/>
  <c r="F4107" i="1"/>
  <c r="F4106" i="1"/>
  <c r="F4105" i="1"/>
  <c r="F4104" i="1"/>
  <c r="F4103" i="1"/>
  <c r="F4102" i="1"/>
  <c r="F4101" i="1"/>
  <c r="F4100" i="1"/>
  <c r="F4099" i="1"/>
  <c r="F4098" i="1"/>
  <c r="F4097" i="1"/>
  <c r="F4096" i="1"/>
  <c r="F4095" i="1"/>
  <c r="F4094" i="1"/>
  <c r="F4093" i="1"/>
  <c r="F4092" i="1"/>
  <c r="F4091" i="1"/>
  <c r="F4090" i="1"/>
  <c r="F4089" i="1"/>
  <c r="F4088" i="1"/>
  <c r="F4087" i="1"/>
  <c r="F4086" i="1"/>
  <c r="F4085" i="1"/>
  <c r="F4084" i="1"/>
  <c r="F4083" i="1"/>
  <c r="F4082" i="1"/>
  <c r="F4081" i="1"/>
  <c r="F4080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37" i="1"/>
  <c r="F4036" i="1"/>
  <c r="F4035" i="1"/>
  <c r="F4034" i="1"/>
  <c r="F4033" i="1"/>
  <c r="F4032" i="1"/>
  <c r="F4031" i="1"/>
  <c r="F4030" i="1"/>
  <c r="F4029" i="1"/>
  <c r="F4028" i="1"/>
  <c r="F4027" i="1"/>
  <c r="F4026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5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1" i="1"/>
  <c r="F3970" i="1"/>
  <c r="F3969" i="1"/>
  <c r="F3968" i="1"/>
  <c r="F3967" i="1"/>
  <c r="F3966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4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5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2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6" i="1"/>
  <c r="F3815" i="1"/>
  <c r="F3814" i="1"/>
  <c r="F3813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2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F2" i="1"/>
  <c r="J3335" i="3" l="1"/>
  <c r="I1621" i="3"/>
  <c r="J2742" i="3"/>
  <c r="J3949" i="3"/>
  <c r="I1749" i="3"/>
  <c r="I4060" i="3"/>
  <c r="I4064" i="3"/>
  <c r="J1855" i="3"/>
  <c r="I135" i="3"/>
  <c r="I431" i="3"/>
  <c r="J1196" i="3"/>
  <c r="I1685" i="3"/>
  <c r="J2285" i="3"/>
  <c r="J1037" i="3"/>
  <c r="J1815" i="3"/>
  <c r="I32" i="3"/>
  <c r="J685" i="3"/>
  <c r="I1572" i="3"/>
  <c r="I1633" i="3"/>
  <c r="I1697" i="3"/>
  <c r="J1761" i="3"/>
  <c r="J1835" i="3"/>
  <c r="J1854" i="3"/>
  <c r="J1857" i="3"/>
  <c r="J2266" i="3"/>
  <c r="J2339" i="3"/>
  <c r="I327" i="3"/>
  <c r="I474" i="3"/>
  <c r="J963" i="3"/>
  <c r="J1050" i="3"/>
  <c r="I1567" i="3"/>
  <c r="I1653" i="3"/>
  <c r="I1717" i="3"/>
  <c r="J1781" i="3"/>
  <c r="J1843" i="3"/>
  <c r="J1879" i="3"/>
  <c r="I1938" i="3"/>
  <c r="J2039" i="3"/>
  <c r="I298" i="3"/>
  <c r="I1665" i="3"/>
  <c r="I1729" i="3"/>
  <c r="J1793" i="3"/>
  <c r="I1935" i="3"/>
  <c r="I1962" i="3"/>
  <c r="I199" i="3"/>
  <c r="I351" i="3"/>
  <c r="I398" i="3"/>
  <c r="J765" i="3"/>
  <c r="I1564" i="3"/>
  <c r="I1637" i="3"/>
  <c r="I1669" i="3"/>
  <c r="I1701" i="3"/>
  <c r="I1733" i="3"/>
  <c r="J1765" i="3"/>
  <c r="J1797" i="3"/>
  <c r="J1823" i="3"/>
  <c r="J1847" i="3"/>
  <c r="J1867" i="3"/>
  <c r="J1889" i="3"/>
  <c r="J1908" i="3"/>
  <c r="I1944" i="3"/>
  <c r="I1957" i="3"/>
  <c r="I1990" i="3"/>
  <c r="J2167" i="3"/>
  <c r="J2553" i="3"/>
  <c r="I194" i="3"/>
  <c r="I334" i="3"/>
  <c r="I379" i="3"/>
  <c r="J531" i="3"/>
  <c r="J706" i="3"/>
  <c r="J813" i="3"/>
  <c r="I1617" i="3"/>
  <c r="I1649" i="3"/>
  <c r="I1681" i="3"/>
  <c r="I1713" i="3"/>
  <c r="I1745" i="3"/>
  <c r="J1777" i="3"/>
  <c r="J1809" i="3"/>
  <c r="J1822" i="3"/>
  <c r="J1825" i="3"/>
  <c r="J1875" i="3"/>
  <c r="J1884" i="3"/>
  <c r="J1897" i="3"/>
  <c r="I1941" i="3"/>
  <c r="I1954" i="3"/>
  <c r="I130" i="3"/>
  <c r="I167" i="3"/>
  <c r="I322" i="3"/>
  <c r="I422" i="3"/>
  <c r="I467" i="3"/>
  <c r="I502" i="3"/>
  <c r="J553" i="3"/>
  <c r="J867" i="3"/>
  <c r="J1116" i="3"/>
  <c r="I1563" i="3"/>
  <c r="I1571" i="3"/>
  <c r="I1625" i="3"/>
  <c r="I1641" i="3"/>
  <c r="I1657" i="3"/>
  <c r="I1673" i="3"/>
  <c r="I1689" i="3"/>
  <c r="I1705" i="3"/>
  <c r="I1721" i="3"/>
  <c r="I1737" i="3"/>
  <c r="I1753" i="3"/>
  <c r="J1769" i="3"/>
  <c r="J1785" i="3"/>
  <c r="J1801" i="3"/>
  <c r="J1819" i="3"/>
  <c r="J1827" i="3"/>
  <c r="J1839" i="3"/>
  <c r="J1851" i="3"/>
  <c r="J1859" i="3"/>
  <c r="J1871" i="3"/>
  <c r="J1905" i="3"/>
  <c r="J1912" i="3"/>
  <c r="J1919" i="3"/>
  <c r="J1932" i="3"/>
  <c r="I1937" i="3"/>
  <c r="I1940" i="3"/>
  <c r="I1970" i="3"/>
  <c r="I1973" i="3"/>
  <c r="J2221" i="3"/>
  <c r="J2379" i="3"/>
  <c r="I4032" i="3"/>
  <c r="I103" i="3"/>
  <c r="I226" i="3"/>
  <c r="I311" i="3"/>
  <c r="I343" i="3"/>
  <c r="I415" i="3"/>
  <c r="J665" i="3"/>
  <c r="J690" i="3"/>
  <c r="J733" i="3"/>
  <c r="J1042" i="3"/>
  <c r="J1097" i="3"/>
  <c r="I1568" i="3"/>
  <c r="I1629" i="3"/>
  <c r="I1645" i="3"/>
  <c r="I1661" i="3"/>
  <c r="I1677" i="3"/>
  <c r="I1693" i="3"/>
  <c r="I1709" i="3"/>
  <c r="I1725" i="3"/>
  <c r="I1741" i="3"/>
  <c r="J1757" i="3"/>
  <c r="J1773" i="3"/>
  <c r="J1789" i="3"/>
  <c r="J1805" i="3"/>
  <c r="J1831" i="3"/>
  <c r="J1838" i="3"/>
  <c r="J1841" i="3"/>
  <c r="J1863" i="3"/>
  <c r="J1870" i="3"/>
  <c r="J1873" i="3"/>
  <c r="J1887" i="3"/>
  <c r="J1916" i="3"/>
  <c r="J1925" i="3"/>
  <c r="I1960" i="3"/>
  <c r="I1969" i="3"/>
  <c r="I1972" i="3"/>
  <c r="J2489" i="3"/>
  <c r="I2650" i="3"/>
  <c r="J2973" i="3"/>
  <c r="J462" i="3"/>
  <c r="I462" i="3"/>
  <c r="J1708" i="3"/>
  <c r="I1708" i="3"/>
  <c r="J1724" i="3"/>
  <c r="I1724" i="3"/>
  <c r="J1740" i="3"/>
  <c r="I1740" i="3"/>
  <c r="I1772" i="3"/>
  <c r="J1772" i="3"/>
  <c r="I1804" i="3"/>
  <c r="J1804" i="3"/>
  <c r="I1828" i="3"/>
  <c r="J1828" i="3"/>
  <c r="I1830" i="3"/>
  <c r="J1830" i="3"/>
  <c r="I48" i="3"/>
  <c r="J64" i="3"/>
  <c r="I64" i="3"/>
  <c r="J119" i="3"/>
  <c r="I119" i="3"/>
  <c r="J183" i="3"/>
  <c r="I183" i="3"/>
  <c r="I251" i="3"/>
  <c r="J267" i="3"/>
  <c r="I267" i="3"/>
  <c r="I410" i="3"/>
  <c r="J427" i="3"/>
  <c r="I427" i="3"/>
  <c r="I491" i="3"/>
  <c r="I518" i="3"/>
  <c r="J526" i="3"/>
  <c r="I526" i="3"/>
  <c r="I697" i="3"/>
  <c r="J697" i="3"/>
  <c r="I847" i="3"/>
  <c r="J847" i="3"/>
  <c r="I1022" i="3"/>
  <c r="J1022" i="3"/>
  <c r="I1562" i="3"/>
  <c r="I1566" i="3"/>
  <c r="I1570" i="3"/>
  <c r="I1574" i="3"/>
  <c r="J1576" i="3"/>
  <c r="I1576" i="3"/>
  <c r="J1578" i="3"/>
  <c r="I1578" i="3"/>
  <c r="J1580" i="3"/>
  <c r="I1580" i="3"/>
  <c r="J1582" i="3"/>
  <c r="I1582" i="3"/>
  <c r="J1584" i="3"/>
  <c r="I1584" i="3"/>
  <c r="J1586" i="3"/>
  <c r="I1586" i="3"/>
  <c r="J1588" i="3"/>
  <c r="I1588" i="3"/>
  <c r="J1590" i="3"/>
  <c r="I1590" i="3"/>
  <c r="J1592" i="3"/>
  <c r="I1592" i="3"/>
  <c r="J1594" i="3"/>
  <c r="I1594" i="3"/>
  <c r="J1596" i="3"/>
  <c r="I1596" i="3"/>
  <c r="J1598" i="3"/>
  <c r="I1598" i="3"/>
  <c r="J1600" i="3"/>
  <c r="I1600" i="3"/>
  <c r="J1602" i="3"/>
  <c r="I1602" i="3"/>
  <c r="J1604" i="3"/>
  <c r="I1604" i="3"/>
  <c r="J1606" i="3"/>
  <c r="I1606" i="3"/>
  <c r="J1608" i="3"/>
  <c r="I1608" i="3"/>
  <c r="J1610" i="3"/>
  <c r="I1610" i="3"/>
  <c r="J1612" i="3"/>
  <c r="I1612" i="3"/>
  <c r="J1614" i="3"/>
  <c r="I1614" i="3"/>
  <c r="J1616" i="3"/>
  <c r="I1616" i="3"/>
  <c r="J1632" i="3"/>
  <c r="I1632" i="3"/>
  <c r="J1648" i="3"/>
  <c r="I1648" i="3"/>
  <c r="J1664" i="3"/>
  <c r="I1664" i="3"/>
  <c r="J1680" i="3"/>
  <c r="I1680" i="3"/>
  <c r="J1696" i="3"/>
  <c r="I1696" i="3"/>
  <c r="J1712" i="3"/>
  <c r="I1712" i="3"/>
  <c r="J1728" i="3"/>
  <c r="I1728" i="3"/>
  <c r="J1744" i="3"/>
  <c r="I1744" i="3"/>
  <c r="I1767" i="3"/>
  <c r="J1767" i="3"/>
  <c r="I1783" i="3"/>
  <c r="J1783" i="3"/>
  <c r="I1799" i="3"/>
  <c r="J1799" i="3"/>
  <c r="J438" i="3"/>
  <c r="I438" i="3"/>
  <c r="I948" i="3"/>
  <c r="J948" i="3"/>
  <c r="J1628" i="3"/>
  <c r="I1628" i="3"/>
  <c r="J1660" i="3"/>
  <c r="I1660" i="3"/>
  <c r="I1788" i="3"/>
  <c r="J1788" i="3"/>
  <c r="I1860" i="3"/>
  <c r="J1860" i="3"/>
  <c r="I98" i="3"/>
  <c r="I162" i="3"/>
  <c r="J242" i="3"/>
  <c r="I242" i="3"/>
  <c r="J358" i="3"/>
  <c r="I358" i="3"/>
  <c r="J374" i="3"/>
  <c r="I374" i="3"/>
  <c r="J486" i="3"/>
  <c r="I486" i="3"/>
  <c r="J629" i="3"/>
  <c r="I637" i="3"/>
  <c r="J637" i="3"/>
  <c r="I899" i="3"/>
  <c r="J899" i="3"/>
  <c r="I1561" i="3"/>
  <c r="I1565" i="3"/>
  <c r="I1569" i="3"/>
  <c r="I1573" i="3"/>
  <c r="J1620" i="3"/>
  <c r="I1620" i="3"/>
  <c r="J1636" i="3"/>
  <c r="I1636" i="3"/>
  <c r="J1652" i="3"/>
  <c r="I1652" i="3"/>
  <c r="J1668" i="3"/>
  <c r="I1668" i="3"/>
  <c r="J1684" i="3"/>
  <c r="I1684" i="3"/>
  <c r="J1700" i="3"/>
  <c r="I1700" i="3"/>
  <c r="J1716" i="3"/>
  <c r="I1716" i="3"/>
  <c r="J1732" i="3"/>
  <c r="I1732" i="3"/>
  <c r="J1748" i="3"/>
  <c r="I1748" i="3"/>
  <c r="I1764" i="3"/>
  <c r="J1764" i="3"/>
  <c r="I1780" i="3"/>
  <c r="J1780" i="3"/>
  <c r="I1796" i="3"/>
  <c r="J1796" i="3"/>
  <c r="I1812" i="3"/>
  <c r="J1812" i="3"/>
  <c r="I1814" i="3"/>
  <c r="J1814" i="3"/>
  <c r="I1844" i="3"/>
  <c r="J1844" i="3"/>
  <c r="I1846" i="3"/>
  <c r="J1846" i="3"/>
  <c r="I1876" i="3"/>
  <c r="J1876" i="3"/>
  <c r="I1878" i="3"/>
  <c r="J1878" i="3"/>
  <c r="I1921" i="3"/>
  <c r="J1921" i="3"/>
  <c r="I3912" i="3"/>
  <c r="J3912" i="3"/>
  <c r="J306" i="3"/>
  <c r="I306" i="3"/>
  <c r="I1068" i="3"/>
  <c r="J1068" i="3"/>
  <c r="J1644" i="3"/>
  <c r="I1644" i="3"/>
  <c r="J1676" i="3"/>
  <c r="I1676" i="3"/>
  <c r="J1692" i="3"/>
  <c r="I1692" i="3"/>
  <c r="I1756" i="3"/>
  <c r="J1756" i="3"/>
  <c r="I1862" i="3"/>
  <c r="J1862" i="3"/>
  <c r="J87" i="3"/>
  <c r="I87" i="3"/>
  <c r="J151" i="3"/>
  <c r="I151" i="3"/>
  <c r="J215" i="3"/>
  <c r="I215" i="3"/>
  <c r="J471" i="3"/>
  <c r="I471" i="3"/>
  <c r="I566" i="3"/>
  <c r="J566" i="3"/>
  <c r="I622" i="3"/>
  <c r="J622" i="3"/>
  <c r="I969" i="3"/>
  <c r="J969" i="3"/>
  <c r="I1228" i="3"/>
  <c r="J1228" i="3"/>
  <c r="J1575" i="3"/>
  <c r="I1575" i="3"/>
  <c r="J1577" i="3"/>
  <c r="I1577" i="3"/>
  <c r="J1579" i="3"/>
  <c r="I1579" i="3"/>
  <c r="J1581" i="3"/>
  <c r="I1581" i="3"/>
  <c r="J1583" i="3"/>
  <c r="I1583" i="3"/>
  <c r="J1585" i="3"/>
  <c r="I1585" i="3"/>
  <c r="J1587" i="3"/>
  <c r="I1587" i="3"/>
  <c r="J1589" i="3"/>
  <c r="I1589" i="3"/>
  <c r="J1591" i="3"/>
  <c r="I1591" i="3"/>
  <c r="J1593" i="3"/>
  <c r="I1593" i="3"/>
  <c r="J1595" i="3"/>
  <c r="I1595" i="3"/>
  <c r="J1597" i="3"/>
  <c r="I1597" i="3"/>
  <c r="J1599" i="3"/>
  <c r="I1599" i="3"/>
  <c r="J1601" i="3"/>
  <c r="I1601" i="3"/>
  <c r="J1603" i="3"/>
  <c r="I1603" i="3"/>
  <c r="J1605" i="3"/>
  <c r="I1605" i="3"/>
  <c r="J1607" i="3"/>
  <c r="I1607" i="3"/>
  <c r="J1609" i="3"/>
  <c r="I1609" i="3"/>
  <c r="J1611" i="3"/>
  <c r="I1611" i="3"/>
  <c r="J1613" i="3"/>
  <c r="I1613" i="3"/>
  <c r="J1615" i="3"/>
  <c r="I1615" i="3"/>
  <c r="J1624" i="3"/>
  <c r="I1624" i="3"/>
  <c r="J1640" i="3"/>
  <c r="I1640" i="3"/>
  <c r="J1656" i="3"/>
  <c r="I1656" i="3"/>
  <c r="J1672" i="3"/>
  <c r="I1672" i="3"/>
  <c r="J1688" i="3"/>
  <c r="I1688" i="3"/>
  <c r="J1704" i="3"/>
  <c r="I1704" i="3"/>
  <c r="J1720" i="3"/>
  <c r="I1720" i="3"/>
  <c r="J1736" i="3"/>
  <c r="I1736" i="3"/>
  <c r="J1752" i="3"/>
  <c r="I1752" i="3"/>
  <c r="I1759" i="3"/>
  <c r="J1759" i="3"/>
  <c r="I1775" i="3"/>
  <c r="J1775" i="3"/>
  <c r="I1791" i="3"/>
  <c r="J1791" i="3"/>
  <c r="I1807" i="3"/>
  <c r="J1807" i="3"/>
  <c r="I1904" i="3"/>
  <c r="J1904" i="3"/>
  <c r="I3165" i="3"/>
  <c r="J3165" i="3"/>
  <c r="J283" i="3"/>
  <c r="I283" i="3"/>
  <c r="J403" i="3"/>
  <c r="I403" i="3"/>
  <c r="J507" i="3"/>
  <c r="I507" i="3"/>
  <c r="I649" i="3"/>
  <c r="J649" i="3"/>
  <c r="I1619" i="3"/>
  <c r="I1623" i="3"/>
  <c r="I1627" i="3"/>
  <c r="I1631" i="3"/>
  <c r="I1635" i="3"/>
  <c r="I1639" i="3"/>
  <c r="I1643" i="3"/>
  <c r="I1647" i="3"/>
  <c r="I1651" i="3"/>
  <c r="I1655" i="3"/>
  <c r="I1659" i="3"/>
  <c r="I1663" i="3"/>
  <c r="I1667" i="3"/>
  <c r="I1671" i="3"/>
  <c r="I1675" i="3"/>
  <c r="I1679" i="3"/>
  <c r="I1683" i="3"/>
  <c r="I1687" i="3"/>
  <c r="I1691" i="3"/>
  <c r="I1695" i="3"/>
  <c r="I1699" i="3"/>
  <c r="I1703" i="3"/>
  <c r="I1707" i="3"/>
  <c r="I1711" i="3"/>
  <c r="I1715" i="3"/>
  <c r="I1719" i="3"/>
  <c r="I1723" i="3"/>
  <c r="I1727" i="3"/>
  <c r="I1731" i="3"/>
  <c r="I1735" i="3"/>
  <c r="I1739" i="3"/>
  <c r="I1743" i="3"/>
  <c r="I1747" i="3"/>
  <c r="I1751" i="3"/>
  <c r="I1755" i="3"/>
  <c r="I1763" i="3"/>
  <c r="J1763" i="3"/>
  <c r="I1771" i="3"/>
  <c r="J1771" i="3"/>
  <c r="I1779" i="3"/>
  <c r="J1779" i="3"/>
  <c r="I1787" i="3"/>
  <c r="J1787" i="3"/>
  <c r="I1795" i="3"/>
  <c r="J1795" i="3"/>
  <c r="I1803" i="3"/>
  <c r="J1803" i="3"/>
  <c r="I1811" i="3"/>
  <c r="J1811" i="3"/>
  <c r="J1818" i="3"/>
  <c r="J1821" i="3"/>
  <c r="I1824" i="3"/>
  <c r="J1824" i="3"/>
  <c r="J1834" i="3"/>
  <c r="J1837" i="3"/>
  <c r="I1840" i="3"/>
  <c r="J1840" i="3"/>
  <c r="J1850" i="3"/>
  <c r="J1853" i="3"/>
  <c r="I1856" i="3"/>
  <c r="J1856" i="3"/>
  <c r="J1866" i="3"/>
  <c r="J1869" i="3"/>
  <c r="I1872" i="3"/>
  <c r="J1872" i="3"/>
  <c r="I1893" i="3"/>
  <c r="J1893" i="3"/>
  <c r="J1966" i="3"/>
  <c r="I1966" i="3"/>
  <c r="I2103" i="3"/>
  <c r="J2103" i="3"/>
  <c r="I2774" i="3"/>
  <c r="J2774" i="3"/>
  <c r="I16" i="3"/>
  <c r="I82" i="3"/>
  <c r="I114" i="3"/>
  <c r="I146" i="3"/>
  <c r="I178" i="3"/>
  <c r="I210" i="3"/>
  <c r="J231" i="3"/>
  <c r="I231" i="3"/>
  <c r="I318" i="3"/>
  <c r="I325" i="3"/>
  <c r="I330" i="3"/>
  <c r="I339" i="3"/>
  <c r="I346" i="3"/>
  <c r="I363" i="3"/>
  <c r="J390" i="3"/>
  <c r="I390" i="3"/>
  <c r="I443" i="3"/>
  <c r="J479" i="3"/>
  <c r="I479" i="3"/>
  <c r="J542" i="3"/>
  <c r="J577" i="3"/>
  <c r="I585" i="3"/>
  <c r="J585" i="3"/>
  <c r="J713" i="3"/>
  <c r="J746" i="3"/>
  <c r="J789" i="3"/>
  <c r="J937" i="3"/>
  <c r="J983" i="3"/>
  <c r="I1013" i="3"/>
  <c r="J1013" i="3"/>
  <c r="I1618" i="3"/>
  <c r="I1622" i="3"/>
  <c r="I1626" i="3"/>
  <c r="I1630" i="3"/>
  <c r="I1634" i="3"/>
  <c r="I1638" i="3"/>
  <c r="I1642" i="3"/>
  <c r="I1646" i="3"/>
  <c r="I1650" i="3"/>
  <c r="I1654" i="3"/>
  <c r="I1658" i="3"/>
  <c r="I1662" i="3"/>
  <c r="I1666" i="3"/>
  <c r="I1670" i="3"/>
  <c r="I1674" i="3"/>
  <c r="I1678" i="3"/>
  <c r="I1682" i="3"/>
  <c r="I1686" i="3"/>
  <c r="I1690" i="3"/>
  <c r="I1694" i="3"/>
  <c r="I1698" i="3"/>
  <c r="I1702" i="3"/>
  <c r="I1706" i="3"/>
  <c r="I1710" i="3"/>
  <c r="I1714" i="3"/>
  <c r="I1718" i="3"/>
  <c r="I1722" i="3"/>
  <c r="I1726" i="3"/>
  <c r="I1730" i="3"/>
  <c r="I1734" i="3"/>
  <c r="I1738" i="3"/>
  <c r="I1742" i="3"/>
  <c r="I1746" i="3"/>
  <c r="I1750" i="3"/>
  <c r="I1754" i="3"/>
  <c r="J1760" i="3"/>
  <c r="J1768" i="3"/>
  <c r="J1776" i="3"/>
  <c r="J1784" i="3"/>
  <c r="J1792" i="3"/>
  <c r="J1800" i="3"/>
  <c r="J1808" i="3"/>
  <c r="I1817" i="3"/>
  <c r="J1817" i="3"/>
  <c r="I1833" i="3"/>
  <c r="J1833" i="3"/>
  <c r="I1849" i="3"/>
  <c r="J1849" i="3"/>
  <c r="I1865" i="3"/>
  <c r="J1865" i="3"/>
  <c r="I1881" i="3"/>
  <c r="J1881" i="3"/>
  <c r="I1888" i="3"/>
  <c r="J1888" i="3"/>
  <c r="I1917" i="3"/>
  <c r="J1917" i="3"/>
  <c r="J1924" i="3"/>
  <c r="J1929" i="3"/>
  <c r="I1953" i="3"/>
  <c r="I1956" i="3"/>
  <c r="J2008" i="3"/>
  <c r="I2008" i="3"/>
  <c r="I1820" i="3"/>
  <c r="J1820" i="3"/>
  <c r="I1836" i="3"/>
  <c r="J1836" i="3"/>
  <c r="I1852" i="3"/>
  <c r="J1852" i="3"/>
  <c r="I1868" i="3"/>
  <c r="J1868" i="3"/>
  <c r="I1885" i="3"/>
  <c r="J1885" i="3"/>
  <c r="I1892" i="3"/>
  <c r="J1892" i="3"/>
  <c r="I1909" i="3"/>
  <c r="J1909" i="3"/>
  <c r="I1928" i="3"/>
  <c r="J1928" i="3"/>
  <c r="J1946" i="3"/>
  <c r="I1946" i="3"/>
  <c r="I2870" i="3"/>
  <c r="J2870" i="3"/>
  <c r="I3391" i="3"/>
  <c r="J3391" i="3"/>
  <c r="I3755" i="3"/>
  <c r="J3755" i="3"/>
  <c r="J1758" i="3"/>
  <c r="J1762" i="3"/>
  <c r="J1766" i="3"/>
  <c r="J1770" i="3"/>
  <c r="J1774" i="3"/>
  <c r="J1778" i="3"/>
  <c r="J1782" i="3"/>
  <c r="J1786" i="3"/>
  <c r="J1790" i="3"/>
  <c r="J1794" i="3"/>
  <c r="J1798" i="3"/>
  <c r="J1802" i="3"/>
  <c r="J1806" i="3"/>
  <c r="J1810" i="3"/>
  <c r="J1813" i="3"/>
  <c r="I1816" i="3"/>
  <c r="J1816" i="3"/>
  <c r="J1826" i="3"/>
  <c r="J1829" i="3"/>
  <c r="I1832" i="3"/>
  <c r="J1832" i="3"/>
  <c r="J1842" i="3"/>
  <c r="J1845" i="3"/>
  <c r="I1848" i="3"/>
  <c r="J1848" i="3"/>
  <c r="J1858" i="3"/>
  <c r="J1861" i="3"/>
  <c r="I1864" i="3"/>
  <c r="J1864" i="3"/>
  <c r="J1874" i="3"/>
  <c r="J1877" i="3"/>
  <c r="I1880" i="3"/>
  <c r="J1880" i="3"/>
  <c r="J1896" i="3"/>
  <c r="J1901" i="3"/>
  <c r="I1903" i="3"/>
  <c r="J1903" i="3"/>
  <c r="I1913" i="3"/>
  <c r="J1913" i="3"/>
  <c r="J2233" i="3"/>
  <c r="I2253" i="3"/>
  <c r="J2253" i="3"/>
  <c r="I2429" i="3"/>
  <c r="J2429" i="3"/>
  <c r="I1900" i="3"/>
  <c r="J1900" i="3"/>
  <c r="I1920" i="3"/>
  <c r="J1920" i="3"/>
  <c r="J1950" i="3"/>
  <c r="I1950" i="3"/>
  <c r="I2117" i="3"/>
  <c r="J2117" i="3"/>
  <c r="I2441" i="3"/>
  <c r="J2441" i="3"/>
  <c r="I3871" i="3"/>
  <c r="J3871" i="3"/>
  <c r="I2305" i="3"/>
  <c r="J2305" i="3"/>
  <c r="I3728" i="3"/>
  <c r="J3728" i="3"/>
  <c r="I1942" i="3"/>
  <c r="I1958" i="3"/>
  <c r="I1974" i="3"/>
  <c r="J2298" i="3"/>
  <c r="J3307" i="3"/>
  <c r="J3350" i="3"/>
  <c r="J3673" i="3"/>
  <c r="I4033" i="3"/>
  <c r="J274" i="3"/>
  <c r="I274" i="3"/>
  <c r="J302" i="3"/>
  <c r="I302" i="3"/>
  <c r="J361" i="3"/>
  <c r="I361" i="3"/>
  <c r="J450" i="3"/>
  <c r="I450" i="3"/>
  <c r="J489" i="3"/>
  <c r="I489" i="3"/>
  <c r="J527" i="3"/>
  <c r="I527" i="3"/>
  <c r="I818" i="3"/>
  <c r="J818" i="3"/>
  <c r="I979" i="3"/>
  <c r="J979" i="3"/>
  <c r="I1244" i="3"/>
  <c r="J1244" i="3"/>
  <c r="I1890" i="3"/>
  <c r="J1890" i="3"/>
  <c r="I1922" i="3"/>
  <c r="J1922" i="3"/>
  <c r="J1943" i="3"/>
  <c r="I1943" i="3"/>
  <c r="I20" i="3"/>
  <c r="I52" i="3"/>
  <c r="I91" i="3"/>
  <c r="I123" i="3"/>
  <c r="I139" i="3"/>
  <c r="I171" i="3"/>
  <c r="I203" i="3"/>
  <c r="I235" i="3"/>
  <c r="I261" i="3"/>
  <c r="I293" i="3"/>
  <c r="J295" i="3"/>
  <c r="I295" i="3"/>
  <c r="J441" i="3"/>
  <c r="I441" i="3"/>
  <c r="I457" i="3"/>
  <c r="J475" i="3"/>
  <c r="I475" i="3"/>
  <c r="J517" i="3"/>
  <c r="I517" i="3"/>
  <c r="I630" i="3"/>
  <c r="J630" i="3"/>
  <c r="J721" i="3"/>
  <c r="I725" i="3"/>
  <c r="J725" i="3"/>
  <c r="J793" i="3"/>
  <c r="J835" i="3"/>
  <c r="J844" i="3"/>
  <c r="J851" i="3"/>
  <c r="I885" i="3"/>
  <c r="J885" i="3"/>
  <c r="J927" i="3"/>
  <c r="I1045" i="3"/>
  <c r="J1045" i="3"/>
  <c r="I1225" i="3"/>
  <c r="J1225" i="3"/>
  <c r="J1899" i="3"/>
  <c r="J1939" i="3"/>
  <c r="I1939" i="3"/>
  <c r="I1968" i="3"/>
  <c r="J1971" i="3"/>
  <c r="I1971" i="3"/>
  <c r="J2181" i="3"/>
  <c r="I3614" i="3"/>
  <c r="J3614" i="3"/>
  <c r="I3847" i="3"/>
  <c r="J3847" i="3"/>
  <c r="I3" i="3"/>
  <c r="I8" i="3"/>
  <c r="I24" i="3"/>
  <c r="I40" i="3"/>
  <c r="I56" i="3"/>
  <c r="I72" i="3"/>
  <c r="J258" i="3"/>
  <c r="I258" i="3"/>
  <c r="J290" i="3"/>
  <c r="I290" i="3"/>
  <c r="J314" i="3"/>
  <c r="I314" i="3"/>
  <c r="I367" i="3"/>
  <c r="J386" i="3"/>
  <c r="I386" i="3"/>
  <c r="I407" i="3"/>
  <c r="J425" i="3"/>
  <c r="I425" i="3"/>
  <c r="I454" i="3"/>
  <c r="J463" i="3"/>
  <c r="I463" i="3"/>
  <c r="I495" i="3"/>
  <c r="J514" i="3"/>
  <c r="I514" i="3"/>
  <c r="J537" i="3"/>
  <c r="I558" i="3"/>
  <c r="J558" i="3"/>
  <c r="J606" i="3"/>
  <c r="I625" i="3"/>
  <c r="J625" i="3"/>
  <c r="J701" i="3"/>
  <c r="I714" i="3"/>
  <c r="J714" i="3"/>
  <c r="J781" i="3"/>
  <c r="I785" i="3"/>
  <c r="J785" i="3"/>
  <c r="J832" i="3"/>
  <c r="J837" i="3"/>
  <c r="J857" i="3"/>
  <c r="I872" i="3"/>
  <c r="J872" i="3"/>
  <c r="J924" i="3"/>
  <c r="J931" i="3"/>
  <c r="I957" i="3"/>
  <c r="J957" i="3"/>
  <c r="J999" i="3"/>
  <c r="J1010" i="3"/>
  <c r="I1038" i="3"/>
  <c r="J1038" i="3"/>
  <c r="J1148" i="3"/>
  <c r="I1164" i="3"/>
  <c r="J1164" i="3"/>
  <c r="J1276" i="3"/>
  <c r="I1405" i="3"/>
  <c r="I1882" i="3"/>
  <c r="J1882" i="3"/>
  <c r="J1895" i="3"/>
  <c r="I1898" i="3"/>
  <c r="J1898" i="3"/>
  <c r="J1911" i="3"/>
  <c r="I1914" i="3"/>
  <c r="J1914" i="3"/>
  <c r="J1927" i="3"/>
  <c r="I1930" i="3"/>
  <c r="J1930" i="3"/>
  <c r="J1959" i="3"/>
  <c r="I1959" i="3"/>
  <c r="J1964" i="3"/>
  <c r="I1964" i="3"/>
  <c r="I2293" i="3"/>
  <c r="J2293" i="3"/>
  <c r="I2330" i="3"/>
  <c r="J2330" i="3"/>
  <c r="J3037" i="3"/>
  <c r="I3101" i="3"/>
  <c r="J3101" i="3"/>
  <c r="J3654" i="3"/>
  <c r="J3693" i="3"/>
  <c r="I3802" i="3"/>
  <c r="J3802" i="3"/>
  <c r="J399" i="3"/>
  <c r="I399" i="3"/>
  <c r="I598" i="3"/>
  <c r="J598" i="3"/>
  <c r="I693" i="3"/>
  <c r="J693" i="3"/>
  <c r="I753" i="3"/>
  <c r="J753" i="3"/>
  <c r="I904" i="3"/>
  <c r="J904" i="3"/>
  <c r="I1100" i="3"/>
  <c r="J1100" i="3"/>
  <c r="I1906" i="3"/>
  <c r="J1906" i="3"/>
  <c r="J1948" i="3"/>
  <c r="I1948" i="3"/>
  <c r="J1975" i="3"/>
  <c r="I1975" i="3"/>
  <c r="I2261" i="3"/>
  <c r="J2261" i="3"/>
  <c r="I4" i="3"/>
  <c r="I36" i="3"/>
  <c r="I68" i="3"/>
  <c r="I107" i="3"/>
  <c r="I155" i="3"/>
  <c r="I187" i="3"/>
  <c r="I219" i="3"/>
  <c r="J263" i="3"/>
  <c r="I263" i="3"/>
  <c r="J347" i="3"/>
  <c r="I347" i="3"/>
  <c r="I387" i="3"/>
  <c r="J389" i="3"/>
  <c r="I389" i="3"/>
  <c r="I419" i="3"/>
  <c r="I515" i="3"/>
  <c r="J561" i="3"/>
  <c r="I565" i="3"/>
  <c r="J565" i="3"/>
  <c r="J609" i="3"/>
  <c r="J786" i="3"/>
  <c r="I797" i="3"/>
  <c r="J797" i="3"/>
  <c r="J864" i="3"/>
  <c r="J881" i="3"/>
  <c r="J936" i="3"/>
  <c r="J945" i="3"/>
  <c r="I968" i="3"/>
  <c r="J968" i="3"/>
  <c r="J1030" i="3"/>
  <c r="J1883" i="3"/>
  <c r="I1886" i="3"/>
  <c r="J1886" i="3"/>
  <c r="I1902" i="3"/>
  <c r="J1902" i="3"/>
  <c r="J1915" i="3"/>
  <c r="I1918" i="3"/>
  <c r="J1918" i="3"/>
  <c r="J1931" i="3"/>
  <c r="J1945" i="3"/>
  <c r="I1945" i="3"/>
  <c r="I1965" i="3"/>
  <c r="I2024" i="3"/>
  <c r="J2053" i="3"/>
  <c r="I2071" i="3"/>
  <c r="J2071" i="3"/>
  <c r="I2197" i="3"/>
  <c r="J2197" i="3"/>
  <c r="I2248" i="3"/>
  <c r="J2248" i="3"/>
  <c r="I2806" i="3"/>
  <c r="J2806" i="3"/>
  <c r="J3831" i="3"/>
  <c r="I12" i="3"/>
  <c r="I28" i="3"/>
  <c r="I44" i="3"/>
  <c r="I60" i="3"/>
  <c r="I76" i="3"/>
  <c r="I85" i="3"/>
  <c r="I101" i="3"/>
  <c r="I117" i="3"/>
  <c r="I133" i="3"/>
  <c r="I149" i="3"/>
  <c r="I165" i="3"/>
  <c r="I181" i="3"/>
  <c r="I197" i="3"/>
  <c r="I213" i="3"/>
  <c r="I229" i="3"/>
  <c r="I245" i="3"/>
  <c r="J247" i="3"/>
  <c r="I247" i="3"/>
  <c r="I277" i="3"/>
  <c r="J279" i="3"/>
  <c r="I279" i="3"/>
  <c r="J309" i="3"/>
  <c r="I309" i="3"/>
  <c r="I355" i="3"/>
  <c r="J377" i="3"/>
  <c r="I377" i="3"/>
  <c r="I393" i="3"/>
  <c r="J411" i="3"/>
  <c r="I411" i="3"/>
  <c r="I451" i="3"/>
  <c r="J453" i="3"/>
  <c r="I453" i="3"/>
  <c r="I483" i="3"/>
  <c r="J505" i="3"/>
  <c r="I505" i="3"/>
  <c r="I521" i="3"/>
  <c r="I545" i="3"/>
  <c r="J545" i="3"/>
  <c r="J573" i="3"/>
  <c r="J582" i="3"/>
  <c r="J601" i="3"/>
  <c r="I605" i="3"/>
  <c r="J605" i="3"/>
  <c r="J646" i="3"/>
  <c r="J657" i="3"/>
  <c r="J682" i="3"/>
  <c r="J689" i="3"/>
  <c r="I709" i="3"/>
  <c r="J709" i="3"/>
  <c r="J741" i="3"/>
  <c r="I778" i="3"/>
  <c r="J778" i="3"/>
  <c r="J821" i="3"/>
  <c r="I825" i="3"/>
  <c r="J825" i="3"/>
  <c r="J913" i="3"/>
  <c r="I917" i="3"/>
  <c r="J917" i="3"/>
  <c r="J1007" i="3"/>
  <c r="I1018" i="3"/>
  <c r="J1018" i="3"/>
  <c r="J1065" i="3"/>
  <c r="J1084" i="3"/>
  <c r="I1129" i="3"/>
  <c r="J1129" i="3"/>
  <c r="J1257" i="3"/>
  <c r="J1324" i="3"/>
  <c r="I1435" i="3"/>
  <c r="J1531" i="3"/>
  <c r="I1531" i="3"/>
  <c r="J1891" i="3"/>
  <c r="I1894" i="3"/>
  <c r="J1894" i="3"/>
  <c r="J1907" i="3"/>
  <c r="I1910" i="3"/>
  <c r="J1910" i="3"/>
  <c r="J1923" i="3"/>
  <c r="I1926" i="3"/>
  <c r="J1926" i="3"/>
  <c r="I1949" i="3"/>
  <c r="I1952" i="3"/>
  <c r="J1955" i="3"/>
  <c r="I1955" i="3"/>
  <c r="J1961" i="3"/>
  <c r="I1961" i="3"/>
  <c r="I2280" i="3"/>
  <c r="J2280" i="3"/>
  <c r="J2391" i="3"/>
  <c r="I2403" i="3"/>
  <c r="J2403" i="3"/>
  <c r="J2505" i="3"/>
  <c r="I2521" i="3"/>
  <c r="J2521" i="3"/>
  <c r="J2658" i="3"/>
  <c r="I2658" i="3"/>
  <c r="J1933" i="3"/>
  <c r="I1933" i="3"/>
  <c r="J1951" i="3"/>
  <c r="I1951" i="3"/>
  <c r="J1967" i="3"/>
  <c r="I1967" i="3"/>
  <c r="I2317" i="3"/>
  <c r="J2317" i="3"/>
  <c r="I2678" i="3"/>
  <c r="J2678" i="3"/>
  <c r="I3435" i="3"/>
  <c r="J3435" i="3"/>
  <c r="I3633" i="3"/>
  <c r="J3633" i="3"/>
  <c r="I3812" i="3"/>
  <c r="J3812" i="3"/>
  <c r="J1947" i="3"/>
  <c r="I1947" i="3"/>
  <c r="J1963" i="3"/>
  <c r="I1963" i="3"/>
  <c r="J2002" i="3"/>
  <c r="I2002" i="3"/>
  <c r="I2135" i="3"/>
  <c r="J2135" i="3"/>
  <c r="I2241" i="3"/>
  <c r="J2241" i="3"/>
  <c r="I2355" i="3"/>
  <c r="J2355" i="3"/>
  <c r="I2457" i="3"/>
  <c r="J2457" i="3"/>
  <c r="I3795" i="3"/>
  <c r="J3795" i="3"/>
  <c r="I3933" i="3"/>
  <c r="J3933" i="3"/>
  <c r="J2085" i="3"/>
  <c r="J2149" i="3"/>
  <c r="J2207" i="3"/>
  <c r="J2273" i="3"/>
  <c r="J2312" i="3"/>
  <c r="J2325" i="3"/>
  <c r="J2365" i="3"/>
  <c r="J2419" i="3"/>
  <c r="J2473" i="3"/>
  <c r="J2537" i="3"/>
  <c r="I2642" i="3"/>
  <c r="J2710" i="3"/>
  <c r="J2838" i="3"/>
  <c r="J2909" i="3"/>
  <c r="J3363" i="3"/>
  <c r="J3406" i="3"/>
  <c r="J3601" i="3"/>
  <c r="J3626" i="3"/>
  <c r="J3735" i="3"/>
  <c r="J3772" i="3"/>
  <c r="J3865" i="3"/>
  <c r="J19" i="3"/>
  <c r="I19" i="3"/>
  <c r="J35" i="3"/>
  <c r="I35" i="3"/>
  <c r="J51" i="3"/>
  <c r="I51" i="3"/>
  <c r="J67" i="3"/>
  <c r="I67" i="3"/>
  <c r="J83" i="3"/>
  <c r="I83" i="3"/>
  <c r="J99" i="3"/>
  <c r="I99" i="3"/>
  <c r="J115" i="3"/>
  <c r="I115" i="3"/>
  <c r="J131" i="3"/>
  <c r="I131" i="3"/>
  <c r="J147" i="3"/>
  <c r="I147" i="3"/>
  <c r="J310" i="3"/>
  <c r="I310" i="3"/>
  <c r="J357" i="3"/>
  <c r="I357" i="3"/>
  <c r="J378" i="3"/>
  <c r="I378" i="3"/>
  <c r="J409" i="3"/>
  <c r="I409" i="3"/>
  <c r="J435" i="3"/>
  <c r="I435" i="3"/>
  <c r="J459" i="3"/>
  <c r="I459" i="3"/>
  <c r="J485" i="3"/>
  <c r="I485" i="3"/>
  <c r="J506" i="3"/>
  <c r="I506" i="3"/>
  <c r="J7" i="3"/>
  <c r="I7" i="3"/>
  <c r="J23" i="3"/>
  <c r="I23" i="3"/>
  <c r="J39" i="3"/>
  <c r="I39" i="3"/>
  <c r="J55" i="3"/>
  <c r="I55" i="3"/>
  <c r="J71" i="3"/>
  <c r="I71" i="3"/>
  <c r="J307" i="3"/>
  <c r="I307" i="3"/>
  <c r="J319" i="3"/>
  <c r="I319" i="3"/>
  <c r="J331" i="3"/>
  <c r="I331" i="3"/>
  <c r="J354" i="3"/>
  <c r="I354" i="3"/>
  <c r="J375" i="3"/>
  <c r="I375" i="3"/>
  <c r="J406" i="3"/>
  <c r="I406" i="3"/>
  <c r="J423" i="3"/>
  <c r="I423" i="3"/>
  <c r="J430" i="3"/>
  <c r="I430" i="3"/>
  <c r="J446" i="3"/>
  <c r="I446" i="3"/>
  <c r="J482" i="3"/>
  <c r="I482" i="3"/>
  <c r="J503" i="3"/>
  <c r="I503" i="3"/>
  <c r="J11" i="3"/>
  <c r="I11" i="3"/>
  <c r="J27" i="3"/>
  <c r="I27" i="3"/>
  <c r="J43" i="3"/>
  <c r="I43" i="3"/>
  <c r="J59" i="3"/>
  <c r="I59" i="3"/>
  <c r="J75" i="3"/>
  <c r="I75" i="3"/>
  <c r="J89" i="3"/>
  <c r="I89" i="3"/>
  <c r="J105" i="3"/>
  <c r="I105" i="3"/>
  <c r="J121" i="3"/>
  <c r="I121" i="3"/>
  <c r="J137" i="3"/>
  <c r="I137" i="3"/>
  <c r="J370" i="3"/>
  <c r="I370" i="3"/>
  <c r="J394" i="3"/>
  <c r="I394" i="3"/>
  <c r="J498" i="3"/>
  <c r="I498" i="3"/>
  <c r="J522" i="3"/>
  <c r="I522" i="3"/>
  <c r="J15" i="3"/>
  <c r="I15" i="3"/>
  <c r="J31" i="3"/>
  <c r="I31" i="3"/>
  <c r="J47" i="3"/>
  <c r="I47" i="3"/>
  <c r="J63" i="3"/>
  <c r="I63" i="3"/>
  <c r="J79" i="3"/>
  <c r="I79" i="3"/>
  <c r="J86" i="3"/>
  <c r="I86" i="3"/>
  <c r="J95" i="3"/>
  <c r="I95" i="3"/>
  <c r="J102" i="3"/>
  <c r="I102" i="3"/>
  <c r="J111" i="3"/>
  <c r="I111" i="3"/>
  <c r="J118" i="3"/>
  <c r="I118" i="3"/>
  <c r="J127" i="3"/>
  <c r="I127" i="3"/>
  <c r="J134" i="3"/>
  <c r="I134" i="3"/>
  <c r="J143" i="3"/>
  <c r="I143" i="3"/>
  <c r="J159" i="3"/>
  <c r="I159" i="3"/>
  <c r="J175" i="3"/>
  <c r="I175" i="3"/>
  <c r="J191" i="3"/>
  <c r="I191" i="3"/>
  <c r="J207" i="3"/>
  <c r="I207" i="3"/>
  <c r="J223" i="3"/>
  <c r="I223" i="3"/>
  <c r="J239" i="3"/>
  <c r="I239" i="3"/>
  <c r="J255" i="3"/>
  <c r="I255" i="3"/>
  <c r="J271" i="3"/>
  <c r="I271" i="3"/>
  <c r="J287" i="3"/>
  <c r="I287" i="3"/>
  <c r="J299" i="3"/>
  <c r="I299" i="3"/>
  <c r="J313" i="3"/>
  <c r="I313" i="3"/>
  <c r="J341" i="3"/>
  <c r="I341" i="3"/>
  <c r="J383" i="3"/>
  <c r="I383" i="3"/>
  <c r="J469" i="3"/>
  <c r="I469" i="3"/>
  <c r="J511" i="3"/>
  <c r="I511" i="3"/>
  <c r="I150" i="3"/>
  <c r="I153" i="3"/>
  <c r="I163" i="3"/>
  <c r="I166" i="3"/>
  <c r="I169" i="3"/>
  <c r="I179" i="3"/>
  <c r="I182" i="3"/>
  <c r="I185" i="3"/>
  <c r="I195" i="3"/>
  <c r="I198" i="3"/>
  <c r="I201" i="3"/>
  <c r="I211" i="3"/>
  <c r="I214" i="3"/>
  <c r="I217" i="3"/>
  <c r="I227" i="3"/>
  <c r="I230" i="3"/>
  <c r="I233" i="3"/>
  <c r="I243" i="3"/>
  <c r="I246" i="3"/>
  <c r="I249" i="3"/>
  <c r="I259" i="3"/>
  <c r="I262" i="3"/>
  <c r="I265" i="3"/>
  <c r="I275" i="3"/>
  <c r="I278" i="3"/>
  <c r="I281" i="3"/>
  <c r="I291" i="3"/>
  <c r="I294" i="3"/>
  <c r="I297" i="3"/>
  <c r="I303" i="3"/>
  <c r="I315" i="3"/>
  <c r="I323" i="3"/>
  <c r="I326" i="3"/>
  <c r="I329" i="3"/>
  <c r="I335" i="3"/>
  <c r="I342" i="3"/>
  <c r="I345" i="3"/>
  <c r="J350" i="3"/>
  <c r="I350" i="3"/>
  <c r="I366" i="3"/>
  <c r="I371" i="3"/>
  <c r="J373" i="3"/>
  <c r="I373" i="3"/>
  <c r="I395" i="3"/>
  <c r="J402" i="3"/>
  <c r="I402" i="3"/>
  <c r="I418" i="3"/>
  <c r="I421" i="3"/>
  <c r="J426" i="3"/>
  <c r="I426" i="3"/>
  <c r="I439" i="3"/>
  <c r="I442" i="3"/>
  <c r="I447" i="3"/>
  <c r="J455" i="3"/>
  <c r="I455" i="3"/>
  <c r="I470" i="3"/>
  <c r="I473" i="3"/>
  <c r="J478" i="3"/>
  <c r="I478" i="3"/>
  <c r="I494" i="3"/>
  <c r="I499" i="3"/>
  <c r="J501" i="3"/>
  <c r="I501" i="3"/>
  <c r="I523" i="3"/>
  <c r="I530" i="3"/>
  <c r="J530" i="3"/>
  <c r="I574" i="3"/>
  <c r="J574" i="3"/>
  <c r="J617" i="3"/>
  <c r="I633" i="3"/>
  <c r="J633" i="3"/>
  <c r="J662" i="3"/>
  <c r="J669" i="3"/>
  <c r="I677" i="3"/>
  <c r="J677" i="3"/>
  <c r="I749" i="3"/>
  <c r="J749" i="3"/>
  <c r="J773" i="3"/>
  <c r="I777" i="3"/>
  <c r="J777" i="3"/>
  <c r="I853" i="3"/>
  <c r="J853" i="3"/>
  <c r="I884" i="3"/>
  <c r="J884" i="3"/>
  <c r="I928" i="3"/>
  <c r="J928" i="3"/>
  <c r="I1011" i="3"/>
  <c r="J1011" i="3"/>
  <c r="J1029" i="3"/>
  <c r="J1034" i="3"/>
  <c r="I1046" i="3"/>
  <c r="J1046" i="3"/>
  <c r="I1161" i="3"/>
  <c r="J1161" i="3"/>
  <c r="J1292" i="3"/>
  <c r="I569" i="3"/>
  <c r="J569" i="3"/>
  <c r="I614" i="3"/>
  <c r="J614" i="3"/>
  <c r="I661" i="3"/>
  <c r="J661" i="3"/>
  <c r="I729" i="3"/>
  <c r="J729" i="3"/>
  <c r="I770" i="3"/>
  <c r="J770" i="3"/>
  <c r="I848" i="3"/>
  <c r="J848" i="3"/>
  <c r="I873" i="3"/>
  <c r="J873" i="3"/>
  <c r="I925" i="3"/>
  <c r="J925" i="3"/>
  <c r="I993" i="3"/>
  <c r="J993" i="3"/>
  <c r="I1026" i="3"/>
  <c r="J1026" i="3"/>
  <c r="I1132" i="3"/>
  <c r="J1132" i="3"/>
  <c r="I1289" i="3"/>
  <c r="J1289" i="3"/>
  <c r="J338" i="3"/>
  <c r="I338" i="3"/>
  <c r="J362" i="3"/>
  <c r="I362" i="3"/>
  <c r="J391" i="3"/>
  <c r="I391" i="3"/>
  <c r="J414" i="3"/>
  <c r="I414" i="3"/>
  <c r="J437" i="3"/>
  <c r="I437" i="3"/>
  <c r="J466" i="3"/>
  <c r="I466" i="3"/>
  <c r="J490" i="3"/>
  <c r="I490" i="3"/>
  <c r="J519" i="3"/>
  <c r="I519" i="3"/>
  <c r="J534" i="3"/>
  <c r="J541" i="3"/>
  <c r="I550" i="3"/>
  <c r="J550" i="3"/>
  <c r="J593" i="3"/>
  <c r="I597" i="3"/>
  <c r="J597" i="3"/>
  <c r="J641" i="3"/>
  <c r="I654" i="3"/>
  <c r="J654" i="3"/>
  <c r="I722" i="3"/>
  <c r="J722" i="3"/>
  <c r="J757" i="3"/>
  <c r="I761" i="3"/>
  <c r="J761" i="3"/>
  <c r="J810" i="3"/>
  <c r="J817" i="3"/>
  <c r="J829" i="3"/>
  <c r="I845" i="3"/>
  <c r="J845" i="3"/>
  <c r="J861" i="3"/>
  <c r="I863" i="3"/>
  <c r="J863" i="3"/>
  <c r="J896" i="3"/>
  <c r="I905" i="3"/>
  <c r="J905" i="3"/>
  <c r="I960" i="3"/>
  <c r="J960" i="3"/>
  <c r="I1021" i="3"/>
  <c r="J1021" i="3"/>
  <c r="J1054" i="3"/>
  <c r="I1058" i="3"/>
  <c r="J1058" i="3"/>
  <c r="J1193" i="3"/>
  <c r="J1212" i="3"/>
  <c r="I1260" i="3"/>
  <c r="J1260" i="3"/>
  <c r="I1321" i="3"/>
  <c r="J1321" i="3"/>
  <c r="J359" i="3"/>
  <c r="I359" i="3"/>
  <c r="J382" i="3"/>
  <c r="I382" i="3"/>
  <c r="J405" i="3"/>
  <c r="I405" i="3"/>
  <c r="J434" i="3"/>
  <c r="I434" i="3"/>
  <c r="J458" i="3"/>
  <c r="I458" i="3"/>
  <c r="J487" i="3"/>
  <c r="I487" i="3"/>
  <c r="J510" i="3"/>
  <c r="I510" i="3"/>
  <c r="I533" i="3"/>
  <c r="J533" i="3"/>
  <c r="I590" i="3"/>
  <c r="J590" i="3"/>
  <c r="I638" i="3"/>
  <c r="J638" i="3"/>
  <c r="I717" i="3"/>
  <c r="J717" i="3"/>
  <c r="I754" i="3"/>
  <c r="J754" i="3"/>
  <c r="I805" i="3"/>
  <c r="J805" i="3"/>
  <c r="I860" i="3"/>
  <c r="J860" i="3"/>
  <c r="I893" i="3"/>
  <c r="J893" i="3"/>
  <c r="I949" i="3"/>
  <c r="J949" i="3"/>
  <c r="I1014" i="3"/>
  <c r="J1014" i="3"/>
  <c r="I1053" i="3"/>
  <c r="J1053" i="3"/>
  <c r="I1180" i="3"/>
  <c r="J1180" i="3"/>
  <c r="I1934" i="3"/>
  <c r="J1999" i="3"/>
  <c r="I1999" i="3"/>
  <c r="J2020" i="3"/>
  <c r="I2020" i="3"/>
  <c r="I2045" i="3"/>
  <c r="J2045" i="3"/>
  <c r="I2109" i="3"/>
  <c r="J2109" i="3"/>
  <c r="I2296" i="3"/>
  <c r="J2296" i="3"/>
  <c r="J2654" i="3"/>
  <c r="I2654" i="3"/>
  <c r="I2758" i="3"/>
  <c r="J2758" i="3"/>
  <c r="I2886" i="3"/>
  <c r="J2886" i="3"/>
  <c r="I3644" i="3"/>
  <c r="J3644" i="3"/>
  <c r="I3767" i="3"/>
  <c r="J3767" i="3"/>
  <c r="J1982" i="3"/>
  <c r="I1982" i="3"/>
  <c r="I2063" i="3"/>
  <c r="J2063" i="3"/>
  <c r="I2127" i="3"/>
  <c r="J2127" i="3"/>
  <c r="I2189" i="3"/>
  <c r="J2189" i="3"/>
  <c r="I2237" i="3"/>
  <c r="J2237" i="3"/>
  <c r="I2289" i="3"/>
  <c r="J2289" i="3"/>
  <c r="I2347" i="3"/>
  <c r="J2347" i="3"/>
  <c r="I2397" i="3"/>
  <c r="J2397" i="3"/>
  <c r="I2449" i="3"/>
  <c r="J2449" i="3"/>
  <c r="I2513" i="3"/>
  <c r="J2513" i="3"/>
  <c r="I3069" i="3"/>
  <c r="J3069" i="3"/>
  <c r="I3378" i="3"/>
  <c r="J3378" i="3"/>
  <c r="I3744" i="3"/>
  <c r="J3744" i="3"/>
  <c r="I1467" i="3"/>
  <c r="I1936" i="3"/>
  <c r="I2077" i="3"/>
  <c r="J2077" i="3"/>
  <c r="I2282" i="3"/>
  <c r="J2282" i="3"/>
  <c r="J2634" i="3"/>
  <c r="I2634" i="3"/>
  <c r="I2694" i="3"/>
  <c r="J2694" i="3"/>
  <c r="I2822" i="3"/>
  <c r="J2822" i="3"/>
  <c r="I3322" i="3"/>
  <c r="J3322" i="3"/>
  <c r="I3463" i="3"/>
  <c r="J3463" i="3"/>
  <c r="I3682" i="3"/>
  <c r="J3682" i="3"/>
  <c r="I3855" i="3"/>
  <c r="J3855" i="3"/>
  <c r="J1308" i="3"/>
  <c r="I1493" i="3"/>
  <c r="J2004" i="3"/>
  <c r="I2004" i="3"/>
  <c r="I2031" i="3"/>
  <c r="J2031" i="3"/>
  <c r="I2095" i="3"/>
  <c r="J2095" i="3"/>
  <c r="I2159" i="3"/>
  <c r="J2159" i="3"/>
  <c r="I2213" i="3"/>
  <c r="J2213" i="3"/>
  <c r="I2277" i="3"/>
  <c r="J2277" i="3"/>
  <c r="I2301" i="3"/>
  <c r="J2301" i="3"/>
  <c r="I2371" i="3"/>
  <c r="J2371" i="3"/>
  <c r="I2423" i="3"/>
  <c r="J2423" i="3"/>
  <c r="I2481" i="3"/>
  <c r="J2481" i="3"/>
  <c r="I2545" i="3"/>
  <c r="J2545" i="3"/>
  <c r="I2941" i="3"/>
  <c r="J2941" i="3"/>
  <c r="I3293" i="3"/>
  <c r="J3293" i="3"/>
  <c r="I3661" i="3"/>
  <c r="J3661" i="3"/>
  <c r="I3784" i="3"/>
  <c r="J3784" i="3"/>
  <c r="J3877" i="3"/>
  <c r="J3941" i="3"/>
  <c r="J3421" i="3"/>
  <c r="J3450" i="3"/>
  <c r="J3859" i="3"/>
  <c r="J2141" i="3"/>
  <c r="J2173" i="3"/>
  <c r="J2201" i="3"/>
  <c r="J2229" i="3"/>
  <c r="J2245" i="3"/>
  <c r="J2250" i="3"/>
  <c r="J2257" i="3"/>
  <c r="J2264" i="3"/>
  <c r="J2269" i="3"/>
  <c r="J2309" i="3"/>
  <c r="J2314" i="3"/>
  <c r="J2321" i="3"/>
  <c r="J2328" i="3"/>
  <c r="J2333" i="3"/>
  <c r="J2359" i="3"/>
  <c r="J2387" i="3"/>
  <c r="J2411" i="3"/>
  <c r="J2435" i="3"/>
  <c r="J2465" i="3"/>
  <c r="J2497" i="3"/>
  <c r="J2529" i="3"/>
  <c r="I2646" i="3"/>
  <c r="J2662" i="3"/>
  <c r="J2726" i="3"/>
  <c r="J2790" i="3"/>
  <c r="J2854" i="3"/>
  <c r="J3005" i="3"/>
  <c r="J3133" i="3"/>
  <c r="J3609" i="3"/>
  <c r="J3921" i="3"/>
  <c r="J3973" i="3"/>
  <c r="J2" i="3"/>
  <c r="I2" i="3"/>
  <c r="J26" i="3"/>
  <c r="I26" i="3"/>
  <c r="J50" i="3"/>
  <c r="I50" i="3"/>
  <c r="J74" i="3"/>
  <c r="I74" i="3"/>
  <c r="J136" i="3"/>
  <c r="I136" i="3"/>
  <c r="J152" i="3"/>
  <c r="I152" i="3"/>
  <c r="J216" i="3"/>
  <c r="I216" i="3"/>
  <c r="J248" i="3"/>
  <c r="I248" i="3"/>
  <c r="J264" i="3"/>
  <c r="I264" i="3"/>
  <c r="I912" i="3"/>
  <c r="J912" i="3"/>
  <c r="I1044" i="3"/>
  <c r="J1044" i="3"/>
  <c r="I1124" i="3"/>
  <c r="J1124" i="3"/>
  <c r="J81" i="3"/>
  <c r="I81" i="3"/>
  <c r="J97" i="3"/>
  <c r="I97" i="3"/>
  <c r="J113" i="3"/>
  <c r="I113" i="3"/>
  <c r="J129" i="3"/>
  <c r="I129" i="3"/>
  <c r="J145" i="3"/>
  <c r="I145" i="3"/>
  <c r="J161" i="3"/>
  <c r="I161" i="3"/>
  <c r="J177" i="3"/>
  <c r="I177" i="3"/>
  <c r="J193" i="3"/>
  <c r="I193" i="3"/>
  <c r="J209" i="3"/>
  <c r="I209" i="3"/>
  <c r="J225" i="3"/>
  <c r="I225" i="3"/>
  <c r="J241" i="3"/>
  <c r="I241" i="3"/>
  <c r="J257" i="3"/>
  <c r="I257" i="3"/>
  <c r="J273" i="3"/>
  <c r="I273" i="3"/>
  <c r="J289" i="3"/>
  <c r="I289" i="3"/>
  <c r="J321" i="3"/>
  <c r="I321" i="3"/>
  <c r="J353" i="3"/>
  <c r="I353" i="3"/>
  <c r="J385" i="3"/>
  <c r="I385" i="3"/>
  <c r="J417" i="3"/>
  <c r="I417" i="3"/>
  <c r="J449" i="3"/>
  <c r="I449" i="3"/>
  <c r="J481" i="3"/>
  <c r="I481" i="3"/>
  <c r="J513" i="3"/>
  <c r="I513" i="3"/>
  <c r="I557" i="3"/>
  <c r="J557" i="3"/>
  <c r="I621" i="3"/>
  <c r="J621" i="3"/>
  <c r="J10" i="3"/>
  <c r="I10" i="3"/>
  <c r="J34" i="3"/>
  <c r="I34" i="3"/>
  <c r="J58" i="3"/>
  <c r="I58" i="3"/>
  <c r="J104" i="3"/>
  <c r="I104" i="3"/>
  <c r="J120" i="3"/>
  <c r="I120" i="3"/>
  <c r="J232" i="3"/>
  <c r="I232" i="3"/>
  <c r="J328" i="3"/>
  <c r="I328" i="3"/>
  <c r="J424" i="3"/>
  <c r="I424" i="3"/>
  <c r="J456" i="3"/>
  <c r="I456" i="3"/>
  <c r="J488" i="3"/>
  <c r="I488" i="3"/>
  <c r="J520" i="3"/>
  <c r="I520" i="3"/>
  <c r="I634" i="3"/>
  <c r="J634" i="3"/>
  <c r="I730" i="3"/>
  <c r="J730" i="3"/>
  <c r="I956" i="3"/>
  <c r="J956" i="3"/>
  <c r="I998" i="3"/>
  <c r="J998" i="3"/>
  <c r="I1009" i="3"/>
  <c r="J1009" i="3"/>
  <c r="I1049" i="3"/>
  <c r="J1049" i="3"/>
  <c r="I1145" i="3"/>
  <c r="J1145" i="3"/>
  <c r="I1252" i="3"/>
  <c r="J1252" i="3"/>
  <c r="I1273" i="3"/>
  <c r="J1273" i="3"/>
  <c r="J1992" i="3"/>
  <c r="I1992" i="3"/>
  <c r="I2061" i="3"/>
  <c r="J2061" i="3"/>
  <c r="I2093" i="3"/>
  <c r="J2093" i="3"/>
  <c r="I2294" i="3"/>
  <c r="J2294" i="3"/>
  <c r="J6" i="3"/>
  <c r="I6" i="3"/>
  <c r="J14" i="3"/>
  <c r="I14" i="3"/>
  <c r="J22" i="3"/>
  <c r="I22" i="3"/>
  <c r="J30" i="3"/>
  <c r="I30" i="3"/>
  <c r="J38" i="3"/>
  <c r="I38" i="3"/>
  <c r="J46" i="3"/>
  <c r="I46" i="3"/>
  <c r="J54" i="3"/>
  <c r="I54" i="3"/>
  <c r="J62" i="3"/>
  <c r="I62" i="3"/>
  <c r="J70" i="3"/>
  <c r="I70" i="3"/>
  <c r="J78" i="3"/>
  <c r="I78" i="3"/>
  <c r="J94" i="3"/>
  <c r="I94" i="3"/>
  <c r="J110" i="3"/>
  <c r="I110" i="3"/>
  <c r="J126" i="3"/>
  <c r="I126" i="3"/>
  <c r="J142" i="3"/>
  <c r="I142" i="3"/>
  <c r="J158" i="3"/>
  <c r="I158" i="3"/>
  <c r="J174" i="3"/>
  <c r="I174" i="3"/>
  <c r="J190" i="3"/>
  <c r="I190" i="3"/>
  <c r="J206" i="3"/>
  <c r="I206" i="3"/>
  <c r="J222" i="3"/>
  <c r="I222" i="3"/>
  <c r="J238" i="3"/>
  <c r="I238" i="3"/>
  <c r="J254" i="3"/>
  <c r="I254" i="3"/>
  <c r="J270" i="3"/>
  <c r="I270" i="3"/>
  <c r="J286" i="3"/>
  <c r="I286" i="3"/>
  <c r="J312" i="3"/>
  <c r="I312" i="3"/>
  <c r="J344" i="3"/>
  <c r="I344" i="3"/>
  <c r="J376" i="3"/>
  <c r="I376" i="3"/>
  <c r="J408" i="3"/>
  <c r="I408" i="3"/>
  <c r="J440" i="3"/>
  <c r="I440" i="3"/>
  <c r="J472" i="3"/>
  <c r="I472" i="3"/>
  <c r="J504" i="3"/>
  <c r="I504" i="3"/>
  <c r="I538" i="3"/>
  <c r="J538" i="3"/>
  <c r="I602" i="3"/>
  <c r="J602" i="3"/>
  <c r="I666" i="3"/>
  <c r="J666" i="3"/>
  <c r="I782" i="3"/>
  <c r="J782" i="3"/>
  <c r="I794" i="3"/>
  <c r="J794" i="3"/>
  <c r="J18" i="3"/>
  <c r="I18" i="3"/>
  <c r="J42" i="3"/>
  <c r="I42" i="3"/>
  <c r="J66" i="3"/>
  <c r="I66" i="3"/>
  <c r="J88" i="3"/>
  <c r="I88" i="3"/>
  <c r="J168" i="3"/>
  <c r="I168" i="3"/>
  <c r="J184" i="3"/>
  <c r="I184" i="3"/>
  <c r="J200" i="3"/>
  <c r="I200" i="3"/>
  <c r="J280" i="3"/>
  <c r="I280" i="3"/>
  <c r="J296" i="3"/>
  <c r="I296" i="3"/>
  <c r="J360" i="3"/>
  <c r="I360" i="3"/>
  <c r="J392" i="3"/>
  <c r="I392" i="3"/>
  <c r="I570" i="3"/>
  <c r="J570" i="3"/>
  <c r="I718" i="3"/>
  <c r="J718" i="3"/>
  <c r="I841" i="3"/>
  <c r="J841" i="3"/>
  <c r="I901" i="3"/>
  <c r="J901" i="3"/>
  <c r="I921" i="3"/>
  <c r="J921" i="3"/>
  <c r="I947" i="3"/>
  <c r="J947" i="3"/>
  <c r="I1017" i="3"/>
  <c r="J1017" i="3"/>
  <c r="J1443" i="3"/>
  <c r="I1443" i="3"/>
  <c r="J1979" i="3"/>
  <c r="I1979" i="3"/>
  <c r="J2012" i="3"/>
  <c r="I2012" i="3"/>
  <c r="I2242" i="3"/>
  <c r="J2242" i="3"/>
  <c r="I2254" i="3"/>
  <c r="J2254" i="3"/>
  <c r="I2268" i="3"/>
  <c r="J2268" i="3"/>
  <c r="J305" i="3"/>
  <c r="I305" i="3"/>
  <c r="J337" i="3"/>
  <c r="I337" i="3"/>
  <c r="J369" i="3"/>
  <c r="I369" i="3"/>
  <c r="J401" i="3"/>
  <c r="I401" i="3"/>
  <c r="J433" i="3"/>
  <c r="I433" i="3"/>
  <c r="J465" i="3"/>
  <c r="I465" i="3"/>
  <c r="J497" i="3"/>
  <c r="I497" i="3"/>
  <c r="I529" i="3"/>
  <c r="J529" i="3"/>
  <c r="I589" i="3"/>
  <c r="J589" i="3"/>
  <c r="I653" i="3"/>
  <c r="J653" i="3"/>
  <c r="I2306" i="3"/>
  <c r="J2306" i="3"/>
  <c r="I2318" i="3"/>
  <c r="J2318" i="3"/>
  <c r="I2332" i="3"/>
  <c r="J2332" i="3"/>
  <c r="J2630" i="3"/>
  <c r="I2630" i="3"/>
  <c r="J2652" i="3"/>
  <c r="I2652" i="3"/>
  <c r="I2686" i="3"/>
  <c r="J2686" i="3"/>
  <c r="I2814" i="3"/>
  <c r="J2814" i="3"/>
  <c r="J84" i="3"/>
  <c r="I84" i="3"/>
  <c r="J100" i="3"/>
  <c r="I100" i="3"/>
  <c r="J116" i="3"/>
  <c r="I116" i="3"/>
  <c r="J132" i="3"/>
  <c r="I132" i="3"/>
  <c r="J148" i="3"/>
  <c r="I148" i="3"/>
  <c r="J164" i="3"/>
  <c r="I164" i="3"/>
  <c r="J180" i="3"/>
  <c r="I180" i="3"/>
  <c r="J196" i="3"/>
  <c r="I196" i="3"/>
  <c r="J212" i="3"/>
  <c r="I212" i="3"/>
  <c r="J228" i="3"/>
  <c r="I228" i="3"/>
  <c r="J244" i="3"/>
  <c r="I244" i="3"/>
  <c r="J260" i="3"/>
  <c r="I260" i="3"/>
  <c r="J276" i="3"/>
  <c r="I276" i="3"/>
  <c r="J292" i="3"/>
  <c r="I292" i="3"/>
  <c r="J308" i="3"/>
  <c r="I308" i="3"/>
  <c r="J324" i="3"/>
  <c r="I324" i="3"/>
  <c r="J340" i="3"/>
  <c r="I340" i="3"/>
  <c r="J356" i="3"/>
  <c r="I356" i="3"/>
  <c r="J372" i="3"/>
  <c r="I372" i="3"/>
  <c r="J388" i="3"/>
  <c r="I388" i="3"/>
  <c r="J404" i="3"/>
  <c r="I404" i="3"/>
  <c r="J420" i="3"/>
  <c r="I420" i="3"/>
  <c r="J436" i="3"/>
  <c r="I436" i="3"/>
  <c r="J452" i="3"/>
  <c r="I452" i="3"/>
  <c r="J468" i="3"/>
  <c r="I468" i="3"/>
  <c r="J484" i="3"/>
  <c r="I484" i="3"/>
  <c r="J500" i="3"/>
  <c r="I500" i="3"/>
  <c r="J516" i="3"/>
  <c r="I516" i="3"/>
  <c r="I535" i="3"/>
  <c r="J535" i="3"/>
  <c r="I562" i="3"/>
  <c r="J562" i="3"/>
  <c r="I594" i="3"/>
  <c r="J594" i="3"/>
  <c r="I626" i="3"/>
  <c r="J626" i="3"/>
  <c r="I658" i="3"/>
  <c r="J658" i="3"/>
  <c r="I694" i="3"/>
  <c r="J694" i="3"/>
  <c r="I705" i="3"/>
  <c r="J705" i="3"/>
  <c r="I758" i="3"/>
  <c r="J758" i="3"/>
  <c r="I769" i="3"/>
  <c r="J769" i="3"/>
  <c r="I822" i="3"/>
  <c r="J822" i="3"/>
  <c r="I831" i="3"/>
  <c r="J831" i="3"/>
  <c r="I916" i="3"/>
  <c r="J916" i="3"/>
  <c r="I965" i="3"/>
  <c r="J965" i="3"/>
  <c r="I978" i="3"/>
  <c r="J978" i="3"/>
  <c r="I985" i="3"/>
  <c r="J985" i="3"/>
  <c r="I1036" i="3"/>
  <c r="J1036" i="3"/>
  <c r="I1041" i="3"/>
  <c r="J1041" i="3"/>
  <c r="I1092" i="3"/>
  <c r="J1092" i="3"/>
  <c r="I1113" i="3"/>
  <c r="J1113" i="3"/>
  <c r="I1220" i="3"/>
  <c r="J1220" i="3"/>
  <c r="I1241" i="3"/>
  <c r="J1241" i="3"/>
  <c r="I2878" i="3"/>
  <c r="J2878" i="3"/>
  <c r="I5" i="3"/>
  <c r="I9" i="3"/>
  <c r="I13" i="3"/>
  <c r="I17" i="3"/>
  <c r="I21" i="3"/>
  <c r="I25" i="3"/>
  <c r="I29" i="3"/>
  <c r="I33" i="3"/>
  <c r="I37" i="3"/>
  <c r="I41" i="3"/>
  <c r="I45" i="3"/>
  <c r="I49" i="3"/>
  <c r="I53" i="3"/>
  <c r="I57" i="3"/>
  <c r="I61" i="3"/>
  <c r="I65" i="3"/>
  <c r="I69" i="3"/>
  <c r="I73" i="3"/>
  <c r="I77" i="3"/>
  <c r="J80" i="3"/>
  <c r="I80" i="3"/>
  <c r="I90" i="3"/>
  <c r="I93" i="3"/>
  <c r="J96" i="3"/>
  <c r="I96" i="3"/>
  <c r="I106" i="3"/>
  <c r="I109" i="3"/>
  <c r="J112" i="3"/>
  <c r="I112" i="3"/>
  <c r="I122" i="3"/>
  <c r="I125" i="3"/>
  <c r="J128" i="3"/>
  <c r="I128" i="3"/>
  <c r="I138" i="3"/>
  <c r="I141" i="3"/>
  <c r="J144" i="3"/>
  <c r="I144" i="3"/>
  <c r="I154" i="3"/>
  <c r="I157" i="3"/>
  <c r="J160" i="3"/>
  <c r="I160" i="3"/>
  <c r="I170" i="3"/>
  <c r="I173" i="3"/>
  <c r="J176" i="3"/>
  <c r="I176" i="3"/>
  <c r="I186" i="3"/>
  <c r="I189" i="3"/>
  <c r="J192" i="3"/>
  <c r="I192" i="3"/>
  <c r="I202" i="3"/>
  <c r="I205" i="3"/>
  <c r="J208" i="3"/>
  <c r="I208" i="3"/>
  <c r="I218" i="3"/>
  <c r="I221" i="3"/>
  <c r="J224" i="3"/>
  <c r="I224" i="3"/>
  <c r="I234" i="3"/>
  <c r="I237" i="3"/>
  <c r="J240" i="3"/>
  <c r="I240" i="3"/>
  <c r="I250" i="3"/>
  <c r="I253" i="3"/>
  <c r="J256" i="3"/>
  <c r="I256" i="3"/>
  <c r="I266" i="3"/>
  <c r="I269" i="3"/>
  <c r="J272" i="3"/>
  <c r="I272" i="3"/>
  <c r="I282" i="3"/>
  <c r="I285" i="3"/>
  <c r="J288" i="3"/>
  <c r="I288" i="3"/>
  <c r="I301" i="3"/>
  <c r="J304" i="3"/>
  <c r="I304" i="3"/>
  <c r="I317" i="3"/>
  <c r="J320" i="3"/>
  <c r="I320" i="3"/>
  <c r="I333" i="3"/>
  <c r="J336" i="3"/>
  <c r="I336" i="3"/>
  <c r="I349" i="3"/>
  <c r="J352" i="3"/>
  <c r="I352" i="3"/>
  <c r="I365" i="3"/>
  <c r="J368" i="3"/>
  <c r="I368" i="3"/>
  <c r="I381" i="3"/>
  <c r="J384" i="3"/>
  <c r="I384" i="3"/>
  <c r="I397" i="3"/>
  <c r="J400" i="3"/>
  <c r="I400" i="3"/>
  <c r="I413" i="3"/>
  <c r="J416" i="3"/>
  <c r="I416" i="3"/>
  <c r="I429" i="3"/>
  <c r="J432" i="3"/>
  <c r="I432" i="3"/>
  <c r="I445" i="3"/>
  <c r="J448" i="3"/>
  <c r="I448" i="3"/>
  <c r="I461" i="3"/>
  <c r="J464" i="3"/>
  <c r="I464" i="3"/>
  <c r="I477" i="3"/>
  <c r="J480" i="3"/>
  <c r="I480" i="3"/>
  <c r="I493" i="3"/>
  <c r="J496" i="3"/>
  <c r="I496" i="3"/>
  <c r="I509" i="3"/>
  <c r="J512" i="3"/>
  <c r="I512" i="3"/>
  <c r="I525" i="3"/>
  <c r="J528" i="3"/>
  <c r="I528" i="3"/>
  <c r="J549" i="3"/>
  <c r="I554" i="3"/>
  <c r="J554" i="3"/>
  <c r="J581" i="3"/>
  <c r="I586" i="3"/>
  <c r="J586" i="3"/>
  <c r="J613" i="3"/>
  <c r="I618" i="3"/>
  <c r="J618" i="3"/>
  <c r="J645" i="3"/>
  <c r="I650" i="3"/>
  <c r="J650" i="3"/>
  <c r="J674" i="3"/>
  <c r="J681" i="3"/>
  <c r="I686" i="3"/>
  <c r="J686" i="3"/>
  <c r="I698" i="3"/>
  <c r="J698" i="3"/>
  <c r="J738" i="3"/>
  <c r="J745" i="3"/>
  <c r="I750" i="3"/>
  <c r="J750" i="3"/>
  <c r="I762" i="3"/>
  <c r="J762" i="3"/>
  <c r="J802" i="3"/>
  <c r="J809" i="3"/>
  <c r="I814" i="3"/>
  <c r="J814" i="3"/>
  <c r="I828" i="3"/>
  <c r="J828" i="3"/>
  <c r="I877" i="3"/>
  <c r="J877" i="3"/>
  <c r="I895" i="3"/>
  <c r="J895" i="3"/>
  <c r="I982" i="3"/>
  <c r="J982" i="3"/>
  <c r="I1028" i="3"/>
  <c r="J1028" i="3"/>
  <c r="I1033" i="3"/>
  <c r="J1033" i="3"/>
  <c r="I1060" i="3"/>
  <c r="J1060" i="3"/>
  <c r="I1081" i="3"/>
  <c r="J1081" i="3"/>
  <c r="I1188" i="3"/>
  <c r="J1188" i="3"/>
  <c r="I1209" i="3"/>
  <c r="J1209" i="3"/>
  <c r="I1316" i="3"/>
  <c r="J1316" i="3"/>
  <c r="J1341" i="3"/>
  <c r="I1341" i="3"/>
  <c r="I2750" i="3"/>
  <c r="J2750" i="3"/>
  <c r="I3314" i="3"/>
  <c r="J3314" i="3"/>
  <c r="I3678" i="3"/>
  <c r="J3678" i="3"/>
  <c r="J92" i="3"/>
  <c r="I92" i="3"/>
  <c r="J108" i="3"/>
  <c r="I108" i="3"/>
  <c r="J124" i="3"/>
  <c r="I124" i="3"/>
  <c r="J140" i="3"/>
  <c r="I140" i="3"/>
  <c r="J156" i="3"/>
  <c r="I156" i="3"/>
  <c r="J172" i="3"/>
  <c r="I172" i="3"/>
  <c r="J188" i="3"/>
  <c r="I188" i="3"/>
  <c r="J204" i="3"/>
  <c r="I204" i="3"/>
  <c r="J220" i="3"/>
  <c r="I220" i="3"/>
  <c r="J236" i="3"/>
  <c r="I236" i="3"/>
  <c r="J252" i="3"/>
  <c r="I252" i="3"/>
  <c r="J268" i="3"/>
  <c r="I268" i="3"/>
  <c r="J284" i="3"/>
  <c r="I284" i="3"/>
  <c r="J300" i="3"/>
  <c r="I300" i="3"/>
  <c r="J316" i="3"/>
  <c r="I316" i="3"/>
  <c r="J332" i="3"/>
  <c r="I332" i="3"/>
  <c r="J348" i="3"/>
  <c r="I348" i="3"/>
  <c r="J364" i="3"/>
  <c r="I364" i="3"/>
  <c r="J380" i="3"/>
  <c r="I380" i="3"/>
  <c r="J396" i="3"/>
  <c r="I396" i="3"/>
  <c r="J412" i="3"/>
  <c r="I412" i="3"/>
  <c r="J428" i="3"/>
  <c r="I428" i="3"/>
  <c r="J444" i="3"/>
  <c r="I444" i="3"/>
  <c r="J460" i="3"/>
  <c r="I460" i="3"/>
  <c r="J476" i="3"/>
  <c r="I476" i="3"/>
  <c r="J492" i="3"/>
  <c r="I492" i="3"/>
  <c r="J508" i="3"/>
  <c r="I508" i="3"/>
  <c r="J524" i="3"/>
  <c r="I524" i="3"/>
  <c r="I546" i="3"/>
  <c r="J546" i="3"/>
  <c r="I578" i="3"/>
  <c r="J578" i="3"/>
  <c r="I610" i="3"/>
  <c r="J610" i="3"/>
  <c r="I642" i="3"/>
  <c r="J642" i="3"/>
  <c r="I673" i="3"/>
  <c r="J673" i="3"/>
  <c r="I726" i="3"/>
  <c r="J726" i="3"/>
  <c r="I737" i="3"/>
  <c r="J737" i="3"/>
  <c r="I790" i="3"/>
  <c r="J790" i="3"/>
  <c r="I801" i="3"/>
  <c r="J801" i="3"/>
  <c r="I883" i="3"/>
  <c r="J883" i="3"/>
  <c r="I892" i="3"/>
  <c r="J892" i="3"/>
  <c r="I941" i="3"/>
  <c r="J941" i="3"/>
  <c r="I959" i="3"/>
  <c r="J959" i="3"/>
  <c r="I1001" i="3"/>
  <c r="J1001" i="3"/>
  <c r="I1020" i="3"/>
  <c r="J1020" i="3"/>
  <c r="I1025" i="3"/>
  <c r="J1025" i="3"/>
  <c r="I1052" i="3"/>
  <c r="J1052" i="3"/>
  <c r="I1057" i="3"/>
  <c r="J1057" i="3"/>
  <c r="I1156" i="3"/>
  <c r="J1156" i="3"/>
  <c r="I1177" i="3"/>
  <c r="J1177" i="3"/>
  <c r="I1284" i="3"/>
  <c r="J1284" i="3"/>
  <c r="I1305" i="3"/>
  <c r="J1305" i="3"/>
  <c r="J1987" i="3"/>
  <c r="I1987" i="3"/>
  <c r="I678" i="3"/>
  <c r="J678" i="3"/>
  <c r="I710" i="3"/>
  <c r="J710" i="3"/>
  <c r="I742" i="3"/>
  <c r="J742" i="3"/>
  <c r="I774" i="3"/>
  <c r="J774" i="3"/>
  <c r="I806" i="3"/>
  <c r="J806" i="3"/>
  <c r="I849" i="3"/>
  <c r="J849" i="3"/>
  <c r="I869" i="3"/>
  <c r="J869" i="3"/>
  <c r="I880" i="3"/>
  <c r="J880" i="3"/>
  <c r="I909" i="3"/>
  <c r="J909" i="3"/>
  <c r="I933" i="3"/>
  <c r="J933" i="3"/>
  <c r="I944" i="3"/>
  <c r="J944" i="3"/>
  <c r="I975" i="3"/>
  <c r="J975" i="3"/>
  <c r="I987" i="3"/>
  <c r="J987" i="3"/>
  <c r="I1006" i="3"/>
  <c r="J1006" i="3"/>
  <c r="J1371" i="3"/>
  <c r="I1371" i="3"/>
  <c r="J1509" i="3"/>
  <c r="I1509" i="3"/>
  <c r="I670" i="3"/>
  <c r="J670" i="3"/>
  <c r="I702" i="3"/>
  <c r="J702" i="3"/>
  <c r="I734" i="3"/>
  <c r="J734" i="3"/>
  <c r="I766" i="3"/>
  <c r="J766" i="3"/>
  <c r="I798" i="3"/>
  <c r="J798" i="3"/>
  <c r="I833" i="3"/>
  <c r="J833" i="3"/>
  <c r="I889" i="3"/>
  <c r="J889" i="3"/>
  <c r="I915" i="3"/>
  <c r="J915" i="3"/>
  <c r="I953" i="3"/>
  <c r="J953" i="3"/>
  <c r="I981" i="3"/>
  <c r="J981" i="3"/>
  <c r="I995" i="3"/>
  <c r="J995" i="3"/>
  <c r="I1016" i="3"/>
  <c r="J1016" i="3"/>
  <c r="I1024" i="3"/>
  <c r="J1024" i="3"/>
  <c r="I1032" i="3"/>
  <c r="J1032" i="3"/>
  <c r="I1040" i="3"/>
  <c r="J1040" i="3"/>
  <c r="I1048" i="3"/>
  <c r="J1048" i="3"/>
  <c r="I1056" i="3"/>
  <c r="J1056" i="3"/>
  <c r="I1076" i="3"/>
  <c r="J1076" i="3"/>
  <c r="I1108" i="3"/>
  <c r="J1108" i="3"/>
  <c r="I1140" i="3"/>
  <c r="J1140" i="3"/>
  <c r="I1172" i="3"/>
  <c r="J1172" i="3"/>
  <c r="I1204" i="3"/>
  <c r="J1204" i="3"/>
  <c r="I1236" i="3"/>
  <c r="J1236" i="3"/>
  <c r="I1268" i="3"/>
  <c r="J1268" i="3"/>
  <c r="I1300" i="3"/>
  <c r="J1300" i="3"/>
  <c r="I1332" i="3"/>
  <c r="J1332" i="3"/>
  <c r="J1490" i="3"/>
  <c r="I1490" i="3"/>
  <c r="J1996" i="3"/>
  <c r="I1996" i="3"/>
  <c r="J2022" i="3"/>
  <c r="I2022" i="3"/>
  <c r="I2037" i="3"/>
  <c r="J2037" i="3"/>
  <c r="I2069" i="3"/>
  <c r="J2069" i="3"/>
  <c r="I2101" i="3"/>
  <c r="J2101" i="3"/>
  <c r="I2133" i="3"/>
  <c r="J2133" i="3"/>
  <c r="I2165" i="3"/>
  <c r="J2165" i="3"/>
  <c r="I2191" i="3"/>
  <c r="J2191" i="3"/>
  <c r="I2215" i="3"/>
  <c r="J2215" i="3"/>
  <c r="I2265" i="3"/>
  <c r="J2265" i="3"/>
  <c r="I2329" i="3"/>
  <c r="J2329" i="3"/>
  <c r="I2349" i="3"/>
  <c r="J2349" i="3"/>
  <c r="I2373" i="3"/>
  <c r="J2373" i="3"/>
  <c r="I2399" i="3"/>
  <c r="J2399" i="3"/>
  <c r="I2427" i="3"/>
  <c r="J2427" i="3"/>
  <c r="I2453" i="3"/>
  <c r="J2453" i="3"/>
  <c r="I2485" i="3"/>
  <c r="J2485" i="3"/>
  <c r="I2517" i="3"/>
  <c r="J2517" i="3"/>
  <c r="I2549" i="3"/>
  <c r="J2549" i="3"/>
  <c r="I2957" i="3"/>
  <c r="J2957" i="3"/>
  <c r="I3085" i="3"/>
  <c r="J3085" i="3"/>
  <c r="I3299" i="3"/>
  <c r="J3299" i="3"/>
  <c r="I3357" i="3"/>
  <c r="J3357" i="3"/>
  <c r="I3629" i="3"/>
  <c r="J3629" i="3"/>
  <c r="I3665" i="3"/>
  <c r="J3665" i="3"/>
  <c r="J865" i="3"/>
  <c r="J868" i="3"/>
  <c r="J876" i="3"/>
  <c r="J879" i="3"/>
  <c r="J888" i="3"/>
  <c r="J897" i="3"/>
  <c r="J900" i="3"/>
  <c r="J908" i="3"/>
  <c r="J911" i="3"/>
  <c r="J920" i="3"/>
  <c r="J929" i="3"/>
  <c r="J932" i="3"/>
  <c r="J940" i="3"/>
  <c r="J943" i="3"/>
  <c r="J952" i="3"/>
  <c r="J961" i="3"/>
  <c r="J964" i="3"/>
  <c r="J974" i="3"/>
  <c r="J977" i="3"/>
  <c r="J991" i="3"/>
  <c r="J994" i="3"/>
  <c r="J997" i="3"/>
  <c r="J1003" i="3"/>
  <c r="J1015" i="3"/>
  <c r="J1019" i="3"/>
  <c r="J1023" i="3"/>
  <c r="J1027" i="3"/>
  <c r="J1031" i="3"/>
  <c r="J1035" i="3"/>
  <c r="J1039" i="3"/>
  <c r="J1043" i="3"/>
  <c r="J1047" i="3"/>
  <c r="J1051" i="3"/>
  <c r="J1055" i="3"/>
  <c r="J1059" i="3"/>
  <c r="J1073" i="3"/>
  <c r="J1089" i="3"/>
  <c r="J1105" i="3"/>
  <c r="J1121" i="3"/>
  <c r="J1137" i="3"/>
  <c r="J1153" i="3"/>
  <c r="J1169" i="3"/>
  <c r="J1185" i="3"/>
  <c r="J1201" i="3"/>
  <c r="J1217" i="3"/>
  <c r="J1233" i="3"/>
  <c r="J1249" i="3"/>
  <c r="J1265" i="3"/>
  <c r="J1281" i="3"/>
  <c r="J1297" i="3"/>
  <c r="J1313" i="3"/>
  <c r="J1329" i="3"/>
  <c r="I1379" i="3"/>
  <c r="I1978" i="3"/>
  <c r="I1986" i="3"/>
  <c r="I2016" i="3"/>
  <c r="I2019" i="3"/>
  <c r="J2028" i="3"/>
  <c r="I2028" i="3"/>
  <c r="I2041" i="3"/>
  <c r="J2041" i="3"/>
  <c r="I2073" i="3"/>
  <c r="J2073" i="3"/>
  <c r="I2236" i="3"/>
  <c r="J2236" i="3"/>
  <c r="I2262" i="3"/>
  <c r="J2262" i="3"/>
  <c r="I2274" i="3"/>
  <c r="J2274" i="3"/>
  <c r="I2286" i="3"/>
  <c r="J2286" i="3"/>
  <c r="I2300" i="3"/>
  <c r="J2300" i="3"/>
  <c r="I2326" i="3"/>
  <c r="J2326" i="3"/>
  <c r="J2644" i="3"/>
  <c r="I2644" i="3"/>
  <c r="J2660" i="3"/>
  <c r="I2660" i="3"/>
  <c r="I2718" i="3"/>
  <c r="J2718" i="3"/>
  <c r="I2782" i="3"/>
  <c r="J2782" i="3"/>
  <c r="I2846" i="3"/>
  <c r="J2846" i="3"/>
  <c r="I3342" i="3"/>
  <c r="J3342" i="3"/>
  <c r="I3622" i="3"/>
  <c r="J3622" i="3"/>
  <c r="I3658" i="3"/>
  <c r="J3658" i="3"/>
  <c r="I3722" i="3"/>
  <c r="J3722" i="3"/>
  <c r="I1983" i="3"/>
  <c r="I2000" i="3"/>
  <c r="I2003" i="3"/>
  <c r="I2006" i="3"/>
  <c r="I2015" i="3"/>
  <c r="I2018" i="3"/>
  <c r="I2049" i="3"/>
  <c r="J2049" i="3"/>
  <c r="I2081" i="3"/>
  <c r="J2081" i="3"/>
  <c r="I2113" i="3"/>
  <c r="J2113" i="3"/>
  <c r="I2145" i="3"/>
  <c r="J2145" i="3"/>
  <c r="I2177" i="3"/>
  <c r="J2177" i="3"/>
  <c r="I2205" i="3"/>
  <c r="J2205" i="3"/>
  <c r="I2231" i="3"/>
  <c r="J2231" i="3"/>
  <c r="I2297" i="3"/>
  <c r="J2297" i="3"/>
  <c r="I2335" i="3"/>
  <c r="J2335" i="3"/>
  <c r="I2363" i="3"/>
  <c r="J2363" i="3"/>
  <c r="I2389" i="3"/>
  <c r="J2389" i="3"/>
  <c r="I2413" i="3"/>
  <c r="J2413" i="3"/>
  <c r="I2437" i="3"/>
  <c r="J2437" i="3"/>
  <c r="I2469" i="3"/>
  <c r="J2469" i="3"/>
  <c r="I2501" i="3"/>
  <c r="J2501" i="3"/>
  <c r="I2533" i="3"/>
  <c r="J2533" i="3"/>
  <c r="I3021" i="3"/>
  <c r="J3021" i="3"/>
  <c r="I3149" i="3"/>
  <c r="J3149" i="3"/>
  <c r="I3327" i="3"/>
  <c r="J3327" i="3"/>
  <c r="J3740" i="3"/>
  <c r="J3776" i="3"/>
  <c r="J3791" i="3"/>
  <c r="J3816" i="3"/>
  <c r="J3857" i="3"/>
  <c r="J3867" i="3"/>
  <c r="J3901" i="3"/>
  <c r="J3931" i="3"/>
  <c r="J3947" i="3"/>
  <c r="J2105" i="3"/>
  <c r="J2125" i="3"/>
  <c r="J2137" i="3"/>
  <c r="J2157" i="3"/>
  <c r="J2169" i="3"/>
  <c r="J2183" i="3"/>
  <c r="J2199" i="3"/>
  <c r="J2209" i="3"/>
  <c r="J2223" i="3"/>
  <c r="J2238" i="3"/>
  <c r="J2246" i="3"/>
  <c r="J2249" i="3"/>
  <c r="J2252" i="3"/>
  <c r="J2258" i="3"/>
  <c r="J2270" i="3"/>
  <c r="J2278" i="3"/>
  <c r="J2281" i="3"/>
  <c r="J2284" i="3"/>
  <c r="J2290" i="3"/>
  <c r="J2302" i="3"/>
  <c r="J2310" i="3"/>
  <c r="J2313" i="3"/>
  <c r="J2316" i="3"/>
  <c r="J2322" i="3"/>
  <c r="J2341" i="3"/>
  <c r="J2357" i="3"/>
  <c r="J2367" i="3"/>
  <c r="J2381" i="3"/>
  <c r="J2395" i="3"/>
  <c r="J2405" i="3"/>
  <c r="J2421" i="3"/>
  <c r="J2431" i="3"/>
  <c r="J2445" i="3"/>
  <c r="J2461" i="3"/>
  <c r="J2477" i="3"/>
  <c r="J2493" i="3"/>
  <c r="J2509" i="3"/>
  <c r="J2525" i="3"/>
  <c r="J2541" i="3"/>
  <c r="I2638" i="3"/>
  <c r="I2648" i="3"/>
  <c r="I2656" i="3"/>
  <c r="J2670" i="3"/>
  <c r="J2702" i="3"/>
  <c r="J2734" i="3"/>
  <c r="J2766" i="3"/>
  <c r="J2798" i="3"/>
  <c r="J2830" i="3"/>
  <c r="J2862" i="3"/>
  <c r="J2894" i="3"/>
  <c r="J2925" i="3"/>
  <c r="J2989" i="3"/>
  <c r="J3053" i="3"/>
  <c r="J3117" i="3"/>
  <c r="J3181" i="3"/>
  <c r="J3371" i="3"/>
  <c r="J3386" i="3"/>
  <c r="J3399" i="3"/>
  <c r="J3414" i="3"/>
  <c r="J3427" i="3"/>
  <c r="J3442" i="3"/>
  <c r="J3455" i="3"/>
  <c r="J3594" i="3"/>
  <c r="J3605" i="3"/>
  <c r="J3612" i="3"/>
  <c r="J3637" i="3"/>
  <c r="J3650" i="3"/>
  <c r="J3686" i="3"/>
  <c r="J3732" i="3"/>
  <c r="J3748" i="3"/>
  <c r="J3763" i="3"/>
  <c r="J3770" i="3"/>
  <c r="J3799" i="3"/>
  <c r="J3804" i="3"/>
  <c r="J3842" i="3"/>
  <c r="J3851" i="3"/>
  <c r="J3863" i="3"/>
  <c r="J3873" i="3"/>
  <c r="J3917" i="3"/>
  <c r="J3939" i="3"/>
  <c r="I850" i="3"/>
  <c r="J850" i="3"/>
  <c r="I962" i="3"/>
  <c r="J962" i="3"/>
  <c r="J1515" i="3"/>
  <c r="I1515" i="3"/>
  <c r="I2065" i="3"/>
  <c r="J2065" i="3"/>
  <c r="I2361" i="3"/>
  <c r="J2361" i="3"/>
  <c r="I2425" i="3"/>
  <c r="J2425" i="3"/>
  <c r="I2467" i="3"/>
  <c r="J2467" i="3"/>
  <c r="I2483" i="3"/>
  <c r="J2483" i="3"/>
  <c r="I2515" i="3"/>
  <c r="J2515" i="3"/>
  <c r="I2547" i="3"/>
  <c r="J2547" i="3"/>
  <c r="I2842" i="3"/>
  <c r="J2842" i="3"/>
  <c r="I3310" i="3"/>
  <c r="J3310" i="3"/>
  <c r="I3618" i="3"/>
  <c r="J3618" i="3"/>
  <c r="I3738" i="3"/>
  <c r="J3738" i="3"/>
  <c r="I3835" i="3"/>
  <c r="J3835" i="3"/>
  <c r="I3943" i="3"/>
  <c r="J3943" i="3"/>
  <c r="J532" i="3"/>
  <c r="J536" i="3"/>
  <c r="J540" i="3"/>
  <c r="J544" i="3"/>
  <c r="J548" i="3"/>
  <c r="J552" i="3"/>
  <c r="J556" i="3"/>
  <c r="J560" i="3"/>
  <c r="J564" i="3"/>
  <c r="J568" i="3"/>
  <c r="J572" i="3"/>
  <c r="J576" i="3"/>
  <c r="J580" i="3"/>
  <c r="J584" i="3"/>
  <c r="J588" i="3"/>
  <c r="J592" i="3"/>
  <c r="J596" i="3"/>
  <c r="J600" i="3"/>
  <c r="J604" i="3"/>
  <c r="J608" i="3"/>
  <c r="J612" i="3"/>
  <c r="J616" i="3"/>
  <c r="J620" i="3"/>
  <c r="J624" i="3"/>
  <c r="J628" i="3"/>
  <c r="J632" i="3"/>
  <c r="J636" i="3"/>
  <c r="J640" i="3"/>
  <c r="J644" i="3"/>
  <c r="J648" i="3"/>
  <c r="J652" i="3"/>
  <c r="J656" i="3"/>
  <c r="J660" i="3"/>
  <c r="J664" i="3"/>
  <c r="J668" i="3"/>
  <c r="J672" i="3"/>
  <c r="J676" i="3"/>
  <c r="J680" i="3"/>
  <c r="J684" i="3"/>
  <c r="J688" i="3"/>
  <c r="J692" i="3"/>
  <c r="J696" i="3"/>
  <c r="J700" i="3"/>
  <c r="J704" i="3"/>
  <c r="J708" i="3"/>
  <c r="J712" i="3"/>
  <c r="J716" i="3"/>
  <c r="J720" i="3"/>
  <c r="J724" i="3"/>
  <c r="J728" i="3"/>
  <c r="J732" i="3"/>
  <c r="J736" i="3"/>
  <c r="J740" i="3"/>
  <c r="J744" i="3"/>
  <c r="J748" i="3"/>
  <c r="J752" i="3"/>
  <c r="J756" i="3"/>
  <c r="J760" i="3"/>
  <c r="J764" i="3"/>
  <c r="J768" i="3"/>
  <c r="J772" i="3"/>
  <c r="J776" i="3"/>
  <c r="J780" i="3"/>
  <c r="J784" i="3"/>
  <c r="J788" i="3"/>
  <c r="J792" i="3"/>
  <c r="J796" i="3"/>
  <c r="J800" i="3"/>
  <c r="J804" i="3"/>
  <c r="J808" i="3"/>
  <c r="J812" i="3"/>
  <c r="J816" i="3"/>
  <c r="J820" i="3"/>
  <c r="J824" i="3"/>
  <c r="J827" i="3"/>
  <c r="I830" i="3"/>
  <c r="J830" i="3"/>
  <c r="J840" i="3"/>
  <c r="J843" i="3"/>
  <c r="I846" i="3"/>
  <c r="J846" i="3"/>
  <c r="J856" i="3"/>
  <c r="J859" i="3"/>
  <c r="I862" i="3"/>
  <c r="J862" i="3"/>
  <c r="J875" i="3"/>
  <c r="I878" i="3"/>
  <c r="J878" i="3"/>
  <c r="J891" i="3"/>
  <c r="I894" i="3"/>
  <c r="J894" i="3"/>
  <c r="J907" i="3"/>
  <c r="I910" i="3"/>
  <c r="J910" i="3"/>
  <c r="J923" i="3"/>
  <c r="I926" i="3"/>
  <c r="J926" i="3"/>
  <c r="J939" i="3"/>
  <c r="I942" i="3"/>
  <c r="J942" i="3"/>
  <c r="J955" i="3"/>
  <c r="I958" i="3"/>
  <c r="J958" i="3"/>
  <c r="J971" i="3"/>
  <c r="I973" i="3"/>
  <c r="J973" i="3"/>
  <c r="I1000" i="3"/>
  <c r="J1000" i="3"/>
  <c r="I1005" i="3"/>
  <c r="J1005" i="3"/>
  <c r="I898" i="3"/>
  <c r="J898" i="3"/>
  <c r="I980" i="3"/>
  <c r="J980" i="3"/>
  <c r="I986" i="3"/>
  <c r="J986" i="3"/>
  <c r="I1012" i="3"/>
  <c r="J1012" i="3"/>
  <c r="J1451" i="3"/>
  <c r="I1451" i="3"/>
  <c r="J1981" i="3"/>
  <c r="I1981" i="3"/>
  <c r="J1989" i="3"/>
  <c r="I1989" i="3"/>
  <c r="J2005" i="3"/>
  <c r="I2005" i="3"/>
  <c r="I2251" i="3"/>
  <c r="J2251" i="3"/>
  <c r="I2283" i="3"/>
  <c r="J2283" i="3"/>
  <c r="I2682" i="3"/>
  <c r="J2682" i="3"/>
  <c r="I2746" i="3"/>
  <c r="J2746" i="3"/>
  <c r="I2778" i="3"/>
  <c r="J2778" i="3"/>
  <c r="I3885" i="3"/>
  <c r="J3885" i="3"/>
  <c r="I3927" i="3"/>
  <c r="J3927" i="3"/>
  <c r="J539" i="3"/>
  <c r="J543" i="3"/>
  <c r="J547" i="3"/>
  <c r="J551" i="3"/>
  <c r="J555" i="3"/>
  <c r="J559" i="3"/>
  <c r="J563" i="3"/>
  <c r="J567" i="3"/>
  <c r="J571" i="3"/>
  <c r="J575" i="3"/>
  <c r="J579" i="3"/>
  <c r="J583" i="3"/>
  <c r="J587" i="3"/>
  <c r="J591" i="3"/>
  <c r="J595" i="3"/>
  <c r="J599" i="3"/>
  <c r="J603" i="3"/>
  <c r="J607" i="3"/>
  <c r="J611" i="3"/>
  <c r="J615" i="3"/>
  <c r="J619" i="3"/>
  <c r="J623" i="3"/>
  <c r="J627" i="3"/>
  <c r="J631" i="3"/>
  <c r="J635" i="3"/>
  <c r="J639" i="3"/>
  <c r="J643" i="3"/>
  <c r="J647" i="3"/>
  <c r="J651" i="3"/>
  <c r="J655" i="3"/>
  <c r="J659" i="3"/>
  <c r="J663" i="3"/>
  <c r="J667" i="3"/>
  <c r="J671" i="3"/>
  <c r="J675" i="3"/>
  <c r="J679" i="3"/>
  <c r="J683" i="3"/>
  <c r="J687" i="3"/>
  <c r="J691" i="3"/>
  <c r="J695" i="3"/>
  <c r="J699" i="3"/>
  <c r="J703" i="3"/>
  <c r="J707" i="3"/>
  <c r="J711" i="3"/>
  <c r="J715" i="3"/>
  <c r="J719" i="3"/>
  <c r="J723" i="3"/>
  <c r="J727" i="3"/>
  <c r="J731" i="3"/>
  <c r="J735" i="3"/>
  <c r="J739" i="3"/>
  <c r="J743" i="3"/>
  <c r="J747" i="3"/>
  <c r="J751" i="3"/>
  <c r="J755" i="3"/>
  <c r="J759" i="3"/>
  <c r="J763" i="3"/>
  <c r="J767" i="3"/>
  <c r="J771" i="3"/>
  <c r="J775" i="3"/>
  <c r="J779" i="3"/>
  <c r="J783" i="3"/>
  <c r="J787" i="3"/>
  <c r="J791" i="3"/>
  <c r="J795" i="3"/>
  <c r="J799" i="3"/>
  <c r="J803" i="3"/>
  <c r="J807" i="3"/>
  <c r="J811" i="3"/>
  <c r="J815" i="3"/>
  <c r="J819" i="3"/>
  <c r="J823" i="3"/>
  <c r="I826" i="3"/>
  <c r="J826" i="3"/>
  <c r="J836" i="3"/>
  <c r="J839" i="3"/>
  <c r="I842" i="3"/>
  <c r="J842" i="3"/>
  <c r="J852" i="3"/>
  <c r="J855" i="3"/>
  <c r="I858" i="3"/>
  <c r="J858" i="3"/>
  <c r="J871" i="3"/>
  <c r="I874" i="3"/>
  <c r="J874" i="3"/>
  <c r="J887" i="3"/>
  <c r="I890" i="3"/>
  <c r="J890" i="3"/>
  <c r="J903" i="3"/>
  <c r="I906" i="3"/>
  <c r="J906" i="3"/>
  <c r="J919" i="3"/>
  <c r="I922" i="3"/>
  <c r="J922" i="3"/>
  <c r="J935" i="3"/>
  <c r="I938" i="3"/>
  <c r="J938" i="3"/>
  <c r="J951" i="3"/>
  <c r="I954" i="3"/>
  <c r="J954" i="3"/>
  <c r="J967" i="3"/>
  <c r="I970" i="3"/>
  <c r="J970" i="3"/>
  <c r="J990" i="3"/>
  <c r="I996" i="3"/>
  <c r="J996" i="3"/>
  <c r="I1002" i="3"/>
  <c r="J1002" i="3"/>
  <c r="I834" i="3"/>
  <c r="J834" i="3"/>
  <c r="I866" i="3"/>
  <c r="J866" i="3"/>
  <c r="I882" i="3"/>
  <c r="J882" i="3"/>
  <c r="I914" i="3"/>
  <c r="J914" i="3"/>
  <c r="I930" i="3"/>
  <c r="J930" i="3"/>
  <c r="I946" i="3"/>
  <c r="J946" i="3"/>
  <c r="J2021" i="3"/>
  <c r="I2021" i="3"/>
  <c r="I2033" i="3"/>
  <c r="J2033" i="3"/>
  <c r="I2097" i="3"/>
  <c r="J2097" i="3"/>
  <c r="I2129" i="3"/>
  <c r="J2129" i="3"/>
  <c r="I2161" i="3"/>
  <c r="J2161" i="3"/>
  <c r="I2203" i="3"/>
  <c r="J2203" i="3"/>
  <c r="I2315" i="3"/>
  <c r="J2315" i="3"/>
  <c r="I2451" i="3"/>
  <c r="J2451" i="3"/>
  <c r="I2499" i="3"/>
  <c r="J2499" i="3"/>
  <c r="I2531" i="3"/>
  <c r="J2531" i="3"/>
  <c r="J2647" i="3"/>
  <c r="I2647" i="3"/>
  <c r="J2655" i="3"/>
  <c r="I2655" i="3"/>
  <c r="I2714" i="3"/>
  <c r="J2714" i="3"/>
  <c r="I2810" i="3"/>
  <c r="J2810" i="3"/>
  <c r="I2874" i="3"/>
  <c r="J2874" i="3"/>
  <c r="I3676" i="3"/>
  <c r="J3676" i="3"/>
  <c r="I3787" i="3"/>
  <c r="J3787" i="3"/>
  <c r="I838" i="3"/>
  <c r="J838" i="3"/>
  <c r="I854" i="3"/>
  <c r="J854" i="3"/>
  <c r="I870" i="3"/>
  <c r="J870" i="3"/>
  <c r="I886" i="3"/>
  <c r="J886" i="3"/>
  <c r="I902" i="3"/>
  <c r="J902" i="3"/>
  <c r="I918" i="3"/>
  <c r="J918" i="3"/>
  <c r="I934" i="3"/>
  <c r="J934" i="3"/>
  <c r="I950" i="3"/>
  <c r="J950" i="3"/>
  <c r="I966" i="3"/>
  <c r="J966" i="3"/>
  <c r="I984" i="3"/>
  <c r="J984" i="3"/>
  <c r="I989" i="3"/>
  <c r="J989" i="3"/>
  <c r="J1355" i="3"/>
  <c r="I1355" i="3"/>
  <c r="J1499" i="3"/>
  <c r="I1499" i="3"/>
  <c r="I976" i="3"/>
  <c r="J976" i="3"/>
  <c r="I992" i="3"/>
  <c r="J992" i="3"/>
  <c r="I1008" i="3"/>
  <c r="J1008" i="3"/>
  <c r="J1387" i="3"/>
  <c r="I1387" i="3"/>
  <c r="J1475" i="3"/>
  <c r="I1475" i="3"/>
  <c r="I972" i="3"/>
  <c r="J972" i="3"/>
  <c r="I988" i="3"/>
  <c r="J988" i="3"/>
  <c r="I1004" i="3"/>
  <c r="J1004" i="3"/>
  <c r="I1072" i="3"/>
  <c r="J1072" i="3"/>
  <c r="I1088" i="3"/>
  <c r="J1088" i="3"/>
  <c r="I1104" i="3"/>
  <c r="J1104" i="3"/>
  <c r="I1120" i="3"/>
  <c r="J1120" i="3"/>
  <c r="I1136" i="3"/>
  <c r="J1136" i="3"/>
  <c r="I1152" i="3"/>
  <c r="J1152" i="3"/>
  <c r="I1168" i="3"/>
  <c r="J1168" i="3"/>
  <c r="I1184" i="3"/>
  <c r="J1184" i="3"/>
  <c r="I1200" i="3"/>
  <c r="J1200" i="3"/>
  <c r="I1216" i="3"/>
  <c r="J1216" i="3"/>
  <c r="I1232" i="3"/>
  <c r="J1232" i="3"/>
  <c r="I1248" i="3"/>
  <c r="J1248" i="3"/>
  <c r="I1264" i="3"/>
  <c r="J1264" i="3"/>
  <c r="I1280" i="3"/>
  <c r="J1280" i="3"/>
  <c r="I1296" i="3"/>
  <c r="J1296" i="3"/>
  <c r="I1312" i="3"/>
  <c r="J1312" i="3"/>
  <c r="I1328" i="3"/>
  <c r="J1328" i="3"/>
  <c r="J1419" i="3"/>
  <c r="I1419" i="3"/>
  <c r="I1064" i="3"/>
  <c r="J1064" i="3"/>
  <c r="I1080" i="3"/>
  <c r="J1080" i="3"/>
  <c r="I1096" i="3"/>
  <c r="J1096" i="3"/>
  <c r="I1112" i="3"/>
  <c r="J1112" i="3"/>
  <c r="I1128" i="3"/>
  <c r="J1128" i="3"/>
  <c r="I1144" i="3"/>
  <c r="J1144" i="3"/>
  <c r="I1160" i="3"/>
  <c r="J1160" i="3"/>
  <c r="I1176" i="3"/>
  <c r="J1176" i="3"/>
  <c r="I1192" i="3"/>
  <c r="J1192" i="3"/>
  <c r="I1208" i="3"/>
  <c r="J1208" i="3"/>
  <c r="I1224" i="3"/>
  <c r="J1224" i="3"/>
  <c r="I1240" i="3"/>
  <c r="J1240" i="3"/>
  <c r="I1256" i="3"/>
  <c r="J1256" i="3"/>
  <c r="I1272" i="3"/>
  <c r="J1272" i="3"/>
  <c r="I1288" i="3"/>
  <c r="J1288" i="3"/>
  <c r="I1304" i="3"/>
  <c r="J1304" i="3"/>
  <c r="I1320" i="3"/>
  <c r="J1320" i="3"/>
  <c r="J1357" i="3"/>
  <c r="I1357" i="3"/>
  <c r="J1421" i="3"/>
  <c r="I1421" i="3"/>
  <c r="J1506" i="3"/>
  <c r="I1506" i="3"/>
  <c r="J1541" i="3"/>
  <c r="I1541" i="3"/>
  <c r="J1998" i="3"/>
  <c r="I1998" i="3"/>
  <c r="J2014" i="3"/>
  <c r="I2014" i="3"/>
  <c r="J2030" i="3"/>
  <c r="I2030" i="3"/>
  <c r="I2193" i="3"/>
  <c r="J2193" i="3"/>
  <c r="I2244" i="3"/>
  <c r="J2244" i="3"/>
  <c r="I2276" i="3"/>
  <c r="J2276" i="3"/>
  <c r="I2308" i="3"/>
  <c r="J2308" i="3"/>
  <c r="I2351" i="3"/>
  <c r="J2351" i="3"/>
  <c r="I2415" i="3"/>
  <c r="J2415" i="3"/>
  <c r="J1977" i="3"/>
  <c r="I1977" i="3"/>
  <c r="J1985" i="3"/>
  <c r="I1985" i="3"/>
  <c r="J1995" i="3"/>
  <c r="I1995" i="3"/>
  <c r="J2011" i="3"/>
  <c r="I2011" i="3"/>
  <c r="J2027" i="3"/>
  <c r="I2027" i="3"/>
  <c r="I2055" i="3"/>
  <c r="J2055" i="3"/>
  <c r="I2087" i="3"/>
  <c r="J2087" i="3"/>
  <c r="I2119" i="3"/>
  <c r="J2119" i="3"/>
  <c r="I2151" i="3"/>
  <c r="J2151" i="3"/>
  <c r="I2235" i="3"/>
  <c r="J2235" i="3"/>
  <c r="I2267" i="3"/>
  <c r="J2267" i="3"/>
  <c r="I2299" i="3"/>
  <c r="J2299" i="3"/>
  <c r="I2331" i="3"/>
  <c r="J2331" i="3"/>
  <c r="I2393" i="3"/>
  <c r="J2393" i="3"/>
  <c r="I2043" i="3"/>
  <c r="J2043" i="3"/>
  <c r="I2075" i="3"/>
  <c r="J2075" i="3"/>
  <c r="I2107" i="3"/>
  <c r="J2107" i="3"/>
  <c r="I2139" i="3"/>
  <c r="J2139" i="3"/>
  <c r="I2171" i="3"/>
  <c r="J2171" i="3"/>
  <c r="I2225" i="3"/>
  <c r="J2225" i="3"/>
  <c r="I2260" i="3"/>
  <c r="J2260" i="3"/>
  <c r="I2292" i="3"/>
  <c r="J2292" i="3"/>
  <c r="I2324" i="3"/>
  <c r="J2324" i="3"/>
  <c r="I2383" i="3"/>
  <c r="J2383" i="3"/>
  <c r="J2001" i="3"/>
  <c r="I2001" i="3"/>
  <c r="J2017" i="3"/>
  <c r="I2017" i="3"/>
  <c r="I2035" i="3"/>
  <c r="J2035" i="3"/>
  <c r="I2067" i="3"/>
  <c r="J2067" i="3"/>
  <c r="I2099" i="3"/>
  <c r="J2099" i="3"/>
  <c r="I2131" i="3"/>
  <c r="J2131" i="3"/>
  <c r="I2163" i="3"/>
  <c r="J2163" i="3"/>
  <c r="I2195" i="3"/>
  <c r="J2195" i="3"/>
  <c r="I2227" i="3"/>
  <c r="J2227" i="3"/>
  <c r="I2247" i="3"/>
  <c r="J2247" i="3"/>
  <c r="I2263" i="3"/>
  <c r="J2263" i="3"/>
  <c r="I2279" i="3"/>
  <c r="J2279" i="3"/>
  <c r="I2295" i="3"/>
  <c r="J2295" i="3"/>
  <c r="I2311" i="3"/>
  <c r="J2311" i="3"/>
  <c r="I2327" i="3"/>
  <c r="J2327" i="3"/>
  <c r="I2353" i="3"/>
  <c r="J2353" i="3"/>
  <c r="I2385" i="3"/>
  <c r="J2385" i="3"/>
  <c r="I2417" i="3"/>
  <c r="J2417" i="3"/>
  <c r="I2439" i="3"/>
  <c r="J2439" i="3"/>
  <c r="I2455" i="3"/>
  <c r="J2455" i="3"/>
  <c r="I2471" i="3"/>
  <c r="J2471" i="3"/>
  <c r="I2487" i="3"/>
  <c r="J2487" i="3"/>
  <c r="I2503" i="3"/>
  <c r="J2503" i="3"/>
  <c r="I2519" i="3"/>
  <c r="J2519" i="3"/>
  <c r="I2535" i="3"/>
  <c r="J2535" i="3"/>
  <c r="I2551" i="3"/>
  <c r="J2551" i="3"/>
  <c r="J2632" i="3"/>
  <c r="I2632" i="3"/>
  <c r="J2649" i="3"/>
  <c r="I2649" i="3"/>
  <c r="J2657" i="3"/>
  <c r="I2657" i="3"/>
  <c r="I2901" i="3"/>
  <c r="J2901" i="3"/>
  <c r="I2965" i="3"/>
  <c r="J2965" i="3"/>
  <c r="I3029" i="3"/>
  <c r="J3029" i="3"/>
  <c r="I3093" i="3"/>
  <c r="J3093" i="3"/>
  <c r="I3157" i="3"/>
  <c r="J3157" i="3"/>
  <c r="I3303" i="3"/>
  <c r="J3303" i="3"/>
  <c r="I3331" i="3"/>
  <c r="J3331" i="3"/>
  <c r="I3359" i="3"/>
  <c r="J3359" i="3"/>
  <c r="I3389" i="3"/>
  <c r="J3389" i="3"/>
  <c r="I3597" i="3"/>
  <c r="J3597" i="3"/>
  <c r="I3669" i="3"/>
  <c r="J3669" i="3"/>
  <c r="I3724" i="3"/>
  <c r="J3724" i="3"/>
  <c r="I3780" i="3"/>
  <c r="J3780" i="3"/>
  <c r="I3826" i="3"/>
  <c r="J3826" i="3"/>
  <c r="I3869" i="3"/>
  <c r="J3869" i="3"/>
  <c r="I3905" i="3"/>
  <c r="J3905" i="3"/>
  <c r="J1061" i="3"/>
  <c r="J1069" i="3"/>
  <c r="J1077" i="3"/>
  <c r="J1085" i="3"/>
  <c r="J1093" i="3"/>
  <c r="J1101" i="3"/>
  <c r="J1109" i="3"/>
  <c r="J1117" i="3"/>
  <c r="J1125" i="3"/>
  <c r="J1133" i="3"/>
  <c r="J1141" i="3"/>
  <c r="J1149" i="3"/>
  <c r="J1157" i="3"/>
  <c r="J1165" i="3"/>
  <c r="J1173" i="3"/>
  <c r="J1181" i="3"/>
  <c r="J1189" i="3"/>
  <c r="J1197" i="3"/>
  <c r="J1205" i="3"/>
  <c r="J1213" i="3"/>
  <c r="J1221" i="3"/>
  <c r="J1229" i="3"/>
  <c r="J1237" i="3"/>
  <c r="J1245" i="3"/>
  <c r="J1253" i="3"/>
  <c r="J1261" i="3"/>
  <c r="J1269" i="3"/>
  <c r="J1277" i="3"/>
  <c r="J1285" i="3"/>
  <c r="J1293" i="3"/>
  <c r="J1301" i="3"/>
  <c r="J1309" i="3"/>
  <c r="J1317" i="3"/>
  <c r="J1325" i="3"/>
  <c r="I1339" i="3"/>
  <c r="I1363" i="3"/>
  <c r="I1403" i="3"/>
  <c r="I1427" i="3"/>
  <c r="I1459" i="3"/>
  <c r="I1491" i="3"/>
  <c r="I1498" i="3"/>
  <c r="I1501" i="3"/>
  <c r="I1523" i="3"/>
  <c r="I1538" i="3"/>
  <c r="I1549" i="3"/>
  <c r="I1976" i="3"/>
  <c r="I1980" i="3"/>
  <c r="I1984" i="3"/>
  <c r="I1988" i="3"/>
  <c r="I1991" i="3"/>
  <c r="I1994" i="3"/>
  <c r="J1997" i="3"/>
  <c r="I1997" i="3"/>
  <c r="I2007" i="3"/>
  <c r="I2010" i="3"/>
  <c r="J2013" i="3"/>
  <c r="I2013" i="3"/>
  <c r="I2023" i="3"/>
  <c r="I2026" i="3"/>
  <c r="J2029" i="3"/>
  <c r="I2029" i="3"/>
  <c r="J2047" i="3"/>
  <c r="J2057" i="3"/>
  <c r="I2059" i="3"/>
  <c r="J2059" i="3"/>
  <c r="J2079" i="3"/>
  <c r="J2089" i="3"/>
  <c r="I2091" i="3"/>
  <c r="J2091" i="3"/>
  <c r="J2111" i="3"/>
  <c r="J2121" i="3"/>
  <c r="I2123" i="3"/>
  <c r="J2123" i="3"/>
  <c r="J2143" i="3"/>
  <c r="J2153" i="3"/>
  <c r="I2155" i="3"/>
  <c r="J2155" i="3"/>
  <c r="J2175" i="3"/>
  <c r="J2185" i="3"/>
  <c r="I2187" i="3"/>
  <c r="J2187" i="3"/>
  <c r="J2217" i="3"/>
  <c r="I2219" i="3"/>
  <c r="J2219" i="3"/>
  <c r="J2240" i="3"/>
  <c r="I2243" i="3"/>
  <c r="J2243" i="3"/>
  <c r="J2256" i="3"/>
  <c r="I2259" i="3"/>
  <c r="J2259" i="3"/>
  <c r="J2272" i="3"/>
  <c r="I2275" i="3"/>
  <c r="J2275" i="3"/>
  <c r="J2288" i="3"/>
  <c r="I2291" i="3"/>
  <c r="J2291" i="3"/>
  <c r="J2304" i="3"/>
  <c r="I2307" i="3"/>
  <c r="J2307" i="3"/>
  <c r="J2320" i="3"/>
  <c r="I2323" i="3"/>
  <c r="J2323" i="3"/>
  <c r="J2343" i="3"/>
  <c r="I2345" i="3"/>
  <c r="J2345" i="3"/>
  <c r="J2375" i="3"/>
  <c r="I2377" i="3"/>
  <c r="J2377" i="3"/>
  <c r="J2407" i="3"/>
  <c r="I2409" i="3"/>
  <c r="J2409" i="3"/>
  <c r="I2443" i="3"/>
  <c r="J2443" i="3"/>
  <c r="J1993" i="3"/>
  <c r="I1993" i="3"/>
  <c r="J2009" i="3"/>
  <c r="I2009" i="3"/>
  <c r="J2025" i="3"/>
  <c r="I2025" i="3"/>
  <c r="I2051" i="3"/>
  <c r="J2051" i="3"/>
  <c r="I2083" i="3"/>
  <c r="J2083" i="3"/>
  <c r="I2115" i="3"/>
  <c r="J2115" i="3"/>
  <c r="I2147" i="3"/>
  <c r="J2147" i="3"/>
  <c r="I2179" i="3"/>
  <c r="J2179" i="3"/>
  <c r="I2211" i="3"/>
  <c r="J2211" i="3"/>
  <c r="I2239" i="3"/>
  <c r="J2239" i="3"/>
  <c r="I2255" i="3"/>
  <c r="J2255" i="3"/>
  <c r="I2271" i="3"/>
  <c r="J2271" i="3"/>
  <c r="I2287" i="3"/>
  <c r="J2287" i="3"/>
  <c r="I2303" i="3"/>
  <c r="J2303" i="3"/>
  <c r="I2319" i="3"/>
  <c r="J2319" i="3"/>
  <c r="I2337" i="3"/>
  <c r="J2337" i="3"/>
  <c r="I2369" i="3"/>
  <c r="J2369" i="3"/>
  <c r="I2401" i="3"/>
  <c r="J2401" i="3"/>
  <c r="I2433" i="3"/>
  <c r="J2433" i="3"/>
  <c r="I2459" i="3"/>
  <c r="J2459" i="3"/>
  <c r="I2475" i="3"/>
  <c r="J2475" i="3"/>
  <c r="I2491" i="3"/>
  <c r="J2491" i="3"/>
  <c r="I2507" i="3"/>
  <c r="J2507" i="3"/>
  <c r="I2523" i="3"/>
  <c r="J2523" i="3"/>
  <c r="I2539" i="3"/>
  <c r="J2539" i="3"/>
  <c r="I2555" i="3"/>
  <c r="J2555" i="3"/>
  <c r="J2636" i="3"/>
  <c r="I2636" i="3"/>
  <c r="J2643" i="3"/>
  <c r="I2643" i="3"/>
  <c r="J2651" i="3"/>
  <c r="I2651" i="3"/>
  <c r="I2666" i="3"/>
  <c r="J2666" i="3"/>
  <c r="I2698" i="3"/>
  <c r="J2698" i="3"/>
  <c r="I2730" i="3"/>
  <c r="J2730" i="3"/>
  <c r="I2762" i="3"/>
  <c r="J2762" i="3"/>
  <c r="I2794" i="3"/>
  <c r="J2794" i="3"/>
  <c r="I2826" i="3"/>
  <c r="J2826" i="3"/>
  <c r="I2858" i="3"/>
  <c r="J2858" i="3"/>
  <c r="I2890" i="3"/>
  <c r="J2890" i="3"/>
  <c r="I3354" i="3"/>
  <c r="J3354" i="3"/>
  <c r="I3382" i="3"/>
  <c r="J3382" i="3"/>
  <c r="I3410" i="3"/>
  <c r="J3410" i="3"/>
  <c r="I3438" i="3"/>
  <c r="J3438" i="3"/>
  <c r="I3590" i="3"/>
  <c r="J3590" i="3"/>
  <c r="I3646" i="3"/>
  <c r="J3646" i="3"/>
  <c r="I3697" i="3"/>
  <c r="J3697" i="3"/>
  <c r="I3759" i="3"/>
  <c r="J3759" i="3"/>
  <c r="I3861" i="3"/>
  <c r="J3861" i="3"/>
  <c r="I3896" i="3"/>
  <c r="J3896" i="3"/>
  <c r="I3935" i="3"/>
  <c r="J3935" i="3"/>
  <c r="I3957" i="3"/>
  <c r="J3957" i="3"/>
  <c r="I2447" i="3"/>
  <c r="J2447" i="3"/>
  <c r="I2463" i="3"/>
  <c r="J2463" i="3"/>
  <c r="I2479" i="3"/>
  <c r="J2479" i="3"/>
  <c r="I2495" i="3"/>
  <c r="J2495" i="3"/>
  <c r="I2511" i="3"/>
  <c r="J2511" i="3"/>
  <c r="I2527" i="3"/>
  <c r="J2527" i="3"/>
  <c r="I2543" i="3"/>
  <c r="J2543" i="3"/>
  <c r="J2640" i="3"/>
  <c r="I2640" i="3"/>
  <c r="J2645" i="3"/>
  <c r="I2645" i="3"/>
  <c r="J2653" i="3"/>
  <c r="I2653" i="3"/>
  <c r="J2661" i="3"/>
  <c r="I2661" i="3"/>
  <c r="I2933" i="3"/>
  <c r="J2933" i="3"/>
  <c r="I2997" i="3"/>
  <c r="J2997" i="3"/>
  <c r="I3061" i="3"/>
  <c r="J3061" i="3"/>
  <c r="I3125" i="3"/>
  <c r="J3125" i="3"/>
  <c r="I3403" i="3"/>
  <c r="J3403" i="3"/>
  <c r="I3431" i="3"/>
  <c r="J3431" i="3"/>
  <c r="I3459" i="3"/>
  <c r="J3459" i="3"/>
  <c r="I3641" i="3"/>
  <c r="J3641" i="3"/>
  <c r="I3690" i="3"/>
  <c r="J3690" i="3"/>
  <c r="I3752" i="3"/>
  <c r="J3752" i="3"/>
  <c r="I3808" i="3"/>
  <c r="J3808" i="3"/>
  <c r="I3853" i="3"/>
  <c r="J3853" i="3"/>
  <c r="J3819" i="3"/>
  <c r="J3889" i="3"/>
  <c r="J3929" i="3"/>
  <c r="J3937" i="3"/>
  <c r="J3945" i="3"/>
  <c r="J3965" i="3"/>
  <c r="I2659" i="3"/>
  <c r="J2674" i="3"/>
  <c r="J2690" i="3"/>
  <c r="J2706" i="3"/>
  <c r="J2722" i="3"/>
  <c r="J2738" i="3"/>
  <c r="J2754" i="3"/>
  <c r="J2770" i="3"/>
  <c r="J2786" i="3"/>
  <c r="J2802" i="3"/>
  <c r="J2818" i="3"/>
  <c r="J2834" i="3"/>
  <c r="J2850" i="3"/>
  <c r="J2866" i="3"/>
  <c r="J2882" i="3"/>
  <c r="J2917" i="3"/>
  <c r="J2949" i="3"/>
  <c r="J2981" i="3"/>
  <c r="J3013" i="3"/>
  <c r="J3045" i="3"/>
  <c r="J3077" i="3"/>
  <c r="J3109" i="3"/>
  <c r="J3141" i="3"/>
  <c r="J3173" i="3"/>
  <c r="J3290" i="3"/>
  <c r="J3295" i="3"/>
  <c r="J3318" i="3"/>
  <c r="J3325" i="3"/>
  <c r="J3339" i="3"/>
  <c r="J3346" i="3"/>
  <c r="J3367" i="3"/>
  <c r="J3374" i="3"/>
  <c r="J3395" i="3"/>
  <c r="J3418" i="3"/>
  <c r="J3423" i="3"/>
  <c r="J3446" i="3"/>
  <c r="J3453" i="3"/>
  <c r="I4037" i="3"/>
  <c r="I2044" i="3"/>
  <c r="J2044" i="3"/>
  <c r="I2060" i="3"/>
  <c r="J2060" i="3"/>
  <c r="I2068" i="3"/>
  <c r="J2068" i="3"/>
  <c r="I2100" i="3"/>
  <c r="J2100" i="3"/>
  <c r="I2116" i="3"/>
  <c r="J2116" i="3"/>
  <c r="I2132" i="3"/>
  <c r="J2132" i="3"/>
  <c r="I2156" i="3"/>
  <c r="J2156" i="3"/>
  <c r="I2180" i="3"/>
  <c r="J2180" i="3"/>
  <c r="I2196" i="3"/>
  <c r="J2196" i="3"/>
  <c r="I2220" i="3"/>
  <c r="J2220" i="3"/>
  <c r="I2673" i="3"/>
  <c r="J2673" i="3"/>
  <c r="I2689" i="3"/>
  <c r="J2689" i="3"/>
  <c r="I2721" i="3"/>
  <c r="J2721" i="3"/>
  <c r="I2801" i="3"/>
  <c r="J2801" i="3"/>
  <c r="I3185" i="3"/>
  <c r="J3185" i="3"/>
  <c r="I3294" i="3"/>
  <c r="J3294" i="3"/>
  <c r="I3338" i="3"/>
  <c r="J3338" i="3"/>
  <c r="I3343" i="3"/>
  <c r="J3343" i="3"/>
  <c r="I3366" i="3"/>
  <c r="J3366" i="3"/>
  <c r="I3373" i="3"/>
  <c r="J3373" i="3"/>
  <c r="I3387" i="3"/>
  <c r="J3387" i="3"/>
  <c r="I3630" i="3"/>
  <c r="J3630" i="3"/>
  <c r="I3736" i="3"/>
  <c r="J3736" i="3"/>
  <c r="I3764" i="3"/>
  <c r="J3764" i="3"/>
  <c r="I3792" i="3"/>
  <c r="J3792" i="3"/>
  <c r="I1067" i="3"/>
  <c r="J1067" i="3"/>
  <c r="I1075" i="3"/>
  <c r="J1075" i="3"/>
  <c r="I1083" i="3"/>
  <c r="J1083" i="3"/>
  <c r="I1091" i="3"/>
  <c r="J1091" i="3"/>
  <c r="I1099" i="3"/>
  <c r="J1099" i="3"/>
  <c r="I1107" i="3"/>
  <c r="J1107" i="3"/>
  <c r="I1115" i="3"/>
  <c r="J1115" i="3"/>
  <c r="I1123" i="3"/>
  <c r="J1123" i="3"/>
  <c r="I1131" i="3"/>
  <c r="J1131" i="3"/>
  <c r="I1139" i="3"/>
  <c r="J1139" i="3"/>
  <c r="I1147" i="3"/>
  <c r="J1147" i="3"/>
  <c r="I1155" i="3"/>
  <c r="J1155" i="3"/>
  <c r="I1163" i="3"/>
  <c r="J1163" i="3"/>
  <c r="I1171" i="3"/>
  <c r="J1171" i="3"/>
  <c r="I1179" i="3"/>
  <c r="J1179" i="3"/>
  <c r="I1187" i="3"/>
  <c r="J1187" i="3"/>
  <c r="I1195" i="3"/>
  <c r="J1195" i="3"/>
  <c r="I1203" i="3"/>
  <c r="J1203" i="3"/>
  <c r="I1211" i="3"/>
  <c r="J1211" i="3"/>
  <c r="I1219" i="3"/>
  <c r="J1219" i="3"/>
  <c r="I1227" i="3"/>
  <c r="J1227" i="3"/>
  <c r="I1235" i="3"/>
  <c r="J1235" i="3"/>
  <c r="I1243" i="3"/>
  <c r="J1243" i="3"/>
  <c r="I1251" i="3"/>
  <c r="J1251" i="3"/>
  <c r="I1259" i="3"/>
  <c r="J1259" i="3"/>
  <c r="I1267" i="3"/>
  <c r="J1267" i="3"/>
  <c r="I1275" i="3"/>
  <c r="J1275" i="3"/>
  <c r="I1283" i="3"/>
  <c r="J1283" i="3"/>
  <c r="I1291" i="3"/>
  <c r="J1291" i="3"/>
  <c r="I1299" i="3"/>
  <c r="J1299" i="3"/>
  <c r="I1307" i="3"/>
  <c r="J1307" i="3"/>
  <c r="I1315" i="3"/>
  <c r="J1315" i="3"/>
  <c r="I1323" i="3"/>
  <c r="J1323" i="3"/>
  <c r="I1331" i="3"/>
  <c r="J1331" i="3"/>
  <c r="J1477" i="3"/>
  <c r="I1477" i="3"/>
  <c r="J1554" i="3"/>
  <c r="I1554" i="3"/>
  <c r="J1560" i="3"/>
  <c r="I1560" i="3"/>
  <c r="J1507" i="3"/>
  <c r="I1507" i="3"/>
  <c r="J1522" i="3"/>
  <c r="I1522" i="3"/>
  <c r="I2036" i="3"/>
  <c r="J2036" i="3"/>
  <c r="I2052" i="3"/>
  <c r="J2052" i="3"/>
  <c r="I2076" i="3"/>
  <c r="J2076" i="3"/>
  <c r="I2084" i="3"/>
  <c r="J2084" i="3"/>
  <c r="I2092" i="3"/>
  <c r="J2092" i="3"/>
  <c r="I2108" i="3"/>
  <c r="J2108" i="3"/>
  <c r="I2124" i="3"/>
  <c r="J2124" i="3"/>
  <c r="I2140" i="3"/>
  <c r="J2140" i="3"/>
  <c r="I2148" i="3"/>
  <c r="J2148" i="3"/>
  <c r="I2164" i="3"/>
  <c r="J2164" i="3"/>
  <c r="I2172" i="3"/>
  <c r="J2172" i="3"/>
  <c r="I2188" i="3"/>
  <c r="J2188" i="3"/>
  <c r="I2204" i="3"/>
  <c r="J2204" i="3"/>
  <c r="I2212" i="3"/>
  <c r="J2212" i="3"/>
  <c r="I2228" i="3"/>
  <c r="J2228" i="3"/>
  <c r="I2474" i="3"/>
  <c r="J2474" i="3"/>
  <c r="I2705" i="3"/>
  <c r="J2705" i="3"/>
  <c r="I2737" i="3"/>
  <c r="J2737" i="3"/>
  <c r="I2753" i="3"/>
  <c r="J2753" i="3"/>
  <c r="I2769" i="3"/>
  <c r="J2769" i="3"/>
  <c r="I2785" i="3"/>
  <c r="J2785" i="3"/>
  <c r="I3315" i="3"/>
  <c r="J3315" i="3"/>
  <c r="I3394" i="3"/>
  <c r="J3394" i="3"/>
  <c r="I3422" i="3"/>
  <c r="J3422" i="3"/>
  <c r="I3602" i="3"/>
  <c r="J3602" i="3"/>
  <c r="I3660" i="3"/>
  <c r="J3660" i="3"/>
  <c r="I3674" i="3"/>
  <c r="J3674" i="3"/>
  <c r="J1389" i="3"/>
  <c r="I1389" i="3"/>
  <c r="J1453" i="3"/>
  <c r="I1453" i="3"/>
  <c r="J1547" i="3"/>
  <c r="I1547" i="3"/>
  <c r="J1347" i="3"/>
  <c r="I1347" i="3"/>
  <c r="J1411" i="3"/>
  <c r="I1411" i="3"/>
  <c r="I1063" i="3"/>
  <c r="J1063" i="3"/>
  <c r="I1071" i="3"/>
  <c r="J1071" i="3"/>
  <c r="I1079" i="3"/>
  <c r="J1079" i="3"/>
  <c r="I1087" i="3"/>
  <c r="J1087" i="3"/>
  <c r="I1095" i="3"/>
  <c r="J1095" i="3"/>
  <c r="I1103" i="3"/>
  <c r="J1103" i="3"/>
  <c r="I1111" i="3"/>
  <c r="J1111" i="3"/>
  <c r="I1119" i="3"/>
  <c r="J1119" i="3"/>
  <c r="I1127" i="3"/>
  <c r="J1127" i="3"/>
  <c r="I1135" i="3"/>
  <c r="J1135" i="3"/>
  <c r="I1143" i="3"/>
  <c r="J1143" i="3"/>
  <c r="I1151" i="3"/>
  <c r="J1151" i="3"/>
  <c r="I1159" i="3"/>
  <c r="J1159" i="3"/>
  <c r="I1167" i="3"/>
  <c r="J1167" i="3"/>
  <c r="I1175" i="3"/>
  <c r="J1175" i="3"/>
  <c r="I1183" i="3"/>
  <c r="J1183" i="3"/>
  <c r="I1191" i="3"/>
  <c r="J1191" i="3"/>
  <c r="I1199" i="3"/>
  <c r="J1199" i="3"/>
  <c r="I1207" i="3"/>
  <c r="J1207" i="3"/>
  <c r="I1215" i="3"/>
  <c r="J1215" i="3"/>
  <c r="I1223" i="3"/>
  <c r="J1223" i="3"/>
  <c r="I1231" i="3"/>
  <c r="J1231" i="3"/>
  <c r="I1239" i="3"/>
  <c r="J1239" i="3"/>
  <c r="I1247" i="3"/>
  <c r="J1247" i="3"/>
  <c r="I1255" i="3"/>
  <c r="J1255" i="3"/>
  <c r="I1263" i="3"/>
  <c r="J1263" i="3"/>
  <c r="I1271" i="3"/>
  <c r="J1271" i="3"/>
  <c r="I1279" i="3"/>
  <c r="J1279" i="3"/>
  <c r="I1287" i="3"/>
  <c r="J1287" i="3"/>
  <c r="I1295" i="3"/>
  <c r="J1295" i="3"/>
  <c r="I1303" i="3"/>
  <c r="J1303" i="3"/>
  <c r="I1311" i="3"/>
  <c r="J1311" i="3"/>
  <c r="I1319" i="3"/>
  <c r="J1319" i="3"/>
  <c r="I1327" i="3"/>
  <c r="J1327" i="3"/>
  <c r="J1365" i="3"/>
  <c r="I1365" i="3"/>
  <c r="J1429" i="3"/>
  <c r="I1429" i="3"/>
  <c r="I3864" i="3"/>
  <c r="J3864" i="3"/>
  <c r="I3872" i="3"/>
  <c r="J3872" i="3"/>
  <c r="J1349" i="3"/>
  <c r="I1349" i="3"/>
  <c r="J1413" i="3"/>
  <c r="I1413" i="3"/>
  <c r="J1483" i="3"/>
  <c r="I1483" i="3"/>
  <c r="I3856" i="3"/>
  <c r="J3856" i="3"/>
  <c r="I3930" i="3"/>
  <c r="J3930" i="3"/>
  <c r="I3938" i="3"/>
  <c r="J3938" i="3"/>
  <c r="I3946" i="3"/>
  <c r="J3946" i="3"/>
  <c r="J1062" i="3"/>
  <c r="J1066" i="3"/>
  <c r="J1070" i="3"/>
  <c r="J1074" i="3"/>
  <c r="J1078" i="3"/>
  <c r="J1082" i="3"/>
  <c r="J1086" i="3"/>
  <c r="J1090" i="3"/>
  <c r="J1094" i="3"/>
  <c r="J1098" i="3"/>
  <c r="J1102" i="3"/>
  <c r="J1106" i="3"/>
  <c r="J1110" i="3"/>
  <c r="J1114" i="3"/>
  <c r="J1118" i="3"/>
  <c r="J1122" i="3"/>
  <c r="J1126" i="3"/>
  <c r="J1130" i="3"/>
  <c r="J1134" i="3"/>
  <c r="J1138" i="3"/>
  <c r="J1142" i="3"/>
  <c r="J1146" i="3"/>
  <c r="J1150" i="3"/>
  <c r="J1154" i="3"/>
  <c r="J1158" i="3"/>
  <c r="J1162" i="3"/>
  <c r="J1166" i="3"/>
  <c r="J1170" i="3"/>
  <c r="J1174" i="3"/>
  <c r="J1178" i="3"/>
  <c r="J1182" i="3"/>
  <c r="J1186" i="3"/>
  <c r="J1190" i="3"/>
  <c r="J1194" i="3"/>
  <c r="J1198" i="3"/>
  <c r="J1202" i="3"/>
  <c r="J1206" i="3"/>
  <c r="J1210" i="3"/>
  <c r="J1214" i="3"/>
  <c r="J1218" i="3"/>
  <c r="J1222" i="3"/>
  <c r="J1226" i="3"/>
  <c r="J1230" i="3"/>
  <c r="J1234" i="3"/>
  <c r="J1238" i="3"/>
  <c r="J1242" i="3"/>
  <c r="J1246" i="3"/>
  <c r="J1250" i="3"/>
  <c r="J1254" i="3"/>
  <c r="J1258" i="3"/>
  <c r="J1262" i="3"/>
  <c r="J1266" i="3"/>
  <c r="J1270" i="3"/>
  <c r="J1274" i="3"/>
  <c r="J1278" i="3"/>
  <c r="J1282" i="3"/>
  <c r="J1286" i="3"/>
  <c r="J1290" i="3"/>
  <c r="J1294" i="3"/>
  <c r="J1298" i="3"/>
  <c r="J1302" i="3"/>
  <c r="J1306" i="3"/>
  <c r="J1310" i="3"/>
  <c r="J1314" i="3"/>
  <c r="J1318" i="3"/>
  <c r="J1322" i="3"/>
  <c r="J1326" i="3"/>
  <c r="J1330" i="3"/>
  <c r="J1333" i="3"/>
  <c r="I1333" i="3"/>
  <c r="I1373" i="3"/>
  <c r="I1395" i="3"/>
  <c r="J1397" i="3"/>
  <c r="I1397" i="3"/>
  <c r="I1437" i="3"/>
  <c r="J1461" i="3"/>
  <c r="I1461" i="3"/>
  <c r="J1517" i="3"/>
  <c r="I1517" i="3"/>
  <c r="I1530" i="3"/>
  <c r="I1533" i="3"/>
  <c r="J1546" i="3"/>
  <c r="I1546" i="3"/>
  <c r="I2032" i="3"/>
  <c r="J2032" i="3"/>
  <c r="I2040" i="3"/>
  <c r="J2040" i="3"/>
  <c r="I2048" i="3"/>
  <c r="J2048" i="3"/>
  <c r="I2056" i="3"/>
  <c r="J2056" i="3"/>
  <c r="I2064" i="3"/>
  <c r="J2064" i="3"/>
  <c r="I2072" i="3"/>
  <c r="J2072" i="3"/>
  <c r="I2080" i="3"/>
  <c r="J2080" i="3"/>
  <c r="I2088" i="3"/>
  <c r="J2088" i="3"/>
  <c r="I2096" i="3"/>
  <c r="J2096" i="3"/>
  <c r="I2104" i="3"/>
  <c r="J2104" i="3"/>
  <c r="I2112" i="3"/>
  <c r="J2112" i="3"/>
  <c r="I2120" i="3"/>
  <c r="J2120" i="3"/>
  <c r="I2128" i="3"/>
  <c r="J2128" i="3"/>
  <c r="I2136" i="3"/>
  <c r="J2136" i="3"/>
  <c r="I2144" i="3"/>
  <c r="J2144" i="3"/>
  <c r="I2152" i="3"/>
  <c r="J2152" i="3"/>
  <c r="I2160" i="3"/>
  <c r="J2160" i="3"/>
  <c r="I2168" i="3"/>
  <c r="J2168" i="3"/>
  <c r="I2176" i="3"/>
  <c r="J2176" i="3"/>
  <c r="I2184" i="3"/>
  <c r="J2184" i="3"/>
  <c r="I2192" i="3"/>
  <c r="J2192" i="3"/>
  <c r="I2200" i="3"/>
  <c r="J2200" i="3"/>
  <c r="I2208" i="3"/>
  <c r="J2208" i="3"/>
  <c r="I2216" i="3"/>
  <c r="J2216" i="3"/>
  <c r="I2224" i="3"/>
  <c r="J2224" i="3"/>
  <c r="I2232" i="3"/>
  <c r="J2232" i="3"/>
  <c r="J1381" i="3"/>
  <c r="I1381" i="3"/>
  <c r="J1445" i="3"/>
  <c r="I1445" i="3"/>
  <c r="J1469" i="3"/>
  <c r="I1469" i="3"/>
  <c r="J1514" i="3"/>
  <c r="I1514" i="3"/>
  <c r="J1525" i="3"/>
  <c r="I1525" i="3"/>
  <c r="J1485" i="3"/>
  <c r="I1485" i="3"/>
  <c r="J1539" i="3"/>
  <c r="I1539" i="3"/>
  <c r="I2340" i="3"/>
  <c r="J2340" i="3"/>
  <c r="I2348" i="3"/>
  <c r="J2348" i="3"/>
  <c r="I2356" i="3"/>
  <c r="J2356" i="3"/>
  <c r="I2364" i="3"/>
  <c r="J2364" i="3"/>
  <c r="I2372" i="3"/>
  <c r="J2372" i="3"/>
  <c r="I2380" i="3"/>
  <c r="J2380" i="3"/>
  <c r="I2388" i="3"/>
  <c r="J2388" i="3"/>
  <c r="I2396" i="3"/>
  <c r="J2396" i="3"/>
  <c r="I2404" i="3"/>
  <c r="J2404" i="3"/>
  <c r="I2412" i="3"/>
  <c r="J2412" i="3"/>
  <c r="I2420" i="3"/>
  <c r="J2420" i="3"/>
  <c r="I2428" i="3"/>
  <c r="J2428" i="3"/>
  <c r="I2436" i="3"/>
  <c r="J2436" i="3"/>
  <c r="I2444" i="3"/>
  <c r="J2444" i="3"/>
  <c r="I2452" i="3"/>
  <c r="J2452" i="3"/>
  <c r="I2460" i="3"/>
  <c r="J2460" i="3"/>
  <c r="I2468" i="3"/>
  <c r="J2468" i="3"/>
  <c r="J2034" i="3"/>
  <c r="J2038" i="3"/>
  <c r="J2042" i="3"/>
  <c r="J2046" i="3"/>
  <c r="J2050" i="3"/>
  <c r="J2054" i="3"/>
  <c r="J2058" i="3"/>
  <c r="J2062" i="3"/>
  <c r="J2066" i="3"/>
  <c r="J2070" i="3"/>
  <c r="J2074" i="3"/>
  <c r="J2078" i="3"/>
  <c r="J2082" i="3"/>
  <c r="J2086" i="3"/>
  <c r="J2090" i="3"/>
  <c r="J2094" i="3"/>
  <c r="J2098" i="3"/>
  <c r="J2102" i="3"/>
  <c r="J2106" i="3"/>
  <c r="J2110" i="3"/>
  <c r="J2114" i="3"/>
  <c r="J2118" i="3"/>
  <c r="J2122" i="3"/>
  <c r="J2126" i="3"/>
  <c r="J2130" i="3"/>
  <c r="J2134" i="3"/>
  <c r="J2138" i="3"/>
  <c r="J2142" i="3"/>
  <c r="J2146" i="3"/>
  <c r="J2150" i="3"/>
  <c r="J2154" i="3"/>
  <c r="J2158" i="3"/>
  <c r="J2162" i="3"/>
  <c r="J2166" i="3"/>
  <c r="J2170" i="3"/>
  <c r="J2174" i="3"/>
  <c r="J2178" i="3"/>
  <c r="J2182" i="3"/>
  <c r="J2186" i="3"/>
  <c r="J2190" i="3"/>
  <c r="J2194" i="3"/>
  <c r="J2198" i="3"/>
  <c r="J2202" i="3"/>
  <c r="J2206" i="3"/>
  <c r="J2210" i="3"/>
  <c r="J2214" i="3"/>
  <c r="J2218" i="3"/>
  <c r="J2222" i="3"/>
  <c r="J2226" i="3"/>
  <c r="J2230" i="3"/>
  <c r="J2234" i="3"/>
  <c r="I2336" i="3"/>
  <c r="J2336" i="3"/>
  <c r="I2344" i="3"/>
  <c r="J2344" i="3"/>
  <c r="I2352" i="3"/>
  <c r="J2352" i="3"/>
  <c r="I2360" i="3"/>
  <c r="J2360" i="3"/>
  <c r="I2368" i="3"/>
  <c r="J2368" i="3"/>
  <c r="I2376" i="3"/>
  <c r="J2376" i="3"/>
  <c r="I2384" i="3"/>
  <c r="J2384" i="3"/>
  <c r="I2392" i="3"/>
  <c r="J2392" i="3"/>
  <c r="I2400" i="3"/>
  <c r="J2400" i="3"/>
  <c r="I2408" i="3"/>
  <c r="J2408" i="3"/>
  <c r="I2416" i="3"/>
  <c r="J2416" i="3"/>
  <c r="I2424" i="3"/>
  <c r="J2424" i="3"/>
  <c r="I2432" i="3"/>
  <c r="J2432" i="3"/>
  <c r="I2440" i="3"/>
  <c r="J2440" i="3"/>
  <c r="I2448" i="3"/>
  <c r="J2448" i="3"/>
  <c r="I2456" i="3"/>
  <c r="J2456" i="3"/>
  <c r="I2464" i="3"/>
  <c r="J2464" i="3"/>
  <c r="J1555" i="3"/>
  <c r="I1555" i="3"/>
  <c r="I2476" i="3"/>
  <c r="J2476" i="3"/>
  <c r="I2484" i="3"/>
  <c r="J2484" i="3"/>
  <c r="I2492" i="3"/>
  <c r="J2492" i="3"/>
  <c r="I2500" i="3"/>
  <c r="J2500" i="3"/>
  <c r="I2508" i="3"/>
  <c r="J2508" i="3"/>
  <c r="I2516" i="3"/>
  <c r="J2516" i="3"/>
  <c r="I2524" i="3"/>
  <c r="J2524" i="3"/>
  <c r="I2532" i="3"/>
  <c r="J2532" i="3"/>
  <c r="I2540" i="3"/>
  <c r="J2540" i="3"/>
  <c r="I2548" i="3"/>
  <c r="J2548" i="3"/>
  <c r="I2556" i="3"/>
  <c r="J2556" i="3"/>
  <c r="I2470" i="3"/>
  <c r="J2470" i="3"/>
  <c r="I2478" i="3"/>
  <c r="J2478" i="3"/>
  <c r="J2334" i="3"/>
  <c r="J2338" i="3"/>
  <c r="J2342" i="3"/>
  <c r="J2346" i="3"/>
  <c r="J2350" i="3"/>
  <c r="J2354" i="3"/>
  <c r="J2358" i="3"/>
  <c r="J2362" i="3"/>
  <c r="J2366" i="3"/>
  <c r="J2370" i="3"/>
  <c r="J2374" i="3"/>
  <c r="J2378" i="3"/>
  <c r="J2382" i="3"/>
  <c r="J2386" i="3"/>
  <c r="J2390" i="3"/>
  <c r="J2394" i="3"/>
  <c r="J2398" i="3"/>
  <c r="J2402" i="3"/>
  <c r="J2406" i="3"/>
  <c r="J2410" i="3"/>
  <c r="J2414" i="3"/>
  <c r="J2418" i="3"/>
  <c r="J2422" i="3"/>
  <c r="J2426" i="3"/>
  <c r="J2430" i="3"/>
  <c r="J2434" i="3"/>
  <c r="J2438" i="3"/>
  <c r="J2442" i="3"/>
  <c r="J2446" i="3"/>
  <c r="J2450" i="3"/>
  <c r="J2454" i="3"/>
  <c r="J2458" i="3"/>
  <c r="J2462" i="3"/>
  <c r="J2466" i="3"/>
  <c r="I2472" i="3"/>
  <c r="J2472" i="3"/>
  <c r="I2480" i="3"/>
  <c r="J2480" i="3"/>
  <c r="I2488" i="3"/>
  <c r="J2488" i="3"/>
  <c r="I2496" i="3"/>
  <c r="J2496" i="3"/>
  <c r="I2504" i="3"/>
  <c r="J2504" i="3"/>
  <c r="I2512" i="3"/>
  <c r="J2512" i="3"/>
  <c r="I2520" i="3"/>
  <c r="J2520" i="3"/>
  <c r="I2528" i="3"/>
  <c r="J2528" i="3"/>
  <c r="I2536" i="3"/>
  <c r="J2536" i="3"/>
  <c r="I2544" i="3"/>
  <c r="J2544" i="3"/>
  <c r="I2552" i="3"/>
  <c r="J2552" i="3"/>
  <c r="J1557" i="3"/>
  <c r="I1557" i="3"/>
  <c r="J2558" i="3"/>
  <c r="I2558" i="3"/>
  <c r="J2560" i="3"/>
  <c r="I2560" i="3"/>
  <c r="J2562" i="3"/>
  <c r="I2562" i="3"/>
  <c r="J2564" i="3"/>
  <c r="I2564" i="3"/>
  <c r="J2566" i="3"/>
  <c r="I2566" i="3"/>
  <c r="J2568" i="3"/>
  <c r="I2568" i="3"/>
  <c r="J2570" i="3"/>
  <c r="I2570" i="3"/>
  <c r="J2572" i="3"/>
  <c r="I2572" i="3"/>
  <c r="J2574" i="3"/>
  <c r="I2574" i="3"/>
  <c r="J2576" i="3"/>
  <c r="I2576" i="3"/>
  <c r="J2578" i="3"/>
  <c r="I2578" i="3"/>
  <c r="J2580" i="3"/>
  <c r="I2580" i="3"/>
  <c r="J2582" i="3"/>
  <c r="I2582" i="3"/>
  <c r="J2584" i="3"/>
  <c r="I2584" i="3"/>
  <c r="J2586" i="3"/>
  <c r="I2586" i="3"/>
  <c r="J2588" i="3"/>
  <c r="I2588" i="3"/>
  <c r="J2590" i="3"/>
  <c r="I2590" i="3"/>
  <c r="J2592" i="3"/>
  <c r="I2592" i="3"/>
  <c r="J2594" i="3"/>
  <c r="I2594" i="3"/>
  <c r="J2596" i="3"/>
  <c r="I2596" i="3"/>
  <c r="J2598" i="3"/>
  <c r="I2598" i="3"/>
  <c r="J2600" i="3"/>
  <c r="I2600" i="3"/>
  <c r="J2602" i="3"/>
  <c r="I2602" i="3"/>
  <c r="J2604" i="3"/>
  <c r="I2604" i="3"/>
  <c r="J2606" i="3"/>
  <c r="I2606" i="3"/>
  <c r="J2608" i="3"/>
  <c r="I2608" i="3"/>
  <c r="J2610" i="3"/>
  <c r="I2610" i="3"/>
  <c r="J2612" i="3"/>
  <c r="I2612" i="3"/>
  <c r="J2614" i="3"/>
  <c r="I2614" i="3"/>
  <c r="J2616" i="3"/>
  <c r="I2616" i="3"/>
  <c r="J2618" i="3"/>
  <c r="I2618" i="3"/>
  <c r="J2620" i="3"/>
  <c r="I2620" i="3"/>
  <c r="J2622" i="3"/>
  <c r="I2622" i="3"/>
  <c r="J2624" i="3"/>
  <c r="I2624" i="3"/>
  <c r="J2626" i="3"/>
  <c r="I2626" i="3"/>
  <c r="J2628" i="3"/>
  <c r="I2628" i="3"/>
  <c r="J2633" i="3"/>
  <c r="I2633" i="3"/>
  <c r="J2641" i="3"/>
  <c r="I2641" i="3"/>
  <c r="J2482" i="3"/>
  <c r="J2486" i="3"/>
  <c r="J2490" i="3"/>
  <c r="J2494" i="3"/>
  <c r="J2498" i="3"/>
  <c r="J2502" i="3"/>
  <c r="J2506" i="3"/>
  <c r="J2510" i="3"/>
  <c r="J2514" i="3"/>
  <c r="J2518" i="3"/>
  <c r="J2522" i="3"/>
  <c r="J2526" i="3"/>
  <c r="J2530" i="3"/>
  <c r="J2534" i="3"/>
  <c r="J2538" i="3"/>
  <c r="J2542" i="3"/>
  <c r="J2546" i="3"/>
  <c r="J2550" i="3"/>
  <c r="J2554" i="3"/>
  <c r="J2557" i="3"/>
  <c r="I2557" i="3"/>
  <c r="J2559" i="3"/>
  <c r="I2559" i="3"/>
  <c r="J2561" i="3"/>
  <c r="I2561" i="3"/>
  <c r="J2563" i="3"/>
  <c r="I2563" i="3"/>
  <c r="J2565" i="3"/>
  <c r="I2565" i="3"/>
  <c r="J2567" i="3"/>
  <c r="I2567" i="3"/>
  <c r="J2569" i="3"/>
  <c r="I2569" i="3"/>
  <c r="J2571" i="3"/>
  <c r="I2571" i="3"/>
  <c r="J2573" i="3"/>
  <c r="I2573" i="3"/>
  <c r="J2575" i="3"/>
  <c r="I2575" i="3"/>
  <c r="J2577" i="3"/>
  <c r="I2577" i="3"/>
  <c r="J2579" i="3"/>
  <c r="I2579" i="3"/>
  <c r="J2581" i="3"/>
  <c r="I2581" i="3"/>
  <c r="J2583" i="3"/>
  <c r="I2583" i="3"/>
  <c r="J2585" i="3"/>
  <c r="I2585" i="3"/>
  <c r="J2587" i="3"/>
  <c r="I2587" i="3"/>
  <c r="J2589" i="3"/>
  <c r="I2589" i="3"/>
  <c r="J2591" i="3"/>
  <c r="I2591" i="3"/>
  <c r="J2593" i="3"/>
  <c r="I2593" i="3"/>
  <c r="J2595" i="3"/>
  <c r="I2595" i="3"/>
  <c r="J2597" i="3"/>
  <c r="I2597" i="3"/>
  <c r="J2599" i="3"/>
  <c r="I2599" i="3"/>
  <c r="J2601" i="3"/>
  <c r="I2601" i="3"/>
  <c r="J2603" i="3"/>
  <c r="I2603" i="3"/>
  <c r="J2605" i="3"/>
  <c r="I2605" i="3"/>
  <c r="J2607" i="3"/>
  <c r="I2607" i="3"/>
  <c r="J2609" i="3"/>
  <c r="I2609" i="3"/>
  <c r="J2611" i="3"/>
  <c r="I2611" i="3"/>
  <c r="J2613" i="3"/>
  <c r="I2613" i="3"/>
  <c r="J2615" i="3"/>
  <c r="I2615" i="3"/>
  <c r="J2617" i="3"/>
  <c r="I2617" i="3"/>
  <c r="J2619" i="3"/>
  <c r="I2619" i="3"/>
  <c r="J2621" i="3"/>
  <c r="I2621" i="3"/>
  <c r="J2623" i="3"/>
  <c r="I2623" i="3"/>
  <c r="J2625" i="3"/>
  <c r="I2625" i="3"/>
  <c r="J2627" i="3"/>
  <c r="I2627" i="3"/>
  <c r="J2629" i="3"/>
  <c r="I2629" i="3"/>
  <c r="J2637" i="3"/>
  <c r="I2637" i="3"/>
  <c r="I2677" i="3"/>
  <c r="J2677" i="3"/>
  <c r="I2693" i="3"/>
  <c r="J2693" i="3"/>
  <c r="I2709" i="3"/>
  <c r="J2709" i="3"/>
  <c r="I2725" i="3"/>
  <c r="J2725" i="3"/>
  <c r="I2741" i="3"/>
  <c r="J2741" i="3"/>
  <c r="I2757" i="3"/>
  <c r="J2757" i="3"/>
  <c r="I2773" i="3"/>
  <c r="J2773" i="3"/>
  <c r="I2789" i="3"/>
  <c r="J2789" i="3"/>
  <c r="I2805" i="3"/>
  <c r="J2805" i="3"/>
  <c r="I2821" i="3"/>
  <c r="J2821" i="3"/>
  <c r="I2837" i="3"/>
  <c r="J2837" i="3"/>
  <c r="I2853" i="3"/>
  <c r="J2853" i="3"/>
  <c r="I2869" i="3"/>
  <c r="J2869" i="3"/>
  <c r="I2885" i="3"/>
  <c r="J2885" i="3"/>
  <c r="I2905" i="3"/>
  <c r="J2905" i="3"/>
  <c r="I2937" i="3"/>
  <c r="J2937" i="3"/>
  <c r="I2969" i="3"/>
  <c r="J2969" i="3"/>
  <c r="I3001" i="3"/>
  <c r="J3001" i="3"/>
  <c r="I3033" i="3"/>
  <c r="J3033" i="3"/>
  <c r="I3065" i="3"/>
  <c r="J3065" i="3"/>
  <c r="I3097" i="3"/>
  <c r="J3097" i="3"/>
  <c r="I3129" i="3"/>
  <c r="J3129" i="3"/>
  <c r="I3161" i="3"/>
  <c r="J3161" i="3"/>
  <c r="I2665" i="3"/>
  <c r="J2665" i="3"/>
  <c r="I2681" i="3"/>
  <c r="J2681" i="3"/>
  <c r="I2697" i="3"/>
  <c r="J2697" i="3"/>
  <c r="I2713" i="3"/>
  <c r="J2713" i="3"/>
  <c r="I2729" i="3"/>
  <c r="J2729" i="3"/>
  <c r="I2745" i="3"/>
  <c r="J2745" i="3"/>
  <c r="I2761" i="3"/>
  <c r="J2761" i="3"/>
  <c r="I2777" i="3"/>
  <c r="J2777" i="3"/>
  <c r="I2793" i="3"/>
  <c r="J2793" i="3"/>
  <c r="I2631" i="3"/>
  <c r="I2635" i="3"/>
  <c r="I2639" i="3"/>
  <c r="I2669" i="3"/>
  <c r="J2669" i="3"/>
  <c r="I2685" i="3"/>
  <c r="J2685" i="3"/>
  <c r="I2701" i="3"/>
  <c r="J2701" i="3"/>
  <c r="I2717" i="3"/>
  <c r="J2717" i="3"/>
  <c r="I2733" i="3"/>
  <c r="J2733" i="3"/>
  <c r="I2749" i="3"/>
  <c r="J2749" i="3"/>
  <c r="I2765" i="3"/>
  <c r="J2765" i="3"/>
  <c r="I2781" i="3"/>
  <c r="J2781" i="3"/>
  <c r="I2797" i="3"/>
  <c r="J2797" i="3"/>
  <c r="I2813" i="3"/>
  <c r="J2813" i="3"/>
  <c r="I2829" i="3"/>
  <c r="J2829" i="3"/>
  <c r="I2845" i="3"/>
  <c r="J2845" i="3"/>
  <c r="I2861" i="3"/>
  <c r="J2861" i="3"/>
  <c r="I2877" i="3"/>
  <c r="J2877" i="3"/>
  <c r="I2893" i="3"/>
  <c r="J2893" i="3"/>
  <c r="I2921" i="3"/>
  <c r="J2921" i="3"/>
  <c r="I2953" i="3"/>
  <c r="J2953" i="3"/>
  <c r="I2985" i="3"/>
  <c r="J2985" i="3"/>
  <c r="I3017" i="3"/>
  <c r="J3017" i="3"/>
  <c r="I3049" i="3"/>
  <c r="J3049" i="3"/>
  <c r="I3081" i="3"/>
  <c r="J3081" i="3"/>
  <c r="I3113" i="3"/>
  <c r="J3113" i="3"/>
  <c r="I3145" i="3"/>
  <c r="J3145" i="3"/>
  <c r="I3291" i="3"/>
  <c r="J3291" i="3"/>
  <c r="I3298" i="3"/>
  <c r="J3298" i="3"/>
  <c r="I3319" i="3"/>
  <c r="J3319" i="3"/>
  <c r="I3326" i="3"/>
  <c r="J3326" i="3"/>
  <c r="I3347" i="3"/>
  <c r="J3347" i="3"/>
  <c r="I3370" i="3"/>
  <c r="J3370" i="3"/>
  <c r="I3375" i="3"/>
  <c r="J3375" i="3"/>
  <c r="I3405" i="3"/>
  <c r="J3405" i="3"/>
  <c r="I3419" i="3"/>
  <c r="J3419" i="3"/>
  <c r="I3447" i="3"/>
  <c r="J3447" i="3"/>
  <c r="I3613" i="3"/>
  <c r="J3613" i="3"/>
  <c r="I3657" i="3"/>
  <c r="J3657" i="3"/>
  <c r="I3685" i="3"/>
  <c r="J3685" i="3"/>
  <c r="I3747" i="3"/>
  <c r="J3747" i="3"/>
  <c r="I3775" i="3"/>
  <c r="J3775" i="3"/>
  <c r="I3803" i="3"/>
  <c r="J3803" i="3"/>
  <c r="I3839" i="3"/>
  <c r="J3839" i="3"/>
  <c r="I3909" i="3"/>
  <c r="J3909" i="3"/>
  <c r="I3961" i="3"/>
  <c r="J3961" i="3"/>
  <c r="I3169" i="3"/>
  <c r="J3169" i="3"/>
  <c r="I3302" i="3"/>
  <c r="J3302" i="3"/>
  <c r="I3309" i="3"/>
  <c r="J3309" i="3"/>
  <c r="I3323" i="3"/>
  <c r="J3323" i="3"/>
  <c r="I3330" i="3"/>
  <c r="J3330" i="3"/>
  <c r="I3351" i="3"/>
  <c r="J3351" i="3"/>
  <c r="I3358" i="3"/>
  <c r="J3358" i="3"/>
  <c r="I3379" i="3"/>
  <c r="J3379" i="3"/>
  <c r="I3402" i="3"/>
  <c r="J3402" i="3"/>
  <c r="I3430" i="3"/>
  <c r="J3430" i="3"/>
  <c r="I3458" i="3"/>
  <c r="J3458" i="3"/>
  <c r="I3596" i="3"/>
  <c r="J3596" i="3"/>
  <c r="I3610" i="3"/>
  <c r="J3610" i="3"/>
  <c r="I3638" i="3"/>
  <c r="J3638" i="3"/>
  <c r="I3666" i="3"/>
  <c r="J3666" i="3"/>
  <c r="I3694" i="3"/>
  <c r="J3694" i="3"/>
  <c r="I3756" i="3"/>
  <c r="J3756" i="3"/>
  <c r="I3786" i="3"/>
  <c r="J3786" i="3"/>
  <c r="I3800" i="3"/>
  <c r="J3800" i="3"/>
  <c r="I3834" i="3"/>
  <c r="J3834" i="3"/>
  <c r="I3852" i="3"/>
  <c r="J3852" i="3"/>
  <c r="I3860" i="3"/>
  <c r="J3860" i="3"/>
  <c r="I3868" i="3"/>
  <c r="J3868" i="3"/>
  <c r="I3904" i="3"/>
  <c r="J3904" i="3"/>
  <c r="I3934" i="3"/>
  <c r="J3934" i="3"/>
  <c r="I3942" i="3"/>
  <c r="J3942" i="3"/>
  <c r="J2809" i="3"/>
  <c r="J2817" i="3"/>
  <c r="J2825" i="3"/>
  <c r="J2833" i="3"/>
  <c r="J2841" i="3"/>
  <c r="J2849" i="3"/>
  <c r="J2857" i="3"/>
  <c r="J2865" i="3"/>
  <c r="J2873" i="3"/>
  <c r="J2881" i="3"/>
  <c r="J2889" i="3"/>
  <c r="J2897" i="3"/>
  <c r="J2913" i="3"/>
  <c r="J2929" i="3"/>
  <c r="J2945" i="3"/>
  <c r="J2961" i="3"/>
  <c r="J2977" i="3"/>
  <c r="J2993" i="3"/>
  <c r="J3009" i="3"/>
  <c r="J3025" i="3"/>
  <c r="J3041" i="3"/>
  <c r="J3057" i="3"/>
  <c r="J3073" i="3"/>
  <c r="J3089" i="3"/>
  <c r="J3105" i="3"/>
  <c r="J3121" i="3"/>
  <c r="J3137" i="3"/>
  <c r="J3153" i="3"/>
  <c r="I3177" i="3"/>
  <c r="J3177" i="3"/>
  <c r="I3306" i="3"/>
  <c r="J3306" i="3"/>
  <c r="I3311" i="3"/>
  <c r="J3311" i="3"/>
  <c r="I3334" i="3"/>
  <c r="J3334" i="3"/>
  <c r="I3341" i="3"/>
  <c r="J3341" i="3"/>
  <c r="I3355" i="3"/>
  <c r="J3355" i="3"/>
  <c r="I3362" i="3"/>
  <c r="J3362" i="3"/>
  <c r="I3383" i="3"/>
  <c r="J3383" i="3"/>
  <c r="I3390" i="3"/>
  <c r="J3390" i="3"/>
  <c r="I3411" i="3"/>
  <c r="J3411" i="3"/>
  <c r="I3439" i="3"/>
  <c r="J3439" i="3"/>
  <c r="I3593" i="3"/>
  <c r="J3593" i="3"/>
  <c r="I3621" i="3"/>
  <c r="J3621" i="3"/>
  <c r="I3649" i="3"/>
  <c r="J3649" i="3"/>
  <c r="I3677" i="3"/>
  <c r="J3677" i="3"/>
  <c r="I3727" i="3"/>
  <c r="J3727" i="3"/>
  <c r="I3739" i="3"/>
  <c r="J3739" i="3"/>
  <c r="I3783" i="3"/>
  <c r="J3783" i="3"/>
  <c r="I3811" i="3"/>
  <c r="J3811" i="3"/>
  <c r="I3827" i="3"/>
  <c r="J3827" i="3"/>
  <c r="I3897" i="3"/>
  <c r="J3897" i="3"/>
  <c r="I4049" i="3"/>
  <c r="J3398" i="3"/>
  <c r="J3407" i="3"/>
  <c r="J3415" i="3"/>
  <c r="J3426" i="3"/>
  <c r="J3434" i="3"/>
  <c r="J3437" i="3"/>
  <c r="J3443" i="3"/>
  <c r="J3451" i="3"/>
  <c r="J3454" i="3"/>
  <c r="J3462" i="3"/>
  <c r="J3589" i="3"/>
  <c r="J3598" i="3"/>
  <c r="J3606" i="3"/>
  <c r="J3617" i="3"/>
  <c r="J3625" i="3"/>
  <c r="J3628" i="3"/>
  <c r="J3634" i="3"/>
  <c r="J3642" i="3"/>
  <c r="J3645" i="3"/>
  <c r="J3653" i="3"/>
  <c r="J3662" i="3"/>
  <c r="J3670" i="3"/>
  <c r="J3681" i="3"/>
  <c r="J3689" i="3"/>
  <c r="J3692" i="3"/>
  <c r="J3698" i="3"/>
  <c r="J3723" i="3"/>
  <c r="J3731" i="3"/>
  <c r="J3734" i="3"/>
  <c r="J3743" i="3"/>
  <c r="J3751" i="3"/>
  <c r="J3754" i="3"/>
  <c r="J3760" i="3"/>
  <c r="J3768" i="3"/>
  <c r="J3771" i="3"/>
  <c r="J3779" i="3"/>
  <c r="J3788" i="3"/>
  <c r="J3796" i="3"/>
  <c r="J3807" i="3"/>
  <c r="J3815" i="3"/>
  <c r="J3818" i="3"/>
  <c r="J3823" i="3"/>
  <c r="J3843" i="3"/>
  <c r="J3850" i="3"/>
  <c r="J3854" i="3"/>
  <c r="J3858" i="3"/>
  <c r="J3862" i="3"/>
  <c r="J3866" i="3"/>
  <c r="J3870" i="3"/>
  <c r="J3876" i="3"/>
  <c r="J3881" i="3"/>
  <c r="J3888" i="3"/>
  <c r="J3893" i="3"/>
  <c r="J3913" i="3"/>
  <c r="J3920" i="3"/>
  <c r="J3925" i="3"/>
  <c r="J3928" i="3"/>
  <c r="J3932" i="3"/>
  <c r="J3936" i="3"/>
  <c r="J3940" i="3"/>
  <c r="J3944" i="3"/>
  <c r="J3948" i="3"/>
  <c r="J3953" i="3"/>
  <c r="J3969" i="3"/>
  <c r="I4044" i="3"/>
  <c r="I4048" i="3"/>
  <c r="I4053" i="3"/>
  <c r="J3187" i="3"/>
  <c r="I3187" i="3"/>
  <c r="J3193" i="3"/>
  <c r="I3193" i="3"/>
  <c r="J3199" i="3"/>
  <c r="I3199" i="3"/>
  <c r="J3205" i="3"/>
  <c r="I3205" i="3"/>
  <c r="J3209" i="3"/>
  <c r="I3209" i="3"/>
  <c r="J3215" i="3"/>
  <c r="I3215" i="3"/>
  <c r="J3221" i="3"/>
  <c r="I3221" i="3"/>
  <c r="J3229" i="3"/>
  <c r="I3229" i="3"/>
  <c r="J3235" i="3"/>
  <c r="I3235" i="3"/>
  <c r="J3241" i="3"/>
  <c r="I3241" i="3"/>
  <c r="J3249" i="3"/>
  <c r="I3249" i="3"/>
  <c r="J3255" i="3"/>
  <c r="I3255" i="3"/>
  <c r="J3261" i="3"/>
  <c r="I3261" i="3"/>
  <c r="J3267" i="3"/>
  <c r="I3267" i="3"/>
  <c r="J3273" i="3"/>
  <c r="I3273" i="3"/>
  <c r="J3279" i="3"/>
  <c r="I3279" i="3"/>
  <c r="I3392" i="3"/>
  <c r="J3392" i="3"/>
  <c r="I3456" i="3"/>
  <c r="J3456" i="3"/>
  <c r="I3599" i="3"/>
  <c r="J3599" i="3"/>
  <c r="I3695" i="3"/>
  <c r="J3695" i="3"/>
  <c r="I3841" i="3"/>
  <c r="J3841" i="3"/>
  <c r="J3189" i="3"/>
  <c r="I3189" i="3"/>
  <c r="J3195" i="3"/>
  <c r="I3195" i="3"/>
  <c r="J3201" i="3"/>
  <c r="I3201" i="3"/>
  <c r="J3207" i="3"/>
  <c r="I3207" i="3"/>
  <c r="J3211" i="3"/>
  <c r="I3211" i="3"/>
  <c r="J3217" i="3"/>
  <c r="I3217" i="3"/>
  <c r="J3223" i="3"/>
  <c r="I3223" i="3"/>
  <c r="J3227" i="3"/>
  <c r="I3227" i="3"/>
  <c r="J3233" i="3"/>
  <c r="I3233" i="3"/>
  <c r="J3239" i="3"/>
  <c r="I3239" i="3"/>
  <c r="J3247" i="3"/>
  <c r="I3247" i="3"/>
  <c r="J3253" i="3"/>
  <c r="I3253" i="3"/>
  <c r="J3259" i="3"/>
  <c r="I3259" i="3"/>
  <c r="J3265" i="3"/>
  <c r="I3265" i="3"/>
  <c r="J3271" i="3"/>
  <c r="I3271" i="3"/>
  <c r="J3277" i="3"/>
  <c r="I3277" i="3"/>
  <c r="J3283" i="3"/>
  <c r="I3283" i="3"/>
  <c r="J3285" i="3"/>
  <c r="I3285" i="3"/>
  <c r="I3296" i="3"/>
  <c r="J3296" i="3"/>
  <c r="I3312" i="3"/>
  <c r="J3312" i="3"/>
  <c r="I3344" i="3"/>
  <c r="J3344" i="3"/>
  <c r="I3360" i="3"/>
  <c r="J3360" i="3"/>
  <c r="I3408" i="3"/>
  <c r="J3408" i="3"/>
  <c r="I3440" i="3"/>
  <c r="J3440" i="3"/>
  <c r="I3663" i="3"/>
  <c r="J3663" i="3"/>
  <c r="I3668" i="3"/>
  <c r="J3668" i="3"/>
  <c r="I3737" i="3"/>
  <c r="J3737" i="3"/>
  <c r="I3975" i="3"/>
  <c r="J3975" i="3"/>
  <c r="I1335" i="3"/>
  <c r="I1343" i="3"/>
  <c r="I1351" i="3"/>
  <c r="I1359" i="3"/>
  <c r="I1367" i="3"/>
  <c r="I1375" i="3"/>
  <c r="I1383" i="3"/>
  <c r="I1391" i="3"/>
  <c r="I1399" i="3"/>
  <c r="I1407" i="3"/>
  <c r="I1415" i="3"/>
  <c r="I1423" i="3"/>
  <c r="I1431" i="3"/>
  <c r="I1439" i="3"/>
  <c r="I1447" i="3"/>
  <c r="I1455" i="3"/>
  <c r="I1463" i="3"/>
  <c r="I1471" i="3"/>
  <c r="I1479" i="3"/>
  <c r="I1487" i="3"/>
  <c r="I1495" i="3"/>
  <c r="I1503" i="3"/>
  <c r="I1511" i="3"/>
  <c r="I1519" i="3"/>
  <c r="I1527" i="3"/>
  <c r="I1535" i="3"/>
  <c r="I1543" i="3"/>
  <c r="I1551" i="3"/>
  <c r="I1559" i="3"/>
  <c r="J2664" i="3"/>
  <c r="J2668" i="3"/>
  <c r="J2672" i="3"/>
  <c r="J2676" i="3"/>
  <c r="J2680" i="3"/>
  <c r="J2684" i="3"/>
  <c r="J2688" i="3"/>
  <c r="J2692" i="3"/>
  <c r="J2696" i="3"/>
  <c r="J2700" i="3"/>
  <c r="J2704" i="3"/>
  <c r="J2708" i="3"/>
  <c r="J2712" i="3"/>
  <c r="J2716" i="3"/>
  <c r="J2720" i="3"/>
  <c r="J2724" i="3"/>
  <c r="J2728" i="3"/>
  <c r="J2732" i="3"/>
  <c r="J2736" i="3"/>
  <c r="J2740" i="3"/>
  <c r="J2744" i="3"/>
  <c r="J2748" i="3"/>
  <c r="J2752" i="3"/>
  <c r="J2756" i="3"/>
  <c r="J2760" i="3"/>
  <c r="J2764" i="3"/>
  <c r="J2768" i="3"/>
  <c r="J2772" i="3"/>
  <c r="J2776" i="3"/>
  <c r="J2780" i="3"/>
  <c r="J2784" i="3"/>
  <c r="J2788" i="3"/>
  <c r="J2792" i="3"/>
  <c r="J2796" i="3"/>
  <c r="J2800" i="3"/>
  <c r="J2804" i="3"/>
  <c r="J2808" i="3"/>
  <c r="J2812" i="3"/>
  <c r="J2816" i="3"/>
  <c r="J2820" i="3"/>
  <c r="J2824" i="3"/>
  <c r="J2828" i="3"/>
  <c r="J2832" i="3"/>
  <c r="J2836" i="3"/>
  <c r="J2840" i="3"/>
  <c r="J2844" i="3"/>
  <c r="J2848" i="3"/>
  <c r="J2852" i="3"/>
  <c r="J2856" i="3"/>
  <c r="J2860" i="3"/>
  <c r="J2864" i="3"/>
  <c r="J2868" i="3"/>
  <c r="J2872" i="3"/>
  <c r="J2876" i="3"/>
  <c r="J2880" i="3"/>
  <c r="J2884" i="3"/>
  <c r="J2888" i="3"/>
  <c r="J2892" i="3"/>
  <c r="J2896" i="3"/>
  <c r="J2900" i="3"/>
  <c r="J2904" i="3"/>
  <c r="J2908" i="3"/>
  <c r="J2912" i="3"/>
  <c r="J2916" i="3"/>
  <c r="J2920" i="3"/>
  <c r="J2924" i="3"/>
  <c r="J2928" i="3"/>
  <c r="J2932" i="3"/>
  <c r="J2936" i="3"/>
  <c r="J2940" i="3"/>
  <c r="J2944" i="3"/>
  <c r="J2948" i="3"/>
  <c r="J2952" i="3"/>
  <c r="J2956" i="3"/>
  <c r="J2960" i="3"/>
  <c r="J2964" i="3"/>
  <c r="J2968" i="3"/>
  <c r="J2972" i="3"/>
  <c r="J2976" i="3"/>
  <c r="J2980" i="3"/>
  <c r="J2984" i="3"/>
  <c r="J2988" i="3"/>
  <c r="J2992" i="3"/>
  <c r="J2996" i="3"/>
  <c r="J3000" i="3"/>
  <c r="J3004" i="3"/>
  <c r="J3008" i="3"/>
  <c r="J3012" i="3"/>
  <c r="J3016" i="3"/>
  <c r="J3020" i="3"/>
  <c r="J3024" i="3"/>
  <c r="J3028" i="3"/>
  <c r="J3032" i="3"/>
  <c r="J3036" i="3"/>
  <c r="J3040" i="3"/>
  <c r="J3044" i="3"/>
  <c r="J3048" i="3"/>
  <c r="J3052" i="3"/>
  <c r="J3056" i="3"/>
  <c r="J3060" i="3"/>
  <c r="J3064" i="3"/>
  <c r="J3068" i="3"/>
  <c r="J3072" i="3"/>
  <c r="J3076" i="3"/>
  <c r="J3080" i="3"/>
  <c r="J3084" i="3"/>
  <c r="J3088" i="3"/>
  <c r="J3092" i="3"/>
  <c r="J3096" i="3"/>
  <c r="J3100" i="3"/>
  <c r="J3104" i="3"/>
  <c r="J3108" i="3"/>
  <c r="J3112" i="3"/>
  <c r="J3116" i="3"/>
  <c r="J3120" i="3"/>
  <c r="J3124" i="3"/>
  <c r="J3128" i="3"/>
  <c r="J3132" i="3"/>
  <c r="J3136" i="3"/>
  <c r="J3140" i="3"/>
  <c r="J3144" i="3"/>
  <c r="J3148" i="3"/>
  <c r="J3152" i="3"/>
  <c r="J3156" i="3"/>
  <c r="J3160" i="3"/>
  <c r="J3164" i="3"/>
  <c r="J3168" i="3"/>
  <c r="J3172" i="3"/>
  <c r="J3176" i="3"/>
  <c r="J3180" i="3"/>
  <c r="J3184" i="3"/>
  <c r="J3289" i="3"/>
  <c r="I3292" i="3"/>
  <c r="J3292" i="3"/>
  <c r="J3305" i="3"/>
  <c r="I3308" i="3"/>
  <c r="J3308" i="3"/>
  <c r="J3321" i="3"/>
  <c r="I3324" i="3"/>
  <c r="J3324" i="3"/>
  <c r="J3337" i="3"/>
  <c r="I3340" i="3"/>
  <c r="J3340" i="3"/>
  <c r="J3353" i="3"/>
  <c r="I3356" i="3"/>
  <c r="J3356" i="3"/>
  <c r="J3369" i="3"/>
  <c r="I3372" i="3"/>
  <c r="J3372" i="3"/>
  <c r="J3385" i="3"/>
  <c r="I3388" i="3"/>
  <c r="J3388" i="3"/>
  <c r="J3401" i="3"/>
  <c r="I3404" i="3"/>
  <c r="J3404" i="3"/>
  <c r="J3417" i="3"/>
  <c r="I3420" i="3"/>
  <c r="J3420" i="3"/>
  <c r="J3433" i="3"/>
  <c r="I3436" i="3"/>
  <c r="J3436" i="3"/>
  <c r="J3449" i="3"/>
  <c r="I3452" i="3"/>
  <c r="J3452" i="3"/>
  <c r="J3592" i="3"/>
  <c r="I3595" i="3"/>
  <c r="J3595" i="3"/>
  <c r="J3624" i="3"/>
  <c r="I3627" i="3"/>
  <c r="J3627" i="3"/>
  <c r="J3656" i="3"/>
  <c r="I3659" i="3"/>
  <c r="J3659" i="3"/>
  <c r="J3688" i="3"/>
  <c r="I3691" i="3"/>
  <c r="J3691" i="3"/>
  <c r="I3805" i="3"/>
  <c r="J3805" i="3"/>
  <c r="I3810" i="3"/>
  <c r="J3810" i="3"/>
  <c r="I3833" i="3"/>
  <c r="J3833" i="3"/>
  <c r="I3838" i="3"/>
  <c r="J3838" i="3"/>
  <c r="I3967" i="3"/>
  <c r="J3967" i="3"/>
  <c r="J3972" i="3"/>
  <c r="I1337" i="3"/>
  <c r="I1345" i="3"/>
  <c r="I1353" i="3"/>
  <c r="I1361" i="3"/>
  <c r="I1369" i="3"/>
  <c r="I1377" i="3"/>
  <c r="I1385" i="3"/>
  <c r="I1393" i="3"/>
  <c r="I1401" i="3"/>
  <c r="I1409" i="3"/>
  <c r="I1417" i="3"/>
  <c r="I1425" i="3"/>
  <c r="I1433" i="3"/>
  <c r="I1441" i="3"/>
  <c r="I1449" i="3"/>
  <c r="I1457" i="3"/>
  <c r="I1465" i="3"/>
  <c r="I1473" i="3"/>
  <c r="I1481" i="3"/>
  <c r="J2663" i="3"/>
  <c r="J2667" i="3"/>
  <c r="J2671" i="3"/>
  <c r="J2675" i="3"/>
  <c r="J2679" i="3"/>
  <c r="J2683" i="3"/>
  <c r="J2687" i="3"/>
  <c r="J2691" i="3"/>
  <c r="J2695" i="3"/>
  <c r="J2699" i="3"/>
  <c r="J2703" i="3"/>
  <c r="J2707" i="3"/>
  <c r="J2711" i="3"/>
  <c r="J2715" i="3"/>
  <c r="J2719" i="3"/>
  <c r="J2723" i="3"/>
  <c r="J2727" i="3"/>
  <c r="J2731" i="3"/>
  <c r="J2735" i="3"/>
  <c r="J2739" i="3"/>
  <c r="J2743" i="3"/>
  <c r="J2747" i="3"/>
  <c r="J2751" i="3"/>
  <c r="J2755" i="3"/>
  <c r="J2759" i="3"/>
  <c r="J2763" i="3"/>
  <c r="J2767" i="3"/>
  <c r="J2771" i="3"/>
  <c r="J2775" i="3"/>
  <c r="J2779" i="3"/>
  <c r="J2783" i="3"/>
  <c r="J2787" i="3"/>
  <c r="J2791" i="3"/>
  <c r="J2795" i="3"/>
  <c r="J2799" i="3"/>
  <c r="J2803" i="3"/>
  <c r="J2807" i="3"/>
  <c r="J2811" i="3"/>
  <c r="J2815" i="3"/>
  <c r="J2819" i="3"/>
  <c r="J2823" i="3"/>
  <c r="J2827" i="3"/>
  <c r="J2831" i="3"/>
  <c r="J2835" i="3"/>
  <c r="J2839" i="3"/>
  <c r="J2843" i="3"/>
  <c r="J2847" i="3"/>
  <c r="J2851" i="3"/>
  <c r="J2855" i="3"/>
  <c r="J2859" i="3"/>
  <c r="J2863" i="3"/>
  <c r="J2867" i="3"/>
  <c r="J2871" i="3"/>
  <c r="J2875" i="3"/>
  <c r="J2879" i="3"/>
  <c r="J2883" i="3"/>
  <c r="J2887" i="3"/>
  <c r="J2891" i="3"/>
  <c r="J2895" i="3"/>
  <c r="J2899" i="3"/>
  <c r="J2903" i="3"/>
  <c r="J2907" i="3"/>
  <c r="J2911" i="3"/>
  <c r="J2915" i="3"/>
  <c r="J2919" i="3"/>
  <c r="J2923" i="3"/>
  <c r="J2927" i="3"/>
  <c r="J2931" i="3"/>
  <c r="J2935" i="3"/>
  <c r="J2939" i="3"/>
  <c r="J2943" i="3"/>
  <c r="J2947" i="3"/>
  <c r="J2951" i="3"/>
  <c r="J2955" i="3"/>
  <c r="J2959" i="3"/>
  <c r="J2963" i="3"/>
  <c r="J2967" i="3"/>
  <c r="J2971" i="3"/>
  <c r="J2975" i="3"/>
  <c r="J2979" i="3"/>
  <c r="J2983" i="3"/>
  <c r="J2987" i="3"/>
  <c r="J2991" i="3"/>
  <c r="J2995" i="3"/>
  <c r="J2999" i="3"/>
  <c r="J3003" i="3"/>
  <c r="J3007" i="3"/>
  <c r="J3011" i="3"/>
  <c r="J3015" i="3"/>
  <c r="J3019" i="3"/>
  <c r="J3023" i="3"/>
  <c r="J3027" i="3"/>
  <c r="J3031" i="3"/>
  <c r="J3035" i="3"/>
  <c r="J3039" i="3"/>
  <c r="J3043" i="3"/>
  <c r="J3047" i="3"/>
  <c r="J3051" i="3"/>
  <c r="J3055" i="3"/>
  <c r="J3059" i="3"/>
  <c r="J3063" i="3"/>
  <c r="J3067" i="3"/>
  <c r="J3071" i="3"/>
  <c r="J3075" i="3"/>
  <c r="J3079" i="3"/>
  <c r="J3083" i="3"/>
  <c r="J3087" i="3"/>
  <c r="J3091" i="3"/>
  <c r="J3095" i="3"/>
  <c r="J3099" i="3"/>
  <c r="J3103" i="3"/>
  <c r="J3107" i="3"/>
  <c r="J3111" i="3"/>
  <c r="J3115" i="3"/>
  <c r="J3119" i="3"/>
  <c r="J3123" i="3"/>
  <c r="J3127" i="3"/>
  <c r="J3131" i="3"/>
  <c r="J3135" i="3"/>
  <c r="J3139" i="3"/>
  <c r="J3143" i="3"/>
  <c r="J3147" i="3"/>
  <c r="J3151" i="3"/>
  <c r="J3155" i="3"/>
  <c r="J3159" i="3"/>
  <c r="J3163" i="3"/>
  <c r="J3167" i="3"/>
  <c r="J3171" i="3"/>
  <c r="J3175" i="3"/>
  <c r="J3179" i="3"/>
  <c r="J3183" i="3"/>
  <c r="J3186" i="3"/>
  <c r="I3186" i="3"/>
  <c r="J3188" i="3"/>
  <c r="I3188" i="3"/>
  <c r="J3190" i="3"/>
  <c r="I3190" i="3"/>
  <c r="J3192" i="3"/>
  <c r="I3192" i="3"/>
  <c r="J3194" i="3"/>
  <c r="I3194" i="3"/>
  <c r="J3196" i="3"/>
  <c r="I3196" i="3"/>
  <c r="J3198" i="3"/>
  <c r="I3198" i="3"/>
  <c r="J3200" i="3"/>
  <c r="I3200" i="3"/>
  <c r="J3202" i="3"/>
  <c r="I3202" i="3"/>
  <c r="J3204" i="3"/>
  <c r="I3204" i="3"/>
  <c r="J3206" i="3"/>
  <c r="I3206" i="3"/>
  <c r="J3208" i="3"/>
  <c r="I3208" i="3"/>
  <c r="J3210" i="3"/>
  <c r="I3210" i="3"/>
  <c r="J3212" i="3"/>
  <c r="I3212" i="3"/>
  <c r="J3214" i="3"/>
  <c r="I3214" i="3"/>
  <c r="J3216" i="3"/>
  <c r="I3216" i="3"/>
  <c r="J3218" i="3"/>
  <c r="I3218" i="3"/>
  <c r="J3220" i="3"/>
  <c r="I3220" i="3"/>
  <c r="J3222" i="3"/>
  <c r="I3222" i="3"/>
  <c r="J3224" i="3"/>
  <c r="I3224" i="3"/>
  <c r="J3226" i="3"/>
  <c r="I3226" i="3"/>
  <c r="J3228" i="3"/>
  <c r="I3228" i="3"/>
  <c r="J3230" i="3"/>
  <c r="I3230" i="3"/>
  <c r="J3232" i="3"/>
  <c r="I3232" i="3"/>
  <c r="J3234" i="3"/>
  <c r="I3234" i="3"/>
  <c r="J3236" i="3"/>
  <c r="I3236" i="3"/>
  <c r="J3238" i="3"/>
  <c r="I3238" i="3"/>
  <c r="J3240" i="3"/>
  <c r="I3240" i="3"/>
  <c r="J3242" i="3"/>
  <c r="I3242" i="3"/>
  <c r="J3244" i="3"/>
  <c r="I3244" i="3"/>
  <c r="J3246" i="3"/>
  <c r="I3246" i="3"/>
  <c r="J3248" i="3"/>
  <c r="I3248" i="3"/>
  <c r="J3250" i="3"/>
  <c r="I3250" i="3"/>
  <c r="J3252" i="3"/>
  <c r="I3252" i="3"/>
  <c r="J3254" i="3"/>
  <c r="I3254" i="3"/>
  <c r="J3256" i="3"/>
  <c r="I3256" i="3"/>
  <c r="J3258" i="3"/>
  <c r="I3258" i="3"/>
  <c r="J3260" i="3"/>
  <c r="I3260" i="3"/>
  <c r="J3262" i="3"/>
  <c r="I3262" i="3"/>
  <c r="J3264" i="3"/>
  <c r="I3264" i="3"/>
  <c r="J3266" i="3"/>
  <c r="I3266" i="3"/>
  <c r="J3268" i="3"/>
  <c r="I3268" i="3"/>
  <c r="J3270" i="3"/>
  <c r="I3270" i="3"/>
  <c r="J3272" i="3"/>
  <c r="I3272" i="3"/>
  <c r="J3274" i="3"/>
  <c r="I3274" i="3"/>
  <c r="J3276" i="3"/>
  <c r="I3276" i="3"/>
  <c r="J3278" i="3"/>
  <c r="I3278" i="3"/>
  <c r="J3280" i="3"/>
  <c r="I3280" i="3"/>
  <c r="J3282" i="3"/>
  <c r="I3282" i="3"/>
  <c r="J3284" i="3"/>
  <c r="I3284" i="3"/>
  <c r="J3286" i="3"/>
  <c r="I3286" i="3"/>
  <c r="I3288" i="3"/>
  <c r="J3288" i="3"/>
  <c r="J3301" i="3"/>
  <c r="I3304" i="3"/>
  <c r="J3304" i="3"/>
  <c r="J3317" i="3"/>
  <c r="I3320" i="3"/>
  <c r="J3320" i="3"/>
  <c r="J3333" i="3"/>
  <c r="I3336" i="3"/>
  <c r="J3336" i="3"/>
  <c r="J3349" i="3"/>
  <c r="I3352" i="3"/>
  <c r="J3352" i="3"/>
  <c r="J3365" i="3"/>
  <c r="I3368" i="3"/>
  <c r="J3368" i="3"/>
  <c r="J3381" i="3"/>
  <c r="I3384" i="3"/>
  <c r="J3384" i="3"/>
  <c r="J3397" i="3"/>
  <c r="I3400" i="3"/>
  <c r="J3400" i="3"/>
  <c r="J3413" i="3"/>
  <c r="I3416" i="3"/>
  <c r="J3416" i="3"/>
  <c r="J3429" i="3"/>
  <c r="I3432" i="3"/>
  <c r="J3432" i="3"/>
  <c r="J3445" i="3"/>
  <c r="I3448" i="3"/>
  <c r="J3448" i="3"/>
  <c r="J3461" i="3"/>
  <c r="J3464" i="3"/>
  <c r="I3464" i="3"/>
  <c r="J3466" i="3"/>
  <c r="I3466" i="3"/>
  <c r="J3468" i="3"/>
  <c r="I3468" i="3"/>
  <c r="J3470" i="3"/>
  <c r="I3470" i="3"/>
  <c r="J3472" i="3"/>
  <c r="I3472" i="3"/>
  <c r="J3474" i="3"/>
  <c r="I3474" i="3"/>
  <c r="J3476" i="3"/>
  <c r="I3476" i="3"/>
  <c r="J3478" i="3"/>
  <c r="I3478" i="3"/>
  <c r="J3480" i="3"/>
  <c r="I3480" i="3"/>
  <c r="J3482" i="3"/>
  <c r="I3482" i="3"/>
  <c r="J3484" i="3"/>
  <c r="I3484" i="3"/>
  <c r="J3486" i="3"/>
  <c r="I3486" i="3"/>
  <c r="J3488" i="3"/>
  <c r="I3488" i="3"/>
  <c r="J3490" i="3"/>
  <c r="I3490" i="3"/>
  <c r="J3492" i="3"/>
  <c r="I3492" i="3"/>
  <c r="J3494" i="3"/>
  <c r="I3494" i="3"/>
  <c r="J3496" i="3"/>
  <c r="I3496" i="3"/>
  <c r="J3498" i="3"/>
  <c r="I3498" i="3"/>
  <c r="J3500" i="3"/>
  <c r="I3500" i="3"/>
  <c r="J3502" i="3"/>
  <c r="I3502" i="3"/>
  <c r="J3504" i="3"/>
  <c r="I3504" i="3"/>
  <c r="J3506" i="3"/>
  <c r="I3506" i="3"/>
  <c r="J3508" i="3"/>
  <c r="I3508" i="3"/>
  <c r="J3510" i="3"/>
  <c r="I3510" i="3"/>
  <c r="J3512" i="3"/>
  <c r="I3512" i="3"/>
  <c r="J3514" i="3"/>
  <c r="I3514" i="3"/>
  <c r="J3516" i="3"/>
  <c r="I3516" i="3"/>
  <c r="J3518" i="3"/>
  <c r="I3518" i="3"/>
  <c r="J3520" i="3"/>
  <c r="I3520" i="3"/>
  <c r="J3522" i="3"/>
  <c r="I3522" i="3"/>
  <c r="J3524" i="3"/>
  <c r="I3524" i="3"/>
  <c r="J3526" i="3"/>
  <c r="I3526" i="3"/>
  <c r="J3528" i="3"/>
  <c r="I3528" i="3"/>
  <c r="J3530" i="3"/>
  <c r="I3530" i="3"/>
  <c r="J3532" i="3"/>
  <c r="I3532" i="3"/>
  <c r="J3534" i="3"/>
  <c r="I3534" i="3"/>
  <c r="J3536" i="3"/>
  <c r="I3536" i="3"/>
  <c r="J3538" i="3"/>
  <c r="I3538" i="3"/>
  <c r="J3540" i="3"/>
  <c r="I3540" i="3"/>
  <c r="J3542" i="3"/>
  <c r="I3542" i="3"/>
  <c r="J3544" i="3"/>
  <c r="I3544" i="3"/>
  <c r="J3546" i="3"/>
  <c r="I3546" i="3"/>
  <c r="J3548" i="3"/>
  <c r="I3548" i="3"/>
  <c r="J3550" i="3"/>
  <c r="I3550" i="3"/>
  <c r="J3552" i="3"/>
  <c r="I3552" i="3"/>
  <c r="J3554" i="3"/>
  <c r="I3554" i="3"/>
  <c r="J3556" i="3"/>
  <c r="I3556" i="3"/>
  <c r="J3558" i="3"/>
  <c r="I3558" i="3"/>
  <c r="J3560" i="3"/>
  <c r="I3560" i="3"/>
  <c r="J3562" i="3"/>
  <c r="I3562" i="3"/>
  <c r="J3564" i="3"/>
  <c r="I3564" i="3"/>
  <c r="J3566" i="3"/>
  <c r="I3566" i="3"/>
  <c r="J3568" i="3"/>
  <c r="I3568" i="3"/>
  <c r="J3570" i="3"/>
  <c r="I3570" i="3"/>
  <c r="J3572" i="3"/>
  <c r="I3572" i="3"/>
  <c r="J3574" i="3"/>
  <c r="I3574" i="3"/>
  <c r="J3576" i="3"/>
  <c r="I3576" i="3"/>
  <c r="J3578" i="3"/>
  <c r="I3578" i="3"/>
  <c r="J3580" i="3"/>
  <c r="I3580" i="3"/>
  <c r="J3582" i="3"/>
  <c r="I3582" i="3"/>
  <c r="J3584" i="3"/>
  <c r="I3584" i="3"/>
  <c r="J3586" i="3"/>
  <c r="I3586" i="3"/>
  <c r="I3588" i="3"/>
  <c r="J3588" i="3"/>
  <c r="I3615" i="3"/>
  <c r="J3615" i="3"/>
  <c r="I3620" i="3"/>
  <c r="J3620" i="3"/>
  <c r="I3647" i="3"/>
  <c r="J3647" i="3"/>
  <c r="I3652" i="3"/>
  <c r="J3652" i="3"/>
  <c r="I3679" i="3"/>
  <c r="J3679" i="3"/>
  <c r="I3684" i="3"/>
  <c r="J3684" i="3"/>
  <c r="I3773" i="3"/>
  <c r="J3773" i="3"/>
  <c r="I3778" i="3"/>
  <c r="J3778" i="3"/>
  <c r="J3798" i="3"/>
  <c r="I3801" i="3"/>
  <c r="J3801" i="3"/>
  <c r="J3191" i="3"/>
  <c r="I3191" i="3"/>
  <c r="J3197" i="3"/>
  <c r="I3197" i="3"/>
  <c r="J3203" i="3"/>
  <c r="I3203" i="3"/>
  <c r="J3213" i="3"/>
  <c r="I3213" i="3"/>
  <c r="J3219" i="3"/>
  <c r="I3219" i="3"/>
  <c r="J3225" i="3"/>
  <c r="I3225" i="3"/>
  <c r="J3231" i="3"/>
  <c r="I3231" i="3"/>
  <c r="J3237" i="3"/>
  <c r="I3237" i="3"/>
  <c r="J3243" i="3"/>
  <c r="I3243" i="3"/>
  <c r="J3245" i="3"/>
  <c r="I3245" i="3"/>
  <c r="J3251" i="3"/>
  <c r="I3251" i="3"/>
  <c r="J3257" i="3"/>
  <c r="I3257" i="3"/>
  <c r="J3263" i="3"/>
  <c r="I3263" i="3"/>
  <c r="J3269" i="3"/>
  <c r="I3269" i="3"/>
  <c r="J3275" i="3"/>
  <c r="I3275" i="3"/>
  <c r="J3281" i="3"/>
  <c r="I3281" i="3"/>
  <c r="J3287" i="3"/>
  <c r="I3287" i="3"/>
  <c r="I3328" i="3"/>
  <c r="J3328" i="3"/>
  <c r="I3376" i="3"/>
  <c r="J3376" i="3"/>
  <c r="I3424" i="3"/>
  <c r="J3424" i="3"/>
  <c r="I3604" i="3"/>
  <c r="J3604" i="3"/>
  <c r="I3631" i="3"/>
  <c r="J3631" i="3"/>
  <c r="I3636" i="3"/>
  <c r="J3636" i="3"/>
  <c r="I3846" i="3"/>
  <c r="J3846" i="3"/>
  <c r="J2898" i="3"/>
  <c r="J2902" i="3"/>
  <c r="J2906" i="3"/>
  <c r="J2910" i="3"/>
  <c r="J2914" i="3"/>
  <c r="J2918" i="3"/>
  <c r="J2922" i="3"/>
  <c r="J2926" i="3"/>
  <c r="J2930" i="3"/>
  <c r="J2934" i="3"/>
  <c r="J2938" i="3"/>
  <c r="J2942" i="3"/>
  <c r="J2946" i="3"/>
  <c r="J2950" i="3"/>
  <c r="J2954" i="3"/>
  <c r="J2958" i="3"/>
  <c r="J2962" i="3"/>
  <c r="J2966" i="3"/>
  <c r="J2970" i="3"/>
  <c r="J2974" i="3"/>
  <c r="J2978" i="3"/>
  <c r="J2982" i="3"/>
  <c r="J2986" i="3"/>
  <c r="J2990" i="3"/>
  <c r="J2994" i="3"/>
  <c r="J2998" i="3"/>
  <c r="J3002" i="3"/>
  <c r="J3006" i="3"/>
  <c r="J3010" i="3"/>
  <c r="J3014" i="3"/>
  <c r="J3018" i="3"/>
  <c r="J3022" i="3"/>
  <c r="J3026" i="3"/>
  <c r="J3030" i="3"/>
  <c r="J3034" i="3"/>
  <c r="J3038" i="3"/>
  <c r="J3042" i="3"/>
  <c r="J3046" i="3"/>
  <c r="J3050" i="3"/>
  <c r="J3054" i="3"/>
  <c r="J3058" i="3"/>
  <c r="J3062" i="3"/>
  <c r="J3066" i="3"/>
  <c r="J3070" i="3"/>
  <c r="J3074" i="3"/>
  <c r="J3078" i="3"/>
  <c r="J3082" i="3"/>
  <c r="J3086" i="3"/>
  <c r="J3090" i="3"/>
  <c r="J3094" i="3"/>
  <c r="J3098" i="3"/>
  <c r="J3102" i="3"/>
  <c r="J3106" i="3"/>
  <c r="J3110" i="3"/>
  <c r="J3114" i="3"/>
  <c r="J3118" i="3"/>
  <c r="J3122" i="3"/>
  <c r="J3126" i="3"/>
  <c r="J3130" i="3"/>
  <c r="J3134" i="3"/>
  <c r="J3138" i="3"/>
  <c r="J3142" i="3"/>
  <c r="J3146" i="3"/>
  <c r="J3150" i="3"/>
  <c r="J3154" i="3"/>
  <c r="J3158" i="3"/>
  <c r="J3162" i="3"/>
  <c r="J3166" i="3"/>
  <c r="J3170" i="3"/>
  <c r="J3174" i="3"/>
  <c r="J3178" i="3"/>
  <c r="J3182" i="3"/>
  <c r="J3297" i="3"/>
  <c r="I3300" i="3"/>
  <c r="J3300" i="3"/>
  <c r="J3313" i="3"/>
  <c r="I3316" i="3"/>
  <c r="J3316" i="3"/>
  <c r="J3329" i="3"/>
  <c r="I3332" i="3"/>
  <c r="J3332" i="3"/>
  <c r="J3345" i="3"/>
  <c r="I3348" i="3"/>
  <c r="J3348" i="3"/>
  <c r="J3361" i="3"/>
  <c r="I3364" i="3"/>
  <c r="J3364" i="3"/>
  <c r="J3377" i="3"/>
  <c r="I3380" i="3"/>
  <c r="J3380" i="3"/>
  <c r="J3393" i="3"/>
  <c r="I3396" i="3"/>
  <c r="J3396" i="3"/>
  <c r="J3409" i="3"/>
  <c r="I3412" i="3"/>
  <c r="J3412" i="3"/>
  <c r="J3425" i="3"/>
  <c r="I3428" i="3"/>
  <c r="J3428" i="3"/>
  <c r="J3441" i="3"/>
  <c r="I3444" i="3"/>
  <c r="J3444" i="3"/>
  <c r="J3457" i="3"/>
  <c r="I3460" i="3"/>
  <c r="J3460" i="3"/>
  <c r="J3608" i="3"/>
  <c r="I3611" i="3"/>
  <c r="J3611" i="3"/>
  <c r="J3640" i="3"/>
  <c r="I3643" i="3"/>
  <c r="J3643" i="3"/>
  <c r="J3672" i="3"/>
  <c r="I3675" i="3"/>
  <c r="J3675" i="3"/>
  <c r="I3741" i="3"/>
  <c r="J3741" i="3"/>
  <c r="I3746" i="3"/>
  <c r="J3746" i="3"/>
  <c r="J3766" i="3"/>
  <c r="I3769" i="3"/>
  <c r="J3769" i="3"/>
  <c r="I3591" i="3"/>
  <c r="J3591" i="3"/>
  <c r="I3607" i="3"/>
  <c r="J3607" i="3"/>
  <c r="I3623" i="3"/>
  <c r="J3623" i="3"/>
  <c r="I3639" i="3"/>
  <c r="J3639" i="3"/>
  <c r="I3655" i="3"/>
  <c r="J3655" i="3"/>
  <c r="I3671" i="3"/>
  <c r="J3671" i="3"/>
  <c r="I3687" i="3"/>
  <c r="J3687" i="3"/>
  <c r="I3725" i="3"/>
  <c r="J3725" i="3"/>
  <c r="I3730" i="3"/>
  <c r="J3730" i="3"/>
  <c r="I3757" i="3"/>
  <c r="J3757" i="3"/>
  <c r="I3762" i="3"/>
  <c r="J3762" i="3"/>
  <c r="I3789" i="3"/>
  <c r="J3789" i="3"/>
  <c r="I3794" i="3"/>
  <c r="J3794" i="3"/>
  <c r="I3825" i="3"/>
  <c r="J3825" i="3"/>
  <c r="I3830" i="3"/>
  <c r="J3830" i="3"/>
  <c r="J3465" i="3"/>
  <c r="I3465" i="3"/>
  <c r="J3467" i="3"/>
  <c r="I3467" i="3"/>
  <c r="J3469" i="3"/>
  <c r="I3469" i="3"/>
  <c r="J3471" i="3"/>
  <c r="I3471" i="3"/>
  <c r="J3473" i="3"/>
  <c r="I3473" i="3"/>
  <c r="J3475" i="3"/>
  <c r="I3475" i="3"/>
  <c r="J3477" i="3"/>
  <c r="I3477" i="3"/>
  <c r="J3479" i="3"/>
  <c r="I3479" i="3"/>
  <c r="J3481" i="3"/>
  <c r="I3481" i="3"/>
  <c r="J3483" i="3"/>
  <c r="I3483" i="3"/>
  <c r="J3485" i="3"/>
  <c r="I3485" i="3"/>
  <c r="J3487" i="3"/>
  <c r="I3487" i="3"/>
  <c r="J3489" i="3"/>
  <c r="I3489" i="3"/>
  <c r="J3491" i="3"/>
  <c r="I3491" i="3"/>
  <c r="J3493" i="3"/>
  <c r="I3493" i="3"/>
  <c r="J3495" i="3"/>
  <c r="I3495" i="3"/>
  <c r="J3497" i="3"/>
  <c r="I3497" i="3"/>
  <c r="J3499" i="3"/>
  <c r="I3499" i="3"/>
  <c r="J3501" i="3"/>
  <c r="I3501" i="3"/>
  <c r="J3503" i="3"/>
  <c r="I3503" i="3"/>
  <c r="J3505" i="3"/>
  <c r="I3505" i="3"/>
  <c r="J3507" i="3"/>
  <c r="I3507" i="3"/>
  <c r="J3509" i="3"/>
  <c r="I3509" i="3"/>
  <c r="J3511" i="3"/>
  <c r="I3511" i="3"/>
  <c r="J3513" i="3"/>
  <c r="I3513" i="3"/>
  <c r="J3515" i="3"/>
  <c r="I3515" i="3"/>
  <c r="J3517" i="3"/>
  <c r="I3517" i="3"/>
  <c r="J3519" i="3"/>
  <c r="I3519" i="3"/>
  <c r="J3521" i="3"/>
  <c r="I3521" i="3"/>
  <c r="J3523" i="3"/>
  <c r="I3523" i="3"/>
  <c r="J3525" i="3"/>
  <c r="I3525" i="3"/>
  <c r="J3527" i="3"/>
  <c r="I3527" i="3"/>
  <c r="J3529" i="3"/>
  <c r="I3529" i="3"/>
  <c r="J3531" i="3"/>
  <c r="I3531" i="3"/>
  <c r="J3533" i="3"/>
  <c r="I3533" i="3"/>
  <c r="J3535" i="3"/>
  <c r="I3535" i="3"/>
  <c r="J3537" i="3"/>
  <c r="I3537" i="3"/>
  <c r="J3539" i="3"/>
  <c r="I3539" i="3"/>
  <c r="J3541" i="3"/>
  <c r="I3541" i="3"/>
  <c r="J3543" i="3"/>
  <c r="I3543" i="3"/>
  <c r="J3545" i="3"/>
  <c r="I3545" i="3"/>
  <c r="J3547" i="3"/>
  <c r="I3547" i="3"/>
  <c r="J3549" i="3"/>
  <c r="I3549" i="3"/>
  <c r="J3551" i="3"/>
  <c r="I3551" i="3"/>
  <c r="J3553" i="3"/>
  <c r="I3553" i="3"/>
  <c r="J3555" i="3"/>
  <c r="I3555" i="3"/>
  <c r="J3557" i="3"/>
  <c r="I3557" i="3"/>
  <c r="J3559" i="3"/>
  <c r="I3559" i="3"/>
  <c r="J3561" i="3"/>
  <c r="I3561" i="3"/>
  <c r="J3563" i="3"/>
  <c r="I3563" i="3"/>
  <c r="J3565" i="3"/>
  <c r="I3565" i="3"/>
  <c r="J3567" i="3"/>
  <c r="I3567" i="3"/>
  <c r="J3569" i="3"/>
  <c r="I3569" i="3"/>
  <c r="J3571" i="3"/>
  <c r="I3571" i="3"/>
  <c r="J3573" i="3"/>
  <c r="I3573" i="3"/>
  <c r="J3575" i="3"/>
  <c r="I3575" i="3"/>
  <c r="J3577" i="3"/>
  <c r="I3577" i="3"/>
  <c r="J3579" i="3"/>
  <c r="I3579" i="3"/>
  <c r="J3581" i="3"/>
  <c r="I3581" i="3"/>
  <c r="J3583" i="3"/>
  <c r="I3583" i="3"/>
  <c r="J3585" i="3"/>
  <c r="I3585" i="3"/>
  <c r="I3587" i="3"/>
  <c r="J3587" i="3"/>
  <c r="J3600" i="3"/>
  <c r="I3603" i="3"/>
  <c r="J3603" i="3"/>
  <c r="J3616" i="3"/>
  <c r="I3619" i="3"/>
  <c r="J3619" i="3"/>
  <c r="J3632" i="3"/>
  <c r="I3635" i="3"/>
  <c r="J3635" i="3"/>
  <c r="J3648" i="3"/>
  <c r="I3651" i="3"/>
  <c r="J3651" i="3"/>
  <c r="J3664" i="3"/>
  <c r="I3667" i="3"/>
  <c r="J3667" i="3"/>
  <c r="J3680" i="3"/>
  <c r="I3683" i="3"/>
  <c r="J3683" i="3"/>
  <c r="J3696" i="3"/>
  <c r="J3699" i="3"/>
  <c r="I3699" i="3"/>
  <c r="J3701" i="3"/>
  <c r="I3701" i="3"/>
  <c r="J3703" i="3"/>
  <c r="I3703" i="3"/>
  <c r="J3705" i="3"/>
  <c r="I3705" i="3"/>
  <c r="J3707" i="3"/>
  <c r="I3707" i="3"/>
  <c r="J3709" i="3"/>
  <c r="I3709" i="3"/>
  <c r="J3711" i="3"/>
  <c r="I3711" i="3"/>
  <c r="J3713" i="3"/>
  <c r="I3713" i="3"/>
  <c r="J3715" i="3"/>
  <c r="I3715" i="3"/>
  <c r="J3717" i="3"/>
  <c r="I3717" i="3"/>
  <c r="J3719" i="3"/>
  <c r="I3719" i="3"/>
  <c r="I3721" i="3"/>
  <c r="J3721" i="3"/>
  <c r="J3750" i="3"/>
  <c r="I3753" i="3"/>
  <c r="J3753" i="3"/>
  <c r="J3782" i="3"/>
  <c r="I3785" i="3"/>
  <c r="J3785" i="3"/>
  <c r="J3814" i="3"/>
  <c r="I3817" i="3"/>
  <c r="J3817" i="3"/>
  <c r="I3822" i="3"/>
  <c r="J3822" i="3"/>
  <c r="I3849" i="3"/>
  <c r="J3849" i="3"/>
  <c r="I3733" i="3"/>
  <c r="J3733" i="3"/>
  <c r="I3749" i="3"/>
  <c r="J3749" i="3"/>
  <c r="I3765" i="3"/>
  <c r="J3765" i="3"/>
  <c r="I3781" i="3"/>
  <c r="J3781" i="3"/>
  <c r="I3797" i="3"/>
  <c r="J3797" i="3"/>
  <c r="I3813" i="3"/>
  <c r="J3813" i="3"/>
  <c r="I3887" i="3"/>
  <c r="J3887" i="3"/>
  <c r="I3895" i="3"/>
  <c r="J3895" i="3"/>
  <c r="I3903" i="3"/>
  <c r="J3903" i="3"/>
  <c r="I3911" i="3"/>
  <c r="J3911" i="3"/>
  <c r="I3919" i="3"/>
  <c r="J3919" i="3"/>
  <c r="I3964" i="3"/>
  <c r="J3964" i="3"/>
  <c r="J3700" i="3"/>
  <c r="I3700" i="3"/>
  <c r="J3702" i="3"/>
  <c r="I3702" i="3"/>
  <c r="J3704" i="3"/>
  <c r="I3704" i="3"/>
  <c r="J3706" i="3"/>
  <c r="I3706" i="3"/>
  <c r="J3708" i="3"/>
  <c r="I3708" i="3"/>
  <c r="J3710" i="3"/>
  <c r="I3710" i="3"/>
  <c r="J3712" i="3"/>
  <c r="I3712" i="3"/>
  <c r="J3714" i="3"/>
  <c r="I3714" i="3"/>
  <c r="J3716" i="3"/>
  <c r="I3716" i="3"/>
  <c r="J3718" i="3"/>
  <c r="I3718" i="3"/>
  <c r="J3720" i="3"/>
  <c r="I3720" i="3"/>
  <c r="J3726" i="3"/>
  <c r="I3729" i="3"/>
  <c r="J3729" i="3"/>
  <c r="J3742" i="3"/>
  <c r="I3745" i="3"/>
  <c r="J3745" i="3"/>
  <c r="J3758" i="3"/>
  <c r="I3761" i="3"/>
  <c r="J3761" i="3"/>
  <c r="J3774" i="3"/>
  <c r="I3777" i="3"/>
  <c r="J3777" i="3"/>
  <c r="J3790" i="3"/>
  <c r="I3793" i="3"/>
  <c r="J3793" i="3"/>
  <c r="J3806" i="3"/>
  <c r="I3809" i="3"/>
  <c r="J3809" i="3"/>
  <c r="I3821" i="3"/>
  <c r="J3821" i="3"/>
  <c r="I3829" i="3"/>
  <c r="J3829" i="3"/>
  <c r="I3837" i="3"/>
  <c r="J3837" i="3"/>
  <c r="I3845" i="3"/>
  <c r="J3845" i="3"/>
  <c r="I3879" i="3"/>
  <c r="J3879" i="3"/>
  <c r="J3884" i="3"/>
  <c r="J3892" i="3"/>
  <c r="J3900" i="3"/>
  <c r="J3908" i="3"/>
  <c r="J3916" i="3"/>
  <c r="J3924" i="3"/>
  <c r="I3875" i="3"/>
  <c r="J3875" i="3"/>
  <c r="I3883" i="3"/>
  <c r="J3883" i="3"/>
  <c r="I3891" i="3"/>
  <c r="J3891" i="3"/>
  <c r="I3899" i="3"/>
  <c r="J3899" i="3"/>
  <c r="I3907" i="3"/>
  <c r="J3907" i="3"/>
  <c r="I3915" i="3"/>
  <c r="J3915" i="3"/>
  <c r="I3923" i="3"/>
  <c r="J3923" i="3"/>
  <c r="I3959" i="3"/>
  <c r="J3959" i="3"/>
  <c r="J3820" i="3"/>
  <c r="J3824" i="3"/>
  <c r="J3828" i="3"/>
  <c r="J3832" i="3"/>
  <c r="J3836" i="3"/>
  <c r="J3840" i="3"/>
  <c r="J3844" i="3"/>
  <c r="J3848" i="3"/>
  <c r="J3880" i="3"/>
  <c r="I3951" i="3"/>
  <c r="J3951" i="3"/>
  <c r="J3956" i="3"/>
  <c r="I3955" i="3"/>
  <c r="J3955" i="3"/>
  <c r="I3963" i="3"/>
  <c r="J3963" i="3"/>
  <c r="I3971" i="3"/>
  <c r="J3971" i="3"/>
  <c r="J3976" i="3"/>
  <c r="I3976" i="3"/>
  <c r="J3978" i="3"/>
  <c r="I3978" i="3"/>
  <c r="J3980" i="3"/>
  <c r="I3980" i="3"/>
  <c r="J3982" i="3"/>
  <c r="I3982" i="3"/>
  <c r="J3984" i="3"/>
  <c r="I3984" i="3"/>
  <c r="J3986" i="3"/>
  <c r="I3986" i="3"/>
  <c r="J3988" i="3"/>
  <c r="I3988" i="3"/>
  <c r="J3990" i="3"/>
  <c r="I3990" i="3"/>
  <c r="J3992" i="3"/>
  <c r="I3992" i="3"/>
  <c r="J3994" i="3"/>
  <c r="I3994" i="3"/>
  <c r="J3996" i="3"/>
  <c r="I3996" i="3"/>
  <c r="J3998" i="3"/>
  <c r="I3998" i="3"/>
  <c r="J4000" i="3"/>
  <c r="I4000" i="3"/>
  <c r="J4002" i="3"/>
  <c r="I4002" i="3"/>
  <c r="J4004" i="3"/>
  <c r="I4004" i="3"/>
  <c r="J4006" i="3"/>
  <c r="I4006" i="3"/>
  <c r="J4008" i="3"/>
  <c r="I4008" i="3"/>
  <c r="J4010" i="3"/>
  <c r="I4010" i="3"/>
  <c r="J4012" i="3"/>
  <c r="I4012" i="3"/>
  <c r="J4014" i="3"/>
  <c r="I4014" i="3"/>
  <c r="J4016" i="3"/>
  <c r="I4016" i="3"/>
  <c r="J4018" i="3"/>
  <c r="I4018" i="3"/>
  <c r="J4020" i="3"/>
  <c r="I4020" i="3"/>
  <c r="J4022" i="3"/>
  <c r="I4022" i="3"/>
  <c r="J4024" i="3"/>
  <c r="I4024" i="3"/>
  <c r="J4026" i="3"/>
  <c r="I4026" i="3"/>
  <c r="J3874" i="3"/>
  <c r="J3878" i="3"/>
  <c r="J3882" i="3"/>
  <c r="J3886" i="3"/>
  <c r="J3890" i="3"/>
  <c r="J3894" i="3"/>
  <c r="J3898" i="3"/>
  <c r="J3902" i="3"/>
  <c r="J3906" i="3"/>
  <c r="J3910" i="3"/>
  <c r="J3914" i="3"/>
  <c r="J3918" i="3"/>
  <c r="J3922" i="3"/>
  <c r="J3926" i="3"/>
  <c r="J3952" i="3"/>
  <c r="J3960" i="3"/>
  <c r="J3968" i="3"/>
  <c r="J3977" i="3"/>
  <c r="I3977" i="3"/>
  <c r="J3979" i="3"/>
  <c r="I3979" i="3"/>
  <c r="J3981" i="3"/>
  <c r="I3981" i="3"/>
  <c r="J3983" i="3"/>
  <c r="I3983" i="3"/>
  <c r="J3985" i="3"/>
  <c r="I3985" i="3"/>
  <c r="J3987" i="3"/>
  <c r="I3987" i="3"/>
  <c r="J3989" i="3"/>
  <c r="I3989" i="3"/>
  <c r="J3991" i="3"/>
  <c r="I3991" i="3"/>
  <c r="J3993" i="3"/>
  <c r="I3993" i="3"/>
  <c r="J3995" i="3"/>
  <c r="I3995" i="3"/>
  <c r="J3997" i="3"/>
  <c r="I3997" i="3"/>
  <c r="J3999" i="3"/>
  <c r="I3999" i="3"/>
  <c r="J4001" i="3"/>
  <c r="I4001" i="3"/>
  <c r="J4003" i="3"/>
  <c r="I4003" i="3"/>
  <c r="J4005" i="3"/>
  <c r="I4005" i="3"/>
  <c r="J4007" i="3"/>
  <c r="I4007" i="3"/>
  <c r="J4009" i="3"/>
  <c r="I4009" i="3"/>
  <c r="J4011" i="3"/>
  <c r="I4011" i="3"/>
  <c r="J4013" i="3"/>
  <c r="I4013" i="3"/>
  <c r="J4015" i="3"/>
  <c r="I4015" i="3"/>
  <c r="J4017" i="3"/>
  <c r="I4017" i="3"/>
  <c r="J4019" i="3"/>
  <c r="I4019" i="3"/>
  <c r="J4021" i="3"/>
  <c r="I4021" i="3"/>
  <c r="J4023" i="3"/>
  <c r="I4023" i="3"/>
  <c r="J4025" i="3"/>
  <c r="I4025" i="3"/>
  <c r="J4027" i="3"/>
  <c r="I4027" i="3"/>
  <c r="J3950" i="3"/>
  <c r="J3954" i="3"/>
  <c r="J3958" i="3"/>
  <c r="J3962" i="3"/>
  <c r="J3966" i="3"/>
  <c r="J3970" i="3"/>
  <c r="J3974" i="3"/>
  <c r="I4028" i="3"/>
  <c r="I4036" i="3"/>
  <c r="I4041" i="3"/>
  <c r="I4052" i="3"/>
  <c r="I4057" i="3"/>
  <c r="I4029" i="3"/>
  <c r="I4040" i="3"/>
  <c r="I4045" i="3"/>
  <c r="I4056" i="3"/>
  <c r="I4061" i="3"/>
  <c r="J1488" i="3"/>
  <c r="I1488" i="3"/>
  <c r="J1504" i="3"/>
  <c r="I1504" i="3"/>
  <c r="J1520" i="3"/>
  <c r="I1520" i="3"/>
  <c r="J1536" i="3"/>
  <c r="I1536" i="3"/>
  <c r="J1552" i="3"/>
  <c r="I1552" i="3"/>
  <c r="I4042" i="3"/>
  <c r="J4042" i="3"/>
  <c r="I4058" i="3"/>
  <c r="J4058" i="3"/>
  <c r="I1336" i="3"/>
  <c r="I1340" i="3"/>
  <c r="I1344" i="3"/>
  <c r="I1348" i="3"/>
  <c r="I1352" i="3"/>
  <c r="I1356" i="3"/>
  <c r="I1360" i="3"/>
  <c r="I1364" i="3"/>
  <c r="I1368" i="3"/>
  <c r="I1372" i="3"/>
  <c r="I1376" i="3"/>
  <c r="I1380" i="3"/>
  <c r="I1384" i="3"/>
  <c r="I1388" i="3"/>
  <c r="I1392" i="3"/>
  <c r="I1396" i="3"/>
  <c r="I1400" i="3"/>
  <c r="I1404" i="3"/>
  <c r="I1408" i="3"/>
  <c r="I1412" i="3"/>
  <c r="I1416" i="3"/>
  <c r="I1420" i="3"/>
  <c r="I1424" i="3"/>
  <c r="I1428" i="3"/>
  <c r="I1432" i="3"/>
  <c r="I1436" i="3"/>
  <c r="I1440" i="3"/>
  <c r="I1444" i="3"/>
  <c r="I1448" i="3"/>
  <c r="I1452" i="3"/>
  <c r="I1456" i="3"/>
  <c r="I1460" i="3"/>
  <c r="I1464" i="3"/>
  <c r="I1468" i="3"/>
  <c r="I1472" i="3"/>
  <c r="I1476" i="3"/>
  <c r="I1480" i="3"/>
  <c r="I1484" i="3"/>
  <c r="I1494" i="3"/>
  <c r="I1497" i="3"/>
  <c r="J1500" i="3"/>
  <c r="I1500" i="3"/>
  <c r="I1510" i="3"/>
  <c r="I1513" i="3"/>
  <c r="J1516" i="3"/>
  <c r="I1516" i="3"/>
  <c r="I1526" i="3"/>
  <c r="I1529" i="3"/>
  <c r="J1532" i="3"/>
  <c r="I1532" i="3"/>
  <c r="I1542" i="3"/>
  <c r="I1545" i="3"/>
  <c r="J1548" i="3"/>
  <c r="I1548" i="3"/>
  <c r="I1558" i="3"/>
  <c r="I4030" i="3"/>
  <c r="J4030" i="3"/>
  <c r="I4046" i="3"/>
  <c r="J4046" i="3"/>
  <c r="I4062" i="3"/>
  <c r="J4062" i="3"/>
  <c r="J1496" i="3"/>
  <c r="I1496" i="3"/>
  <c r="J1512" i="3"/>
  <c r="I1512" i="3"/>
  <c r="J1528" i="3"/>
  <c r="I1528" i="3"/>
  <c r="J1544" i="3"/>
  <c r="I1544" i="3"/>
  <c r="I1334" i="3"/>
  <c r="I1338" i="3"/>
  <c r="I1342" i="3"/>
  <c r="I1346" i="3"/>
  <c r="I1350" i="3"/>
  <c r="I1354" i="3"/>
  <c r="I1358" i="3"/>
  <c r="I1362" i="3"/>
  <c r="I1366" i="3"/>
  <c r="I1370" i="3"/>
  <c r="I1374" i="3"/>
  <c r="I1378" i="3"/>
  <c r="I1382" i="3"/>
  <c r="I1386" i="3"/>
  <c r="I1390" i="3"/>
  <c r="I1394" i="3"/>
  <c r="I1398" i="3"/>
  <c r="I1402" i="3"/>
  <c r="I1406" i="3"/>
  <c r="I1410" i="3"/>
  <c r="I1414" i="3"/>
  <c r="I1418" i="3"/>
  <c r="I1422" i="3"/>
  <c r="I1426" i="3"/>
  <c r="I1430" i="3"/>
  <c r="I1434" i="3"/>
  <c r="I1438" i="3"/>
  <c r="I1442" i="3"/>
  <c r="I1446" i="3"/>
  <c r="I1450" i="3"/>
  <c r="I1454" i="3"/>
  <c r="I1458" i="3"/>
  <c r="I1462" i="3"/>
  <c r="I1466" i="3"/>
  <c r="I1470" i="3"/>
  <c r="I1474" i="3"/>
  <c r="I1478" i="3"/>
  <c r="I1482" i="3"/>
  <c r="I1486" i="3"/>
  <c r="I1489" i="3"/>
  <c r="J1492" i="3"/>
  <c r="I1492" i="3"/>
  <c r="I1502" i="3"/>
  <c r="I1505" i="3"/>
  <c r="J1508" i="3"/>
  <c r="I1508" i="3"/>
  <c r="I1518" i="3"/>
  <c r="I1521" i="3"/>
  <c r="J1524" i="3"/>
  <c r="I1524" i="3"/>
  <c r="I1534" i="3"/>
  <c r="I1537" i="3"/>
  <c r="J1540" i="3"/>
  <c r="I1540" i="3"/>
  <c r="I1550" i="3"/>
  <c r="I1553" i="3"/>
  <c r="J1556" i="3"/>
  <c r="I1556" i="3"/>
  <c r="I4034" i="3"/>
  <c r="J4034" i="3"/>
  <c r="I4050" i="3"/>
  <c r="J4050" i="3"/>
  <c r="J4066" i="3"/>
  <c r="I4066" i="3"/>
  <c r="J4068" i="3"/>
  <c r="I4068" i="3"/>
  <c r="J4070" i="3"/>
  <c r="I4070" i="3"/>
  <c r="J4072" i="3"/>
  <c r="I4072" i="3"/>
  <c r="J4074" i="3"/>
  <c r="I4074" i="3"/>
  <c r="J4076" i="3"/>
  <c r="I4076" i="3"/>
  <c r="J4078" i="3"/>
  <c r="I4078" i="3"/>
  <c r="J4080" i="3"/>
  <c r="I4080" i="3"/>
  <c r="J4082" i="3"/>
  <c r="I4082" i="3"/>
  <c r="J4084" i="3"/>
  <c r="I4084" i="3"/>
  <c r="J4086" i="3"/>
  <c r="I4086" i="3"/>
  <c r="J4088" i="3"/>
  <c r="I4088" i="3"/>
  <c r="J4090" i="3"/>
  <c r="I4090" i="3"/>
  <c r="J4092" i="3"/>
  <c r="I4092" i="3"/>
  <c r="J4094" i="3"/>
  <c r="I4094" i="3"/>
  <c r="J4096" i="3"/>
  <c r="I4096" i="3"/>
  <c r="J4098" i="3"/>
  <c r="I4098" i="3"/>
  <c r="J4100" i="3"/>
  <c r="I4100" i="3"/>
  <c r="J4102" i="3"/>
  <c r="I4102" i="3"/>
  <c r="J4104" i="3"/>
  <c r="I4104" i="3"/>
  <c r="J4106" i="3"/>
  <c r="I4106" i="3"/>
  <c r="J4108" i="3"/>
  <c r="I4108" i="3"/>
  <c r="J4110" i="3"/>
  <c r="I4110" i="3"/>
  <c r="I4038" i="3"/>
  <c r="J4038" i="3"/>
  <c r="I4054" i="3"/>
  <c r="J4054" i="3"/>
  <c r="J4067" i="3"/>
  <c r="I4067" i="3"/>
  <c r="J4069" i="3"/>
  <c r="I4069" i="3"/>
  <c r="J4071" i="3"/>
  <c r="I4071" i="3"/>
  <c r="J4073" i="3"/>
  <c r="I4073" i="3"/>
  <c r="J4075" i="3"/>
  <c r="I4075" i="3"/>
  <c r="J4077" i="3"/>
  <c r="I4077" i="3"/>
  <c r="J4079" i="3"/>
  <c r="I4079" i="3"/>
  <c r="J4081" i="3"/>
  <c r="I4081" i="3"/>
  <c r="J4083" i="3"/>
  <c r="I4083" i="3"/>
  <c r="J4085" i="3"/>
  <c r="I4085" i="3"/>
  <c r="J4087" i="3"/>
  <c r="I4087" i="3"/>
  <c r="J4089" i="3"/>
  <c r="I4089" i="3"/>
  <c r="J4091" i="3"/>
  <c r="I4091" i="3"/>
  <c r="J4093" i="3"/>
  <c r="I4093" i="3"/>
  <c r="J4095" i="3"/>
  <c r="I4095" i="3"/>
  <c r="J4097" i="3"/>
  <c r="I4097" i="3"/>
  <c r="J4099" i="3"/>
  <c r="I4099" i="3"/>
  <c r="J4101" i="3"/>
  <c r="I4101" i="3"/>
  <c r="J4103" i="3"/>
  <c r="I4103" i="3"/>
  <c r="J4105" i="3"/>
  <c r="I4105" i="3"/>
  <c r="J4107" i="3"/>
  <c r="I4107" i="3"/>
  <c r="J4109" i="3"/>
  <c r="I4109" i="3"/>
  <c r="J4111" i="3"/>
  <c r="I4111" i="3"/>
  <c r="J4029" i="3"/>
  <c r="I4031" i="3"/>
  <c r="J4033" i="3"/>
  <c r="I4035" i="3"/>
  <c r="J4037" i="3"/>
  <c r="I4039" i="3"/>
  <c r="J4041" i="3"/>
  <c r="I4043" i="3"/>
  <c r="J4045" i="3"/>
  <c r="I4047" i="3"/>
  <c r="J4049" i="3"/>
  <c r="I4051" i="3"/>
  <c r="J4053" i="3"/>
  <c r="I4055" i="3"/>
  <c r="J4057" i="3"/>
  <c r="I4059" i="3"/>
  <c r="J4061" i="3"/>
  <c r="I4063" i="3"/>
  <c r="J4065" i="3"/>
  <c r="J4112" i="3"/>
  <c r="I4112" i="3"/>
</calcChain>
</file>

<file path=xl/sharedStrings.xml><?xml version="1.0" encoding="utf-8"?>
<sst xmlns="http://schemas.openxmlformats.org/spreadsheetml/2006/main" count="28215" uniqueCount="7857">
  <si>
    <t>Customer_ID</t>
  </si>
  <si>
    <t>Service_Usage</t>
  </si>
  <si>
    <t>Age</t>
  </si>
  <si>
    <t>Churn</t>
  </si>
  <si>
    <t>High_Risk_Churn</t>
  </si>
  <si>
    <t>Account_Type</t>
  </si>
  <si>
    <t>Medium</t>
  </si>
  <si>
    <t>No</t>
  </si>
  <si>
    <t>Low</t>
  </si>
  <si>
    <t>Yes</t>
  </si>
  <si>
    <t>High</t>
  </si>
  <si>
    <t>null</t>
  </si>
  <si>
    <t>Monthly_Spend</t>
  </si>
  <si>
    <t>Total_Sales</t>
  </si>
  <si>
    <t>Joining year</t>
  </si>
  <si>
    <t>Joining day</t>
  </si>
  <si>
    <t>Joining month</t>
  </si>
  <si>
    <t>Join_Date</t>
  </si>
  <si>
    <t>Current_date</t>
  </si>
  <si>
    <t>Account_age(months)</t>
  </si>
  <si>
    <t>Account_age(years)</t>
  </si>
  <si>
    <t>Customer_Name</t>
  </si>
  <si>
    <t>Email</t>
  </si>
  <si>
    <t>Gender</t>
  </si>
  <si>
    <t>City</t>
  </si>
  <si>
    <t>Annual_Income</t>
  </si>
  <si>
    <t>Contract_Type</t>
  </si>
  <si>
    <t>Abram Chandran</t>
  </si>
  <si>
    <t>iyadav@example.com</t>
  </si>
  <si>
    <t>Female</t>
  </si>
  <si>
    <t>Chennai</t>
  </si>
  <si>
    <t>Two Year</t>
  </si>
  <si>
    <t>Ahana  Savant</t>
  </si>
  <si>
    <t>Mumbai</t>
  </si>
  <si>
    <t>Month-to-Month</t>
  </si>
  <si>
    <t>Shray Zachariah</t>
  </si>
  <si>
    <t>Kanpur</t>
  </si>
  <si>
    <t>Vihaan Halder</t>
  </si>
  <si>
    <t>lavanyadatta@example.com</t>
  </si>
  <si>
    <t>Male</t>
  </si>
  <si>
    <t>Rasha Butala</t>
  </si>
  <si>
    <t>mannayesha@example.org</t>
  </si>
  <si>
    <t>Pune</t>
  </si>
  <si>
    <t>Darshit  Mander</t>
  </si>
  <si>
    <t>bvala@example.org</t>
  </si>
  <si>
    <t>Delhi</t>
  </si>
  <si>
    <t>Anaya Ravi</t>
  </si>
  <si>
    <t>biju76@example.com</t>
  </si>
  <si>
    <t>Thane</t>
  </si>
  <si>
    <t>One Year</t>
  </si>
  <si>
    <t>Jayan Bandi</t>
  </si>
  <si>
    <t>xsaraf@example.net</t>
  </si>
  <si>
    <t>Visakhapatnam</t>
  </si>
  <si>
    <t>Reyansh Biswas</t>
  </si>
  <si>
    <t>divij30@example.com</t>
  </si>
  <si>
    <t>Bhopal</t>
  </si>
  <si>
    <t>Purab Kota</t>
  </si>
  <si>
    <t>ayeshabhasin@example.org</t>
  </si>
  <si>
    <t>Prisha Viswanathan</t>
  </si>
  <si>
    <t>eva09@example.net</t>
  </si>
  <si>
    <t>Patna</t>
  </si>
  <si>
    <t>Advik Butala</t>
  </si>
  <si>
    <t>jbora@example.org</t>
  </si>
  <si>
    <t>Rhea Singh</t>
  </si>
  <si>
    <t>Nagpur</t>
  </si>
  <si>
    <t>Ela Swamy</t>
  </si>
  <si>
    <t>krishnannirvaan@example.com</t>
  </si>
  <si>
    <t>Vadodara</t>
  </si>
  <si>
    <t>Ahana  Karpe</t>
  </si>
  <si>
    <t>vamble@example.com</t>
  </si>
  <si>
    <t>Pimpri-Chinchwad</t>
  </si>
  <si>
    <t>Prisha Bala</t>
  </si>
  <si>
    <t>pari85@example.net</t>
  </si>
  <si>
    <t>Indore</t>
  </si>
  <si>
    <t>Charvi Dutt</t>
  </si>
  <si>
    <t>banikfateh@example.org</t>
  </si>
  <si>
    <t>Bangalore</t>
  </si>
  <si>
    <t>Gokul Karnik</t>
  </si>
  <si>
    <t>shamik69@example.org</t>
  </si>
  <si>
    <t>Ojas Sunder</t>
  </si>
  <si>
    <t>Lucknow</t>
  </si>
  <si>
    <t>Dhanush Saran</t>
  </si>
  <si>
    <t>mannatjhaveri@example.org</t>
  </si>
  <si>
    <t>Shaan Bava</t>
  </si>
  <si>
    <t>navya05@example.org</t>
  </si>
  <si>
    <t>Nitya Dada</t>
  </si>
  <si>
    <t>anahita18@example.net</t>
  </si>
  <si>
    <t>Manjari Dar</t>
  </si>
  <si>
    <t>hkaul@example.net</t>
  </si>
  <si>
    <t>Neelofar Bhattacharyya</t>
  </si>
  <si>
    <t>ybakshi@example.org</t>
  </si>
  <si>
    <t>Devansh Sani</t>
  </si>
  <si>
    <t>bhanda@example.org</t>
  </si>
  <si>
    <t>Misha Batra</t>
  </si>
  <si>
    <t>myrarajagopalan@example.com</t>
  </si>
  <si>
    <t>Kartik Kant</t>
  </si>
  <si>
    <t>gmangat@example.org</t>
  </si>
  <si>
    <t>Jivika Seth</t>
  </si>
  <si>
    <t>sben@example.org</t>
  </si>
  <si>
    <t>Kolkata</t>
  </si>
  <si>
    <t>Vaibhav Bhasin</t>
  </si>
  <si>
    <t>purabsagar@example.org</t>
  </si>
  <si>
    <t>Badal Kata</t>
  </si>
  <si>
    <t>khushi66@example.net</t>
  </si>
  <si>
    <t>Ishita Amble</t>
  </si>
  <si>
    <t>mehul40@example.net</t>
  </si>
  <si>
    <t>Divyansh Kunda</t>
  </si>
  <si>
    <t>amira16@example.org</t>
  </si>
  <si>
    <t>Samar Bedi</t>
  </si>
  <si>
    <t>seshadrishray@example.net</t>
  </si>
  <si>
    <t>Nirvaan Chatterjee</t>
  </si>
  <si>
    <t>ymann@example.net</t>
  </si>
  <si>
    <t>Yuvaan Hora</t>
  </si>
  <si>
    <t>kaira73@example.net</t>
  </si>
  <si>
    <t>Yuvaan Karan</t>
  </si>
  <si>
    <t>vardaniyawali@example.com</t>
  </si>
  <si>
    <t>Hyderabad</t>
  </si>
  <si>
    <t>Jiya Tandon</t>
  </si>
  <si>
    <t>ehsaansachar@example.org</t>
  </si>
  <si>
    <t>Khushi Devi</t>
  </si>
  <si>
    <t>amira01@example.net</t>
  </si>
  <si>
    <t>Neelofar D’Alia</t>
  </si>
  <si>
    <t>ratigade@example.com</t>
  </si>
  <si>
    <t>Amira Thaman</t>
  </si>
  <si>
    <t>raghav06@example.net</t>
  </si>
  <si>
    <t>Mehul Atwal</t>
  </si>
  <si>
    <t>yuvaan60@example.net</t>
  </si>
  <si>
    <t>Ahmedabad</t>
  </si>
  <si>
    <t>Ranbir Kuruvilla</t>
  </si>
  <si>
    <t>aaryahiborah@example.net</t>
  </si>
  <si>
    <t>Yashvi Ganesan</t>
  </si>
  <si>
    <t>zainviswanathan@example.com</t>
  </si>
  <si>
    <t>Vedika Gade</t>
  </si>
  <si>
    <t>gillanvi@example.net</t>
  </si>
  <si>
    <t>Hridaan Bir</t>
  </si>
  <si>
    <t>chandermiraya@example.com</t>
  </si>
  <si>
    <t>Jaipur</t>
  </si>
  <si>
    <t>Samaira Gala</t>
  </si>
  <si>
    <t>yashvi35@example.com</t>
  </si>
  <si>
    <t>Vritika Anand</t>
  </si>
  <si>
    <t>tbedi@example.net</t>
  </si>
  <si>
    <t>Yasmin Ravi</t>
  </si>
  <si>
    <t>aainayadav@example.org</t>
  </si>
  <si>
    <t>Vardaniya Bedi</t>
  </si>
  <si>
    <t>choudhrymamooty@example.org</t>
  </si>
  <si>
    <t>Damini Mane</t>
  </si>
  <si>
    <t>shahuthkarsh@example.com</t>
  </si>
  <si>
    <t>Raunak De</t>
  </si>
  <si>
    <t>hranganathan@example.com</t>
  </si>
  <si>
    <t>Umang Bansal</t>
  </si>
  <si>
    <t>saxenajivika@example.org</t>
  </si>
  <si>
    <t>Neysa Saraf</t>
  </si>
  <si>
    <t>dhingrasahil@example.com</t>
  </si>
  <si>
    <t>Lakshay Issac</t>
  </si>
  <si>
    <t>umang73@example.net</t>
  </si>
  <si>
    <t>Dishani Talwar</t>
  </si>
  <si>
    <t>piyabalasubramanian@example.org</t>
  </si>
  <si>
    <t>Romil Sur</t>
  </si>
  <si>
    <t>rastogidiya@example.net</t>
  </si>
  <si>
    <t>Vedika Dalal</t>
  </si>
  <si>
    <t>ksule@example.com</t>
  </si>
  <si>
    <t>Badal Sibal</t>
  </si>
  <si>
    <t>pmallick@example.com</t>
  </si>
  <si>
    <t>Gokul Wason</t>
  </si>
  <si>
    <t>ibarad@example.net</t>
  </si>
  <si>
    <t>Vivaan Subramanian</t>
  </si>
  <si>
    <t>kashvi76@example.com</t>
  </si>
  <si>
    <t>Miraan Talwar</t>
  </si>
  <si>
    <t>aradhya42@example.net</t>
  </si>
  <si>
    <t>Divit Reddy</t>
  </si>
  <si>
    <t>qvig@example.org</t>
  </si>
  <si>
    <t>Trisha Verma</t>
  </si>
  <si>
    <t>wsaini@example.net</t>
  </si>
  <si>
    <t>Yasmin Datta</t>
  </si>
  <si>
    <t>myradyal@example.com</t>
  </si>
  <si>
    <t>Mahika Mangal</t>
  </si>
  <si>
    <t>wdasgupta@example.com</t>
  </si>
  <si>
    <t>Madhup Dhingra</t>
  </si>
  <si>
    <t>charvi46@example.org</t>
  </si>
  <si>
    <t>Misha Dugal</t>
  </si>
  <si>
    <t>mangatveer@example.com</t>
  </si>
  <si>
    <t>Anika Chakrabarti</t>
  </si>
  <si>
    <t>gsengupta@example.org</t>
  </si>
  <si>
    <t>Mohanlal Gola</t>
  </si>
  <si>
    <t>ukapoor@example.com</t>
  </si>
  <si>
    <t>Aradhya Acharya</t>
  </si>
  <si>
    <t>jayeshtiwari@example.com</t>
  </si>
  <si>
    <t>Tiya Sachar</t>
  </si>
  <si>
    <t>divij17@example.org</t>
  </si>
  <si>
    <t>Arhaan Majumdar</t>
  </si>
  <si>
    <t>kalashalv@example.org</t>
  </si>
  <si>
    <t>Ryan Dar</t>
  </si>
  <si>
    <t>wtata@example.com</t>
  </si>
  <si>
    <t>Damini Datta</t>
  </si>
  <si>
    <t>desaidamini@example.net</t>
  </si>
  <si>
    <t>Anaya Yadav</t>
  </si>
  <si>
    <t>tanejaveer@example.net</t>
  </si>
  <si>
    <t>Vaibhav Dar</t>
  </si>
  <si>
    <t>asanghvi@example.net</t>
  </si>
  <si>
    <t>Nitara Thakkar</t>
  </si>
  <si>
    <t>ibabu@example.net</t>
  </si>
  <si>
    <t>Adah Samra</t>
  </si>
  <si>
    <t>ibalakrishnan@example.com</t>
  </si>
  <si>
    <t>Ritvik Sekhon</t>
  </si>
  <si>
    <t>nayantaragulati@example.net</t>
  </si>
  <si>
    <t>Samarth Kaul</t>
  </si>
  <si>
    <t>nirvaandubey@example.net</t>
  </si>
  <si>
    <t>Hridaan Brar</t>
  </si>
  <si>
    <t>armaangala@example.org</t>
  </si>
  <si>
    <t>Devansh Deshmukh</t>
  </si>
  <si>
    <t>vedika85@example.com</t>
  </si>
  <si>
    <t>Kismat Bal</t>
  </si>
  <si>
    <t>siya97@example.com</t>
  </si>
  <si>
    <t>Aayush Srinivasan</t>
  </si>
  <si>
    <t>ksampath@example.com</t>
  </si>
  <si>
    <t>Eshani Shroff</t>
  </si>
  <si>
    <t>osagar@example.net</t>
  </si>
  <si>
    <t>Aarav Mani</t>
  </si>
  <si>
    <t>vermapranay@example.com</t>
  </si>
  <si>
    <t>Krish Balasubramanian</t>
  </si>
  <si>
    <t>kiaan30@example.org</t>
  </si>
  <si>
    <t>Tanya Bhatt</t>
  </si>
  <si>
    <t>yjha@example.com</t>
  </si>
  <si>
    <t>Raghav Chhabra</t>
  </si>
  <si>
    <t>lratti@example.com</t>
  </si>
  <si>
    <t>Adira Kakar</t>
  </si>
  <si>
    <t>jhanvisami@example.com</t>
  </si>
  <si>
    <t>Aaryahi Chand</t>
  </si>
  <si>
    <t>hrishitadhillon@example.net</t>
  </si>
  <si>
    <t>Kimaya Sachdev</t>
  </si>
  <si>
    <t>thakersiya@example.com</t>
  </si>
  <si>
    <t>Krish Vala</t>
  </si>
  <si>
    <t>achoudhary@example.com</t>
  </si>
  <si>
    <t>Rhea Wali</t>
  </si>
  <si>
    <t>issacyuvaan@example.com</t>
  </si>
  <si>
    <t>Manikya Boase</t>
  </si>
  <si>
    <t>gokul30@example.net</t>
  </si>
  <si>
    <t>Yasmin Khare</t>
  </si>
  <si>
    <t>xdeshmukh@example.org</t>
  </si>
  <si>
    <t>Divit Barman</t>
  </si>
  <si>
    <t>tejas38@example.org</t>
  </si>
  <si>
    <t>Badal Swaminathan</t>
  </si>
  <si>
    <t>settyindrajit@example.org</t>
  </si>
  <si>
    <t>Jayesh Swaminathan</t>
  </si>
  <si>
    <t>romildivan@example.org</t>
  </si>
  <si>
    <t>Madhup Bhattacharyya</t>
  </si>
  <si>
    <t>lataonkar@example.net</t>
  </si>
  <si>
    <t>Yashvi Chatterjee</t>
  </si>
  <si>
    <t>yjaggi@example.com</t>
  </si>
  <si>
    <t>Aniruddh Sharma</t>
  </si>
  <si>
    <t>krishvarughese@example.com</t>
  </si>
  <si>
    <t>Rasha Master</t>
  </si>
  <si>
    <t>advikasaxena@example.com</t>
  </si>
  <si>
    <t>Kashvi Khalsa</t>
  </si>
  <si>
    <t>vidurvenkataraman@example.com</t>
  </si>
  <si>
    <t>Vritika Ram</t>
  </si>
  <si>
    <t>lkohli@example.com</t>
  </si>
  <si>
    <t>Adira Sampath</t>
  </si>
  <si>
    <t>sumer32@example.org</t>
  </si>
  <si>
    <t>Nakul Biswas</t>
  </si>
  <si>
    <t>miraan84@example.org</t>
  </si>
  <si>
    <t>Khushi Rattan</t>
  </si>
  <si>
    <t>osubramaniam@example.net</t>
  </si>
  <si>
    <t>Himmat Rana</t>
  </si>
  <si>
    <t>ybhasin@example.org</t>
  </si>
  <si>
    <t>Aaina Sahni</t>
  </si>
  <si>
    <t>tailorkabir@example.org</t>
  </si>
  <si>
    <t>Himmat Kar</t>
  </si>
  <si>
    <t>kotaadvik@example.net</t>
  </si>
  <si>
    <t>Sara Gade</t>
  </si>
  <si>
    <t>ikaul@example.com</t>
  </si>
  <si>
    <t>Zaina Boase</t>
  </si>
  <si>
    <t>bariasara@example.org</t>
  </si>
  <si>
    <t>Vedika Chana</t>
  </si>
  <si>
    <t>choudhrypari@example.org</t>
  </si>
  <si>
    <t>Vidur Guha</t>
  </si>
  <si>
    <t>erau@example.com</t>
  </si>
  <si>
    <t>Vidur Ratti</t>
  </si>
  <si>
    <t>nsubramanian@example.com</t>
  </si>
  <si>
    <t>Alisha Upadhyay</t>
  </si>
  <si>
    <t>santarmaan@example.com</t>
  </si>
  <si>
    <t>Tanya Goswami</t>
  </si>
  <si>
    <t>rati54@example.org</t>
  </si>
  <si>
    <t>Farhan Garg</t>
  </si>
  <si>
    <t>mangalparinaaz@example.com</t>
  </si>
  <si>
    <t>Yashvi Kunda</t>
  </si>
  <si>
    <t>braj@example.org</t>
  </si>
  <si>
    <t>Vardaniya Vora</t>
  </si>
  <si>
    <t>ishaansura@example.com</t>
  </si>
  <si>
    <t>Damini Sankaran</t>
  </si>
  <si>
    <t>nayantara86@example.net</t>
  </si>
  <si>
    <t>Shayak Sangha</t>
  </si>
  <si>
    <t>himmatshah@example.com</t>
  </si>
  <si>
    <t>Vritika Dayal</t>
  </si>
  <si>
    <t>anika98@example.net</t>
  </si>
  <si>
    <t>Miraan Varty</t>
  </si>
  <si>
    <t>aarush99@example.org</t>
  </si>
  <si>
    <t>Samarth Aggarwal</t>
  </si>
  <si>
    <t>vkarnik@example.org</t>
  </si>
  <si>
    <t>Saksham Kapadia</t>
  </si>
  <si>
    <t>lboase@example.org</t>
  </si>
  <si>
    <t>Indrajit Lad</t>
  </si>
  <si>
    <t>hsangha@example.com</t>
  </si>
  <si>
    <t>Fateh Sekhon</t>
  </si>
  <si>
    <t>ogopal@example.org</t>
  </si>
  <si>
    <t>Kanav Sodhi</t>
  </si>
  <si>
    <t>desaimohanlal@example.org</t>
  </si>
  <si>
    <t>Ghaziabad</t>
  </si>
  <si>
    <t>Kavya Batra</t>
  </si>
  <si>
    <t>jgera@example.org</t>
  </si>
  <si>
    <t>Yashvi Rajan</t>
  </si>
  <si>
    <t>aarora@example.org</t>
  </si>
  <si>
    <t>Gatik Chakrabarti</t>
  </si>
  <si>
    <t>pgoel@example.com</t>
  </si>
  <si>
    <t>Lakshit Chowdhury</t>
  </si>
  <si>
    <t>nitara86@example.org</t>
  </si>
  <si>
    <t>Ishita Kashyap</t>
  </si>
  <si>
    <t>annegokul@example.org</t>
  </si>
  <si>
    <t>Himmat Sanghvi</t>
  </si>
  <si>
    <t>adirabalay@example.com</t>
  </si>
  <si>
    <t>Stuvan Chaudhari</t>
  </si>
  <si>
    <t>yasmin51@example.net</t>
  </si>
  <si>
    <t>Advika Gupta</t>
  </si>
  <si>
    <t>mamooty72@example.com</t>
  </si>
  <si>
    <t>Neysa Bajaj</t>
  </si>
  <si>
    <t>kjain@example.org</t>
  </si>
  <si>
    <t>Gatik Chakraborty</t>
  </si>
  <si>
    <t>ghoseaaryahi@example.net</t>
  </si>
  <si>
    <t>Madhup Mallick</t>
  </si>
  <si>
    <t>cben@example.org</t>
  </si>
  <si>
    <t>Eva Bhakta</t>
  </si>
  <si>
    <t>raunak31@example.com</t>
  </si>
  <si>
    <t>Myra Deo</t>
  </si>
  <si>
    <t>tarinisharma@example.com</t>
  </si>
  <si>
    <t>Tanya Bora</t>
  </si>
  <si>
    <t>pbhandari@example.com</t>
  </si>
  <si>
    <t>Mohanlal Apte</t>
  </si>
  <si>
    <t>kchaudhary@example.com</t>
  </si>
  <si>
    <t>Ishaan Badami</t>
  </si>
  <si>
    <t>divij54@example.org</t>
  </si>
  <si>
    <t>Advik Bal</t>
  </si>
  <si>
    <t>diya47@example.com</t>
  </si>
  <si>
    <t>Mehul Bhasin</t>
  </si>
  <si>
    <t>bsane@example.net</t>
  </si>
  <si>
    <t>Nirvi Som</t>
  </si>
  <si>
    <t>rajagopalanriya@example.org</t>
  </si>
  <si>
    <t>Onkar Kohli</t>
  </si>
  <si>
    <t>dishani76@example.org</t>
  </si>
  <si>
    <t>Vedika Tella</t>
  </si>
  <si>
    <t>cde@example.org</t>
  </si>
  <si>
    <t>Raghav Maharaj</t>
  </si>
  <si>
    <t>lsandal@example.net</t>
  </si>
  <si>
    <t>Hiran Batta</t>
  </si>
  <si>
    <t>keyabumb@example.net</t>
  </si>
  <si>
    <t>Abram Roy</t>
  </si>
  <si>
    <t>vrajagopal@example.com</t>
  </si>
  <si>
    <t>Zaina Bhagat</t>
  </si>
  <si>
    <t>kumerbaiju@example.com</t>
  </si>
  <si>
    <t>Ayesha Wagle</t>
  </si>
  <si>
    <t>prishaahuja@example.net</t>
  </si>
  <si>
    <t>Divyansh Shan</t>
  </si>
  <si>
    <t>dgokhale@example.org</t>
  </si>
  <si>
    <t>Abram Golla</t>
  </si>
  <si>
    <t>yuvraj-bhat@example.org</t>
  </si>
  <si>
    <t>Ehsaan Bhakta</t>
  </si>
  <si>
    <t>dharmajan21@example.org</t>
  </si>
  <si>
    <t>Piya Karnik</t>
  </si>
  <si>
    <t>indrans72@example.com</t>
  </si>
  <si>
    <t>Faiyaz Hans</t>
  </si>
  <si>
    <t>pdani@example.com</t>
  </si>
  <si>
    <t>Pihu Khalsa</t>
  </si>
  <si>
    <t>siyabalakrishnan@example.net</t>
  </si>
  <si>
    <t>Armaan Seth</t>
  </si>
  <si>
    <t>rsidhu@example.net</t>
  </si>
  <si>
    <t>Amani Subramaniam</t>
  </si>
  <si>
    <t>jhaindrajit@example.com</t>
  </si>
  <si>
    <t>Romil Roy</t>
  </si>
  <si>
    <t>tarasingh@example.net</t>
  </si>
  <si>
    <t>Kaira Bera</t>
  </si>
  <si>
    <t>indrajit01@example.com</t>
  </si>
  <si>
    <t>Raunak Sule</t>
  </si>
  <si>
    <t>zeeshanbali@example.net</t>
  </si>
  <si>
    <t>Sana Varty</t>
  </si>
  <si>
    <t>mishti57@example.org</t>
  </si>
  <si>
    <t>Oorja Soman</t>
  </si>
  <si>
    <t>neysa15@example.net</t>
  </si>
  <si>
    <t>Umang Sane</t>
  </si>
  <si>
    <t>rashabanik@example.org</t>
  </si>
  <si>
    <t>Diya Chakrabarti</t>
  </si>
  <si>
    <t>bobalgokul@example.com</t>
  </si>
  <si>
    <t>Lakshay Khanna</t>
  </si>
  <si>
    <t>fmangat@example.org</t>
  </si>
  <si>
    <t>Zaina Sekhon</t>
  </si>
  <si>
    <t>mkaul@example.org</t>
  </si>
  <si>
    <t>Seher Bala</t>
  </si>
  <si>
    <t>vedikakurian@example.org</t>
  </si>
  <si>
    <t>Anaya Raman</t>
  </si>
  <si>
    <t>shaan21@example.org</t>
  </si>
  <si>
    <t>Seher Chanda</t>
  </si>
  <si>
    <t>gbalan@example.net</t>
  </si>
  <si>
    <t>Ranbir Goel</t>
  </si>
  <si>
    <t>vihaanbandi@example.com</t>
  </si>
  <si>
    <t>Shayak Dhar</t>
  </si>
  <si>
    <t>waliaelakshi@example.org</t>
  </si>
  <si>
    <t>Madhav Chhabra</t>
  </si>
  <si>
    <t>nitya87@example.org</t>
  </si>
  <si>
    <t>Rohan Chaudhary</t>
  </si>
  <si>
    <t>aarna35@example.com</t>
  </si>
  <si>
    <t>Priyansh Solanki</t>
  </si>
  <si>
    <t>badal63@example.com</t>
  </si>
  <si>
    <t>Sahil Kurian</t>
  </si>
  <si>
    <t>xvyas@example.com</t>
  </si>
  <si>
    <t>Shlok Dugal</t>
  </si>
  <si>
    <t>samarthbora@example.com</t>
  </si>
  <si>
    <t>Hazel Mani</t>
  </si>
  <si>
    <t>ybaria@example.com</t>
  </si>
  <si>
    <t>Suhana Chander</t>
  </si>
  <si>
    <t>oorjabuch@example.com</t>
  </si>
  <si>
    <t>Jayant Kala</t>
  </si>
  <si>
    <t>navyadeep@example.com</t>
  </si>
  <si>
    <t>Jayan Ramanathan</t>
  </si>
  <si>
    <t>duttbhamini@example.com</t>
  </si>
  <si>
    <t>Dhanuk Wagle</t>
  </si>
  <si>
    <t>ganeshpihu@example.net</t>
  </si>
  <si>
    <t>Kiara Kanda</t>
  </si>
  <si>
    <t>miyer@example.net</t>
  </si>
  <si>
    <t>Mamooty Ganesh</t>
  </si>
  <si>
    <t>divit99@example.com</t>
  </si>
  <si>
    <t>Aarav Dasgupta</t>
  </si>
  <si>
    <t>aliagokhale@example.net</t>
  </si>
  <si>
    <t>Kaira Ram</t>
  </si>
  <si>
    <t>darapranay@example.org</t>
  </si>
  <si>
    <t>Stuvan Rastogi</t>
  </si>
  <si>
    <t>omaster@example.com</t>
  </si>
  <si>
    <t>Kiaan Sathe</t>
  </si>
  <si>
    <t>rheaandra@example.com</t>
  </si>
  <si>
    <t>Darshit Som</t>
  </si>
  <si>
    <t>seher76@example.com</t>
  </si>
  <si>
    <t>Arnav Dhawan</t>
  </si>
  <si>
    <t>shaandas@example.org</t>
  </si>
  <si>
    <t>Zoya Chaudhuri</t>
  </si>
  <si>
    <t>shroffeva@example.net</t>
  </si>
  <si>
    <t>Zaina Tata</t>
  </si>
  <si>
    <t>shlok28@example.org</t>
  </si>
  <si>
    <t>Hunar Rastogi</t>
  </si>
  <si>
    <t>chakrabartiahana@example.org</t>
  </si>
  <si>
    <t>Kanav Venkatesh</t>
  </si>
  <si>
    <t>tiyadugar@example.org</t>
  </si>
  <si>
    <t>Jhanvi Hayre</t>
  </si>
  <si>
    <t>gchakraborty@example.com</t>
  </si>
  <si>
    <t>Pari Soni</t>
  </si>
  <si>
    <t>kanavkota@example.org</t>
  </si>
  <si>
    <t>Seher Tiwari</t>
  </si>
  <si>
    <t>sahil09@example.com</t>
  </si>
  <si>
    <t>Kiara Johal</t>
  </si>
  <si>
    <t>badal25@example.org</t>
  </si>
  <si>
    <t>Umang Ranganathan</t>
  </si>
  <si>
    <t>bajajshamik@example.org</t>
  </si>
  <si>
    <t>Oorja Hayre</t>
  </si>
  <si>
    <t>fshah@example.com</t>
  </si>
  <si>
    <t>Myra Lanka</t>
  </si>
  <si>
    <t>navya41@example.org</t>
  </si>
  <si>
    <t>Zaina Bhat</t>
  </si>
  <si>
    <t>kaladhanush@example.org</t>
  </si>
  <si>
    <t>Kavya Soman</t>
  </si>
  <si>
    <t>tejasbakshi@example.org</t>
  </si>
  <si>
    <t>Jayan Rau</t>
  </si>
  <si>
    <t>obhardwaj@example.org</t>
  </si>
  <si>
    <t>Alia Chadha</t>
  </si>
  <si>
    <t>dsama@example.org</t>
  </si>
  <si>
    <t>Rati Bava</t>
  </si>
  <si>
    <t>fatehamble@example.net</t>
  </si>
  <si>
    <t>Tara Shetty</t>
  </si>
  <si>
    <t>bbhasin@example.net</t>
  </si>
  <si>
    <t>Ivan Bora</t>
  </si>
  <si>
    <t>mamootythaker@example.net</t>
  </si>
  <si>
    <t>Shlok Sharma</t>
  </si>
  <si>
    <t>kartikgaba@example.net</t>
  </si>
  <si>
    <t>Shlok Rana</t>
  </si>
  <si>
    <t>oorja87@example.org</t>
  </si>
  <si>
    <t>Stuvan Handa</t>
  </si>
  <si>
    <t>goswamijivin@example.com</t>
  </si>
  <si>
    <t>Suhana Dave</t>
  </si>
  <si>
    <t>heerbarad@example.com</t>
  </si>
  <si>
    <t>Diya Kala</t>
  </si>
  <si>
    <t>gramanathan@example.org</t>
  </si>
  <si>
    <t>Kartik Malhotra</t>
  </si>
  <si>
    <t>aramaswamy@example.org</t>
  </si>
  <si>
    <t>Riya Verma</t>
  </si>
  <si>
    <t>aarna45@example.net</t>
  </si>
  <si>
    <t>Anvi Chaudhari</t>
  </si>
  <si>
    <t>aradhya30@example.org</t>
  </si>
  <si>
    <t>Manikya Dar</t>
  </si>
  <si>
    <t>vorataran@example.net</t>
  </si>
  <si>
    <t>Lakshit Bala</t>
  </si>
  <si>
    <t>amanichandra@example.net</t>
  </si>
  <si>
    <t>Zara Sabharwal</t>
  </si>
  <si>
    <t>divyanshkara@example.net</t>
  </si>
  <si>
    <t>Jivika Mani</t>
  </si>
  <si>
    <t>baburenee@example.net</t>
  </si>
  <si>
    <t>Misha Balay</t>
  </si>
  <si>
    <t>dshenoy@example.org</t>
  </si>
  <si>
    <t>Elakshi Bawa</t>
  </si>
  <si>
    <t>jbhat@example.com</t>
  </si>
  <si>
    <t>Purab Rajan</t>
  </si>
  <si>
    <t>vhayre@example.com</t>
  </si>
  <si>
    <t>Hiran Kamdar</t>
  </si>
  <si>
    <t>imand@example.com</t>
  </si>
  <si>
    <t>Sana Jha</t>
  </si>
  <si>
    <t>wganesan@example.org</t>
  </si>
  <si>
    <t>Divyansh Barman</t>
  </si>
  <si>
    <t>plal@example.org</t>
  </si>
  <si>
    <t>Vardaniya Wadhwa</t>
  </si>
  <si>
    <t>kismat66@example.org</t>
  </si>
  <si>
    <t>Jiya Mall</t>
  </si>
  <si>
    <t>zvaidya@example.net</t>
  </si>
  <si>
    <t>Tushar Apte</t>
  </si>
  <si>
    <t>reneesastry@example.net</t>
  </si>
  <si>
    <t>Navya Krishnan</t>
  </si>
  <si>
    <t>davevardaniya@example.net</t>
  </si>
  <si>
    <t>Indrajit Setty</t>
  </si>
  <si>
    <t>choprazeeshan@example.com</t>
  </si>
  <si>
    <t>Anahi D’Alia</t>
  </si>
  <si>
    <t>chhabradiya@example.com</t>
  </si>
  <si>
    <t>Rania Issac</t>
  </si>
  <si>
    <t>kartikyohannan@example.net</t>
  </si>
  <si>
    <t>Damini Gokhale</t>
  </si>
  <si>
    <t>jivin12@example.org</t>
  </si>
  <si>
    <t>Rohan Kaur</t>
  </si>
  <si>
    <t>somanyakshit@example.net</t>
  </si>
  <si>
    <t>Drishya Yohannan</t>
  </si>
  <si>
    <t>gokul64@example.net</t>
  </si>
  <si>
    <t>Shaan Sekhon</t>
  </si>
  <si>
    <t>rohanbanerjee@example.net</t>
  </si>
  <si>
    <t>Raghav Sabharwal</t>
  </si>
  <si>
    <t>raniarama@example.com</t>
  </si>
  <si>
    <t>Anahi Varma</t>
  </si>
  <si>
    <t>drishya42@example.net</t>
  </si>
  <si>
    <t>Divit Vasa</t>
  </si>
  <si>
    <t>samarchaudhuri@example.com</t>
  </si>
  <si>
    <t>Kavya Ravi</t>
  </si>
  <si>
    <t>nityasem@example.net</t>
  </si>
  <si>
    <t>Raunak Vohra</t>
  </si>
  <si>
    <t>hsarma@example.net</t>
  </si>
  <si>
    <t>Lagan Bir</t>
  </si>
  <si>
    <t>jiya79@example.org</t>
  </si>
  <si>
    <t>Arnav Mahajan</t>
  </si>
  <si>
    <t>armaan80@example.com</t>
  </si>
  <si>
    <t>Bhamini Babu</t>
  </si>
  <si>
    <t>khalsabadal@example.org</t>
  </si>
  <si>
    <t>Mohanlal Ganesh</t>
  </si>
  <si>
    <t>hborde@example.com</t>
  </si>
  <si>
    <t>Armaan Hora</t>
  </si>
  <si>
    <t>mohanlal50@example.com</t>
  </si>
  <si>
    <t>Farhan Goyal</t>
  </si>
  <si>
    <t>shayakgandhi@example.org</t>
  </si>
  <si>
    <t>Parinaaz D’Alia</t>
  </si>
  <si>
    <t>navya24@example.com</t>
  </si>
  <si>
    <t>Sahil Wali</t>
  </si>
  <si>
    <t>elakshi10@example.com</t>
  </si>
  <si>
    <t>Saksham Ratti</t>
  </si>
  <si>
    <t>kakaryashvi@example.org</t>
  </si>
  <si>
    <t>Nakul Gopal</t>
  </si>
  <si>
    <t>ntoor@example.net</t>
  </si>
  <si>
    <t>Ishita Chandran</t>
  </si>
  <si>
    <t>dbanik@example.net</t>
  </si>
  <si>
    <t>Yasmin Sandhu</t>
  </si>
  <si>
    <t>zainyohannan@example.com</t>
  </si>
  <si>
    <t>Rhea Sarraf</t>
  </si>
  <si>
    <t>ukhare@example.com</t>
  </si>
  <si>
    <t>Adah Khosla</t>
  </si>
  <si>
    <t>yasmin48@example.org</t>
  </si>
  <si>
    <t>Priyansh Samra</t>
  </si>
  <si>
    <t>taimurvarty@example.org</t>
  </si>
  <si>
    <t>Suhana Goswami</t>
  </si>
  <si>
    <t>rghose@example.com</t>
  </si>
  <si>
    <t>Vanya Saran</t>
  </si>
  <si>
    <t>tanejakimaya@example.net</t>
  </si>
  <si>
    <t>Anay Khatri</t>
  </si>
  <si>
    <t>amiramall@example.org</t>
  </si>
  <si>
    <t>Lavanya Kuruvilla</t>
  </si>
  <si>
    <t>tejasguha@example.net</t>
  </si>
  <si>
    <t>Ivana Rajagopal</t>
  </si>
  <si>
    <t>wkara@example.com</t>
  </si>
  <si>
    <t>Zaina Bath</t>
  </si>
  <si>
    <t>wsura@example.org</t>
  </si>
  <si>
    <t>Anvi Sarraf</t>
  </si>
  <si>
    <t>kauraarush@example.com</t>
  </si>
  <si>
    <t>Aaina Bal</t>
  </si>
  <si>
    <t>hiransood@example.org</t>
  </si>
  <si>
    <t>Ritvik Arya</t>
  </si>
  <si>
    <t>sharmanitya@example.com</t>
  </si>
  <si>
    <t>Darshit Rau</t>
  </si>
  <si>
    <t>mlad@example.net</t>
  </si>
  <si>
    <t>Ehsaan Raj</t>
  </si>
  <si>
    <t>vidurtailor@example.org</t>
  </si>
  <si>
    <t>Taimur Chaudhari</t>
  </si>
  <si>
    <t>madhup22@example.org</t>
  </si>
  <si>
    <t>Lakshay Agrawal</t>
  </si>
  <si>
    <t>taimurdar@example.net</t>
  </si>
  <si>
    <t>Vedika Dutt</t>
  </si>
  <si>
    <t>kashvimajumdar@example.com</t>
  </si>
  <si>
    <t>Priyansh Halder</t>
  </si>
  <si>
    <t>ichahal@example.com</t>
  </si>
  <si>
    <t>Kashvi Hegde</t>
  </si>
  <si>
    <t>boraranbir@example.org</t>
  </si>
  <si>
    <t>Jivika Hayer</t>
  </si>
  <si>
    <t>sunderkismat@example.com</t>
  </si>
  <si>
    <t>Mahika Hayre</t>
  </si>
  <si>
    <t>kanavgoda@example.org</t>
  </si>
  <si>
    <t>Anika Bal</t>
  </si>
  <si>
    <t>hrishitamahal@example.net</t>
  </si>
  <si>
    <t>Anika Rout</t>
  </si>
  <si>
    <t>tiya18@example.net</t>
  </si>
  <si>
    <t>Shray Sunder</t>
  </si>
  <si>
    <t>trishaborde@example.org</t>
  </si>
  <si>
    <t>Anika Bail</t>
  </si>
  <si>
    <t>qrege@example.org</t>
  </si>
  <si>
    <t>Seher Sant</t>
  </si>
  <si>
    <t>divyansh84@example.net</t>
  </si>
  <si>
    <t>Priyansh Lall</t>
  </si>
  <si>
    <t>bsem@example.org</t>
  </si>
  <si>
    <t>Rasha Baria</t>
  </si>
  <si>
    <t>yakshitbahri@example.org</t>
  </si>
  <si>
    <t>Inaaya  Khatri</t>
  </si>
  <si>
    <t>ehsaan70@example.com</t>
  </si>
  <si>
    <t>Lakshit Hayer</t>
  </si>
  <si>
    <t>kundamohanlal@example.org</t>
  </si>
  <si>
    <t>Sara Vig</t>
  </si>
  <si>
    <t>rsani@example.net</t>
  </si>
  <si>
    <t>Yasmin Tak</t>
  </si>
  <si>
    <t>qmand@example.org</t>
  </si>
  <si>
    <t>Yuvraj  Dayal</t>
  </si>
  <si>
    <t>toorryan@example.com</t>
  </si>
  <si>
    <t>Yakshit Vyas</t>
  </si>
  <si>
    <t>jhanvi16@example.net</t>
  </si>
  <si>
    <t>Aradhya Sahota</t>
  </si>
  <si>
    <t>boraarmaan@example.net</t>
  </si>
  <si>
    <t>Anvi Sangha</t>
  </si>
  <si>
    <t>jiya36@example.net</t>
  </si>
  <si>
    <t>Vivaan Kothari</t>
  </si>
  <si>
    <t>evachander@example.org</t>
  </si>
  <si>
    <t>Vritika Issac</t>
  </si>
  <si>
    <t>purabbaral@example.org</t>
  </si>
  <si>
    <t>Hansh Bora</t>
  </si>
  <si>
    <t>venkataramanarmaan@example.com</t>
  </si>
  <si>
    <t>Vaibhav Ganesan</t>
  </si>
  <si>
    <t>zain70@example.com</t>
  </si>
  <si>
    <t>Sumer Mani</t>
  </si>
  <si>
    <t>chadaemir@example.com</t>
  </si>
  <si>
    <t>Ishita Jain</t>
  </si>
  <si>
    <t>shayak84@example.net</t>
  </si>
  <si>
    <t>Vritika Chakrabarti</t>
  </si>
  <si>
    <t>nirvi26@example.com</t>
  </si>
  <si>
    <t>Tanya Sharma</t>
  </si>
  <si>
    <t>dharmajanwalla@example.net</t>
  </si>
  <si>
    <t>Aaryahi Wali</t>
  </si>
  <si>
    <t>anaymann@example.org</t>
  </si>
  <si>
    <t>Saira Guha</t>
  </si>
  <si>
    <t>eshani52@example.net</t>
  </si>
  <si>
    <t>Riaan Virk</t>
  </si>
  <si>
    <t>abalasubramanian@example.org</t>
  </si>
  <si>
    <t>Uthkarsh Kumer</t>
  </si>
  <si>
    <t>tarankumar@example.com</t>
  </si>
  <si>
    <t>Uthkarsh Chandra</t>
  </si>
  <si>
    <t>samar12@example.net</t>
  </si>
  <si>
    <t>Suhana Sha</t>
  </si>
  <si>
    <t>buchhiran@example.org</t>
  </si>
  <si>
    <t>Mishti Ranganathan</t>
  </si>
  <si>
    <t>vvirk@example.com</t>
  </si>
  <si>
    <t>Heer Bahri</t>
  </si>
  <si>
    <t>idar@example.com</t>
  </si>
  <si>
    <t>Tanya Dash</t>
  </si>
  <si>
    <t>uthkarshkala@example.com</t>
  </si>
  <si>
    <t>Darshit Hayre</t>
  </si>
  <si>
    <t>nakul76@example.net</t>
  </si>
  <si>
    <t>Divit Swaminathan</t>
  </si>
  <si>
    <t>kiaandutt@example.net</t>
  </si>
  <si>
    <t>Hiran Soman</t>
  </si>
  <si>
    <t>madanvidur@example.net</t>
  </si>
  <si>
    <t>Taran Bajaj</t>
  </si>
  <si>
    <t>eshaniacharya@example.net</t>
  </si>
  <si>
    <t>Yakshit Kohli</t>
  </si>
  <si>
    <t>zbatra@example.org</t>
  </si>
  <si>
    <t>Adira Bajaj</t>
  </si>
  <si>
    <t>vardaniya00@example.org</t>
  </si>
  <si>
    <t>Shray Ramesh</t>
  </si>
  <si>
    <t>vihaan41@example.org</t>
  </si>
  <si>
    <t>Ivan Bobal</t>
  </si>
  <si>
    <t>doshisana@example.net</t>
  </si>
  <si>
    <t>Zeeshan Som</t>
  </si>
  <si>
    <t>varghesekeya@example.org</t>
  </si>
  <si>
    <t>Anaya Brahmbhatt</t>
  </si>
  <si>
    <t>mehul47@example.org</t>
  </si>
  <si>
    <t>Neelofar Wagle</t>
  </si>
  <si>
    <t>nayantara09@example.net</t>
  </si>
  <si>
    <t>Emir Bhakta</t>
  </si>
  <si>
    <t>surazaina@example.org</t>
  </si>
  <si>
    <t>Aarna Rajagopalan</t>
  </si>
  <si>
    <t>tgaba@example.net</t>
  </si>
  <si>
    <t>Vedika Arora</t>
  </si>
  <si>
    <t>bhamini83@example.com</t>
  </si>
  <si>
    <t>Aarush Mangal</t>
  </si>
  <si>
    <t>pdube@example.net</t>
  </si>
  <si>
    <t>Navya Seth</t>
  </si>
  <si>
    <t>indrans06@example.net</t>
  </si>
  <si>
    <t>Ira Babu</t>
  </si>
  <si>
    <t>qzachariah@example.org</t>
  </si>
  <si>
    <t>Ela Dani</t>
  </si>
  <si>
    <t>sonisiya@example.com</t>
  </si>
  <si>
    <t>Anaya Varughese</t>
  </si>
  <si>
    <t>sharati@example.net</t>
  </si>
  <si>
    <t>Jivin Mani</t>
  </si>
  <si>
    <t>pranay80@example.net</t>
  </si>
  <si>
    <t>Nitara Contractor</t>
  </si>
  <si>
    <t>siya04@example.org</t>
  </si>
  <si>
    <t>Shray Kata</t>
  </si>
  <si>
    <t>diya83@example.net</t>
  </si>
  <si>
    <t>Amira Vyas</t>
  </si>
  <si>
    <t>vritikakalla@example.org</t>
  </si>
  <si>
    <t>Akarsh Lala</t>
  </si>
  <si>
    <t>aaryahideo@example.net</t>
  </si>
  <si>
    <t>Tiya Dhaliwal</t>
  </si>
  <si>
    <t>ckhare@example.org</t>
  </si>
  <si>
    <t>Samaira Konda</t>
  </si>
  <si>
    <t>hbhat@example.com</t>
  </si>
  <si>
    <t>Adira Lal</t>
  </si>
  <si>
    <t>msridhar@example.com</t>
  </si>
  <si>
    <t>Anika Kapadia</t>
  </si>
  <si>
    <t>siyamall@example.com</t>
  </si>
  <si>
    <t>Indrajit Deol</t>
  </si>
  <si>
    <t>nayantarakamdar@example.net</t>
  </si>
  <si>
    <t>Stuvan Rattan</t>
  </si>
  <si>
    <t>satheanvi@example.net</t>
  </si>
  <si>
    <t>Raunak Sachar</t>
  </si>
  <si>
    <t>savantshlok@example.org</t>
  </si>
  <si>
    <t>Hazel Hayre</t>
  </si>
  <si>
    <t>chandrangokul@example.org</t>
  </si>
  <si>
    <t>Badal Arora</t>
  </si>
  <si>
    <t>aayushsaran@example.org</t>
  </si>
  <si>
    <t>Alia Kuruvilla</t>
  </si>
  <si>
    <t>lsood@example.com</t>
  </si>
  <si>
    <t>Mamooty Mallick</t>
  </si>
  <si>
    <t>varghesejivin@example.org</t>
  </si>
  <si>
    <t>Dhanush Chanda</t>
  </si>
  <si>
    <t>eshanibhardwaj@example.net</t>
  </si>
  <si>
    <t>Indrans Bera</t>
  </si>
  <si>
    <t>ngarg@example.net</t>
  </si>
  <si>
    <t>Biju Kale</t>
  </si>
  <si>
    <t>vardaniya76@example.com</t>
  </si>
  <si>
    <t>Himmat Trivedi</t>
  </si>
  <si>
    <t>chaudrynirvi@example.org</t>
  </si>
  <si>
    <t>Biju Gola</t>
  </si>
  <si>
    <t>annelavanya@example.org</t>
  </si>
  <si>
    <t>Ahana  Sekhon</t>
  </si>
  <si>
    <t>kaira07@example.org</t>
  </si>
  <si>
    <t>Kavya Swaminathan</t>
  </si>
  <si>
    <t>chakrabartividur@example.org</t>
  </si>
  <si>
    <t>Jiya Kumar</t>
  </si>
  <si>
    <t>wbhargava@example.com</t>
  </si>
  <si>
    <t>Anaya Dhillon</t>
  </si>
  <si>
    <t>gmadan@example.org</t>
  </si>
  <si>
    <t>Kismat Deol</t>
  </si>
  <si>
    <t>sampathindrajit@example.org</t>
  </si>
  <si>
    <t>Drishya Sidhu</t>
  </si>
  <si>
    <t>vidur49@example.com</t>
  </si>
  <si>
    <t>Dhanush Thaman</t>
  </si>
  <si>
    <t>balielakshi@example.net</t>
  </si>
  <si>
    <t>Biju Dugal</t>
  </si>
  <si>
    <t>jayan88@example.org</t>
  </si>
  <si>
    <t>Indranil Bora</t>
  </si>
  <si>
    <t>advikakarpe@example.net</t>
  </si>
  <si>
    <t>Advik Khalsa</t>
  </si>
  <si>
    <t>neysabrahmbhatt@example.net</t>
  </si>
  <si>
    <t>Nishith Uppal</t>
  </si>
  <si>
    <t>samiehsaan@example.org</t>
  </si>
  <si>
    <t>Prerak Sem</t>
  </si>
  <si>
    <t>osheth@example.org</t>
  </si>
  <si>
    <t>Ivana Guha</t>
  </si>
  <si>
    <t>bchowdhury@example.net</t>
  </si>
  <si>
    <t>Raunak Varkey</t>
  </si>
  <si>
    <t>raghav75@example.org</t>
  </si>
  <si>
    <t>Eshani Gandhi</t>
  </si>
  <si>
    <t>trishavirk@example.org</t>
  </si>
  <si>
    <t>Shanaya Dar</t>
  </si>
  <si>
    <t>jiyadevan@example.net</t>
  </si>
  <si>
    <t>Faiyaz Yadav</t>
  </si>
  <si>
    <t>urvi52@example.net</t>
  </si>
  <si>
    <t>Aarush Dhar</t>
  </si>
  <si>
    <t>mamootyanne@example.net</t>
  </si>
  <si>
    <t>Diya Gill</t>
  </si>
  <si>
    <t>wbuch@example.org</t>
  </si>
  <si>
    <t>Bhamini Kannan</t>
  </si>
  <si>
    <t>miraan24@example.net</t>
  </si>
  <si>
    <t>Khushi Kamdar</t>
  </si>
  <si>
    <t>kalitaanya@example.org</t>
  </si>
  <si>
    <t>Yuvraj  Butala</t>
  </si>
  <si>
    <t>jdani@example.com</t>
  </si>
  <si>
    <t>Devansh Raval</t>
  </si>
  <si>
    <t>aayush53@example.com</t>
  </si>
  <si>
    <t>Lakshay Ramakrishnan</t>
  </si>
  <si>
    <t>ubhat@example.com</t>
  </si>
  <si>
    <t>Inaaya  Lad</t>
  </si>
  <si>
    <t>kashviissac@example.org</t>
  </si>
  <si>
    <t>Farhan Ahluwalia</t>
  </si>
  <si>
    <t>ncherian@example.com</t>
  </si>
  <si>
    <t>Seher Mallick</t>
  </si>
  <si>
    <t>krish74@example.org</t>
  </si>
  <si>
    <t>Tiya Verma</t>
  </si>
  <si>
    <t>sastryseher@example.net</t>
  </si>
  <si>
    <t>Divyansh Srinivasan</t>
  </si>
  <si>
    <t>rdass@example.com</t>
  </si>
  <si>
    <t>Shanaya Rajan</t>
  </si>
  <si>
    <t>lsunder@example.com</t>
  </si>
  <si>
    <t>Nirvi Bains</t>
  </si>
  <si>
    <t>armaanvarkey@example.net</t>
  </si>
  <si>
    <t>Aniruddh Jain</t>
  </si>
  <si>
    <t>daliaeva@example.com</t>
  </si>
  <si>
    <t>Mamooty Arya</t>
  </si>
  <si>
    <t>zbal@example.net</t>
  </si>
  <si>
    <t>Rohan Kala</t>
  </si>
  <si>
    <t>nayantarachopra@example.net</t>
  </si>
  <si>
    <t>Mishti Bahl</t>
  </si>
  <si>
    <t>urvi79@example.net</t>
  </si>
  <si>
    <t>Shayak Buch</t>
  </si>
  <si>
    <t>manikya86@example.org</t>
  </si>
  <si>
    <t>Samaira Shenoy</t>
  </si>
  <si>
    <t>inaaya-venkatesh@example.net</t>
  </si>
  <si>
    <t>Faiyaz Ramachandran</t>
  </si>
  <si>
    <t>parinaazchakrabarti@example.net</t>
  </si>
  <si>
    <t>Alia Halder</t>
  </si>
  <si>
    <t>lkannan@example.org</t>
  </si>
  <si>
    <t>Jayan Choudhary</t>
  </si>
  <si>
    <t>gandhitanya@example.com</t>
  </si>
  <si>
    <t>Baiju Batta</t>
  </si>
  <si>
    <t>saira09@example.org</t>
  </si>
  <si>
    <t>Fateh Dara</t>
  </si>
  <si>
    <t>chaudrykashvi@example.com</t>
  </si>
  <si>
    <t>Amani Chaudhry</t>
  </si>
  <si>
    <t>bariaeva@example.org</t>
  </si>
  <si>
    <t>Biju Bhat</t>
  </si>
  <si>
    <t>echanda@example.net</t>
  </si>
  <si>
    <t>Kashvi Samra</t>
  </si>
  <si>
    <t>camble@example.net</t>
  </si>
  <si>
    <t>Nirvi Khurana</t>
  </si>
  <si>
    <t>anviroy@example.com</t>
  </si>
  <si>
    <t>Sahil Dasgupta</t>
  </si>
  <si>
    <t>dalalstuvan@example.net</t>
  </si>
  <si>
    <t>Kashvi Mandal</t>
  </si>
  <si>
    <t>atella@example.org</t>
  </si>
  <si>
    <t>Azad Bahri</t>
  </si>
  <si>
    <t>rheachacko@example.com</t>
  </si>
  <si>
    <t>Mahika Singhal</t>
  </si>
  <si>
    <t>ranbir35@example.org</t>
  </si>
  <si>
    <t>Bhavin Lata</t>
  </si>
  <si>
    <t>bhathridaan@example.net</t>
  </si>
  <si>
    <t>Dishani Madan</t>
  </si>
  <si>
    <t>fbatra@example.net</t>
  </si>
  <si>
    <t>Shamik Doshi</t>
  </si>
  <si>
    <t>anaya18@example.net</t>
  </si>
  <si>
    <t>Nayantara Brar</t>
  </si>
  <si>
    <t>xmallick@example.net</t>
  </si>
  <si>
    <t>Misha Mander</t>
  </si>
  <si>
    <t>zainasarna@example.net</t>
  </si>
  <si>
    <t>Ishita Dua</t>
  </si>
  <si>
    <t>vbhavsar@example.org</t>
  </si>
  <si>
    <t>Yasmin Goswami</t>
  </si>
  <si>
    <t>qmahajan@example.net</t>
  </si>
  <si>
    <t>Sahil Gade</t>
  </si>
  <si>
    <t>tusharwarrior@example.com</t>
  </si>
  <si>
    <t>Gatik Yohannan</t>
  </si>
  <si>
    <t>chaudryira@example.org</t>
  </si>
  <si>
    <t>Amira Varma</t>
  </si>
  <si>
    <t>vkara@example.org</t>
  </si>
  <si>
    <t>Anaya Aurora</t>
  </si>
  <si>
    <t>ngarde@example.org</t>
  </si>
  <si>
    <t>Zara Swaminathan</t>
  </si>
  <si>
    <t>miraan62@example.net</t>
  </si>
  <si>
    <t>Uthkarsh Basu</t>
  </si>
  <si>
    <t>ihanda@example.com</t>
  </si>
  <si>
    <t>Hrishita Apte</t>
  </si>
  <si>
    <t>ahluwaliamamooty@example.net</t>
  </si>
  <si>
    <t>Shayak Varughese</t>
  </si>
  <si>
    <t>rrastogi@example.org</t>
  </si>
  <si>
    <t>Yuvraj  Rout</t>
  </si>
  <si>
    <t>settyrohan@example.org</t>
  </si>
  <si>
    <t>Aayush Sibal</t>
  </si>
  <si>
    <t>sampathkismat@example.org</t>
  </si>
  <si>
    <t>Nitara Hans</t>
  </si>
  <si>
    <t>mishti42@example.org</t>
  </si>
  <si>
    <t>Mamooty Mandal</t>
  </si>
  <si>
    <t>alia90@example.net</t>
  </si>
  <si>
    <t>Faiyaz Gola</t>
  </si>
  <si>
    <t>varghesekiara@example.org</t>
  </si>
  <si>
    <t>Prerak Mammen</t>
  </si>
  <si>
    <t>borrafateh@example.com</t>
  </si>
  <si>
    <t>Myra Kashyap</t>
  </si>
  <si>
    <t>pcheema@example.org</t>
  </si>
  <si>
    <t>Himmat Bajaj</t>
  </si>
  <si>
    <t>samarthsuri@example.org</t>
  </si>
  <si>
    <t>Renee Sami</t>
  </si>
  <si>
    <t>saninakul@example.com</t>
  </si>
  <si>
    <t>Mishti Chhabra</t>
  </si>
  <si>
    <t>abaria@example.net</t>
  </si>
  <si>
    <t>Hrishita Sura</t>
  </si>
  <si>
    <t>urvisachdeva@example.org</t>
  </si>
  <si>
    <t>Suhana Sharaf</t>
  </si>
  <si>
    <t>pari58@example.net</t>
  </si>
  <si>
    <t>Rasha Rege</t>
  </si>
  <si>
    <t>bosetushar@example.com</t>
  </si>
  <si>
    <t>Kiaan Kalla</t>
  </si>
  <si>
    <t>yasmin23@example.org</t>
  </si>
  <si>
    <t>Darshit Sridhar</t>
  </si>
  <si>
    <t>twarrior@example.com</t>
  </si>
  <si>
    <t>Biju Date</t>
  </si>
  <si>
    <t>aarush17@example.org</t>
  </si>
  <si>
    <t>Veer Acharya</t>
  </si>
  <si>
    <t>bavaanya@example.net</t>
  </si>
  <si>
    <t>Priyansh Sachdeva</t>
  </si>
  <si>
    <t>ivala@example.net</t>
  </si>
  <si>
    <t>Neysa Lall</t>
  </si>
  <si>
    <t>tanyagoda@example.net</t>
  </si>
  <si>
    <t>Miraya Jain</t>
  </si>
  <si>
    <t>scherian@example.com</t>
  </si>
  <si>
    <t>Madhup Sachar</t>
  </si>
  <si>
    <t>uchauhan@example.org</t>
  </si>
  <si>
    <t>Faiyaz Sagar</t>
  </si>
  <si>
    <t>venkataramankrish@example.org</t>
  </si>
  <si>
    <t>Adah Baria</t>
  </si>
  <si>
    <t>swamyyasmin@example.net</t>
  </si>
  <si>
    <t>Manjari Sinha</t>
  </si>
  <si>
    <t>sonidivij@example.com</t>
  </si>
  <si>
    <t>Fateh Gera</t>
  </si>
  <si>
    <t>haggarwal@example.com</t>
  </si>
  <si>
    <t>Baiju Vala</t>
  </si>
  <si>
    <t>tellalakshay@example.net</t>
  </si>
  <si>
    <t>Tarini Chauhan</t>
  </si>
  <si>
    <t>cbail@example.com</t>
  </si>
  <si>
    <t>Jivin Batta</t>
  </si>
  <si>
    <t>dsetty@example.org</t>
  </si>
  <si>
    <t>Akarsh Kunda</t>
  </si>
  <si>
    <t>indrajit98@example.net</t>
  </si>
  <si>
    <t>Divit Krishnamurthy</t>
  </si>
  <si>
    <t>amirabarad@example.net</t>
  </si>
  <si>
    <t>Saanvi Savant</t>
  </si>
  <si>
    <t>stuvansaraf@example.com</t>
  </si>
  <si>
    <t>Ryan Subramaniam</t>
  </si>
  <si>
    <t>hazeldave@example.com</t>
  </si>
  <si>
    <t>Vaibhav Devi</t>
  </si>
  <si>
    <t>hchoudhry@example.net</t>
  </si>
  <si>
    <t>Mahika Amble</t>
  </si>
  <si>
    <t>katadivij@example.com</t>
  </si>
  <si>
    <t>Fateh Bajaj</t>
  </si>
  <si>
    <t>gatik90@example.org</t>
  </si>
  <si>
    <t>Mamooty Sarkar</t>
  </si>
  <si>
    <t>shaan64@example.net</t>
  </si>
  <si>
    <t>Jiya Bala</t>
  </si>
  <si>
    <t>vanyachoudhury@example.net</t>
  </si>
  <si>
    <t>Jhanvi Dayal</t>
  </si>
  <si>
    <t>tkapoor@example.com</t>
  </si>
  <si>
    <t>Yuvraj  Korpal</t>
  </si>
  <si>
    <t>zara68@example.net</t>
  </si>
  <si>
    <t>Nitara Rao</t>
  </si>
  <si>
    <t>qchana@example.net</t>
  </si>
  <si>
    <t>Tarini Chanda</t>
  </si>
  <si>
    <t>ramaojas@example.net</t>
  </si>
  <si>
    <t>Ivan Viswanathan</t>
  </si>
  <si>
    <t>savantlavanya@example.com</t>
  </si>
  <si>
    <t>Manjari Sahota</t>
  </si>
  <si>
    <t>kartik76@example.com</t>
  </si>
  <si>
    <t>Indrans Shankar</t>
  </si>
  <si>
    <t>damini67@example.org</t>
  </si>
  <si>
    <t>Farhan Arya</t>
  </si>
  <si>
    <t>loyaljayant@example.com</t>
  </si>
  <si>
    <t>Parinaaz Sethi</t>
  </si>
  <si>
    <t>kavyarau@example.com</t>
  </si>
  <si>
    <t>Hunar Gaba</t>
  </si>
  <si>
    <t>vedika32@example.com</t>
  </si>
  <si>
    <t>Nitara Barad</t>
  </si>
  <si>
    <t>sabharwaldhanuk@example.net</t>
  </si>
  <si>
    <t>Eva Wadhwa</t>
  </si>
  <si>
    <t>saanvi28@example.com</t>
  </si>
  <si>
    <t>Ira Randhawa</t>
  </si>
  <si>
    <t>wbera@example.com</t>
  </si>
  <si>
    <t>Gatik Raja</t>
  </si>
  <si>
    <t>ubobal@example.org</t>
  </si>
  <si>
    <t>Veer Deshpande</t>
  </si>
  <si>
    <t>fshroff@example.com</t>
  </si>
  <si>
    <t>Sana Bir</t>
  </si>
  <si>
    <t>adah55@example.org</t>
  </si>
  <si>
    <t>Shalv Tiwari</t>
  </si>
  <si>
    <t>sachdevrasha@example.org</t>
  </si>
  <si>
    <t>Divij Sachdev</t>
  </si>
  <si>
    <t>ayesha20@example.org</t>
  </si>
  <si>
    <t>Tushar Mahal</t>
  </si>
  <si>
    <t>myrasandhu@example.org</t>
  </si>
  <si>
    <t>Prisha Hora</t>
  </si>
  <si>
    <t>azadamble@example.net</t>
  </si>
  <si>
    <t>Charvi Som</t>
  </si>
  <si>
    <t>charvi69@example.org</t>
  </si>
  <si>
    <t>Dhanush Kaur</t>
  </si>
  <si>
    <t>maniazad@example.org</t>
  </si>
  <si>
    <t>Jayesh Srivastava</t>
  </si>
  <si>
    <t>joshitarini@example.com</t>
  </si>
  <si>
    <t>Advik Krishnamurthy</t>
  </si>
  <si>
    <t>tanyabhasin@example.org</t>
  </si>
  <si>
    <t>Kabir Kala</t>
  </si>
  <si>
    <t>shamikkulkarni@example.org</t>
  </si>
  <si>
    <t>Nirvi Swamy</t>
  </si>
  <si>
    <t>khalsalagan@example.com</t>
  </si>
  <si>
    <t>Adira Borde</t>
  </si>
  <si>
    <t>handaaarna@example.com</t>
  </si>
  <si>
    <t>Emir Bhasin</t>
  </si>
  <si>
    <t>khatrinirvaan@example.net</t>
  </si>
  <si>
    <t>Aayush Dani</t>
  </si>
  <si>
    <t>ritvik76@example.com</t>
  </si>
  <si>
    <t>Anvi Date</t>
  </si>
  <si>
    <t>ivan33@example.com</t>
  </si>
  <si>
    <t>Emir Bali</t>
  </si>
  <si>
    <t>settybadal@example.com</t>
  </si>
  <si>
    <t>Jayan Banik</t>
  </si>
  <si>
    <t>soodriaan@example.com</t>
  </si>
  <si>
    <t>Chirag Comar</t>
  </si>
  <si>
    <t>balanirvaan@example.net</t>
  </si>
  <si>
    <t>Ranbir Deo</t>
  </si>
  <si>
    <t>parivarkey@example.com</t>
  </si>
  <si>
    <t>Vihaan Lanka</t>
  </si>
  <si>
    <t>idara@example.com</t>
  </si>
  <si>
    <t>Ishaan Badal</t>
  </si>
  <si>
    <t>saanvi94@example.net</t>
  </si>
  <si>
    <t>Amira Sane</t>
  </si>
  <si>
    <t>baliprisha@example.com</t>
  </si>
  <si>
    <t>Renee Bhat</t>
  </si>
  <si>
    <t>kartikshanker@example.net</t>
  </si>
  <si>
    <t>Amani Hayre</t>
  </si>
  <si>
    <t>ymagar@example.net</t>
  </si>
  <si>
    <t>Ishaan Dhaliwal</t>
  </si>
  <si>
    <t>miraantailor@example.com</t>
  </si>
  <si>
    <t>Rati Warrior</t>
  </si>
  <si>
    <t>dishanicheema@example.com</t>
  </si>
  <si>
    <t>Prerak Sule</t>
  </si>
  <si>
    <t>parinaaz48@example.com</t>
  </si>
  <si>
    <t>Nakul Chana</t>
  </si>
  <si>
    <t>baijubahl@example.net</t>
  </si>
  <si>
    <t>Ivana Borde</t>
  </si>
  <si>
    <t>advik10@example.net</t>
  </si>
  <si>
    <t>Saksham Bahl</t>
  </si>
  <si>
    <t>zara86@example.net</t>
  </si>
  <si>
    <t>Kavya Kalita</t>
  </si>
  <si>
    <t>saxenaranbir@example.net</t>
  </si>
  <si>
    <t>Khushi Sen</t>
  </si>
  <si>
    <t>ugupta@example.net</t>
  </si>
  <si>
    <t>Mishti Dhaliwal</t>
  </si>
  <si>
    <t>eacharya@example.org</t>
  </si>
  <si>
    <t>Kimaya Kuruvilla</t>
  </si>
  <si>
    <t>indrajit92@example.com</t>
  </si>
  <si>
    <t>Miraan Agate</t>
  </si>
  <si>
    <t>hunar97@example.org</t>
  </si>
  <si>
    <t>Nirvaan Maharaj</t>
  </si>
  <si>
    <t>nishithgole@example.com</t>
  </si>
  <si>
    <t>Manikya Sengupta</t>
  </si>
  <si>
    <t>senguptakhushi@example.org</t>
  </si>
  <si>
    <t>Hazel Bhattacharyya</t>
  </si>
  <si>
    <t>gokul99@example.org</t>
  </si>
  <si>
    <t>Divij Sood</t>
  </si>
  <si>
    <t>kbakshi@example.net</t>
  </si>
  <si>
    <t>Dhanush Upadhyay</t>
  </si>
  <si>
    <t>aaravrastogi@example.com</t>
  </si>
  <si>
    <t>Anahita Ganesan</t>
  </si>
  <si>
    <t>csengupta@example.org</t>
  </si>
  <si>
    <t>Dhanush Sachdeva</t>
  </si>
  <si>
    <t>daliaadah@example.org</t>
  </si>
  <si>
    <t>Aayush Agate</t>
  </si>
  <si>
    <t>issacriaan@example.org</t>
  </si>
  <si>
    <t>Nishith Dhingra</t>
  </si>
  <si>
    <t>onkarbasu@example.org</t>
  </si>
  <si>
    <t>Onkar Comar</t>
  </si>
  <si>
    <t>kuppal@example.com</t>
  </si>
  <si>
    <t>Tushar Lanka</t>
  </si>
  <si>
    <t>divit20@example.org</t>
  </si>
  <si>
    <t>Saira Sha</t>
  </si>
  <si>
    <t>ayeshabaral@example.net</t>
  </si>
  <si>
    <t>Miraya Khosla</t>
  </si>
  <si>
    <t>duttheer@example.org</t>
  </si>
  <si>
    <t>Mahika Lanka</t>
  </si>
  <si>
    <t>sbhavsar@example.org</t>
  </si>
  <si>
    <t>Yashvi Upadhyay</t>
  </si>
  <si>
    <t>yashvizacharia@example.net</t>
  </si>
  <si>
    <t>Divij Balan</t>
  </si>
  <si>
    <t>ranbir97@example.net</t>
  </si>
  <si>
    <t>Vardaniya Bajwa</t>
  </si>
  <si>
    <t>cherianvardaniya@example.net</t>
  </si>
  <si>
    <t>Yashvi Bhatt</t>
  </si>
  <si>
    <t>samarshah@example.com</t>
  </si>
  <si>
    <t>Onkar Bhattacharyya</t>
  </si>
  <si>
    <t>qsachdev@example.net</t>
  </si>
  <si>
    <t>Divij Thaker</t>
  </si>
  <si>
    <t>zainamandal@example.org</t>
  </si>
  <si>
    <t>damini90@example.com</t>
  </si>
  <si>
    <t>Ishaan Sur</t>
  </si>
  <si>
    <t>pihukuruvilla@example.net</t>
  </si>
  <si>
    <t>Bhavin Kanda</t>
  </si>
  <si>
    <t>ivana28@example.net</t>
  </si>
  <si>
    <t>Aarush Barad</t>
  </si>
  <si>
    <t>vaibhav58@example.org</t>
  </si>
  <si>
    <t>Tara Vohra</t>
  </si>
  <si>
    <t>arnav37@example.org</t>
  </si>
  <si>
    <t>Ivan Kohli</t>
  </si>
  <si>
    <t>qchawla@example.com</t>
  </si>
  <si>
    <t>Adah Gole</t>
  </si>
  <si>
    <t>aaryahi04@example.org</t>
  </si>
  <si>
    <t>Yakshit Krish</t>
  </si>
  <si>
    <t>himmatdalia@example.com</t>
  </si>
  <si>
    <t>Adira Ramakrishnan</t>
  </si>
  <si>
    <t>yuvraj-76@example.org</t>
  </si>
  <si>
    <t>Kavya Dara</t>
  </si>
  <si>
    <t>uthkarshroy@example.net</t>
  </si>
  <si>
    <t>Shamik Bhargava</t>
  </si>
  <si>
    <t>myraloyal@example.com</t>
  </si>
  <si>
    <t>Nirvaan Lanka</t>
  </si>
  <si>
    <t>taimurbajaj@example.com</t>
  </si>
  <si>
    <t>Drishya Karpe</t>
  </si>
  <si>
    <t>madhav84@example.com</t>
  </si>
  <si>
    <t>Raunak Ganguly</t>
  </si>
  <si>
    <t>jayanbhatti@example.com</t>
  </si>
  <si>
    <t>Taran Chowdhury</t>
  </si>
  <si>
    <t>farhansaxena@example.org</t>
  </si>
  <si>
    <t>Kiaan Lall</t>
  </si>
  <si>
    <t>borazeeshan@example.com</t>
  </si>
  <si>
    <t>Anika Behl</t>
  </si>
  <si>
    <t>hiran03@example.com</t>
  </si>
  <si>
    <t>Anika Dutta</t>
  </si>
  <si>
    <t>akarshgokhale@example.com</t>
  </si>
  <si>
    <t>Biju Bansal</t>
  </si>
  <si>
    <t>raykavya@example.com</t>
  </si>
  <si>
    <t>Divit Gera</t>
  </si>
  <si>
    <t>wagate@example.com</t>
  </si>
  <si>
    <t>Ela Sachdev</t>
  </si>
  <si>
    <t>mehul55@example.com</t>
  </si>
  <si>
    <t>Ivan Datta</t>
  </si>
  <si>
    <t>srinivasankismat@example.org</t>
  </si>
  <si>
    <t>Misha Jhaveri</t>
  </si>
  <si>
    <t>divijrana@example.org</t>
  </si>
  <si>
    <t>Saira Majumdar</t>
  </si>
  <si>
    <t>kkala@example.com</t>
  </si>
  <si>
    <t>Hridaan Chokshi</t>
  </si>
  <si>
    <t>advika45@example.com</t>
  </si>
  <si>
    <t>Nitara Bava</t>
  </si>
  <si>
    <t>kiaan71@example.org</t>
  </si>
  <si>
    <t>Shalv Chakraborty</t>
  </si>
  <si>
    <t>cray@example.com</t>
  </si>
  <si>
    <t>Hansh Thakur</t>
  </si>
  <si>
    <t>himmatvaidya@example.org</t>
  </si>
  <si>
    <t>Abram Brar</t>
  </si>
  <si>
    <t>prisha16@example.com</t>
  </si>
  <si>
    <t>Dishani Sen</t>
  </si>
  <si>
    <t>vvarghese@example.net</t>
  </si>
  <si>
    <t>Dishani Choudhary</t>
  </si>
  <si>
    <t>biju99@example.com</t>
  </si>
  <si>
    <t>Ranbir Dar</t>
  </si>
  <si>
    <t>psawhney@example.com</t>
  </si>
  <si>
    <t>Aayush Bobal</t>
  </si>
  <si>
    <t>kraja@example.net</t>
  </si>
  <si>
    <t>Rohan Barman</t>
  </si>
  <si>
    <t>alisha40@example.org</t>
  </si>
  <si>
    <t>Mahika Kibe</t>
  </si>
  <si>
    <t>keya48@example.net</t>
  </si>
  <si>
    <t>Emir Sem</t>
  </si>
  <si>
    <t>divijsaxena@example.org</t>
  </si>
  <si>
    <t>Prisha Shukla</t>
  </si>
  <si>
    <t>karanrasha@example.com</t>
  </si>
  <si>
    <t>Raunak Raju</t>
  </si>
  <si>
    <t>aaravkaran@example.net</t>
  </si>
  <si>
    <t>Indrajit Grewal</t>
  </si>
  <si>
    <t>darshit27@example.com</t>
  </si>
  <si>
    <t>Armaan Dhawan</t>
  </si>
  <si>
    <t>sachdevfateh@example.net</t>
  </si>
  <si>
    <t>Zara Gala</t>
  </si>
  <si>
    <t>mohanlal57@example.net</t>
  </si>
  <si>
    <t>Inaaya  Kashyap</t>
  </si>
  <si>
    <t>arorafateh@example.net</t>
  </si>
  <si>
    <t>Advika Vaidya</t>
  </si>
  <si>
    <t>gghosh@example.org</t>
  </si>
  <si>
    <t>Raghav Kakar</t>
  </si>
  <si>
    <t>saksham63@example.net</t>
  </si>
  <si>
    <t>Vaibhav Lala</t>
  </si>
  <si>
    <t>bahrianaya@example.org</t>
  </si>
  <si>
    <t>Hansh Kunda</t>
  </si>
  <si>
    <t>ubal@example.net</t>
  </si>
  <si>
    <t>Krish Raval</t>
  </si>
  <si>
    <t>shenoysamar@example.net</t>
  </si>
  <si>
    <t>Hridaan Tandon</t>
  </si>
  <si>
    <t>shanayavarghese@example.org</t>
  </si>
  <si>
    <t>Riaan Wali</t>
  </si>
  <si>
    <t>tara58@example.com</t>
  </si>
  <si>
    <t>Ivana Krishnan</t>
  </si>
  <si>
    <t>baiju23@example.net</t>
  </si>
  <si>
    <t>Kashvi Chacko</t>
  </si>
  <si>
    <t>jbedi@example.org</t>
  </si>
  <si>
    <t>Farhan Chander</t>
  </si>
  <si>
    <t>vivaanbobal@example.net</t>
  </si>
  <si>
    <t>Kabir Sawhney</t>
  </si>
  <si>
    <t>ulala@example.net</t>
  </si>
  <si>
    <t>Kanav Rout</t>
  </si>
  <si>
    <t>yakshitdeep@example.com</t>
  </si>
  <si>
    <t>Mannat Wagle</t>
  </si>
  <si>
    <t>irahari@example.net</t>
  </si>
  <si>
    <t>Zain Hayre</t>
  </si>
  <si>
    <t>majumdarreyansh@example.net</t>
  </si>
  <si>
    <t>Damini Gour</t>
  </si>
  <si>
    <t>wagleyuvraj@example.com</t>
  </si>
  <si>
    <t>Biju Rajagopal</t>
  </si>
  <si>
    <t>trishadivan@example.org</t>
  </si>
  <si>
    <t>Eva Chad</t>
  </si>
  <si>
    <t>saira54@example.org</t>
  </si>
  <si>
    <t>Ojas Choudhury</t>
  </si>
  <si>
    <t>kanavghosh@example.org</t>
  </si>
  <si>
    <t>Zeeshan Buch</t>
  </si>
  <si>
    <t>bgokhale@example.org</t>
  </si>
  <si>
    <t>Indranil Dara</t>
  </si>
  <si>
    <t>ladaarush@example.org</t>
  </si>
  <si>
    <t>Aayush Balan</t>
  </si>
  <si>
    <t>asandhu@example.net</t>
  </si>
  <si>
    <t>Alia Sarna</t>
  </si>
  <si>
    <t>navyadatta@example.com</t>
  </si>
  <si>
    <t>Prerak Kulkarni</t>
  </si>
  <si>
    <t>ivana07@example.com</t>
  </si>
  <si>
    <t>Umang Atwal</t>
  </si>
  <si>
    <t>reddyyuvaan@example.org</t>
  </si>
  <si>
    <t>Advika Sridhar</t>
  </si>
  <si>
    <t>vivaan62@example.net</t>
  </si>
  <si>
    <t>Samarth Shukla</t>
  </si>
  <si>
    <t>wbhattacharyya@example.net</t>
  </si>
  <si>
    <t>Lakshit Sahota</t>
  </si>
  <si>
    <t>aarav63@example.org</t>
  </si>
  <si>
    <t>Shamik Jha</t>
  </si>
  <si>
    <t>chaudhuridhruv@example.net</t>
  </si>
  <si>
    <t>Trisha Mand</t>
  </si>
  <si>
    <t>karinaaya@example.com</t>
  </si>
  <si>
    <t>Armaan Andra</t>
  </si>
  <si>
    <t>wasonveer@example.com</t>
  </si>
  <si>
    <t>Hridaan Chawla</t>
  </si>
  <si>
    <t>divit85@example.com</t>
  </si>
  <si>
    <t>Adira Sachdeva</t>
  </si>
  <si>
    <t>kiaan84@example.org</t>
  </si>
  <si>
    <t>Nakul Saran</t>
  </si>
  <si>
    <t>nishithsani@example.com</t>
  </si>
  <si>
    <t>Divyansh Jhaveri</t>
  </si>
  <si>
    <t>parinaaz10@example.org</t>
  </si>
  <si>
    <t>Saksham Hayre</t>
  </si>
  <si>
    <t>manikya14@example.com</t>
  </si>
  <si>
    <t>Divij Saran</t>
  </si>
  <si>
    <t>miraanrastogi@example.net</t>
  </si>
  <si>
    <t>Taran Ganesan</t>
  </si>
  <si>
    <t>doshilakshay@example.net</t>
  </si>
  <si>
    <t>Azad Chandra</t>
  </si>
  <si>
    <t>bsampath@example.net</t>
  </si>
  <si>
    <t>Pari Setty</t>
  </si>
  <si>
    <t>nehmatkhanna@example.org</t>
  </si>
  <si>
    <t>Eshani Warrior</t>
  </si>
  <si>
    <t>kapadiariaan@example.org</t>
  </si>
  <si>
    <t>Armaan Mannan</t>
  </si>
  <si>
    <t>advika97@example.org</t>
  </si>
  <si>
    <t>Siya Konda</t>
  </si>
  <si>
    <t>parinaaztella@example.org</t>
  </si>
  <si>
    <t>Lakshit Johal</t>
  </si>
  <si>
    <t>shuklaabram@example.net</t>
  </si>
  <si>
    <t>Manikya Singh</t>
  </si>
  <si>
    <t>sgera@example.net</t>
  </si>
  <si>
    <t>Aniruddh Rama</t>
  </si>
  <si>
    <t>wkata@example.org</t>
  </si>
  <si>
    <t>Taran Sule</t>
  </si>
  <si>
    <t>taransamra@example.net</t>
  </si>
  <si>
    <t>Saksham Karpe</t>
  </si>
  <si>
    <t>dhruv52@example.net</t>
  </si>
  <si>
    <t>Navya Sur</t>
  </si>
  <si>
    <t>anikamangal@example.org</t>
  </si>
  <si>
    <t>Stuvan Bala</t>
  </si>
  <si>
    <t>tusharramanathan@example.org</t>
  </si>
  <si>
    <t>Jayesh Chaudhari</t>
  </si>
  <si>
    <t>baniklakshit@example.net</t>
  </si>
  <si>
    <t>Aaina Kohli</t>
  </si>
  <si>
    <t>cgour@example.org</t>
  </si>
  <si>
    <t>Kashvi Kannan</t>
  </si>
  <si>
    <t>misha32@example.com</t>
  </si>
  <si>
    <t>Romil Baral</t>
  </si>
  <si>
    <t>sarinsamar@example.com</t>
  </si>
  <si>
    <t>Ivana Gill</t>
  </si>
  <si>
    <t>ddave@example.net</t>
  </si>
  <si>
    <t>Mahika Taneja</t>
  </si>
  <si>
    <t>xkorpal@example.net</t>
  </si>
  <si>
    <t>Gokul Lall</t>
  </si>
  <si>
    <t>golakashvi@example.org</t>
  </si>
  <si>
    <t>Elakshi Kashyap</t>
  </si>
  <si>
    <t>samarthrajagopalan@example.net</t>
  </si>
  <si>
    <t>Jivin Tata</t>
  </si>
  <si>
    <t>dewanzaina@example.net</t>
  </si>
  <si>
    <t>Azad De</t>
  </si>
  <si>
    <t>shanayasetty@example.com</t>
  </si>
  <si>
    <t>Kashvi Gupta</t>
  </si>
  <si>
    <t>kulkarnibiju@example.com</t>
  </si>
  <si>
    <t>Piya Kari</t>
  </si>
  <si>
    <t>zkarpe@example.com</t>
  </si>
  <si>
    <t>Diya Saha</t>
  </si>
  <si>
    <t>sahil62@example.org</t>
  </si>
  <si>
    <t>Navya Uppal</t>
  </si>
  <si>
    <t>gjaggi@example.com</t>
  </si>
  <si>
    <t>Reyansh Dalal</t>
  </si>
  <si>
    <t>mkara@example.org</t>
  </si>
  <si>
    <t>Riya Ghosh</t>
  </si>
  <si>
    <t>kabir32@example.com</t>
  </si>
  <si>
    <t>Emir Gokhale</t>
  </si>
  <si>
    <t>kadeahana@example.org</t>
  </si>
  <si>
    <t>Rohan Kanda</t>
  </si>
  <si>
    <t>deshmukhamira@example.net</t>
  </si>
  <si>
    <t>Jayan Lad</t>
  </si>
  <si>
    <t>eva78@example.com</t>
  </si>
  <si>
    <t>Manikya Aurora</t>
  </si>
  <si>
    <t>kapuranahita@example.com</t>
  </si>
  <si>
    <t>Nitara Chatterjee</t>
  </si>
  <si>
    <t>choudhuryvidur@example.org</t>
  </si>
  <si>
    <t>Chirag Dugal</t>
  </si>
  <si>
    <t>anahita03@example.com</t>
  </si>
  <si>
    <t>Khushi Bassi</t>
  </si>
  <si>
    <t>ahana-atwal@example.org</t>
  </si>
  <si>
    <t>Darshit Gade</t>
  </si>
  <si>
    <t>hunaramble@example.com</t>
  </si>
  <si>
    <t>Vritika Dey</t>
  </si>
  <si>
    <t>agill@example.org</t>
  </si>
  <si>
    <t>Yasmin Mandal</t>
  </si>
  <si>
    <t>pari42@example.net</t>
  </si>
  <si>
    <t>Jayesh Dhar</t>
  </si>
  <si>
    <t>cloyal@example.org</t>
  </si>
  <si>
    <t>Prisha Kurian</t>
  </si>
  <si>
    <t>buchraghav@example.com</t>
  </si>
  <si>
    <t>Myra Chaudhari</t>
  </si>
  <si>
    <t>vardaniya75@example.org</t>
  </si>
  <si>
    <t>Lagan Chacko</t>
  </si>
  <si>
    <t>mirayaagarwal@example.net</t>
  </si>
  <si>
    <t>Drishya Saraf</t>
  </si>
  <si>
    <t>shankertushar@example.com</t>
  </si>
  <si>
    <t>Farhan Buch</t>
  </si>
  <si>
    <t>mahajanrhea@example.com</t>
  </si>
  <si>
    <t>Raghav Banerjee</t>
  </si>
  <si>
    <t>navya73@example.org</t>
  </si>
  <si>
    <t>Trisha Chacko</t>
  </si>
  <si>
    <t>stuvan36@example.com</t>
  </si>
  <si>
    <t>Priyansh Sethi</t>
  </si>
  <si>
    <t>ojas52@example.net</t>
  </si>
  <si>
    <t>Nirvaan Shah</t>
  </si>
  <si>
    <t>arhaandate@example.net</t>
  </si>
  <si>
    <t>Aayush Loyal</t>
  </si>
  <si>
    <t>pihuyohannan@example.org</t>
  </si>
  <si>
    <t>Anvi Dasgupta</t>
  </si>
  <si>
    <t>Anahi Aurora</t>
  </si>
  <si>
    <t>nitara25@example.org</t>
  </si>
  <si>
    <t>Samiha Tata</t>
  </si>
  <si>
    <t>aradhya91@example.com</t>
  </si>
  <si>
    <t>Kashvi Gour</t>
  </si>
  <si>
    <t>samihachandran@example.net</t>
  </si>
  <si>
    <t>Aradhya Mammen</t>
  </si>
  <si>
    <t>jravi@example.org</t>
  </si>
  <si>
    <t>Stuvan Bhargava</t>
  </si>
  <si>
    <t>dhruv90@example.com</t>
  </si>
  <si>
    <t>Ira Kapoor</t>
  </si>
  <si>
    <t>vanyasubramanian@example.com</t>
  </si>
  <si>
    <t>Dishani Mallick</t>
  </si>
  <si>
    <t>eshenoy@example.com</t>
  </si>
  <si>
    <t>Yashvi Mahal</t>
  </si>
  <si>
    <t>adirasoni@example.org</t>
  </si>
  <si>
    <t>Tarini Arora</t>
  </si>
  <si>
    <t>asami@example.org</t>
  </si>
  <si>
    <t>Taimur Bhatt</t>
  </si>
  <si>
    <t>ishita18@example.com</t>
  </si>
  <si>
    <t>Kanav Bala</t>
  </si>
  <si>
    <t>sahilyohannan@example.com</t>
  </si>
  <si>
    <t>Krish Bora</t>
  </si>
  <si>
    <t>izachariah@example.net</t>
  </si>
  <si>
    <t>Raunak Srinivas</t>
  </si>
  <si>
    <t>galanayantara@example.org</t>
  </si>
  <si>
    <t>Advik Bora</t>
  </si>
  <si>
    <t>acharyamamooty@example.net</t>
  </si>
  <si>
    <t>Kashvi De</t>
  </si>
  <si>
    <t>zrama@example.org</t>
  </si>
  <si>
    <t>Nishith Shenoy</t>
  </si>
  <si>
    <t>gokul67@example.com</t>
  </si>
  <si>
    <t>Samarth Karan</t>
  </si>
  <si>
    <t>nkakar@example.com</t>
  </si>
  <si>
    <t>Prisha Bali</t>
  </si>
  <si>
    <t>abehl@example.org</t>
  </si>
  <si>
    <t>Jayant Sur</t>
  </si>
  <si>
    <t>sidhutushar@example.net</t>
  </si>
  <si>
    <t>Samiha Madan</t>
  </si>
  <si>
    <t>hanstejas@example.com</t>
  </si>
  <si>
    <t>Pari Hayer</t>
  </si>
  <si>
    <t>Aarush Goswami</t>
  </si>
  <si>
    <t>troy@example.org</t>
  </si>
  <si>
    <t>Emir Lall</t>
  </si>
  <si>
    <t>sathetarini@example.net</t>
  </si>
  <si>
    <t>Kiara Bhakta</t>
  </si>
  <si>
    <t>vaibhav78@example.com</t>
  </si>
  <si>
    <t>Arnav Gole</t>
  </si>
  <si>
    <t>chiragsunder@example.org</t>
  </si>
  <si>
    <t>Tejas Bir</t>
  </si>
  <si>
    <t>borahvedika@example.net</t>
  </si>
  <si>
    <t>Anika Walia</t>
  </si>
  <si>
    <t>aniruddhdar@example.net</t>
  </si>
  <si>
    <t>Rohan Deshpande</t>
  </si>
  <si>
    <t>bkrishna@example.org</t>
  </si>
  <si>
    <t>Rati Bakshi</t>
  </si>
  <si>
    <t>bhamini36@example.com</t>
  </si>
  <si>
    <t>Nishith Rau</t>
  </si>
  <si>
    <t>rjaggi@example.org</t>
  </si>
  <si>
    <t>Abram Sharma</t>
  </si>
  <si>
    <t>dishani18@example.net</t>
  </si>
  <si>
    <t>Diya Raj</t>
  </si>
  <si>
    <t>gbhatia@example.org</t>
  </si>
  <si>
    <t>Purab Salvi</t>
  </si>
  <si>
    <t>sinhadhanush@example.org</t>
  </si>
  <si>
    <t>Urvi Goyal</t>
  </si>
  <si>
    <t>battavaibhav@example.net</t>
  </si>
  <si>
    <t>Miraya Chand</t>
  </si>
  <si>
    <t>nayantara05@example.org</t>
  </si>
  <si>
    <t>Drishya Manne</t>
  </si>
  <si>
    <t>kdin@example.com</t>
  </si>
  <si>
    <t>Ritvik Rajan</t>
  </si>
  <si>
    <t>vbuch@example.net</t>
  </si>
  <si>
    <t>Shalv Rau</t>
  </si>
  <si>
    <t>bainsanya@example.net</t>
  </si>
  <si>
    <t>Mahika Chander</t>
  </si>
  <si>
    <t>charvi19@example.net</t>
  </si>
  <si>
    <t>Abram Lala</t>
  </si>
  <si>
    <t>dugaranay@example.com</t>
  </si>
  <si>
    <t>Indrajit Konda</t>
  </si>
  <si>
    <t>ahluwaliaaaryahi@example.org</t>
  </si>
  <si>
    <t>Siya Talwar</t>
  </si>
  <si>
    <t>riaan81@example.net</t>
  </si>
  <si>
    <t>Yuvaan Rout</t>
  </si>
  <si>
    <t>ybajaj@example.com</t>
  </si>
  <si>
    <t>Nishith Sheth</t>
  </si>
  <si>
    <t>suripriyansh@example.net</t>
  </si>
  <si>
    <t>Diya Brahmbhatt</t>
  </si>
  <si>
    <t>raghavgoda@example.org</t>
  </si>
  <si>
    <t>Ehsaan Deep</t>
  </si>
  <si>
    <t>ayeshahayre@example.net</t>
  </si>
  <si>
    <t>Anahi Goda</t>
  </si>
  <si>
    <t>gkaur@example.org</t>
  </si>
  <si>
    <t>Jayant Golla</t>
  </si>
  <si>
    <t>hrishitadeo@example.com</t>
  </si>
  <si>
    <t>Jhanvi Sachdeva</t>
  </si>
  <si>
    <t>ivanaapte@example.org</t>
  </si>
  <si>
    <t>Divit Bose</t>
  </si>
  <si>
    <t>tariniratta@example.net</t>
  </si>
  <si>
    <t>Ayesha Soman</t>
  </si>
  <si>
    <t>riya69@example.org</t>
  </si>
  <si>
    <t>Anahita Srivastava</t>
  </si>
  <si>
    <t>kamdardharmajan@example.org</t>
  </si>
  <si>
    <t>Ehsaan Hari</t>
  </si>
  <si>
    <t>urvibhatti@example.com</t>
  </si>
  <si>
    <t>Madhav Baria</t>
  </si>
  <si>
    <t>kiaradey@example.com</t>
  </si>
  <si>
    <t>Mamooty Walla</t>
  </si>
  <si>
    <t>jhanvi81@example.org</t>
  </si>
  <si>
    <t>Jiya Ben</t>
  </si>
  <si>
    <t>xdatta@example.net</t>
  </si>
  <si>
    <t>Ivana Shenoy</t>
  </si>
  <si>
    <t>behlkaira@example.net</t>
  </si>
  <si>
    <t>Myra Tak</t>
  </si>
  <si>
    <t>kbiswas@example.com</t>
  </si>
  <si>
    <t>Oorja Yogi</t>
  </si>
  <si>
    <t>ela25@example.org</t>
  </si>
  <si>
    <t>Himmat Agarwal</t>
  </si>
  <si>
    <t>vvala@example.net</t>
  </si>
  <si>
    <t>Indranil Rege</t>
  </si>
  <si>
    <t>dhanukgarg@example.org</t>
  </si>
  <si>
    <t>Hazel Dua</t>
  </si>
  <si>
    <t>hayrerati@example.net</t>
  </si>
  <si>
    <t>Aayush Bora</t>
  </si>
  <si>
    <t>akrish@example.com</t>
  </si>
  <si>
    <t>Urvi Bath</t>
  </si>
  <si>
    <t>zarabarman@example.com</t>
  </si>
  <si>
    <t>Devansh Hora</t>
  </si>
  <si>
    <t>zain79@example.net</t>
  </si>
  <si>
    <t>Khushi Bobal</t>
  </si>
  <si>
    <t>jivin64@example.org</t>
  </si>
  <si>
    <t>Dhanush Mahajan</t>
  </si>
  <si>
    <t>sachdevtrisha@example.net</t>
  </si>
  <si>
    <t>Rati Bhasin</t>
  </si>
  <si>
    <t>sethinavya@example.org</t>
  </si>
  <si>
    <t>Darshit Acharya</t>
  </si>
  <si>
    <t>ramaswamyanahita@example.com</t>
  </si>
  <si>
    <t>Saksham Saran</t>
  </si>
  <si>
    <t>igola@example.org</t>
  </si>
  <si>
    <t>Armaan Gala</t>
  </si>
  <si>
    <t>solankidhanush@example.com</t>
  </si>
  <si>
    <t>Kiaan Ganesan</t>
  </si>
  <si>
    <t>mishtibasu@example.net</t>
  </si>
  <si>
    <t>Diya Kannan</t>
  </si>
  <si>
    <t>tdutt@example.net</t>
  </si>
  <si>
    <t>Vivaan Tank</t>
  </si>
  <si>
    <t>tsridhar@example.net</t>
  </si>
  <si>
    <t>Seher Kar</t>
  </si>
  <si>
    <t>dratti@example.org</t>
  </si>
  <si>
    <t>Gokul Bumb</t>
  </si>
  <si>
    <t>ishita06@example.org</t>
  </si>
  <si>
    <t>Armaan Dube</t>
  </si>
  <si>
    <t>arhaandasgupta@example.net</t>
  </si>
  <si>
    <t>Anika Sen</t>
  </si>
  <si>
    <t>anay64@example.com</t>
  </si>
  <si>
    <t>Bhamini Chauhan</t>
  </si>
  <si>
    <t>hunarbhardwaj@example.net</t>
  </si>
  <si>
    <t>Reyansh Sur</t>
  </si>
  <si>
    <t>prishaswamy@example.org</t>
  </si>
  <si>
    <t>Prisha Sarin</t>
  </si>
  <si>
    <t>kartik91@example.com</t>
  </si>
  <si>
    <t>Mannat Manda</t>
  </si>
  <si>
    <t>cdugal@example.net</t>
  </si>
  <si>
    <t>Eva Kibe</t>
  </si>
  <si>
    <t>vanyasen@example.com</t>
  </si>
  <si>
    <t>Rohan Ramesh</t>
  </si>
  <si>
    <t>anvi78@example.org</t>
  </si>
  <si>
    <t>Chirag Bali</t>
  </si>
  <si>
    <t>zara07@example.org</t>
  </si>
  <si>
    <t>Lavanya Rao</t>
  </si>
  <si>
    <t>wzachariah@example.net</t>
  </si>
  <si>
    <t>Lagan Kota</t>
  </si>
  <si>
    <t>khushi43@example.org</t>
  </si>
  <si>
    <t>Kabir Shanker</t>
  </si>
  <si>
    <t>trisha83@example.net</t>
  </si>
  <si>
    <t>Urvi Kadakia</t>
  </si>
  <si>
    <t>thayre@example.com</t>
  </si>
  <si>
    <t>Vaibhav Kulkarni</t>
  </si>
  <si>
    <t>asinha@example.net</t>
  </si>
  <si>
    <t>Yashvi Shetty</t>
  </si>
  <si>
    <t>vivaan80@example.org</t>
  </si>
  <si>
    <t>Vaibhav Bhavsar</t>
  </si>
  <si>
    <t>dkeer@example.com</t>
  </si>
  <si>
    <t>Misha Chaudry</t>
  </si>
  <si>
    <t>hansh44@example.org</t>
  </si>
  <si>
    <t>Biju Banik</t>
  </si>
  <si>
    <t>isahni@example.org</t>
  </si>
  <si>
    <t>Siya Ahluwalia</t>
  </si>
  <si>
    <t>johalmohanlal@example.net</t>
  </si>
  <si>
    <t>Vaibhav Iyengar</t>
  </si>
  <si>
    <t>indransbala@example.net</t>
  </si>
  <si>
    <t>Taimur Aggarwal</t>
  </si>
  <si>
    <t>tmanne@example.org</t>
  </si>
  <si>
    <t>Tushar Bajwa</t>
  </si>
  <si>
    <t>sehermalhotra@example.org</t>
  </si>
  <si>
    <t>Damini Ranganathan</t>
  </si>
  <si>
    <t>arorafaiyaz@example.com</t>
  </si>
  <si>
    <t>Jivika Kala</t>
  </si>
  <si>
    <t>seheratwal@example.org</t>
  </si>
  <si>
    <t>Badal Krish</t>
  </si>
  <si>
    <t>thamanadvik@example.com</t>
  </si>
  <si>
    <t>Lakshit Bali</t>
  </si>
  <si>
    <t>choudhuryonkar@example.org</t>
  </si>
  <si>
    <t>Farhan Chacko</t>
  </si>
  <si>
    <t>kismat95@example.net</t>
  </si>
  <si>
    <t>Badal Batta</t>
  </si>
  <si>
    <t>inaaya-malhotra@example.net</t>
  </si>
  <si>
    <t>Rania Dar</t>
  </si>
  <si>
    <t>grewalrhea@example.org</t>
  </si>
  <si>
    <t>Suhana Anne</t>
  </si>
  <si>
    <t>boramanikya@example.net</t>
  </si>
  <si>
    <t>Priyansh Korpal</t>
  </si>
  <si>
    <t>vivaan27@example.org</t>
  </si>
  <si>
    <t>Piya Virk</t>
  </si>
  <si>
    <t>vedika78@example.com</t>
  </si>
  <si>
    <t>Kaira Mahajan</t>
  </si>
  <si>
    <t>nishith51@example.org</t>
  </si>
  <si>
    <t>Onkar Badal</t>
  </si>
  <si>
    <t>reyanshramesh@example.org</t>
  </si>
  <si>
    <t>Faiyaz Iyer</t>
  </si>
  <si>
    <t>erajagopalan@example.org</t>
  </si>
  <si>
    <t>Vaibhav Bhatt</t>
  </si>
  <si>
    <t>alia89@example.net</t>
  </si>
  <si>
    <t>Vanya Virk</t>
  </si>
  <si>
    <t>ritviktara@example.com</t>
  </si>
  <si>
    <t>Urvi Bassi</t>
  </si>
  <si>
    <t>lallraghav@example.org</t>
  </si>
  <si>
    <t>Yakshit Bala</t>
  </si>
  <si>
    <t>hkhosla@example.org</t>
  </si>
  <si>
    <t>Advika Ben</t>
  </si>
  <si>
    <t>chaudhryvivaan@example.net</t>
  </si>
  <si>
    <t>Shanaya Krishnamurthy</t>
  </si>
  <si>
    <t>shaansaraf@example.net</t>
  </si>
  <si>
    <t>Romil Krishnamurthy</t>
  </si>
  <si>
    <t>ckara@example.net</t>
  </si>
  <si>
    <t>Nirvaan Keer</t>
  </si>
  <si>
    <t>balaynehmat@example.net</t>
  </si>
  <si>
    <t>Pranay Golla</t>
  </si>
  <si>
    <t>trisha08@example.com</t>
  </si>
  <si>
    <t>Aarna Bhatti</t>
  </si>
  <si>
    <t>trishabajaj@example.net</t>
  </si>
  <si>
    <t>Aarna Wadhwa</t>
  </si>
  <si>
    <t>balnitara@example.net</t>
  </si>
  <si>
    <t>armaan31@example.org</t>
  </si>
  <si>
    <t>Jayant Gade</t>
  </si>
  <si>
    <t>vardaniyamadan@example.net</t>
  </si>
  <si>
    <t>Indrans Mander</t>
  </si>
  <si>
    <t>krishnamurthybiju@example.net</t>
  </si>
  <si>
    <t>Umang Doctor</t>
  </si>
  <si>
    <t>rbarman@example.com</t>
  </si>
  <si>
    <t>Taimur Dara</t>
  </si>
  <si>
    <t>vanyabalan@example.net</t>
  </si>
  <si>
    <t>Oorja Gade</t>
  </si>
  <si>
    <t>mishti99@example.org</t>
  </si>
  <si>
    <t>Ehsaan Sridhar</t>
  </si>
  <si>
    <t>osandhu@example.org</t>
  </si>
  <si>
    <t>Neelofar Date</t>
  </si>
  <si>
    <t>sahniojas@example.net</t>
  </si>
  <si>
    <t>Alia Sarin</t>
  </si>
  <si>
    <t>priyanshwarrior@example.net</t>
  </si>
  <si>
    <t>Jayant Bansal</t>
  </si>
  <si>
    <t>tushar36@example.org</t>
  </si>
  <si>
    <t>Indrans Buch</t>
  </si>
  <si>
    <t>madhav28@example.org</t>
  </si>
  <si>
    <t>Tejas Gara</t>
  </si>
  <si>
    <t>loyalnayantara@example.org</t>
  </si>
  <si>
    <t>Suhana Sem</t>
  </si>
  <si>
    <t>rohan91@example.net</t>
  </si>
  <si>
    <t>Mamooty Rao</t>
  </si>
  <si>
    <t>bumbnakul@example.org</t>
  </si>
  <si>
    <t>Ivan Dora</t>
  </si>
  <si>
    <t>amani80@example.com</t>
  </si>
  <si>
    <t>Nishith Khosla</t>
  </si>
  <si>
    <t>deepbhavin@example.com</t>
  </si>
  <si>
    <t>Renee Dhingra</t>
  </si>
  <si>
    <t>ochad@example.org</t>
  </si>
  <si>
    <t>Siya Yadav</t>
  </si>
  <si>
    <t>sagarrania@example.net</t>
  </si>
  <si>
    <t>Renee Kala</t>
  </si>
  <si>
    <t>tiyakhalsa@example.org</t>
  </si>
  <si>
    <t>Rati Dey</t>
  </si>
  <si>
    <t>gourdrishya@example.com</t>
  </si>
  <si>
    <t>Sana Rajan</t>
  </si>
  <si>
    <t>rbandi@example.net</t>
  </si>
  <si>
    <t>Keya Sahni</t>
  </si>
  <si>
    <t>aarnaswamy@example.com</t>
  </si>
  <si>
    <t>Abram Johal</t>
  </si>
  <si>
    <t>nakul67@example.net</t>
  </si>
  <si>
    <t>Shalv Din</t>
  </si>
  <si>
    <t>venkataramanneelofar@example.net</t>
  </si>
  <si>
    <t>gollasamarth@example.org</t>
  </si>
  <si>
    <t>Indranil Sharaf</t>
  </si>
  <si>
    <t>dubeynitya@example.org</t>
  </si>
  <si>
    <t>Sara Magar</t>
  </si>
  <si>
    <t>jgera@example.com</t>
  </si>
  <si>
    <t>Tarini Kamdar</t>
  </si>
  <si>
    <t>wramesh@example.com</t>
  </si>
  <si>
    <t>Adira Handa</t>
  </si>
  <si>
    <t>anaya87@example.net</t>
  </si>
  <si>
    <t>Hunar Sur</t>
  </si>
  <si>
    <t>ugoel@example.org</t>
  </si>
  <si>
    <t>Shanaya Chawla</t>
  </si>
  <si>
    <t>oahluwalia@example.org</t>
  </si>
  <si>
    <t>Dhanush Krishna</t>
  </si>
  <si>
    <t>indranil50@example.com</t>
  </si>
  <si>
    <t>Vanya Sani</t>
  </si>
  <si>
    <t>samarbhandari@example.net</t>
  </si>
  <si>
    <t>Baiju Chaudhari</t>
  </si>
  <si>
    <t>hdar@example.com</t>
  </si>
  <si>
    <t>Hrishita Saha</t>
  </si>
  <si>
    <t>xshetty@example.org</t>
  </si>
  <si>
    <t>Abram Goel</t>
  </si>
  <si>
    <t>zoya81@example.org</t>
  </si>
  <si>
    <t>Ishaan Chakrabarti</t>
  </si>
  <si>
    <t>hridaan52@example.com</t>
  </si>
  <si>
    <t>Amani Yogi</t>
  </si>
  <si>
    <t>khushigarde@example.net</t>
  </si>
  <si>
    <t>Badal Saran</t>
  </si>
  <si>
    <t>advik79@example.com</t>
  </si>
  <si>
    <t>Mishti Batta</t>
  </si>
  <si>
    <t>brahmbhattnehmat@example.com</t>
  </si>
  <si>
    <t>Yuvaan Agrawal</t>
  </si>
  <si>
    <t>samrazara@example.com</t>
  </si>
  <si>
    <t>Akarsh Mammen</t>
  </si>
  <si>
    <t>seher56@example.org</t>
  </si>
  <si>
    <t>Rohan Chad</t>
  </si>
  <si>
    <t>rattidevansh@example.net</t>
  </si>
  <si>
    <t>Saanvi Bath</t>
  </si>
  <si>
    <t>shamikbal@example.org</t>
  </si>
  <si>
    <t>Siya Bassi</t>
  </si>
  <si>
    <t>bhora@example.com</t>
  </si>
  <si>
    <t>Misha Saha</t>
  </si>
  <si>
    <t>aarushsrinivasan@example.net</t>
  </si>
  <si>
    <t>Rania Sandal</t>
  </si>
  <si>
    <t>arhaansridhar@example.net</t>
  </si>
  <si>
    <t>Aaryahi Gulati</t>
  </si>
  <si>
    <t>lagansalvi@example.net</t>
  </si>
  <si>
    <t>Gatik Bobal</t>
  </si>
  <si>
    <t>bkalla@example.org</t>
  </si>
  <si>
    <t>Kavya Sastry</t>
  </si>
  <si>
    <t>bhaminivora@example.net</t>
  </si>
  <si>
    <t>Onkar Gill</t>
  </si>
  <si>
    <t>chawlareyansh@example.com</t>
  </si>
  <si>
    <t>Yuvraj  Bhavsar</t>
  </si>
  <si>
    <t>uagrawal@example.com</t>
  </si>
  <si>
    <t>Shamik Kale</t>
  </si>
  <si>
    <t>priyansh27@example.com</t>
  </si>
  <si>
    <t>Aarush Das</t>
  </si>
  <si>
    <t>saanvisankar@example.com</t>
  </si>
  <si>
    <t>Jhanvi Dara</t>
  </si>
  <si>
    <t>anahitaganesan@example.net</t>
  </si>
  <si>
    <t>Jayan Bedi</t>
  </si>
  <si>
    <t>xhegde@example.org</t>
  </si>
  <si>
    <t>Baiju Dasgupta</t>
  </si>
  <si>
    <t>devansh04@example.org</t>
  </si>
  <si>
    <t>Trisha Ganguly</t>
  </si>
  <si>
    <t>mangalprerak@example.org</t>
  </si>
  <si>
    <t>Samaira Sood</t>
  </si>
  <si>
    <t>desaikeya@example.net</t>
  </si>
  <si>
    <t>sainiumang@example.org</t>
  </si>
  <si>
    <t>Kabir Tak</t>
  </si>
  <si>
    <t>vedika01@example.net</t>
  </si>
  <si>
    <t>Yakshit Varghese</t>
  </si>
  <si>
    <t>xbuch@example.org</t>
  </si>
  <si>
    <t>Stuvan Saxena</t>
  </si>
  <si>
    <t>myra09@example.com</t>
  </si>
  <si>
    <t>Vihaan Samra</t>
  </si>
  <si>
    <t>chaudharychirag@example.net</t>
  </si>
  <si>
    <t>Ryan Sidhu</t>
  </si>
  <si>
    <t>pranaychandran@example.org</t>
  </si>
  <si>
    <t>Anya Sura</t>
  </si>
  <si>
    <t>pranaysagar@example.com</t>
  </si>
  <si>
    <t>Nakul Walia</t>
  </si>
  <si>
    <t>karnitya@example.net</t>
  </si>
  <si>
    <t>Charvi Sidhu</t>
  </si>
  <si>
    <t>majumdarmyra@example.com</t>
  </si>
  <si>
    <t>Amira Kant</t>
  </si>
  <si>
    <t>koshypihu@example.net</t>
  </si>
  <si>
    <t>Hiran Raj</t>
  </si>
  <si>
    <t>dharanika@example.net</t>
  </si>
  <si>
    <t>Vritika Wadhwa</t>
  </si>
  <si>
    <t>vbhandari@example.org</t>
  </si>
  <si>
    <t>Kimaya Virk</t>
  </si>
  <si>
    <t>irana@example.org</t>
  </si>
  <si>
    <t>Damini Dua</t>
  </si>
  <si>
    <t>nbahl@example.org</t>
  </si>
  <si>
    <t>Sana Ray</t>
  </si>
  <si>
    <t>othaker@example.com</t>
  </si>
  <si>
    <t>Bhavin Mahal</t>
  </si>
  <si>
    <t>dharmajan56@example.net</t>
  </si>
  <si>
    <t>Eshani Rastogi</t>
  </si>
  <si>
    <t>sanghviishaan@example.net</t>
  </si>
  <si>
    <t>Jayan Choudhury</t>
  </si>
  <si>
    <t>kismat28@example.org</t>
  </si>
  <si>
    <t>Yuvraj  Dey</t>
  </si>
  <si>
    <t>aseshadri@example.net</t>
  </si>
  <si>
    <t>Mohanlal Chandra</t>
  </si>
  <si>
    <t>sanesaanvi@example.org</t>
  </si>
  <si>
    <t>Azad Tank</t>
  </si>
  <si>
    <t>shayak50@example.net</t>
  </si>
  <si>
    <t>Emir Sen</t>
  </si>
  <si>
    <t>krishmanne@example.net</t>
  </si>
  <si>
    <t>Chirag Viswanathan</t>
  </si>
  <si>
    <t>ramaswamyindrajit@example.org</t>
  </si>
  <si>
    <t>Vritika Sunder</t>
  </si>
  <si>
    <t>ishaan29@example.org</t>
  </si>
  <si>
    <t>Taimur Shenoy</t>
  </si>
  <si>
    <t>randhawaanya@example.com</t>
  </si>
  <si>
    <t>Bhamini Sarna</t>
  </si>
  <si>
    <t>purabchahal@example.org</t>
  </si>
  <si>
    <t>Piya Choudhury</t>
  </si>
  <si>
    <t>stuvan54@example.org</t>
  </si>
  <si>
    <t>Suhana Atwal</t>
  </si>
  <si>
    <t>ahana-56@example.net</t>
  </si>
  <si>
    <t>Mamooty Sunder</t>
  </si>
  <si>
    <t>jayanbhasin@example.org</t>
  </si>
  <si>
    <t>Rati Kala</t>
  </si>
  <si>
    <t>kabir20@example.org</t>
  </si>
  <si>
    <t>Anika Sethi</t>
  </si>
  <si>
    <t>hayerheer@example.org</t>
  </si>
  <si>
    <t>Mohanlal Kibe</t>
  </si>
  <si>
    <t>mishti96@example.org</t>
  </si>
  <si>
    <t>Neysa Apte</t>
  </si>
  <si>
    <t>hridaanbali@example.com</t>
  </si>
  <si>
    <t>Dhanush Kapoor</t>
  </si>
  <si>
    <t>ranbir34@example.com</t>
  </si>
  <si>
    <t>Shalv Dhawan</t>
  </si>
  <si>
    <t>ishaan44@example.com</t>
  </si>
  <si>
    <t>Samar Kapoor</t>
  </si>
  <si>
    <t>rasha67@example.org</t>
  </si>
  <si>
    <t>Mannat Kaur</t>
  </si>
  <si>
    <t>lavanyachawla@example.net</t>
  </si>
  <si>
    <t>Elakshi Thakkar</t>
  </si>
  <si>
    <t>tiya65@example.org</t>
  </si>
  <si>
    <t>Stuvan Shere</t>
  </si>
  <si>
    <t>vardaniya87@example.org</t>
  </si>
  <si>
    <t>Ira Deshmukh</t>
  </si>
  <si>
    <t>fbhakta@example.org</t>
  </si>
  <si>
    <t>Eva Sinha</t>
  </si>
  <si>
    <t>mehul02@example.org</t>
  </si>
  <si>
    <t>Neelofar Setty</t>
  </si>
  <si>
    <t>ratichatterjee@example.com</t>
  </si>
  <si>
    <t>Ryan Kant</t>
  </si>
  <si>
    <t>lkaur@example.com</t>
  </si>
  <si>
    <t>Onkar Bose</t>
  </si>
  <si>
    <t>trishawagle@example.com</t>
  </si>
  <si>
    <t>Prerak Shetty</t>
  </si>
  <si>
    <t>boraelakshi@example.net</t>
  </si>
  <si>
    <t>Vedika Hora</t>
  </si>
  <si>
    <t>zbir@example.com</t>
  </si>
  <si>
    <t>Chirag Tara</t>
  </si>
  <si>
    <t>benanvi@example.org</t>
  </si>
  <si>
    <t>Rohan Goyal</t>
  </si>
  <si>
    <t>ctank@example.net</t>
  </si>
  <si>
    <t>Prerak Sant</t>
  </si>
  <si>
    <t>ahujamohanlal@example.net</t>
  </si>
  <si>
    <t>Prisha Bhattacharyya</t>
  </si>
  <si>
    <t>mvaidya@example.com</t>
  </si>
  <si>
    <t>Samiha Varghese</t>
  </si>
  <si>
    <t>dhanukramakrishnan@example.net</t>
  </si>
  <si>
    <t>Dhanush Goel</t>
  </si>
  <si>
    <t>chowdhuryamani@example.com</t>
  </si>
  <si>
    <t>Prerak Wason</t>
  </si>
  <si>
    <t>kiara79@example.org</t>
  </si>
  <si>
    <t>Sana Chandra</t>
  </si>
  <si>
    <t>uthkarsh95@example.org</t>
  </si>
  <si>
    <t>Yuvraj  Chahal</t>
  </si>
  <si>
    <t>aayush92@example.com</t>
  </si>
  <si>
    <t>Mamooty Savant</t>
  </si>
  <si>
    <t>ddara@example.com</t>
  </si>
  <si>
    <t>Anika Sani</t>
  </si>
  <si>
    <t>aainabehl@example.net</t>
  </si>
  <si>
    <t>Advik Baral</t>
  </si>
  <si>
    <t>ishaan67@example.net</t>
  </si>
  <si>
    <t>Dharmajan Karnik</t>
  </si>
  <si>
    <t>sairachahal@example.net</t>
  </si>
  <si>
    <t>Indrajit Chander</t>
  </si>
  <si>
    <t>kulkarnitaimur@example.com</t>
  </si>
  <si>
    <t>Hunar Singh</t>
  </si>
  <si>
    <t>dishani99@example.org</t>
  </si>
  <si>
    <t>Jiya Dhar</t>
  </si>
  <si>
    <t>gkalita@example.net</t>
  </si>
  <si>
    <t>Fateh Gala</t>
  </si>
  <si>
    <t>dishani82@example.org</t>
  </si>
  <si>
    <t>Biju Zachariah</t>
  </si>
  <si>
    <t>sanebhavin@example.com</t>
  </si>
  <si>
    <t>Arhaan Amble</t>
  </si>
  <si>
    <t>dishani90@example.net</t>
  </si>
  <si>
    <t>Jayesh Madan</t>
  </si>
  <si>
    <t>karnavya@example.com</t>
  </si>
  <si>
    <t>Misha Bajaj</t>
  </si>
  <si>
    <t>crajagopalan@example.net</t>
  </si>
  <si>
    <t>Hansh Din</t>
  </si>
  <si>
    <t>bganesh@example.com</t>
  </si>
  <si>
    <t>Pihu Gole</t>
  </si>
  <si>
    <t>bsha@example.net</t>
  </si>
  <si>
    <t>Vivaan Deol</t>
  </si>
  <si>
    <t>gdevan@example.org</t>
  </si>
  <si>
    <t>ghoseanya@example.net</t>
  </si>
  <si>
    <t>Nishith Sarkar</t>
  </si>
  <si>
    <t>vbatta@example.com</t>
  </si>
  <si>
    <t>Tanya Chopra</t>
  </si>
  <si>
    <t>veer63@example.com</t>
  </si>
  <si>
    <t>Ivana Soman</t>
  </si>
  <si>
    <t>vrao@example.org</t>
  </si>
  <si>
    <t>Zoya Chand</t>
  </si>
  <si>
    <t>kalakaira@example.com</t>
  </si>
  <si>
    <t>Mamooty Tandon</t>
  </si>
  <si>
    <t>ebandi@example.net</t>
  </si>
  <si>
    <t>Inaaya  Mammen</t>
  </si>
  <si>
    <t>atwalonkar@example.net</t>
  </si>
  <si>
    <t>Aaina Grewal</t>
  </si>
  <si>
    <t>ntailor@example.net</t>
  </si>
  <si>
    <t>Raghav Wali</t>
  </si>
  <si>
    <t>ugandhi@example.net</t>
  </si>
  <si>
    <t>Bhavin Sood</t>
  </si>
  <si>
    <t>daminidar@example.org</t>
  </si>
  <si>
    <t>Kartik Devi</t>
  </si>
  <si>
    <t>lsharaf@example.com</t>
  </si>
  <si>
    <t>Aarna Kapadia</t>
  </si>
  <si>
    <t>miraya98@example.com</t>
  </si>
  <si>
    <t>Myra Karnik</t>
  </si>
  <si>
    <t>kuruvillahiran@example.com</t>
  </si>
  <si>
    <t>Shray Walla</t>
  </si>
  <si>
    <t>rania07@example.org</t>
  </si>
  <si>
    <t>Prerak Deep</t>
  </si>
  <si>
    <t>zmand@example.com</t>
  </si>
  <si>
    <t>Lagan Chaudry</t>
  </si>
  <si>
    <t>hsolanki@example.com</t>
  </si>
  <si>
    <t>Kaira Krishnan</t>
  </si>
  <si>
    <t>sahahansh@example.org</t>
  </si>
  <si>
    <t>Mannat Baria</t>
  </si>
  <si>
    <t>agarwalkeya@example.org</t>
  </si>
  <si>
    <t>Vardaniya Gara</t>
  </si>
  <si>
    <t>sehgalshalv@example.com</t>
  </si>
  <si>
    <t>Pranay Wali</t>
  </si>
  <si>
    <t>sumer43@example.com</t>
  </si>
  <si>
    <t>Gatik Toor</t>
  </si>
  <si>
    <t>ritvikbumb@example.com</t>
  </si>
  <si>
    <t>Ryan Kamdar</t>
  </si>
  <si>
    <t>ehsaan91@example.org</t>
  </si>
  <si>
    <t>Zeeshan Dey</t>
  </si>
  <si>
    <t>kkeer@example.com</t>
  </si>
  <si>
    <t>Devansh Toor</t>
  </si>
  <si>
    <t>mahika32@example.com</t>
  </si>
  <si>
    <t>Mohanlal Uppal</t>
  </si>
  <si>
    <t>mbaral@example.net</t>
  </si>
  <si>
    <t>Nitya Som</t>
  </si>
  <si>
    <t>aaryahijaggi@example.net</t>
  </si>
  <si>
    <t>Tejas Krishnamurthy</t>
  </si>
  <si>
    <t>vardaniyaapte@example.org</t>
  </si>
  <si>
    <t>Jivika Bala</t>
  </si>
  <si>
    <t>baradcharvi@example.net</t>
  </si>
  <si>
    <t>Ritvik Singhal</t>
  </si>
  <si>
    <t>gram@example.net</t>
  </si>
  <si>
    <t>Dharmajan Guha</t>
  </si>
  <si>
    <t>yuvaaniyengar@example.net</t>
  </si>
  <si>
    <t>Vivaan Dhar</t>
  </si>
  <si>
    <t>vigshamik@example.com</t>
  </si>
  <si>
    <t>Nitara Datta</t>
  </si>
  <si>
    <t>ksaha@example.net</t>
  </si>
  <si>
    <t>Indranil Bal</t>
  </si>
  <si>
    <t>samarsangha@example.com</t>
  </si>
  <si>
    <t>Shray Trivedi</t>
  </si>
  <si>
    <t>chadariya@example.net</t>
  </si>
  <si>
    <t>Gatik Dayal</t>
  </si>
  <si>
    <t>piya06@example.net</t>
  </si>
  <si>
    <t>Dhanush Suri</t>
  </si>
  <si>
    <t>cramachandran@example.net</t>
  </si>
  <si>
    <t>Shlok Tailor</t>
  </si>
  <si>
    <t>prisha89@example.org</t>
  </si>
  <si>
    <t>Indrans Bhatti</t>
  </si>
  <si>
    <t>rati14@example.net</t>
  </si>
  <si>
    <t>Vardaniya Behl</t>
  </si>
  <si>
    <t>dmammen@example.net</t>
  </si>
  <si>
    <t>Umang Sagar</t>
  </si>
  <si>
    <t>waglekiara@example.org</t>
  </si>
  <si>
    <t>Tanya Wable</t>
  </si>
  <si>
    <t>bravi@example.org</t>
  </si>
  <si>
    <t>Ehsaan Maharaj</t>
  </si>
  <si>
    <t>ubobal@example.net</t>
  </si>
  <si>
    <t>Jayesh Sengupta</t>
  </si>
  <si>
    <t>nsama@example.org</t>
  </si>
  <si>
    <t>qkumer@example.org</t>
  </si>
  <si>
    <t>Baiju Anand</t>
  </si>
  <si>
    <t>abram28@example.net</t>
  </si>
  <si>
    <t>Kismat Vig</t>
  </si>
  <si>
    <t>gbarad@example.net</t>
  </si>
  <si>
    <t>jhanvikeer@example.net</t>
  </si>
  <si>
    <t>Onkar Gara</t>
  </si>
  <si>
    <t>atiwari@example.com</t>
  </si>
  <si>
    <t>Miraya Rajan</t>
  </si>
  <si>
    <t>dharhansh@example.com</t>
  </si>
  <si>
    <t>Prisha Hans</t>
  </si>
  <si>
    <t>dhanukkota@example.com</t>
  </si>
  <si>
    <t>Nakul Ghosh</t>
  </si>
  <si>
    <t>ytalwar@example.net</t>
  </si>
  <si>
    <t>Vritika Kannan</t>
  </si>
  <si>
    <t>samiha62@example.org</t>
  </si>
  <si>
    <t>Damini Bhalla</t>
  </si>
  <si>
    <t>kabir57@example.org</t>
  </si>
  <si>
    <t>Dharmajan Issac</t>
  </si>
  <si>
    <t>rasha90@example.net</t>
  </si>
  <si>
    <t>Aradhya Dhar</t>
  </si>
  <si>
    <t>auroraanvi@example.net</t>
  </si>
  <si>
    <t>Samiha Bala</t>
  </si>
  <si>
    <t>bgupta@example.org</t>
  </si>
  <si>
    <t>Vivaan Kalla</t>
  </si>
  <si>
    <t>shereinaaya@example.com</t>
  </si>
  <si>
    <t>Hiran Bhasin</t>
  </si>
  <si>
    <t>sumerkrishna@example.com</t>
  </si>
  <si>
    <t>Samar Manda</t>
  </si>
  <si>
    <t>prisha24@example.net</t>
  </si>
  <si>
    <t>Aarav Bhasin</t>
  </si>
  <si>
    <t>jhanvibhardwaj@example.org</t>
  </si>
  <si>
    <t>Jhanvi Dora</t>
  </si>
  <si>
    <t>vermanayantara@example.net</t>
  </si>
  <si>
    <t>Kartik Iyengar</t>
  </si>
  <si>
    <t>badalhimmat@example.com</t>
  </si>
  <si>
    <t>Jivin Sura</t>
  </si>
  <si>
    <t>bbail@example.org</t>
  </si>
  <si>
    <t>Neysa Saxena</t>
  </si>
  <si>
    <t>Zaina Bhargava</t>
  </si>
  <si>
    <t>onkartandon@example.org</t>
  </si>
  <si>
    <t>Gatik Guha</t>
  </si>
  <si>
    <t>vihaansami@example.org</t>
  </si>
  <si>
    <t>Jayesh Bhatti</t>
  </si>
  <si>
    <t>zyadav@example.net</t>
  </si>
  <si>
    <t>Nishith Chanda</t>
  </si>
  <si>
    <t>anaya37@example.net</t>
  </si>
  <si>
    <t>Madhup Wagle</t>
  </si>
  <si>
    <t>divij26@example.com</t>
  </si>
  <si>
    <t>Badal Master</t>
  </si>
  <si>
    <t>fbhasin@example.net</t>
  </si>
  <si>
    <t>Jiya Chakraborty</t>
  </si>
  <si>
    <t>armaan57@example.org</t>
  </si>
  <si>
    <t>Tanya Kade</t>
  </si>
  <si>
    <t>kimayachad@example.net</t>
  </si>
  <si>
    <t>Hansh Hayre</t>
  </si>
  <si>
    <t>darshitsengupta@example.net</t>
  </si>
  <si>
    <t>Misha Jani</t>
  </si>
  <si>
    <t>chaudryseher@example.com</t>
  </si>
  <si>
    <t>Fateh Sanghvi</t>
  </si>
  <si>
    <t>taran88@example.org</t>
  </si>
  <si>
    <t>Rasha Goda</t>
  </si>
  <si>
    <t>dharmajan39@example.net</t>
  </si>
  <si>
    <t>Ojas Kapoor</t>
  </si>
  <si>
    <t>ymajumdar@example.org</t>
  </si>
  <si>
    <t>Tanya Mannan</t>
  </si>
  <si>
    <t>pben@example.com</t>
  </si>
  <si>
    <t>Sahil Kulkarni</t>
  </si>
  <si>
    <t>mandanaya@example.net</t>
  </si>
  <si>
    <t>Advika Bora</t>
  </si>
  <si>
    <t>nirvi91@example.net</t>
  </si>
  <si>
    <t>Alisha Chahal</t>
  </si>
  <si>
    <t>sakshamsethi@example.org</t>
  </si>
  <si>
    <t>Indrans Gokhale</t>
  </si>
  <si>
    <t>rkaran@example.net</t>
  </si>
  <si>
    <t>Vanya Balay</t>
  </si>
  <si>
    <t>gwadhwa@example.com</t>
  </si>
  <si>
    <t>Tiya Dey</t>
  </si>
  <si>
    <t>somanrasha@example.com</t>
  </si>
  <si>
    <t>Advik Sahota</t>
  </si>
  <si>
    <t>orout@example.org</t>
  </si>
  <si>
    <t>Umang Ramaswamy</t>
  </si>
  <si>
    <t>hegdeshanaya@example.net</t>
  </si>
  <si>
    <t>Madhup Ghose</t>
  </si>
  <si>
    <t>ehsaan87@example.net</t>
  </si>
  <si>
    <t>Fateh Bhasin</t>
  </si>
  <si>
    <t>deshpandearnav@example.com</t>
  </si>
  <si>
    <t>Zaina Bir</t>
  </si>
  <si>
    <t>ranbir29@example.com</t>
  </si>
  <si>
    <t>Dhanuk Gopal</t>
  </si>
  <si>
    <t>shaharnav@example.org</t>
  </si>
  <si>
    <t>Kaira Sawhney</t>
  </si>
  <si>
    <t>adira36@example.org</t>
  </si>
  <si>
    <t>Pari Madan</t>
  </si>
  <si>
    <t>urvi63@example.org</t>
  </si>
  <si>
    <t>Dishani Barad</t>
  </si>
  <si>
    <t>jdugar@example.com</t>
  </si>
  <si>
    <t>Kashvi Rajagopal</t>
  </si>
  <si>
    <t>badalshroff@example.com</t>
  </si>
  <si>
    <t>Yashvi Venkatesh</t>
  </si>
  <si>
    <t>gokhalejivin@example.net</t>
  </si>
  <si>
    <t>Ahana  Sule</t>
  </si>
  <si>
    <t>khannaazad@example.net</t>
  </si>
  <si>
    <t>Damini Bali</t>
  </si>
  <si>
    <t>hegdemishti@example.net</t>
  </si>
  <si>
    <t>Ivan Thaman</t>
  </si>
  <si>
    <t>jivinsheth@example.org</t>
  </si>
  <si>
    <t>Krish Sen</t>
  </si>
  <si>
    <t>zaragoyal@example.net</t>
  </si>
  <si>
    <t>Baiju Verma</t>
  </si>
  <si>
    <t>armaan83@example.org</t>
  </si>
  <si>
    <t>Zeeshan Divan</t>
  </si>
  <si>
    <t>guptariya@example.org</t>
  </si>
  <si>
    <t>Aradhya Chhabra</t>
  </si>
  <si>
    <t>quppal@example.net</t>
  </si>
  <si>
    <t>Anahi Krishnamurthy</t>
  </si>
  <si>
    <t>jhanvi64@example.org</t>
  </si>
  <si>
    <t>Sana Sehgal</t>
  </si>
  <si>
    <t>ojas10@example.net</t>
  </si>
  <si>
    <t>Stuvan Bali</t>
  </si>
  <si>
    <t>ygara@example.org</t>
  </si>
  <si>
    <t>Nayantara Bora</t>
  </si>
  <si>
    <t>aradhya80@example.net</t>
  </si>
  <si>
    <t>Hunar Das</t>
  </si>
  <si>
    <t>sumerdugar@example.com</t>
  </si>
  <si>
    <t>Vidur Brahmbhatt</t>
  </si>
  <si>
    <t>zaina77@example.org</t>
  </si>
  <si>
    <t>Dhruv Garg</t>
  </si>
  <si>
    <t>otella@example.com</t>
  </si>
  <si>
    <t>Raghav Chada</t>
  </si>
  <si>
    <t>mahika01@example.org</t>
  </si>
  <si>
    <t>Vritika Khalsa</t>
  </si>
  <si>
    <t>heer94@example.org</t>
  </si>
  <si>
    <t>Fateh Babu</t>
  </si>
  <si>
    <t>nmandal@example.net</t>
  </si>
  <si>
    <t>Aayush Konda</t>
  </si>
  <si>
    <t>shanirvi@example.net</t>
  </si>
  <si>
    <t>Riya Amble</t>
  </si>
  <si>
    <t>subramanianumang@example.net</t>
  </si>
  <si>
    <t>Neysa Chahal</t>
  </si>
  <si>
    <t>darkashvi@example.net</t>
  </si>
  <si>
    <t>Ira Arya</t>
  </si>
  <si>
    <t>chaudryzara@example.net</t>
  </si>
  <si>
    <t>Kimaya Buch</t>
  </si>
  <si>
    <t>vvenkataraman@example.net</t>
  </si>
  <si>
    <t>Akarsh Dora</t>
  </si>
  <si>
    <t>vkunda@example.com</t>
  </si>
  <si>
    <t>Renee Dewan</t>
  </si>
  <si>
    <t>bwalla@example.com</t>
  </si>
  <si>
    <t>Ishaan Sarkar</t>
  </si>
  <si>
    <t>psingh@example.com</t>
  </si>
  <si>
    <t>Romil Dave</t>
  </si>
  <si>
    <t>borrabhavin@example.org</t>
  </si>
  <si>
    <t>Vaibhav Ratti</t>
  </si>
  <si>
    <t>kavyabhat@example.net</t>
  </si>
  <si>
    <t>Anahita Varty</t>
  </si>
  <si>
    <t>iyengargatik@example.org</t>
  </si>
  <si>
    <t>Baiju Master</t>
  </si>
  <si>
    <t>parinaaztandon@example.net</t>
  </si>
  <si>
    <t>Krish Verma</t>
  </si>
  <si>
    <t>dharmajan13@example.net</t>
  </si>
  <si>
    <t>Jivika Samra</t>
  </si>
  <si>
    <t>chauhannirvaan@example.net</t>
  </si>
  <si>
    <t>Samaira Dhaliwal</t>
  </si>
  <si>
    <t>dmann@example.com</t>
  </si>
  <si>
    <t>Ivan Rajan</t>
  </si>
  <si>
    <t>anahita94@example.com</t>
  </si>
  <si>
    <t>Zara Dar</t>
  </si>
  <si>
    <t>aryatara@example.org</t>
  </si>
  <si>
    <t>Badal Koshy</t>
  </si>
  <si>
    <t>ahana-75@example.com</t>
  </si>
  <si>
    <t>Riya Rajagopal</t>
  </si>
  <si>
    <t>nsachdeva@example.com</t>
  </si>
  <si>
    <t>Zeeshan Chhabra</t>
  </si>
  <si>
    <t>valasamar@example.org</t>
  </si>
  <si>
    <t>Pari Biswas</t>
  </si>
  <si>
    <t>mannat23@example.com</t>
  </si>
  <si>
    <t>Nirvaan Vasa</t>
  </si>
  <si>
    <t>babusahil@example.net</t>
  </si>
  <si>
    <t>Aradhya Sampath</t>
  </si>
  <si>
    <t>sanidharmajan@example.org</t>
  </si>
  <si>
    <t>Anahita Sengupta</t>
  </si>
  <si>
    <t>ckade@example.net</t>
  </si>
  <si>
    <t>Umang Brar</t>
  </si>
  <si>
    <t>kiara26@example.org</t>
  </si>
  <si>
    <t>Ritvik Shukla</t>
  </si>
  <si>
    <t>warriorsuhana@example.com</t>
  </si>
  <si>
    <t>Rania Karan</t>
  </si>
  <si>
    <t>reyansh80@example.com</t>
  </si>
  <si>
    <t>Kanav Chakrabarti</t>
  </si>
  <si>
    <t>tsachar@example.org</t>
  </si>
  <si>
    <t>Yasmin Sampath</t>
  </si>
  <si>
    <t>gandhihansh@example.org</t>
  </si>
  <si>
    <t>Aarna Choudhry</t>
  </si>
  <si>
    <t>odeo@example.org</t>
  </si>
  <si>
    <t>Tanya Dara</t>
  </si>
  <si>
    <t>rauemir@example.com</t>
  </si>
  <si>
    <t>Umang Kuruvilla</t>
  </si>
  <si>
    <t>dararadhya@example.net</t>
  </si>
  <si>
    <t>Kanav Krish</t>
  </si>
  <si>
    <t>walipihu@example.org</t>
  </si>
  <si>
    <t>Arhaan Kala</t>
  </si>
  <si>
    <t>rati69@example.net</t>
  </si>
  <si>
    <t>Badal Bir</t>
  </si>
  <si>
    <t>Advik Buch</t>
  </si>
  <si>
    <t>shereindrajit@example.com</t>
  </si>
  <si>
    <t>Lagan Dugar</t>
  </si>
  <si>
    <t>pranaysethi@example.org</t>
  </si>
  <si>
    <t>Nitya Bhattacharyya</t>
  </si>
  <si>
    <t>advikabarad@example.net</t>
  </si>
  <si>
    <t>Myra Chhabra</t>
  </si>
  <si>
    <t>skata@example.org</t>
  </si>
  <si>
    <t>Azad Majumdar</t>
  </si>
  <si>
    <t>madanamani@example.com</t>
  </si>
  <si>
    <t>Ishita Master</t>
  </si>
  <si>
    <t>fghose@example.org</t>
  </si>
  <si>
    <t>Vanya Maharaj</t>
  </si>
  <si>
    <t>kashyapbhamini@example.com</t>
  </si>
  <si>
    <t>Jiya Chana</t>
  </si>
  <si>
    <t>deshpandetanya@example.org</t>
  </si>
  <si>
    <t>Lakshay Subramanian</t>
  </si>
  <si>
    <t>dshenoy@example.net</t>
  </si>
  <si>
    <t>Adah Shetty</t>
  </si>
  <si>
    <t>lsahni@example.com</t>
  </si>
  <si>
    <t>Mehul Bains</t>
  </si>
  <si>
    <t>khushi30@example.com</t>
  </si>
  <si>
    <t>Zaina Karpe</t>
  </si>
  <si>
    <t>hkota@example.net</t>
  </si>
  <si>
    <t>Mishti Sibal</t>
  </si>
  <si>
    <t>onkarjayaraman@example.com</t>
  </si>
  <si>
    <t>Akarsh Shere</t>
  </si>
  <si>
    <t>dhruv23@example.com</t>
  </si>
  <si>
    <t>Divyansh De</t>
  </si>
  <si>
    <t>vaibhavvig@example.org</t>
  </si>
  <si>
    <t>Amani Sinha</t>
  </si>
  <si>
    <t>zainasuresh@example.com</t>
  </si>
  <si>
    <t>Kiara Goswami</t>
  </si>
  <si>
    <t>sidhuayesha@example.org</t>
  </si>
  <si>
    <t>Sumer Kale</t>
  </si>
  <si>
    <t>onkarhegde@example.net</t>
  </si>
  <si>
    <t>Piya Master</t>
  </si>
  <si>
    <t>prerakhegde@example.net</t>
  </si>
  <si>
    <t>Neelofar Bajaj</t>
  </si>
  <si>
    <t>gtara@example.org</t>
  </si>
  <si>
    <t>Nirvi Chawla</t>
  </si>
  <si>
    <t>lshanker@example.org</t>
  </si>
  <si>
    <t>Anaya Agrawal</t>
  </si>
  <si>
    <t>usidhu@example.net</t>
  </si>
  <si>
    <t>Manjari Lala</t>
  </si>
  <si>
    <t>krishrau@example.org</t>
  </si>
  <si>
    <t>Raghav Jani</t>
  </si>
  <si>
    <t>ikaur@example.org</t>
  </si>
  <si>
    <t>Anika Salvi</t>
  </si>
  <si>
    <t>kkrish@example.net</t>
  </si>
  <si>
    <t>Dhanush Wali</t>
  </si>
  <si>
    <t>chaudhryjhanvi@example.org</t>
  </si>
  <si>
    <t>Kabir Varughese</t>
  </si>
  <si>
    <t>kkari@example.com</t>
  </si>
  <si>
    <t>Farhan Andra</t>
  </si>
  <si>
    <t>jhanvi98@example.com</t>
  </si>
  <si>
    <t>Tushar Jain</t>
  </si>
  <si>
    <t>bhaminisinghal@example.net</t>
  </si>
  <si>
    <t>Drishya Sandhu</t>
  </si>
  <si>
    <t>ojasmalhotra@example.net</t>
  </si>
  <si>
    <t>Jivika Buch</t>
  </si>
  <si>
    <t>anahitashanker@example.net</t>
  </si>
  <si>
    <t>Kaira Sachdev</t>
  </si>
  <si>
    <t>yakshitdate@example.org</t>
  </si>
  <si>
    <t>Eva Dhingra</t>
  </si>
  <si>
    <t>taran13@example.org</t>
  </si>
  <si>
    <t>Prisha Kulkarni</t>
  </si>
  <si>
    <t>alia49@example.net</t>
  </si>
  <si>
    <t>Vivaan Rajagopal</t>
  </si>
  <si>
    <t>zeeshan34@example.org</t>
  </si>
  <si>
    <t>Seher Bath</t>
  </si>
  <si>
    <t>qloke@example.org</t>
  </si>
  <si>
    <t>Drishya Ghosh</t>
  </si>
  <si>
    <t>aramakrishnan@example.com</t>
  </si>
  <si>
    <t>Shalv Konda</t>
  </si>
  <si>
    <t>siya47@example.net</t>
  </si>
  <si>
    <t>Miraya Bumb</t>
  </si>
  <si>
    <t>arhaan22@example.com</t>
  </si>
  <si>
    <t>Dhruv Chowdhury</t>
  </si>
  <si>
    <t>elakshibora@example.org</t>
  </si>
  <si>
    <t>Yuvraj  Dhingra</t>
  </si>
  <si>
    <t>arhaan30@example.org</t>
  </si>
  <si>
    <t>Yasmin Shroff</t>
  </si>
  <si>
    <t>kabirsampath@example.com</t>
  </si>
  <si>
    <t>Kashvi Sandal</t>
  </si>
  <si>
    <t>inaaya-40@example.org</t>
  </si>
  <si>
    <t>Nehmat Dhar</t>
  </si>
  <si>
    <t>uthakur@example.net</t>
  </si>
  <si>
    <t>Shlok Wagle</t>
  </si>
  <si>
    <t>ozacharia@example.net</t>
  </si>
  <si>
    <t>Purab Jayaraman</t>
  </si>
  <si>
    <t>aarushvohra@example.com</t>
  </si>
  <si>
    <t>Baiju Ghosh</t>
  </si>
  <si>
    <t>prerakchander@example.net</t>
  </si>
  <si>
    <t>Rasha Swaminathan</t>
  </si>
  <si>
    <t>oorja92@example.org</t>
  </si>
  <si>
    <t>Dishani Balakrishnan</t>
  </si>
  <si>
    <t>rohansavant@example.org</t>
  </si>
  <si>
    <t>Jayant Warrior</t>
  </si>
  <si>
    <t>gatikdhaliwal@example.com</t>
  </si>
  <si>
    <t>Bhavin Jha</t>
  </si>
  <si>
    <t>amirasaini@example.org</t>
  </si>
  <si>
    <t>Parinaaz Kashyap</t>
  </si>
  <si>
    <t>kgokhale@example.net</t>
  </si>
  <si>
    <t>Emir Chakraborty</t>
  </si>
  <si>
    <t>udada@example.net</t>
  </si>
  <si>
    <t>Baiju Kale</t>
  </si>
  <si>
    <t>divij00@example.com</t>
  </si>
  <si>
    <t>Kabir Bakshi</t>
  </si>
  <si>
    <t>bbhat@example.net</t>
  </si>
  <si>
    <t>Kabir Borde</t>
  </si>
  <si>
    <t>navya51@example.com</t>
  </si>
  <si>
    <t>Misha Sheth</t>
  </si>
  <si>
    <t>armaan18@example.com</t>
  </si>
  <si>
    <t>Aaina Khurana</t>
  </si>
  <si>
    <t>madhup50@example.net</t>
  </si>
  <si>
    <t>Zara Borah</t>
  </si>
  <si>
    <t>varughesenavya@example.com</t>
  </si>
  <si>
    <t>Baiju Walla</t>
  </si>
  <si>
    <t>sanagrover@example.org</t>
  </si>
  <si>
    <t>Kismat Konda</t>
  </si>
  <si>
    <t>mannatvasa@example.com</t>
  </si>
  <si>
    <t>Aniruddh Uppal</t>
  </si>
  <si>
    <t>aupadhyay@example.com</t>
  </si>
  <si>
    <t>Reyansh Goda</t>
  </si>
  <si>
    <t>anayagara@example.com</t>
  </si>
  <si>
    <t>Aniruddh Malhotra</t>
  </si>
  <si>
    <t>bhaminicheema@example.org</t>
  </si>
  <si>
    <t>Gokul Gill</t>
  </si>
  <si>
    <t>amiraranganathan@example.org</t>
  </si>
  <si>
    <t>Dhanuk Banik</t>
  </si>
  <si>
    <t>vkanda@example.net</t>
  </si>
  <si>
    <t>Mehul Borra</t>
  </si>
  <si>
    <t>riya15@example.com</t>
  </si>
  <si>
    <t>Dhanush Taneja</t>
  </si>
  <si>
    <t>rashasengupta@example.net</t>
  </si>
  <si>
    <t>Oorja Deshmukh</t>
  </si>
  <si>
    <t>divyanshkalita@example.org</t>
  </si>
  <si>
    <t>Rohan Thakur</t>
  </si>
  <si>
    <t>dhingrabiju@example.net</t>
  </si>
  <si>
    <t>Shlok Tata</t>
  </si>
  <si>
    <t>divij70@example.com</t>
  </si>
  <si>
    <t>Mannat Jayaraman</t>
  </si>
  <si>
    <t>sainifaiyaz@example.org</t>
  </si>
  <si>
    <t>Jayant Tiwari</t>
  </si>
  <si>
    <t>usharma@example.net</t>
  </si>
  <si>
    <t>Lakshay Tripathi</t>
  </si>
  <si>
    <t>daminidave@example.com</t>
  </si>
  <si>
    <t>Pranay Chakrabarti</t>
  </si>
  <si>
    <t>ramanathananahita@example.com</t>
  </si>
  <si>
    <t>Krish Johal</t>
  </si>
  <si>
    <t>romilgoel@example.com</t>
  </si>
  <si>
    <t>Indranil Venkataraman</t>
  </si>
  <si>
    <t>hjhaveri@example.org</t>
  </si>
  <si>
    <t>Faiyaz Kar</t>
  </si>
  <si>
    <t>hviswanathan@example.net</t>
  </si>
  <si>
    <t>Indrajit Varughese</t>
  </si>
  <si>
    <t>hlala@example.org</t>
  </si>
  <si>
    <t>Mohanlal Swaminathan</t>
  </si>
  <si>
    <t>uthkarshdas@example.com</t>
  </si>
  <si>
    <t>Mehul Rama</t>
  </si>
  <si>
    <t>riyalalla@example.org</t>
  </si>
  <si>
    <t>Dishani Bhat</t>
  </si>
  <si>
    <t>vihaan50@example.com</t>
  </si>
  <si>
    <t>Shlok Soman</t>
  </si>
  <si>
    <t>vivaanbanik@example.com</t>
  </si>
  <si>
    <t>Shamik Kapoor</t>
  </si>
  <si>
    <t>ishitamanda@example.net</t>
  </si>
  <si>
    <t>Zain Chauhan</t>
  </si>
  <si>
    <t>shray01@example.net</t>
  </si>
  <si>
    <t>Mehul Lad</t>
  </si>
  <si>
    <t>shray79@example.com</t>
  </si>
  <si>
    <t>Bhamini Raju</t>
  </si>
  <si>
    <t>prana@example.org</t>
  </si>
  <si>
    <t>Tejas Mangal</t>
  </si>
  <si>
    <t>manikyarama@example.net</t>
  </si>
  <si>
    <t>Zaina Iyengar</t>
  </si>
  <si>
    <t>manjari46@example.org</t>
  </si>
  <si>
    <t>Pranay Ramaswamy</t>
  </si>
  <si>
    <t>riaankonda@example.com</t>
  </si>
  <si>
    <t>Adah Sarma</t>
  </si>
  <si>
    <t>taran27@example.net</t>
  </si>
  <si>
    <t>Divyansh Brahmbhatt</t>
  </si>
  <si>
    <t>vorarhea@example.com</t>
  </si>
  <si>
    <t>Nitya Srinivasan</t>
  </si>
  <si>
    <t>voramamooty@example.org</t>
  </si>
  <si>
    <t>Purab Sengupta</t>
  </si>
  <si>
    <t>bkulkarni@example.com</t>
  </si>
  <si>
    <t>Kismat Bedi</t>
  </si>
  <si>
    <t>yanne@example.org</t>
  </si>
  <si>
    <t>Ira Dey</t>
  </si>
  <si>
    <t>nehmatagarwal@example.org</t>
  </si>
  <si>
    <t>Miraya Bava</t>
  </si>
  <si>
    <t>ckumer@example.net</t>
  </si>
  <si>
    <t>Mamooty Raman</t>
  </si>
  <si>
    <t>abalay@example.com</t>
  </si>
  <si>
    <t>Nehmat Jain</t>
  </si>
  <si>
    <t>heer72@example.net</t>
  </si>
  <si>
    <t>Manjari Kata</t>
  </si>
  <si>
    <t>prisha66@example.org</t>
  </si>
  <si>
    <t>Abram Dasgupta</t>
  </si>
  <si>
    <t>advika85@example.org</t>
  </si>
  <si>
    <t>Hansh Jha</t>
  </si>
  <si>
    <t>miraan69@example.org</t>
  </si>
  <si>
    <t>Yasmin Divan</t>
  </si>
  <si>
    <t>sanehazel@example.org</t>
  </si>
  <si>
    <t>Kismat Ganesh</t>
  </si>
  <si>
    <t>faiyaz28@example.com</t>
  </si>
  <si>
    <t>Dhanush Aurora</t>
  </si>
  <si>
    <t>riya27@example.org</t>
  </si>
  <si>
    <t>Khushi Ghose</t>
  </si>
  <si>
    <t>samargarde@example.com</t>
  </si>
  <si>
    <t>Trisha Venkataraman</t>
  </si>
  <si>
    <t>johaljayant@example.org</t>
  </si>
  <si>
    <t>Yashvi Deshmukh</t>
  </si>
  <si>
    <t>wacharya@example.net</t>
  </si>
  <si>
    <t>Purab Venkatesh</t>
  </si>
  <si>
    <t>ykrish@example.com</t>
  </si>
  <si>
    <t>Bhamini Chakraborty</t>
  </si>
  <si>
    <t>zachariamohanlal@example.com</t>
  </si>
  <si>
    <t>Saira Dara</t>
  </si>
  <si>
    <t>baijukunda@example.org</t>
  </si>
  <si>
    <t>Armaan Saraf</t>
  </si>
  <si>
    <t>dubedamini@example.net</t>
  </si>
  <si>
    <t>Shaan Kota</t>
  </si>
  <si>
    <t>manjariraj@example.com</t>
  </si>
  <si>
    <t>Madhav Borde</t>
  </si>
  <si>
    <t>bbatra@example.net</t>
  </si>
  <si>
    <t>vihaan84@example.com</t>
  </si>
  <si>
    <t>Nayantara Sachdev</t>
  </si>
  <si>
    <t>ikalla@example.com</t>
  </si>
  <si>
    <t>Miraan Varkey</t>
  </si>
  <si>
    <t>badaltandon@example.com</t>
  </si>
  <si>
    <t>Onkar Garg</t>
  </si>
  <si>
    <t>krishnamurthyshray@example.org</t>
  </si>
  <si>
    <t>Rati Rout</t>
  </si>
  <si>
    <t>sethdharmajan@example.org</t>
  </si>
  <si>
    <t>Amani Krishna</t>
  </si>
  <si>
    <t>masteraniruddh@example.com</t>
  </si>
  <si>
    <t>Mahika Sethi</t>
  </si>
  <si>
    <t>lavanya68@example.com</t>
  </si>
  <si>
    <t>Yasmin Soman</t>
  </si>
  <si>
    <t>tarini69@example.com</t>
  </si>
  <si>
    <t>Samarth Thakur</t>
  </si>
  <si>
    <t>qkrishnan@example.org</t>
  </si>
  <si>
    <t>Mishti Malhotra</t>
  </si>
  <si>
    <t>srout@example.com</t>
  </si>
  <si>
    <t>Aarush Arora</t>
  </si>
  <si>
    <t>trishaviswanathan@example.org</t>
  </si>
  <si>
    <t>Hridaan Vora</t>
  </si>
  <si>
    <t>ramakrishnanonkar@example.org</t>
  </si>
  <si>
    <t>Hridaan Karpe</t>
  </si>
  <si>
    <t>samastuvan@example.org</t>
  </si>
  <si>
    <t>Riaan Doshi</t>
  </si>
  <si>
    <t>nirvaan28@example.net</t>
  </si>
  <si>
    <t>Fateh Seth</t>
  </si>
  <si>
    <t>aradhyatripathi@example.com</t>
  </si>
  <si>
    <t>Renee Khatri</t>
  </si>
  <si>
    <t>reyanshdhingra@example.net</t>
  </si>
  <si>
    <t>Ivan Balay</t>
  </si>
  <si>
    <t>anika48@example.net</t>
  </si>
  <si>
    <t>Mamooty Chopra</t>
  </si>
  <si>
    <t>virkdhruv@example.org</t>
  </si>
  <si>
    <t>Ishaan Anne</t>
  </si>
  <si>
    <t>rdalia@example.com</t>
  </si>
  <si>
    <t>Kimaya Ramachandran</t>
  </si>
  <si>
    <t>drishya48@example.com</t>
  </si>
  <si>
    <t>Jayan Rattan</t>
  </si>
  <si>
    <t>divitkarnik@example.com</t>
  </si>
  <si>
    <t>Dhruv Kapadia</t>
  </si>
  <si>
    <t>seher15@example.com</t>
  </si>
  <si>
    <t>Vanya Lall</t>
  </si>
  <si>
    <t>indranilvirk@example.org</t>
  </si>
  <si>
    <t>Myra Swamy</t>
  </si>
  <si>
    <t>kabir46@example.net</t>
  </si>
  <si>
    <t>Anika Chhabra</t>
  </si>
  <si>
    <t>tbail@example.net</t>
  </si>
  <si>
    <t>Tara Keer</t>
  </si>
  <si>
    <t>kohlisumer@example.net</t>
  </si>
  <si>
    <t>Anahi Saxena</t>
  </si>
  <si>
    <t>nirvaandhingra@example.net</t>
  </si>
  <si>
    <t>Mannat Borde</t>
  </si>
  <si>
    <t>pihudeo@example.com</t>
  </si>
  <si>
    <t>Oorja Char</t>
  </si>
  <si>
    <t>divyansh47@example.net</t>
  </si>
  <si>
    <t>Riya Malhotra</t>
  </si>
  <si>
    <t>ubaria@example.org</t>
  </si>
  <si>
    <t>Ranbir Sahota</t>
  </si>
  <si>
    <t>arhaan35@example.net</t>
  </si>
  <si>
    <t>Emir Raman</t>
  </si>
  <si>
    <t>anayaghose@example.org</t>
  </si>
  <si>
    <t>Stuvan Sane</t>
  </si>
  <si>
    <t>taranbhalla@example.com</t>
  </si>
  <si>
    <t>Divij Sur</t>
  </si>
  <si>
    <t>armaan27@example.com</t>
  </si>
  <si>
    <t>Neelofar Loyal</t>
  </si>
  <si>
    <t>jayeshkala@example.com</t>
  </si>
  <si>
    <t>Farhan Ramachandran</t>
  </si>
  <si>
    <t>banikhiran@example.org</t>
  </si>
  <si>
    <t>Alisha Deep</t>
  </si>
  <si>
    <t>rbhardwaj@example.org</t>
  </si>
  <si>
    <t>Fateh Goswami</t>
  </si>
  <si>
    <t>ymangal@example.org</t>
  </si>
  <si>
    <t>Kaira Ramachandran</t>
  </si>
  <si>
    <t>suranayantara@example.com</t>
  </si>
  <si>
    <t>Alisha Behl</t>
  </si>
  <si>
    <t>hayretushar@example.org</t>
  </si>
  <si>
    <t>Vaibhav Sur</t>
  </si>
  <si>
    <t>hrishita44@example.net</t>
  </si>
  <si>
    <t>Jivika Bhasin</t>
  </si>
  <si>
    <t>manjari63@example.net</t>
  </si>
  <si>
    <t>Shalv Bala</t>
  </si>
  <si>
    <t>vardaniyajayaraman@example.com</t>
  </si>
  <si>
    <t>Tushar Saran</t>
  </si>
  <si>
    <t>drishya43@example.net</t>
  </si>
  <si>
    <t>Miraya Srinivas</t>
  </si>
  <si>
    <t>raunakbal@example.net</t>
  </si>
  <si>
    <t>Lakshay Koshy</t>
  </si>
  <si>
    <t>gokulsom@example.net</t>
  </si>
  <si>
    <t>Manikya Barad</t>
  </si>
  <si>
    <t>varmakabir@example.net</t>
  </si>
  <si>
    <t>Tiya Lad</t>
  </si>
  <si>
    <t>ykibe@example.net</t>
  </si>
  <si>
    <t>Shaan Zachariah</t>
  </si>
  <si>
    <t>sawhneyemir@example.org</t>
  </si>
  <si>
    <t>Lavanya Gaba</t>
  </si>
  <si>
    <t>ukanda@example.org</t>
  </si>
  <si>
    <t>Vaibhav Ravel</t>
  </si>
  <si>
    <t>emir75@example.net</t>
  </si>
  <si>
    <t>Suhana Behl</t>
  </si>
  <si>
    <t>myra89@example.com</t>
  </si>
  <si>
    <t>Miraya Rajagopalan</t>
  </si>
  <si>
    <t>jatwal@example.org</t>
  </si>
  <si>
    <t>Priyansh Dhaliwal</t>
  </si>
  <si>
    <t>sainiishaan@example.net</t>
  </si>
  <si>
    <t>Dhanuk Kunda</t>
  </si>
  <si>
    <t>navya64@example.org</t>
  </si>
  <si>
    <t>Riaan Sachdev</t>
  </si>
  <si>
    <t>goursaksham@example.com</t>
  </si>
  <si>
    <t>Trisha Saini</t>
  </si>
  <si>
    <t>aramachandran@example.com</t>
  </si>
  <si>
    <t>Ira Rastogi</t>
  </si>
  <si>
    <t>balasubramanianurvi@example.org</t>
  </si>
  <si>
    <t>Divij Choudhry</t>
  </si>
  <si>
    <t>chandraninaaya@example.net</t>
  </si>
  <si>
    <t>Nitara Dhar</t>
  </si>
  <si>
    <t>hrishitashah@example.org</t>
  </si>
  <si>
    <t>Drishya Choudhry</t>
  </si>
  <si>
    <t>kaira13@example.com</t>
  </si>
  <si>
    <t>Kiaan Salvi</t>
  </si>
  <si>
    <t>chirag29@example.com</t>
  </si>
  <si>
    <t>Kanav Chhabra</t>
  </si>
  <si>
    <t>kadakiagatik@example.net</t>
  </si>
  <si>
    <t>Kaira Lad</t>
  </si>
  <si>
    <t>myrawason@example.org</t>
  </si>
  <si>
    <t>Ivan Mann</t>
  </si>
  <si>
    <t>gkhanna@example.com</t>
  </si>
  <si>
    <t>Mohanlal Chauhan</t>
  </si>
  <si>
    <t>chadhaelakshi@example.org</t>
  </si>
  <si>
    <t>Kabir Gulati</t>
  </si>
  <si>
    <t>riyachana@example.net</t>
  </si>
  <si>
    <t>Ela Badami</t>
  </si>
  <si>
    <t>nraj@example.net</t>
  </si>
  <si>
    <t>Sana Sinha</t>
  </si>
  <si>
    <t>sahil08@example.com</t>
  </si>
  <si>
    <t>Fateh Madan</t>
  </si>
  <si>
    <t>kavyadugar@example.org</t>
  </si>
  <si>
    <t>Baiju Dayal</t>
  </si>
  <si>
    <t>sarafgokul@example.org</t>
  </si>
  <si>
    <t>Yuvaan Soman</t>
  </si>
  <si>
    <t>lalatejas@example.net</t>
  </si>
  <si>
    <t>Sana Grewal</t>
  </si>
  <si>
    <t>dayaladah@example.net</t>
  </si>
  <si>
    <t>Lagan Mani</t>
  </si>
  <si>
    <t>raghavbuch@example.org</t>
  </si>
  <si>
    <t>Abram Bera</t>
  </si>
  <si>
    <t>madanela@example.com</t>
  </si>
  <si>
    <t>Nishith Sankaran</t>
  </si>
  <si>
    <t>royyuvaan@example.net</t>
  </si>
  <si>
    <t>Vihaan Keer</t>
  </si>
  <si>
    <t>virkmannat@example.org</t>
  </si>
  <si>
    <t>Lakshit Choudhry</t>
  </si>
  <si>
    <t>iralad@example.org</t>
  </si>
  <si>
    <t>Samarth Johal</t>
  </si>
  <si>
    <t>cdutta@example.org</t>
  </si>
  <si>
    <t>Indrans Ganguly</t>
  </si>
  <si>
    <t>rkapur@example.com</t>
  </si>
  <si>
    <t>Alia Doshi</t>
  </si>
  <si>
    <t>nitara13@example.com</t>
  </si>
  <si>
    <t>Kavya Dayal</t>
  </si>
  <si>
    <t>ishita98@example.net</t>
  </si>
  <si>
    <t>Ritvik Bajwa</t>
  </si>
  <si>
    <t>vihaanbose@example.org</t>
  </si>
  <si>
    <t>Farhan Sarma</t>
  </si>
  <si>
    <t>nityalalla@example.com</t>
  </si>
  <si>
    <t>Bhavin Vaidya</t>
  </si>
  <si>
    <t>garderiaan@example.org</t>
  </si>
  <si>
    <t>Nehmat Jhaveri</t>
  </si>
  <si>
    <t>ivanasandhu@example.org</t>
  </si>
  <si>
    <t>Vanya Mammen</t>
  </si>
  <si>
    <t>chaudryvritika@example.com</t>
  </si>
  <si>
    <t>Vanya Vohra</t>
  </si>
  <si>
    <t>abramdhillon@example.org</t>
  </si>
  <si>
    <t>Rati Zacharia</t>
  </si>
  <si>
    <t>rashagopal@example.org</t>
  </si>
  <si>
    <t>Myra Sani</t>
  </si>
  <si>
    <t>ratikoshy@example.net</t>
  </si>
  <si>
    <t>Gatik Karpe</t>
  </si>
  <si>
    <t>jayesh71@example.com</t>
  </si>
  <si>
    <t>Rhea Ramakrishnan</t>
  </si>
  <si>
    <t>yuvraj-84@example.com</t>
  </si>
  <si>
    <t>Bhamini Mahal</t>
  </si>
  <si>
    <t>yashviagrawal@example.com</t>
  </si>
  <si>
    <t>Renee Luthra</t>
  </si>
  <si>
    <t>cgara@example.org</t>
  </si>
  <si>
    <t>Veer Sangha</t>
  </si>
  <si>
    <t>saanvi41@example.com</t>
  </si>
  <si>
    <t>Nitya Vasa</t>
  </si>
  <si>
    <t>vmahajan@example.net</t>
  </si>
  <si>
    <t>Yuvraj  Dani</t>
  </si>
  <si>
    <t>rameshshray@example.com</t>
  </si>
  <si>
    <t>Yashvi Suri</t>
  </si>
  <si>
    <t>emir39@example.net</t>
  </si>
  <si>
    <t>Sumer Gokhale</t>
  </si>
  <si>
    <t>elakshivenkataraman@example.net</t>
  </si>
  <si>
    <t>Jivin Deol</t>
  </si>
  <si>
    <t>subramaniammadhup@example.com</t>
  </si>
  <si>
    <t>Jivin Ravi</t>
  </si>
  <si>
    <t>cbandi@example.com</t>
  </si>
  <si>
    <t>Lakshay Wason</t>
  </si>
  <si>
    <t>agarwalsahil@example.org</t>
  </si>
  <si>
    <t>Ira Soni</t>
  </si>
  <si>
    <t>luthraalia@example.com</t>
  </si>
  <si>
    <t>Vihaan Sridhar</t>
  </si>
  <si>
    <t>onkar89@example.org</t>
  </si>
  <si>
    <t>Kabir Rege</t>
  </si>
  <si>
    <t>desaiivan@example.net</t>
  </si>
  <si>
    <t>Vivaan Desai</t>
  </si>
  <si>
    <t>siya91@example.org</t>
  </si>
  <si>
    <t>Nitara Bahri</t>
  </si>
  <si>
    <t>vritika07@example.org</t>
  </si>
  <si>
    <t>Prisha Apte</t>
  </si>
  <si>
    <t>manearadhya@example.net</t>
  </si>
  <si>
    <t>Shamik Walla</t>
  </si>
  <si>
    <t>ramaswamyjivika@example.org</t>
  </si>
  <si>
    <t>Mehul Dutta</t>
  </si>
  <si>
    <t>jtailor@example.com</t>
  </si>
  <si>
    <t>Ivana Kara</t>
  </si>
  <si>
    <t>fmaster@example.com</t>
  </si>
  <si>
    <t>Samar Varty</t>
  </si>
  <si>
    <t>ckhanna@example.org</t>
  </si>
  <si>
    <t>Aarna Rana</t>
  </si>
  <si>
    <t>ojas92@example.net</t>
  </si>
  <si>
    <t>Jayan Dalal</t>
  </si>
  <si>
    <t>tushar75@example.com</t>
  </si>
  <si>
    <t>Ritvik Tata</t>
  </si>
  <si>
    <t>raunaksrinivasan@example.com</t>
  </si>
  <si>
    <t>Manikya Das</t>
  </si>
  <si>
    <t>echerian@example.org</t>
  </si>
  <si>
    <t>Vedika Solanki</t>
  </si>
  <si>
    <t>birprisha@example.org</t>
  </si>
  <si>
    <t>Zaina Wadhwa</t>
  </si>
  <si>
    <t>jivikadyal@example.org</t>
  </si>
  <si>
    <t>Sahil Sagar</t>
  </si>
  <si>
    <t>bhatiauthkarsh@example.com</t>
  </si>
  <si>
    <t>Hrishita Jha</t>
  </si>
  <si>
    <t>hray@example.com</t>
  </si>
  <si>
    <t>Rohan Sibal</t>
  </si>
  <si>
    <t>jgupta@example.com</t>
  </si>
  <si>
    <t>Yuvaan Kulkarni</t>
  </si>
  <si>
    <t>chatterjeeanvi@example.net</t>
  </si>
  <si>
    <t>Indrajit Sundaram</t>
  </si>
  <si>
    <t>oaurora@example.net</t>
  </si>
  <si>
    <t>Elakshi Khosla</t>
  </si>
  <si>
    <t>shayaksahni@example.org</t>
  </si>
  <si>
    <t>Vidur Sangha</t>
  </si>
  <si>
    <t>tcomar@example.org</t>
  </si>
  <si>
    <t>Tiya Bava</t>
  </si>
  <si>
    <t>eshanirajagopal@example.org</t>
  </si>
  <si>
    <t>Navya Taneja</t>
  </si>
  <si>
    <t>oorja43@example.com</t>
  </si>
  <si>
    <t>Advik Dey</t>
  </si>
  <si>
    <t>zjoshi@example.net</t>
  </si>
  <si>
    <t>Stuvan Garg</t>
  </si>
  <si>
    <t>hunar27@example.net</t>
  </si>
  <si>
    <t>Mahika Karnik</t>
  </si>
  <si>
    <t>tanejauthkarsh@example.com</t>
  </si>
  <si>
    <t>Ivana Chakraborty</t>
  </si>
  <si>
    <t>madannirvi@example.net</t>
  </si>
  <si>
    <t>Jivika Mannan</t>
  </si>
  <si>
    <t>lavanyadhingra@example.com</t>
  </si>
  <si>
    <t>Jivika Kothari</t>
  </si>
  <si>
    <t>romil18@example.com</t>
  </si>
  <si>
    <t>Ivana Sanghvi</t>
  </si>
  <si>
    <t>anayavohra@example.com</t>
  </si>
  <si>
    <t>Baiju Chowdhury</t>
  </si>
  <si>
    <t>gokul84@example.org</t>
  </si>
  <si>
    <t>Kartik Hayer</t>
  </si>
  <si>
    <t>sara28@example.com</t>
  </si>
  <si>
    <t>Onkar Dey</t>
  </si>
  <si>
    <t>sairadhar@example.net</t>
  </si>
  <si>
    <t>Stuvan Kumer</t>
  </si>
  <si>
    <t>nitya08@example.org</t>
  </si>
  <si>
    <t>Amira Tella</t>
  </si>
  <si>
    <t>khushi41@example.net</t>
  </si>
  <si>
    <t>Aaryahi Dave</t>
  </si>
  <si>
    <t>borrarati@example.net</t>
  </si>
  <si>
    <t>Farhan Bahl</t>
  </si>
  <si>
    <t>kashvi71@example.org</t>
  </si>
  <si>
    <t>Ishita Chakraborty</t>
  </si>
  <si>
    <t>tkar@example.com</t>
  </si>
  <si>
    <t>raunak46@example.com</t>
  </si>
  <si>
    <t>Hazel Behl</t>
  </si>
  <si>
    <t>salvibaiju@example.org</t>
  </si>
  <si>
    <t>Riya Chaudhary</t>
  </si>
  <si>
    <t>mehul99@example.org</t>
  </si>
  <si>
    <t>Divij Sen</t>
  </si>
  <si>
    <t>kandaarnav@example.com</t>
  </si>
  <si>
    <t>Nirvi Mall</t>
  </si>
  <si>
    <t>dhruv60@example.org</t>
  </si>
  <si>
    <t>Akarsh Chander</t>
  </si>
  <si>
    <t>deorati@example.net</t>
  </si>
  <si>
    <t>Suhana Kohli</t>
  </si>
  <si>
    <t>arhaan82@example.net</t>
  </si>
  <si>
    <t>Jhanvi Chander</t>
  </si>
  <si>
    <t>ryanaggarwal@example.com</t>
  </si>
  <si>
    <t>Farhan Bedi</t>
  </si>
  <si>
    <t>borahishaan@example.com</t>
  </si>
  <si>
    <t>Jivin Garde</t>
  </si>
  <si>
    <t>varghesevanya@example.com</t>
  </si>
  <si>
    <t>Elakshi Batra</t>
  </si>
  <si>
    <t>rheakuruvilla@example.com</t>
  </si>
  <si>
    <t>Dharmajan Das</t>
  </si>
  <si>
    <t>bhavinbrar@example.net</t>
  </si>
  <si>
    <t>Zaina Madan</t>
  </si>
  <si>
    <t>mkumar@example.com</t>
  </si>
  <si>
    <t>Kiaan Dash</t>
  </si>
  <si>
    <t>kimayahegde@example.org</t>
  </si>
  <si>
    <t>Vritika Shah</t>
  </si>
  <si>
    <t>lthaker@example.net</t>
  </si>
  <si>
    <t>Yuvraj  Seth</t>
  </si>
  <si>
    <t>biju82@example.net</t>
  </si>
  <si>
    <t>Kavya Karan</t>
  </si>
  <si>
    <t>esabharwal@example.com</t>
  </si>
  <si>
    <t>Nitara Goda</t>
  </si>
  <si>
    <t>zgupta@example.org</t>
  </si>
  <si>
    <t>Jivika Chaudhry</t>
  </si>
  <si>
    <t>fupadhyay@example.org</t>
  </si>
  <si>
    <t>Lakshit Sem</t>
  </si>
  <si>
    <t>wableriaan@example.com</t>
  </si>
  <si>
    <t>Kiaan Chakrabarti</t>
  </si>
  <si>
    <t>sahilsahota@example.org</t>
  </si>
  <si>
    <t>Gatik Lad</t>
  </si>
  <si>
    <t>choprapiya@example.org</t>
  </si>
  <si>
    <t>Anay Yadav</t>
  </si>
  <si>
    <t>hsem@example.net</t>
  </si>
  <si>
    <t>Rasha Sha</t>
  </si>
  <si>
    <t>lakshitsabharwal@example.org</t>
  </si>
  <si>
    <t>Lavanya Sachdeva</t>
  </si>
  <si>
    <t>hegdenirvaan@example.net</t>
  </si>
  <si>
    <t>Anahita Chana</t>
  </si>
  <si>
    <t>aradhya43@example.com</t>
  </si>
  <si>
    <t>Jayesh Kade</t>
  </si>
  <si>
    <t>gokulranganathan@example.net</t>
  </si>
  <si>
    <t>Yakshit Karan</t>
  </si>
  <si>
    <t>karnikkabir@example.net</t>
  </si>
  <si>
    <t>Akarsh Chokshi</t>
  </si>
  <si>
    <t>chaudharyvidur@example.com</t>
  </si>
  <si>
    <t>Emir Rana</t>
  </si>
  <si>
    <t>chiragtaneja@example.net</t>
  </si>
  <si>
    <t>Shlok Lad</t>
  </si>
  <si>
    <t>atailor@example.org</t>
  </si>
  <si>
    <t>Priyansh Cheema</t>
  </si>
  <si>
    <t>gbuch@example.org</t>
  </si>
  <si>
    <t>Vaibhav Tailor</t>
  </si>
  <si>
    <t>hbhattacharyya@example.com</t>
  </si>
  <si>
    <t>Vedika Chaudhuri</t>
  </si>
  <si>
    <t>azadkunda@example.com</t>
  </si>
  <si>
    <t>Tiya Choudhary</t>
  </si>
  <si>
    <t>sureshtushar@example.org</t>
  </si>
  <si>
    <t>Ryan Tripathi</t>
  </si>
  <si>
    <t>bhaktashlok@example.com</t>
  </si>
  <si>
    <t>Nirvaan Chaudhuri</t>
  </si>
  <si>
    <t>esuri@example.net</t>
  </si>
  <si>
    <t>Indrans Deol</t>
  </si>
  <si>
    <t>semshamik@example.com</t>
  </si>
  <si>
    <t>Ryan Ranganathan</t>
  </si>
  <si>
    <t>ryandate@example.com</t>
  </si>
  <si>
    <t>Bhavin Tailor</t>
  </si>
  <si>
    <t>ramakrishnanstuvan@example.net</t>
  </si>
  <si>
    <t>Farhan Batta</t>
  </si>
  <si>
    <t>obhardwaj@example.com</t>
  </si>
  <si>
    <t>Vidur Balasubramanian</t>
  </si>
  <si>
    <t>mmallick@example.net</t>
  </si>
  <si>
    <t>Saksham Mahajan</t>
  </si>
  <si>
    <t>brout@example.org</t>
  </si>
  <si>
    <t>Veer Iyer</t>
  </si>
  <si>
    <t>sanajoshi@example.com</t>
  </si>
  <si>
    <t>Ivan Vala</t>
  </si>
  <si>
    <t>ivanthaker@example.com</t>
  </si>
  <si>
    <t>Ryan Dubey</t>
  </si>
  <si>
    <t>ganesannirvi@example.net</t>
  </si>
  <si>
    <t>Prisha Rattan</t>
  </si>
  <si>
    <t>kalaanahi@example.net</t>
  </si>
  <si>
    <t>vdeol@example.net</t>
  </si>
  <si>
    <t>Jivika Majumdar</t>
  </si>
  <si>
    <t>purabdasgupta@example.org</t>
  </si>
  <si>
    <t>Indrans Saxena</t>
  </si>
  <si>
    <t>yuvaan49@example.org</t>
  </si>
  <si>
    <t>Krish Ram</t>
  </si>
  <si>
    <t>tiya94@example.com</t>
  </si>
  <si>
    <t>Nayantara Madan</t>
  </si>
  <si>
    <t>kimaya81@example.net</t>
  </si>
  <si>
    <t>Yashvi Bera</t>
  </si>
  <si>
    <t>miraan28@example.net</t>
  </si>
  <si>
    <t>Lavanya Suri</t>
  </si>
  <si>
    <t>dishani03@example.com</t>
  </si>
  <si>
    <t>Alisha Chacko</t>
  </si>
  <si>
    <t>usekhon@example.org</t>
  </si>
  <si>
    <t>Hridaan Bhagat</t>
  </si>
  <si>
    <t>aaryahi35@example.org</t>
  </si>
  <si>
    <t>Oorja Baria</t>
  </si>
  <si>
    <t>zjain@example.net</t>
  </si>
  <si>
    <t>Akarsh Ghose</t>
  </si>
  <si>
    <t>prisha20@example.org</t>
  </si>
  <si>
    <t>Seher Arya</t>
  </si>
  <si>
    <t>mannat87@example.org</t>
  </si>
  <si>
    <t>Shaan Agarwal</t>
  </si>
  <si>
    <t>qsrinivasan@example.org</t>
  </si>
  <si>
    <t>Indrans Sankaran</t>
  </si>
  <si>
    <t>lsangha@example.com</t>
  </si>
  <si>
    <t>Charvi Manda</t>
  </si>
  <si>
    <t>prisha34@example.com</t>
  </si>
  <si>
    <t>Kanav Dasgupta</t>
  </si>
  <si>
    <t>raniachoudhry@example.org</t>
  </si>
  <si>
    <t>Raghav Swaminathan</t>
  </si>
  <si>
    <t>sana30@example.net</t>
  </si>
  <si>
    <t>Uthkarsh Bava</t>
  </si>
  <si>
    <t>madhav24@example.com</t>
  </si>
  <si>
    <t>Madhav Lata</t>
  </si>
  <si>
    <t>sahnisamarth@example.net</t>
  </si>
  <si>
    <t>Priyansh Singhal</t>
  </si>
  <si>
    <t>gramakrishnan@example.org</t>
  </si>
  <si>
    <t>Nirvi Mander</t>
  </si>
  <si>
    <t>dewanseher@example.org</t>
  </si>
  <si>
    <t>Tarini Bhardwaj</t>
  </si>
  <si>
    <t>tlad@example.net</t>
  </si>
  <si>
    <t>Aradhya Saxena</t>
  </si>
  <si>
    <t>divij14@example.net</t>
  </si>
  <si>
    <t>Pranay Sankaran</t>
  </si>
  <si>
    <t>bhasinmanikya@example.org</t>
  </si>
  <si>
    <t>amirachoudhry@example.org</t>
  </si>
  <si>
    <t>Samarth Bava</t>
  </si>
  <si>
    <t>aliadugal@example.net</t>
  </si>
  <si>
    <t>Adira Tailor</t>
  </si>
  <si>
    <t>thakurhiran@example.org</t>
  </si>
  <si>
    <t>Seher Bumb</t>
  </si>
  <si>
    <t>daraanahi@example.com</t>
  </si>
  <si>
    <t>Myra Kothari</t>
  </si>
  <si>
    <t>aradhyalanka@example.net</t>
  </si>
  <si>
    <t>Raunak Shukla</t>
  </si>
  <si>
    <t>ryanbose@example.org</t>
  </si>
  <si>
    <t>Fateh Setty</t>
  </si>
  <si>
    <t>xsethi@example.com</t>
  </si>
  <si>
    <t>Indranil Ghose</t>
  </si>
  <si>
    <t>tanya05@example.org</t>
  </si>
  <si>
    <t>Krish Chakraborty</t>
  </si>
  <si>
    <t>vedika25@example.org</t>
  </si>
  <si>
    <t>Arhaan Bal</t>
  </si>
  <si>
    <t>pari49@example.org</t>
  </si>
  <si>
    <t>Aaryahi Iyer</t>
  </si>
  <si>
    <t>trisha55@example.org</t>
  </si>
  <si>
    <t>Eva Ramachandran</t>
  </si>
  <si>
    <t>gsami@example.org</t>
  </si>
  <si>
    <t>Samar Borah</t>
  </si>
  <si>
    <t>varmaaarush@example.com</t>
  </si>
  <si>
    <t>Anay Sama</t>
  </si>
  <si>
    <t>ubhasin@example.net</t>
  </si>
  <si>
    <t>Jivika Mangat</t>
  </si>
  <si>
    <t>edwinmishti@example.com</t>
  </si>
  <si>
    <t>Biju Sharma</t>
  </si>
  <si>
    <t>ivankurian@example.com</t>
  </si>
  <si>
    <t>Ivana Varty</t>
  </si>
  <si>
    <t>nirvisoni@example.org</t>
  </si>
  <si>
    <t>Lakshit Mani</t>
  </si>
  <si>
    <t>biju28@example.net</t>
  </si>
  <si>
    <t>Hiran Sachar</t>
  </si>
  <si>
    <t>gokhalearmaan@example.net</t>
  </si>
  <si>
    <t>Shray Mannan</t>
  </si>
  <si>
    <t>xarora@example.net</t>
  </si>
  <si>
    <t>Aniruddh Saini</t>
  </si>
  <si>
    <t>mannattiwari@example.org</t>
  </si>
  <si>
    <t>Vanya Sura</t>
  </si>
  <si>
    <t>Pari Mangal</t>
  </si>
  <si>
    <t>keyalall@example.org</t>
  </si>
  <si>
    <t>Seher Shah</t>
  </si>
  <si>
    <t>taimursundaram@example.com</t>
  </si>
  <si>
    <t>Rhea Rama</t>
  </si>
  <si>
    <t>bjain@example.net</t>
  </si>
  <si>
    <t>Hridaan Chadha</t>
  </si>
  <si>
    <t>prerak92@example.org</t>
  </si>
  <si>
    <t>Samiha Saraf</t>
  </si>
  <si>
    <t>jdalal@example.net</t>
  </si>
  <si>
    <t>Drishya Ganguly</t>
  </si>
  <si>
    <t>bawaanahi@example.net</t>
  </si>
  <si>
    <t>Lakshay Chana</t>
  </si>
  <si>
    <t>kkadakia@example.net</t>
  </si>
  <si>
    <t>Renee Kumer</t>
  </si>
  <si>
    <t>manikya07@example.org</t>
  </si>
  <si>
    <t>Jayesh Chandran</t>
  </si>
  <si>
    <t>thakuryuvaan@example.org</t>
  </si>
  <si>
    <t>obhandari@example.net</t>
  </si>
  <si>
    <t>Elakshi Krish</t>
  </si>
  <si>
    <t>baralvardaniya@example.org</t>
  </si>
  <si>
    <t>Dhanush Devi</t>
  </si>
  <si>
    <t>andralakshit@example.com</t>
  </si>
  <si>
    <t>Nitya Mangat</t>
  </si>
  <si>
    <t>dharmajan57@example.org</t>
  </si>
  <si>
    <t>Rati Rajan</t>
  </si>
  <si>
    <t>vshere@example.com</t>
  </si>
  <si>
    <t>Dhanush Sunder</t>
  </si>
  <si>
    <t>tdixit@example.net</t>
  </si>
  <si>
    <t>Ayesha Garde</t>
  </si>
  <si>
    <t>badalsolanki@example.org</t>
  </si>
  <si>
    <t>Kismat Dugal</t>
  </si>
  <si>
    <t>vaibhavkothari@example.org</t>
  </si>
  <si>
    <t>badalmahajan@example.org</t>
  </si>
  <si>
    <t>Rati Deol</t>
  </si>
  <si>
    <t>samarthbanerjee@example.com</t>
  </si>
  <si>
    <t>Zaina Savant</t>
  </si>
  <si>
    <t>manizaina@example.com</t>
  </si>
  <si>
    <t>Anaya Dass</t>
  </si>
  <si>
    <t>hsami@example.net</t>
  </si>
  <si>
    <t>Eshani Chana</t>
  </si>
  <si>
    <t>ramanathanaaina@example.org</t>
  </si>
  <si>
    <t>Gokul Khosla</t>
  </si>
  <si>
    <t>ivana10@example.org</t>
  </si>
  <si>
    <t>Anya Srinivasan</t>
  </si>
  <si>
    <t>sahotacharvi@example.net</t>
  </si>
  <si>
    <t>Zaina Krishnan</t>
  </si>
  <si>
    <t>sanghviaarna@example.net</t>
  </si>
  <si>
    <t>Ela Anand</t>
  </si>
  <si>
    <t>atwalahana@example.org</t>
  </si>
  <si>
    <t>madhupchander@example.net</t>
  </si>
  <si>
    <t>Saira Jayaraman</t>
  </si>
  <si>
    <t>ehsaan02@example.com</t>
  </si>
  <si>
    <t>Pihu Rau</t>
  </si>
  <si>
    <t>manikyayadav@example.org</t>
  </si>
  <si>
    <t>Kartik Gola</t>
  </si>
  <si>
    <t>aradhyakant@example.org</t>
  </si>
  <si>
    <t>Inaaya  Acharya</t>
  </si>
  <si>
    <t>pihu52@example.com</t>
  </si>
  <si>
    <t>Neelofar Garg</t>
  </si>
  <si>
    <t>balanlakshit@example.net</t>
  </si>
  <si>
    <t>Arnav Buch</t>
  </si>
  <si>
    <t>bansalpiya@example.org</t>
  </si>
  <si>
    <t>Saira Choudhary</t>
  </si>
  <si>
    <t>ftalwar@example.net</t>
  </si>
  <si>
    <t>Vidur Keer</t>
  </si>
  <si>
    <t>tusharvarkey@example.org</t>
  </si>
  <si>
    <t>Kashvi Hans</t>
  </si>
  <si>
    <t>uravi@example.org</t>
  </si>
  <si>
    <t>Kartik Basu</t>
  </si>
  <si>
    <t>hridaan75@example.org</t>
  </si>
  <si>
    <t>Mamooty Bali</t>
  </si>
  <si>
    <t>madhupvarkey@example.com</t>
  </si>
  <si>
    <t>Sara Saxena</t>
  </si>
  <si>
    <t>ira13@example.com</t>
  </si>
  <si>
    <t>Rania Gara</t>
  </si>
  <si>
    <t>tejassampath@example.org</t>
  </si>
  <si>
    <t>Navya Madan</t>
  </si>
  <si>
    <t>hayretrisha@example.com</t>
  </si>
  <si>
    <t>Fateh Acharya</t>
  </si>
  <si>
    <t>eva76@example.net</t>
  </si>
  <si>
    <t>Priyansh Magar</t>
  </si>
  <si>
    <t>ekumar@example.net</t>
  </si>
  <si>
    <t>Oorja Issac</t>
  </si>
  <si>
    <t>ishaankota@example.org</t>
  </si>
  <si>
    <t>Nehmat Biswas</t>
  </si>
  <si>
    <t>kaurnakul@example.org</t>
  </si>
  <si>
    <t>Neysa Vala</t>
  </si>
  <si>
    <t>anyachad@example.net</t>
  </si>
  <si>
    <t>Arhaan Manda</t>
  </si>
  <si>
    <t>gokulwalia@example.com</t>
  </si>
  <si>
    <t>Yuvaan Srivastava</t>
  </si>
  <si>
    <t>kbhagat@example.org</t>
  </si>
  <si>
    <t>Piya Dua</t>
  </si>
  <si>
    <t>dhaliwalmiraya@example.net</t>
  </si>
  <si>
    <t>Jayesh Khosla</t>
  </si>
  <si>
    <t>auroralakshay@example.net</t>
  </si>
  <si>
    <t>Ishita Golla</t>
  </si>
  <si>
    <t>shayakdewan@example.com</t>
  </si>
  <si>
    <t>Nirvaan Shroff</t>
  </si>
  <si>
    <t>krishchacko@example.org</t>
  </si>
  <si>
    <t>Umang Yogi</t>
  </si>
  <si>
    <t>thamanriya@example.com</t>
  </si>
  <si>
    <t>Tanya Lalla</t>
  </si>
  <si>
    <t>dishanibalay@example.com</t>
  </si>
  <si>
    <t>singhamira@example.com</t>
  </si>
  <si>
    <t>Yuvraj  Trivedi</t>
  </si>
  <si>
    <t>lgola@example.net</t>
  </si>
  <si>
    <t>Tejas Kari</t>
  </si>
  <si>
    <t>anahita89@example.com</t>
  </si>
  <si>
    <t>Lakshay Buch</t>
  </si>
  <si>
    <t>msachdev@example.org</t>
  </si>
  <si>
    <t>Anay Tata</t>
  </si>
  <si>
    <t>vaibhavshankar@example.com</t>
  </si>
  <si>
    <t>Myra Bhavsar</t>
  </si>
  <si>
    <t>vartyromil@example.com</t>
  </si>
  <si>
    <t>Purab Ahluwalia</t>
  </si>
  <si>
    <t>regetara@example.com</t>
  </si>
  <si>
    <t>Prisha Tandon</t>
  </si>
  <si>
    <t>shaan08@example.com</t>
  </si>
  <si>
    <t>Tarini Balakrishnan</t>
  </si>
  <si>
    <t>zbhatia@example.net</t>
  </si>
  <si>
    <t>Arnav Lad</t>
  </si>
  <si>
    <t>gagarwal@example.com</t>
  </si>
  <si>
    <t>Veer Ravel</t>
  </si>
  <si>
    <t>hkuruvilla@example.org</t>
  </si>
  <si>
    <t>Anahita Dash</t>
  </si>
  <si>
    <t>duttsaanvi@example.org</t>
  </si>
  <si>
    <t>Bhavin Virk</t>
  </si>
  <si>
    <t>kashyapdamini@example.org</t>
  </si>
  <si>
    <t>Dhanush Barad</t>
  </si>
  <si>
    <t>fbrahmbhatt@example.net</t>
  </si>
  <si>
    <t>Lagan Walla</t>
  </si>
  <si>
    <t>dharmajanchoudhury@example.com</t>
  </si>
  <si>
    <t>Vihaan Raju</t>
  </si>
  <si>
    <t>inaaya-bath@example.org</t>
  </si>
  <si>
    <t>Nirvi Gupta</t>
  </si>
  <si>
    <t>kulkarnijayesh@example.org</t>
  </si>
  <si>
    <t>Renee Deshpande</t>
  </si>
  <si>
    <t>uthkarsh85@example.net</t>
  </si>
  <si>
    <t>Taimur Rau</t>
  </si>
  <si>
    <t>manikyasheth@example.org</t>
  </si>
  <si>
    <t>Inaaya  Sarraf</t>
  </si>
  <si>
    <t>kavya17@example.org</t>
  </si>
  <si>
    <t>Shlok Kurian</t>
  </si>
  <si>
    <t>urvi62@example.net</t>
  </si>
  <si>
    <t>Uthkarsh Trivedi</t>
  </si>
  <si>
    <t>semromil@example.net</t>
  </si>
  <si>
    <t>Biju Khare</t>
  </si>
  <si>
    <t>wmangat@example.org</t>
  </si>
  <si>
    <t>Tanya Chaudhry</t>
  </si>
  <si>
    <t>ranbir15@example.org</t>
  </si>
  <si>
    <t>Mishti Kant</t>
  </si>
  <si>
    <t>ydyal@example.net</t>
  </si>
  <si>
    <t>Reyansh Acharya</t>
  </si>
  <si>
    <t>rasha46@example.com</t>
  </si>
  <si>
    <t>Hridaan Sidhu</t>
  </si>
  <si>
    <t>oorja60@example.net</t>
  </si>
  <si>
    <t>Keya Tak</t>
  </si>
  <si>
    <t>sumer23@example.com</t>
  </si>
  <si>
    <t>Misha Ganesan</t>
  </si>
  <si>
    <t>xkant@example.com</t>
  </si>
  <si>
    <t>Zaina Bala</t>
  </si>
  <si>
    <t>vohrafateh@example.com</t>
  </si>
  <si>
    <t>Hiran Vora</t>
  </si>
  <si>
    <t>krishbir@example.org</t>
  </si>
  <si>
    <t>Piya Kanda</t>
  </si>
  <si>
    <t>yohannanadira@example.org</t>
  </si>
  <si>
    <t>Anahi Choudhry</t>
  </si>
  <si>
    <t>upadhyaymamooty@example.org</t>
  </si>
  <si>
    <t>Khushi Ghosh</t>
  </si>
  <si>
    <t>ubasak@example.net</t>
  </si>
  <si>
    <t>Ranbir Sarma</t>
  </si>
  <si>
    <t>xkrish@example.org</t>
  </si>
  <si>
    <t>Emir Mangat</t>
  </si>
  <si>
    <t>dharmajan52@example.net</t>
  </si>
  <si>
    <t>Eva Ganesh</t>
  </si>
  <si>
    <t>dekeya@example.com</t>
  </si>
  <si>
    <t>Keya Dubey</t>
  </si>
  <si>
    <t>madhup19@example.com</t>
  </si>
  <si>
    <t>Dhanuk Sibal</t>
  </si>
  <si>
    <t>veersawhney@example.org</t>
  </si>
  <si>
    <t>Onkar Virk</t>
  </si>
  <si>
    <t>baliranbir@example.com</t>
  </si>
  <si>
    <t>Aarav Shere</t>
  </si>
  <si>
    <t>kaira16@example.com</t>
  </si>
  <si>
    <t>Shaan Bhasin</t>
  </si>
  <si>
    <t>solankiemir@example.net</t>
  </si>
  <si>
    <t>Armaan Choudhry</t>
  </si>
  <si>
    <t>ckrish@example.net</t>
  </si>
  <si>
    <t>Suhana Rastogi</t>
  </si>
  <si>
    <t>shraygarde@example.com</t>
  </si>
  <si>
    <t>Riaan Ganguly</t>
  </si>
  <si>
    <t>mishti34@example.org</t>
  </si>
  <si>
    <t>Rati Madan</t>
  </si>
  <si>
    <t>raghav05@example.net</t>
  </si>
  <si>
    <t>Nirvi Saxena</t>
  </si>
  <si>
    <t>khushi87@example.com</t>
  </si>
  <si>
    <t>Anika Bhatnagar</t>
  </si>
  <si>
    <t>trivedialisha@example.org</t>
  </si>
  <si>
    <t>Tarini Subramaniam</t>
  </si>
  <si>
    <t>asankaran@example.net</t>
  </si>
  <si>
    <t>Prisha Basu</t>
  </si>
  <si>
    <t>jramaswamy@example.com</t>
  </si>
  <si>
    <t>Devansh Bhavsar</t>
  </si>
  <si>
    <t>ydua@example.com</t>
  </si>
  <si>
    <t>Mishti Khanna</t>
  </si>
  <si>
    <t>sakshamkorpal@example.org</t>
  </si>
  <si>
    <t>Lakshit Karnik</t>
  </si>
  <si>
    <t>ukrish@example.org</t>
  </si>
  <si>
    <t>Diya Majumdar</t>
  </si>
  <si>
    <t>manevardaniya@example.com</t>
  </si>
  <si>
    <t>Vihaan Setty</t>
  </si>
  <si>
    <t>ramananay@example.net</t>
  </si>
  <si>
    <t>Purab Ram</t>
  </si>
  <si>
    <t>sharmaveer@example.net</t>
  </si>
  <si>
    <t>Shanaya Bal</t>
  </si>
  <si>
    <t>trivedisaanvi@example.com</t>
  </si>
  <si>
    <t>Zoya Uppal</t>
  </si>
  <si>
    <t>banerjeetaran@example.net</t>
  </si>
  <si>
    <t>Zoya Bhatnagar</t>
  </si>
  <si>
    <t>ghoshtiya@example.org</t>
  </si>
  <si>
    <t>Nakul Rajan</t>
  </si>
  <si>
    <t>mahikachatterjee@example.org</t>
  </si>
  <si>
    <t>Anaya Vohra</t>
  </si>
  <si>
    <t>lakshit24@example.com</t>
  </si>
  <si>
    <t>Umang Kant</t>
  </si>
  <si>
    <t>manikya63@example.org</t>
  </si>
  <si>
    <t>Darshit Bir</t>
  </si>
  <si>
    <t>sarakibe@example.com</t>
  </si>
  <si>
    <t>Ayesha Sood</t>
  </si>
  <si>
    <t>dhruvbansal@example.org</t>
  </si>
  <si>
    <t>Ivana Goda</t>
  </si>
  <si>
    <t>rdutta@example.com</t>
  </si>
  <si>
    <t>Amani Koshy</t>
  </si>
  <si>
    <t>hrishitaghosh@example.org</t>
  </si>
  <si>
    <t>Tanya Sachar</t>
  </si>
  <si>
    <t>shamikhari@example.org</t>
  </si>
  <si>
    <t>Vidur Lata</t>
  </si>
  <si>
    <t>taran05@example.net</t>
  </si>
  <si>
    <t>Divij Dua</t>
  </si>
  <si>
    <t>akarsh33@example.com</t>
  </si>
  <si>
    <t>Ehsaan De</t>
  </si>
  <si>
    <t>hiranrege@example.com</t>
  </si>
  <si>
    <t>Nitara Shere</t>
  </si>
  <si>
    <t>galakhushi@example.org</t>
  </si>
  <si>
    <t>Romil Bhattacharyya</t>
  </si>
  <si>
    <t>saanvi71@example.net</t>
  </si>
  <si>
    <t>Navya Krish</t>
  </si>
  <si>
    <t>qramesh@example.net</t>
  </si>
  <si>
    <t>Sana Raju</t>
  </si>
  <si>
    <t>amanivirk@example.org</t>
  </si>
  <si>
    <t>Ayesha Garg</t>
  </si>
  <si>
    <t>gatiksoni@example.com</t>
  </si>
  <si>
    <t>Mahika Johal</t>
  </si>
  <si>
    <t>katagokul@example.org</t>
  </si>
  <si>
    <t>Indrajit Gera</t>
  </si>
  <si>
    <t>lallaela@example.com</t>
  </si>
  <si>
    <t>Samarth Gokhale</t>
  </si>
  <si>
    <t>advikissac@example.org</t>
  </si>
  <si>
    <t>Zara Hegde</t>
  </si>
  <si>
    <t>sahil47@example.net</t>
  </si>
  <si>
    <t>Jayant Dugar</t>
  </si>
  <si>
    <t>vbhatt@example.org</t>
  </si>
  <si>
    <t>Zain Kata</t>
  </si>
  <si>
    <t>tararyan@example.org</t>
  </si>
  <si>
    <t>Yuvraj  Sandal</t>
  </si>
  <si>
    <t>damini51@example.net</t>
  </si>
  <si>
    <t>Purab Raja</t>
  </si>
  <si>
    <t>nbose@example.com</t>
  </si>
  <si>
    <t>Adira Sidhu</t>
  </si>
  <si>
    <t>bavapriyansh@example.net</t>
  </si>
  <si>
    <t>Siya Karpe</t>
  </si>
  <si>
    <t>nmadan@example.com</t>
  </si>
  <si>
    <t>Ira Ranganathan</t>
  </si>
  <si>
    <t>manikyavasa@example.net</t>
  </si>
  <si>
    <t>Neelofar Singhal</t>
  </si>
  <si>
    <t>mirayakumar@example.org</t>
  </si>
  <si>
    <t>Madhav Sachdeva</t>
  </si>
  <si>
    <t>diya62@example.com</t>
  </si>
  <si>
    <t>Tushar Comar</t>
  </si>
  <si>
    <t>ehsaanrajagopal@example.net</t>
  </si>
  <si>
    <t>Yakshit Loke</t>
  </si>
  <si>
    <t>xsridhar@example.com</t>
  </si>
  <si>
    <t>Onkar Golla</t>
  </si>
  <si>
    <t>pbhagat@example.net</t>
  </si>
  <si>
    <t>Navya Dave</t>
  </si>
  <si>
    <t>vbajwa@example.com</t>
  </si>
  <si>
    <t>Stuvan Edwin</t>
  </si>
  <si>
    <t>ira34@example.org</t>
  </si>
  <si>
    <t>Amira Hayre</t>
  </si>
  <si>
    <t>kdeo@example.net</t>
  </si>
  <si>
    <t>Fateh Toor</t>
  </si>
  <si>
    <t>atwalkiaan@example.net</t>
  </si>
  <si>
    <t>Oorja Bhatt</t>
  </si>
  <si>
    <t>aaryahidugal@example.org</t>
  </si>
  <si>
    <t>Samiha Deshpande</t>
  </si>
  <si>
    <t>dhanukdeshpande@example.org</t>
  </si>
  <si>
    <t>Heer Shankar</t>
  </si>
  <si>
    <t>kartik26@example.com</t>
  </si>
  <si>
    <t>Rati Contractor</t>
  </si>
  <si>
    <t>cgala@example.org</t>
  </si>
  <si>
    <t>Armaan Srivastava</t>
  </si>
  <si>
    <t>gabasaksham@example.com</t>
  </si>
  <si>
    <t>Veer Konda</t>
  </si>
  <si>
    <t>gatwal@example.org</t>
  </si>
  <si>
    <t>Vritika Bahl</t>
  </si>
  <si>
    <t>diya26@example.com</t>
  </si>
  <si>
    <t>Gatik Raman</t>
  </si>
  <si>
    <t>divyansh70@example.net</t>
  </si>
  <si>
    <t>Seher Chandran</t>
  </si>
  <si>
    <t>jhanvi33@example.org</t>
  </si>
  <si>
    <t>Saksham Balan</t>
  </si>
  <si>
    <t>rbora@example.org</t>
  </si>
  <si>
    <t>Seher Sami</t>
  </si>
  <si>
    <t>hsaraf@example.net</t>
  </si>
  <si>
    <t>Tiya Bhatnagar</t>
  </si>
  <si>
    <t>yuvraj-03@example.com</t>
  </si>
  <si>
    <t>Heer Vig</t>
  </si>
  <si>
    <t>Anahita Dhillon</t>
  </si>
  <si>
    <t>yakshit55@example.com</t>
  </si>
  <si>
    <t>Nehmat Borra</t>
  </si>
  <si>
    <t>priyansh31@example.org</t>
  </si>
  <si>
    <t>Ahana  Lad</t>
  </si>
  <si>
    <t>aniruddh72@example.com</t>
  </si>
  <si>
    <t>Stuvan Sarma</t>
  </si>
  <si>
    <t>semshlok@example.org</t>
  </si>
  <si>
    <t>Vivaan Badami</t>
  </si>
  <si>
    <t>pgill@example.com</t>
  </si>
  <si>
    <t>Kimaya Seshadri</t>
  </si>
  <si>
    <t>saira93@example.org</t>
  </si>
  <si>
    <t>Vaibhav Tank</t>
  </si>
  <si>
    <t>gkalla@example.org</t>
  </si>
  <si>
    <t>Bhavin Vyas</t>
  </si>
  <si>
    <t>shanayachakraborty@example.net</t>
  </si>
  <si>
    <t>Amani Dora</t>
  </si>
  <si>
    <t>parinaaz18@example.org</t>
  </si>
  <si>
    <t>Ira Sha</t>
  </si>
  <si>
    <t>parinaazdutt@example.com</t>
  </si>
  <si>
    <t>Dharmajan Swamy</t>
  </si>
  <si>
    <t>myra27@example.com</t>
  </si>
  <si>
    <t>Nehmat Sahota</t>
  </si>
  <si>
    <t>wvarughese@example.net</t>
  </si>
  <si>
    <t>Ayesha Chada</t>
  </si>
  <si>
    <t>dchowdhury@example.com</t>
  </si>
  <si>
    <t>Samiha Ghose</t>
  </si>
  <si>
    <t>mandalsana@example.net</t>
  </si>
  <si>
    <t>Yuvaan Aggarwal</t>
  </si>
  <si>
    <t>nehmatbalan@example.org</t>
  </si>
  <si>
    <t>Devansh Lal</t>
  </si>
  <si>
    <t>jivikagarg@example.net</t>
  </si>
  <si>
    <t>Hiran Sahota</t>
  </si>
  <si>
    <t>bhamini98@example.net</t>
  </si>
  <si>
    <t>Madhav Das</t>
  </si>
  <si>
    <t>rastogisahil@example.net</t>
  </si>
  <si>
    <t>Hazel Bal</t>
  </si>
  <si>
    <t>kalitajayesh@example.net</t>
  </si>
  <si>
    <t>Shamik Bhardwaj</t>
  </si>
  <si>
    <t>sabharwalriaan@example.com</t>
  </si>
  <si>
    <t>Hridaan Dugar</t>
  </si>
  <si>
    <t>deoazad@example.com</t>
  </si>
  <si>
    <t>Zara Sankaran</t>
  </si>
  <si>
    <t>bordebhavin@example.org</t>
  </si>
  <si>
    <t>Shalv Dalal</t>
  </si>
  <si>
    <t>heerdara@example.com</t>
  </si>
  <si>
    <t>Nirvi Lad</t>
  </si>
  <si>
    <t>kartik00@example.net</t>
  </si>
  <si>
    <t>Zara Gokhale</t>
  </si>
  <si>
    <t>thakkarvardaniya@example.org</t>
  </si>
  <si>
    <t>Yakshit Jayaraman</t>
  </si>
  <si>
    <t>hiranwali@example.net</t>
  </si>
  <si>
    <t>Shray Ravel</t>
  </si>
  <si>
    <t>gulatiamani@example.net</t>
  </si>
  <si>
    <t>Jayesh Salvi</t>
  </si>
  <si>
    <t>kimayamall@example.net</t>
  </si>
  <si>
    <t>Pihu Sachdeva</t>
  </si>
  <si>
    <t>beratara@example.net</t>
  </si>
  <si>
    <t>Shamik Dhawan</t>
  </si>
  <si>
    <t>romilsrinivas@example.org</t>
  </si>
  <si>
    <t>Vihaan Dass</t>
  </si>
  <si>
    <t>rashasandhu@example.net</t>
  </si>
  <si>
    <t>Kiaan Thakkar</t>
  </si>
  <si>
    <t>purabgandhi@example.org</t>
  </si>
  <si>
    <t>Yuvaan Rajagopal</t>
  </si>
  <si>
    <t>stuvanrama@example.org</t>
  </si>
  <si>
    <t>Aniruddh Jayaraman</t>
  </si>
  <si>
    <t>abramsoni@example.net</t>
  </si>
  <si>
    <t>Yuvaan Batra</t>
  </si>
  <si>
    <t>nsahni@example.com</t>
  </si>
  <si>
    <t>Khushi Wadhwa</t>
  </si>
  <si>
    <t>lavanya46@example.net</t>
  </si>
  <si>
    <t>Sana Bera</t>
  </si>
  <si>
    <t>zaina97@example.org</t>
  </si>
  <si>
    <t>Farhan Mandal</t>
  </si>
  <si>
    <t>sumer13@example.net</t>
  </si>
  <si>
    <t>Anya Rege</t>
  </si>
  <si>
    <t>xramanathan@example.com</t>
  </si>
  <si>
    <t>Yasmin Bala</t>
  </si>
  <si>
    <t>ubalakrishnan@example.com</t>
  </si>
  <si>
    <t>Advika Swamy</t>
  </si>
  <si>
    <t>heerrattan@example.com</t>
  </si>
  <si>
    <t>Miraan Shere</t>
  </si>
  <si>
    <t>devanshganguly@example.net</t>
  </si>
  <si>
    <t>Uthkarsh Hans</t>
  </si>
  <si>
    <t>hsrinivasan@example.net</t>
  </si>
  <si>
    <t>Sahil Barad</t>
  </si>
  <si>
    <t>jchadha@example.net</t>
  </si>
  <si>
    <t>Jhanvi Saraf</t>
  </si>
  <si>
    <t>nirvaanswamy@example.net</t>
  </si>
  <si>
    <t>Arhaan Arora</t>
  </si>
  <si>
    <t>ghoshsumer@example.org</t>
  </si>
  <si>
    <t>Nirvaan Mangat</t>
  </si>
  <si>
    <t>bahrisana@example.net</t>
  </si>
  <si>
    <t>Anya Boase</t>
  </si>
  <si>
    <t>qjaggi@example.com</t>
  </si>
  <si>
    <t>Pranay Chokshi</t>
  </si>
  <si>
    <t>dhanuk68@example.org</t>
  </si>
  <si>
    <t>Azad Kapur</t>
  </si>
  <si>
    <t>ranbir98@example.net</t>
  </si>
  <si>
    <t>Yuvaan Brar</t>
  </si>
  <si>
    <t>xsaxena@example.org</t>
  </si>
  <si>
    <t>Ela Varty</t>
  </si>
  <si>
    <t>ivana58@example.net</t>
  </si>
  <si>
    <t>Aaryahi Chaudhary</t>
  </si>
  <si>
    <t>tiwarikavya@example.net</t>
  </si>
  <si>
    <t>Shaan Sarraf</t>
  </si>
  <si>
    <t>zoya14@example.org</t>
  </si>
  <si>
    <t>Ishita Gour</t>
  </si>
  <si>
    <t>jayant94@example.net</t>
  </si>
  <si>
    <t>Nishith Ramaswamy</t>
  </si>
  <si>
    <t>tiwarikeya@example.com</t>
  </si>
  <si>
    <t>Indrajit Sachdeva</t>
  </si>
  <si>
    <t>ahujadrishya@example.com</t>
  </si>
  <si>
    <t>Inaaya  Sami</t>
  </si>
  <si>
    <t>rtoor@example.com</t>
  </si>
  <si>
    <t>Alisha Manne</t>
  </si>
  <si>
    <t>heermallick@example.org</t>
  </si>
  <si>
    <t>Hansh Dani</t>
  </si>
  <si>
    <t>aradhyachopra@example.com</t>
  </si>
  <si>
    <t>Charvi Iyengar</t>
  </si>
  <si>
    <t>raunitara@example.org</t>
  </si>
  <si>
    <t>Urvi Chaudhry</t>
  </si>
  <si>
    <t>zchoudhary@example.net</t>
  </si>
  <si>
    <t>Drishya Verma</t>
  </si>
  <si>
    <t>indranildhar@example.org</t>
  </si>
  <si>
    <t>Kismat Kala</t>
  </si>
  <si>
    <t>dhruvhayer@example.net</t>
  </si>
  <si>
    <t>Hridaan Dhaliwal</t>
  </si>
  <si>
    <t>himmat65@example.org</t>
  </si>
  <si>
    <t>Madhav Hayer</t>
  </si>
  <si>
    <t>indrans93@example.org</t>
  </si>
  <si>
    <t>Renee Mander</t>
  </si>
  <si>
    <t>sboase@example.org</t>
  </si>
  <si>
    <t>Bhamini Mander</t>
  </si>
  <si>
    <t>siyaloyal@example.com</t>
  </si>
  <si>
    <t>Badal Keer</t>
  </si>
  <si>
    <t>ranbiraggarwal@example.org</t>
  </si>
  <si>
    <t>Lakshit Gara</t>
  </si>
  <si>
    <t>prerak12@example.com</t>
  </si>
  <si>
    <t>Ivan Sule</t>
  </si>
  <si>
    <t>charvi54@example.org</t>
  </si>
  <si>
    <t>Taran Babu</t>
  </si>
  <si>
    <t>zara04@example.com</t>
  </si>
  <si>
    <t>Purab Dayal</t>
  </si>
  <si>
    <t>skalla@example.org</t>
  </si>
  <si>
    <t>Ela Edwin</t>
  </si>
  <si>
    <t>samaira49@example.net</t>
  </si>
  <si>
    <t>Shaan Sangha</t>
  </si>
  <si>
    <t>kimayasachar@example.org</t>
  </si>
  <si>
    <t>Sahil Kala</t>
  </si>
  <si>
    <t>devansh56@example.org</t>
  </si>
  <si>
    <t>Seher Bobal</t>
  </si>
  <si>
    <t>gmaster@example.org</t>
  </si>
  <si>
    <t>Dhanuk Dasgupta</t>
  </si>
  <si>
    <t>frana@example.com</t>
  </si>
  <si>
    <t>Ahana  Gade</t>
  </si>
  <si>
    <t>anya34@example.org</t>
  </si>
  <si>
    <t>Tiya Saha</t>
  </si>
  <si>
    <t>aarnadani@example.org</t>
  </si>
  <si>
    <t>Madhav Warrior</t>
  </si>
  <si>
    <t>kundabiju@example.org</t>
  </si>
  <si>
    <t>Dishani Saha</t>
  </si>
  <si>
    <t>zeeshanjaggi@example.com</t>
  </si>
  <si>
    <t>Misha Chandra</t>
  </si>
  <si>
    <t>romilrajagopal@example.com</t>
  </si>
  <si>
    <t>Zain Dora</t>
  </si>
  <si>
    <t>dkota@example.com</t>
  </si>
  <si>
    <t>Abram Edwin</t>
  </si>
  <si>
    <t>gkulkarni@example.com</t>
  </si>
  <si>
    <t>Pihu Khosla</t>
  </si>
  <si>
    <t>adugal@example.org</t>
  </si>
  <si>
    <t>Taimur Rout</t>
  </si>
  <si>
    <t>thakkarkanav@example.net</t>
  </si>
  <si>
    <t>Khushi Bail</t>
  </si>
  <si>
    <t>azadmaster@example.org</t>
  </si>
  <si>
    <t>Indranil Uppal</t>
  </si>
  <si>
    <t>fchacko@example.com</t>
  </si>
  <si>
    <t>Neysa Soni</t>
  </si>
  <si>
    <t>sara89@example.net</t>
  </si>
  <si>
    <t>Nitya Wagle</t>
  </si>
  <si>
    <t>mishamangat@example.net</t>
  </si>
  <si>
    <t>Ayesha Ghosh</t>
  </si>
  <si>
    <t>adira75@example.org</t>
  </si>
  <si>
    <t>Romil Mann</t>
  </si>
  <si>
    <t>divitbhavsar@example.org</t>
  </si>
  <si>
    <t>Kavya Ghosh</t>
  </si>
  <si>
    <t>tratti@example.net</t>
  </si>
  <si>
    <t>Jayesh Balan</t>
  </si>
  <si>
    <t>dattaalisha@example.com</t>
  </si>
  <si>
    <t>Rohan Bajwa</t>
  </si>
  <si>
    <t>inaaya-bail@example.net</t>
  </si>
  <si>
    <t>Saanvi Kannan</t>
  </si>
  <si>
    <t>pari47@example.com</t>
  </si>
  <si>
    <t>Baiju Mahajan</t>
  </si>
  <si>
    <t>eshanideshmukh@example.net</t>
  </si>
  <si>
    <t>Zain Edwin</t>
  </si>
  <si>
    <t>piyadevan@example.org</t>
  </si>
  <si>
    <t>Dhanuk Mallick</t>
  </si>
  <si>
    <t>lankaaradhya@example.net</t>
  </si>
  <si>
    <t>Anahi Doctor</t>
  </si>
  <si>
    <t>dewananvi@example.com</t>
  </si>
  <si>
    <t>Sara Bajaj</t>
  </si>
  <si>
    <t>nirvi81@example.net</t>
  </si>
  <si>
    <t>Jhanvi Jhaveri</t>
  </si>
  <si>
    <t>sachdevmohanlal@example.com</t>
  </si>
  <si>
    <t>Ela Kata</t>
  </si>
  <si>
    <t>taimur28@example.org</t>
  </si>
  <si>
    <t>Mohanlal Basu</t>
  </si>
  <si>
    <t>shlok63@example.com</t>
  </si>
  <si>
    <t>Anvi Saran</t>
  </si>
  <si>
    <t>bhasinlavanya@example.net</t>
  </si>
  <si>
    <t>Purab Sanghvi</t>
  </si>
  <si>
    <t>seherwable@example.org</t>
  </si>
  <si>
    <t>Pranay Sandal</t>
  </si>
  <si>
    <t>obalasubramanian@example.com</t>
  </si>
  <si>
    <t>Ritvik Upadhyay</t>
  </si>
  <si>
    <t>brarkavya@example.net</t>
  </si>
  <si>
    <t>Jhanvi Jayaraman</t>
  </si>
  <si>
    <t>csrinivasan@example.com</t>
  </si>
  <si>
    <t>Aarav Warrior</t>
  </si>
  <si>
    <t>amanikuruvilla@example.com</t>
  </si>
  <si>
    <t>Aarush Kant</t>
  </si>
  <si>
    <t>vihaanrastogi@example.com</t>
  </si>
  <si>
    <t>Dhanuk Sankar</t>
  </si>
  <si>
    <t>lraj@example.org</t>
  </si>
  <si>
    <t>Gatik Deshpande</t>
  </si>
  <si>
    <t>reddyrasha@example.org</t>
  </si>
  <si>
    <t>Khushi Sant</t>
  </si>
  <si>
    <t>anyakorpal@example.net</t>
  </si>
  <si>
    <t>Yashvi Bava</t>
  </si>
  <si>
    <t>isachdeva@example.net</t>
  </si>
  <si>
    <t>Jayant Buch</t>
  </si>
  <si>
    <t>anayahegde@example.net</t>
  </si>
  <si>
    <t>Biju Jaggi</t>
  </si>
  <si>
    <t>ladrenee@example.net</t>
  </si>
  <si>
    <t>Nirvi Bala</t>
  </si>
  <si>
    <t>samarth97@example.net</t>
  </si>
  <si>
    <t>Mannat Sekhon</t>
  </si>
  <si>
    <t>kgrewal@example.com</t>
  </si>
  <si>
    <t>Rohan Saran</t>
  </si>
  <si>
    <t>ranganathanela@example.org</t>
  </si>
  <si>
    <t>Anya Vala</t>
  </si>
  <si>
    <t>dmangal@example.com</t>
  </si>
  <si>
    <t>Keya Dhillon</t>
  </si>
  <si>
    <t>riya76@example.com</t>
  </si>
  <si>
    <t>Piya Vora</t>
  </si>
  <si>
    <t>renee15@example.net</t>
  </si>
  <si>
    <t>Ivan Chaudhary</t>
  </si>
  <si>
    <t>farhanjhaveri@example.org</t>
  </si>
  <si>
    <t>Pranay Thakur</t>
  </si>
  <si>
    <t>tsrinivasan@example.org</t>
  </si>
  <si>
    <t>Dhruv Borde</t>
  </si>
  <si>
    <t>nsandhu@example.net</t>
  </si>
  <si>
    <t>Zaina Saxena</t>
  </si>
  <si>
    <t>rsawhney@example.org</t>
  </si>
  <si>
    <t>Kimaya Sarkar</t>
  </si>
  <si>
    <t>issacdiya@example.org</t>
  </si>
  <si>
    <t>Kimaya Chada</t>
  </si>
  <si>
    <t>virkarnav@example.com</t>
  </si>
  <si>
    <t>Nishith Bajwa</t>
  </si>
  <si>
    <t>tanya07@example.org</t>
  </si>
  <si>
    <t>Samiha Soni</t>
  </si>
  <si>
    <t>dhruv99@example.org</t>
  </si>
  <si>
    <t>Darshit Soni</t>
  </si>
  <si>
    <t>baralmadhav@example.net</t>
  </si>
  <si>
    <t>Reyansh Subramanian</t>
  </si>
  <si>
    <t>tarinivarughese@example.net</t>
  </si>
  <si>
    <t>Shaan Sinha</t>
  </si>
  <si>
    <t>krishdass@example.net</t>
  </si>
  <si>
    <t>Manjari Zachariah</t>
  </si>
  <si>
    <t>eedwin@example.com</t>
  </si>
  <si>
    <t>Umang Bhakta</t>
  </si>
  <si>
    <t>hunar95@example.org</t>
  </si>
  <si>
    <t>Devansh Bhasin</t>
  </si>
  <si>
    <t>romil92@example.org</t>
  </si>
  <si>
    <t>Lakshit Kari</t>
  </si>
  <si>
    <t>nirvaan96@example.net</t>
  </si>
  <si>
    <t>Rasha Setty</t>
  </si>
  <si>
    <t>neelofarsankar@example.com</t>
  </si>
  <si>
    <t>Lagan Srivastava</t>
  </si>
  <si>
    <t>karanmohanlal@example.com</t>
  </si>
  <si>
    <t>Ahana  Khalsa</t>
  </si>
  <si>
    <t>dhruv31@example.org</t>
  </si>
  <si>
    <t>Prerak Roy</t>
  </si>
  <si>
    <t>drishya10@example.org</t>
  </si>
  <si>
    <t>Yasmin Salvi</t>
  </si>
  <si>
    <t>nitya83@example.net</t>
  </si>
  <si>
    <t>Anya Vaidya</t>
  </si>
  <si>
    <t>dhanush10@example.net</t>
  </si>
  <si>
    <t>Rania Chander</t>
  </si>
  <si>
    <t>emirsha@example.net</t>
  </si>
  <si>
    <t>Saira Dubey</t>
  </si>
  <si>
    <t>borakashvi@example.net</t>
  </si>
  <si>
    <t>Romil Karnik</t>
  </si>
  <si>
    <t>jivin52@example.org</t>
  </si>
  <si>
    <t>Darshit Tara</t>
  </si>
  <si>
    <t>nehmat61@example.net</t>
  </si>
  <si>
    <t>Tarini Dani</t>
  </si>
  <si>
    <t>jbadami@example.com</t>
  </si>
  <si>
    <t>Hunar Kapur</t>
  </si>
  <si>
    <t>chari@example.com</t>
  </si>
  <si>
    <t>Chirag De</t>
  </si>
  <si>
    <t>zeeshan06@example.com</t>
  </si>
  <si>
    <t>Farhan Samra</t>
  </si>
  <si>
    <t>divitsidhu@example.org</t>
  </si>
  <si>
    <t>Saksham Shukla</t>
  </si>
  <si>
    <t>aniruddhbhat@example.net</t>
  </si>
  <si>
    <t>Keya Chander</t>
  </si>
  <si>
    <t>indrajitdass@example.com</t>
  </si>
  <si>
    <t>Raghav Bajaj</t>
  </si>
  <si>
    <t>kotharianiruddh@example.org</t>
  </si>
  <si>
    <t>Mishti Grover</t>
  </si>
  <si>
    <t>uhari@example.net</t>
  </si>
  <si>
    <t>Vihaan Wason</t>
  </si>
  <si>
    <t>vdesai@example.com</t>
  </si>
  <si>
    <t>Myra Yogi</t>
  </si>
  <si>
    <t>shuklatejas@example.org</t>
  </si>
  <si>
    <t>Mohanlal Swamy</t>
  </si>
  <si>
    <t>pmahal@example.net</t>
  </si>
  <si>
    <t>Kaira Srinivas</t>
  </si>
  <si>
    <t>indrajitsani@example.com</t>
  </si>
  <si>
    <t>Nitara Gupta</t>
  </si>
  <si>
    <t>dhanuksani@example.com</t>
  </si>
  <si>
    <t>Vedika Savant</t>
  </si>
  <si>
    <t>jrau@example.com</t>
  </si>
  <si>
    <t>Akarsh Chaudhary</t>
  </si>
  <si>
    <t>shayaksastry@example.com</t>
  </si>
  <si>
    <t>Ivan Mangat</t>
  </si>
  <si>
    <t>grewalarnav@example.net</t>
  </si>
  <si>
    <t>Ahana  Sundaram</t>
  </si>
  <si>
    <t>chadhamisha@example.org</t>
  </si>
  <si>
    <t>Priyansh Bajwa</t>
  </si>
  <si>
    <t>uthakkar@example.com</t>
  </si>
  <si>
    <t>Ojas Saha</t>
  </si>
  <si>
    <t>riya51@example.net</t>
  </si>
  <si>
    <t>Jayant Tripathi</t>
  </si>
  <si>
    <t>pbora@example.net</t>
  </si>
  <si>
    <t>Divyansh Bahri</t>
  </si>
  <si>
    <t>siyadayal@example.net</t>
  </si>
  <si>
    <t>Tarini Goyal</t>
  </si>
  <si>
    <t>ritviktank@example.net</t>
  </si>
  <si>
    <t>Gokul Bal</t>
  </si>
  <si>
    <t>neelofar15@example.com</t>
  </si>
  <si>
    <t>Baiju Kothari</t>
  </si>
  <si>
    <t>ladranbir@example.net</t>
  </si>
  <si>
    <t>Mannat Datta</t>
  </si>
  <si>
    <t>ighosh@example.net</t>
  </si>
  <si>
    <t>Lakshit Seth</t>
  </si>
  <si>
    <t>achaudhry@example.net</t>
  </si>
  <si>
    <t>Sahil Shah</t>
  </si>
  <si>
    <t>evakurian@example.net</t>
  </si>
  <si>
    <t>Kaira Sathe</t>
  </si>
  <si>
    <t>drishyadoshi@example.org</t>
  </si>
  <si>
    <t>Akarsh Srinivasan</t>
  </si>
  <si>
    <t>taranwali@example.net</t>
  </si>
  <si>
    <t>Saanvi Varughese</t>
  </si>
  <si>
    <t>pihu34@example.com</t>
  </si>
  <si>
    <t>Pari Chaudhari</t>
  </si>
  <si>
    <t>ishaanbava@example.com</t>
  </si>
  <si>
    <t>Miraan Issac</t>
  </si>
  <si>
    <t>elakshigoswami@example.com</t>
  </si>
  <si>
    <t>Myra Agarwal</t>
  </si>
  <si>
    <t>madanakarsh@example.com</t>
  </si>
  <si>
    <t>Piya Yadav</t>
  </si>
  <si>
    <t>nkumar@example.org</t>
  </si>
  <si>
    <t>Adira Gole</t>
  </si>
  <si>
    <t>miraya50@example.com</t>
  </si>
  <si>
    <t>Badal Datta</t>
  </si>
  <si>
    <t>gokul20@example.net</t>
  </si>
  <si>
    <t>Chirag Ram</t>
  </si>
  <si>
    <t>anaybanerjee@example.net</t>
  </si>
  <si>
    <t>Aarav Ratti</t>
  </si>
  <si>
    <t>anvikaran@example.net</t>
  </si>
  <si>
    <t>Vidur Krishna</t>
  </si>
  <si>
    <t>yakshitkohli@example.com</t>
  </si>
  <si>
    <t>Alisha Ganesh</t>
  </si>
  <si>
    <t>jayant10@example.net</t>
  </si>
  <si>
    <t>Khushi Agate</t>
  </si>
  <si>
    <t>tbarad@example.com</t>
  </si>
  <si>
    <t>Veer Saraf</t>
  </si>
  <si>
    <t>slal@example.org</t>
  </si>
  <si>
    <t>Saira Mani</t>
  </si>
  <si>
    <t>tbora@example.net</t>
  </si>
  <si>
    <t>Gokul Dutta</t>
  </si>
  <si>
    <t>chaudhuririya@example.org</t>
  </si>
  <si>
    <t>Anya Bains</t>
  </si>
  <si>
    <t>hswamy@example.net</t>
  </si>
  <si>
    <t>Hrishita Bhat</t>
  </si>
  <si>
    <t>bramesh@example.net</t>
  </si>
  <si>
    <t>Onkar Bail</t>
  </si>
  <si>
    <t>kotalagan@example.org</t>
  </si>
  <si>
    <t>Dishani Kala</t>
  </si>
  <si>
    <t>schaudhary@example.org</t>
  </si>
  <si>
    <t>Amira Arya</t>
  </si>
  <si>
    <t>eva19@example.net</t>
  </si>
  <si>
    <t>Yashvi Gole</t>
  </si>
  <si>
    <t>shayakdugar@example.net</t>
  </si>
  <si>
    <t>Sara Yohannan</t>
  </si>
  <si>
    <t>apteadvik@example.com</t>
  </si>
  <si>
    <t>Shamik Uppal</t>
  </si>
  <si>
    <t>dubebaiju@example.org</t>
  </si>
  <si>
    <t>Keya Chauhan</t>
  </si>
  <si>
    <t>raghavkorpal@example.org</t>
  </si>
  <si>
    <t>Nishith Rout</t>
  </si>
  <si>
    <t>hirankrishnamurthy@example.org</t>
  </si>
  <si>
    <t>Ishaan Swaminathan</t>
  </si>
  <si>
    <t>aarush08@example.net</t>
  </si>
  <si>
    <t>Ivana Maharaj</t>
  </si>
  <si>
    <t>chanaurvi@example.org</t>
  </si>
  <si>
    <t>Elakshi Date</t>
  </si>
  <si>
    <t>balapihu@example.net</t>
  </si>
  <si>
    <t>Dharmajan Bali</t>
  </si>
  <si>
    <t>yuvraj-bora@example.org</t>
  </si>
  <si>
    <t>Shlok Halder</t>
  </si>
  <si>
    <t>kiara00@example.net</t>
  </si>
  <si>
    <t>Tara Jayaraman</t>
  </si>
  <si>
    <t>bosemanikya@example.org</t>
  </si>
  <si>
    <t>Kashvi Badal</t>
  </si>
  <si>
    <t>jiyasodhi@example.net</t>
  </si>
  <si>
    <t>Aaina Varma</t>
  </si>
  <si>
    <t>sekhononkar@example.org</t>
  </si>
  <si>
    <t>Anaya Krishnamurthy</t>
  </si>
  <si>
    <t>tejastiwari@example.net</t>
  </si>
  <si>
    <t>Vedika Karnik</t>
  </si>
  <si>
    <t>ela66@example.org</t>
  </si>
  <si>
    <t>Neysa Choudhury</t>
  </si>
  <si>
    <t>pgandhi@example.net</t>
  </si>
  <si>
    <t>Kavya Gour</t>
  </si>
  <si>
    <t>sahotamyra@example.net</t>
  </si>
  <si>
    <t>Amani Date</t>
  </si>
  <si>
    <t>nayantara89@example.com</t>
  </si>
  <si>
    <t>Samaira Saini</t>
  </si>
  <si>
    <t>jbali@example.org</t>
  </si>
  <si>
    <t>Tejas Karan</t>
  </si>
  <si>
    <t>shayakbose@example.com</t>
  </si>
  <si>
    <t>Faiyaz Krishna</t>
  </si>
  <si>
    <t>shaanbhatt@example.net</t>
  </si>
  <si>
    <t>Reyansh Mannan</t>
  </si>
  <si>
    <t>shayakkamdar@example.com</t>
  </si>
  <si>
    <t>Biju Sarma</t>
  </si>
  <si>
    <t>ayadav@example.net</t>
  </si>
  <si>
    <t>Piya Balan</t>
  </si>
  <si>
    <t>aaravsubramaniam@example.org</t>
  </si>
  <si>
    <t>Kashvi Sarna</t>
  </si>
  <si>
    <t>pdeo@example.com</t>
  </si>
  <si>
    <t>Sana Chopra</t>
  </si>
  <si>
    <t>adira20@example.net</t>
  </si>
  <si>
    <t>Rasha Iyengar</t>
  </si>
  <si>
    <t>amiragole@example.net</t>
  </si>
  <si>
    <t>Divyansh Rege</t>
  </si>
  <si>
    <t>aaryahi40@example.org</t>
  </si>
  <si>
    <t>Tejas Deo</t>
  </si>
  <si>
    <t>rohanmammen@example.com</t>
  </si>
  <si>
    <t>Taran Borra</t>
  </si>
  <si>
    <t>wdyal@example.net</t>
  </si>
  <si>
    <t>Kaira Gulati</t>
  </si>
  <si>
    <t>hbora@example.net</t>
  </si>
  <si>
    <t>Anika Badami</t>
  </si>
  <si>
    <t>sehersha@example.org</t>
  </si>
  <si>
    <t>Neelofar Chaudhari</t>
  </si>
  <si>
    <t>vrau@example.net</t>
  </si>
  <si>
    <t>Shanaya Divan</t>
  </si>
  <si>
    <t>nishith17@example.com</t>
  </si>
  <si>
    <t>Zara Tailor</t>
  </si>
  <si>
    <t>qtaneja@example.net</t>
  </si>
  <si>
    <t>alia01@example.org</t>
  </si>
  <si>
    <t>Amani Bhalla</t>
  </si>
  <si>
    <t>varghesetara@example.com</t>
  </si>
  <si>
    <t>Vardaniya Aurora</t>
  </si>
  <si>
    <t>raoanahi@example.net</t>
  </si>
  <si>
    <t>Dhruv Cherian</t>
  </si>
  <si>
    <t>yuvraj-tank@example.net</t>
  </si>
  <si>
    <t>Vedika Edwin</t>
  </si>
  <si>
    <t>chaudhrysaksham@example.net</t>
  </si>
  <si>
    <t>Faiyaz Mander</t>
  </si>
  <si>
    <t>gyadav@example.com</t>
  </si>
  <si>
    <t>Ela Vig</t>
  </si>
  <si>
    <t>anaya11@example.org</t>
  </si>
  <si>
    <t>riaandoctor@example.net</t>
  </si>
  <si>
    <t>Devansh Kalla</t>
  </si>
  <si>
    <t>shraykhosla@example.com</t>
  </si>
  <si>
    <t>Tara Mannan</t>
  </si>
  <si>
    <t>kumerdevansh@example.net</t>
  </si>
  <si>
    <t>Vivaan Seshadri</t>
  </si>
  <si>
    <t>zeeshananne@example.org</t>
  </si>
  <si>
    <t>Indrans Mandal</t>
  </si>
  <si>
    <t>khushizacharia@example.org</t>
  </si>
  <si>
    <t>Purab Khosla</t>
  </si>
  <si>
    <t>hunar68@example.net</t>
  </si>
  <si>
    <t>Tushar Arora</t>
  </si>
  <si>
    <t>samihabaral@example.com</t>
  </si>
  <si>
    <t>Faiyaz Savant</t>
  </si>
  <si>
    <t>senguptasaanvi@example.org</t>
  </si>
  <si>
    <t>Himmat Agrawal</t>
  </si>
  <si>
    <t>yuvaan23@example.com</t>
  </si>
  <si>
    <t>Saira Sheth</t>
  </si>
  <si>
    <t>nishithgour@example.org</t>
  </si>
  <si>
    <t>Kismat Desai</t>
  </si>
  <si>
    <t>bhandarinirvi@example.com</t>
  </si>
  <si>
    <t>Zara Ramachandran</t>
  </si>
  <si>
    <t>vasavivaan@example.com</t>
  </si>
  <si>
    <t>Tarini Balay</t>
  </si>
  <si>
    <t>kairasridhar@example.org</t>
  </si>
  <si>
    <t>Khushi Dugar</t>
  </si>
  <si>
    <t>anay47@example.org</t>
  </si>
  <si>
    <t>Kimaya Bose</t>
  </si>
  <si>
    <t>kabir21@example.org</t>
  </si>
  <si>
    <t>Shalv Ratti</t>
  </si>
  <si>
    <t>vanyatrivedi@example.org</t>
  </si>
  <si>
    <t>Ranbir Mangat</t>
  </si>
  <si>
    <t>dharmajan03@example.com</t>
  </si>
  <si>
    <t>Tejas Kalla</t>
  </si>
  <si>
    <t>vardaniya45@example.com</t>
  </si>
  <si>
    <t>Akarsh Saraf</t>
  </si>
  <si>
    <t>dharmajanshetty@example.net</t>
  </si>
  <si>
    <t>Ira Seshadri</t>
  </si>
  <si>
    <t>zdatta@example.org</t>
  </si>
  <si>
    <t>Sumer Mane</t>
  </si>
  <si>
    <t>basakvivaan@example.net</t>
  </si>
  <si>
    <t>Zoya Jain</t>
  </si>
  <si>
    <t>shaan91@example.com</t>
  </si>
  <si>
    <t>Zain Jain</t>
  </si>
  <si>
    <t>eva26@example.com</t>
  </si>
  <si>
    <t>Nehmat Dua</t>
  </si>
  <si>
    <t>ela70@example.org</t>
  </si>
  <si>
    <t>Aaryahi Chacko</t>
  </si>
  <si>
    <t>bhandaribiju@example.com</t>
  </si>
  <si>
    <t>Adira Talwar</t>
  </si>
  <si>
    <t>xthaker@example.com</t>
  </si>
  <si>
    <t>Emir Sabharwal</t>
  </si>
  <si>
    <t>ugandhi@example.org</t>
  </si>
  <si>
    <t>Zain Dugal</t>
  </si>
  <si>
    <t>ebanerjee@example.com</t>
  </si>
  <si>
    <t>Sara Ramaswamy</t>
  </si>
  <si>
    <t>vchar@example.org</t>
  </si>
  <si>
    <t>Tejas Basak</t>
  </si>
  <si>
    <t>dhruv50@example.net</t>
  </si>
  <si>
    <t>Sahil Seshadri</t>
  </si>
  <si>
    <t>suhana69@example.net</t>
  </si>
  <si>
    <t>Nayantara Sule</t>
  </si>
  <si>
    <t>chawlahimmat@example.net</t>
  </si>
  <si>
    <t>Rhea Swaminathan</t>
  </si>
  <si>
    <t>zoya57@example.net</t>
  </si>
  <si>
    <t>Hiran Gala</t>
  </si>
  <si>
    <t>ayesha92@example.org</t>
  </si>
  <si>
    <t>Umang Sampath</t>
  </si>
  <si>
    <t>bhavinsehgal@example.org</t>
  </si>
  <si>
    <t>Azad Tara</t>
  </si>
  <si>
    <t>iyeradvika@example.org</t>
  </si>
  <si>
    <t>Eva Sheth</t>
  </si>
  <si>
    <t>deonirvi@example.org</t>
  </si>
  <si>
    <t>Rohan Basu</t>
  </si>
  <si>
    <t>faiyazsaxena@example.net</t>
  </si>
  <si>
    <t>Myra Butala</t>
  </si>
  <si>
    <t>riyadutt@example.org</t>
  </si>
  <si>
    <t>Divyansh Hegde</t>
  </si>
  <si>
    <t>jseshadri@example.org</t>
  </si>
  <si>
    <t>Aarav Madan</t>
  </si>
  <si>
    <t>ukhosla@example.com</t>
  </si>
  <si>
    <t>Vardaniya Bhasin</t>
  </si>
  <si>
    <t>urandhawa@example.net</t>
  </si>
  <si>
    <t>Rania Rao</t>
  </si>
  <si>
    <t>kiaraapte@example.com</t>
  </si>
  <si>
    <t>Aarav Bhavsar</t>
  </si>
  <si>
    <t>dlal@example.com</t>
  </si>
  <si>
    <t>Miraya Subramaniam</t>
  </si>
  <si>
    <t>yuvaansaran@example.org</t>
  </si>
  <si>
    <t>Aniruddh Dugar</t>
  </si>
  <si>
    <t>soodayesha@example.org</t>
  </si>
  <si>
    <t>Inaaya  Shetty</t>
  </si>
  <si>
    <t>dhardarshit@example.org</t>
  </si>
  <si>
    <t>Gatik Kant</t>
  </si>
  <si>
    <t>ttrivedi@example.org</t>
  </si>
  <si>
    <t>Nitara Buch</t>
  </si>
  <si>
    <t>janisaira@example.net</t>
  </si>
  <si>
    <t>Vritika Bhat</t>
  </si>
  <si>
    <t>lagan99@example.com</t>
  </si>
  <si>
    <t>Siya Sekhon</t>
  </si>
  <si>
    <t>oborah@example.org</t>
  </si>
  <si>
    <t>Rasha Bhalla</t>
  </si>
  <si>
    <t>darshitrajagopal@example.net</t>
  </si>
  <si>
    <t>Hrishita Bedi</t>
  </si>
  <si>
    <t>lalhimmat@example.org</t>
  </si>
  <si>
    <t>Advika Konda</t>
  </si>
  <si>
    <t>dharmajankeer@example.org</t>
  </si>
  <si>
    <t>Sahil Sandal</t>
  </si>
  <si>
    <t>abalan@example.com</t>
  </si>
  <si>
    <t>Raghav Bhavsar</t>
  </si>
  <si>
    <t>baiju24@example.net</t>
  </si>
  <si>
    <t>Aaina Bhasin</t>
  </si>
  <si>
    <t>armaan53@example.org</t>
  </si>
  <si>
    <t>Mahika Kunda</t>
  </si>
  <si>
    <t>Diya Sodhi</t>
  </si>
  <si>
    <t>anayaiyer@example.org</t>
  </si>
  <si>
    <t>Shanaya Mandal</t>
  </si>
  <si>
    <t>tlad@example.org</t>
  </si>
  <si>
    <t>Himmat Ghosh</t>
  </si>
  <si>
    <t>ladkismat@example.net</t>
  </si>
  <si>
    <t>Neysa Sheth</t>
  </si>
  <si>
    <t>sekhonfarhan@example.com</t>
  </si>
  <si>
    <t>Anvi Saxena</t>
  </si>
  <si>
    <t>rsama@example.com</t>
  </si>
  <si>
    <t>Renee Dara</t>
  </si>
  <si>
    <t>okalla@example.net</t>
  </si>
  <si>
    <t>Vedika Samra</t>
  </si>
  <si>
    <t>ratiraju@example.net</t>
  </si>
  <si>
    <t>Mahika Batra</t>
  </si>
  <si>
    <t>elareddy@example.com</t>
  </si>
  <si>
    <t>Sana Singh</t>
  </si>
  <si>
    <t>bijukibe@example.org</t>
  </si>
  <si>
    <t>Myra Saxena</t>
  </si>
  <si>
    <t>ykata@example.com</t>
  </si>
  <si>
    <t>Navya Mand</t>
  </si>
  <si>
    <t>qjha@example.org</t>
  </si>
  <si>
    <t>Advik Hari</t>
  </si>
  <si>
    <t>faiyaz69@example.com</t>
  </si>
  <si>
    <t>Mamooty Babu</t>
  </si>
  <si>
    <t>umand@example.com</t>
  </si>
  <si>
    <t>Kabir Venkataraman</t>
  </si>
  <si>
    <t>sara57@example.net</t>
  </si>
  <si>
    <t>Renee Shukla</t>
  </si>
  <si>
    <t>dhruvsachdeva@example.net</t>
  </si>
  <si>
    <t>Kimaya Ghose</t>
  </si>
  <si>
    <t>vivaanhalder@example.org</t>
  </si>
  <si>
    <t>Miraya Hayer</t>
  </si>
  <si>
    <t>alisha52@example.net</t>
  </si>
  <si>
    <t>Mishti Gole</t>
  </si>
  <si>
    <t>krishratti@example.org</t>
  </si>
  <si>
    <t>Ritvik Malhotra</t>
  </si>
  <si>
    <t>ksarkar@example.com</t>
  </si>
  <si>
    <t>Sara Lanka</t>
  </si>
  <si>
    <t>madhup43@example.org</t>
  </si>
  <si>
    <t>Shanaya Vohra</t>
  </si>
  <si>
    <t>balasubramanianmiraan@example.org</t>
  </si>
  <si>
    <t>Tarini Salvi</t>
  </si>
  <si>
    <t>chahalmiraya@example.org</t>
  </si>
  <si>
    <t>Alisha Chandran</t>
  </si>
  <si>
    <t>hrishitakadakia@example.com</t>
  </si>
  <si>
    <t>Alisha Kale</t>
  </si>
  <si>
    <t>pihu01@example.org</t>
  </si>
  <si>
    <t>Biju Gole</t>
  </si>
  <si>
    <t>elakshi00@example.com</t>
  </si>
  <si>
    <t>Dhruv Bhakta</t>
  </si>
  <si>
    <t>veerghose@example.com</t>
  </si>
  <si>
    <t>Jiya Bakshi</t>
  </si>
  <si>
    <t>anay34@example.com</t>
  </si>
  <si>
    <t>Sara Dube</t>
  </si>
  <si>
    <t>qvenkataraman@example.net</t>
  </si>
  <si>
    <t>Romil Buch</t>
  </si>
  <si>
    <t>surisamiha@example.com</t>
  </si>
  <si>
    <t>Darshit Gala</t>
  </si>
  <si>
    <t>indrajitbora@example.com</t>
  </si>
  <si>
    <t>Suhana Agate</t>
  </si>
  <si>
    <t>zarasubramanian@example.com</t>
  </si>
  <si>
    <t>Ela Ganesh</t>
  </si>
  <si>
    <t>trisha70@example.org</t>
  </si>
  <si>
    <t>Veer Koshy</t>
  </si>
  <si>
    <t>nitara15@example.com</t>
  </si>
  <si>
    <t>Oorja Gaba</t>
  </si>
  <si>
    <t>vritika67@example.net</t>
  </si>
  <si>
    <t>Shray Tailor</t>
  </si>
  <si>
    <t>wallaabram@example.org</t>
  </si>
  <si>
    <t>Dhruv Mani</t>
  </si>
  <si>
    <t>samaira66@example.net</t>
  </si>
  <si>
    <t>Nitya Dey</t>
  </si>
  <si>
    <t>wgrover@example.org</t>
  </si>
  <si>
    <t>Lavanya Sinha</t>
  </si>
  <si>
    <t>miraanvala@example.org</t>
  </si>
  <si>
    <t>Taimur Devi</t>
  </si>
  <si>
    <t>senlakshay@example.com</t>
  </si>
  <si>
    <t>Amira Lanka</t>
  </si>
  <si>
    <t>kapurkrish@example.com</t>
  </si>
  <si>
    <t>Hridaan Kapur</t>
  </si>
  <si>
    <t>chadakhushi@example.net</t>
  </si>
  <si>
    <t>Yakshit Khanna</t>
  </si>
  <si>
    <t>saira37@example.net</t>
  </si>
  <si>
    <t>Tiya Arora</t>
  </si>
  <si>
    <t>dixitivan@example.net</t>
  </si>
  <si>
    <t>Trisha Bhatnagar</t>
  </si>
  <si>
    <t>ybalan@example.org</t>
  </si>
  <si>
    <t>Renee Bose</t>
  </si>
  <si>
    <t>suleaniruddh@example.net</t>
  </si>
  <si>
    <t>Myra Borde</t>
  </si>
  <si>
    <t>osaxena@example.net</t>
  </si>
  <si>
    <t>Renee Chowdhury</t>
  </si>
  <si>
    <t>mehul89@example.com</t>
  </si>
  <si>
    <t>Kabir Dua</t>
  </si>
  <si>
    <t>amira54@example.org</t>
  </si>
  <si>
    <t>Adah Sundaram</t>
  </si>
  <si>
    <t>hanshkanda@example.net</t>
  </si>
  <si>
    <t>Aaina Choudhury</t>
  </si>
  <si>
    <t>ladshlok@example.net</t>
  </si>
  <si>
    <t>Kiaan Barad</t>
  </si>
  <si>
    <t>andraadah@example.com</t>
  </si>
  <si>
    <t>Hazel Dugar</t>
  </si>
  <si>
    <t>stuvanbajaj@example.org</t>
  </si>
  <si>
    <t>Hridaan Walia</t>
  </si>
  <si>
    <t>gopalvritika@example.org</t>
  </si>
  <si>
    <t>Tarini Brahmbhatt</t>
  </si>
  <si>
    <t>amani68@example.net</t>
  </si>
  <si>
    <t>cheemahridaan@example.net</t>
  </si>
  <si>
    <t>Eva Hari</t>
  </si>
  <si>
    <t>msaran@example.net</t>
  </si>
  <si>
    <t>Jayant Date</t>
  </si>
  <si>
    <t>uthkarsh62@example.org</t>
  </si>
  <si>
    <t>Mohanlal Raval</t>
  </si>
  <si>
    <t>heer66@example.org</t>
  </si>
  <si>
    <t>Gokul Ahuja</t>
  </si>
  <si>
    <t>zchhabra@example.org</t>
  </si>
  <si>
    <t>Jiya Bains</t>
  </si>
  <si>
    <t>gokul18@example.com</t>
  </si>
  <si>
    <t>Hansh Sama</t>
  </si>
  <si>
    <t>elakshi29@example.org</t>
  </si>
  <si>
    <t>Ahana  Thaman</t>
  </si>
  <si>
    <t>tarahanda@example.org</t>
  </si>
  <si>
    <t>Hiran Kohli</t>
  </si>
  <si>
    <t>hiran78@example.com</t>
  </si>
  <si>
    <t>Adah Golla</t>
  </si>
  <si>
    <t>yakshit82@example.com</t>
  </si>
  <si>
    <t>Arnav Ghose</t>
  </si>
  <si>
    <t>romil49@example.net</t>
  </si>
  <si>
    <t>Pihu Bhandari</t>
  </si>
  <si>
    <t>kallazeeshan@example.org</t>
  </si>
  <si>
    <t>Riya Sankar</t>
  </si>
  <si>
    <t>abram11@example.com</t>
  </si>
  <si>
    <t>Jayesh Basak</t>
  </si>
  <si>
    <t>kaira04@example.com</t>
  </si>
  <si>
    <t>agrawaladvik@example.net</t>
  </si>
  <si>
    <t>Gatik Samra</t>
  </si>
  <si>
    <t>froy@example.com</t>
  </si>
  <si>
    <t>Ishita Raval</t>
  </si>
  <si>
    <t>elalad@example.net</t>
  </si>
  <si>
    <t>Dhruv Badami</t>
  </si>
  <si>
    <t>Krish Tata</t>
  </si>
  <si>
    <t>reyansh00@example.org</t>
  </si>
  <si>
    <t>Nirvaan Date</t>
  </si>
  <si>
    <t>ganesanreyansh@example.com</t>
  </si>
  <si>
    <t>Anahi Banerjee</t>
  </si>
  <si>
    <t>biju98@example.org</t>
  </si>
  <si>
    <t>Jhanvi Sani</t>
  </si>
  <si>
    <t>bobalarnav@example.net</t>
  </si>
  <si>
    <t>Saksham Srinivas</t>
  </si>
  <si>
    <t>tarini13@example.net</t>
  </si>
  <si>
    <t>Sumer Rajagopalan</t>
  </si>
  <si>
    <t>heerchahal@example.org</t>
  </si>
  <si>
    <t>Hrishita Srinivasan</t>
  </si>
  <si>
    <t>divitjain@example.net</t>
  </si>
  <si>
    <t>Jayesh Kannan</t>
  </si>
  <si>
    <t>prisha99@example.org</t>
  </si>
  <si>
    <t>Purab Ben</t>
  </si>
  <si>
    <t>indrajit41@example.net</t>
  </si>
  <si>
    <t>Anay Bhakta</t>
  </si>
  <si>
    <t>zarabail@example.net</t>
  </si>
  <si>
    <t>Charvi Chhabra</t>
  </si>
  <si>
    <t>dhillonhridaan@example.org</t>
  </si>
  <si>
    <t>Shalv Das</t>
  </si>
  <si>
    <t>aradhya78@example.org</t>
  </si>
  <si>
    <t>Veer Sridhar</t>
  </si>
  <si>
    <t>usekhon@example.com</t>
  </si>
  <si>
    <t>Ela Iyengar</t>
  </si>
  <si>
    <t>nayantara37@example.net</t>
  </si>
  <si>
    <t>Jivin Bath</t>
  </si>
  <si>
    <t>jayeshhari@example.com</t>
  </si>
  <si>
    <t>Ivana Choudhury</t>
  </si>
  <si>
    <t>kismatsuri@example.net</t>
  </si>
  <si>
    <t>Tushar Chad</t>
  </si>
  <si>
    <t>arhaanray@example.net</t>
  </si>
  <si>
    <t>Oorja Karpe</t>
  </si>
  <si>
    <t>abramdora@example.org</t>
  </si>
  <si>
    <t>Dishani Borra</t>
  </si>
  <si>
    <t>kadelakshay@example.com</t>
  </si>
  <si>
    <t>Jivika Chadha</t>
  </si>
  <si>
    <t>lagan92@example.org</t>
  </si>
  <si>
    <t>Gokul Ratta</t>
  </si>
  <si>
    <t>piya72@example.org</t>
  </si>
  <si>
    <t>Ela Sethi</t>
  </si>
  <si>
    <t>mandaehsaan@example.net</t>
  </si>
  <si>
    <t>Yashvi Zachariah</t>
  </si>
  <si>
    <t>adiradyal@example.com</t>
  </si>
  <si>
    <t>Ira Venkatesh</t>
  </si>
  <si>
    <t>vardaniya43@example.org</t>
  </si>
  <si>
    <t>Aaina Bumb</t>
  </si>
  <si>
    <t>keya43@example.net</t>
  </si>
  <si>
    <t>Saanvi Malhotra</t>
  </si>
  <si>
    <t>indranssarin@example.net</t>
  </si>
  <si>
    <t>Diya Wali</t>
  </si>
  <si>
    <t>deoryan@example.org</t>
  </si>
  <si>
    <t>Shalv Srivastava</t>
  </si>
  <si>
    <t>jbal@example.net</t>
  </si>
  <si>
    <t>Romil Salvi</t>
  </si>
  <si>
    <t>madhup79@example.net</t>
  </si>
  <si>
    <t>Indrajit Raval</t>
  </si>
  <si>
    <t>manecharvi@example.com</t>
  </si>
  <si>
    <t>Nirvaan Bail</t>
  </si>
  <si>
    <t>trisha96@example.com</t>
  </si>
  <si>
    <t>Indranil Rattan</t>
  </si>
  <si>
    <t>fbera@example.org</t>
  </si>
  <si>
    <t>Samarth Uppal</t>
  </si>
  <si>
    <t>omani@example.com</t>
  </si>
  <si>
    <t>Dharmajan Iyer</t>
  </si>
  <si>
    <t>hridaansridhar@example.com</t>
  </si>
  <si>
    <t>mannanjhanvi@example.com</t>
  </si>
  <si>
    <t>Seher Luthra</t>
  </si>
  <si>
    <t>yakshit58@example.net</t>
  </si>
  <si>
    <t>Mahika Sundaram</t>
  </si>
  <si>
    <t>vedikaborra@example.org</t>
  </si>
  <si>
    <t>Zara D’Alia</t>
  </si>
  <si>
    <t>baliromil@example.org</t>
  </si>
  <si>
    <t>Yuvaan Gara</t>
  </si>
  <si>
    <t>joshiseher@example.net</t>
  </si>
  <si>
    <t>Tiya Ghose</t>
  </si>
  <si>
    <t>dadaaniruddh@example.com</t>
  </si>
  <si>
    <t>Aayush Karan</t>
  </si>
  <si>
    <t>damini13@example.net</t>
  </si>
  <si>
    <t>Gatik Khare</t>
  </si>
  <si>
    <t>ivan50@example.org</t>
  </si>
  <si>
    <t>Dishani Bains</t>
  </si>
  <si>
    <t>prerak31@example.org</t>
  </si>
  <si>
    <t>Piya Sathe</t>
  </si>
  <si>
    <t>zbhargava@example.org</t>
  </si>
  <si>
    <t>Neysa Sur</t>
  </si>
  <si>
    <t>vartyeva@example.net</t>
  </si>
  <si>
    <t>Jayan Kannan</t>
  </si>
  <si>
    <t>ravikanav@example.net</t>
  </si>
  <si>
    <t>Anaya Saha</t>
  </si>
  <si>
    <t>elakshi99@example.net</t>
  </si>
  <si>
    <t>Onkar Choudhry</t>
  </si>
  <si>
    <t>janijayan@example.org</t>
  </si>
  <si>
    <t>Bhavin Sama</t>
  </si>
  <si>
    <t>oorja37@example.com</t>
  </si>
  <si>
    <t>Aayush Sabharwal</t>
  </si>
  <si>
    <t>kkuruvilla@example.org</t>
  </si>
  <si>
    <t>Riaan Setty</t>
  </si>
  <si>
    <t>lakshit41@example.org</t>
  </si>
  <si>
    <t>Kaira Bhardwaj</t>
  </si>
  <si>
    <t>riya97@example.net</t>
  </si>
  <si>
    <t>Kabir Agrawal</t>
  </si>
  <si>
    <t>divijgola@example.com</t>
  </si>
  <si>
    <t>Uthkarsh Gara</t>
  </si>
  <si>
    <t>kuruvillaraghav@example.net</t>
  </si>
  <si>
    <t>Tanya Mani</t>
  </si>
  <si>
    <t>kashvibhavsar@example.org</t>
  </si>
  <si>
    <t>Khushi Magar</t>
  </si>
  <si>
    <t>nayantara76@example.com</t>
  </si>
  <si>
    <t>Shayak Hora</t>
  </si>
  <si>
    <t>jayeshkalita@example.com</t>
  </si>
  <si>
    <t>Fateh Gade</t>
  </si>
  <si>
    <t>anvi95@example.com</t>
  </si>
  <si>
    <t>Piya Bala</t>
  </si>
  <si>
    <t>rajarenee@example.org</t>
  </si>
  <si>
    <t>Jayan Deo</t>
  </si>
  <si>
    <t>tejas72@example.org</t>
  </si>
  <si>
    <t>Jayan Chaudhary</t>
  </si>
  <si>
    <t>ramakrishnanraunak@example.org</t>
  </si>
  <si>
    <t>Ivana Varkey</t>
  </si>
  <si>
    <t>qkaur@example.net</t>
  </si>
  <si>
    <t>Pari Gade</t>
  </si>
  <si>
    <t>sumer45@example.net</t>
  </si>
  <si>
    <t>Nitara Chahal</t>
  </si>
  <si>
    <t>lshankar@example.com</t>
  </si>
  <si>
    <t>Kiaan Rastogi</t>
  </si>
  <si>
    <t>amira85@example.org</t>
  </si>
  <si>
    <t>Hridaan Sankaran</t>
  </si>
  <si>
    <t>kashvideshpande@example.com</t>
  </si>
  <si>
    <t>Farhan Varty</t>
  </si>
  <si>
    <t>wrajagopal@example.net</t>
  </si>
  <si>
    <t>Renee Butala</t>
  </si>
  <si>
    <t>hridaansinghal@example.org</t>
  </si>
  <si>
    <t>kimaya83@example.net</t>
  </si>
  <si>
    <t>Hiran Bhargava</t>
  </si>
  <si>
    <t>wableaaryahi@example.com</t>
  </si>
  <si>
    <t>Kanav Divan</t>
  </si>
  <si>
    <t>vritika02@example.net</t>
  </si>
  <si>
    <t>Vihaan Sagar</t>
  </si>
  <si>
    <t>prerak11@example.com</t>
  </si>
  <si>
    <t>Jhanvi Batra</t>
  </si>
  <si>
    <t>manjariwalla@example.net</t>
  </si>
  <si>
    <t>Kimaya Saraf</t>
  </si>
  <si>
    <t>arnavdalia@example.org</t>
  </si>
  <si>
    <t>Damini Randhawa</t>
  </si>
  <si>
    <t>armaanvarty@example.net</t>
  </si>
  <si>
    <t>Dhruv Sharaf</t>
  </si>
  <si>
    <t>hanshshroff@example.com</t>
  </si>
  <si>
    <t>Biju Sarraf</t>
  </si>
  <si>
    <t>madhavlala@example.net</t>
  </si>
  <si>
    <t>Kavya Rastogi</t>
  </si>
  <si>
    <t>hiran96@example.com</t>
  </si>
  <si>
    <t>Shaan Srivastava</t>
  </si>
  <si>
    <t>yasminahluwalia@example.com</t>
  </si>
  <si>
    <t>Divyansh Batta</t>
  </si>
  <si>
    <t>battanakul@example.org</t>
  </si>
  <si>
    <t>Rasha Dara</t>
  </si>
  <si>
    <t>sehgalnirvaan@example.com</t>
  </si>
  <si>
    <t>Advika Luthra</t>
  </si>
  <si>
    <t>pmaster@example.com</t>
  </si>
  <si>
    <t>Samar Rana</t>
  </si>
  <si>
    <t>cdevan@example.org</t>
  </si>
  <si>
    <t>Zeeshan Gupta</t>
  </si>
  <si>
    <t>vchoudhry@example.org</t>
  </si>
  <si>
    <t>Tanya Anne</t>
  </si>
  <si>
    <t>vanyawarrior@example.org</t>
  </si>
  <si>
    <t>Dishani Sibal</t>
  </si>
  <si>
    <t>sahil00@example.net</t>
  </si>
  <si>
    <t>Oorja Dhar</t>
  </si>
  <si>
    <t>pkhurana@example.org</t>
  </si>
  <si>
    <t>Tara Dyal</t>
  </si>
  <si>
    <t>shraydeep@example.com</t>
  </si>
  <si>
    <t>Armaan Dugar</t>
  </si>
  <si>
    <t>kamdarindrajit@example.org</t>
  </si>
  <si>
    <t>Elakshi Mannan</t>
  </si>
  <si>
    <t>hbhasin@example.com</t>
  </si>
  <si>
    <t>Ranbir Zachariah</t>
  </si>
  <si>
    <t>godaarmaan@example.net</t>
  </si>
  <si>
    <t>Anahi Varkey</t>
  </si>
  <si>
    <t>mrandhawa@example.org</t>
  </si>
  <si>
    <t>Lakshay Kala</t>
  </si>
  <si>
    <t>sairaraman@example.net</t>
  </si>
  <si>
    <t>Shray Wali</t>
  </si>
  <si>
    <t>liyer@example.net</t>
  </si>
  <si>
    <t>Kiaan Gulati</t>
  </si>
  <si>
    <t>hansmyra@example.com</t>
  </si>
  <si>
    <t>Tiya Sarin</t>
  </si>
  <si>
    <t>lakshaysaran@example.org</t>
  </si>
  <si>
    <t>Purab Rajagopal</t>
  </si>
  <si>
    <t>sakshamlal@example.net</t>
  </si>
  <si>
    <t>Aaryahi Baria</t>
  </si>
  <si>
    <t>mohanlalsami@example.net</t>
  </si>
  <si>
    <t>Aarush Lad</t>
  </si>
  <si>
    <t>godanirvaan@example.com</t>
  </si>
  <si>
    <t>Jiya Buch</t>
  </si>
  <si>
    <t>anvisodhi@example.com</t>
  </si>
  <si>
    <t>Damini Joshi</t>
  </si>
  <si>
    <t>fboase@example.org</t>
  </si>
  <si>
    <t>Raghav Contractor</t>
  </si>
  <si>
    <t>aarav50@example.net</t>
  </si>
  <si>
    <t>Kabir Bora</t>
  </si>
  <si>
    <t>rania16@example.com</t>
  </si>
  <si>
    <t>Shayak Garde</t>
  </si>
  <si>
    <t>udara@example.net</t>
  </si>
  <si>
    <t>Purab Dhaliwal</t>
  </si>
  <si>
    <t>okumer@example.org</t>
  </si>
  <si>
    <t>Heer Sule</t>
  </si>
  <si>
    <t>zmani@example.com</t>
  </si>
  <si>
    <t>Khushi Lata</t>
  </si>
  <si>
    <t>koshykavya@example.com</t>
  </si>
  <si>
    <t>Kashvi Jani</t>
  </si>
  <si>
    <t>bhamini69@example.org</t>
  </si>
  <si>
    <t>Amira Majumdar</t>
  </si>
  <si>
    <t>shamik97@example.org</t>
  </si>
  <si>
    <t>anya73@example.com</t>
  </si>
  <si>
    <t>Prerak Rana</t>
  </si>
  <si>
    <t>kaira52@example.com</t>
  </si>
  <si>
    <t>Biju Swaminathan</t>
  </si>
  <si>
    <t>adira91@example.net</t>
  </si>
  <si>
    <t>Jivin Bose</t>
  </si>
  <si>
    <t>vardaniyasahota@example.org</t>
  </si>
  <si>
    <t>Hansh Barman</t>
  </si>
  <si>
    <t>ramakrishnantaran@example.net</t>
  </si>
  <si>
    <t>Rohan Dass</t>
  </si>
  <si>
    <t>ivana88@example.net</t>
  </si>
  <si>
    <t>Lagan Thaman</t>
  </si>
  <si>
    <t>kairakhalsa@example.net</t>
  </si>
  <si>
    <t>Lakshay Walia</t>
  </si>
  <si>
    <t>pihu62@example.org</t>
  </si>
  <si>
    <t>Fateh Varghese</t>
  </si>
  <si>
    <t>elakshi47@example.org</t>
  </si>
  <si>
    <t>Aaina Bali</t>
  </si>
  <si>
    <t>gadekrish@example.com</t>
  </si>
  <si>
    <t>Ayesha Dua</t>
  </si>
  <si>
    <t>anandseher@example.net</t>
  </si>
  <si>
    <t>Madhup Malhotra</t>
  </si>
  <si>
    <t>lseshadri@example.org</t>
  </si>
  <si>
    <t>Parinaaz Chahal</t>
  </si>
  <si>
    <t>lbarman@example.org</t>
  </si>
  <si>
    <t>Aarna Kadakia</t>
  </si>
  <si>
    <t>samiha25@example.org</t>
  </si>
  <si>
    <t>Lakshit Agate</t>
  </si>
  <si>
    <t>badamiprisha@example.net</t>
  </si>
  <si>
    <t>Kashvi Bains</t>
  </si>
  <si>
    <t>mammenlavanya@example.net</t>
  </si>
  <si>
    <t>Urvi Barad</t>
  </si>
  <si>
    <t>comarhridaan@example.com</t>
  </si>
  <si>
    <t>Eshani Badal</t>
  </si>
  <si>
    <t>dishani14@example.net</t>
  </si>
  <si>
    <t>Vidur Karpe</t>
  </si>
  <si>
    <t>kotharidarshit@example.net</t>
  </si>
  <si>
    <t>Vedika Koshy</t>
  </si>
  <si>
    <t>mannat27@example.net</t>
  </si>
  <si>
    <t>Zara Bansal</t>
  </si>
  <si>
    <t>tooramani@example.com</t>
  </si>
  <si>
    <t>Krish Amble</t>
  </si>
  <si>
    <t>ngill@example.com</t>
  </si>
  <si>
    <t>Uthkarsh Banerjee</t>
  </si>
  <si>
    <t>rdeshmukh@example.org</t>
  </si>
  <si>
    <t>Shray Chaudhry</t>
  </si>
  <si>
    <t>shandarshit@example.net</t>
  </si>
  <si>
    <t>Yasmin Sahota</t>
  </si>
  <si>
    <t>bhaminirattan@example.net</t>
  </si>
  <si>
    <t>Amira Jani</t>
  </si>
  <si>
    <t>shaanbath@example.org</t>
  </si>
  <si>
    <t>Aarna Bajaj</t>
  </si>
  <si>
    <t>bhattlavanya@example.org</t>
  </si>
  <si>
    <t>Aaina Khalsa</t>
  </si>
  <si>
    <t>tiyashan@example.net</t>
  </si>
  <si>
    <t>Anvi Dar</t>
  </si>
  <si>
    <t>vsen@example.com</t>
  </si>
  <si>
    <t>Taran Zacharia</t>
  </si>
  <si>
    <t>zaina68@example.org</t>
  </si>
  <si>
    <t>Akarsh Handa</t>
  </si>
  <si>
    <t>rattamehul@example.org</t>
  </si>
  <si>
    <t>Azad Baral</t>
  </si>
  <si>
    <t>sahotajivin@example.com</t>
  </si>
  <si>
    <t>Anya Divan</t>
  </si>
  <si>
    <t>jkorpal@example.org</t>
  </si>
  <si>
    <t>Damini Arya</t>
  </si>
  <si>
    <t>hbhatt@example.com</t>
  </si>
  <si>
    <t>Khushi Taneja</t>
  </si>
  <si>
    <t>bijushenoy@example.com</t>
  </si>
  <si>
    <t>Dhanuk Lala</t>
  </si>
  <si>
    <t>somanriya@example.net</t>
  </si>
  <si>
    <t>Alia Buch</t>
  </si>
  <si>
    <t>taradarshit@example.org</t>
  </si>
  <si>
    <t>Priyansh Viswanathan</t>
  </si>
  <si>
    <t>gatik55@example.com</t>
  </si>
  <si>
    <t>Gokul Kalla</t>
  </si>
  <si>
    <t>mallickvanya@example.com</t>
  </si>
  <si>
    <t>Tarini Halder</t>
  </si>
  <si>
    <t>ahana-83@example.com</t>
  </si>
  <si>
    <t>ranbirdeo@example.org</t>
  </si>
  <si>
    <t>Ehsaan Sawhney</t>
  </si>
  <si>
    <t>bkant@example.org</t>
  </si>
  <si>
    <t>Shamik Ratta</t>
  </si>
  <si>
    <t>samargara@example.net</t>
  </si>
  <si>
    <t>Indranil Wadhwa</t>
  </si>
  <si>
    <t>kimayasen@example.org</t>
  </si>
  <si>
    <t>Lavanya Kulkarni</t>
  </si>
  <si>
    <t>shray65@example.org</t>
  </si>
  <si>
    <t>Damini Jaggi</t>
  </si>
  <si>
    <t>yborra@example.com</t>
  </si>
  <si>
    <t>Armaan Bhatnagar</t>
  </si>
  <si>
    <t>neysa41@example.net</t>
  </si>
  <si>
    <t>Keya Hans</t>
  </si>
  <si>
    <t>abram59@example.com</t>
  </si>
  <si>
    <t>Sara Sundaram</t>
  </si>
  <si>
    <t>hdutta@example.net</t>
  </si>
  <si>
    <t>Faiyaz Bath</t>
  </si>
  <si>
    <t>zoya54@example.net</t>
  </si>
  <si>
    <t>Misha Karan</t>
  </si>
  <si>
    <t>vaibhav88@example.org</t>
  </si>
  <si>
    <t>Umang Wadhwa</t>
  </si>
  <si>
    <t>choudharyfarhan@example.com</t>
  </si>
  <si>
    <t>Sumer Bhat</t>
  </si>
  <si>
    <t>himmatmanne@example.org</t>
  </si>
  <si>
    <t>Sana Contractor</t>
  </si>
  <si>
    <t>pranay60@example.net</t>
  </si>
  <si>
    <t>Aarush Master</t>
  </si>
  <si>
    <t>borakismat@example.com</t>
  </si>
  <si>
    <t>Jivika Vasa</t>
  </si>
  <si>
    <t>balayvardaniya@example.org</t>
  </si>
  <si>
    <t>Anika Chander</t>
  </si>
  <si>
    <t>indrajitbassi@example.net</t>
  </si>
  <si>
    <t>Riya Ray</t>
  </si>
  <si>
    <t>sahilsethi@example.com</t>
  </si>
  <si>
    <t>Ishaan Hegde</t>
  </si>
  <si>
    <t>samaamani@example.org</t>
  </si>
  <si>
    <t>Emir Som</t>
  </si>
  <si>
    <t>fhayer@example.org</t>
  </si>
  <si>
    <t>Saira Varghese</t>
  </si>
  <si>
    <t>zainrattan@example.org</t>
  </si>
  <si>
    <t>Zeeshan Ramaswamy</t>
  </si>
  <si>
    <t>bahlazad@example.net</t>
  </si>
  <si>
    <t>Yuvraj  Balay</t>
  </si>
  <si>
    <t>madanaarav@example.org</t>
  </si>
  <si>
    <t>Shamik Saini</t>
  </si>
  <si>
    <t>dinraghav@example.net</t>
  </si>
  <si>
    <t>Samar Krishna</t>
  </si>
  <si>
    <t>doshicharvi@example.org</t>
  </si>
  <si>
    <t>Riya Venkataraman</t>
  </si>
  <si>
    <t>anahi57@example.org</t>
  </si>
  <si>
    <t>Pihu Barad</t>
  </si>
  <si>
    <t>dasanahi@example.org</t>
  </si>
  <si>
    <t>Yuvaan Jha</t>
  </si>
  <si>
    <t>lakshit79@example.net</t>
  </si>
  <si>
    <t>Navya Magar</t>
  </si>
  <si>
    <t>daminikibe@example.org</t>
  </si>
  <si>
    <t>Madhav Sachdev</t>
  </si>
  <si>
    <t>nchatterjee@example.com</t>
  </si>
  <si>
    <t>dishanighose@example.com</t>
  </si>
  <si>
    <t>Keya Kuruvilla</t>
  </si>
  <si>
    <t>navya60@example.com</t>
  </si>
  <si>
    <t>Lakshit Lalla</t>
  </si>
  <si>
    <t>sanghalakshay@example.net</t>
  </si>
  <si>
    <t>Neysa Dhaliwal</t>
  </si>
  <si>
    <t>bensamiha@example.net</t>
  </si>
  <si>
    <t>Emir Kunda</t>
  </si>
  <si>
    <t>qbaria@example.net</t>
  </si>
  <si>
    <t>Yasmin Iyengar</t>
  </si>
  <si>
    <t>yuvaan75@example.org</t>
  </si>
  <si>
    <t>Shlok Rout</t>
  </si>
  <si>
    <t>gokul70@example.com</t>
  </si>
  <si>
    <t>Himmat Reddy</t>
  </si>
  <si>
    <t>ozachariah@example.org</t>
  </si>
  <si>
    <t>Mamooty Sachdev</t>
  </si>
  <si>
    <t>saanvishanker@example.org</t>
  </si>
  <si>
    <t>Ivana Jayaraman</t>
  </si>
  <si>
    <t>aarav58@example.org</t>
  </si>
  <si>
    <t>Samiha Chaudhuri</t>
  </si>
  <si>
    <t>dkamdar@example.com</t>
  </si>
  <si>
    <t>Umang Tata</t>
  </si>
  <si>
    <t>mchand@example.net</t>
  </si>
  <si>
    <t>Amira Chaudhari</t>
  </si>
  <si>
    <t>gatiksarin@example.net</t>
  </si>
  <si>
    <t>Keya Manne</t>
  </si>
  <si>
    <t>ivanagrewal@example.org</t>
  </si>
  <si>
    <t>Zaina Ahuja</t>
  </si>
  <si>
    <t>bkarnik@example.net</t>
  </si>
  <si>
    <t>Madhup Soman</t>
  </si>
  <si>
    <t>nehmattalwar@example.com</t>
  </si>
  <si>
    <t>Samarth Trivedi</t>
  </si>
  <si>
    <t>vsachdev@example.org</t>
  </si>
  <si>
    <t>Zeeshan Issac</t>
  </si>
  <si>
    <t>dhanuk14@example.org</t>
  </si>
  <si>
    <t>Adira Sahota</t>
  </si>
  <si>
    <t>dalalivan@example.net</t>
  </si>
  <si>
    <t>Dhanuk Dave</t>
  </si>
  <si>
    <t>behlmamooty@example.net</t>
  </si>
  <si>
    <t>Riaan Badami</t>
  </si>
  <si>
    <t>aganguly@example.net</t>
  </si>
  <si>
    <t>Yuvraj  Bera</t>
  </si>
  <si>
    <t>kotakaira@example.org</t>
  </si>
  <si>
    <t>Lagan Mahajan</t>
  </si>
  <si>
    <t>ranbir26@example.org</t>
  </si>
  <si>
    <t>Vaibhav Deo</t>
  </si>
  <si>
    <t>aniruddh35@example.net</t>
  </si>
  <si>
    <t>Priyansh Bahl</t>
  </si>
  <si>
    <t>shalvsundaram@example.com</t>
  </si>
  <si>
    <t>Indranil Bakshi</t>
  </si>
  <si>
    <t>osrinivasan@example.org</t>
  </si>
  <si>
    <t>Uthkarsh Arora</t>
  </si>
  <si>
    <t>shayak77@example.net</t>
  </si>
  <si>
    <t>Shamik Raja</t>
  </si>
  <si>
    <t>badalbhatnagar@example.net</t>
  </si>
  <si>
    <t>Divij Doctor</t>
  </si>
  <si>
    <t>sankarriaan@example.com</t>
  </si>
  <si>
    <t>Ahana  Hari</t>
  </si>
  <si>
    <t>divansana@example.net</t>
  </si>
  <si>
    <t>Yuvaan Tara</t>
  </si>
  <si>
    <t>tcherian@example.net</t>
  </si>
  <si>
    <t>Azad Lal</t>
  </si>
  <si>
    <t>daliajayesh@example.com</t>
  </si>
  <si>
    <t>Mannat Sahota</t>
  </si>
  <si>
    <t>bratti@example.org</t>
  </si>
  <si>
    <t>Vihaan Bhakta</t>
  </si>
  <si>
    <t>vedikajoshi@example.com</t>
  </si>
  <si>
    <t>Urvi Lall</t>
  </si>
  <si>
    <t>tellafaiyaz@example.com</t>
  </si>
  <si>
    <t>Akarsh Venkataraman</t>
  </si>
  <si>
    <t>agrawalyashvi@example.org</t>
  </si>
  <si>
    <t>Sana Luthra</t>
  </si>
  <si>
    <t>wadhwadivit@example.org</t>
  </si>
  <si>
    <t>Vanya Suri</t>
  </si>
  <si>
    <t>evabhatti@example.net</t>
  </si>
  <si>
    <t>Hansh Sha</t>
  </si>
  <si>
    <t>pihu07@example.net</t>
  </si>
  <si>
    <t>Manjari Dyal</t>
  </si>
  <si>
    <t>ivan26@example.org</t>
  </si>
  <si>
    <t>Tushar Dhingra</t>
  </si>
  <si>
    <t>jraval@example.com</t>
  </si>
  <si>
    <t>Vaibhav Tella</t>
  </si>
  <si>
    <t>dubeyyasmin@example.org</t>
  </si>
  <si>
    <t>Anvi Vyas</t>
  </si>
  <si>
    <t>vritikabala@example.net</t>
  </si>
  <si>
    <t>Zaina Uppal</t>
  </si>
  <si>
    <t>tellabadal@example.com</t>
  </si>
  <si>
    <t>Riaan Shenoy</t>
  </si>
  <si>
    <t>olata@example.org</t>
  </si>
  <si>
    <t>Aarush Ganesan</t>
  </si>
  <si>
    <t>darshitmagar@example.org</t>
  </si>
  <si>
    <t>Divij Sodhi</t>
  </si>
  <si>
    <t>yuvaanseth@example.com</t>
  </si>
  <si>
    <t>Kartik Jhaveri</t>
  </si>
  <si>
    <t>nayantara66@example.com</t>
  </si>
  <si>
    <t>Kabir Kapadia</t>
  </si>
  <si>
    <t>shachirag@example.com</t>
  </si>
  <si>
    <t>Divij Zacharia</t>
  </si>
  <si>
    <t>rkashyap@example.org</t>
  </si>
  <si>
    <t>Eshani Setty</t>
  </si>
  <si>
    <t>rsheth@example.net</t>
  </si>
  <si>
    <t>Mamooty Shere</t>
  </si>
  <si>
    <t>krishnamurthybhamini@example.org</t>
  </si>
  <si>
    <t>Madhup Luthra</t>
  </si>
  <si>
    <t>annenitya@example.com</t>
  </si>
  <si>
    <t>Kiaan Halder</t>
  </si>
  <si>
    <t>rdin@example.org</t>
  </si>
  <si>
    <t>Vanya Kadakia</t>
  </si>
  <si>
    <t>ybains@example.net</t>
  </si>
  <si>
    <t>Vardaniya Uppal</t>
  </si>
  <si>
    <t>obhat@example.org</t>
  </si>
  <si>
    <t>Ivan Borra</t>
  </si>
  <si>
    <t>bhamini68@example.org</t>
  </si>
  <si>
    <t>Jayan Vig</t>
  </si>
  <si>
    <t>arnavbhalla@example.com</t>
  </si>
  <si>
    <t>Saksham Sidhu</t>
  </si>
  <si>
    <t>regemehul@example.net</t>
  </si>
  <si>
    <t>Hansh Chaudhuri</t>
  </si>
  <si>
    <t>amiradani@example.org</t>
  </si>
  <si>
    <t>Seher Vohra</t>
  </si>
  <si>
    <t>anahita62@example.net</t>
  </si>
  <si>
    <t>Zara Gaba</t>
  </si>
  <si>
    <t>ishaan33@example.com</t>
  </si>
  <si>
    <t>Aarush Sehgal</t>
  </si>
  <si>
    <t>fmani@example.net</t>
  </si>
  <si>
    <t>Khushi Din</t>
  </si>
  <si>
    <t>piya72@example.com</t>
  </si>
  <si>
    <t>Tara Badami</t>
  </si>
  <si>
    <t>oorjachawla@example.org</t>
  </si>
  <si>
    <t>Hridaan Garg</t>
  </si>
  <si>
    <t>gollahazel@example.com</t>
  </si>
  <si>
    <t>Aarna Dubey</t>
  </si>
  <si>
    <t>mohanlaldatta@example.com</t>
  </si>
  <si>
    <t>Ivan Chandra</t>
  </si>
  <si>
    <t>zoya49@example.com</t>
  </si>
  <si>
    <t>Ehsaan Bhavsar</t>
  </si>
  <si>
    <t>xgoel@example.com</t>
  </si>
  <si>
    <t>Nitya Shan</t>
  </si>
  <si>
    <t>armaan61@example.org</t>
  </si>
  <si>
    <t>Dharmajan Rao</t>
  </si>
  <si>
    <t>nakulsama@example.net</t>
  </si>
  <si>
    <t>Nayantara Balay</t>
  </si>
  <si>
    <t>tanya25@example.org</t>
  </si>
  <si>
    <t>Romil Bassi</t>
  </si>
  <si>
    <t>prerakdoctor@example.org</t>
  </si>
  <si>
    <t>Arhaan Brahmbhatt</t>
  </si>
  <si>
    <t>misha72@example.net</t>
  </si>
  <si>
    <t>Drishya Goel</t>
  </si>
  <si>
    <t>zoyathaman@example.net</t>
  </si>
  <si>
    <t>Fateh Deshmukh</t>
  </si>
  <si>
    <t>apteheer@example.com</t>
  </si>
  <si>
    <t>Vritika Sarin</t>
  </si>
  <si>
    <t>armaanbhatia@example.com</t>
  </si>
  <si>
    <t>Ira Sehgal</t>
  </si>
  <si>
    <t>piya80@example.org</t>
  </si>
  <si>
    <t>Miraya Bhatti</t>
  </si>
  <si>
    <t>shalv40@example.com</t>
  </si>
  <si>
    <t>Tiya Comar</t>
  </si>
  <si>
    <t>sana37@example.net</t>
  </si>
  <si>
    <t>Dharmajan Baria</t>
  </si>
  <si>
    <t>urandhawa@example.com</t>
  </si>
  <si>
    <t>Riya Sood</t>
  </si>
  <si>
    <t>sankarsamarth@example.com</t>
  </si>
  <si>
    <t>Zoya Trivedi</t>
  </si>
  <si>
    <t>raghav90@example.net</t>
  </si>
  <si>
    <t>Onkar Borra</t>
  </si>
  <si>
    <t>rlal@example.net</t>
  </si>
  <si>
    <t>Pari Doctor</t>
  </si>
  <si>
    <t>trivedirati@example.net</t>
  </si>
  <si>
    <t>Aradhya Devan</t>
  </si>
  <si>
    <t>cheriansiya@example.net</t>
  </si>
  <si>
    <t>Saksham Yogi</t>
  </si>
  <si>
    <t>rohan19@example.com</t>
  </si>
  <si>
    <t>Chirag Jaggi</t>
  </si>
  <si>
    <t>lakshayvenkataraman@example.net</t>
  </si>
  <si>
    <t>Yashvi Dhar</t>
  </si>
  <si>
    <t>dhanushdin@example.com</t>
  </si>
  <si>
    <t>Shayak Lad</t>
  </si>
  <si>
    <t>subramanianindrans@example.net</t>
  </si>
  <si>
    <t>Mahika Kade</t>
  </si>
  <si>
    <t>nsood@example.net</t>
  </si>
  <si>
    <t>Vedika Sunder</t>
  </si>
  <si>
    <t>golaivana@example.org</t>
  </si>
  <si>
    <t>Gokul Rama</t>
  </si>
  <si>
    <t>hridaangola@example.org</t>
  </si>
  <si>
    <t>Aniruddh Bail</t>
  </si>
  <si>
    <t>sinhaahana@example.net</t>
  </si>
  <si>
    <t>Nayantara Saran</t>
  </si>
  <si>
    <t>darshit76@example.org</t>
  </si>
  <si>
    <t>Divij Issac</t>
  </si>
  <si>
    <t>ikapoor@example.net</t>
  </si>
  <si>
    <t>Azad Dayal</t>
  </si>
  <si>
    <t>dharmanikya@example.com</t>
  </si>
  <si>
    <t>Kartik Chowdhury</t>
  </si>
  <si>
    <t>cbatra@example.net</t>
  </si>
  <si>
    <t>Samaira Ganguly</t>
  </si>
  <si>
    <t>nityagupta@example.net</t>
  </si>
  <si>
    <t>Jivin Bora</t>
  </si>
  <si>
    <t>badamianvi@example.org</t>
  </si>
  <si>
    <t>Ehsaan Shah</t>
  </si>
  <si>
    <t>Ivan Hari</t>
  </si>
  <si>
    <t>kraman@example.org</t>
  </si>
  <si>
    <t>Navya Chokshi</t>
  </si>
  <si>
    <t>bchandra@example.org</t>
  </si>
  <si>
    <t>Myra Solanki</t>
  </si>
  <si>
    <t>purabsundaram@example.com</t>
  </si>
  <si>
    <t>Riya Kaur</t>
  </si>
  <si>
    <t>yakshit52@example.net</t>
  </si>
  <si>
    <t>Damini Char</t>
  </si>
  <si>
    <t>mohanlalwable@example.org</t>
  </si>
  <si>
    <t>Siya Keer</t>
  </si>
  <si>
    <t>vivaanboase@example.com</t>
  </si>
  <si>
    <t>Armaan Doshi</t>
  </si>
  <si>
    <t>lalela@example.net</t>
  </si>
  <si>
    <t>Krish Bhardwaj</t>
  </si>
  <si>
    <t>udalia@example.net</t>
  </si>
  <si>
    <t>Mehul Sen</t>
  </si>
  <si>
    <t>doctorsumer@example.net</t>
  </si>
  <si>
    <t>Tiya Chacko</t>
  </si>
  <si>
    <t>randhawakrish@example.com</t>
  </si>
  <si>
    <t>Navya Bir</t>
  </si>
  <si>
    <t>jivinsekhon@example.com</t>
  </si>
  <si>
    <t>Nehmat Hari</t>
  </si>
  <si>
    <t>karnikmyra@example.org</t>
  </si>
  <si>
    <t>Kartik Ravel</t>
  </si>
  <si>
    <t>amanikrishna@example.com</t>
  </si>
  <si>
    <t>Biju Yogi</t>
  </si>
  <si>
    <t>tbrar@example.com</t>
  </si>
  <si>
    <t>Prisha Datta</t>
  </si>
  <si>
    <t>kumerjiya@example.org</t>
  </si>
  <si>
    <t>Jayan Yadav</t>
  </si>
  <si>
    <t>agoyal@example.net</t>
  </si>
  <si>
    <t>Kartik Andra</t>
  </si>
  <si>
    <t>tusharatwal@example.net</t>
  </si>
  <si>
    <t>Shlok Lalla</t>
  </si>
  <si>
    <t>balaivana@example.net</t>
  </si>
  <si>
    <t>Navya Kapoor</t>
  </si>
  <si>
    <t>aarush25@example.com</t>
  </si>
  <si>
    <t>Amani Keer</t>
  </si>
  <si>
    <t>deshpandehiran@example.org</t>
  </si>
  <si>
    <t>Taimur Raja</t>
  </si>
  <si>
    <t>ladshray@example.com</t>
  </si>
  <si>
    <t>Fateh Zacharia</t>
  </si>
  <si>
    <t>chadayasmin@example.org</t>
  </si>
  <si>
    <t>Tarini Anand</t>
  </si>
  <si>
    <t>uacharya@example.org</t>
  </si>
  <si>
    <t>Nakul Kapoor</t>
  </si>
  <si>
    <t>renee38@example.com</t>
  </si>
  <si>
    <t>Sahil Som</t>
  </si>
  <si>
    <t>umangsinha@example.org</t>
  </si>
  <si>
    <t>Aarav Loke</t>
  </si>
  <si>
    <t>sanemanikya@example.com</t>
  </si>
  <si>
    <t>Tara Bhat</t>
  </si>
  <si>
    <t>karjiya@example.com</t>
  </si>
  <si>
    <t>Arnav Sodhi</t>
  </si>
  <si>
    <t>anikaraman@example.net</t>
  </si>
  <si>
    <t>Advika Varkey</t>
  </si>
  <si>
    <t>hanshdhar@example.org</t>
  </si>
  <si>
    <t>Rati Rau</t>
  </si>
  <si>
    <t>yuvraj-74@example.net</t>
  </si>
  <si>
    <t>Shanaya Dewan</t>
  </si>
  <si>
    <t>iedwin@example.com</t>
  </si>
  <si>
    <t>Ojas Lanka</t>
  </si>
  <si>
    <t>gbhattacharyya@example.net</t>
  </si>
  <si>
    <t>Siya Dube</t>
  </si>
  <si>
    <t>Aniruddh Mahajan</t>
  </si>
  <si>
    <t>gokulbala@example.com</t>
  </si>
  <si>
    <t>Indrajit Singh</t>
  </si>
  <si>
    <t>armaan90@example.org</t>
  </si>
  <si>
    <t>Tushar Kaur</t>
  </si>
  <si>
    <t>baniknehmat@example.com</t>
  </si>
  <si>
    <t>Mahika Chokshi</t>
  </si>
  <si>
    <t>isanghvi@example.org</t>
  </si>
  <si>
    <t>Dishani Vora</t>
  </si>
  <si>
    <t>bchahal@example.com</t>
  </si>
  <si>
    <t>Vritika Choudhury</t>
  </si>
  <si>
    <t>qsule@example.com</t>
  </si>
  <si>
    <t>Khushi Sachar</t>
  </si>
  <si>
    <t>jbhavsar@example.org</t>
  </si>
  <si>
    <t>Shaan Ramaswamy</t>
  </si>
  <si>
    <t>ryan39@example.net</t>
  </si>
  <si>
    <t>Hunar Vig</t>
  </si>
  <si>
    <t>katwal@example.com</t>
  </si>
  <si>
    <t>Kiaan Kaur</t>
  </si>
  <si>
    <t>purab86@example.net</t>
  </si>
  <si>
    <t>Veer Vig</t>
  </si>
  <si>
    <t>anayarege@example.org</t>
  </si>
  <si>
    <t>Kiaan Malhotra</t>
  </si>
  <si>
    <t>neelofarborde@example.net</t>
  </si>
  <si>
    <t>Nirvi Kala</t>
  </si>
  <si>
    <t>lkorpal@example.org</t>
  </si>
  <si>
    <t>Sana Gour</t>
  </si>
  <si>
    <t>indranilvarma@example.org</t>
  </si>
  <si>
    <t>tarabali@example.net</t>
  </si>
  <si>
    <t>Samar Chakraborty</t>
  </si>
  <si>
    <t>tandra@example.org</t>
  </si>
  <si>
    <t>Aayush Varma</t>
  </si>
  <si>
    <t>urvidevi@example.org</t>
  </si>
  <si>
    <t>Bhamini Banerjee</t>
  </si>
  <si>
    <t>mallkabir@example.com</t>
  </si>
  <si>
    <t>Jiya Ganesan</t>
  </si>
  <si>
    <t>bailmyra@example.com</t>
  </si>
  <si>
    <t>Jayesh Dasgupta</t>
  </si>
  <si>
    <t>suraayush@example.org</t>
  </si>
  <si>
    <t>Miraya Gaba</t>
  </si>
  <si>
    <t>trishakapur@example.net</t>
  </si>
  <si>
    <t>Kiara Gala</t>
  </si>
  <si>
    <t>chaudharimannat@example.com</t>
  </si>
  <si>
    <t>Vihaan Tandon</t>
  </si>
  <si>
    <t>bhattikavya@example.net</t>
  </si>
  <si>
    <t>Nayantara Sibal</t>
  </si>
  <si>
    <t>arnav61@example.com</t>
  </si>
  <si>
    <t>Reyansh Deshpande</t>
  </si>
  <si>
    <t>dhanushbhattacharyya@example.net</t>
  </si>
  <si>
    <t>Heer Solanki</t>
  </si>
  <si>
    <t>badal19@example.com</t>
  </si>
  <si>
    <t>Yashvi Bhatia</t>
  </si>
  <si>
    <t>cheemaneelofar@example.com</t>
  </si>
  <si>
    <t>Mamooty Dass</t>
  </si>
  <si>
    <t>alad@example.com</t>
  </si>
  <si>
    <t>Shalv Gulati</t>
  </si>
  <si>
    <t>darshit39@example.org</t>
  </si>
  <si>
    <t>Ojas Suri</t>
  </si>
  <si>
    <t>divit33@example.org</t>
  </si>
  <si>
    <t>Indranil Behl</t>
  </si>
  <si>
    <t>sahotanayantara@example.net</t>
  </si>
  <si>
    <t>Faiyaz Sunder</t>
  </si>
  <si>
    <t>samiprerak@example.net</t>
  </si>
  <si>
    <t>Sahil Subramaniam</t>
  </si>
  <si>
    <t>bbhat@example.com</t>
  </si>
  <si>
    <t>Indranil Gade</t>
  </si>
  <si>
    <t>eganesh@example.net</t>
  </si>
  <si>
    <t>Diya Sibal</t>
  </si>
  <si>
    <t>kannangatik@example.net</t>
  </si>
  <si>
    <t>Aaina Borra</t>
  </si>
  <si>
    <t>chiragverma@example.org</t>
  </si>
  <si>
    <t>Anahi Comar</t>
  </si>
  <si>
    <t>echad@example.net</t>
  </si>
  <si>
    <t>Tushar Lal</t>
  </si>
  <si>
    <t>aaina08@example.net</t>
  </si>
  <si>
    <t>Yashvi Loyal</t>
  </si>
  <si>
    <t>samar37@example.net</t>
  </si>
  <si>
    <t>Nayantara Lall</t>
  </si>
  <si>
    <t>gbandi@example.org</t>
  </si>
  <si>
    <t>Tejas Talwar</t>
  </si>
  <si>
    <t>stuvanzachariah@example.com</t>
  </si>
  <si>
    <t>Shray Anand</t>
  </si>
  <si>
    <t>rohanamble@example.org</t>
  </si>
  <si>
    <t>Aradhya Chatterjee</t>
  </si>
  <si>
    <t>mganesan@example.net</t>
  </si>
  <si>
    <t>Vanya Chauhan</t>
  </si>
  <si>
    <t>tripathiarnav@example.org</t>
  </si>
  <si>
    <t>Piya Ram</t>
  </si>
  <si>
    <t>samaira41@example.net</t>
  </si>
  <si>
    <t>Aarush Rana</t>
  </si>
  <si>
    <t>reyanshchawla@example.com</t>
  </si>
  <si>
    <t>Nirvaan Chander</t>
  </si>
  <si>
    <t>aaryahisaha@example.net</t>
  </si>
  <si>
    <t>Tara Vyas</t>
  </si>
  <si>
    <t>dhanukkulkarni@example.com</t>
  </si>
  <si>
    <t>Heer Dhar</t>
  </si>
  <si>
    <t>shaan78@example.net</t>
  </si>
  <si>
    <t>Navya Ghosh</t>
  </si>
  <si>
    <t>mamootygopal@example.org</t>
  </si>
  <si>
    <t>Neelofar Raman</t>
  </si>
  <si>
    <t>tara01@example.net</t>
  </si>
  <si>
    <t>Shray Bir</t>
  </si>
  <si>
    <t>hanshloyal@example.net</t>
  </si>
  <si>
    <t>Shlok Kala</t>
  </si>
  <si>
    <t>walimiraan@example.net</t>
  </si>
  <si>
    <t>Yasmin Sankar</t>
  </si>
  <si>
    <t>hrishitarana@example.net</t>
  </si>
  <si>
    <t>Kiara Bali</t>
  </si>
  <si>
    <t>ghosezaina@example.com</t>
  </si>
  <si>
    <t>Myra Shankar</t>
  </si>
  <si>
    <t>gdoshi@example.net</t>
  </si>
  <si>
    <t>Kismat Kumer</t>
  </si>
  <si>
    <t>bhaktajhanvi@example.com</t>
  </si>
  <si>
    <t>Vaibhav Deshpande</t>
  </si>
  <si>
    <t>ira95@example.org</t>
  </si>
  <si>
    <t>Vihaan Aggarwal</t>
  </si>
  <si>
    <t>darshit28@example.com</t>
  </si>
  <si>
    <t>Ritvik Sarna</t>
  </si>
  <si>
    <t>diyakapadia@example.org</t>
  </si>
  <si>
    <t>Aradhya Khare</t>
  </si>
  <si>
    <t>inaaya-70@example.net</t>
  </si>
  <si>
    <t>Vihaan Ram</t>
  </si>
  <si>
    <t>hunarswaminathan@example.org</t>
  </si>
  <si>
    <t>Dishani Sunder</t>
  </si>
  <si>
    <t>dashmadhup@example.com</t>
  </si>
  <si>
    <t>Hazel Seth</t>
  </si>
  <si>
    <t>anaya41@example.net</t>
  </si>
  <si>
    <t>Stuvan Vig</t>
  </si>
  <si>
    <t>raghavsama@example.com</t>
  </si>
  <si>
    <t>Vardaniya Rajagopalan</t>
  </si>
  <si>
    <t>lbhakta@example.net</t>
  </si>
  <si>
    <t>Manikya Chaudhuri</t>
  </si>
  <si>
    <t>qgrewal@example.org</t>
  </si>
  <si>
    <t>Yashvi Sachdev</t>
  </si>
  <si>
    <t>hanshgaba@example.org</t>
  </si>
  <si>
    <t>Tanya Venkatesh</t>
  </si>
  <si>
    <t>siya55@example.net</t>
  </si>
  <si>
    <t>Amira Butala</t>
  </si>
  <si>
    <t>bhavinluthra@example.net</t>
  </si>
  <si>
    <t>Samarth Lall</t>
  </si>
  <si>
    <t>kiaantaneja@example.org</t>
  </si>
  <si>
    <t>Umang Tripathi</t>
  </si>
  <si>
    <t>tkari@example.net</t>
  </si>
  <si>
    <t>Kartik Dani</t>
  </si>
  <si>
    <t>amiragour@example.org</t>
  </si>
  <si>
    <t>Indrans Garde</t>
  </si>
  <si>
    <t>rdubey@example.net</t>
  </si>
  <si>
    <t>Inaaya  Gupta</t>
  </si>
  <si>
    <t>pihurajagopal@example.org</t>
  </si>
  <si>
    <t>Inaaya  Lalla</t>
  </si>
  <si>
    <t>jtrivedi@example.net</t>
  </si>
  <si>
    <t>Keya Arya</t>
  </si>
  <si>
    <t>madanmyra@example.net</t>
  </si>
  <si>
    <t>Neysa Kara</t>
  </si>
  <si>
    <t>bsathe@example.com</t>
  </si>
  <si>
    <t>Zeeshan Arya</t>
  </si>
  <si>
    <t>sumerkale@example.com</t>
  </si>
  <si>
    <t>Sara Wali</t>
  </si>
  <si>
    <t>karnikinaaya@example.org</t>
  </si>
  <si>
    <t>Yakshit Shanker</t>
  </si>
  <si>
    <t>pranaybuch@example.net</t>
  </si>
  <si>
    <t>Darshit Thakkar</t>
  </si>
  <si>
    <t>mallickshalv@example.net</t>
  </si>
  <si>
    <t>Hrishita Hora</t>
  </si>
  <si>
    <t>pihu87@example.org</t>
  </si>
  <si>
    <t>Krish Choudhry</t>
  </si>
  <si>
    <t>krishnanlakshit@example.net</t>
  </si>
  <si>
    <t>Samar Sawhney</t>
  </si>
  <si>
    <t>ritvik47@example.com</t>
  </si>
  <si>
    <t>Riaan Raman</t>
  </si>
  <si>
    <t>bbora@example.com</t>
  </si>
  <si>
    <t>Alia Bumb</t>
  </si>
  <si>
    <t>chaudharidharmajan@example.org</t>
  </si>
  <si>
    <t>Sahil Thakkar</t>
  </si>
  <si>
    <t>lataanaya@example.org</t>
  </si>
  <si>
    <t>Ivana Dhar</t>
  </si>
  <si>
    <t>cbaral@example.net</t>
  </si>
  <si>
    <t>Nishith Srinivas</t>
  </si>
  <si>
    <t>dugartarini@example.com</t>
  </si>
  <si>
    <t>Urvi Wali</t>
  </si>
  <si>
    <t>dshankar@example.net</t>
  </si>
  <si>
    <t>Aayush Chakrabarti</t>
  </si>
  <si>
    <t>rattanemir@example.org</t>
  </si>
  <si>
    <t>Devansh Johal</t>
  </si>
  <si>
    <t>swali@example.org</t>
  </si>
  <si>
    <t>Manikya Gala</t>
  </si>
  <si>
    <t>Baiju Subramanian</t>
  </si>
  <si>
    <t>ebhargava@example.com</t>
  </si>
  <si>
    <t>Ojas Kuruvilla</t>
  </si>
  <si>
    <t>priyansh24@example.com</t>
  </si>
  <si>
    <t>Ishita Loyal</t>
  </si>
  <si>
    <t>vaidyaritvik@example.org</t>
  </si>
  <si>
    <t>Aayush Krishnamurthy</t>
  </si>
  <si>
    <t>tellakiaan@example.com</t>
  </si>
  <si>
    <t>Bhavin Aurora</t>
  </si>
  <si>
    <t>tankbiju@example.com</t>
  </si>
  <si>
    <t>Kabir Rastogi</t>
  </si>
  <si>
    <t>aaryahi55@example.org</t>
  </si>
  <si>
    <t>Heer Kala</t>
  </si>
  <si>
    <t>chandrapari@example.com</t>
  </si>
  <si>
    <t>Kiara Sarin</t>
  </si>
  <si>
    <t>dhillonsamar@example.org</t>
  </si>
  <si>
    <t>Samar Chander</t>
  </si>
  <si>
    <t>rashagaba@example.net</t>
  </si>
  <si>
    <t>Vihaan Goyal</t>
  </si>
  <si>
    <t>ygandhi@example.org</t>
  </si>
  <si>
    <t>Diya Kashyap</t>
  </si>
  <si>
    <t>kismatwalia@example.com</t>
  </si>
  <si>
    <t>Vardaniya Khosla</t>
  </si>
  <si>
    <t>bahllakshit@example.org</t>
  </si>
  <si>
    <t>Ehsaan Dara</t>
  </si>
  <si>
    <t>madhavdhawan@example.org</t>
  </si>
  <si>
    <t>Neysa Balan</t>
  </si>
  <si>
    <t>kartiksastry@example.org</t>
  </si>
  <si>
    <t>Anahita Ghosh</t>
  </si>
  <si>
    <t>umangtrivedi@example.net</t>
  </si>
  <si>
    <t>Urvi Kibe</t>
  </si>
  <si>
    <t>lakshay76@example.org</t>
  </si>
  <si>
    <t>Parinaaz Ravi</t>
  </si>
  <si>
    <t>pihu01@example.net</t>
  </si>
  <si>
    <t>Miraya Bhat</t>
  </si>
  <si>
    <t>tsarna@example.net</t>
  </si>
  <si>
    <t>Mishti Desai</t>
  </si>
  <si>
    <t>bhavinwali@example.net</t>
  </si>
  <si>
    <t>Ivana Chaudhary</t>
  </si>
  <si>
    <t>bassizaina@example.net</t>
  </si>
  <si>
    <t>Indrajit Dani</t>
  </si>
  <si>
    <t>pchakrabarti@example.com</t>
  </si>
  <si>
    <t>Anika Thakkar</t>
  </si>
  <si>
    <t>lakshit98@example.com</t>
  </si>
  <si>
    <t>Amira Verma</t>
  </si>
  <si>
    <t>thakkaramira@example.net</t>
  </si>
  <si>
    <t>Shlok Zacharia</t>
  </si>
  <si>
    <t>heerjhaveri@example.com</t>
  </si>
  <si>
    <t>Ayesha Rajan</t>
  </si>
  <si>
    <t>nehmatghose@example.org</t>
  </si>
  <si>
    <t>Raunak Salvi</t>
  </si>
  <si>
    <t>zachariahonkar@example.org</t>
  </si>
  <si>
    <t>Ranbir Cheema</t>
  </si>
  <si>
    <t>mkaur@example.com</t>
  </si>
  <si>
    <t>Trisha Baria</t>
  </si>
  <si>
    <t>kataaradhya@example.net</t>
  </si>
  <si>
    <t>Anahita Arya</t>
  </si>
  <si>
    <t>rajagopalanaayush@example.com</t>
  </si>
  <si>
    <t>Ayesha Deshmukh</t>
  </si>
  <si>
    <t>darshitsama@example.org</t>
  </si>
  <si>
    <t>Ela Chand</t>
  </si>
  <si>
    <t>ojas91@example.com</t>
  </si>
  <si>
    <t>Tejas Jha</t>
  </si>
  <si>
    <t>advikdugar@example.com</t>
  </si>
  <si>
    <t>Tiya Loyal</t>
  </si>
  <si>
    <t>ahluwalialakshay@example.net</t>
  </si>
  <si>
    <t>Miraya Wali</t>
  </si>
  <si>
    <t>issacshray@example.net</t>
  </si>
  <si>
    <t>Lakshay Kapoor</t>
  </si>
  <si>
    <t>sarasawhney@example.net</t>
  </si>
  <si>
    <t>Ivan Vig</t>
  </si>
  <si>
    <t>anaysarma@example.net</t>
  </si>
  <si>
    <t>Biju Rana</t>
  </si>
  <si>
    <t>rgara@example.net</t>
  </si>
  <si>
    <t>Pihu Kara</t>
  </si>
  <si>
    <t>dhanuk54@example.org</t>
  </si>
  <si>
    <t>vidurkoshy@example.net</t>
  </si>
  <si>
    <t>Arhaan Cherian</t>
  </si>
  <si>
    <t>dasnehmat@example.com</t>
  </si>
  <si>
    <t>Gokul Shah</t>
  </si>
  <si>
    <t>sibalnitya@example.net</t>
  </si>
  <si>
    <t>Zara Lala</t>
  </si>
  <si>
    <t>samarth52@example.com</t>
  </si>
  <si>
    <t>Nayantara Gade</t>
  </si>
  <si>
    <t>siyaarya@example.net</t>
  </si>
  <si>
    <t>Aaryahi Dhaliwal</t>
  </si>
  <si>
    <t>chadhashanaya@example.com</t>
  </si>
  <si>
    <t>Amira Deep</t>
  </si>
  <si>
    <t>rhea37@example.net</t>
  </si>
  <si>
    <t>Seher Bhatnagar</t>
  </si>
  <si>
    <t>zaina79@example.net</t>
  </si>
  <si>
    <t>Lagan Mangal</t>
  </si>
  <si>
    <t>ibahri@example.net</t>
  </si>
  <si>
    <t>Ryan Zachariah</t>
  </si>
  <si>
    <t>chauhansaksham@example.net</t>
  </si>
  <si>
    <t>Indrajit Talwar</t>
  </si>
  <si>
    <t>nishith54@example.net</t>
  </si>
  <si>
    <t>Adira Ganesan</t>
  </si>
  <si>
    <t>ozachariah@example.com</t>
  </si>
  <si>
    <t>Lakshit Tella</t>
  </si>
  <si>
    <t>balakrishnannirvi@example.org</t>
  </si>
  <si>
    <t>Sahil Maharaj</t>
  </si>
  <si>
    <t>rastogisaira@example.org</t>
  </si>
  <si>
    <t>Aaryahi Shetty</t>
  </si>
  <si>
    <t>boraivana@example.net</t>
  </si>
  <si>
    <t>abram08@example.org</t>
  </si>
  <si>
    <t>Mishti Borra</t>
  </si>
  <si>
    <t>bhardwajivan@example.com</t>
  </si>
  <si>
    <t>Renee Bath</t>
  </si>
  <si>
    <t>kulkarnigatik@example.org</t>
  </si>
  <si>
    <t>Ahana  Bhargava</t>
  </si>
  <si>
    <t>urvi13@example.net</t>
  </si>
  <si>
    <t>Shaan Sahni</t>
  </si>
  <si>
    <t>zaramajumdar@example.org</t>
  </si>
  <si>
    <t>Charvi Batra</t>
  </si>
  <si>
    <t>annealia@example.com</t>
  </si>
  <si>
    <t>Zara Warrior</t>
  </si>
  <si>
    <t>virkgokul@example.net</t>
  </si>
  <si>
    <t>Nitara Manne</t>
  </si>
  <si>
    <t>miraanluthra@example.com</t>
  </si>
  <si>
    <t>Jivika Kadakia</t>
  </si>
  <si>
    <t>dbawa@example.com</t>
  </si>
  <si>
    <t>Anahita Sahni</t>
  </si>
  <si>
    <t>kabir74@example.net</t>
  </si>
  <si>
    <t>Shaan Rao</t>
  </si>
  <si>
    <t>xchad@example.com</t>
  </si>
  <si>
    <t>Sahil Raval</t>
  </si>
  <si>
    <t>ira47@example.com</t>
  </si>
  <si>
    <t>Navya Verma</t>
  </si>
  <si>
    <t>keernehmat@example.net</t>
  </si>
  <si>
    <t>Miraya Banik</t>
  </si>
  <si>
    <t>aarush70@example.net</t>
  </si>
  <si>
    <t>Aradhya Dube</t>
  </si>
  <si>
    <t>neysatrivedi@example.net</t>
  </si>
  <si>
    <t>Akarsh Gola</t>
  </si>
  <si>
    <t>deepfaiyaz@example.net</t>
  </si>
  <si>
    <t>Advika Kulkarni</t>
  </si>
  <si>
    <t>agrawalmadhav@example.com</t>
  </si>
  <si>
    <t>Krish Sekhon</t>
  </si>
  <si>
    <t>agrawalrania@example.org</t>
  </si>
  <si>
    <t>Vihaan Amble</t>
  </si>
  <si>
    <t>Advik Bajaj</t>
  </si>
  <si>
    <t>divij72@example.org</t>
  </si>
  <si>
    <t>Sana Chakraborty</t>
  </si>
  <si>
    <t>chawlamanikya@example.net</t>
  </si>
  <si>
    <t>Anika Banik</t>
  </si>
  <si>
    <t>divitchokshi@example.org</t>
  </si>
  <si>
    <t>Riya Dey</t>
  </si>
  <si>
    <t>agour@example.net</t>
  </si>
  <si>
    <t>Shamik Mani</t>
  </si>
  <si>
    <t>sarkarkartik@example.org</t>
  </si>
  <si>
    <t>Samar Jain</t>
  </si>
  <si>
    <t>akalita@example.org</t>
  </si>
  <si>
    <t>rtaneja@example.net</t>
  </si>
  <si>
    <t>Diya Varghese</t>
  </si>
  <si>
    <t>aaravbalay@example.com</t>
  </si>
  <si>
    <t>Lagan Barad</t>
  </si>
  <si>
    <t>rasha03@example.org</t>
  </si>
  <si>
    <t>Aradhya Sant</t>
  </si>
  <si>
    <t>dishanikarnik@example.com</t>
  </si>
  <si>
    <t>Kismat Chander</t>
  </si>
  <si>
    <t>saramall@example.org</t>
  </si>
  <si>
    <t>Anahita Borde</t>
  </si>
  <si>
    <t>aarna56@example.com</t>
  </si>
  <si>
    <t>Chirag Ramanathan</t>
  </si>
  <si>
    <t>cramakrishnan@example.org</t>
  </si>
  <si>
    <t>Abram Ravel</t>
  </si>
  <si>
    <t>horashamik@example.com</t>
  </si>
  <si>
    <t>Indranil Bhavsar</t>
  </si>
  <si>
    <t>prerak91@example.org</t>
  </si>
  <si>
    <t>Rati Sastry</t>
  </si>
  <si>
    <t>heerlala@example.net</t>
  </si>
  <si>
    <t>Renee Baral</t>
  </si>
  <si>
    <t>dhargatik@example.org</t>
  </si>
  <si>
    <t>Nirvaan Varghese</t>
  </si>
  <si>
    <t>jhaverishamik@example.net</t>
  </si>
  <si>
    <t>Lakshay Dhar</t>
  </si>
  <si>
    <t>kanav02@example.com</t>
  </si>
  <si>
    <t>Zaina Anand</t>
  </si>
  <si>
    <t>mirayaraja@example.net</t>
  </si>
  <si>
    <t>Veer Contractor</t>
  </si>
  <si>
    <t>drishyasarraf@example.org</t>
  </si>
  <si>
    <t>Jayan Madan</t>
  </si>
  <si>
    <t>saanviwable@example.net</t>
  </si>
  <si>
    <t>Jayan Balan</t>
  </si>
  <si>
    <t>arhaanganesh@example.com</t>
  </si>
  <si>
    <t>Hunar Goyal</t>
  </si>
  <si>
    <t>sachdevaaniruddh@example.com</t>
  </si>
  <si>
    <t>Purab Bhat</t>
  </si>
  <si>
    <t>iyeranika@example.com</t>
  </si>
  <si>
    <t>Shaan Kant</t>
  </si>
  <si>
    <t>dganesan@example.net</t>
  </si>
  <si>
    <t>Khushi Chaudhari</t>
  </si>
  <si>
    <t>hirandutta@example.org</t>
  </si>
  <si>
    <t>Saksham Swaminathan</t>
  </si>
  <si>
    <t>bhamini20@example.com</t>
  </si>
  <si>
    <t>Shayak Sundaram</t>
  </si>
  <si>
    <t>aradhyadeshmukh@example.org</t>
  </si>
  <si>
    <t>Advika Bail</t>
  </si>
  <si>
    <t>vivaansaraf@example.net</t>
  </si>
  <si>
    <t>Yashvi Rege</t>
  </si>
  <si>
    <t>aarna18@example.net</t>
  </si>
  <si>
    <t>Madhup Khanna</t>
  </si>
  <si>
    <t>xdar@example.com</t>
  </si>
  <si>
    <t>Priyansh Gill</t>
  </si>
  <si>
    <t>lrastogi@example.org</t>
  </si>
  <si>
    <t>Aarav Borra</t>
  </si>
  <si>
    <t>ahalder@example.org</t>
  </si>
  <si>
    <t>Yuvaan Kibe</t>
  </si>
  <si>
    <t>behlkiaan@example.net</t>
  </si>
  <si>
    <t>Samiha Chand</t>
  </si>
  <si>
    <t>aniruddhzacharia@example.net</t>
  </si>
  <si>
    <t>Devansh Shetty</t>
  </si>
  <si>
    <t>ayesha61@example.org</t>
  </si>
  <si>
    <t>Kartik Loke</t>
  </si>
  <si>
    <t>madhupvyas@example.org</t>
  </si>
  <si>
    <t>Ehsaan D’Alia</t>
  </si>
  <si>
    <t>cthaman@example.net</t>
  </si>
  <si>
    <t>Nirvi Chahal</t>
  </si>
  <si>
    <t>oseth@example.org</t>
  </si>
  <si>
    <t>Hazel Lall</t>
  </si>
  <si>
    <t>vivaan06@example.net</t>
  </si>
  <si>
    <t>Ishaan Zachariah</t>
  </si>
  <si>
    <t>kgokhale@example.org</t>
  </si>
  <si>
    <t>Aaina Vora</t>
  </si>
  <si>
    <t>mahikadash@example.com</t>
  </si>
  <si>
    <t>Anya Solanki</t>
  </si>
  <si>
    <t>balaymishti@example.com</t>
  </si>
  <si>
    <t>Ehsaan Kaul</t>
  </si>
  <si>
    <t>sumerbanerjee@example.org</t>
  </si>
  <si>
    <t>Uthkarsh Badal</t>
  </si>
  <si>
    <t>akarsh88@example.org</t>
  </si>
  <si>
    <t>nayantara10@example.net</t>
  </si>
  <si>
    <t>Samaira Chaudhry</t>
  </si>
  <si>
    <t>badalkavya@example.com</t>
  </si>
  <si>
    <t>Purab Tripathi</t>
  </si>
  <si>
    <t>aayushvarma@example.com</t>
  </si>
  <si>
    <t>Mohanlal Sarraf</t>
  </si>
  <si>
    <t>faiyaz58@example.net</t>
  </si>
  <si>
    <t>Mahika Sampath</t>
  </si>
  <si>
    <t>vrajan@example.org</t>
  </si>
  <si>
    <t>Drishya Bhasin</t>
  </si>
  <si>
    <t>srinivasandhanush@example.com</t>
  </si>
  <si>
    <t>Nitya Mand</t>
  </si>
  <si>
    <t>chakrabartividur@example.net</t>
  </si>
  <si>
    <t>Zaina Talwar</t>
  </si>
  <si>
    <t>vidur11@example.org</t>
  </si>
  <si>
    <t>Himmat Chaudry</t>
  </si>
  <si>
    <t>kkothari@example.org</t>
  </si>
  <si>
    <t>Pari Bath</t>
  </si>
  <si>
    <t>xkakar@example.com</t>
  </si>
  <si>
    <t>Neysa Shankar</t>
  </si>
  <si>
    <t>khushidar@example.org</t>
  </si>
  <si>
    <t>Vaibhav Suresh</t>
  </si>
  <si>
    <t>dadasaksham@example.net</t>
  </si>
  <si>
    <t>Nirvi Chana</t>
  </si>
  <si>
    <t>charvi26@example.net</t>
  </si>
  <si>
    <t>Tushar Gopal</t>
  </si>
  <si>
    <t>baiju82@example.com</t>
  </si>
  <si>
    <t>Gokul Kurian</t>
  </si>
  <si>
    <t>krishnanstuvan@example.com</t>
  </si>
  <si>
    <t>Advika Roy</t>
  </si>
  <si>
    <t>haldertarini@example.org</t>
  </si>
  <si>
    <t>Yuvraj  Rege</t>
  </si>
  <si>
    <t>ira07@example.org</t>
  </si>
  <si>
    <t>Zain Balan</t>
  </si>
  <si>
    <t>sanakapadia@example.com</t>
  </si>
  <si>
    <t>Baiju Agrawal</t>
  </si>
  <si>
    <t>deshmukhsumer@example.org</t>
  </si>
  <si>
    <t>Romil Garg</t>
  </si>
  <si>
    <t>srivastavasamarth@example.net</t>
  </si>
  <si>
    <t>Arnav Ramesh</t>
  </si>
  <si>
    <t>elakshiraman@example.org</t>
  </si>
  <si>
    <t>Rohan Bora</t>
  </si>
  <si>
    <t>dsant@example.org</t>
  </si>
  <si>
    <t>Nehmat Chakrabarti</t>
  </si>
  <si>
    <t>heer44@example.org</t>
  </si>
  <si>
    <t>Advik Sethi</t>
  </si>
  <si>
    <t>borahridaan@example.net</t>
  </si>
  <si>
    <t>Taran Gour</t>
  </si>
  <si>
    <t>mishtijoshi@example.org</t>
  </si>
  <si>
    <t>Farhan Boase</t>
  </si>
  <si>
    <t>gdayal@example.net</t>
  </si>
  <si>
    <t>Tejas Sekhon</t>
  </si>
  <si>
    <t>seshadriyakshit@example.org</t>
  </si>
  <si>
    <t>Bhavin Shetty</t>
  </si>
  <si>
    <t>ojasbakshi@example.com</t>
  </si>
  <si>
    <t>Gokul Bhalla</t>
  </si>
  <si>
    <t>warriorrhea@example.net</t>
  </si>
  <si>
    <t>Nehmat Bhatti</t>
  </si>
  <si>
    <t>varkeyanahi@example.net</t>
  </si>
  <si>
    <t>obanik@example.org</t>
  </si>
  <si>
    <t>Sumer Gandhi</t>
  </si>
  <si>
    <t>ojas11@example.org</t>
  </si>
  <si>
    <t>Lagan Rattan</t>
  </si>
  <si>
    <t>vihaan39@example.org</t>
  </si>
  <si>
    <t>Damini Dara</t>
  </si>
  <si>
    <t>jrege@example.org</t>
  </si>
  <si>
    <t>Abram Maharaj</t>
  </si>
  <si>
    <t>rsastry@example.net</t>
  </si>
  <si>
    <t>Arhaan Guha</t>
  </si>
  <si>
    <t>ayeshabadal@example.org</t>
  </si>
  <si>
    <t>Ela Andra</t>
  </si>
  <si>
    <t>vritikaben@example.com</t>
  </si>
  <si>
    <t>Riya Ganguly</t>
  </si>
  <si>
    <t>vkalla@example.com</t>
  </si>
  <si>
    <t>Dhruv Goel</t>
  </si>
  <si>
    <t>imaharaj@example.net</t>
  </si>
  <si>
    <t>Aradhya Salvi</t>
  </si>
  <si>
    <t>samapari@example.org</t>
  </si>
  <si>
    <t>Eshani Sen</t>
  </si>
  <si>
    <t>shalv22@example.net</t>
  </si>
  <si>
    <t>Seher D’Alia</t>
  </si>
  <si>
    <t>ahana-khalsa@example.com</t>
  </si>
  <si>
    <t>Misha Kant</t>
  </si>
  <si>
    <t>behlsamaira@example.net</t>
  </si>
  <si>
    <t>Urvi Chad</t>
  </si>
  <si>
    <t>advika51@example.com</t>
  </si>
  <si>
    <t>Siya Bhatnagar</t>
  </si>
  <si>
    <t>choprarati@example.com</t>
  </si>
  <si>
    <t>Reyansh Soman</t>
  </si>
  <si>
    <t>lalllavanya@example.com</t>
  </si>
  <si>
    <t>drishyakari@example.com</t>
  </si>
  <si>
    <t>Vardaniya Khanna</t>
  </si>
  <si>
    <t>armaan69@example.org</t>
  </si>
  <si>
    <t>Onkar Chana</t>
  </si>
  <si>
    <t>lagan99@example.net</t>
  </si>
  <si>
    <t>Azad Wadhwa</t>
  </si>
  <si>
    <t>dinpranay@example.org</t>
  </si>
  <si>
    <t>Mohanlal Varma</t>
  </si>
  <si>
    <t>vacharya@example.org</t>
  </si>
  <si>
    <t>Nitya Bains</t>
  </si>
  <si>
    <t>zkonda@example.org</t>
  </si>
  <si>
    <t>Mamooty Kurian</t>
  </si>
  <si>
    <t>edwinmadhup@example.org</t>
  </si>
  <si>
    <t>Vivaan Baria</t>
  </si>
  <si>
    <t>arnav13@example.com</t>
  </si>
  <si>
    <t>Adira Gade</t>
  </si>
  <si>
    <t>dateprerak@example.net</t>
  </si>
  <si>
    <t>Veer Deo</t>
  </si>
  <si>
    <t>qbuch@example.com</t>
  </si>
  <si>
    <t>Advik Bir</t>
  </si>
  <si>
    <t>prerakkumer@example.net</t>
  </si>
  <si>
    <t>Tarini Upadhyay</t>
  </si>
  <si>
    <t>rohan96@example.net</t>
  </si>
  <si>
    <t>Neelofar Subramaniam</t>
  </si>
  <si>
    <t>divitmangat@example.com</t>
  </si>
  <si>
    <t>Hunar Chada</t>
  </si>
  <si>
    <t>yashvi95@example.net</t>
  </si>
  <si>
    <t>Romil Venkatesh</t>
  </si>
  <si>
    <t>drishya31@example.com</t>
  </si>
  <si>
    <t>Zara Mander</t>
  </si>
  <si>
    <t>balakrishnantaran@example.com</t>
  </si>
  <si>
    <t>Suhana Solanki</t>
  </si>
  <si>
    <t>shamik39@example.com</t>
  </si>
  <si>
    <t>Pranay Ratta</t>
  </si>
  <si>
    <t>ivana93@example.net</t>
  </si>
  <si>
    <t>Anya Tandon</t>
  </si>
  <si>
    <t>trivedianya@example.com</t>
  </si>
  <si>
    <t>Shray Dhillon</t>
  </si>
  <si>
    <t>kkhanna@example.com</t>
  </si>
  <si>
    <t>Darshit Dada</t>
  </si>
  <si>
    <t>baralbaiju@example.net</t>
  </si>
  <si>
    <t>Jayan Basak</t>
  </si>
  <si>
    <t>btank@example.org</t>
  </si>
  <si>
    <t>Sumer Tara</t>
  </si>
  <si>
    <t>lavanya73@example.net</t>
  </si>
  <si>
    <t>Divij Samra</t>
  </si>
  <si>
    <t>ckapoor@example.com</t>
  </si>
  <si>
    <t>Anahi Bhasin</t>
  </si>
  <si>
    <t>madanbaiju@example.net</t>
  </si>
  <si>
    <t>Samiha Kalla</t>
  </si>
  <si>
    <t>ojas99@example.com</t>
  </si>
  <si>
    <t>Drishya Doshi</t>
  </si>
  <si>
    <t>mannatgrewal@example.org</t>
  </si>
  <si>
    <t>Aayush Badal</t>
  </si>
  <si>
    <t>drishya22@example.com</t>
  </si>
  <si>
    <t>Shaan Borra</t>
  </si>
  <si>
    <t>qchana@example.org</t>
  </si>
  <si>
    <t>Eshani Balakrishnan</t>
  </si>
  <si>
    <t>hlalla@example.net</t>
  </si>
  <si>
    <t>Neysa Mannan</t>
  </si>
  <si>
    <t>reddysamiha@example.com</t>
  </si>
  <si>
    <t>Rasha Chauhan</t>
  </si>
  <si>
    <t>cmallick@example.net</t>
  </si>
  <si>
    <t>Mehul Sekhon</t>
  </si>
  <si>
    <t>gerashlok@example.com</t>
  </si>
  <si>
    <t>Siya Rajagopalan</t>
  </si>
  <si>
    <t>sagarranbir@example.org</t>
  </si>
  <si>
    <t>Ehsaan Chhabra</t>
  </si>
  <si>
    <t>samraira@example.com</t>
  </si>
  <si>
    <t>Mannat Hayer</t>
  </si>
  <si>
    <t>wlad@example.net</t>
  </si>
  <si>
    <t>Ishita Majumdar</t>
  </si>
  <si>
    <t>doraurvi@example.com</t>
  </si>
  <si>
    <t>Anaya Borde</t>
  </si>
  <si>
    <t>rhea05@example.com</t>
  </si>
  <si>
    <t>gapte@example.com</t>
  </si>
  <si>
    <t>ramjiya@example.com</t>
  </si>
  <si>
    <t>Dhruv Solanki</t>
  </si>
  <si>
    <t>vihaangoda@example.net</t>
  </si>
  <si>
    <t>Dhanush Keer</t>
  </si>
  <si>
    <t>sarnakiara@example.net</t>
  </si>
  <si>
    <t>Jiya Goswami</t>
  </si>
  <si>
    <t>onkarram@example.org</t>
  </si>
  <si>
    <t>Shamik Dugar</t>
  </si>
  <si>
    <t>vaibhav06@example.net</t>
  </si>
  <si>
    <t>Zeeshan Desai</t>
  </si>
  <si>
    <t>ibatra@example.org</t>
  </si>
  <si>
    <t>Reyansh Samra</t>
  </si>
  <si>
    <t>nirvaansingh@example.org</t>
  </si>
  <si>
    <t>Azad Srinivas</t>
  </si>
  <si>
    <t>randhawaaaryahi@example.net</t>
  </si>
  <si>
    <t>Madhav Choudhry</t>
  </si>
  <si>
    <t>shaandara@example.com</t>
  </si>
  <si>
    <t>Vidur Aurora</t>
  </si>
  <si>
    <t>swamysuhana@example.net</t>
  </si>
  <si>
    <t>Mishti Mane</t>
  </si>
  <si>
    <t>priyanshbajaj@example.net</t>
  </si>
  <si>
    <t>Jayan Devi</t>
  </si>
  <si>
    <t>boradivit@example.net</t>
  </si>
  <si>
    <t>Aniruddh Ramaswamy</t>
  </si>
  <si>
    <t>riyasetty@example.com</t>
  </si>
  <si>
    <t>Hiran Varty</t>
  </si>
  <si>
    <t>rauparinaaz@example.net</t>
  </si>
  <si>
    <t>Indrajit Thaker</t>
  </si>
  <si>
    <t>balakrishnanbhamini@example.org</t>
  </si>
  <si>
    <t>Lagan Chaudhry</t>
  </si>
  <si>
    <t>nehmat13@example.net</t>
  </si>
  <si>
    <t>Divyansh Badal</t>
  </si>
  <si>
    <t>asangha@example.com</t>
  </si>
  <si>
    <t>Chirag Ratta</t>
  </si>
  <si>
    <t>ladshalv@example.net</t>
  </si>
  <si>
    <t>Rasha Soman</t>
  </si>
  <si>
    <t>bhallaanvi@example.net</t>
  </si>
  <si>
    <t>Devansh Cherian</t>
  </si>
  <si>
    <t>ikunda@example.org</t>
  </si>
  <si>
    <t>Shalv Thaman</t>
  </si>
  <si>
    <t>llalla@example.org</t>
  </si>
  <si>
    <t>Jivin Soni</t>
  </si>
  <si>
    <t>avig@example.org</t>
  </si>
  <si>
    <t>Rania Rattan</t>
  </si>
  <si>
    <t>samaanaya@example.org</t>
  </si>
  <si>
    <t>Badal Wali</t>
  </si>
  <si>
    <t>gsampath@example.org</t>
  </si>
  <si>
    <t>Vanya Kade</t>
  </si>
  <si>
    <t>devisamarth@example.net</t>
  </si>
  <si>
    <t>Aarush Dass</t>
  </si>
  <si>
    <t>utandon@example.net</t>
  </si>
  <si>
    <t>Reyansh Sankar</t>
  </si>
  <si>
    <t>vaidyaarhaan@example.org</t>
  </si>
  <si>
    <t>Sana Bajwa</t>
  </si>
  <si>
    <t>emirtak@example.com</t>
  </si>
  <si>
    <t>Ojas Mall</t>
  </si>
  <si>
    <t>hridaan79@example.org</t>
  </si>
  <si>
    <t>Kabir Lal</t>
  </si>
  <si>
    <t>dwagle@example.org</t>
  </si>
  <si>
    <t>Kanav Comar</t>
  </si>
  <si>
    <t>khatriarmaan@example.net</t>
  </si>
  <si>
    <t>Dishani Kamdar</t>
  </si>
  <si>
    <t>aarav60@example.com</t>
  </si>
  <si>
    <t>Badal Gole</t>
  </si>
  <si>
    <t>abhatia@example.org</t>
  </si>
  <si>
    <t>Tarini Sandal</t>
  </si>
  <si>
    <t>khushi74@example.org</t>
  </si>
  <si>
    <t>Hrishita Sen</t>
  </si>
  <si>
    <t>ahujamehul@example.org</t>
  </si>
  <si>
    <t>Lagan Ben</t>
  </si>
  <si>
    <t>wsachar@example.org</t>
  </si>
  <si>
    <t>Zain Chatterjee</t>
  </si>
  <si>
    <t>bmajumdar@example.com</t>
  </si>
  <si>
    <t>Jhanvi Badal</t>
  </si>
  <si>
    <t>yuvraj-37@example.org</t>
  </si>
  <si>
    <t>Ojas Lal</t>
  </si>
  <si>
    <t>sarinfateh@example.org</t>
  </si>
  <si>
    <t>Taran Warrior</t>
  </si>
  <si>
    <t>varmahridaan@example.com</t>
  </si>
  <si>
    <t>Anahita Datta</t>
  </si>
  <si>
    <t>qchand@example.com</t>
  </si>
  <si>
    <t>Raunak Sawhney</t>
  </si>
  <si>
    <t>jdhar@example.net</t>
  </si>
  <si>
    <t>Arhaan Balasubramanian</t>
  </si>
  <si>
    <t>chauhanpranay@example.com</t>
  </si>
  <si>
    <t>Anaya Bhatt</t>
  </si>
  <si>
    <t>anikathakkar@example.net</t>
  </si>
  <si>
    <t>Advik Kade</t>
  </si>
  <si>
    <t>uthkarshgara@example.com</t>
  </si>
  <si>
    <t>Tiya Shetty</t>
  </si>
  <si>
    <t>ivana60@example.com</t>
  </si>
  <si>
    <t>Ishita Buch</t>
  </si>
  <si>
    <t>trivedihridaan@example.org</t>
  </si>
  <si>
    <t>Vihaan Seshadri</t>
  </si>
  <si>
    <t>mdugar@example.org</t>
  </si>
  <si>
    <t>Vidur Joshi</t>
  </si>
  <si>
    <t>pari24@example.org</t>
  </si>
  <si>
    <t>Hrishita Krish</t>
  </si>
  <si>
    <t>ibhalla@example.net</t>
  </si>
  <si>
    <t>Manjari Mane</t>
  </si>
  <si>
    <t>indrajitvarty@example.net</t>
  </si>
  <si>
    <t>Kartik Bahri</t>
  </si>
  <si>
    <t>heervarghese@example.com</t>
  </si>
  <si>
    <t>Ivana Sankaran</t>
  </si>
  <si>
    <t>kbhandari@example.org</t>
  </si>
  <si>
    <t>Tiya Brar</t>
  </si>
  <si>
    <t>sandaltiya@example.org</t>
  </si>
  <si>
    <t>Aniruddh Buch</t>
  </si>
  <si>
    <t>baijuaggarwal@example.com</t>
  </si>
  <si>
    <t>Faiyaz Acharya</t>
  </si>
  <si>
    <t>kagarwal@example.net</t>
  </si>
  <si>
    <t>Lagan Deshpande</t>
  </si>
  <si>
    <t>dhanuksem@example.net</t>
  </si>
  <si>
    <t>Divit Bhat</t>
  </si>
  <si>
    <t>vgarde@example.org</t>
  </si>
  <si>
    <t>Yuvaan Gour</t>
  </si>
  <si>
    <t>obawa@example.org</t>
  </si>
  <si>
    <t>Nishith Kulkarni</t>
  </si>
  <si>
    <t>jhanvi26@example.com</t>
  </si>
  <si>
    <t>Ivana Ben</t>
  </si>
  <si>
    <t>sshankar@example.org</t>
  </si>
  <si>
    <t>Amira Acharya</t>
  </si>
  <si>
    <t>ishaan25@example.com</t>
  </si>
  <si>
    <t>Heer Soman</t>
  </si>
  <si>
    <t>devansh85@example.org</t>
  </si>
  <si>
    <t>Mannat Chawla</t>
  </si>
  <si>
    <t>jdoctor@example.net</t>
  </si>
  <si>
    <t>Anika Rege</t>
  </si>
  <si>
    <t>bandinitara@example.com</t>
  </si>
  <si>
    <t>Oorja Mannan</t>
  </si>
  <si>
    <t>ishitarege@example.net</t>
  </si>
  <si>
    <t>Sumer Varty</t>
  </si>
  <si>
    <t>grewalhimmat@example.com</t>
  </si>
  <si>
    <t>Seher Ahuja</t>
  </si>
  <si>
    <t>vritika62@example.net</t>
  </si>
  <si>
    <t>Sahil Upadhyay</t>
  </si>
  <si>
    <t>aaryahi39@example.net</t>
  </si>
  <si>
    <t>Divij Sankaran</t>
  </si>
  <si>
    <t>sridharyakshit@example.org</t>
  </si>
  <si>
    <t>Jayan Srivastava</t>
  </si>
  <si>
    <t>brarela@example.org</t>
  </si>
  <si>
    <t>Sara Sane</t>
  </si>
  <si>
    <t>mamooty33@example.net</t>
  </si>
  <si>
    <t>Urvi Bhakta</t>
  </si>
  <si>
    <t>veerchaudry@example.org</t>
  </si>
  <si>
    <t>Vedika Raja</t>
  </si>
  <si>
    <t>ochada@example.com</t>
  </si>
  <si>
    <t>Stuvan Divan</t>
  </si>
  <si>
    <t>hansh64@example.net</t>
  </si>
  <si>
    <t>Diya Manne</t>
  </si>
  <si>
    <t>advikchaudhari@example.org</t>
  </si>
  <si>
    <t>Elakshi Trivedi</t>
  </si>
  <si>
    <t>kimayachoudhry@example.org</t>
  </si>
  <si>
    <t>Navya Keer</t>
  </si>
  <si>
    <t>dyalnitara@example.com</t>
  </si>
  <si>
    <t>Dhanuk Kamdar</t>
  </si>
  <si>
    <t>karanjivin@example.org</t>
  </si>
  <si>
    <t>Mohanlal Bhandari</t>
  </si>
  <si>
    <t>handatushar@example.org</t>
  </si>
  <si>
    <t>Hiran Lad</t>
  </si>
  <si>
    <t>ndua@example.net</t>
  </si>
  <si>
    <t>Romil Malhotra</t>
  </si>
  <si>
    <t>sonimiraan@example.net</t>
  </si>
  <si>
    <t>Kaira Bedi</t>
  </si>
  <si>
    <t>lvyas@example.net</t>
  </si>
  <si>
    <t>Diya Ramakrishnan</t>
  </si>
  <si>
    <t>tejasmanda@example.org</t>
  </si>
  <si>
    <t>Vedika Bhasin</t>
  </si>
  <si>
    <t>sarafraghav@example.com</t>
  </si>
  <si>
    <t>Indranil Krish</t>
  </si>
  <si>
    <t>kariaarush@example.net</t>
  </si>
  <si>
    <t>Vaibhav Soman</t>
  </si>
  <si>
    <t>raghavdhar@example.net</t>
  </si>
  <si>
    <t>Ishaan Walia</t>
  </si>
  <si>
    <t>azad47@example.com</t>
  </si>
  <si>
    <t>Kabir Sarna</t>
  </si>
  <si>
    <t>xmangal@example.org</t>
  </si>
  <si>
    <t>Tanya Ramakrishnan</t>
  </si>
  <si>
    <t>amira74@example.com</t>
  </si>
  <si>
    <t>Tanya Yadav</t>
  </si>
  <si>
    <t>ukadakia@example.org</t>
  </si>
  <si>
    <t>Krish Sastry</t>
  </si>
  <si>
    <t>aainadivan@example.com</t>
  </si>
  <si>
    <t>Anika Ganesh</t>
  </si>
  <si>
    <t>banerjeedivit@example.com</t>
  </si>
  <si>
    <t>Umang Bandi</t>
  </si>
  <si>
    <t>zraj@example.com</t>
  </si>
  <si>
    <t>Priyansh Bhatt</t>
  </si>
  <si>
    <t>riaantalwar@example.com</t>
  </si>
  <si>
    <t>Bhamini Shan</t>
  </si>
  <si>
    <t>bdhar@example.net</t>
  </si>
  <si>
    <t>Arnav Samra</t>
  </si>
  <si>
    <t>myra37@example.com</t>
  </si>
  <si>
    <t>Parinaaz Chauhan</t>
  </si>
  <si>
    <t>sahil60@example.org</t>
  </si>
  <si>
    <t>Arnav Bahl</t>
  </si>
  <si>
    <t>iyerranbir@example.com</t>
  </si>
  <si>
    <t>Saksham Gupta</t>
  </si>
  <si>
    <t>vaibhav13@example.net</t>
  </si>
  <si>
    <t>Jayesh Varty</t>
  </si>
  <si>
    <t>farhan89@example.net</t>
  </si>
  <si>
    <t>Adah Shan</t>
  </si>
  <si>
    <t>ritvik61@example.net</t>
  </si>
  <si>
    <t>Vritika Sekhon</t>
  </si>
  <si>
    <t>fateh03@example.org</t>
  </si>
  <si>
    <t>Priyansh Dara</t>
  </si>
  <si>
    <t>tanejataran@example.net</t>
  </si>
  <si>
    <t>Onkar Varty</t>
  </si>
  <si>
    <t>umani@example.org</t>
  </si>
  <si>
    <t>Ira Chacko</t>
  </si>
  <si>
    <t>dayalkimaya@example.com</t>
  </si>
  <si>
    <t>Divij Rege</t>
  </si>
  <si>
    <t>tgokhale@example.com</t>
  </si>
  <si>
    <t>Tushar Sant</t>
  </si>
  <si>
    <t>dasguptafarhan@example.com</t>
  </si>
  <si>
    <t>Jayesh Lal</t>
  </si>
  <si>
    <t>boracharvi@example.com</t>
  </si>
  <si>
    <t>Elakshi Kannan</t>
  </si>
  <si>
    <t>aayushmani@example.net</t>
  </si>
  <si>
    <t>Devansh Raja</t>
  </si>
  <si>
    <t>lvirk@example.com</t>
  </si>
  <si>
    <t>Parinaaz Choudhary</t>
  </si>
  <si>
    <t>onkarvyas@example.org</t>
  </si>
  <si>
    <t>Pranay Ramesh</t>
  </si>
  <si>
    <t>neysa43@example.com</t>
  </si>
  <si>
    <t>Dharmajan Rana</t>
  </si>
  <si>
    <t>owalla@example.com</t>
  </si>
  <si>
    <t>Anay Ahuja</t>
  </si>
  <si>
    <t>buchyakshit@example.net</t>
  </si>
  <si>
    <t>Rhea Soman</t>
  </si>
  <si>
    <t>parinaazkaul@example.org</t>
  </si>
  <si>
    <t>ayeshadora@example.org</t>
  </si>
  <si>
    <t>Samaira Thakkar</t>
  </si>
  <si>
    <t>shenoyzara@example.org</t>
  </si>
  <si>
    <t>Shray Chaudhari</t>
  </si>
  <si>
    <t>msachdev@example.net</t>
  </si>
  <si>
    <t>Nayantara Chaudhry</t>
  </si>
  <si>
    <t>indranil43@example.com</t>
  </si>
  <si>
    <t>Aarna Solanki</t>
  </si>
  <si>
    <t>skibe@example.com</t>
  </si>
  <si>
    <t>Amira Aggarwal</t>
  </si>
  <si>
    <t>shalvborra@example.org</t>
  </si>
  <si>
    <t>Damini Sabharwal</t>
  </si>
  <si>
    <t>chatterjeeryan@example.org</t>
  </si>
  <si>
    <t>Nehmat Barman</t>
  </si>
  <si>
    <t>cdave@example.org</t>
  </si>
  <si>
    <t>Vedika Chakraborty</t>
  </si>
  <si>
    <t>kartik80@example.net</t>
  </si>
  <si>
    <t>Dhruv Vasa</t>
  </si>
  <si>
    <t>wyadav@example.com</t>
  </si>
  <si>
    <t>Dharmajan Suresh</t>
  </si>
  <si>
    <t>kaira10@example.org</t>
  </si>
  <si>
    <t>Chirag Bhandari</t>
  </si>
  <si>
    <t>dharivan@example.org</t>
  </si>
  <si>
    <t>Zeeshan Kala</t>
  </si>
  <si>
    <t>nthakur@example.org</t>
  </si>
  <si>
    <t>Divit Balasubramanian</t>
  </si>
  <si>
    <t>choudhryhansh@example.net</t>
  </si>
  <si>
    <t>Vaibhav Sharma</t>
  </si>
  <si>
    <t>kuruvilladivij@example.com</t>
  </si>
  <si>
    <t>Tejas Sachdeva</t>
  </si>
  <si>
    <t>pmanda@example.net</t>
  </si>
  <si>
    <t>Dhruv Grover</t>
  </si>
  <si>
    <t>aptemahika@example.com</t>
  </si>
  <si>
    <t>Taran Kapoor</t>
  </si>
  <si>
    <t>luthratara@example.com</t>
  </si>
  <si>
    <t>Sara Venkatesh</t>
  </si>
  <si>
    <t>sahnivedika@example.org</t>
  </si>
  <si>
    <t>Kanav Bhandari</t>
  </si>
  <si>
    <t>mohanlal64@example.com</t>
  </si>
  <si>
    <t>Onkar Saini</t>
  </si>
  <si>
    <t>babubadal@example.com</t>
  </si>
  <si>
    <t>Lakshay Contractor</t>
  </si>
  <si>
    <t>azad36@example.net</t>
  </si>
  <si>
    <t>Sana De</t>
  </si>
  <si>
    <t>ojastella@example.org</t>
  </si>
  <si>
    <t>Sara Aurora</t>
  </si>
  <si>
    <t>upadhyaymanjari@example.net</t>
  </si>
  <si>
    <t>Raghav Sastry</t>
  </si>
  <si>
    <t>olalla@example.org</t>
  </si>
  <si>
    <t>Nitara Ravel</t>
  </si>
  <si>
    <t>priyanshdora@example.net</t>
  </si>
  <si>
    <t>Anvi Devan</t>
  </si>
  <si>
    <t>inaaya-36@example.org</t>
  </si>
  <si>
    <t>Priyansh Banik</t>
  </si>
  <si>
    <t>choudhurylavanya@example.net</t>
  </si>
  <si>
    <t>Dhanush Dalal</t>
  </si>
  <si>
    <t>aggarwalkabir@example.com</t>
  </si>
  <si>
    <t>Azad Rastogi</t>
  </si>
  <si>
    <t>vbalay@example.net</t>
  </si>
  <si>
    <t>Madhav Sabharwal</t>
  </si>
  <si>
    <t>kanav19@example.com</t>
  </si>
  <si>
    <t>Biju Vala</t>
  </si>
  <si>
    <t>adviksunder@example.org</t>
  </si>
  <si>
    <t>Veer Jani</t>
  </si>
  <si>
    <t>devihunar@example.org</t>
  </si>
  <si>
    <t>Vivaan Shukla</t>
  </si>
  <si>
    <t>urvidyal@example.org</t>
  </si>
  <si>
    <t>Mamooty Dewan</t>
  </si>
  <si>
    <t>romil24@example.com</t>
  </si>
  <si>
    <t>Advika Gola</t>
  </si>
  <si>
    <t>shalvhayre@example.net</t>
  </si>
  <si>
    <t>Oorja Saran</t>
  </si>
  <si>
    <t>trishatata@example.com</t>
  </si>
  <si>
    <t>Nehmat Baral</t>
  </si>
  <si>
    <t>ghoshaarna@example.net</t>
  </si>
  <si>
    <t>Dharmajan Bora</t>
  </si>
  <si>
    <t>devansh76@example.org</t>
  </si>
  <si>
    <t>Urvi Kapoor</t>
  </si>
  <si>
    <t>zainasinha@example.com</t>
  </si>
  <si>
    <t>Nishith Karan</t>
  </si>
  <si>
    <t>ssingh@example.org</t>
  </si>
  <si>
    <t>Seher Hora</t>
  </si>
  <si>
    <t>solankiparinaaz@example.com</t>
  </si>
  <si>
    <t>Shlok Golla</t>
  </si>
  <si>
    <t>amblesahil@example.net</t>
  </si>
  <si>
    <t>Kanav Batta</t>
  </si>
  <si>
    <t>andralakshit@example.org</t>
  </si>
  <si>
    <t>Hrishita Ramesh</t>
  </si>
  <si>
    <t>ranbirlall@example.org</t>
  </si>
  <si>
    <t>Vardaniya Suresh</t>
  </si>
  <si>
    <t>vaibhavchaudhry@example.com</t>
  </si>
  <si>
    <t>Gatik Gola</t>
  </si>
  <si>
    <t>miraya21@example.net</t>
  </si>
  <si>
    <t>Kismat Varty</t>
  </si>
  <si>
    <t>arnavdeo@example.com</t>
  </si>
  <si>
    <t>madhup41@example.net</t>
  </si>
  <si>
    <t>Miraan Trivedi</t>
  </si>
  <si>
    <t>cherianmamooty@example.com</t>
  </si>
  <si>
    <t>Amira Basu</t>
  </si>
  <si>
    <t>indrajit74@example.org</t>
  </si>
  <si>
    <t>Ira Basu</t>
  </si>
  <si>
    <t>keeryasmin@example.org</t>
  </si>
  <si>
    <t>Drishya Som</t>
  </si>
  <si>
    <t>jsanghvi@example.net</t>
  </si>
  <si>
    <t>Baiju Ghose</t>
  </si>
  <si>
    <t>wwalla@example.org</t>
  </si>
  <si>
    <t>Dhanush Lad</t>
  </si>
  <si>
    <t>jivinkothari@example.com</t>
  </si>
  <si>
    <t>Aaryahi Raju</t>
  </si>
  <si>
    <t>piyamahal@example.net</t>
  </si>
  <si>
    <t>Nitara Dugar</t>
  </si>
  <si>
    <t>gatikbhandari@example.org</t>
  </si>
  <si>
    <t>Miraya Sheth</t>
  </si>
  <si>
    <t>saranzaina@example.org</t>
  </si>
  <si>
    <t>Sana Borde</t>
  </si>
  <si>
    <t>zainajain@example.net</t>
  </si>
  <si>
    <t>Renee Kapoor</t>
  </si>
  <si>
    <t>ayeshabail@example.com</t>
  </si>
  <si>
    <t>Charvi Upadhyay</t>
  </si>
  <si>
    <t>riaanlad@example.net</t>
  </si>
  <si>
    <t>Zeeshan Sodhi</t>
  </si>
  <si>
    <t>deshmukhpurab@example.com</t>
  </si>
  <si>
    <t>Rhea Saraf</t>
  </si>
  <si>
    <t>reneewali@example.com</t>
  </si>
  <si>
    <t>Rati Keer</t>
  </si>
  <si>
    <t>tchana@example.net</t>
  </si>
  <si>
    <t>Shamik Khalsa</t>
  </si>
  <si>
    <t>ushah@example.com</t>
  </si>
  <si>
    <t>Dhruv Kala</t>
  </si>
  <si>
    <t>sehgaljayant@example.net</t>
  </si>
  <si>
    <t>Krish Deo</t>
  </si>
  <si>
    <t>sacharaayush@example.org</t>
  </si>
  <si>
    <t>Rhea Jani</t>
  </si>
  <si>
    <t>divijdash@example.com</t>
  </si>
  <si>
    <t>Yakshit Ray</t>
  </si>
  <si>
    <t>priyanshjani@example.com</t>
  </si>
  <si>
    <t>Sumer Deshpande</t>
  </si>
  <si>
    <t>vihaan08@example.net</t>
  </si>
  <si>
    <t>Aradhya Khatri</t>
  </si>
  <si>
    <t>ryan16@example.net</t>
  </si>
  <si>
    <t>Samiha Ravi</t>
  </si>
  <si>
    <t>himmat23@example.com</t>
  </si>
  <si>
    <t>Stuvan Anne</t>
  </si>
  <si>
    <t>comarmisha@example.com</t>
  </si>
  <si>
    <t>Madhup Ramachandran</t>
  </si>
  <si>
    <t>alishalall@example.net</t>
  </si>
  <si>
    <t>Neysa Shere</t>
  </si>
  <si>
    <t>walividur@example.com</t>
  </si>
  <si>
    <t>Renee Batta</t>
  </si>
  <si>
    <t>lakshay54@example.com</t>
  </si>
  <si>
    <t>Vivaan Johal</t>
  </si>
  <si>
    <t>rmallick@example.org</t>
  </si>
  <si>
    <t>Alia Shah</t>
  </si>
  <si>
    <t>ehsaanbahri@example.org</t>
  </si>
  <si>
    <t>Dishani Kari</t>
  </si>
  <si>
    <t>choudhuryinaaya@example.net</t>
  </si>
  <si>
    <t>Diya Khatri</t>
  </si>
  <si>
    <t>kismattank@example.org</t>
  </si>
  <si>
    <t>Shamik Kata</t>
  </si>
  <si>
    <t>seher08@example.org</t>
  </si>
  <si>
    <t>Jayan Ahluwalia</t>
  </si>
  <si>
    <t>ksubramaniam@example.net</t>
  </si>
  <si>
    <t>Navya Kothari</t>
  </si>
  <si>
    <t>hratta@example.org</t>
  </si>
  <si>
    <t>Kartik Chaudry</t>
  </si>
  <si>
    <t>anay05@example.com</t>
  </si>
  <si>
    <t>Gokul Bora</t>
  </si>
  <si>
    <t>kkhanna@example.org</t>
  </si>
  <si>
    <t>Hunar Mani</t>
  </si>
  <si>
    <t>vohrayasmin@example.com</t>
  </si>
  <si>
    <t>Raunak Sodhi</t>
  </si>
  <si>
    <t>kantprerak@example.net</t>
  </si>
  <si>
    <t>Nayantara Khare</t>
  </si>
  <si>
    <t>borrashanaya@example.net</t>
  </si>
  <si>
    <t>Kimaya Rattan</t>
  </si>
  <si>
    <t>chaudhryrohan@example.com</t>
  </si>
  <si>
    <t>Nirvi Brar</t>
  </si>
  <si>
    <t>shamikchakraborty@example.org</t>
  </si>
  <si>
    <t>Shalv Chahal</t>
  </si>
  <si>
    <t>rati63@example.net</t>
  </si>
  <si>
    <t>Shayak Tripathi</t>
  </si>
  <si>
    <t>gourmadhup@example.org</t>
  </si>
  <si>
    <t>Kiara Sani</t>
  </si>
  <si>
    <t>cravi@example.org</t>
  </si>
  <si>
    <t>Vanya Bora</t>
  </si>
  <si>
    <t>mohanlal30@example.net</t>
  </si>
  <si>
    <t>Shaan Tara</t>
  </si>
  <si>
    <t>yogiamira@example.com</t>
  </si>
  <si>
    <t>Sumer Chander</t>
  </si>
  <si>
    <t>qkala@example.net</t>
  </si>
  <si>
    <t>Tara Thakur</t>
  </si>
  <si>
    <t>cgill@example.net</t>
  </si>
  <si>
    <t>Abram Ramachandran</t>
  </si>
  <si>
    <t>xsaxena@example.com</t>
  </si>
  <si>
    <t>Anahi Sawhney</t>
  </si>
  <si>
    <t>rajuanahita@example.org</t>
  </si>
  <si>
    <t>Hazel Lanka</t>
  </si>
  <si>
    <t>Kartik Chacko</t>
  </si>
  <si>
    <t>farhan05@example.com</t>
  </si>
  <si>
    <t>Devansh Rajagopal</t>
  </si>
  <si>
    <t>vritika74@example.org</t>
  </si>
  <si>
    <t>Indrans Chaudhuri</t>
  </si>
  <si>
    <t>vsarin@example.org</t>
  </si>
  <si>
    <t>Shlok De</t>
  </si>
  <si>
    <t>madhupkrish@example.org</t>
  </si>
  <si>
    <t>Aaina Solanki</t>
  </si>
  <si>
    <t>talwarhansh@example.org</t>
  </si>
  <si>
    <t>Sahil Khanna</t>
  </si>
  <si>
    <t>mammenlakshay@example.org</t>
  </si>
  <si>
    <t>Divij Kaur</t>
  </si>
  <si>
    <t>ishaanbhardwaj@example.net</t>
  </si>
  <si>
    <t>Badal Hayre</t>
  </si>
  <si>
    <t>qgour@example.com</t>
  </si>
  <si>
    <t>Aayush Kala</t>
  </si>
  <si>
    <t>raghavjhaveri@example.com</t>
  </si>
  <si>
    <t>Nitara Sani</t>
  </si>
  <si>
    <t>keyashukla@example.net</t>
  </si>
  <si>
    <t>Veer Jayaraman</t>
  </si>
  <si>
    <t>cheemasamiha@example.org</t>
  </si>
  <si>
    <t>Aaryahi Ratta</t>
  </si>
  <si>
    <t>anayalad@example.net</t>
  </si>
  <si>
    <t>Veer Bava</t>
  </si>
  <si>
    <t>chanderyakshit@example.net</t>
  </si>
  <si>
    <t>Jayant Comar</t>
  </si>
  <si>
    <t>owali@example.com</t>
  </si>
  <si>
    <t>Shaan Dey</t>
  </si>
  <si>
    <t>rameshnitara@example.net</t>
  </si>
  <si>
    <t>Raghav Iyer</t>
  </si>
  <si>
    <t>eva08@example.org</t>
  </si>
  <si>
    <t>Divit Barad</t>
  </si>
  <si>
    <t>pwagle@example.org</t>
  </si>
  <si>
    <t>Tanya Chada</t>
  </si>
  <si>
    <t>tusharkamdar@example.com</t>
  </si>
  <si>
    <t>Alisha Ramanathan</t>
  </si>
  <si>
    <t>sankarananika@example.org</t>
  </si>
  <si>
    <t>Aarav Kaur</t>
  </si>
  <si>
    <t>elakshilal@example.net</t>
  </si>
  <si>
    <t>Kiaan Soman</t>
  </si>
  <si>
    <t>reddytaimur@example.net</t>
  </si>
  <si>
    <t>Divit Bandi</t>
  </si>
  <si>
    <t>kartik96@example.com</t>
  </si>
  <si>
    <t>Samar Karpe</t>
  </si>
  <si>
    <t>raghavmann@example.org</t>
  </si>
  <si>
    <t>Yuvaan Dayal</t>
  </si>
  <si>
    <t>shamik29@example.net</t>
  </si>
  <si>
    <t>Bhamini Som</t>
  </si>
  <si>
    <t>skaran@example.org</t>
  </si>
  <si>
    <t>Baiju Borra</t>
  </si>
  <si>
    <t>chanderindranil@example.org</t>
  </si>
  <si>
    <t>Zain Sarkar</t>
  </si>
  <si>
    <t>ikala@example.net</t>
  </si>
  <si>
    <t>Pari Bala</t>
  </si>
  <si>
    <t>riyasubramanian@example.org</t>
  </si>
  <si>
    <t>Zain Dutt</t>
  </si>
  <si>
    <t>iyerurvi@example.com</t>
  </si>
  <si>
    <t>Aayush Bera</t>
  </si>
  <si>
    <t>jhaveriyuvraj@example.com</t>
  </si>
  <si>
    <t>Samiha Borde</t>
  </si>
  <si>
    <t>akarshbarad@example.net</t>
  </si>
  <si>
    <t>Kiara Aurora</t>
  </si>
  <si>
    <t>madhav85@example.org</t>
  </si>
  <si>
    <t>Uthkarsh Kannan</t>
  </si>
  <si>
    <t>indranstiwari@example.net</t>
  </si>
  <si>
    <t>Chirag Walla</t>
  </si>
  <si>
    <t>bhavin44@example.net</t>
  </si>
  <si>
    <t>Samiha Basu</t>
  </si>
  <si>
    <t>suhana68@example.net</t>
  </si>
  <si>
    <t>Adah Dora</t>
  </si>
  <si>
    <t>asule@example.com</t>
  </si>
  <si>
    <t>Abram Basak</t>
  </si>
  <si>
    <t>tushar68@example.net</t>
  </si>
  <si>
    <t>Riya Majumdar</t>
  </si>
  <si>
    <t>vwason@example.org</t>
  </si>
  <si>
    <t>Rati Mall</t>
  </si>
  <si>
    <t>adirabhatti@example.org</t>
  </si>
  <si>
    <t>Sara Jha</t>
  </si>
  <si>
    <t>Divij Subramaniam</t>
  </si>
  <si>
    <t>ishitaborde@example.net</t>
  </si>
  <si>
    <t>kapuronkar@example.org</t>
  </si>
  <si>
    <t>Prerak Bir</t>
  </si>
  <si>
    <t>ksingh@example.net</t>
  </si>
  <si>
    <t>Aniruddh Venkataraman</t>
  </si>
  <si>
    <t>kanav82@example.com</t>
  </si>
  <si>
    <t>Lakshay Varkey</t>
  </si>
  <si>
    <t>rbalay@example.org</t>
  </si>
  <si>
    <t>Aarav Grewal</t>
  </si>
  <si>
    <t>kotharialisha@example.org</t>
  </si>
  <si>
    <t>Vardaniya Sengupta</t>
  </si>
  <si>
    <t>waglekavya@example.net</t>
  </si>
  <si>
    <t>Divit Iyengar</t>
  </si>
  <si>
    <t>esehgal@example.org</t>
  </si>
  <si>
    <t>amanidhingra@example.com</t>
  </si>
  <si>
    <t>Zeeshan Kari</t>
  </si>
  <si>
    <t>manitrisha@example.com</t>
  </si>
  <si>
    <t>Hansh Bhatnagar</t>
  </si>
  <si>
    <t>bhattbhavin@example.org</t>
  </si>
  <si>
    <t>Vritika Jain</t>
  </si>
  <si>
    <t>gkulkarni@example.org</t>
  </si>
  <si>
    <t>Dhanuk Deshmukh</t>
  </si>
  <si>
    <t>ckuruvilla@example.com</t>
  </si>
  <si>
    <t>Rania Kumar</t>
  </si>
  <si>
    <t>anikadhar@example.org</t>
  </si>
  <si>
    <t>Kiara Walla</t>
  </si>
  <si>
    <t>onkar73@example.org</t>
  </si>
  <si>
    <t>Jivin Khurana</t>
  </si>
  <si>
    <t>shaanbhargava@example.net</t>
  </si>
  <si>
    <t>Gatik Kale</t>
  </si>
  <si>
    <t>sanghvitejas@example.net</t>
  </si>
  <si>
    <t>Parinaaz Khare</t>
  </si>
  <si>
    <t>rjohal@example.com</t>
  </si>
  <si>
    <t>Riya Varma</t>
  </si>
  <si>
    <t>ykrishnan@example.com</t>
  </si>
  <si>
    <t>Anya Sane</t>
  </si>
  <si>
    <t>rbahl@example.net</t>
  </si>
  <si>
    <t>Himmat Dua</t>
  </si>
  <si>
    <t>rattasamar@example.net</t>
  </si>
  <si>
    <t>Indranil Hayer</t>
  </si>
  <si>
    <t>sankarchirag@example.org</t>
  </si>
  <si>
    <t>Bhavin Zacharia</t>
  </si>
  <si>
    <t>navya40@example.com</t>
  </si>
  <si>
    <t>Aarav Dutta</t>
  </si>
  <si>
    <t>kotaela@example.com</t>
  </si>
  <si>
    <t>Aaina Dar</t>
  </si>
  <si>
    <t>bvig@example.org</t>
  </si>
  <si>
    <t>Seher Ratti</t>
  </si>
  <si>
    <t>kanttarini@example.org</t>
  </si>
  <si>
    <t>Pranay Lall</t>
  </si>
  <si>
    <t>chandraadvika@example.com</t>
  </si>
  <si>
    <t>Kimaya Ram</t>
  </si>
  <si>
    <t>ytandon@example.com</t>
  </si>
  <si>
    <t>Arhaan Doshi</t>
  </si>
  <si>
    <t>jayantvala@example.net</t>
  </si>
  <si>
    <t>Hunar Korpal</t>
  </si>
  <si>
    <t>ssama@example.net</t>
  </si>
  <si>
    <t>Kiara Chad</t>
  </si>
  <si>
    <t>chakrabartijivin@example.org</t>
  </si>
  <si>
    <t>Vardaniya Sha</t>
  </si>
  <si>
    <t>shrayghosh@example.com</t>
  </si>
  <si>
    <t>kulkarniaayush@example.com</t>
  </si>
  <si>
    <t>Anahi Shan</t>
  </si>
  <si>
    <t>hdani@example.org</t>
  </si>
  <si>
    <t>Abram Gour</t>
  </si>
  <si>
    <t>drishyabakshi@example.com</t>
  </si>
  <si>
    <t>Anaya Varma</t>
  </si>
  <si>
    <t>sanghvishalv@example.net</t>
  </si>
  <si>
    <t>Tiya Mani</t>
  </si>
  <si>
    <t>ishitamagar@example.com</t>
  </si>
  <si>
    <t>Samaira Hora</t>
  </si>
  <si>
    <t>badal24@example.net</t>
  </si>
  <si>
    <t>Trisha Roy</t>
  </si>
  <si>
    <t>jhanvikhurana@example.org</t>
  </si>
  <si>
    <t>Himmat Brar</t>
  </si>
  <si>
    <t>vravi@example.com</t>
  </si>
  <si>
    <t>Anahi Kibe</t>
  </si>
  <si>
    <t>yupadhyay@example.org</t>
  </si>
  <si>
    <t>Saira Uppal</t>
  </si>
  <si>
    <t>berabhamini@example.com</t>
  </si>
  <si>
    <t>elakshigolla@example.net</t>
  </si>
  <si>
    <t>Baiju Shanker</t>
  </si>
  <si>
    <t>ahujaaaryahi@example.net</t>
  </si>
  <si>
    <t>Jivika Iyer</t>
  </si>
  <si>
    <t>upadhyayivana@example.org</t>
  </si>
  <si>
    <t>Dhanush Dhillon</t>
  </si>
  <si>
    <t>sahil83@example.org</t>
  </si>
  <si>
    <t>Navya Kala</t>
  </si>
  <si>
    <t>fatehlad@example.org</t>
  </si>
  <si>
    <t>Shlok Mannan</t>
  </si>
  <si>
    <t>varkeypihu@example.org</t>
  </si>
  <si>
    <t>Nitara Ravi</t>
  </si>
  <si>
    <t>ganesanriaan@example.com</t>
  </si>
  <si>
    <t>Yuvaan Kurian</t>
  </si>
  <si>
    <t>karanurvi@example.net</t>
  </si>
  <si>
    <t>Keya Chaudhary</t>
  </si>
  <si>
    <t>parikaul@example.org</t>
  </si>
  <si>
    <t>Kiaan Trivedi</t>
  </si>
  <si>
    <t>hgupta@example.com</t>
  </si>
  <si>
    <t>Jivika Hegde</t>
  </si>
  <si>
    <t>ewalia@example.net</t>
  </si>
  <si>
    <t>Kaira Anne</t>
  </si>
  <si>
    <t>dharcharvi@example.com</t>
  </si>
  <si>
    <t>Ahana  Gokhale</t>
  </si>
  <si>
    <t>bahrijivin@example.com</t>
  </si>
  <si>
    <t>Damini Shanker</t>
  </si>
  <si>
    <t>siyabhalla@example.org</t>
  </si>
  <si>
    <t>Jivin Mannan</t>
  </si>
  <si>
    <t>aarnachada@example.org</t>
  </si>
  <si>
    <t>Rohan Salvi</t>
  </si>
  <si>
    <t>mehul39@example.com</t>
  </si>
  <si>
    <t>Trisha Chandra</t>
  </si>
  <si>
    <t>hunarbains@example.org</t>
  </si>
  <si>
    <t>Purab Gopal</t>
  </si>
  <si>
    <t>dugarfarhan@example.org</t>
  </si>
  <si>
    <t>chaudryarnav@example.org</t>
  </si>
  <si>
    <t>Hiran Sengupta</t>
  </si>
  <si>
    <t>kotajivin@example.org</t>
  </si>
  <si>
    <t>Hrishita Aurora</t>
  </si>
  <si>
    <t>gokulyohannan@example.net</t>
  </si>
  <si>
    <t>Gatik Ramanathan</t>
  </si>
  <si>
    <t>kapurkanav@example.org</t>
  </si>
  <si>
    <t>Indrans Bhat</t>
  </si>
  <si>
    <t>zoya33@example.com</t>
  </si>
  <si>
    <t>Anya Sridhar</t>
  </si>
  <si>
    <t>samar79@example.org</t>
  </si>
  <si>
    <t>Samiha Borah</t>
  </si>
  <si>
    <t>garadharmajan@example.net</t>
  </si>
  <si>
    <t>Kanav Ratti</t>
  </si>
  <si>
    <t>chawlasamaira@example.org</t>
  </si>
  <si>
    <t>Vaibhav Doshi</t>
  </si>
  <si>
    <t>lkala@example.com</t>
  </si>
  <si>
    <t>Vardaniya Buch</t>
  </si>
  <si>
    <t>chakrabartirenee@example.org</t>
  </si>
  <si>
    <t>Nitya Solanki</t>
  </si>
  <si>
    <t>chadaniruddh@example.com</t>
  </si>
  <si>
    <t>Anvi Sheth</t>
  </si>
  <si>
    <t>ahana-51@example.net</t>
  </si>
  <si>
    <t>Miraya Arya</t>
  </si>
  <si>
    <t>emir95@example.com</t>
  </si>
  <si>
    <t>Aaina Chaudhuri</t>
  </si>
  <si>
    <t>karsamiha@example.net</t>
  </si>
  <si>
    <t>Tarini Manda</t>
  </si>
  <si>
    <t>kallaindranil@example.com</t>
  </si>
  <si>
    <t>Madhav Chaudhuri</t>
  </si>
  <si>
    <t>taimur08@example.com</t>
  </si>
  <si>
    <t>Ranbir Shenoy</t>
  </si>
  <si>
    <t>romil99@example.net</t>
  </si>
  <si>
    <t>Arhaan Khosla</t>
  </si>
  <si>
    <t>bkohli@example.org</t>
  </si>
  <si>
    <t>Suhana Basu</t>
  </si>
  <si>
    <t>lsingh@example.net</t>
  </si>
  <si>
    <t>Yuvraj  Shankar</t>
  </si>
  <si>
    <t>dasurvi@example.com</t>
  </si>
  <si>
    <t>Dishani Desai</t>
  </si>
  <si>
    <t>vbhatnagar@example.com</t>
  </si>
  <si>
    <t>Gatik Deep</t>
  </si>
  <si>
    <t>lagan54@example.org</t>
  </si>
  <si>
    <t>Ishaan Amble</t>
  </si>
  <si>
    <t>sundaramnayantara@example.net</t>
  </si>
  <si>
    <t>Prisha Rana</t>
  </si>
  <si>
    <t>mwali@example.net</t>
  </si>
  <si>
    <t>Sahil Subramanian</t>
  </si>
  <si>
    <t>cganesan@example.com</t>
  </si>
  <si>
    <t>Hrishita Kari</t>
  </si>
  <si>
    <t>dharmajan71@example.org</t>
  </si>
  <si>
    <t>Miraya Chauhan</t>
  </si>
  <si>
    <t>sankartanya@example.net</t>
  </si>
  <si>
    <t>Raunak Sahota</t>
  </si>
  <si>
    <t>hridaan16@example.net</t>
  </si>
  <si>
    <t>Gatik Badami</t>
  </si>
  <si>
    <t>kadeadah@example.com</t>
  </si>
  <si>
    <t>Manikya Rau</t>
  </si>
  <si>
    <t>krish53@example.org</t>
  </si>
  <si>
    <t>Samarth Dey</t>
  </si>
  <si>
    <t>chatterjeekavya@example.net</t>
  </si>
  <si>
    <t>Tejas Sama</t>
  </si>
  <si>
    <t>Charvi Loyal</t>
  </si>
  <si>
    <t>jayesh91@example.com</t>
  </si>
  <si>
    <t>Amani Sehgal</t>
  </si>
  <si>
    <t>ldayal@example.net</t>
  </si>
  <si>
    <t>Saanvi Gopal</t>
  </si>
  <si>
    <t>anvi59@example.org</t>
  </si>
  <si>
    <t>Mishti Srinivas</t>
  </si>
  <si>
    <t>anahitasastry@example.com</t>
  </si>
  <si>
    <t>Ahana  Brahmbhatt</t>
  </si>
  <si>
    <t>psoman@example.org</t>
  </si>
  <si>
    <t>Pihu Ranganathan</t>
  </si>
  <si>
    <t>piya79@example.org</t>
  </si>
  <si>
    <t>Devansh Ganesh</t>
  </si>
  <si>
    <t>wablejiya@example.net</t>
  </si>
  <si>
    <t>Jayesh Mann</t>
  </si>
  <si>
    <t>akohli@example.com</t>
  </si>
  <si>
    <t>Heer Mahal</t>
  </si>
  <si>
    <t>pwali@example.net</t>
  </si>
  <si>
    <t>Jayant Luthra</t>
  </si>
  <si>
    <t>heerbahl@example.org</t>
  </si>
  <si>
    <t>Rania Kulkarni</t>
  </si>
  <si>
    <t>salviraghav@example.com</t>
  </si>
  <si>
    <t>Aaryahi Kalla</t>
  </si>
  <si>
    <t>settybadal@example.net</t>
  </si>
  <si>
    <t>Tara Wadhwa</t>
  </si>
  <si>
    <t>divijdugal@example.net</t>
  </si>
  <si>
    <t>Damini Varghese</t>
  </si>
  <si>
    <t>nvohra@example.net</t>
  </si>
  <si>
    <t>Advik Goda</t>
  </si>
  <si>
    <t>Tejas Varkey</t>
  </si>
  <si>
    <t>jayant93@example.org</t>
  </si>
  <si>
    <t>Kanav Zachariah</t>
  </si>
  <si>
    <t>pghose@example.org</t>
  </si>
  <si>
    <t>Miraan Barman</t>
  </si>
  <si>
    <t>jayantvora@example.net</t>
  </si>
  <si>
    <t>Sahil Date</t>
  </si>
  <si>
    <t>samamiraya@example.net</t>
  </si>
  <si>
    <t>Vidur Kota</t>
  </si>
  <si>
    <t>kavya63@example.org</t>
  </si>
  <si>
    <t>Zeeshan Chander</t>
  </si>
  <si>
    <t>yashvide@example.org</t>
  </si>
  <si>
    <t>Keya Keer</t>
  </si>
  <si>
    <t>mbarad@example.net</t>
  </si>
  <si>
    <t>Manjari Taneja</t>
  </si>
  <si>
    <t>isharaf@example.org</t>
  </si>
  <si>
    <t>Vanya Kulkarni</t>
  </si>
  <si>
    <t>Inaaya  Grover</t>
  </si>
  <si>
    <t>manjari19@example.net</t>
  </si>
  <si>
    <t>Indrajit Sawhney</t>
  </si>
  <si>
    <t>tejasanne@example.com</t>
  </si>
  <si>
    <t>Bhavin Deol</t>
  </si>
  <si>
    <t>ehsaan53@example.net</t>
  </si>
  <si>
    <t>Zain Dube</t>
  </si>
  <si>
    <t>hiran68@example.com</t>
  </si>
  <si>
    <t>Sana Brahmbhatt</t>
  </si>
  <si>
    <t>aayush47@example.org</t>
  </si>
  <si>
    <t>Hridaan Bhatnagar</t>
  </si>
  <si>
    <t>jiya20@example.org</t>
  </si>
  <si>
    <t>Faiyaz Chanda</t>
  </si>
  <si>
    <t>dhawanpari@example.org</t>
  </si>
  <si>
    <t>Sara Ramachandran</t>
  </si>
  <si>
    <t>uppaladvik@example.net</t>
  </si>
  <si>
    <t>Uthkarsh Bakshi</t>
  </si>
  <si>
    <t>yray@example.net</t>
  </si>
  <si>
    <t>Aaina Chander</t>
  </si>
  <si>
    <t>daramyra@example.com</t>
  </si>
  <si>
    <t>Parinaaz Soni</t>
  </si>
  <si>
    <t>ideol@example.org</t>
  </si>
  <si>
    <t>Onkar Saxena</t>
  </si>
  <si>
    <t>zainsidhu@example.org</t>
  </si>
  <si>
    <t>Dhanuk Keer</t>
  </si>
  <si>
    <t>ranbiragarwal@example.org</t>
  </si>
  <si>
    <t>Vardaniya Choudhury</t>
  </si>
  <si>
    <t>sana62@example.com</t>
  </si>
  <si>
    <t>Ryan Doctor</t>
  </si>
  <si>
    <t>baradbhavin@example.org</t>
  </si>
  <si>
    <t>Ayesha Chauhan</t>
  </si>
  <si>
    <t>tanejaadvika@example.net</t>
  </si>
  <si>
    <t>Reyansh Khurana</t>
  </si>
  <si>
    <t>vvora@example.org</t>
  </si>
  <si>
    <t>Gatik Tata</t>
  </si>
  <si>
    <t>jivikasawhney@example.com</t>
  </si>
  <si>
    <t>Pihu Jha</t>
  </si>
  <si>
    <t>dhanuk55@example.net</t>
  </si>
  <si>
    <t>Tara Bahl</t>
  </si>
  <si>
    <t>manihiran@example.org</t>
  </si>
  <si>
    <t>Raghav Bath</t>
  </si>
  <si>
    <t>indrajit56@example.org</t>
  </si>
  <si>
    <t>Nakul Deo</t>
  </si>
  <si>
    <t>anvi68@example.org</t>
  </si>
  <si>
    <t>Advik Kalita</t>
  </si>
  <si>
    <t>Samar Sane</t>
  </si>
  <si>
    <t>aradhyadutt@example.net</t>
  </si>
  <si>
    <t>Nehmat Sekhon</t>
  </si>
  <si>
    <t>chopramiraan@example.com</t>
  </si>
  <si>
    <t>Renee Ray</t>
  </si>
  <si>
    <t>nlata@example.net</t>
  </si>
  <si>
    <t>Veer Seth</t>
  </si>
  <si>
    <t>devanarmaan@example.com</t>
  </si>
  <si>
    <t>Aaryahi Dugal</t>
  </si>
  <si>
    <t>gkunda@example.com</t>
  </si>
  <si>
    <t>Yakshit Sethi</t>
  </si>
  <si>
    <t>ubhatnagar@example.com</t>
  </si>
  <si>
    <t>Saanvi Sanghvi</t>
  </si>
  <si>
    <t>garaemir@example.com</t>
  </si>
  <si>
    <t>kbalay@example.net</t>
  </si>
  <si>
    <t>Manikya Baria</t>
  </si>
  <si>
    <t>onkarwadhwa@example.net</t>
  </si>
  <si>
    <t>Gatik Wadhwa</t>
  </si>
  <si>
    <t>fdate@example.net</t>
  </si>
  <si>
    <t>Hunar Aggarwal</t>
  </si>
  <si>
    <t>wdhar@example.org</t>
  </si>
  <si>
    <t>Riya Kulkarni</t>
  </si>
  <si>
    <t>shalv02@example.com</t>
  </si>
  <si>
    <t>Mehul Sharaf</t>
  </si>
  <si>
    <t>samarthganesh@example.org</t>
  </si>
  <si>
    <t>Aradhya Mani</t>
  </si>
  <si>
    <t>borafateh@example.org</t>
  </si>
  <si>
    <t>Mamooty Apte</t>
  </si>
  <si>
    <t>subramanianchirag@example.net</t>
  </si>
  <si>
    <t>Riaan Kadakia</t>
  </si>
  <si>
    <t>sandalsara@example.org</t>
  </si>
  <si>
    <t>Kaira Solanki</t>
  </si>
  <si>
    <t>dbera@example.com</t>
  </si>
  <si>
    <t>Anahi Gala</t>
  </si>
  <si>
    <t>advik41@example.net</t>
  </si>
  <si>
    <t>Vidur Mandal</t>
  </si>
  <si>
    <t>chowdhurynavya@example.com</t>
  </si>
  <si>
    <t>Rati Gara</t>
  </si>
  <si>
    <t>umangbalakrishnan@example.net</t>
  </si>
  <si>
    <t>Yashvi Setty</t>
  </si>
  <si>
    <t>uthkarsh26@example.com</t>
  </si>
  <si>
    <t>Kabir Sethi</t>
  </si>
  <si>
    <t>bainsgatik@example.org</t>
  </si>
  <si>
    <t>Aayush Gole</t>
  </si>
  <si>
    <t>golaabram@example.org</t>
  </si>
  <si>
    <t>Samiha Choudhury</t>
  </si>
  <si>
    <t>dhanuk77@example.net</t>
  </si>
  <si>
    <t>Zara Golla</t>
  </si>
  <si>
    <t>bassieva@example.net</t>
  </si>
  <si>
    <t>Gokul Deshpande</t>
  </si>
  <si>
    <t>yakshitmangal@example.com</t>
  </si>
  <si>
    <t>Jivika Sahota</t>
  </si>
  <si>
    <t>amirauppal@example.org</t>
  </si>
  <si>
    <t>Mehul Deshmukh</t>
  </si>
  <si>
    <t>wkapoor@example.org</t>
  </si>
  <si>
    <t>Dishani Bhasin</t>
  </si>
  <si>
    <t>ranganathanemir@example.net</t>
  </si>
  <si>
    <t>Rohan Grover</t>
  </si>
  <si>
    <t>maneyuvraj@example.com</t>
  </si>
  <si>
    <t>Urvi Raju</t>
  </si>
  <si>
    <t>chaudhurinirvi@example.com</t>
  </si>
  <si>
    <t>Rati Hayer</t>
  </si>
  <si>
    <t>shlok42@example.org</t>
  </si>
  <si>
    <t>Yuvaan Kota</t>
  </si>
  <si>
    <t>vgour@example.org</t>
  </si>
  <si>
    <t>Aaryahi Gala</t>
  </si>
  <si>
    <t>saanvisehgal@example.org</t>
  </si>
  <si>
    <t>Vardaniya Sunder</t>
  </si>
  <si>
    <t>shahyashvi@example.net</t>
  </si>
  <si>
    <t>Rasha Kapoor</t>
  </si>
  <si>
    <t>ivansura@example.com</t>
  </si>
  <si>
    <t>Damini Krishnan</t>
  </si>
  <si>
    <t>chandertanya@example.com</t>
  </si>
  <si>
    <t>jayan48@example.com</t>
  </si>
  <si>
    <t>Kartik Goda</t>
  </si>
  <si>
    <t>ekonda@example.net</t>
  </si>
  <si>
    <t>Dhruv Kale</t>
  </si>
  <si>
    <t>zoya36@example.org</t>
  </si>
  <si>
    <t>Kaira Samra</t>
  </si>
  <si>
    <t>divitkrishnan@example.com</t>
  </si>
  <si>
    <t>Tara Khanna</t>
  </si>
  <si>
    <t>faiyaz62@example.com</t>
  </si>
  <si>
    <t>Anvi Krishnamurthy</t>
  </si>
  <si>
    <t>riaan46@example.com</t>
  </si>
  <si>
    <t>Anay Mangal</t>
  </si>
  <si>
    <t>suhana25@example.com</t>
  </si>
  <si>
    <t>Rania Bala</t>
  </si>
  <si>
    <t>ybumb@example.net</t>
  </si>
  <si>
    <t>Azad Balay</t>
  </si>
  <si>
    <t>piyakala@example.net</t>
  </si>
  <si>
    <t>Jayant Borde</t>
  </si>
  <si>
    <t>jhanvi13@example.com</t>
  </si>
  <si>
    <t>Sana Bhandari</t>
  </si>
  <si>
    <t>sakshamratti@example.org</t>
  </si>
  <si>
    <t>Hansh Swaminathan</t>
  </si>
  <si>
    <t>dhartanya@example.com</t>
  </si>
  <si>
    <t>Advika Ganesan</t>
  </si>
  <si>
    <t>akarsh23@example.org</t>
  </si>
  <si>
    <t>Jayesh Dutt</t>
  </si>
  <si>
    <t>droy@example.net</t>
  </si>
  <si>
    <t>Yuvaan Bassi</t>
  </si>
  <si>
    <t>dugalhridaan@example.org</t>
  </si>
  <si>
    <t>Anahita Kata</t>
  </si>
  <si>
    <t>vanya96@example.net</t>
  </si>
  <si>
    <t>Rhea Kara</t>
  </si>
  <si>
    <t>lakshit42@example.com</t>
  </si>
  <si>
    <t>Dishani Koshy</t>
  </si>
  <si>
    <t>vaibhavswaminathan@example.com</t>
  </si>
  <si>
    <t>Anaya Sarkar</t>
  </si>
  <si>
    <t>bainseshani@example.org</t>
  </si>
  <si>
    <t>Tiya Chahal</t>
  </si>
  <si>
    <t>deepnitara@example.com</t>
  </si>
  <si>
    <t>Ryan Dash</t>
  </si>
  <si>
    <t>duttalavanya@example.net</t>
  </si>
  <si>
    <t>Yasmin Mannan</t>
  </si>
  <si>
    <t>kdora@example.net</t>
  </si>
  <si>
    <t>Misha Sem</t>
  </si>
  <si>
    <t>lsami@example.org</t>
  </si>
  <si>
    <t>Jiya Das</t>
  </si>
  <si>
    <t>krishgoel@example.com</t>
  </si>
  <si>
    <t>Hansh Tata</t>
  </si>
  <si>
    <t>krishdishani@example.org</t>
  </si>
  <si>
    <t>Dishani Chand</t>
  </si>
  <si>
    <t>gokhalerhea@example.org</t>
  </si>
  <si>
    <t>Saanvi Kaur</t>
  </si>
  <si>
    <t>shraylata@example.net</t>
  </si>
  <si>
    <t>Vihaan Ghosh</t>
  </si>
  <si>
    <t>johallavanya@example.net</t>
  </si>
  <si>
    <t>Jivika Ahluwalia</t>
  </si>
  <si>
    <t>zoyashukla@example.net</t>
  </si>
  <si>
    <t>Gokul Som</t>
  </si>
  <si>
    <t>nayantarasalvi@example.com</t>
  </si>
  <si>
    <t>Divyansh Sangha</t>
  </si>
  <si>
    <t>zara91@example.net</t>
  </si>
  <si>
    <t>Samaira Walla</t>
  </si>
  <si>
    <t>navya38@example.com</t>
  </si>
  <si>
    <t>Vritika Mand</t>
  </si>
  <si>
    <t>zkrishna@example.org</t>
  </si>
  <si>
    <t>Mannat Dutta</t>
  </si>
  <si>
    <t>manikya90@example.org</t>
  </si>
  <si>
    <t>Jivin Gade</t>
  </si>
  <si>
    <t>shlok62@example.com</t>
  </si>
  <si>
    <t>Anvi Baral</t>
  </si>
  <si>
    <t>purabsane@example.com</t>
  </si>
  <si>
    <t>Miraya Desai</t>
  </si>
  <si>
    <t>zainkala@example.org</t>
  </si>
  <si>
    <t>Aradhya Dutt</t>
  </si>
  <si>
    <t>adahdhawan@example.com</t>
  </si>
  <si>
    <t>Tanya Kurian</t>
  </si>
  <si>
    <t>stuvanmangat@example.net</t>
  </si>
  <si>
    <t>Nitara Dara</t>
  </si>
  <si>
    <t>aaryahi49@example.net</t>
  </si>
  <si>
    <t>Dhanush Sethi</t>
  </si>
  <si>
    <t>chopravidur@example.net</t>
  </si>
  <si>
    <t>Samar Choudhury</t>
  </si>
  <si>
    <t>sarnadevansh@example.com</t>
  </si>
  <si>
    <t>Vedika Bumb</t>
  </si>
  <si>
    <t>bviswanathan@example.org</t>
  </si>
  <si>
    <t>Gokul Sankar</t>
  </si>
  <si>
    <t>manjari46@example.net</t>
  </si>
  <si>
    <t>Alisha Balakrishnan</t>
  </si>
  <si>
    <t>chaudrynehmat@example.net</t>
  </si>
  <si>
    <t>Zeeshan Jhaveri</t>
  </si>
  <si>
    <t>indransbhasin@example.com</t>
  </si>
  <si>
    <t>Adira Bir</t>
  </si>
  <si>
    <t>bhatnagarkanav@example.net</t>
  </si>
  <si>
    <t>Lavanya Kumar</t>
  </si>
  <si>
    <t>yasminsarraf@example.org</t>
  </si>
  <si>
    <t>Nitara Ganguly</t>
  </si>
  <si>
    <t>umang66@example.com</t>
  </si>
  <si>
    <t>Urvi Ray</t>
  </si>
  <si>
    <t>chauhanshayak@example.net</t>
  </si>
  <si>
    <t>Umang Brahmbhatt</t>
  </si>
  <si>
    <t>borahrenee@example.com</t>
  </si>
  <si>
    <t>Anya Jaggi</t>
  </si>
  <si>
    <t>emane@example.com</t>
  </si>
  <si>
    <t>Manikya Gade</t>
  </si>
  <si>
    <t>anikalal@example.org</t>
  </si>
  <si>
    <t>sarinojas@example.org</t>
  </si>
  <si>
    <t>Kimaya Bhatt</t>
  </si>
  <si>
    <t>kalamadhup@example.net</t>
  </si>
  <si>
    <t>Yashvi Hegde</t>
  </si>
  <si>
    <t>mohanlalsehgal@example.net</t>
  </si>
  <si>
    <t>Manikya Grover</t>
  </si>
  <si>
    <t>ayeshakala@example.net</t>
  </si>
  <si>
    <t>Madhav Koshy</t>
  </si>
  <si>
    <t>hrishita85@example.net</t>
  </si>
  <si>
    <t>Adah Biswas</t>
  </si>
  <si>
    <t>jaggishanaya@example.org</t>
  </si>
  <si>
    <t>Yasmin Biswas</t>
  </si>
  <si>
    <t>aniruddhbhattacharyya@example.com</t>
  </si>
  <si>
    <t>Mehul Sane</t>
  </si>
  <si>
    <t>rvarty@example.com</t>
  </si>
  <si>
    <t>Shayak Kothari</t>
  </si>
  <si>
    <t>walivaibhav@example.net</t>
  </si>
  <si>
    <t>Madhup Karan</t>
  </si>
  <si>
    <t>gwali@example.com</t>
  </si>
  <si>
    <t>Aaina Dass</t>
  </si>
  <si>
    <t>vihaan26@example.net</t>
  </si>
  <si>
    <t>Aradhya Balasubramanian</t>
  </si>
  <si>
    <t>gilldivit@example.net</t>
  </si>
  <si>
    <t>Nehmat Tank</t>
  </si>
  <si>
    <t>rkaul@example.net</t>
  </si>
  <si>
    <t>Prerak Singhal</t>
  </si>
  <si>
    <t>kartikbobal@example.net</t>
  </si>
  <si>
    <t>Shanaya Kadakia</t>
  </si>
  <si>
    <t>farhan13@example.net</t>
  </si>
  <si>
    <t>Ivana Shukla</t>
  </si>
  <si>
    <t>Elakshi Chhabra</t>
  </si>
  <si>
    <t>kanav68@example.net</t>
  </si>
  <si>
    <t>Neelofar Bains</t>
  </si>
  <si>
    <t>pshere@example.org</t>
  </si>
  <si>
    <t>Myra Vasa</t>
  </si>
  <si>
    <t>ramaswamypiya@example.net</t>
  </si>
  <si>
    <t>Amani Gopal</t>
  </si>
  <si>
    <t>karandiya@example.net</t>
  </si>
  <si>
    <t>Prisha Banerjee</t>
  </si>
  <si>
    <t>dkumer@example.net</t>
  </si>
  <si>
    <t>Hridaan Sama</t>
  </si>
  <si>
    <t>kiara62@example.org</t>
  </si>
  <si>
    <t>Misha Thakur</t>
  </si>
  <si>
    <t>deshmukhvanya@example.com</t>
  </si>
  <si>
    <t>Myra Salvi</t>
  </si>
  <si>
    <t>taimur24@example.net</t>
  </si>
  <si>
    <t>Faiyaz Upadhyay</t>
  </si>
  <si>
    <t>jayesh00@example.net</t>
  </si>
  <si>
    <t>Oorja Sidhu</t>
  </si>
  <si>
    <t>armaangade@example.net</t>
  </si>
  <si>
    <t>Armaan Mahajan</t>
  </si>
  <si>
    <t>evagoswami@example.net</t>
  </si>
  <si>
    <t>Ivan Krishna</t>
  </si>
  <si>
    <t>mhanda@example.com</t>
  </si>
  <si>
    <t>Riaan Chander</t>
  </si>
  <si>
    <t>saanvilal@example.net</t>
  </si>
  <si>
    <t>Ryan Dara</t>
  </si>
  <si>
    <t>xwarrior@example.net</t>
  </si>
  <si>
    <t>Parinaaz Kara</t>
  </si>
  <si>
    <t>bswaminathan@example.net</t>
  </si>
  <si>
    <t>Aarav Luthra</t>
  </si>
  <si>
    <t>kumerreyansh@example.org</t>
  </si>
  <si>
    <t>Himmat Chadha</t>
  </si>
  <si>
    <t>laganbawa@example.com</t>
  </si>
  <si>
    <t>Rati Jha</t>
  </si>
  <si>
    <t>savanttrisha@example.net</t>
  </si>
  <si>
    <t>Badal Dugar</t>
  </si>
  <si>
    <t>wkulkarni@example.org</t>
  </si>
  <si>
    <t>rbaral@example.net</t>
  </si>
  <si>
    <t>Jayan Divan</t>
  </si>
  <si>
    <t>aarushlalla@example.org</t>
  </si>
  <si>
    <t>ukala@example.net</t>
  </si>
  <si>
    <t>Mehul Gopal</t>
  </si>
  <si>
    <t>tdara@example.net</t>
  </si>
  <si>
    <t>Kashvi Dixit</t>
  </si>
  <si>
    <t>lallaivana@example.org</t>
  </si>
  <si>
    <t>Gatik Thaker</t>
  </si>
  <si>
    <t>irawadhwa@example.net</t>
  </si>
  <si>
    <t>Veer Sengupta</t>
  </si>
  <si>
    <t>llall@example.com</t>
  </si>
  <si>
    <t>Rohan Khurana</t>
  </si>
  <si>
    <t>ichaudhry@example.net</t>
  </si>
  <si>
    <t>Saksham Solanki</t>
  </si>
  <si>
    <t>sarankhushi@example.org</t>
  </si>
  <si>
    <t>Hunar Sood</t>
  </si>
  <si>
    <t>dharmajan95@example.net</t>
  </si>
  <si>
    <t>Samaira Lad</t>
  </si>
  <si>
    <t>ishitagrover@example.net</t>
  </si>
  <si>
    <t>Ryan Trivedi</t>
  </si>
  <si>
    <t>jchaudry@example.org</t>
  </si>
  <si>
    <t>Neelofar Koshy</t>
  </si>
  <si>
    <t>pihu49@example.net</t>
  </si>
  <si>
    <t>Jayesh Barad</t>
  </si>
  <si>
    <t>sanghaarhaan@example.net</t>
  </si>
  <si>
    <t>Indranil Iyer</t>
  </si>
  <si>
    <t>kavyatara@example.org</t>
  </si>
  <si>
    <t>Madhup Ray</t>
  </si>
  <si>
    <t>nityaborde@example.com</t>
  </si>
  <si>
    <t>Amira Bhatnagar</t>
  </si>
  <si>
    <t>prishataneja@example.org</t>
  </si>
  <si>
    <t>Onkar Ram</t>
  </si>
  <si>
    <t>taran89@example.org</t>
  </si>
  <si>
    <t>Advika Mangat</t>
  </si>
  <si>
    <t>neysa07@example.com</t>
  </si>
  <si>
    <t>Nitya Krishnan</t>
  </si>
  <si>
    <t>mlal@example.net</t>
  </si>
  <si>
    <t>Renee Lall</t>
  </si>
  <si>
    <t>mishti97@example.net</t>
  </si>
  <si>
    <t>Amira Suri</t>
  </si>
  <si>
    <t>chiragdeol@example.com</t>
  </si>
  <si>
    <t>Anahi Kapur</t>
  </si>
  <si>
    <t>osankar@example.org</t>
  </si>
  <si>
    <t>Indranil Sandal</t>
  </si>
  <si>
    <t>skothari@example.net</t>
  </si>
  <si>
    <t>Ahana  Dey</t>
  </si>
  <si>
    <t>ojohal@example.com</t>
  </si>
  <si>
    <t>Adira Sanghvi</t>
  </si>
  <si>
    <t>jiya57@example.com</t>
  </si>
  <si>
    <t>Eva Raman</t>
  </si>
  <si>
    <t>sundaramreyansh@example.org</t>
  </si>
  <si>
    <t>Kiara Srivastava</t>
  </si>
  <si>
    <t>deonirvi@example.net</t>
  </si>
  <si>
    <t>Divyansh Mangal</t>
  </si>
  <si>
    <t>dshere@example.net</t>
  </si>
  <si>
    <t>Kismat Cheema</t>
  </si>
  <si>
    <t>pbhavsar@example.net</t>
  </si>
  <si>
    <t>Gokul Chowdhury</t>
  </si>
  <si>
    <t>xwalla@example.net</t>
  </si>
  <si>
    <t>Indrans Som</t>
  </si>
  <si>
    <t>dbhatnagar@example.org</t>
  </si>
  <si>
    <t>Aaryahi Sood</t>
  </si>
  <si>
    <t>darshitsule@example.net</t>
  </si>
  <si>
    <t>Dhanuk Aggarwal</t>
  </si>
  <si>
    <t>bajajshalv@example.org</t>
  </si>
  <si>
    <t>Tara Sha</t>
  </si>
  <si>
    <t>anahi49@example.org</t>
  </si>
  <si>
    <t>Stuvan Kibe</t>
  </si>
  <si>
    <t>rasha20@example.net</t>
  </si>
  <si>
    <t>Arnav Sehgal</t>
  </si>
  <si>
    <t>subramanianpurab@example.net</t>
  </si>
  <si>
    <t>Shanaya Baria</t>
  </si>
  <si>
    <t>duttryan@example.net</t>
  </si>
  <si>
    <t>Zoya Lad</t>
  </si>
  <si>
    <t>hanstanya@example.com</t>
  </si>
  <si>
    <t>Romil Dutt</t>
  </si>
  <si>
    <t>charhansh@example.net</t>
  </si>
  <si>
    <t>manipihu@example.org</t>
  </si>
  <si>
    <t>Himmat Ganguly</t>
  </si>
  <si>
    <t>akarsh57@example.com</t>
  </si>
  <si>
    <t>Kabir Dash</t>
  </si>
  <si>
    <t>janialisha@example.org</t>
  </si>
  <si>
    <t>Dhanuk Tank</t>
  </si>
  <si>
    <t>jayan81@example.org</t>
  </si>
  <si>
    <t>Himmat Chand</t>
  </si>
  <si>
    <t>rhea08@example.org</t>
  </si>
  <si>
    <t>Mohanlal Bhattacharyya</t>
  </si>
  <si>
    <t>khushiwadhwa@example.com</t>
  </si>
  <si>
    <t>Advik Johal</t>
  </si>
  <si>
    <t>khushichadha@example.net</t>
  </si>
  <si>
    <t>Aradhya Sridhar</t>
  </si>
  <si>
    <t>mohanlalhegde@example.com</t>
  </si>
  <si>
    <t>Renee Jha</t>
  </si>
  <si>
    <t>kaira66@example.com</t>
  </si>
  <si>
    <t>Prerak Tara</t>
  </si>
  <si>
    <t>zoyasama@example.org</t>
  </si>
  <si>
    <t>Saanvi Bhatia</t>
  </si>
  <si>
    <t>mandvritika@example.com</t>
  </si>
  <si>
    <t>Kanav Vala</t>
  </si>
  <si>
    <t>anayloyal@example.net</t>
  </si>
  <si>
    <t>Lavanya Hora</t>
  </si>
  <si>
    <t>bhardwajtejas@example.org</t>
  </si>
  <si>
    <t>Taimur Mahal</t>
  </si>
  <si>
    <t>sdivan@example.org</t>
  </si>
  <si>
    <t>Tushar Kade</t>
  </si>
  <si>
    <t>kondakiaan@example.com</t>
  </si>
  <si>
    <t>Hiran Suri</t>
  </si>
  <si>
    <t>ksen@example.com</t>
  </si>
  <si>
    <t>Reyansh Tella</t>
  </si>
  <si>
    <t>tarini15@example.com</t>
  </si>
  <si>
    <t>Samar Buch</t>
  </si>
  <si>
    <t>dubemehul@example.com</t>
  </si>
  <si>
    <t>Neelofar Som</t>
  </si>
  <si>
    <t>vmangat@example.org</t>
  </si>
  <si>
    <t>Samaira Arora</t>
  </si>
  <si>
    <t>pariraval@example.org</t>
  </si>
  <si>
    <t>Manikya Raval</t>
  </si>
  <si>
    <t>oacharya@example.org</t>
  </si>
  <si>
    <t>Zeeshan Jayaraman</t>
  </si>
  <si>
    <t>alishasampath@example.org</t>
  </si>
  <si>
    <t>Oorja Subramaniam</t>
  </si>
  <si>
    <t>yloke@example.net</t>
  </si>
  <si>
    <t>Abram Raju</t>
  </si>
  <si>
    <t>hramachandran@example.com</t>
  </si>
  <si>
    <t>Sana Mangal</t>
  </si>
  <si>
    <t>igade@example.com</t>
  </si>
  <si>
    <t>Urvi Luthra</t>
  </si>
  <si>
    <t>madhav37@example.com</t>
  </si>
  <si>
    <t>Eshani Bawa</t>
  </si>
  <si>
    <t>vyadav@example.org</t>
  </si>
  <si>
    <t>Sumer Dewan</t>
  </si>
  <si>
    <t>divyansh40@example.net</t>
  </si>
  <si>
    <t>Sumer Mann</t>
  </si>
  <si>
    <t>kabir45@example.com</t>
  </si>
  <si>
    <t>Trisha Mall</t>
  </si>
  <si>
    <t>muppal@example.net</t>
  </si>
  <si>
    <t>Lavanya Desai</t>
  </si>
  <si>
    <t>shayak20@example.net</t>
  </si>
  <si>
    <t>Jiya Kamdar</t>
  </si>
  <si>
    <t>pari88@example.org</t>
  </si>
  <si>
    <t>Neysa Hari</t>
  </si>
  <si>
    <t>dahuja@example.org</t>
  </si>
  <si>
    <t>Aaryahi Kurian</t>
  </si>
  <si>
    <t>arout@example.net</t>
  </si>
  <si>
    <t>purab27@example.net</t>
  </si>
  <si>
    <t>Dhanush Bahri</t>
  </si>
  <si>
    <t>asagar@example.net</t>
  </si>
  <si>
    <t>Ira Tak</t>
  </si>
  <si>
    <t>kiaradeol@example.net</t>
  </si>
  <si>
    <t>Faiyaz Sekhon</t>
  </si>
  <si>
    <t>ntak@example.net</t>
  </si>
  <si>
    <t>Zain Sane</t>
  </si>
  <si>
    <t>bhavinshere@example.com</t>
  </si>
  <si>
    <t>Aarav Baria</t>
  </si>
  <si>
    <t>kantyashvi@example.com</t>
  </si>
  <si>
    <t>Shamik Goel</t>
  </si>
  <si>
    <t>taranganesh@example.org</t>
  </si>
  <si>
    <t>Rati Chawla</t>
  </si>
  <si>
    <t>kashvichoudhry@example.net</t>
  </si>
  <si>
    <t>Siya Chhabra</t>
  </si>
  <si>
    <t>aarav51@example.org</t>
  </si>
  <si>
    <t>Sahil Chaudry</t>
  </si>
  <si>
    <t>ela86@example.org</t>
  </si>
  <si>
    <t>Eva Srinivas</t>
  </si>
  <si>
    <t>bhamini16@example.com</t>
  </si>
  <si>
    <t>Myra Sheth</t>
  </si>
  <si>
    <t>wsachar@example.com</t>
  </si>
  <si>
    <t>Ayesha Behl</t>
  </si>
  <si>
    <t>raniatailor@example.com</t>
  </si>
  <si>
    <t>Dharmajan Dugal</t>
  </si>
  <si>
    <t>parinaazdatta@example.net</t>
  </si>
  <si>
    <t>Sumer Bal</t>
  </si>
  <si>
    <t>sakshamsharma@example.com</t>
  </si>
  <si>
    <t>Indranil Din</t>
  </si>
  <si>
    <t>varughesejiya@example.com</t>
  </si>
  <si>
    <t>Vedika Bora</t>
  </si>
  <si>
    <t>kashvibahri@example.org</t>
  </si>
  <si>
    <t>Trisha Seshadri</t>
  </si>
  <si>
    <t>ebhatti@example.org</t>
  </si>
  <si>
    <t>Sana Gade</t>
  </si>
  <si>
    <t>gatik12@example.net</t>
  </si>
  <si>
    <t>Aniruddh Sant</t>
  </si>
  <si>
    <t>himmatsaxena@example.org</t>
  </si>
  <si>
    <t>Misha Varughese</t>
  </si>
  <si>
    <t>uiyer@example.net</t>
  </si>
  <si>
    <t>zgandhi@example.net</t>
  </si>
  <si>
    <t>Veer Balakrishnan</t>
  </si>
  <si>
    <t>anyahanda@example.com</t>
  </si>
  <si>
    <t>Amani Khalsa</t>
  </si>
  <si>
    <t>ptara@example.com</t>
  </si>
  <si>
    <t>Ranbir Gala</t>
  </si>
  <si>
    <t>banikvardaniya@example.com</t>
  </si>
  <si>
    <t>Tejas Wagle</t>
  </si>
  <si>
    <t>dhanush41@example.org</t>
  </si>
  <si>
    <t>Akarsh Dutt</t>
  </si>
  <si>
    <t>dchaudhari@example.org</t>
  </si>
  <si>
    <t>Mamooty Thaman</t>
  </si>
  <si>
    <t>hiran38@example.org</t>
  </si>
  <si>
    <t>Vidur Bahl</t>
  </si>
  <si>
    <t>sairabansal@example.net</t>
  </si>
  <si>
    <t>Bhavin Sagar</t>
  </si>
  <si>
    <t>dhanushiyengar@example.org</t>
  </si>
  <si>
    <t>Arnav Tailor</t>
  </si>
  <si>
    <t>priyansh72@example.net</t>
  </si>
  <si>
    <t>Biju Koshy</t>
  </si>
  <si>
    <t>nramanathan@example.com</t>
  </si>
  <si>
    <t>Aradhya Dutta</t>
  </si>
  <si>
    <t>umang92@example.org</t>
  </si>
  <si>
    <t>Riya Zacharia</t>
  </si>
  <si>
    <t>mishavaidya@example.org</t>
  </si>
  <si>
    <t>Arhaan Reddy</t>
  </si>
  <si>
    <t>stuvanmaharaj@example.com</t>
  </si>
  <si>
    <t>Indrajit Das</t>
  </si>
  <si>
    <t>sahil88@example.org</t>
  </si>
  <si>
    <t>Farhan Thakur</t>
  </si>
  <si>
    <t>ashanker@example.com</t>
  </si>
  <si>
    <t>Prerak Bhagat</t>
  </si>
  <si>
    <t>neelofar50@example.org</t>
  </si>
  <si>
    <t>Mishti Dua</t>
  </si>
  <si>
    <t>abram02@example.net</t>
  </si>
  <si>
    <t>Aaina Verma</t>
  </si>
  <si>
    <t>shanehsaan@example.com</t>
  </si>
  <si>
    <t>Dhruv Rajagopal</t>
  </si>
  <si>
    <t>jraju@example.net</t>
  </si>
  <si>
    <t>Dhanuk Wali</t>
  </si>
  <si>
    <t>gchahal@example.org</t>
  </si>
  <si>
    <t>Advika Chandran</t>
  </si>
  <si>
    <t>adah41@example.com</t>
  </si>
  <si>
    <t>Zeeshan Deshpande</t>
  </si>
  <si>
    <t>phayer@example.org</t>
  </si>
  <si>
    <t>Aaina Bala</t>
  </si>
  <si>
    <t>krishissac@example.com</t>
  </si>
  <si>
    <t>hanshlall@example.com</t>
  </si>
  <si>
    <t>Vidur Tara</t>
  </si>
  <si>
    <t>vaibhav82@example.org</t>
  </si>
  <si>
    <t>Anika Madan</t>
  </si>
  <si>
    <t>xdesai@example.org</t>
  </si>
  <si>
    <t>Azad Ratta</t>
  </si>
  <si>
    <t>Chirag Kar</t>
  </si>
  <si>
    <t>usabharwal@example.net</t>
  </si>
  <si>
    <t>Ela Amble</t>
  </si>
  <si>
    <t>raunakdalal@example.com</t>
  </si>
  <si>
    <t>Neelofar Bumb</t>
  </si>
  <si>
    <t>akarshagate@example.net</t>
  </si>
  <si>
    <t>Jivika Dube</t>
  </si>
  <si>
    <t>yashviahluwalia@example.com</t>
  </si>
  <si>
    <t>Raunak Sandal</t>
  </si>
  <si>
    <t>ivarkey@example.com</t>
  </si>
  <si>
    <t>Samiha Vig</t>
  </si>
  <si>
    <t>sumerborah@example.com</t>
  </si>
  <si>
    <t>Khushi Jha</t>
  </si>
  <si>
    <t>wbatta@example.com</t>
  </si>
  <si>
    <t>Eva Andra</t>
  </si>
  <si>
    <t>yasminsunder@example.org</t>
  </si>
  <si>
    <t>Darshit Issac</t>
  </si>
  <si>
    <t>vardaniyabaria@example.com</t>
  </si>
  <si>
    <t>Advika Kalita</t>
  </si>
  <si>
    <t>miraya48@example.com</t>
  </si>
  <si>
    <t>Vivaan Kapoor</t>
  </si>
  <si>
    <t>ljaggi@example.com</t>
  </si>
  <si>
    <t>Rhea Kale</t>
  </si>
  <si>
    <t>wkannan@example.net</t>
  </si>
  <si>
    <t>Seher Kant</t>
  </si>
  <si>
    <t>riaansama@example.com</t>
  </si>
  <si>
    <t>Umang Zachariah</t>
  </si>
  <si>
    <t>tellamamooty@example.org</t>
  </si>
  <si>
    <t>Yuvraj  Vala</t>
  </si>
  <si>
    <t>ahana-53@example.org</t>
  </si>
  <si>
    <t>Nirvi Mani</t>
  </si>
  <si>
    <t>varugheseamira@example.org</t>
  </si>
  <si>
    <t>Azad Khatri</t>
  </si>
  <si>
    <t>agrawaltaran@example.com</t>
  </si>
  <si>
    <t>Aaryahi Aggarwal</t>
  </si>
  <si>
    <t>doctormisha@example.org</t>
  </si>
  <si>
    <t>Vidur Vig</t>
  </si>
  <si>
    <t>sekhondhanuk@example.org</t>
  </si>
  <si>
    <t>Dhanuk Borra</t>
  </si>
  <si>
    <t>mishtihanda@example.net</t>
  </si>
  <si>
    <t>Arnav Bir</t>
  </si>
  <si>
    <t>divij06@example.net</t>
  </si>
  <si>
    <t>Kismat Chandra</t>
  </si>
  <si>
    <t>inaaya-86@example.org</t>
  </si>
  <si>
    <t>Aniruddh Bandi</t>
  </si>
  <si>
    <t>yuvaankant@example.net</t>
  </si>
  <si>
    <t>Fateh Dey</t>
  </si>
  <si>
    <t>rhea47@example.net</t>
  </si>
  <si>
    <t>Myra Mall</t>
  </si>
  <si>
    <t>udeep@example.com</t>
  </si>
  <si>
    <t>Gatik Kapadia</t>
  </si>
  <si>
    <t>gsangha@example.com</t>
  </si>
  <si>
    <t>Jayan Venkataraman</t>
  </si>
  <si>
    <t>hkannan@example.com</t>
  </si>
  <si>
    <t>Shanaya Balakrishnan</t>
  </si>
  <si>
    <t>ambletejas@example.com</t>
  </si>
  <si>
    <t>Sana Kant</t>
  </si>
  <si>
    <t>ogoda@example.org</t>
  </si>
  <si>
    <t>Adah Vora</t>
  </si>
  <si>
    <t>settyaniruddh@example.org</t>
  </si>
  <si>
    <t>Ela Char</t>
  </si>
  <si>
    <t>balasumer@example.com</t>
  </si>
  <si>
    <t>Aarna Gade</t>
  </si>
  <si>
    <t>divitbajwa@example.net</t>
  </si>
  <si>
    <t>Pari Kapur</t>
  </si>
  <si>
    <t>dubeyyuvraj@example.com</t>
  </si>
  <si>
    <t>Zara Sanghvi</t>
  </si>
  <si>
    <t>vidurshukla@example.net</t>
  </si>
  <si>
    <t>Gatik Dhawan</t>
  </si>
  <si>
    <t>bdesai@example.org</t>
  </si>
  <si>
    <t>Advik Kota</t>
  </si>
  <si>
    <t>mamootykannan@example.org</t>
  </si>
  <si>
    <t>Zoya Loke</t>
  </si>
  <si>
    <t>adiralanka@example.net</t>
  </si>
  <si>
    <t>Indranil Bhat</t>
  </si>
  <si>
    <t>rashachahal@example.net</t>
  </si>
  <si>
    <t>Dharmajan Upadhyay</t>
  </si>
  <si>
    <t>jayanvasa@example.org</t>
  </si>
  <si>
    <t>Jhanvi Iyer</t>
  </si>
  <si>
    <t>sana14@example.net</t>
  </si>
  <si>
    <t>Adira Dube</t>
  </si>
  <si>
    <t>uthkarshsant@example.org</t>
  </si>
  <si>
    <t>Rasha Johal</t>
  </si>
  <si>
    <t>anyabahri@example.com</t>
  </si>
  <si>
    <t>Yasmin Rout</t>
  </si>
  <si>
    <t>badal46@example.org</t>
  </si>
  <si>
    <t>Saanvi Warrior</t>
  </si>
  <si>
    <t>vidur99@example.com</t>
  </si>
  <si>
    <t>Pihu Chandra</t>
  </si>
  <si>
    <t>zain40@example.com</t>
  </si>
  <si>
    <t>Ahana  Bali</t>
  </si>
  <si>
    <t>riaanram@example.com</t>
  </si>
  <si>
    <t>Lakshay Kurian</t>
  </si>
  <si>
    <t>tanya43@example.com</t>
  </si>
  <si>
    <t>Aarush Hayer</t>
  </si>
  <si>
    <t>zkuruvilla@example.org</t>
  </si>
  <si>
    <t>Neelofar Kara</t>
  </si>
  <si>
    <t>fatehkara@example.org</t>
  </si>
  <si>
    <t>Onkar Divan</t>
  </si>
  <si>
    <t>khatrikhushi@example.org</t>
  </si>
  <si>
    <t>Emir Arora</t>
  </si>
  <si>
    <t>shlok93@example.net</t>
  </si>
  <si>
    <t>Tanya Desai</t>
  </si>
  <si>
    <t>utella@example.com</t>
  </si>
  <si>
    <t>Yuvaan Tiwari</t>
  </si>
  <si>
    <t>ivana72@example.net</t>
  </si>
  <si>
    <t>manilavanya@example.com</t>
  </si>
  <si>
    <t>Baiju Gara</t>
  </si>
  <si>
    <t>baralelakshi@example.net</t>
  </si>
  <si>
    <t>Aarav Yadav</t>
  </si>
  <si>
    <t>talwarmanjari@example.net</t>
  </si>
  <si>
    <t>Advik Chaudhry</t>
  </si>
  <si>
    <t>mahikadhar@example.com</t>
  </si>
  <si>
    <t>Kimaya Sami</t>
  </si>
  <si>
    <t>riyarajan@example.org</t>
  </si>
  <si>
    <t>Prerak Deshpande</t>
  </si>
  <si>
    <t>rajanaya@example.com</t>
  </si>
  <si>
    <t>Adira Sood</t>
  </si>
  <si>
    <t>divitkurian@example.net</t>
  </si>
  <si>
    <t>Lavanya Andra</t>
  </si>
  <si>
    <t>yuvraj-sharma@example.com</t>
  </si>
  <si>
    <t>Jayant Bir</t>
  </si>
  <si>
    <t>rati66@example.org</t>
  </si>
  <si>
    <t>Nitara Balakrishnan</t>
  </si>
  <si>
    <t>sarkarmohanlal@example.com</t>
  </si>
  <si>
    <t>Sahil Loke</t>
  </si>
  <si>
    <t>lsalvi@example.net</t>
  </si>
  <si>
    <t>Nirvaan Dara</t>
  </si>
  <si>
    <t>shanaya69@example.net</t>
  </si>
  <si>
    <t>Abram Iyengar</t>
  </si>
  <si>
    <t>jhanvigrover@example.com</t>
  </si>
  <si>
    <t>Nakul Gade</t>
  </si>
  <si>
    <t>glall@example.net</t>
  </si>
  <si>
    <t>Prisha Choudhry</t>
  </si>
  <si>
    <t>vardaniyadhaliwal@example.org</t>
  </si>
  <si>
    <t>Nitya Dasgupta</t>
  </si>
  <si>
    <t>tlata@example.org</t>
  </si>
  <si>
    <t>Darshit Kalla</t>
  </si>
  <si>
    <t>hazel15@example.net</t>
  </si>
  <si>
    <t>Eshani Wason</t>
  </si>
  <si>
    <t>zbrar@example.org</t>
  </si>
  <si>
    <t>Manjari Kulkarni</t>
  </si>
  <si>
    <t>bhatiaanvi@example.org</t>
  </si>
  <si>
    <t>Dhanuk Master</t>
  </si>
  <si>
    <t>raghavdewan@example.com</t>
  </si>
  <si>
    <t>wdani@example.com</t>
  </si>
  <si>
    <t>Aarav Kalita</t>
  </si>
  <si>
    <t>jiyabal@example.com</t>
  </si>
  <si>
    <t>Nirvi Sridhar</t>
  </si>
  <si>
    <t>bhardwajsamaira@example.net</t>
  </si>
  <si>
    <t>Akarsh Gandhi</t>
  </si>
  <si>
    <t>msamra@example.org</t>
  </si>
  <si>
    <t>Adah Soni</t>
  </si>
  <si>
    <t>kismat39@example.org</t>
  </si>
  <si>
    <t>Ela Vaidya</t>
  </si>
  <si>
    <t>miraan42@example.org</t>
  </si>
  <si>
    <t>Jiya Jain</t>
  </si>
  <si>
    <t>nmander@example.org</t>
  </si>
  <si>
    <t>Shaan Suresh</t>
  </si>
  <si>
    <t>orao@example.net</t>
  </si>
  <si>
    <t>Hazel Shenoy</t>
  </si>
  <si>
    <t>biju24@example.com</t>
  </si>
  <si>
    <t>Yuvaan Sarin</t>
  </si>
  <si>
    <t>fmaharaj@example.org</t>
  </si>
  <si>
    <t>Armaan Ram</t>
  </si>
  <si>
    <t>neelofargrewal@example.com</t>
  </si>
  <si>
    <t>Azad Chakrabarti</t>
  </si>
  <si>
    <t>tarini57@example.com</t>
  </si>
  <si>
    <t>Biju Sur</t>
  </si>
  <si>
    <t>emir58@example.org</t>
  </si>
  <si>
    <t>Mehul Issac</t>
  </si>
  <si>
    <t>yashvi79@example.net</t>
  </si>
  <si>
    <t>Rhea Viswanathan</t>
  </si>
  <si>
    <t>samramanikya@example.com</t>
  </si>
  <si>
    <t>Jayant Borra</t>
  </si>
  <si>
    <t>nirvaandewan@example.org</t>
  </si>
  <si>
    <t>Dhanush Borra</t>
  </si>
  <si>
    <t>shayakmanda@example.com</t>
  </si>
  <si>
    <t>Navya Bora</t>
  </si>
  <si>
    <t>mannahana@example.org</t>
  </si>
  <si>
    <t>Madhav Butala</t>
  </si>
  <si>
    <t>rgade@example.net</t>
  </si>
  <si>
    <t>Divyansh Toor</t>
  </si>
  <si>
    <t>bijumammen@example.org</t>
  </si>
  <si>
    <t>Mishti Ratti</t>
  </si>
  <si>
    <t>anyarama@example.net</t>
  </si>
  <si>
    <t>Jivika Deol</t>
  </si>
  <si>
    <t>onkarsunder@example.org</t>
  </si>
  <si>
    <t>Ehsaan Varughese</t>
  </si>
  <si>
    <t>hiranrana@example.org</t>
  </si>
  <si>
    <t>Kavya Choudhury</t>
  </si>
  <si>
    <t>jainlakshit@example.com</t>
  </si>
  <si>
    <t>Hazel Wable</t>
  </si>
  <si>
    <t>adah51@example.com</t>
  </si>
  <si>
    <t>Arnav Dyal</t>
  </si>
  <si>
    <t>khuranaheer@example.com</t>
  </si>
  <si>
    <t>Nayantara Boase</t>
  </si>
  <si>
    <t>lalapari@example.net</t>
  </si>
  <si>
    <t>orajan@example.com</t>
  </si>
  <si>
    <t>Neysa Sane</t>
  </si>
  <si>
    <t>hiran85@example.net</t>
  </si>
  <si>
    <t>Armaan Tara</t>
  </si>
  <si>
    <t>samayasmin@example.net</t>
  </si>
  <si>
    <t>Miraya Butala</t>
  </si>
  <si>
    <t>surihrishita@example.org</t>
  </si>
  <si>
    <t>Navya Goswami</t>
  </si>
  <si>
    <t>kaleromil@example.org</t>
  </si>
  <si>
    <t>Akarsh Magar</t>
  </si>
  <si>
    <t>romilatwal@example.net</t>
  </si>
  <si>
    <t>Shamik Butala</t>
  </si>
  <si>
    <t>nirvaan39@example.org</t>
  </si>
  <si>
    <t>Kabir Sura</t>
  </si>
  <si>
    <t>arnavahluwalia@example.com</t>
  </si>
  <si>
    <t>Nirvi Grover</t>
  </si>
  <si>
    <t>mtata@example.com</t>
  </si>
  <si>
    <t>Rhea Johal</t>
  </si>
  <si>
    <t>aayushbalasubramanian@example.org</t>
  </si>
  <si>
    <t>Aaina Lad</t>
  </si>
  <si>
    <t>shethrasha@example.com</t>
  </si>
  <si>
    <t>Pranay Sami</t>
  </si>
  <si>
    <t>lavanya06@example.com</t>
  </si>
  <si>
    <t>Amani Hans</t>
  </si>
  <si>
    <t>taimursanghvi@example.org</t>
  </si>
  <si>
    <t>Ivan Mahajan</t>
  </si>
  <si>
    <t>ishanker@example.com</t>
  </si>
  <si>
    <t>Chirag Dhaliwal</t>
  </si>
  <si>
    <t>manneamani@example.net</t>
  </si>
  <si>
    <t>Saksham Kant</t>
  </si>
  <si>
    <t>xsampath@example.org</t>
  </si>
  <si>
    <t>Hrishita Lanka</t>
  </si>
  <si>
    <t>csinha@example.net</t>
  </si>
  <si>
    <t>Ehsaan Ganguly</t>
  </si>
  <si>
    <t>jdar@example.com</t>
  </si>
  <si>
    <t>Mohanlal Bahl</t>
  </si>
  <si>
    <t>divit93@example.com</t>
  </si>
  <si>
    <t>Zeeshan Sura</t>
  </si>
  <si>
    <t>zainjhaveri@example.net</t>
  </si>
  <si>
    <t>Kanav Kanda</t>
  </si>
  <si>
    <t>jbatra@example.net</t>
  </si>
  <si>
    <t>Suhana Dhingra</t>
  </si>
  <si>
    <t>manjari70@example.com</t>
  </si>
  <si>
    <t>Ritvik Ramakrishnan</t>
  </si>
  <si>
    <t>sehgaljivika@example.com</t>
  </si>
  <si>
    <t>Divyansh Mannan</t>
  </si>
  <si>
    <t>ahana-09@example.org</t>
  </si>
  <si>
    <t>Eshani Khurana</t>
  </si>
  <si>
    <t>ehsaankarnik@example.com</t>
  </si>
  <si>
    <t>Jhanvi Deol</t>
  </si>
  <si>
    <t>stuvanaurora@example.net</t>
  </si>
  <si>
    <t>Lavanya Goda</t>
  </si>
  <si>
    <t>xkhanna@example.org</t>
  </si>
  <si>
    <t>Armaan Dhar</t>
  </si>
  <si>
    <t>chirag19@example.net</t>
  </si>
  <si>
    <t>advikaramanathan@example.org</t>
  </si>
  <si>
    <t>Charvi Bumb</t>
  </si>
  <si>
    <t>anay01@example.com</t>
  </si>
  <si>
    <t>Divyansh Iyer</t>
  </si>
  <si>
    <t>nehmat64@example.com</t>
  </si>
  <si>
    <t>Indrans Sha</t>
  </si>
  <si>
    <t>gokhalefateh@example.com</t>
  </si>
  <si>
    <t>Emir Arya</t>
  </si>
  <si>
    <t>tkanda@example.com</t>
  </si>
  <si>
    <t>Lakshit Taneja</t>
  </si>
  <si>
    <t>hgrewal@example.org</t>
  </si>
  <si>
    <t>Kartik Lall</t>
  </si>
  <si>
    <t>kartikkapoor@example.org</t>
  </si>
  <si>
    <t>Ryan Tata</t>
  </si>
  <si>
    <t>senguptaanvi@example.net</t>
  </si>
  <si>
    <t>Ela Goyal</t>
  </si>
  <si>
    <t>qmammen@example.org</t>
  </si>
  <si>
    <t>Pihu Bir</t>
  </si>
  <si>
    <t>apteivan@example.com</t>
  </si>
  <si>
    <t>Zara Wali</t>
  </si>
  <si>
    <t>mgaba@example.com</t>
  </si>
  <si>
    <t>Lagan Ramakrishnan</t>
  </si>
  <si>
    <t>ivansubramanian@example.com</t>
  </si>
  <si>
    <t>Divyansh Garg</t>
  </si>
  <si>
    <t>sharafanika@example.com</t>
  </si>
  <si>
    <t>Hazel Singh</t>
  </si>
  <si>
    <t>kyohannan@example.net</t>
  </si>
  <si>
    <t>Ehsaan Brahmbhatt</t>
  </si>
  <si>
    <t>gdutta@example.org</t>
  </si>
  <si>
    <t>Nakul Subramanian</t>
  </si>
  <si>
    <t>hsura@example.org</t>
  </si>
  <si>
    <t>Adah Iyer</t>
  </si>
  <si>
    <t>fkant@example.com</t>
  </si>
  <si>
    <t>pihusabharwal@example.com</t>
  </si>
  <si>
    <t>Kavya Thakur</t>
  </si>
  <si>
    <t>rayvardaniya@example.com</t>
  </si>
  <si>
    <t>Aaina Iyer</t>
  </si>
  <si>
    <t>swaminathandhanush@example.com</t>
  </si>
  <si>
    <t>Anahi Buch</t>
  </si>
  <si>
    <t>jivinkapadia@example.com</t>
  </si>
  <si>
    <t>Jayesh Dyal</t>
  </si>
  <si>
    <t>santnishith@example.net</t>
  </si>
  <si>
    <t>Madhup Samra</t>
  </si>
  <si>
    <t>divij04@example.net</t>
  </si>
  <si>
    <t>Lakshit Bora</t>
  </si>
  <si>
    <t>tbajwa@example.org</t>
  </si>
  <si>
    <t>Taimur Bansal</t>
  </si>
  <si>
    <t>oorjakrishna@example.org</t>
  </si>
  <si>
    <t>Heer Verma</t>
  </si>
  <si>
    <t>khushibuch@example.org</t>
  </si>
  <si>
    <t>Prisha Bhandari</t>
  </si>
  <si>
    <t>madhavkhalsa@example.net</t>
  </si>
  <si>
    <t>hdey@example.com</t>
  </si>
  <si>
    <t>Pari Seshadri</t>
  </si>
  <si>
    <t>trivedisamar@example.org</t>
  </si>
  <si>
    <t>Akarsh Doctor</t>
  </si>
  <si>
    <t>ggole@example.org</t>
  </si>
  <si>
    <t>Damini Rajagopalan</t>
  </si>
  <si>
    <t>eshani91@example.com</t>
  </si>
  <si>
    <t>Kashvi Aurora</t>
  </si>
  <si>
    <t>kaurarmaan@example.org</t>
  </si>
  <si>
    <t>csamra@example.net</t>
  </si>
  <si>
    <t>vidurkari@example.org</t>
  </si>
  <si>
    <t>Oorja Agate</t>
  </si>
  <si>
    <t>vivaanchhabra@example.net</t>
  </si>
  <si>
    <t>Bhavin Wadhwa</t>
  </si>
  <si>
    <t>kadedishani@example.org</t>
  </si>
  <si>
    <t>Azad Contractor</t>
  </si>
  <si>
    <t>anay80@example.net</t>
  </si>
  <si>
    <t>Shayak Gera</t>
  </si>
  <si>
    <t>sridharkrish@example.net</t>
  </si>
  <si>
    <t>Nehmat Srinivas</t>
  </si>
  <si>
    <t>yakshitjayaraman@example.net</t>
  </si>
  <si>
    <t>Anaya Bava</t>
  </si>
  <si>
    <t>psuri@example.org</t>
  </si>
  <si>
    <t>Zara Ray</t>
  </si>
  <si>
    <t>zeeshan01@example.org</t>
  </si>
  <si>
    <t>Anay Kaul</t>
  </si>
  <si>
    <t>zoyachhabra@example.com</t>
  </si>
  <si>
    <t>Shanaya Bhasin</t>
  </si>
  <si>
    <t>gokul26@example.org</t>
  </si>
  <si>
    <t>Dhanuk Bumb</t>
  </si>
  <si>
    <t>borrarania@example.com</t>
  </si>
  <si>
    <t>Urvi Ravel</t>
  </si>
  <si>
    <t>sastrysara@example.org</t>
  </si>
  <si>
    <t>Prerak Choudhry</t>
  </si>
  <si>
    <t>jayanvarghese@example.com</t>
  </si>
  <si>
    <t>Yuvraj  Bakshi</t>
  </si>
  <si>
    <t>aurorariya@example.net</t>
  </si>
  <si>
    <t>Divij Yadav</t>
  </si>
  <si>
    <t>qbandi@example.org</t>
  </si>
  <si>
    <t>Indrans Tara</t>
  </si>
  <si>
    <t>yhalder@example.com</t>
  </si>
  <si>
    <t>Ayesha Rastogi</t>
  </si>
  <si>
    <t>ysood@example.org</t>
  </si>
  <si>
    <t>Seher Baria</t>
  </si>
  <si>
    <t>kavyasen@example.org</t>
  </si>
  <si>
    <t>Madhav Din</t>
  </si>
  <si>
    <t>shraysarraf@example.org</t>
  </si>
  <si>
    <t>Samaira Deshmukh</t>
  </si>
  <si>
    <t>eva84@example.net</t>
  </si>
  <si>
    <t>Amira Talwar</t>
  </si>
  <si>
    <t>kiara20@example.com</t>
  </si>
  <si>
    <t>Renee Dhaliwal</t>
  </si>
  <si>
    <t>gchandran@example.net</t>
  </si>
  <si>
    <t>Adira Sangha</t>
  </si>
  <si>
    <t>ivanasem@example.net</t>
  </si>
  <si>
    <t>Anaya Kakar</t>
  </si>
  <si>
    <t>rattazeeshan@example.org</t>
  </si>
  <si>
    <t>Riya Varghese</t>
  </si>
  <si>
    <t>umann@example.net</t>
  </si>
  <si>
    <t>Seher Dugal</t>
  </si>
  <si>
    <t>seher19@example.com</t>
  </si>
  <si>
    <t>Nirvi Vohra</t>
  </si>
  <si>
    <t>handafarhan@example.com</t>
  </si>
  <si>
    <t>Ishita Chana</t>
  </si>
  <si>
    <t>zshere@example.org</t>
  </si>
  <si>
    <t>Indrajit Bobal</t>
  </si>
  <si>
    <t>miraya44@example.org</t>
  </si>
  <si>
    <t>Sara Bhat</t>
  </si>
  <si>
    <t>sgill@example.com</t>
  </si>
  <si>
    <t>Dharmajan Bandi</t>
  </si>
  <si>
    <t>abram32@example.com</t>
  </si>
  <si>
    <t>sairadasgupta@example.org</t>
  </si>
  <si>
    <t>Bhavin Konda</t>
  </si>
  <si>
    <t>himmat77@example.net</t>
  </si>
  <si>
    <t>Anahi Gupta</t>
  </si>
  <si>
    <t>ivan70@example.org</t>
  </si>
  <si>
    <t>Vanya Chakraborty</t>
  </si>
  <si>
    <t>ritviksagar@example.net</t>
  </si>
  <si>
    <t>Zaina Doshi</t>
  </si>
  <si>
    <t>sairagarde@example.org</t>
  </si>
  <si>
    <t>Darshit Kala</t>
  </si>
  <si>
    <t>omaharaj@example.com</t>
  </si>
  <si>
    <t>Neysa Kapadia</t>
  </si>
  <si>
    <t>gatikroy@example.com</t>
  </si>
  <si>
    <t>Khushi Divan</t>
  </si>
  <si>
    <t>nirviraman@example.org</t>
  </si>
  <si>
    <t>Mishti Mann</t>
  </si>
  <si>
    <t>divyansh53@example.com</t>
  </si>
  <si>
    <t>Vidur Soman</t>
  </si>
  <si>
    <t>shanaya72@example.net</t>
  </si>
  <si>
    <t>Miraya Sekhon</t>
  </si>
  <si>
    <t>hkeer@example.com</t>
  </si>
  <si>
    <t>oorja35@example.net</t>
  </si>
  <si>
    <t>Pihu Goda</t>
  </si>
  <si>
    <t>jdhillon@example.net</t>
  </si>
  <si>
    <t>Himmat Lad</t>
  </si>
  <si>
    <t>kiarasrivastava@example.com</t>
  </si>
  <si>
    <t>Sumer Dyal</t>
  </si>
  <si>
    <t>dhruvdas@example.com</t>
  </si>
  <si>
    <t>Navya Bhalla</t>
  </si>
  <si>
    <t>shaan81@example.net</t>
  </si>
  <si>
    <t>Amani Kapadia</t>
  </si>
  <si>
    <t>renee47@example.org</t>
  </si>
  <si>
    <t>Shalv Kala</t>
  </si>
  <si>
    <t>cdora@example.net</t>
  </si>
  <si>
    <t>Advika Khare</t>
  </si>
  <si>
    <t>bgandhi@example.com</t>
  </si>
  <si>
    <t>Anvi Kaur</t>
  </si>
  <si>
    <t>tseth@example.com</t>
  </si>
  <si>
    <t>Inaaya  Walla</t>
  </si>
  <si>
    <t>divit49@example.org</t>
  </si>
  <si>
    <t>Taimur Sule</t>
  </si>
  <si>
    <t>prerak55@example.com</t>
  </si>
  <si>
    <t>Siya Ramachandran</t>
  </si>
  <si>
    <t>himmatbhakta@example.org</t>
  </si>
  <si>
    <t>Farhan Vasa</t>
  </si>
  <si>
    <t>dhanukmallick@example.org</t>
  </si>
  <si>
    <t>danisaksham@example.org</t>
  </si>
  <si>
    <t>Zoya Gole</t>
  </si>
  <si>
    <t>issacpari@example.org</t>
  </si>
  <si>
    <t>Devansh Hans</t>
  </si>
  <si>
    <t>xwagle@example.org</t>
  </si>
  <si>
    <t>Umang Taneja</t>
  </si>
  <si>
    <t>sonivaibhav@example.net</t>
  </si>
  <si>
    <t>Mishti Sandhu</t>
  </si>
  <si>
    <t>hbhakta@example.com</t>
  </si>
  <si>
    <t>Arhaan Ganesh</t>
  </si>
  <si>
    <t>kalitatrisha@example.org</t>
  </si>
  <si>
    <t>Stuvan Borra</t>
  </si>
  <si>
    <t>deshpanderaunak@example.net</t>
  </si>
  <si>
    <t>Anay Sankaran</t>
  </si>
  <si>
    <t>ijoshi@example.net</t>
  </si>
  <si>
    <t>Rati Ghose</t>
  </si>
  <si>
    <t>divyanshtrivedi@example.net</t>
  </si>
  <si>
    <t>Sahil Ravi</t>
  </si>
  <si>
    <t>fbera@example.net</t>
  </si>
  <si>
    <t>Krish Atwal</t>
  </si>
  <si>
    <t>ldugal@example.com</t>
  </si>
  <si>
    <t>Tiya Sahni</t>
  </si>
  <si>
    <t>bhaminidhingra@example.com</t>
  </si>
  <si>
    <t>Zain Sharma</t>
  </si>
  <si>
    <t>ladyakshit@example.org</t>
  </si>
  <si>
    <t>Farhan Banik</t>
  </si>
  <si>
    <t>xkakar@example.net</t>
  </si>
  <si>
    <t>Priyansh Mander</t>
  </si>
  <si>
    <t>thakeraradhya@example.org</t>
  </si>
  <si>
    <t>Tushar Agrawal</t>
  </si>
  <si>
    <t>elabanik@example.com</t>
  </si>
  <si>
    <t>Anvi Setty</t>
  </si>
  <si>
    <t>wdewan@example.org</t>
  </si>
  <si>
    <t>Anya Tak</t>
  </si>
  <si>
    <t>kiaan78@example.org</t>
  </si>
  <si>
    <t>Navya Chopra</t>
  </si>
  <si>
    <t>clalla@example.net</t>
  </si>
  <si>
    <t>Vihaan Baral</t>
  </si>
  <si>
    <t>vardaniyabawa@example.com</t>
  </si>
  <si>
    <t>Ryan Rana</t>
  </si>
  <si>
    <t>mahajansuhana@example.org</t>
  </si>
  <si>
    <t>Reyansh Aggarwal</t>
  </si>
  <si>
    <t>ishita21@example.org</t>
  </si>
  <si>
    <t>Vidur Mand</t>
  </si>
  <si>
    <t>bathdivyansh@example.org</t>
  </si>
  <si>
    <t>Bhavin Bahri</t>
  </si>
  <si>
    <t>arhaanagarwal@example.net</t>
  </si>
  <si>
    <t>Prerak Jhaveri</t>
  </si>
  <si>
    <t>piya67@example.com</t>
  </si>
  <si>
    <t>Raunak Mannan</t>
  </si>
  <si>
    <t>manevihaan@example.com</t>
  </si>
  <si>
    <t>Samarth Varkey</t>
  </si>
  <si>
    <t>xgarde@example.net</t>
  </si>
  <si>
    <t>Yashvi Swamy</t>
  </si>
  <si>
    <t>navyathakur@example.com</t>
  </si>
  <si>
    <t>Hunar Dhingra</t>
  </si>
  <si>
    <t>skumer@example.com</t>
  </si>
  <si>
    <t>Aarav Rattan</t>
  </si>
  <si>
    <t>birzain@example.com</t>
  </si>
  <si>
    <t>Misha Yadav</t>
  </si>
  <si>
    <t>deeptushar@example.org</t>
  </si>
  <si>
    <t>Kartik Kashyap</t>
  </si>
  <si>
    <t>ganesandivyansh@example.com</t>
  </si>
  <si>
    <t>srinivastejas@example.com</t>
  </si>
  <si>
    <t>Inaaya  Sankaran</t>
  </si>
  <si>
    <t>xboase@example.com</t>
  </si>
  <si>
    <t>Tara Rana</t>
  </si>
  <si>
    <t>ojas09@example.com</t>
  </si>
  <si>
    <t>Miraya Tailor</t>
  </si>
  <si>
    <t>ybasak@example.com</t>
  </si>
  <si>
    <t>Reyansh Ratta</t>
  </si>
  <si>
    <t>vmalhotra@example.org</t>
  </si>
  <si>
    <t>Inaaya  Sidhu</t>
  </si>
  <si>
    <t>anikasubramaniam@example.net</t>
  </si>
  <si>
    <t>Hunar Kumer</t>
  </si>
  <si>
    <t>ritvikkhare@example.com</t>
  </si>
  <si>
    <t>Dhanush Bava</t>
  </si>
  <si>
    <t>alia96@example.com</t>
  </si>
  <si>
    <t>Jivika Borra</t>
  </si>
  <si>
    <t>cbava@example.net</t>
  </si>
  <si>
    <t>Divyansh Shenoy</t>
  </si>
  <si>
    <t>sagarryan@example.org</t>
  </si>
  <si>
    <t>Riya Lal</t>
  </si>
  <si>
    <t>bkumar@example.com</t>
  </si>
  <si>
    <t>Hazel Vyas</t>
  </si>
  <si>
    <t>lagandas@example.org</t>
  </si>
  <si>
    <t>Raghav Deshmukh</t>
  </si>
  <si>
    <t>apteshayak@example.net</t>
  </si>
  <si>
    <t>Gatik Walla</t>
  </si>
  <si>
    <t>ehsaankhanna@example.org</t>
  </si>
  <si>
    <t>Saksham Sahni</t>
  </si>
  <si>
    <t>gatiksarna@example.org</t>
  </si>
  <si>
    <t>Hansh Bal</t>
  </si>
  <si>
    <t>charvi48@example.org</t>
  </si>
  <si>
    <t>Devansh Kannan</t>
  </si>
  <si>
    <t>khareaarush@example.com</t>
  </si>
  <si>
    <t>Mannat Hora</t>
  </si>
  <si>
    <t>rohanbadami@example.net</t>
  </si>
  <si>
    <t>Mishti Bhat</t>
  </si>
  <si>
    <t>obandi@example.org</t>
  </si>
  <si>
    <t>Zeeshan Hora</t>
  </si>
  <si>
    <t>agrawalyuvraj@example.net</t>
  </si>
  <si>
    <t>Nishith Din</t>
  </si>
  <si>
    <t>jayesh41@example.org</t>
  </si>
  <si>
    <t>Aaryahi Sharaf</t>
  </si>
  <si>
    <t>ibatta@example.org</t>
  </si>
  <si>
    <t>Baiju Kant</t>
  </si>
  <si>
    <t>advik70@example.org</t>
  </si>
  <si>
    <t>Urvi Bhalla</t>
  </si>
  <si>
    <t>ramaojas@example.com</t>
  </si>
  <si>
    <t>Stuvan Kunda</t>
  </si>
  <si>
    <t>ratigolla@example.org</t>
  </si>
  <si>
    <t>Urvi Kale</t>
  </si>
  <si>
    <t>rohanchahal@example.org</t>
  </si>
  <si>
    <t>Jayesh Jain</t>
  </si>
  <si>
    <t>manjarideshpande@example.net</t>
  </si>
  <si>
    <t>Seher Chowdhury</t>
  </si>
  <si>
    <t>reyansh17@example.com</t>
  </si>
  <si>
    <t>Hansh Lal</t>
  </si>
  <si>
    <t>takarmaan@example.com</t>
  </si>
  <si>
    <t>Miraan Sura</t>
  </si>
  <si>
    <t>zara77@example.net</t>
  </si>
  <si>
    <t>Divyansh Yadav</t>
  </si>
  <si>
    <t>hansh51@example.com</t>
  </si>
  <si>
    <t>Heer Mammen</t>
  </si>
  <si>
    <t>vihaan01@example.net</t>
  </si>
  <si>
    <t>Divyansh Sarin</t>
  </si>
  <si>
    <t>kaladharmajan@example.org</t>
  </si>
  <si>
    <t>Dhanuk Bandi</t>
  </si>
  <si>
    <t>Hridaan Mall</t>
  </si>
  <si>
    <t>sagarkanav@example.org</t>
  </si>
  <si>
    <t>ubanerjee@example.net</t>
  </si>
  <si>
    <t>mdua@example.com</t>
  </si>
  <si>
    <t>Zeeshan Garg</t>
  </si>
  <si>
    <t>sampathseher@example.com</t>
  </si>
  <si>
    <t>Emir Ahuja</t>
  </si>
  <si>
    <t>saksham21@example.com</t>
  </si>
  <si>
    <t>Ehsaan Kota</t>
  </si>
  <si>
    <t>veerbabu@example.net</t>
  </si>
  <si>
    <t>Tanya Vora</t>
  </si>
  <si>
    <t>charaaryahi@example.com</t>
  </si>
  <si>
    <t>Kavya Deshpande</t>
  </si>
  <si>
    <t>advikaarya@example.com</t>
  </si>
  <si>
    <t>Anvi Lalla</t>
  </si>
  <si>
    <t>hunar18@example.com</t>
  </si>
  <si>
    <t>Reyansh Contractor</t>
  </si>
  <si>
    <t>divijray@example.org</t>
  </si>
  <si>
    <t>Alisha Tak</t>
  </si>
  <si>
    <t>urvisarraf@example.net</t>
  </si>
  <si>
    <t>Ela Johal</t>
  </si>
  <si>
    <t>devitaran@example.net</t>
  </si>
  <si>
    <t>Riaan Arya</t>
  </si>
  <si>
    <t>rania65@example.net</t>
  </si>
  <si>
    <t>Hiran Dugal</t>
  </si>
  <si>
    <t>pranay12@example.com</t>
  </si>
  <si>
    <t>Keya Chand</t>
  </si>
  <si>
    <t>sumershah@example.net</t>
  </si>
  <si>
    <t>Tushar Deep</t>
  </si>
  <si>
    <t>zeeshankumar@example.net</t>
  </si>
  <si>
    <t>Ivan Sha</t>
  </si>
  <si>
    <t>madhav27@example.com</t>
  </si>
  <si>
    <t>Fateh Dhar</t>
  </si>
  <si>
    <t>lkunda@example.org</t>
  </si>
  <si>
    <t>Zeeshan Sarin</t>
  </si>
  <si>
    <t>jainseher@example.org</t>
  </si>
  <si>
    <t>trivediadvika@example.org</t>
  </si>
  <si>
    <t>Rasha Dhawan</t>
  </si>
  <si>
    <t>Chirag Bakshi</t>
  </si>
  <si>
    <t>mamooty59@example.com</t>
  </si>
  <si>
    <t>Abram Sood</t>
  </si>
  <si>
    <t>wadhwaadah@example.org</t>
  </si>
  <si>
    <t>Sumer Dhawan</t>
  </si>
  <si>
    <t>rganguly@example.org</t>
  </si>
  <si>
    <t>Anaya Rajagopalan</t>
  </si>
  <si>
    <t>hunartank@example.com</t>
  </si>
  <si>
    <t>Hazel Mangat</t>
  </si>
  <si>
    <t>sarkarjivika@example.org</t>
  </si>
  <si>
    <t>Anay Shenoy</t>
  </si>
  <si>
    <t>ranbir11@example.com</t>
  </si>
  <si>
    <t>Aayush Dash</t>
  </si>
  <si>
    <t>kartik03@example.net</t>
  </si>
  <si>
    <t>Advika Karpe</t>
  </si>
  <si>
    <t>ejohal@example.net</t>
  </si>
  <si>
    <t>Rohan Dugar</t>
  </si>
  <si>
    <t>utak@example.com</t>
  </si>
  <si>
    <t>Khushi Shenoy</t>
  </si>
  <si>
    <t>riaan88@example.net</t>
  </si>
  <si>
    <t>Tara Khalsa</t>
  </si>
  <si>
    <t>sagarfaiyaz@example.com</t>
  </si>
  <si>
    <t>Aniruddh Wali</t>
  </si>
  <si>
    <t>heer46@example.net</t>
  </si>
  <si>
    <t>Madhup Bajaj</t>
  </si>
  <si>
    <t>kthakkar@example.org</t>
  </si>
  <si>
    <t>Elakshi Ben</t>
  </si>
  <si>
    <t>gabanehmat@example.net</t>
  </si>
  <si>
    <t>Anika Grewal</t>
  </si>
  <si>
    <t>dchaudhary@example.net</t>
  </si>
  <si>
    <t>Ivan Dayal</t>
  </si>
  <si>
    <t>isom@example.com</t>
  </si>
  <si>
    <t>Ojas Sundaram</t>
  </si>
  <si>
    <t>kanav69@example.com</t>
  </si>
  <si>
    <t>Hunar Dubey</t>
  </si>
  <si>
    <t>bhatnagarsiya@example.net</t>
  </si>
  <si>
    <t>Priyansh Basak</t>
  </si>
  <si>
    <t>indranssengupta@example.com</t>
  </si>
  <si>
    <t>Ira Lad</t>
  </si>
  <si>
    <t>godatara@example.com</t>
  </si>
  <si>
    <t>Reyansh Sethi</t>
  </si>
  <si>
    <t>drishya25@example.com</t>
  </si>
  <si>
    <t>Romil Arora</t>
  </si>
  <si>
    <t>sandhutara@example.com</t>
  </si>
  <si>
    <t>Inaaya  Varughese</t>
  </si>
  <si>
    <t>tanejadishani@example.net</t>
  </si>
  <si>
    <t>Ishaan Brahmbhatt</t>
  </si>
  <si>
    <t>kannananahi@example.org</t>
  </si>
  <si>
    <t>Ivan Varkey</t>
  </si>
  <si>
    <t>tushar86@example.com</t>
  </si>
  <si>
    <t>Chirag Taneja</t>
  </si>
  <si>
    <t>arnavchaudhry@example.net</t>
  </si>
  <si>
    <t>Ira Varughese</t>
  </si>
  <si>
    <t>manikyaravel@example.com</t>
  </si>
  <si>
    <t>Ivana Kothari</t>
  </si>
  <si>
    <t>arnav64@example.com</t>
  </si>
  <si>
    <t>Bhamini Lad</t>
  </si>
  <si>
    <t>ahana-91@example.net</t>
  </si>
  <si>
    <t>Zoya Cheema</t>
  </si>
  <si>
    <t>btiwari@example.com</t>
  </si>
  <si>
    <t>Heer Balakrishnan</t>
  </si>
  <si>
    <t>osubramanian@example.net</t>
  </si>
  <si>
    <t>Jayan Hari</t>
  </si>
  <si>
    <t>sampathpriyansh@example.net</t>
  </si>
  <si>
    <t>Mishti Raja</t>
  </si>
  <si>
    <t>ivanchaudhary@example.com</t>
  </si>
  <si>
    <t>Rania Bumb</t>
  </si>
  <si>
    <t>acharyacharvi@example.net</t>
  </si>
  <si>
    <t>Advika Chad</t>
  </si>
  <si>
    <t>samiha67@example.org</t>
  </si>
  <si>
    <t>Anahita Hegde</t>
  </si>
  <si>
    <t>stuvan04@example.com</t>
  </si>
  <si>
    <t>Adira Hayre</t>
  </si>
  <si>
    <t>aayush29@example.net</t>
  </si>
  <si>
    <t>Kiara Biswas</t>
  </si>
  <si>
    <t>arhaankarpe@example.com</t>
  </si>
  <si>
    <t>Jayant Chakraborty</t>
  </si>
  <si>
    <t>nehmatbera@example.net</t>
  </si>
  <si>
    <t>Nirvi Devan</t>
  </si>
  <si>
    <t>bajajkismat@example.org</t>
  </si>
  <si>
    <t>Neelofar Vohra</t>
  </si>
  <si>
    <t>cbahri@example.net</t>
  </si>
  <si>
    <t>Yasmin Grewal</t>
  </si>
  <si>
    <t>tanejaabram@example.org</t>
  </si>
  <si>
    <t>Nishith Das</t>
  </si>
  <si>
    <t>tzachariah@example.net</t>
  </si>
  <si>
    <t>Kimaya Bera</t>
  </si>
  <si>
    <t>soodishita@example.org</t>
  </si>
  <si>
    <t>Shlok Jayaraman</t>
  </si>
  <si>
    <t>bordesiya@example.com</t>
  </si>
  <si>
    <t>Ishaan Goda</t>
  </si>
  <si>
    <t>sulerenee@example.net</t>
  </si>
  <si>
    <t>Hrishita Lata</t>
  </si>
  <si>
    <t>singhalalia@example.org</t>
  </si>
  <si>
    <t>Yashvi Talwar</t>
  </si>
  <si>
    <t>lalafarhan@example.com</t>
  </si>
  <si>
    <t>Zara Desai</t>
  </si>
  <si>
    <t>uthkarsh01@example.org</t>
  </si>
  <si>
    <t>Madhup Iyengar</t>
  </si>
  <si>
    <t>ashah@example.net</t>
  </si>
  <si>
    <t>Tejas Shenoy</t>
  </si>
  <si>
    <t>salvikeya@example.com</t>
  </si>
  <si>
    <t>tanyabhat@example.org</t>
  </si>
  <si>
    <t>Aaryahi Bora</t>
  </si>
  <si>
    <t>vaibhav12@example.net</t>
  </si>
  <si>
    <t>Kiara Sanghvi</t>
  </si>
  <si>
    <t>varughesedarshit@example.org</t>
  </si>
  <si>
    <t>diya84@example.net</t>
  </si>
  <si>
    <t>Prisha Deol</t>
  </si>
  <si>
    <t>yuvraj-45@example.org</t>
  </si>
  <si>
    <t>Damini Hari</t>
  </si>
  <si>
    <t>flala@example.com</t>
  </si>
  <si>
    <t>Aradhya Sarin</t>
  </si>
  <si>
    <t>miraan64@example.org</t>
  </si>
  <si>
    <t>Sumer Das</t>
  </si>
  <si>
    <t>sahilgour@example.net</t>
  </si>
  <si>
    <t>Rasha Subramaniam</t>
  </si>
  <si>
    <t>eben@example.com</t>
  </si>
  <si>
    <t>Fateh Agarwal</t>
  </si>
  <si>
    <t>obajaj@example.com</t>
  </si>
  <si>
    <t>Elakshi Ravi</t>
  </si>
  <si>
    <t>samarth92@example.net</t>
  </si>
  <si>
    <t>Stuvan Raj</t>
  </si>
  <si>
    <t>ishaangera@example.org</t>
  </si>
  <si>
    <t>Nayantara Kannan</t>
  </si>
  <si>
    <t>neelofarzachariah@example.com</t>
  </si>
  <si>
    <t>Seher Wali</t>
  </si>
  <si>
    <t>aaina96@example.net</t>
  </si>
  <si>
    <t>Kiara Salvi</t>
  </si>
  <si>
    <t>wablerhea@example.net</t>
  </si>
  <si>
    <t>Ishita Sachdev</t>
  </si>
  <si>
    <t>tandonmanjari@example.com</t>
  </si>
  <si>
    <t>Shanaya Agate</t>
  </si>
  <si>
    <t>wraj@example.org</t>
  </si>
  <si>
    <t>Aaina Kata</t>
  </si>
  <si>
    <t>xkhosla@example.org</t>
  </si>
  <si>
    <t>Sahil Dixit</t>
  </si>
  <si>
    <t>anayadugar@example.net</t>
  </si>
  <si>
    <t>Yuvaan Saraf</t>
  </si>
  <si>
    <t>ishita21@example.net</t>
  </si>
  <si>
    <t>Seher Johal</t>
  </si>
  <si>
    <t>tarini95@example.org</t>
  </si>
  <si>
    <t>Mohanlal Vora</t>
  </si>
  <si>
    <t>vanya63@example.com</t>
  </si>
  <si>
    <t>Samaira Joshi</t>
  </si>
  <si>
    <t>balkimaya@example.org</t>
  </si>
  <si>
    <t>shrayvohra@example.org</t>
  </si>
  <si>
    <t>Damini Upadhyay</t>
  </si>
  <si>
    <t>basupurab@example.org</t>
  </si>
  <si>
    <t>Vihaan Sarma</t>
  </si>
  <si>
    <t>sagardevansh@example.org</t>
  </si>
  <si>
    <t>Adira Ramesh</t>
  </si>
  <si>
    <t>bhaminithakur@example.org</t>
  </si>
  <si>
    <t>Mohanlal Bhatt</t>
  </si>
  <si>
    <t>xde@example.org</t>
  </si>
  <si>
    <t>Indranil Lala</t>
  </si>
  <si>
    <t>indrajitdua@example.org</t>
  </si>
  <si>
    <t>Anya Kalita</t>
  </si>
  <si>
    <t>nitarabalasubramanian@example.com</t>
  </si>
  <si>
    <t>Divij Kade</t>
  </si>
  <si>
    <t>badalwalla@example.net</t>
  </si>
  <si>
    <t>Rania Khalsa</t>
  </si>
  <si>
    <t>paribalay@example.com</t>
  </si>
  <si>
    <t>Tushar Mammen</t>
  </si>
  <si>
    <t>tushar36@example.net</t>
  </si>
  <si>
    <t>Faiyaz Lata</t>
  </si>
  <si>
    <t>nakulshetty@example.com</t>
  </si>
  <si>
    <t>Aarav Sidhu</t>
  </si>
  <si>
    <t>jdyal@example.com</t>
  </si>
  <si>
    <t>Mannat Toor</t>
  </si>
  <si>
    <t>hwarrior@example.org</t>
  </si>
  <si>
    <t>Nehmat Dar</t>
  </si>
  <si>
    <t>qagrawal@example.com</t>
  </si>
  <si>
    <t>Neelofar Chana</t>
  </si>
  <si>
    <t>yvora@example.net</t>
  </si>
  <si>
    <t>Kanav Baral</t>
  </si>
  <si>
    <t>kavya37@example.com</t>
  </si>
  <si>
    <t>Abram Bhakta</t>
  </si>
  <si>
    <t>rheabawa@example.net</t>
  </si>
  <si>
    <t>hiran35@example.com</t>
  </si>
  <si>
    <t>Anvi Bhalla</t>
  </si>
  <si>
    <t>Anahita Ganguly</t>
  </si>
  <si>
    <t>ghoshgokul@example.net</t>
  </si>
  <si>
    <t>Vanya Anne</t>
  </si>
  <si>
    <t>aayusharya@example.com</t>
  </si>
  <si>
    <t>Hridaan Datta</t>
  </si>
  <si>
    <t>sdalal@example.com</t>
  </si>
  <si>
    <t>Mannat Shenoy</t>
  </si>
  <si>
    <t>subramanianemir@example.com</t>
  </si>
  <si>
    <t>Jivin Saxena</t>
  </si>
  <si>
    <t>Lakshit Kala</t>
  </si>
  <si>
    <t>pihurastogi@example.net</t>
  </si>
  <si>
    <t>Veer Vora</t>
  </si>
  <si>
    <t>jdhawan@example.net</t>
  </si>
  <si>
    <t>Biju Edwin</t>
  </si>
  <si>
    <t>anahi24@example.net</t>
  </si>
  <si>
    <t>Parinaaz Mangat</t>
  </si>
  <si>
    <t>rajumishti@example.com</t>
  </si>
  <si>
    <t>Samar Goswami</t>
  </si>
  <si>
    <t>saragulati@example.com</t>
  </si>
  <si>
    <t>Taimur Randhawa</t>
  </si>
  <si>
    <t>saanvi57@example.net</t>
  </si>
  <si>
    <t>Kaira Sundaram</t>
  </si>
  <si>
    <t>aarnabanerjee@example.com</t>
  </si>
  <si>
    <t>Lagan Choudhary</t>
  </si>
  <si>
    <t>takindranil@example.org</t>
  </si>
  <si>
    <t>Prerak Sangha</t>
  </si>
  <si>
    <t>dishaniarora@example.com</t>
  </si>
  <si>
    <t>Kabir Yohannan</t>
  </si>
  <si>
    <t>hazel17@example.org</t>
  </si>
  <si>
    <t>Jivin Hans</t>
  </si>
  <si>
    <t>sehersubramanian@example.org</t>
  </si>
  <si>
    <t>Alisha Sridhar</t>
  </si>
  <si>
    <t>yasminchandra@example.com</t>
  </si>
  <si>
    <t>Riya Dubey</t>
  </si>
  <si>
    <t>nitya90@example.org</t>
  </si>
  <si>
    <t>Hridaan Deep</t>
  </si>
  <si>
    <t>xbobal@example.org</t>
  </si>
  <si>
    <t>Yuvraj  Samra</t>
  </si>
  <si>
    <t>bavahansh@example.com</t>
  </si>
  <si>
    <t>Kaira Thakkar</t>
  </si>
  <si>
    <t>kismatkibe@example.org</t>
  </si>
  <si>
    <t>Baiju Kapur</t>
  </si>
  <si>
    <t>jayesh78@example.com</t>
  </si>
  <si>
    <t>Nitya Rege</t>
  </si>
  <si>
    <t>kismat11@example.com</t>
  </si>
  <si>
    <t>Vedika Kapadia</t>
  </si>
  <si>
    <t>obhatti@example.net</t>
  </si>
  <si>
    <t>Nitara Sen</t>
  </si>
  <si>
    <t>sarinneysa@example.org</t>
  </si>
  <si>
    <t>Rati Desai</t>
  </si>
  <si>
    <t>rmann@example.org</t>
  </si>
  <si>
    <t>Seher Edwin</t>
  </si>
  <si>
    <t>talwartanya@example.com</t>
  </si>
  <si>
    <t>Tushar Agate</t>
  </si>
  <si>
    <t>jhanvisom@example.com</t>
  </si>
  <si>
    <t>Yuvaan Chand</t>
  </si>
  <si>
    <t>urvi33@example.org</t>
  </si>
  <si>
    <t>Tara Master</t>
  </si>
  <si>
    <t>anayrout@example.org</t>
  </si>
  <si>
    <t>Lavanya Divan</t>
  </si>
  <si>
    <t>mahika42@example.net</t>
  </si>
  <si>
    <t>Aayush Luthra</t>
  </si>
  <si>
    <t>ayesharamakrishnan@example.net</t>
  </si>
  <si>
    <t>Fateh Chad</t>
  </si>
  <si>
    <t>xshukla@example.com</t>
  </si>
  <si>
    <t>Adira Sha</t>
  </si>
  <si>
    <t>devansh84@example.com</t>
  </si>
  <si>
    <t>Rati Dara</t>
  </si>
  <si>
    <t>zaraborah@example.org</t>
  </si>
  <si>
    <t>Kiara Basu</t>
  </si>
  <si>
    <t>solankifaiyaz@example.org</t>
  </si>
  <si>
    <t>Yuvraj  Virk</t>
  </si>
  <si>
    <t>sekhonparinaaz@example.org</t>
  </si>
  <si>
    <t>Fateh Chowdhury</t>
  </si>
  <si>
    <t>onkarchoudhary@example.net</t>
  </si>
  <si>
    <t>Miraan Chakrabarti</t>
  </si>
  <si>
    <t>zeeshan95@example.org</t>
  </si>
  <si>
    <t>Dhanush Bali</t>
  </si>
  <si>
    <t>kalayasmin@example.net</t>
  </si>
  <si>
    <t>Nayantara Varty</t>
  </si>
  <si>
    <t>sana53@example.net</t>
  </si>
  <si>
    <t>Priyansh Chada</t>
  </si>
  <si>
    <t>aptevardaniya@example.net</t>
  </si>
  <si>
    <t>Ira Karnik</t>
  </si>
  <si>
    <t>hborra@example.net</t>
  </si>
  <si>
    <t>Divyansh Mander</t>
  </si>
  <si>
    <t>mehul04@example.net</t>
  </si>
  <si>
    <t>Zara Thakur</t>
  </si>
  <si>
    <t>heerdugar@example.com</t>
  </si>
  <si>
    <t>Badal Golla</t>
  </si>
  <si>
    <t>ygolla@example.com</t>
  </si>
  <si>
    <t>wviswanathan@example.net</t>
  </si>
  <si>
    <t>Vritika Dhingra</t>
  </si>
  <si>
    <t>samairasheth@example.net</t>
  </si>
  <si>
    <t>Gatik Seshadri</t>
  </si>
  <si>
    <t>abadami@example.com</t>
  </si>
  <si>
    <t>Saira Shan</t>
  </si>
  <si>
    <t>purabdhar@example.net</t>
  </si>
  <si>
    <t>Tushar Rajagopal</t>
  </si>
  <si>
    <t>karareyansh@example.com</t>
  </si>
  <si>
    <t>Vedika Tailor</t>
  </si>
  <si>
    <t>miraan78@example.com</t>
  </si>
  <si>
    <t>Indrajit Gupta</t>
  </si>
  <si>
    <t>ahana-58@example.org</t>
  </si>
  <si>
    <t>Ivan Sundaram</t>
  </si>
  <si>
    <t>mamootylall@example.org</t>
  </si>
  <si>
    <t>Aradhya Vig</t>
  </si>
  <si>
    <t>viswanathanalisha@example.net</t>
  </si>
  <si>
    <t>Eshani Gour</t>
  </si>
  <si>
    <t>bhagatsumer@example.org</t>
  </si>
  <si>
    <t>Kaira Shere</t>
  </si>
  <si>
    <t>nirvaan55@example.net</t>
  </si>
  <si>
    <t>Arhaan Dhaliwal</t>
  </si>
  <si>
    <t>zkapadia@example.net</t>
  </si>
  <si>
    <t>Eva Deep</t>
  </si>
  <si>
    <t>jsachdev@example.com</t>
  </si>
  <si>
    <t>Zoya Sha</t>
  </si>
  <si>
    <t>balifateh@example.net</t>
  </si>
  <si>
    <t>Nirvi Amble</t>
  </si>
  <si>
    <t>vbasak@example.net</t>
  </si>
  <si>
    <t>Jivika Goda</t>
  </si>
  <si>
    <t>mastervaibhav@example.com</t>
  </si>
  <si>
    <t>Pari Gupta</t>
  </si>
  <si>
    <t>zara75@example.org</t>
  </si>
  <si>
    <t>Zaina Verma</t>
  </si>
  <si>
    <t>guptaanay@example.net</t>
  </si>
  <si>
    <t>Lakshay Andra</t>
  </si>
  <si>
    <t>divyanshkala@example.net</t>
  </si>
  <si>
    <t>qbobal@example.org</t>
  </si>
  <si>
    <t>Kiaan Sharaf</t>
  </si>
  <si>
    <t>dhruv68@example.net</t>
  </si>
  <si>
    <t>Prerak Mallick</t>
  </si>
  <si>
    <t>yakshit75@example.com</t>
  </si>
  <si>
    <t>Anay Mammen</t>
  </si>
  <si>
    <t>lagansarna@example.net</t>
  </si>
  <si>
    <t>Samarth Sarma</t>
  </si>
  <si>
    <t>bhamini57@example.org</t>
  </si>
  <si>
    <t>Akarsh Kant</t>
  </si>
  <si>
    <t>kiaanchaudhari@example.com</t>
  </si>
  <si>
    <t>Ivan Sharaf</t>
  </si>
  <si>
    <t>ykumer@example.com</t>
  </si>
  <si>
    <t>Piya Aurora</t>
  </si>
  <si>
    <t>shanayabath@example.org</t>
  </si>
  <si>
    <t>Mohanlal Venkatesh</t>
  </si>
  <si>
    <t>mishatella@example.net</t>
  </si>
  <si>
    <t>Dharmajan Choudhry</t>
  </si>
  <si>
    <t>annesamarth@example.org</t>
  </si>
  <si>
    <t>Farhan Bajaj</t>
  </si>
  <si>
    <t>kabir68@example.org</t>
  </si>
  <si>
    <t>Sana Deep</t>
  </si>
  <si>
    <t>mbajaj@example.org</t>
  </si>
  <si>
    <t>Saanvi Chaudhary</t>
  </si>
  <si>
    <t>chaudhurinavya@example.org</t>
  </si>
  <si>
    <t>Vardaniya Krishnan</t>
  </si>
  <si>
    <t>aarushmammen@example.net</t>
  </si>
  <si>
    <t>Dhanush Hari</t>
  </si>
  <si>
    <t>shukladhanuk@example.net</t>
  </si>
  <si>
    <t>Yasmin Srinivasan</t>
  </si>
  <si>
    <t>hkhanna@example.org</t>
  </si>
  <si>
    <t>gkalla@example.com</t>
  </si>
  <si>
    <t>Vritika Ahluwalia</t>
  </si>
  <si>
    <t>sarkarkartik@example.net</t>
  </si>
  <si>
    <t>Aniruddh Khalsa</t>
  </si>
  <si>
    <t>ayesha33@example.net</t>
  </si>
  <si>
    <t>Oorja Krishnamurthy</t>
  </si>
  <si>
    <t>amira96@example.org</t>
  </si>
  <si>
    <t>Khushi Kanda</t>
  </si>
  <si>
    <t>kumarshalv@example.net</t>
  </si>
  <si>
    <t>Fateh Saha</t>
  </si>
  <si>
    <t>baiju01@example.com</t>
  </si>
  <si>
    <t>Chirag Bandi</t>
  </si>
  <si>
    <t>chirag89@example.org</t>
  </si>
  <si>
    <t>bhandarisuhana@example.com</t>
  </si>
  <si>
    <t>Bhamini Shukla</t>
  </si>
  <si>
    <t>vidursuresh@example.net</t>
  </si>
  <si>
    <t>Mishti Rajagopal</t>
  </si>
  <si>
    <t>sahil60@example.net</t>
  </si>
  <si>
    <t>Lagan Kamdar</t>
  </si>
  <si>
    <t>hbera@example.org</t>
  </si>
  <si>
    <t>Suhana Lall</t>
  </si>
  <si>
    <t>khalsaindrans@example.org</t>
  </si>
  <si>
    <t>yshroff@example.org</t>
  </si>
  <si>
    <t>Ryan Lad</t>
  </si>
  <si>
    <t>prishamand@example.org</t>
  </si>
  <si>
    <t>Ishita Raja</t>
  </si>
  <si>
    <t>bhavsarhimmat@example.net</t>
  </si>
  <si>
    <t>Yashvi Vala</t>
  </si>
  <si>
    <t>abram52@example.net</t>
  </si>
  <si>
    <t>Devansh Tata</t>
  </si>
  <si>
    <t>rameshparinaaz@example.net</t>
  </si>
  <si>
    <t>Tarini Comar</t>
  </si>
  <si>
    <t>isane@example.net</t>
  </si>
  <si>
    <t>Khushi Sarkar</t>
  </si>
  <si>
    <t>small@example.com</t>
  </si>
  <si>
    <t>Romil Tara</t>
  </si>
  <si>
    <t>ebarad@example.net</t>
  </si>
  <si>
    <t>Yuvraj  Gulati</t>
  </si>
  <si>
    <t>rashakalita@example.net</t>
  </si>
  <si>
    <t>Inaaya  Bumb</t>
  </si>
  <si>
    <t>darabadal@example.org</t>
  </si>
  <si>
    <t>Saksham Sha</t>
  </si>
  <si>
    <t>boseneysa@example.net</t>
  </si>
  <si>
    <t>Kavya Goswami</t>
  </si>
  <si>
    <t>davebhamini@example.org</t>
  </si>
  <si>
    <t>Devansh Dhar</t>
  </si>
  <si>
    <t>tusharbutala@example.com</t>
  </si>
  <si>
    <t>Zoya Bakshi</t>
  </si>
  <si>
    <t>anahitasrinivas@example.net</t>
  </si>
  <si>
    <t>Alia Karnik</t>
  </si>
  <si>
    <t>ishitababu@example.com</t>
  </si>
  <si>
    <t>Anay Sarraf</t>
  </si>
  <si>
    <t>koshyneelofar@example.org</t>
  </si>
  <si>
    <t>Anahi Rajagopal</t>
  </si>
  <si>
    <t>srege@example.com</t>
  </si>
  <si>
    <t>Samarth Ramakrishnan</t>
  </si>
  <si>
    <t>pgulati@example.org</t>
  </si>
  <si>
    <t>Suhana Sen</t>
  </si>
  <si>
    <t>anahi29@example.net</t>
  </si>
  <si>
    <t>Bhamini Dugar</t>
  </si>
  <si>
    <t>tdasgupta@example.org</t>
  </si>
  <si>
    <t>Tiya Randhawa</t>
  </si>
  <si>
    <t>sakshambasak@example.net</t>
  </si>
  <si>
    <t>Vihaan Kannan</t>
  </si>
  <si>
    <t>itailor@example.net</t>
  </si>
  <si>
    <t>Pihu D’Alia</t>
  </si>
  <si>
    <t>zwarrior@example.org</t>
  </si>
  <si>
    <t>Mehul Dave</t>
  </si>
  <si>
    <t>kcherian@example.com</t>
  </si>
  <si>
    <t>Taran Barman</t>
  </si>
  <si>
    <t>zsampath@example.org</t>
  </si>
  <si>
    <t>Mehul Sarma</t>
  </si>
  <si>
    <t>kulkarniuthkarsh@example.net</t>
  </si>
  <si>
    <t>Ritvik Gokhale</t>
  </si>
  <si>
    <t>vgandhi@example.org</t>
  </si>
  <si>
    <t>Sumer Comar</t>
  </si>
  <si>
    <t>umang17@example.com</t>
  </si>
  <si>
    <t>anahitahayer@example.org</t>
  </si>
  <si>
    <t>Shlok Vohra</t>
  </si>
  <si>
    <t>rvarma@example.net</t>
  </si>
  <si>
    <t>Saanvi Batta</t>
  </si>
  <si>
    <t>skonda@example.org</t>
  </si>
  <si>
    <t>Biju Gulati</t>
  </si>
  <si>
    <t>wablevivaan@example.com</t>
  </si>
  <si>
    <t>Rhea Mandal</t>
  </si>
  <si>
    <t>mehul41@example.net</t>
  </si>
  <si>
    <t>Adira Mand</t>
  </si>
  <si>
    <t>nirvaangrover@example.com</t>
  </si>
  <si>
    <t>Sana Bora</t>
  </si>
  <si>
    <t>qkarpe@example.org</t>
  </si>
  <si>
    <t>Adah Ahuja</t>
  </si>
  <si>
    <t>aarushdhar@example.org</t>
  </si>
  <si>
    <t>Anahita Halder</t>
  </si>
  <si>
    <t>sacharishita@example.com</t>
  </si>
  <si>
    <t>Ira Karpe</t>
  </si>
  <si>
    <t>ladcharvi@example.net</t>
  </si>
  <si>
    <t>Sara Varughese</t>
  </si>
  <si>
    <t>bobalinaaya@example.com</t>
  </si>
  <si>
    <t>Tushar Solanki</t>
  </si>
  <si>
    <t>samarthkhare@example.net</t>
  </si>
  <si>
    <t>Aarush Magar</t>
  </si>
  <si>
    <t>cramanathan@example.net</t>
  </si>
  <si>
    <t>aayushvyas@example.com</t>
  </si>
  <si>
    <t>Divyansh Konda</t>
  </si>
  <si>
    <t>yakshit20@example.net</t>
  </si>
  <si>
    <t>Kismat Soman</t>
  </si>
  <si>
    <t>yashvisahota@example.com</t>
  </si>
  <si>
    <t>Kiara Venkataraman</t>
  </si>
  <si>
    <t>evasengupta@example.com</t>
  </si>
  <si>
    <t>Neelofar Varghese</t>
  </si>
  <si>
    <t>wbandi@example.net</t>
  </si>
  <si>
    <t>Rania Lad</t>
  </si>
  <si>
    <t>shanaya04@example.com</t>
  </si>
  <si>
    <t>Mannat Kaul</t>
  </si>
  <si>
    <t>ebail@example.org</t>
  </si>
  <si>
    <t>Indrans Das</t>
  </si>
  <si>
    <t>ybadami@example.org</t>
  </si>
  <si>
    <t>Indrans Khurana</t>
  </si>
  <si>
    <t>johalamira@example.org</t>
  </si>
  <si>
    <t>Veer Borde</t>
  </si>
  <si>
    <t>wkumar@example.org</t>
  </si>
  <si>
    <t>Indrajit Kibe</t>
  </si>
  <si>
    <t>kiaan31@example.org</t>
  </si>
  <si>
    <t>Parinaaz Behl</t>
  </si>
  <si>
    <t>gkhatri@example.com</t>
  </si>
  <si>
    <t>Keya Sarna</t>
  </si>
  <si>
    <t>mallickemir@example.org</t>
  </si>
  <si>
    <t>Tiya Vyas</t>
  </si>
  <si>
    <t>gokul64@example.com</t>
  </si>
  <si>
    <t>Navya Sahni</t>
  </si>
  <si>
    <t>subramaniamriaan@example.org</t>
  </si>
  <si>
    <t>Ehsaan Swamy</t>
  </si>
  <si>
    <t>gbutala@example.net</t>
  </si>
  <si>
    <t>Myra Dube</t>
  </si>
  <si>
    <t>tanya47@example.com</t>
  </si>
  <si>
    <t>Hazel Sanghvi</t>
  </si>
  <si>
    <t>piya97@example.com</t>
  </si>
  <si>
    <t>Aaryahi Tank</t>
  </si>
  <si>
    <t>kiara35@example.org</t>
  </si>
  <si>
    <t>Hiran Sarna</t>
  </si>
  <si>
    <t>tsaraf@example.net</t>
  </si>
  <si>
    <t>Aarav Mahajan</t>
  </si>
  <si>
    <t>sawhneyjayant@example.org</t>
  </si>
  <si>
    <t>Sahil Roy</t>
  </si>
  <si>
    <t>bajwadivit@example.net</t>
  </si>
  <si>
    <t>Lagan Gola</t>
  </si>
  <si>
    <t>kalevanya@example.org</t>
  </si>
  <si>
    <t>Shray Kurian</t>
  </si>
  <si>
    <t>kismatsoni@example.org</t>
  </si>
  <si>
    <t>Inaaya  Balay</t>
  </si>
  <si>
    <t>rratti@example.org</t>
  </si>
  <si>
    <t>Shalv Divan</t>
  </si>
  <si>
    <t>yakshitcontractor@example.org</t>
  </si>
  <si>
    <t>Arhaan Bobal</t>
  </si>
  <si>
    <t>chokshisara@example.org</t>
  </si>
  <si>
    <t>Reyansh Mani</t>
  </si>
  <si>
    <t>bsarma@example.com</t>
  </si>
  <si>
    <t>Aniruddh Sodhi</t>
  </si>
  <si>
    <t>somansamar@example.net</t>
  </si>
  <si>
    <t>Miraan Dalal</t>
  </si>
  <si>
    <t>mishaswaminathan@example.org</t>
  </si>
  <si>
    <t>Kismat Mani</t>
  </si>
  <si>
    <t>achoudhry@example.org</t>
  </si>
  <si>
    <t>Aarna Doshi</t>
  </si>
  <si>
    <t>charyuvraj@example.org</t>
  </si>
  <si>
    <t>Kavya Behl</t>
  </si>
  <si>
    <t>senguptarohan@example.org</t>
  </si>
  <si>
    <t>Indranil Joshi</t>
  </si>
  <si>
    <t>jiyagandhi@example.net</t>
  </si>
  <si>
    <t>Riya Deshpande</t>
  </si>
  <si>
    <t>balayraunak@example.org</t>
  </si>
  <si>
    <t>Tejas Zachariah</t>
  </si>
  <si>
    <t>nsrinivas@example.org</t>
  </si>
  <si>
    <t>Keya Sachar</t>
  </si>
  <si>
    <t>lavanyarajagopal@example.net</t>
  </si>
  <si>
    <t>Emir Char</t>
  </si>
  <si>
    <t>anahitasibal@example.net</t>
  </si>
  <si>
    <t>Vaibhav Das</t>
  </si>
  <si>
    <t>vanya46@example.net</t>
  </si>
  <si>
    <t>Anaya Doctor</t>
  </si>
  <si>
    <t>sainiadira@example.net</t>
  </si>
  <si>
    <t>Kanav Mand</t>
  </si>
  <si>
    <t>nitarasanghvi@example.com</t>
  </si>
  <si>
    <t>Anya Ramesh</t>
  </si>
  <si>
    <t>shalvlala@example.org</t>
  </si>
  <si>
    <t>Dhruv Kothari</t>
  </si>
  <si>
    <t>nayantara69@example.net</t>
  </si>
  <si>
    <t>vihaan63@example.net</t>
  </si>
  <si>
    <t>Oorja Wali</t>
  </si>
  <si>
    <t>trishakurian@example.com</t>
  </si>
  <si>
    <t>Amani Khurana</t>
  </si>
  <si>
    <t>tmangat@example.org</t>
  </si>
  <si>
    <t>Urvi Saini</t>
  </si>
  <si>
    <t>alisha96@example.org</t>
  </si>
  <si>
    <t>Reyansh Dar</t>
  </si>
  <si>
    <t>nityavora@example.org</t>
  </si>
  <si>
    <t>Aarush Mahal</t>
  </si>
  <si>
    <t>chadaamani@example.com</t>
  </si>
  <si>
    <t>Kavya Singhal</t>
  </si>
  <si>
    <t>okumar@example.org</t>
  </si>
  <si>
    <t>Charvi Kata</t>
  </si>
  <si>
    <t>xsharaf@example.net</t>
  </si>
  <si>
    <t>Miraan Bhatnagar</t>
  </si>
  <si>
    <t>kanavkaur@example.net</t>
  </si>
  <si>
    <t>Alia Dada</t>
  </si>
  <si>
    <t>rajakrish@example.com</t>
  </si>
  <si>
    <t>Divit Suri</t>
  </si>
  <si>
    <t>anyakar@example.net</t>
  </si>
  <si>
    <t>Taran Rana</t>
  </si>
  <si>
    <t>latwal@example.net</t>
  </si>
  <si>
    <t>Amani Kulkarni</t>
  </si>
  <si>
    <t>jiya08@example.net</t>
  </si>
  <si>
    <t>Veer Gara</t>
  </si>
  <si>
    <t>uchadha@example.org</t>
  </si>
  <si>
    <t>Jayant Chowdhury</t>
  </si>
  <si>
    <t>mamooty92@example.org</t>
  </si>
  <si>
    <t>Vedika Thaker</t>
  </si>
  <si>
    <t>divyanshhayer@example.net</t>
  </si>
  <si>
    <t>Samiha Johal</t>
  </si>
  <si>
    <t>azad68@example.org</t>
  </si>
  <si>
    <t>Stuvan Kapoor</t>
  </si>
  <si>
    <t>dsodhi@example.net</t>
  </si>
  <si>
    <t>Keya Yohannan</t>
  </si>
  <si>
    <t>anyayohannan@example.com</t>
  </si>
  <si>
    <t>Advik Hegde</t>
  </si>
  <si>
    <t>ira35@example.org</t>
  </si>
  <si>
    <t>Aarna Bobal</t>
  </si>
  <si>
    <t>srivastavamanjari@example.net</t>
  </si>
  <si>
    <t>Lagan Gokhale</t>
  </si>
  <si>
    <t>zbhakta@example.org</t>
  </si>
  <si>
    <t>Rasha Solanki</t>
  </si>
  <si>
    <t>masterreyansh@example.net</t>
  </si>
  <si>
    <t>Lakshit Ram</t>
  </si>
  <si>
    <t>mishti24@example.com</t>
  </si>
  <si>
    <t>Riya Rajagopalan</t>
  </si>
  <si>
    <t>kanavsubramanian@example.net</t>
  </si>
  <si>
    <t>Advika Mand</t>
  </si>
  <si>
    <t>alishabumb@example.com</t>
  </si>
  <si>
    <t>Riya Sant</t>
  </si>
  <si>
    <t>jchaudhari@example.org</t>
  </si>
  <si>
    <t>Advika Comar</t>
  </si>
  <si>
    <t>rania66@example.org</t>
  </si>
  <si>
    <t>Mahika Kannan</t>
  </si>
  <si>
    <t>zainvenkataraman@example.org</t>
  </si>
  <si>
    <t>Nakul Sarin</t>
  </si>
  <si>
    <t>sahaaaina@example.org</t>
  </si>
  <si>
    <t>Tushar Manda</t>
  </si>
  <si>
    <t>semindrajit@example.com</t>
  </si>
  <si>
    <t>Pihu Vala</t>
  </si>
  <si>
    <t>tsanghvi@example.org</t>
  </si>
  <si>
    <t>Umang Malhotra</t>
  </si>
  <si>
    <t>cheemashayak@example.net</t>
  </si>
  <si>
    <t>Samar Sundaram</t>
  </si>
  <si>
    <t>faiyazsaran@example.org</t>
  </si>
  <si>
    <t>Oorja Vig</t>
  </si>
  <si>
    <t>shray07@example.com</t>
  </si>
  <si>
    <t>Riya Chand</t>
  </si>
  <si>
    <t>sekhonnirvaan@example.org</t>
  </si>
  <si>
    <t>Ishita Jhaveri</t>
  </si>
  <si>
    <t>kantyakshit@example.com</t>
  </si>
  <si>
    <t>Tejas Dhingra</t>
  </si>
  <si>
    <t>ykanda@example.org</t>
  </si>
  <si>
    <t>Tanya Sarraf</t>
  </si>
  <si>
    <t>shamikraju@example.net</t>
  </si>
  <si>
    <t>Lavanya Sem</t>
  </si>
  <si>
    <t>csridhar@example.net</t>
  </si>
  <si>
    <t>Neelofar Anand</t>
  </si>
  <si>
    <t>sachdevasamarth@example.net</t>
  </si>
  <si>
    <t>Dhanuk Krishna</t>
  </si>
  <si>
    <t>jhanviborde@example.com</t>
  </si>
  <si>
    <t>Uthkarsh Hora</t>
  </si>
  <si>
    <t>laganbajaj@example.org</t>
  </si>
  <si>
    <t>Keya Banik</t>
  </si>
  <si>
    <t>daliasana@example.net</t>
  </si>
  <si>
    <t>Piya Bava</t>
  </si>
  <si>
    <t>ayesha58@example.com</t>
  </si>
  <si>
    <t>Sumer Basu</t>
  </si>
  <si>
    <t>shalvdeo@example.com</t>
  </si>
  <si>
    <t>Divit Wadhwa</t>
  </si>
  <si>
    <t>tiya45@example.org</t>
  </si>
  <si>
    <t>Tejas Devi</t>
  </si>
  <si>
    <t>qrama@example.com</t>
  </si>
  <si>
    <t>Alisha Krishnamurthy</t>
  </si>
  <si>
    <t>rrattan@example.org</t>
  </si>
  <si>
    <t>Divij Verma</t>
  </si>
  <si>
    <t>purabtaneja@example.com</t>
  </si>
  <si>
    <t>Nayantara Venkataraman</t>
  </si>
  <si>
    <t>lmallick@example.org</t>
  </si>
  <si>
    <t>Kimaya Randhawa</t>
  </si>
  <si>
    <t>kartikseth@example.net</t>
  </si>
  <si>
    <t>Hansh Tailor</t>
  </si>
  <si>
    <t>seherborra@example.org</t>
  </si>
  <si>
    <t>Saanvi Lall</t>
  </si>
  <si>
    <t>ehsaandeshmukh@example.net</t>
  </si>
  <si>
    <t>Saira Halder</t>
  </si>
  <si>
    <t>ldugar@example.net</t>
  </si>
  <si>
    <t>Jivika Kapadia</t>
  </si>
  <si>
    <t>iyernehmat@example.com</t>
  </si>
  <si>
    <t>Parinaaz Dara</t>
  </si>
  <si>
    <t>mamootykapur@example.com</t>
  </si>
  <si>
    <t>Kashvi Sant</t>
  </si>
  <si>
    <t>anya38@example.org</t>
  </si>
  <si>
    <t>Elakshi Rastogi</t>
  </si>
  <si>
    <t>zdubey@example.net</t>
  </si>
  <si>
    <t>Azad Bhat</t>
  </si>
  <si>
    <t>kimayawason@example.net</t>
  </si>
  <si>
    <t>Dhanuk Hans</t>
  </si>
  <si>
    <t>sanepari@example.com</t>
  </si>
  <si>
    <t>Nitara Gade</t>
  </si>
  <si>
    <t>divit29@example.org</t>
  </si>
  <si>
    <t>Diya Rege</t>
  </si>
  <si>
    <t>tushardhar@example.net</t>
  </si>
  <si>
    <t>wchaudhary@example.com</t>
  </si>
  <si>
    <t>Adira Sarna</t>
  </si>
  <si>
    <t>ssathe@example.com</t>
  </si>
  <si>
    <t>Mannat Rao</t>
  </si>
  <si>
    <t>veer51@example.org</t>
  </si>
  <si>
    <t>Sumer Rege</t>
  </si>
  <si>
    <t>jhaverianya@example.com</t>
  </si>
  <si>
    <t>Alisha Dyal</t>
  </si>
  <si>
    <t>kandamanikya@example.org</t>
  </si>
  <si>
    <t>Oorja Bains</t>
  </si>
  <si>
    <t>ydara@example.org</t>
  </si>
  <si>
    <t>Vardaniya Deshpande</t>
  </si>
  <si>
    <t>charvi50@example.net</t>
  </si>
  <si>
    <t>aarav69@example.net</t>
  </si>
  <si>
    <t>Nitya Brar</t>
  </si>
  <si>
    <t>stuvan88@example.com</t>
  </si>
  <si>
    <t>adas@example.net</t>
  </si>
  <si>
    <t>Zara Rau</t>
  </si>
  <si>
    <t>madhup87@example.net</t>
  </si>
  <si>
    <t>Siya Rau</t>
  </si>
  <si>
    <t>subramaniamchirag@example.org</t>
  </si>
  <si>
    <t>Kaira Vohra</t>
  </si>
  <si>
    <t>tkhalsa@example.com</t>
  </si>
  <si>
    <t>Saksham Rao</t>
  </si>
  <si>
    <t>lvarkey@example.com</t>
  </si>
  <si>
    <t>Miraya Vasa</t>
  </si>
  <si>
    <t>vanya30@example.org</t>
  </si>
  <si>
    <t>Pari Thakur</t>
  </si>
  <si>
    <t>bdua@example.com</t>
  </si>
  <si>
    <t>Nayantara Raju</t>
  </si>
  <si>
    <t>drao@example.com</t>
  </si>
  <si>
    <t>Mehul Bhalla</t>
  </si>
  <si>
    <t>mirayahegde@example.net</t>
  </si>
  <si>
    <t>Misha Chaudhry</t>
  </si>
  <si>
    <t>advikkari@example.org</t>
  </si>
  <si>
    <t>Mohanlal Gokhale</t>
  </si>
  <si>
    <t>armaan21@example.org</t>
  </si>
  <si>
    <t>Dishani Chander</t>
  </si>
  <si>
    <t>aviswanathan@example.com</t>
  </si>
  <si>
    <t>Rasha Bains</t>
  </si>
  <si>
    <t>ehsaanbedi@example.org</t>
  </si>
  <si>
    <t>Ryan Malhotra</t>
  </si>
  <si>
    <t>zainaagrawal@example.org</t>
  </si>
  <si>
    <t>Sara Sarkar</t>
  </si>
  <si>
    <t>gdhaliwal@example.org</t>
  </si>
  <si>
    <t>Nitara Sachdeva</t>
  </si>
  <si>
    <t>rmandal@example.org</t>
  </si>
  <si>
    <t>Nitya Tandon</t>
  </si>
  <si>
    <t>zainabir@example.com</t>
  </si>
  <si>
    <t>Divij Sehgal</t>
  </si>
  <si>
    <t>galaanvi@example.com</t>
  </si>
  <si>
    <t>Ivana Sabharwal</t>
  </si>
  <si>
    <t>lakshitkunda@example.net</t>
  </si>
  <si>
    <t>Rohan Soni</t>
  </si>
  <si>
    <t>kimaya34@example.net</t>
  </si>
  <si>
    <t>Zoya Tak</t>
  </si>
  <si>
    <t>ehsaan12@example.org</t>
  </si>
  <si>
    <t>Abram Dey</t>
  </si>
  <si>
    <t>ysridhar@example.org</t>
  </si>
  <si>
    <t>Ryan Chakraborty</t>
  </si>
  <si>
    <t>kapurdevansh@example.com</t>
  </si>
  <si>
    <t>Aradhya Dhingra</t>
  </si>
  <si>
    <t>elakshi01@example.net</t>
  </si>
  <si>
    <t>Akarsh Thaman</t>
  </si>
  <si>
    <t>ratiluthra@example.net</t>
  </si>
  <si>
    <t>Mohanlal Rattan</t>
  </si>
  <si>
    <t>purabkade@example.com</t>
  </si>
  <si>
    <t>Baiju Viswanathan</t>
  </si>
  <si>
    <t>veer77@example.com</t>
  </si>
  <si>
    <t>Aarav Tailor</t>
  </si>
  <si>
    <t>saanvi22@example.com</t>
  </si>
  <si>
    <t>Yuvaan Yadav</t>
  </si>
  <si>
    <t>shankeraradhya@example.com</t>
  </si>
  <si>
    <t>Raghav Manne</t>
  </si>
  <si>
    <t>sibalparinaaz@example.org</t>
  </si>
  <si>
    <t>Raunak Chaudhuri</t>
  </si>
  <si>
    <t>mirayachoudhary@example.org</t>
  </si>
  <si>
    <t>Adah Hans</t>
  </si>
  <si>
    <t>thakurrania@example.org</t>
  </si>
  <si>
    <t>Farhan Chaudhry</t>
  </si>
  <si>
    <t>mkumer@example.net</t>
  </si>
  <si>
    <t>Nitara Basu</t>
  </si>
  <si>
    <t>anvigarg@example.net</t>
  </si>
  <si>
    <t>Anvi Hayer</t>
  </si>
  <si>
    <t>babukiara@example.net</t>
  </si>
  <si>
    <t>Kismat Chadha</t>
  </si>
  <si>
    <t>balaymishti@example.net</t>
  </si>
  <si>
    <t>Vedika Zachariah</t>
  </si>
  <si>
    <t>vthakkar@example.net</t>
  </si>
  <si>
    <t>Tara Butala</t>
  </si>
  <si>
    <t>jkadakia@example.org</t>
  </si>
  <si>
    <t>Adah Dar</t>
  </si>
  <si>
    <t>indranskhalsa@example.net</t>
  </si>
  <si>
    <t>Jivin Sule</t>
  </si>
  <si>
    <t>zoyatrivedi@example.org</t>
  </si>
  <si>
    <t>Kaira Tripathi</t>
  </si>
  <si>
    <t>samihahayer@example.com</t>
  </si>
  <si>
    <t>Arnav Korpal</t>
  </si>
  <si>
    <t>ydugar@example.net</t>
  </si>
  <si>
    <t>Ela Basak</t>
  </si>
  <si>
    <t>ojas02@example.net</t>
  </si>
  <si>
    <t>Zain Kumer</t>
  </si>
  <si>
    <t>faiyazhans@example.net</t>
  </si>
  <si>
    <t>Rhea Aggarwal</t>
  </si>
  <si>
    <t>nitya12@example.org</t>
  </si>
  <si>
    <t>Manikya Sagar</t>
  </si>
  <si>
    <t>berakeya@example.net</t>
  </si>
  <si>
    <t>Adira Balay</t>
  </si>
  <si>
    <t>krishnanaarav@example.org</t>
  </si>
  <si>
    <t>Zoya Jha</t>
  </si>
  <si>
    <t>qbera@example.com</t>
  </si>
  <si>
    <t>Tanya Chatterjee</t>
  </si>
  <si>
    <t>bbhattacharyya@example.org</t>
  </si>
  <si>
    <t>Baiju Thakkar</t>
  </si>
  <si>
    <t>isubramaniam@example.org</t>
  </si>
  <si>
    <t>Gokul Char</t>
  </si>
  <si>
    <t>tarakunda@example.net</t>
  </si>
  <si>
    <t>Ivan Sem</t>
  </si>
  <si>
    <t>cdhar@example.org</t>
  </si>
  <si>
    <t>Nishith Johal</t>
  </si>
  <si>
    <t>dhawanmannat@example.net</t>
  </si>
  <si>
    <t>Shanaya Borde</t>
  </si>
  <si>
    <t>armaanthakur@example.com</t>
  </si>
  <si>
    <t>Nirvi Bandi</t>
  </si>
  <si>
    <t>ychauhan@example.net</t>
  </si>
  <si>
    <t>Kaira Dar</t>
  </si>
  <si>
    <t>ireddy@example.net</t>
  </si>
  <si>
    <t>Gatik Magar</t>
  </si>
  <si>
    <t>shaan80@example.com</t>
  </si>
  <si>
    <t>Mehul Taneja</t>
  </si>
  <si>
    <t>ishaan13@example.net</t>
  </si>
  <si>
    <t>Shanaya Bains</t>
  </si>
  <si>
    <t>krishnamurthyrohan@example.com</t>
  </si>
  <si>
    <t>Devansh Halder</t>
  </si>
  <si>
    <t>nakultella@example.net</t>
  </si>
  <si>
    <t>Aaina Din</t>
  </si>
  <si>
    <t>stuvanhayer@example.com</t>
  </si>
  <si>
    <t>Navya Bedi</t>
  </si>
  <si>
    <t>waglepurab@example.com</t>
  </si>
  <si>
    <t>Akarsh Bansal</t>
  </si>
  <si>
    <t>fsabharwal@example.com</t>
  </si>
  <si>
    <t>Shlok Choudhary</t>
  </si>
  <si>
    <t>vbhavsar@example.com</t>
  </si>
  <si>
    <t>Lakshit Sekhon</t>
  </si>
  <si>
    <t>adiratiwari@example.org</t>
  </si>
  <si>
    <t>Vidur Hayer</t>
  </si>
  <si>
    <t>shlokkhurana@example.com</t>
  </si>
  <si>
    <t>Madhav Kade</t>
  </si>
  <si>
    <t>chackojayesh@example.net</t>
  </si>
  <si>
    <t>Elakshi Yadav</t>
  </si>
  <si>
    <t>prerak29@example.net</t>
  </si>
  <si>
    <t>Jayan Kadakia</t>
  </si>
  <si>
    <t>zkurian@example.com</t>
  </si>
  <si>
    <t>Eshani Ben</t>
  </si>
  <si>
    <t>choudharyvihaan@example.com</t>
  </si>
  <si>
    <t>Pranay Singh</t>
  </si>
  <si>
    <t>taranroy@example.net</t>
  </si>
  <si>
    <t>Aayush Jhaveri</t>
  </si>
  <si>
    <t>regemannat@example.org</t>
  </si>
  <si>
    <t>Hansh Dutta</t>
  </si>
  <si>
    <t>parinaaz92@example.com</t>
  </si>
  <si>
    <t>Tanya Rau</t>
  </si>
  <si>
    <t>himmatramesh@example.org</t>
  </si>
  <si>
    <t>Urvi Rout</t>
  </si>
  <si>
    <t>sahatarini@example.org</t>
  </si>
  <si>
    <t>clad@example.com</t>
  </si>
  <si>
    <t>Onkar Dara</t>
  </si>
  <si>
    <t>kram@example.com</t>
  </si>
  <si>
    <t>Prisha Kant</t>
  </si>
  <si>
    <t>advika80@example.net</t>
  </si>
  <si>
    <t>Pranay Iyer</t>
  </si>
  <si>
    <t>sastrymannat@example.net</t>
  </si>
  <si>
    <t>Dhanush Srivastava</t>
  </si>
  <si>
    <t>regeheer@example.org</t>
  </si>
  <si>
    <t>Zeeshan Salvi</t>
  </si>
  <si>
    <t>shlokjain@example.org</t>
  </si>
  <si>
    <t>Dhanush Tata</t>
  </si>
  <si>
    <t>raghav68@example.org</t>
  </si>
  <si>
    <t>Akarsh Malhotra</t>
  </si>
  <si>
    <t>dhruv15@example.com</t>
  </si>
  <si>
    <t>Aniruddh Apte</t>
  </si>
  <si>
    <t>tapte@example.com</t>
  </si>
  <si>
    <t>Vritika Guha</t>
  </si>
  <si>
    <t>geradhanuk@example.org</t>
  </si>
  <si>
    <t>Saanvi Master</t>
  </si>
  <si>
    <t>dhruv61@example.com</t>
  </si>
  <si>
    <t>Jhanvi Kakar</t>
  </si>
  <si>
    <t>ojas97@example.org</t>
  </si>
  <si>
    <t>Badal Ratti</t>
  </si>
  <si>
    <t>rastogisamiha@example.net</t>
  </si>
  <si>
    <t>Azad Chawla</t>
  </si>
  <si>
    <t>baralfarhan@example.org</t>
  </si>
  <si>
    <t>lsastry@example.org</t>
  </si>
  <si>
    <t>Zoya Jhaveri</t>
  </si>
  <si>
    <t>fdave@example.org</t>
  </si>
  <si>
    <t>Shanaya Tailor</t>
  </si>
  <si>
    <t>srinivasananya@example.net</t>
  </si>
  <si>
    <t>Mehul Divan</t>
  </si>
  <si>
    <t>ranaela@example.org</t>
  </si>
  <si>
    <t>Baiju Dixit</t>
  </si>
  <si>
    <t>madhav65@example.net</t>
  </si>
  <si>
    <t>Anvi Bir</t>
  </si>
  <si>
    <t>pkapoor@example.net</t>
  </si>
  <si>
    <t>Sahil Balay</t>
  </si>
  <si>
    <t>urvi26@example.net</t>
  </si>
  <si>
    <t>Kimaya Sanghvi</t>
  </si>
  <si>
    <t>indrajit66@example.com</t>
  </si>
  <si>
    <t>Lakshay Dhawan</t>
  </si>
  <si>
    <t>eshani16@example.net</t>
  </si>
  <si>
    <t>Arhaan Jain</t>
  </si>
  <si>
    <t>berakrish@example.net</t>
  </si>
  <si>
    <t>Prerak Vohra</t>
  </si>
  <si>
    <t>jrattan@example.org</t>
  </si>
  <si>
    <t>Rania Walia</t>
  </si>
  <si>
    <t>fsibal@example.net</t>
  </si>
  <si>
    <t>Jayan Tak</t>
  </si>
  <si>
    <t>lkalla@example.com</t>
  </si>
  <si>
    <t>Kiara Madan</t>
  </si>
  <si>
    <t>otara@example.org</t>
  </si>
  <si>
    <t>Ranbir Sangha</t>
  </si>
  <si>
    <t>shadivit@example.net</t>
  </si>
  <si>
    <t>Indrans Soman</t>
  </si>
  <si>
    <t>hanshyogi@example.net</t>
  </si>
  <si>
    <t>Chirag Sanghvi</t>
  </si>
  <si>
    <t>xchada@example.org</t>
  </si>
  <si>
    <t>Lakshit Barad</t>
  </si>
  <si>
    <t>hbumb@example.org</t>
  </si>
  <si>
    <t>Samarth Sampath</t>
  </si>
  <si>
    <t>himmatchakrabarti@example.net</t>
  </si>
  <si>
    <t>Madhup Sandhu</t>
  </si>
  <si>
    <t>tsur@example.com</t>
  </si>
  <si>
    <t>Shaan Randhawa</t>
  </si>
  <si>
    <t>lmandal@example.com</t>
  </si>
  <si>
    <t>Faiyaz Bahl</t>
  </si>
  <si>
    <t>rohan01@example.net</t>
  </si>
  <si>
    <t>Mahika Kota</t>
  </si>
  <si>
    <t>gshukla@example.org</t>
  </si>
  <si>
    <t>Rati Basak</t>
  </si>
  <si>
    <t>akarshdalal@example.net</t>
  </si>
  <si>
    <t>Ritvik Din</t>
  </si>
  <si>
    <t>kairachhabra@example.com</t>
  </si>
  <si>
    <t>Manjari Bhatti</t>
  </si>
  <si>
    <t>rdani@example.org</t>
  </si>
  <si>
    <t>Sara Krishnan</t>
  </si>
  <si>
    <t>sastrysamar@example.net</t>
  </si>
  <si>
    <t>Vidur Jain</t>
  </si>
  <si>
    <t>fravi@example.org</t>
  </si>
  <si>
    <t>Indranil Srivastava</t>
  </si>
  <si>
    <t>gatik26@example.net</t>
  </si>
  <si>
    <t>Indrans Magar</t>
  </si>
  <si>
    <t>hiran13@example.net</t>
  </si>
  <si>
    <t>Raghav Shukla</t>
  </si>
  <si>
    <t>ebarad@example.org</t>
  </si>
  <si>
    <t>Pari Rajagopalan</t>
  </si>
  <si>
    <t>manikya36@example.net</t>
  </si>
  <si>
    <t>Shaan Devi</t>
  </si>
  <si>
    <t>sarafkavya@example.org</t>
  </si>
  <si>
    <t>Chirag Kalla</t>
  </si>
  <si>
    <t>dhawanlavanya@example.com</t>
  </si>
  <si>
    <t>Vihaan Gokhale</t>
  </si>
  <si>
    <t>vedikavarghese@example.net</t>
  </si>
  <si>
    <t>Neelofar Chander</t>
  </si>
  <si>
    <t>sarrafabram@example.org</t>
  </si>
  <si>
    <t>Jayesh Buch</t>
  </si>
  <si>
    <t>bmall@example.com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</si>
</sst>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m/yyyy"/>
  </numFmts>
  <fonts count="3" x14ac:knownFonts="1"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11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249977111117893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2" borderId="1" xfId="0" applyFont="1" applyFill="1" applyBorder="1"/>
    <xf numFmtId="0" fontId="0" fillId="3" borderId="1" xfId="0" applyFill="1" applyBorder="1"/>
    <xf numFmtId="0" fontId="0" fillId="0" borderId="1" xfId="0" applyBorder="1"/>
    <xf numFmtId="0" fontId="2" fillId="4" borderId="2" xfId="0" applyFont="1" applyFill="1" applyBorder="1" applyAlignment="1">
      <alignment horizontal="center" vertical="top"/>
    </xf>
    <xf numFmtId="0" fontId="1" fillId="2" borderId="1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3" xfId="0" applyBorder="1" applyAlignment="1">
      <alignment horizontal="center"/>
    </xf>
    <xf numFmtId="164" fontId="2" fillId="4" borderId="2" xfId="0" applyNumberFormat="1" applyFont="1" applyFill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2" fontId="2" fillId="4" borderId="2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31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numFmt numFmtId="19" formatCode="dd/mm/yyyy"/>
      <alignment horizontal="center" textRotation="0" wrapText="0" indent="0" justifyLastLine="0" shrinkToFit="0" readingOrder="0"/>
    </dxf>
    <dxf>
      <numFmt numFmtId="19" formatCode="dd/mm/yyyy"/>
      <alignment horizontal="center" textRotation="0" wrapText="0" indent="0" justifyLastLine="0" shrinkToFit="0" readingOrder="0"/>
    </dxf>
    <dxf>
      <fill>
        <patternFill patternType="solid">
          <fgColor theme="4" tint="0.79998168889431442"/>
          <bgColor theme="4" tint="0.79998168889431442"/>
        </patternFill>
      </fill>
      <alignment horizontal="center" textRotation="0" wrapText="0" indent="0" justifyLastLine="0" shrinkToFit="0" readingOrder="0"/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left style="thin">
          <color theme="4" tint="0.39997558519241921"/>
        </lef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theme="4"/>
          <bgColor theme="4"/>
        </patternFill>
      </fill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left style="thin">
          <color theme="4" tint="0.39997558519241921"/>
        </left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02bf2608f6ee0ba5/Desktop/NNEEWWWWWWWWWWW.xlsx" TargetMode="External"/><Relationship Id="rId1" Type="http://schemas.openxmlformats.org/officeDocument/2006/relationships/externalLinkPath" Target="NNEEWWWWWWWWWWW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02bf2608f6ee0ba5/Desktop/Done_project.xlsx" TargetMode="External"/><Relationship Id="rId1" Type="http://schemas.openxmlformats.org/officeDocument/2006/relationships/externalLinkPath" Target="Done_projec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hurn_data"/>
      <sheetName val="Sales data"/>
      <sheetName val="Customer_demography"/>
      <sheetName val="Descriptive Statistics"/>
      <sheetName val="Cleaned_data Table"/>
      <sheetName val="Pivot tables"/>
      <sheetName val="Customer segmentation"/>
      <sheetName val="NNEEWWWWWWWWWWW"/>
    </sheetNames>
    <sheetDataSet>
      <sheetData sheetId="0"/>
      <sheetData sheetId="1"/>
      <sheetData sheetId="2"/>
      <sheetData sheetId="3"/>
      <sheetData sheetId="4">
        <row r="1">
          <cell r="A1" t="str">
            <v>Customer_ID</v>
          </cell>
          <cell r="B1" t="str">
            <v>Age_Group</v>
          </cell>
          <cell r="C1" t="str">
            <v>Customer_Name</v>
          </cell>
          <cell r="D1" t="str">
            <v>Email</v>
          </cell>
          <cell r="E1" t="str">
            <v>Gender</v>
          </cell>
          <cell r="F1" t="str">
            <v>Age</v>
          </cell>
          <cell r="G1" t="str">
            <v>City</v>
          </cell>
          <cell r="H1" t="str">
            <v>Income_Bracket</v>
          </cell>
          <cell r="I1" t="str">
            <v>Annual_Income</v>
          </cell>
          <cell r="J1" t="str">
            <v>Annual_Income range</v>
          </cell>
          <cell r="K1" t="str">
            <v>High_Income_Low_Spend</v>
          </cell>
          <cell r="L1" t="str">
            <v>Contract_Type</v>
          </cell>
          <cell r="M1" t="str">
            <v>Join_Date</v>
          </cell>
          <cell r="N1" t="str">
            <v>Tenure range</v>
          </cell>
          <cell r="O1" t="str">
            <v>Customer_Tenure(Months)</v>
          </cell>
          <cell r="P1" t="str">
            <v>Customer_Tenure(Years)</v>
          </cell>
          <cell r="Q1" t="str">
            <v>Account_Type</v>
          </cell>
          <cell r="R1" t="str">
            <v>Monthly_Spend</v>
          </cell>
          <cell r="S1" t="str">
            <v>Service_Usage</v>
          </cell>
          <cell r="T1" t="str">
            <v>Churn</v>
          </cell>
          <cell r="U1" t="str">
            <v>Churn (Yes/No)</v>
          </cell>
          <cell r="V1" t="str">
            <v>High_Risk_Churn</v>
          </cell>
          <cell r="W1" t="str">
            <v>Loyalty_Category</v>
          </cell>
          <cell r="X1" t="str">
            <v>Loyalty_Score</v>
          </cell>
          <cell r="Y1" t="str">
            <v>Churn_Risk</v>
          </cell>
          <cell r="Z1" t="str">
            <v>Churn_Risk2</v>
          </cell>
          <cell r="AA1" t="str">
            <v>Customer_Lifetime_Value</v>
          </cell>
        </row>
        <row r="2">
          <cell r="A2">
            <v>744764</v>
          </cell>
          <cell r="B2" t="str">
            <v>Middle-Aged (35-45)</v>
          </cell>
          <cell r="C2" t="str">
            <v>Abram Chandran</v>
          </cell>
          <cell r="D2">
            <v>0</v>
          </cell>
          <cell r="E2" t="str">
            <v>Female</v>
          </cell>
          <cell r="F2">
            <v>40</v>
          </cell>
          <cell r="G2" t="str">
            <v>Chennai</v>
          </cell>
          <cell r="H2" t="str">
            <v>Low (Below 50000)</v>
          </cell>
          <cell r="I2">
            <v>113167</v>
          </cell>
          <cell r="J2" t="str">
            <v>Low (Up to ₹5L)</v>
          </cell>
          <cell r="K2" t="str">
            <v>No</v>
          </cell>
          <cell r="L2" t="str">
            <v>Two Year</v>
          </cell>
          <cell r="M2">
            <v>44965</v>
          </cell>
          <cell r="N2" t="str">
            <v>1-2 years</v>
          </cell>
          <cell r="O2" t="str">
            <v>19 months</v>
          </cell>
          <cell r="P2">
            <v>2</v>
          </cell>
          <cell r="Q2" t="str">
            <v>Premium</v>
          </cell>
          <cell r="R2">
            <v>16628.039595396349</v>
          </cell>
          <cell r="S2" t="str">
            <v>Medium</v>
          </cell>
          <cell r="T2">
            <v>0</v>
          </cell>
          <cell r="U2" t="str">
            <v>No</v>
          </cell>
          <cell r="V2" t="str">
            <v>No</v>
          </cell>
          <cell r="W2" t="str">
            <v>Moderate Loyalty</v>
          </cell>
          <cell r="X2">
            <v>2</v>
          </cell>
          <cell r="Y2" t="str">
            <v>Low Probability</v>
          </cell>
          <cell r="Z2" t="str">
            <v>Moderate</v>
          </cell>
          <cell r="AA2">
            <v>33256.079190792698</v>
          </cell>
        </row>
        <row r="3">
          <cell r="A3">
            <v>239205</v>
          </cell>
          <cell r="B3" t="str">
            <v>Senior (55+)</v>
          </cell>
          <cell r="C3" t="str">
            <v>Ahana  Savant</v>
          </cell>
          <cell r="D3">
            <v>0</v>
          </cell>
          <cell r="E3" t="str">
            <v>Female</v>
          </cell>
          <cell r="F3">
            <v>65</v>
          </cell>
          <cell r="G3" t="str">
            <v>Mumbai</v>
          </cell>
          <cell r="H3" t="str">
            <v>Low (Below 50000)</v>
          </cell>
          <cell r="I3">
            <v>148295</v>
          </cell>
          <cell r="J3" t="str">
            <v>Low (Up to ₹5L)</v>
          </cell>
          <cell r="K3" t="str">
            <v>No</v>
          </cell>
          <cell r="L3" t="str">
            <v>Month-to-Month</v>
          </cell>
          <cell r="M3">
            <v>43629</v>
          </cell>
          <cell r="N3" t="str">
            <v>3-5 years</v>
          </cell>
          <cell r="O3" t="str">
            <v>63 months</v>
          </cell>
          <cell r="P3">
            <v>5</v>
          </cell>
          <cell r="Q3" t="str">
            <v>Elite</v>
          </cell>
          <cell r="R3">
            <v>40781.837560617671</v>
          </cell>
          <cell r="S3" t="str">
            <v>Low</v>
          </cell>
          <cell r="T3">
            <v>0</v>
          </cell>
          <cell r="U3" t="str">
            <v>No</v>
          </cell>
          <cell r="V3" t="str">
            <v>Yes</v>
          </cell>
          <cell r="W3" t="str">
            <v>High Loyalty</v>
          </cell>
          <cell r="X3">
            <v>3</v>
          </cell>
          <cell r="Y3" t="str">
            <v>High Probability</v>
          </cell>
          <cell r="Z3" t="str">
            <v>Low</v>
          </cell>
          <cell r="AA3">
            <v>203909.18780308834</v>
          </cell>
        </row>
        <row r="4">
          <cell r="A4">
            <v>892872</v>
          </cell>
          <cell r="B4" t="str">
            <v>Mature Adult (45-55)</v>
          </cell>
          <cell r="C4" t="str">
            <v>Shray Zachariah</v>
          </cell>
          <cell r="D4">
            <v>0</v>
          </cell>
          <cell r="E4" t="str">
            <v>Female</v>
          </cell>
          <cell r="F4">
            <v>53</v>
          </cell>
          <cell r="G4" t="str">
            <v>Kanpur</v>
          </cell>
          <cell r="H4" t="str">
            <v>High (Above 1Lac</v>
          </cell>
          <cell r="I4">
            <v>1013793</v>
          </cell>
          <cell r="J4" t="str">
            <v>High (Above ₹10L)</v>
          </cell>
          <cell r="K4" t="str">
            <v>No</v>
          </cell>
          <cell r="L4" t="str">
            <v>Two Year</v>
          </cell>
          <cell r="M4">
            <v>42544</v>
          </cell>
          <cell r="N4" t="str">
            <v>5-10 years</v>
          </cell>
          <cell r="O4" t="str">
            <v>99 months</v>
          </cell>
          <cell r="P4">
            <v>8</v>
          </cell>
          <cell r="Q4" t="str">
            <v>Elite</v>
          </cell>
          <cell r="R4">
            <v>10320.962103055759</v>
          </cell>
          <cell r="S4" t="str">
            <v>High</v>
          </cell>
          <cell r="T4">
            <v>1</v>
          </cell>
          <cell r="U4" t="str">
            <v>Yes</v>
          </cell>
          <cell r="V4" t="str">
            <v>No</v>
          </cell>
          <cell r="W4" t="str">
            <v>Moderate Loyalty</v>
          </cell>
          <cell r="X4">
            <v>2</v>
          </cell>
          <cell r="Y4" t="str">
            <v>High Probability</v>
          </cell>
          <cell r="Z4" t="str">
            <v>Low</v>
          </cell>
          <cell r="AA4">
            <v>82567.696824446073</v>
          </cell>
        </row>
        <row r="5">
          <cell r="A5">
            <v>552486</v>
          </cell>
          <cell r="B5" t="str">
            <v>Middle-Aged (35-45)</v>
          </cell>
          <cell r="C5" t="str">
            <v>Vihaan Halder</v>
          </cell>
          <cell r="D5">
            <v>0</v>
          </cell>
          <cell r="E5" t="str">
            <v>Male</v>
          </cell>
          <cell r="F5">
            <v>44</v>
          </cell>
          <cell r="G5" t="str">
            <v>Mumbai</v>
          </cell>
          <cell r="H5" t="str">
            <v>High (Above 1Lac</v>
          </cell>
          <cell r="I5">
            <v>1339968</v>
          </cell>
          <cell r="J5" t="str">
            <v>High (Above ₹10L)</v>
          </cell>
          <cell r="K5" t="str">
            <v>No</v>
          </cell>
          <cell r="L5" t="str">
            <v>Month-to-Month</v>
          </cell>
          <cell r="M5">
            <v>43067</v>
          </cell>
          <cell r="N5" t="str">
            <v>5-10 years</v>
          </cell>
          <cell r="O5" t="str">
            <v>82 months</v>
          </cell>
          <cell r="P5">
            <v>7</v>
          </cell>
          <cell r="Q5" t="str">
            <v>Premium</v>
          </cell>
          <cell r="R5">
            <v>25005.43786984944</v>
          </cell>
          <cell r="S5" t="str">
            <v>Low</v>
          </cell>
          <cell r="T5">
            <v>1</v>
          </cell>
          <cell r="U5" t="str">
            <v>Yes</v>
          </cell>
          <cell r="V5" t="str">
            <v>No</v>
          </cell>
          <cell r="W5" t="str">
            <v>High Loyalty</v>
          </cell>
          <cell r="X5">
            <v>3</v>
          </cell>
          <cell r="Y5" t="str">
            <v>High Probability</v>
          </cell>
          <cell r="Z5" t="str">
            <v>Low</v>
          </cell>
          <cell r="AA5">
            <v>175038.06508894608</v>
          </cell>
        </row>
        <row r="6">
          <cell r="A6">
            <v>824435</v>
          </cell>
          <cell r="B6" t="str">
            <v>Mature Adult (45-55)</v>
          </cell>
          <cell r="C6" t="str">
            <v>Darshit  Mander</v>
          </cell>
          <cell r="D6">
            <v>0</v>
          </cell>
          <cell r="E6" t="str">
            <v>Male</v>
          </cell>
          <cell r="F6">
            <v>47</v>
          </cell>
          <cell r="G6" t="str">
            <v>Delhi</v>
          </cell>
          <cell r="H6" t="str">
            <v>High (Above 1Lac</v>
          </cell>
          <cell r="I6">
            <v>1046163</v>
          </cell>
          <cell r="J6" t="str">
            <v>High (Above ₹10L)</v>
          </cell>
          <cell r="K6" t="str">
            <v>No</v>
          </cell>
          <cell r="L6" t="str">
            <v>Two Year</v>
          </cell>
          <cell r="M6">
            <v>44777</v>
          </cell>
          <cell r="N6" t="str">
            <v>1-2 years</v>
          </cell>
          <cell r="O6" t="str">
            <v>26 months</v>
          </cell>
          <cell r="P6">
            <v>2</v>
          </cell>
          <cell r="Q6" t="str">
            <v>Premium</v>
          </cell>
          <cell r="R6">
            <v>28457.17958646873</v>
          </cell>
          <cell r="S6" t="str">
            <v>Medium</v>
          </cell>
          <cell r="T6">
            <v>1</v>
          </cell>
          <cell r="U6" t="str">
            <v>Yes</v>
          </cell>
          <cell r="V6" t="str">
            <v>No</v>
          </cell>
          <cell r="W6" t="str">
            <v>Moderate Loyalty</v>
          </cell>
          <cell r="X6">
            <v>2</v>
          </cell>
          <cell r="Y6" t="str">
            <v>High Probability</v>
          </cell>
          <cell r="Z6" t="str">
            <v>Moderate</v>
          </cell>
          <cell r="AA6">
            <v>56914.35917293746</v>
          </cell>
        </row>
        <row r="7">
          <cell r="A7">
            <v>342127</v>
          </cell>
          <cell r="B7" t="str">
            <v>Senior (55+)</v>
          </cell>
          <cell r="C7" t="str">
            <v>Anaya Ravi</v>
          </cell>
          <cell r="D7">
            <v>0</v>
          </cell>
          <cell r="E7" t="str">
            <v>Male</v>
          </cell>
          <cell r="F7">
            <v>63</v>
          </cell>
          <cell r="G7" t="str">
            <v>Thane</v>
          </cell>
          <cell r="H7" t="str">
            <v>High (Above 1Lac</v>
          </cell>
          <cell r="I7">
            <v>1594425</v>
          </cell>
          <cell r="J7" t="str">
            <v>High (Above ₹10L)</v>
          </cell>
          <cell r="K7" t="str">
            <v>Yes</v>
          </cell>
          <cell r="L7" t="str">
            <v>One Year</v>
          </cell>
          <cell r="M7">
            <v>42493</v>
          </cell>
          <cell r="N7" t="str">
            <v>5-10 years</v>
          </cell>
          <cell r="O7" t="str">
            <v>101 months</v>
          </cell>
          <cell r="P7">
            <v>8</v>
          </cell>
          <cell r="Q7" t="str">
            <v>Elite</v>
          </cell>
          <cell r="R7">
            <v>16438.949074484859</v>
          </cell>
          <cell r="S7" t="str">
            <v>Medium</v>
          </cell>
          <cell r="T7">
            <v>0</v>
          </cell>
          <cell r="U7" t="str">
            <v>No</v>
          </cell>
          <cell r="V7" t="str">
            <v>No</v>
          </cell>
          <cell r="W7" t="str">
            <v>Moderate Loyalty</v>
          </cell>
          <cell r="X7">
            <v>2</v>
          </cell>
          <cell r="Y7" t="str">
            <v>Low Probability</v>
          </cell>
          <cell r="Z7" t="str">
            <v>Moderate</v>
          </cell>
          <cell r="AA7">
            <v>131511.59259587887</v>
          </cell>
        </row>
        <row r="8">
          <cell r="A8">
            <v>325953</v>
          </cell>
          <cell r="B8" t="str">
            <v>Senior (55+)</v>
          </cell>
          <cell r="C8" t="str">
            <v>Jayan Bandi</v>
          </cell>
          <cell r="D8">
            <v>0</v>
          </cell>
          <cell r="E8" t="str">
            <v>Male</v>
          </cell>
          <cell r="F8">
            <v>58</v>
          </cell>
          <cell r="G8" t="str">
            <v>Visakhapatnam</v>
          </cell>
          <cell r="H8" t="str">
            <v>Medium (50k-1Lac</v>
          </cell>
          <cell r="I8">
            <v>579938</v>
          </cell>
          <cell r="J8" t="str">
            <v>Medium (₹5L - ₹10L)</v>
          </cell>
          <cell r="K8" t="str">
            <v>No</v>
          </cell>
          <cell r="L8" t="str">
            <v>Two Year</v>
          </cell>
          <cell r="M8">
            <v>42431</v>
          </cell>
          <cell r="N8" t="str">
            <v>5-10 years</v>
          </cell>
          <cell r="O8" t="str">
            <v>103 months</v>
          </cell>
          <cell r="P8">
            <v>9</v>
          </cell>
          <cell r="Q8" t="str">
            <v>Elite</v>
          </cell>
          <cell r="R8">
            <v>22836.791179736509</v>
          </cell>
          <cell r="S8" t="str">
            <v>High</v>
          </cell>
          <cell r="T8">
            <v>1</v>
          </cell>
          <cell r="U8" t="str">
            <v>Yes</v>
          </cell>
          <cell r="V8" t="str">
            <v>No</v>
          </cell>
          <cell r="W8" t="str">
            <v>Moderate Loyalty</v>
          </cell>
          <cell r="X8">
            <v>2</v>
          </cell>
          <cell r="Y8" t="str">
            <v>High Probability</v>
          </cell>
          <cell r="Z8" t="str">
            <v>Low</v>
          </cell>
          <cell r="AA8">
            <v>205531.12061762856</v>
          </cell>
        </row>
        <row r="9">
          <cell r="A9">
            <v>932410</v>
          </cell>
          <cell r="B9" t="str">
            <v>Mature Adult (45-55)</v>
          </cell>
          <cell r="C9" t="str">
            <v>Reyansh Biswas</v>
          </cell>
          <cell r="D9">
            <v>0</v>
          </cell>
          <cell r="E9" t="str">
            <v>Male</v>
          </cell>
          <cell r="F9">
            <v>55</v>
          </cell>
          <cell r="G9" t="str">
            <v>Bhopal</v>
          </cell>
          <cell r="H9" t="str">
            <v>Medium (50k-1Lac</v>
          </cell>
          <cell r="I9">
            <v>878191</v>
          </cell>
          <cell r="J9" t="str">
            <v>Medium (₹5L - ₹10L)</v>
          </cell>
          <cell r="K9" t="str">
            <v>No</v>
          </cell>
          <cell r="L9" t="str">
            <v>Two Year</v>
          </cell>
          <cell r="M9">
            <v>43723</v>
          </cell>
          <cell r="N9" t="str">
            <v>3-5 years</v>
          </cell>
          <cell r="O9" t="str">
            <v>60 months</v>
          </cell>
          <cell r="P9">
            <v>5</v>
          </cell>
          <cell r="Q9" t="str">
            <v>Elite</v>
          </cell>
          <cell r="R9">
            <v>23641.473694156572</v>
          </cell>
          <cell r="S9" t="str">
            <v>High</v>
          </cell>
          <cell r="T9">
            <v>0</v>
          </cell>
          <cell r="U9" t="str">
            <v>No</v>
          </cell>
          <cell r="V9" t="str">
            <v>No</v>
          </cell>
          <cell r="W9" t="str">
            <v>Moderate Loyalty</v>
          </cell>
          <cell r="X9">
            <v>2</v>
          </cell>
          <cell r="Y9" t="str">
            <v>Low Probability</v>
          </cell>
          <cell r="Z9" t="str">
            <v>Low</v>
          </cell>
          <cell r="AA9">
            <v>118207.36847078285</v>
          </cell>
        </row>
        <row r="10">
          <cell r="A10">
            <v>128820</v>
          </cell>
          <cell r="B10" t="str">
            <v>Middle-Aged (35-45)</v>
          </cell>
          <cell r="C10" t="str">
            <v>Prisha Viswanathan</v>
          </cell>
          <cell r="D10">
            <v>0</v>
          </cell>
          <cell r="E10" t="str">
            <v>Male</v>
          </cell>
          <cell r="F10">
            <v>43</v>
          </cell>
          <cell r="G10" t="str">
            <v>Patna</v>
          </cell>
          <cell r="H10" t="str">
            <v>Medium (50k-1Lac</v>
          </cell>
          <cell r="I10">
            <v>546163</v>
          </cell>
          <cell r="J10" t="str">
            <v>Medium (₹5L - ₹10L)</v>
          </cell>
          <cell r="K10" t="str">
            <v>No</v>
          </cell>
          <cell r="L10" t="str">
            <v>Month-to-Month</v>
          </cell>
          <cell r="M10">
            <v>42134</v>
          </cell>
          <cell r="N10" t="str">
            <v>5-10 years</v>
          </cell>
          <cell r="O10" t="str">
            <v>112 months</v>
          </cell>
          <cell r="P10">
            <v>9</v>
          </cell>
          <cell r="Q10" t="str">
            <v>Premium</v>
          </cell>
          <cell r="R10">
            <v>19026.632848287922</v>
          </cell>
          <cell r="S10" t="str">
            <v>Medium</v>
          </cell>
          <cell r="T10">
            <v>0</v>
          </cell>
          <cell r="U10" t="str">
            <v>No</v>
          </cell>
          <cell r="V10" t="str">
            <v>No</v>
          </cell>
          <cell r="W10" t="str">
            <v>Moderate Loyalty</v>
          </cell>
          <cell r="X10">
            <v>2</v>
          </cell>
          <cell r="Y10" t="str">
            <v>Low Probability</v>
          </cell>
          <cell r="Z10" t="str">
            <v>Moderate</v>
          </cell>
          <cell r="AA10">
            <v>171239.69563459131</v>
          </cell>
        </row>
        <row r="11">
          <cell r="A11">
            <v>159382</v>
          </cell>
          <cell r="B11" t="str">
            <v>Middle-Aged (35-45)</v>
          </cell>
          <cell r="C11" t="str">
            <v>Advik Butala</v>
          </cell>
          <cell r="D11">
            <v>0</v>
          </cell>
          <cell r="E11" t="str">
            <v>Female</v>
          </cell>
          <cell r="F11">
            <v>37</v>
          </cell>
          <cell r="G11" t="str">
            <v>Pune</v>
          </cell>
          <cell r="H11" t="str">
            <v>Medium (50k-1Lac</v>
          </cell>
          <cell r="I11">
            <v>569442</v>
          </cell>
          <cell r="J11" t="str">
            <v>Medium (₹5L - ₹10L)</v>
          </cell>
          <cell r="K11" t="str">
            <v>No</v>
          </cell>
          <cell r="L11" t="str">
            <v>Month-to-Month</v>
          </cell>
          <cell r="M11">
            <v>42924</v>
          </cell>
          <cell r="N11" t="str">
            <v>5-10 years</v>
          </cell>
          <cell r="O11" t="str">
            <v>86 months</v>
          </cell>
          <cell r="P11">
            <v>7</v>
          </cell>
          <cell r="Q11" t="str">
            <v>Premium</v>
          </cell>
          <cell r="R11">
            <v>26399.856855072539</v>
          </cell>
          <cell r="S11" t="str">
            <v>Medium</v>
          </cell>
          <cell r="T11">
            <v>0</v>
          </cell>
          <cell r="U11" t="str">
            <v>No</v>
          </cell>
          <cell r="V11" t="str">
            <v>No</v>
          </cell>
          <cell r="W11" t="str">
            <v>High Loyalty</v>
          </cell>
          <cell r="X11">
            <v>3</v>
          </cell>
          <cell r="Y11" t="str">
            <v>Low Probability</v>
          </cell>
          <cell r="Z11" t="str">
            <v>Moderate</v>
          </cell>
          <cell r="AA11">
            <v>184798.99798550777</v>
          </cell>
        </row>
        <row r="12">
          <cell r="A12">
            <v>383260</v>
          </cell>
          <cell r="B12" t="str">
            <v>Senior (55+)</v>
          </cell>
          <cell r="C12" t="str">
            <v>Rhea Singh</v>
          </cell>
          <cell r="D12">
            <v>0</v>
          </cell>
          <cell r="E12" t="str">
            <v>Female</v>
          </cell>
          <cell r="F12">
            <v>57</v>
          </cell>
          <cell r="G12" t="str">
            <v>Nagpur</v>
          </cell>
          <cell r="H12" t="str">
            <v>High (Above 1Lac</v>
          </cell>
          <cell r="I12">
            <v>1543921</v>
          </cell>
          <cell r="J12" t="str">
            <v>High (Above ₹10L)</v>
          </cell>
          <cell r="K12" t="str">
            <v>Yes</v>
          </cell>
          <cell r="L12" t="str">
            <v>One Year</v>
          </cell>
          <cell r="M12">
            <v>42514</v>
          </cell>
          <cell r="N12" t="str">
            <v>5-10 years</v>
          </cell>
          <cell r="O12" t="str">
            <v>100 months</v>
          </cell>
          <cell r="P12">
            <v>8</v>
          </cell>
          <cell r="Q12" t="str">
            <v>Elite</v>
          </cell>
          <cell r="R12">
            <v>2505.710619615737</v>
          </cell>
          <cell r="S12" t="str">
            <v>Low</v>
          </cell>
          <cell r="T12">
            <v>0</v>
          </cell>
          <cell r="U12" t="str">
            <v>No</v>
          </cell>
          <cell r="V12" t="str">
            <v>Yes</v>
          </cell>
          <cell r="W12" t="str">
            <v>Moderate Loyalty</v>
          </cell>
          <cell r="X12">
            <v>2</v>
          </cell>
          <cell r="Y12" t="str">
            <v>High Probability</v>
          </cell>
          <cell r="Z12" t="str">
            <v>Low</v>
          </cell>
          <cell r="AA12">
            <v>20045.684956925896</v>
          </cell>
        </row>
        <row r="13">
          <cell r="A13">
            <v>146649</v>
          </cell>
          <cell r="B13" t="str">
            <v>Young Adult (18-25)</v>
          </cell>
          <cell r="C13" t="str">
            <v>Ela Swamy</v>
          </cell>
          <cell r="D13">
            <v>0</v>
          </cell>
          <cell r="E13" t="str">
            <v>Male</v>
          </cell>
          <cell r="F13">
            <v>18</v>
          </cell>
          <cell r="G13" t="str">
            <v>Vadodara</v>
          </cell>
          <cell r="H13" t="str">
            <v>Low (Below 50000)</v>
          </cell>
          <cell r="I13">
            <v>346167</v>
          </cell>
          <cell r="J13" t="str">
            <v>Low (Up to ₹5L)</v>
          </cell>
          <cell r="K13" t="str">
            <v>No</v>
          </cell>
          <cell r="L13" t="str">
            <v>One Year</v>
          </cell>
          <cell r="M13">
            <v>41980</v>
          </cell>
          <cell r="N13" t="str">
            <v>5-10 years</v>
          </cell>
          <cell r="O13" t="str">
            <v>117 months</v>
          </cell>
          <cell r="P13">
            <v>10</v>
          </cell>
          <cell r="Q13" t="str">
            <v>Basic</v>
          </cell>
          <cell r="R13">
            <v>33318.723555251243</v>
          </cell>
          <cell r="S13" t="str">
            <v>Medium</v>
          </cell>
          <cell r="T13">
            <v>0</v>
          </cell>
          <cell r="U13" t="str">
            <v>No</v>
          </cell>
          <cell r="V13" t="str">
            <v>No</v>
          </cell>
          <cell r="W13" t="str">
            <v>High Loyalty</v>
          </cell>
          <cell r="X13">
            <v>3</v>
          </cell>
          <cell r="Y13" t="str">
            <v>Low Probability</v>
          </cell>
          <cell r="Z13" t="str">
            <v>Moderate</v>
          </cell>
          <cell r="AA13">
            <v>333187.23555251246</v>
          </cell>
        </row>
        <row r="14">
          <cell r="A14">
            <v>141909</v>
          </cell>
          <cell r="B14" t="str">
            <v>Senior (55+)</v>
          </cell>
          <cell r="C14" t="str">
            <v>Ahana  Karpe</v>
          </cell>
          <cell r="D14">
            <v>0</v>
          </cell>
          <cell r="E14" t="str">
            <v>Female</v>
          </cell>
          <cell r="F14">
            <v>58</v>
          </cell>
          <cell r="G14" t="str">
            <v>Pimpri-Chinchwad</v>
          </cell>
          <cell r="H14" t="str">
            <v>Medium (50k-1Lac</v>
          </cell>
          <cell r="I14">
            <v>874493</v>
          </cell>
          <cell r="J14" t="str">
            <v>Medium (₹5L - ₹10L)</v>
          </cell>
          <cell r="K14" t="str">
            <v>No</v>
          </cell>
          <cell r="L14" t="str">
            <v>One Year</v>
          </cell>
          <cell r="M14">
            <v>45481</v>
          </cell>
          <cell r="N14" t="str">
            <v>0-1 year</v>
          </cell>
          <cell r="O14" t="str">
            <v>2 months</v>
          </cell>
          <cell r="P14">
            <v>0</v>
          </cell>
          <cell r="Q14" t="str">
            <v>Elite</v>
          </cell>
          <cell r="R14">
            <v>34834.771688145833</v>
          </cell>
          <cell r="S14" t="str">
            <v>Low</v>
          </cell>
          <cell r="T14">
            <v>0</v>
          </cell>
          <cell r="U14" t="str">
            <v>No</v>
          </cell>
          <cell r="V14" t="str">
            <v>Yes</v>
          </cell>
          <cell r="W14" t="str">
            <v>Low Loyalty</v>
          </cell>
          <cell r="X14">
            <v>1</v>
          </cell>
          <cell r="Y14" t="str">
            <v>High Probability</v>
          </cell>
          <cell r="Z14" t="str">
            <v>Low</v>
          </cell>
          <cell r="AA14">
            <v>0</v>
          </cell>
        </row>
        <row r="15">
          <cell r="A15">
            <v>324694</v>
          </cell>
          <cell r="B15" t="str">
            <v>Adult (25-35)</v>
          </cell>
          <cell r="C15" t="str">
            <v>Prisha Bala</v>
          </cell>
          <cell r="D15">
            <v>0</v>
          </cell>
          <cell r="E15" t="str">
            <v>Female</v>
          </cell>
          <cell r="F15">
            <v>34</v>
          </cell>
          <cell r="G15" t="str">
            <v>Indore</v>
          </cell>
          <cell r="H15" t="str">
            <v>High (Above 1Lac</v>
          </cell>
          <cell r="I15">
            <v>1106574</v>
          </cell>
          <cell r="J15" t="str">
            <v>High (Above ₹10L)</v>
          </cell>
          <cell r="K15" t="str">
            <v>Yes</v>
          </cell>
          <cell r="L15" t="str">
            <v>Month-to-Month</v>
          </cell>
          <cell r="M15">
            <v>42273</v>
          </cell>
          <cell r="N15" t="str">
            <v>5-10 years</v>
          </cell>
          <cell r="O15" t="str">
            <v>108 months</v>
          </cell>
          <cell r="P15">
            <v>9</v>
          </cell>
          <cell r="Q15" t="str">
            <v>Premium</v>
          </cell>
          <cell r="R15">
            <v>14380.77199596719</v>
          </cell>
          <cell r="S15" t="str">
            <v>Medium</v>
          </cell>
          <cell r="T15">
            <v>1</v>
          </cell>
          <cell r="U15" t="str">
            <v>Yes</v>
          </cell>
          <cell r="V15" t="str">
            <v>No</v>
          </cell>
          <cell r="W15" t="str">
            <v>Moderate Loyalty</v>
          </cell>
          <cell r="X15">
            <v>2</v>
          </cell>
          <cell r="Y15" t="str">
            <v>High Probability</v>
          </cell>
          <cell r="Z15" t="str">
            <v>Moderate</v>
          </cell>
          <cell r="AA15">
            <v>129426.94796370472</v>
          </cell>
        </row>
        <row r="16">
          <cell r="A16">
            <v>251625</v>
          </cell>
          <cell r="B16" t="str">
            <v>Mature Adult (45-55)</v>
          </cell>
          <cell r="C16" t="str">
            <v>Charvi Dutt</v>
          </cell>
          <cell r="D16">
            <v>0</v>
          </cell>
          <cell r="E16" t="str">
            <v>Male</v>
          </cell>
          <cell r="F16">
            <v>54</v>
          </cell>
          <cell r="G16" t="str">
            <v>Bangalore</v>
          </cell>
          <cell r="H16" t="str">
            <v>High (Above 1Lac</v>
          </cell>
          <cell r="I16">
            <v>1900045</v>
          </cell>
          <cell r="J16" t="str">
            <v>High (Above ₹10L)</v>
          </cell>
          <cell r="K16" t="str">
            <v>No</v>
          </cell>
          <cell r="L16" t="str">
            <v>One Year</v>
          </cell>
          <cell r="M16">
            <v>43369</v>
          </cell>
          <cell r="N16" t="str">
            <v>5-10 years</v>
          </cell>
          <cell r="O16" t="str">
            <v>72 months</v>
          </cell>
          <cell r="P16">
            <v>6</v>
          </cell>
          <cell r="Q16" t="str">
            <v>Elite</v>
          </cell>
          <cell r="R16">
            <v>26286.170696449499</v>
          </cell>
          <cell r="S16" t="str">
            <v>High</v>
          </cell>
          <cell r="T16">
            <v>0</v>
          </cell>
          <cell r="U16" t="str">
            <v>No</v>
          </cell>
          <cell r="V16" t="str">
            <v>No</v>
          </cell>
          <cell r="W16" t="str">
            <v>High Loyalty</v>
          </cell>
          <cell r="X16">
            <v>3</v>
          </cell>
          <cell r="Y16" t="str">
            <v>Low Probability</v>
          </cell>
          <cell r="Z16" t="str">
            <v>Low</v>
          </cell>
          <cell r="AA16">
            <v>157717.024178697</v>
          </cell>
        </row>
        <row r="17">
          <cell r="A17">
            <v>868102</v>
          </cell>
          <cell r="B17" t="str">
            <v>Adult (25-35)</v>
          </cell>
          <cell r="C17" t="str">
            <v>Gokul Karnik</v>
          </cell>
          <cell r="D17">
            <v>0</v>
          </cell>
          <cell r="E17" t="str">
            <v>Male</v>
          </cell>
          <cell r="F17">
            <v>34</v>
          </cell>
          <cell r="G17" t="str">
            <v>Pune</v>
          </cell>
          <cell r="H17" t="str">
            <v>Low (Below 50000)</v>
          </cell>
          <cell r="I17">
            <v>206052</v>
          </cell>
          <cell r="J17" t="str">
            <v>Low (Up to ₹5L)</v>
          </cell>
          <cell r="K17" t="str">
            <v>No</v>
          </cell>
          <cell r="L17" t="str">
            <v>Month-to-Month</v>
          </cell>
          <cell r="M17">
            <v>44394</v>
          </cell>
          <cell r="N17" t="str">
            <v>2-3 years</v>
          </cell>
          <cell r="O17" t="str">
            <v>38 months</v>
          </cell>
          <cell r="P17">
            <v>3</v>
          </cell>
          <cell r="Q17" t="str">
            <v>Premium</v>
          </cell>
          <cell r="R17">
            <v>13029.34280424234</v>
          </cell>
          <cell r="S17" t="str">
            <v>High</v>
          </cell>
          <cell r="T17">
            <v>0</v>
          </cell>
          <cell r="U17" t="str">
            <v>No</v>
          </cell>
          <cell r="V17" t="str">
            <v>No</v>
          </cell>
          <cell r="W17" t="str">
            <v>Moderate Loyalty</v>
          </cell>
          <cell r="X17">
            <v>2</v>
          </cell>
          <cell r="Y17" t="str">
            <v>Low Probability</v>
          </cell>
          <cell r="Z17" t="str">
            <v>Low</v>
          </cell>
          <cell r="AA17">
            <v>39088.028412727021</v>
          </cell>
        </row>
        <row r="18">
          <cell r="A18">
            <v>662219</v>
          </cell>
          <cell r="B18" t="str">
            <v>Middle-Aged (35-45)</v>
          </cell>
          <cell r="C18" t="str">
            <v>Ojas Sunder</v>
          </cell>
          <cell r="D18">
            <v>0</v>
          </cell>
          <cell r="E18" t="str">
            <v>Male</v>
          </cell>
          <cell r="F18">
            <v>40</v>
          </cell>
          <cell r="G18" t="str">
            <v>Lucknow</v>
          </cell>
          <cell r="H18" t="str">
            <v>Low (Below 50000)</v>
          </cell>
          <cell r="I18">
            <v>340549</v>
          </cell>
          <cell r="J18" t="str">
            <v>Low (Up to ₹5L)</v>
          </cell>
          <cell r="K18" t="str">
            <v>No</v>
          </cell>
          <cell r="L18" t="str">
            <v>Month-to-Month</v>
          </cell>
          <cell r="M18">
            <v>44715</v>
          </cell>
          <cell r="N18" t="str">
            <v>1-2 years</v>
          </cell>
          <cell r="O18" t="str">
            <v>28 months</v>
          </cell>
          <cell r="P18">
            <v>2</v>
          </cell>
          <cell r="Q18" t="str">
            <v>Premium</v>
          </cell>
          <cell r="R18">
            <v>17519.749343188862</v>
          </cell>
          <cell r="S18" t="str">
            <v>Medium</v>
          </cell>
          <cell r="T18">
            <v>0</v>
          </cell>
          <cell r="U18" t="str">
            <v>No</v>
          </cell>
          <cell r="V18" t="str">
            <v>No</v>
          </cell>
          <cell r="W18" t="str">
            <v>Moderate Loyalty</v>
          </cell>
          <cell r="X18">
            <v>2</v>
          </cell>
          <cell r="Y18" t="str">
            <v>Low Probability</v>
          </cell>
          <cell r="Z18" t="str">
            <v>Moderate</v>
          </cell>
          <cell r="AA18">
            <v>35039.498686377723</v>
          </cell>
        </row>
        <row r="19">
          <cell r="A19">
            <v>761766</v>
          </cell>
          <cell r="B19" t="str">
            <v>Adult (25-35)</v>
          </cell>
          <cell r="C19" t="str">
            <v>Dhanush Saran</v>
          </cell>
          <cell r="D19">
            <v>0</v>
          </cell>
          <cell r="E19" t="str">
            <v>Female</v>
          </cell>
          <cell r="F19">
            <v>33</v>
          </cell>
          <cell r="G19" t="str">
            <v>Nagpur</v>
          </cell>
          <cell r="H19" t="str">
            <v>Low (Below 50000)</v>
          </cell>
          <cell r="I19">
            <v>448251</v>
          </cell>
          <cell r="J19" t="str">
            <v>Low (Up to ₹5L)</v>
          </cell>
          <cell r="K19" t="str">
            <v>No</v>
          </cell>
          <cell r="L19" t="str">
            <v>One Year</v>
          </cell>
          <cell r="M19">
            <v>44140</v>
          </cell>
          <cell r="N19" t="str">
            <v>3-5 years</v>
          </cell>
          <cell r="O19" t="str">
            <v>47 months</v>
          </cell>
          <cell r="P19">
            <v>4</v>
          </cell>
          <cell r="Q19" t="str">
            <v>Premium</v>
          </cell>
          <cell r="R19">
            <v>20645.495551570672</v>
          </cell>
          <cell r="S19" t="str">
            <v>High</v>
          </cell>
          <cell r="T19">
            <v>1</v>
          </cell>
          <cell r="U19" t="str">
            <v>Yes</v>
          </cell>
          <cell r="V19" t="str">
            <v>No</v>
          </cell>
          <cell r="W19" t="str">
            <v>Moderate Loyalty</v>
          </cell>
          <cell r="X19">
            <v>2</v>
          </cell>
          <cell r="Y19" t="str">
            <v>High Probability</v>
          </cell>
          <cell r="Z19" t="str">
            <v>Low</v>
          </cell>
          <cell r="AA19">
            <v>82581.982206282686</v>
          </cell>
        </row>
        <row r="20">
          <cell r="A20">
            <v>675602</v>
          </cell>
          <cell r="B20" t="str">
            <v>Adult (25-35)</v>
          </cell>
          <cell r="C20" t="str">
            <v>Shaan Bava</v>
          </cell>
          <cell r="D20">
            <v>0</v>
          </cell>
          <cell r="E20" t="str">
            <v>Female</v>
          </cell>
          <cell r="F20">
            <v>34</v>
          </cell>
          <cell r="G20" t="str">
            <v>Nagpur</v>
          </cell>
          <cell r="H20" t="str">
            <v>Medium (50k-1Lac</v>
          </cell>
          <cell r="I20">
            <v>591902</v>
          </cell>
          <cell r="J20" t="str">
            <v>Medium (₹5L - ₹10L)</v>
          </cell>
          <cell r="K20" t="str">
            <v>No</v>
          </cell>
          <cell r="L20" t="str">
            <v>One Year</v>
          </cell>
          <cell r="M20">
            <v>42680</v>
          </cell>
          <cell r="N20" t="str">
            <v>5-10 years</v>
          </cell>
          <cell r="O20" t="str">
            <v>94 months</v>
          </cell>
          <cell r="P20">
            <v>8</v>
          </cell>
          <cell r="Q20" t="str">
            <v>Premium</v>
          </cell>
          <cell r="R20">
            <v>48118.676420466611</v>
          </cell>
          <cell r="S20" t="str">
            <v>High</v>
          </cell>
          <cell r="T20">
            <v>1</v>
          </cell>
          <cell r="U20" t="str">
            <v>Yes</v>
          </cell>
          <cell r="V20" t="str">
            <v>No</v>
          </cell>
          <cell r="W20" t="str">
            <v>High Loyalty</v>
          </cell>
          <cell r="X20">
            <v>3</v>
          </cell>
          <cell r="Y20" t="str">
            <v>High Probability</v>
          </cell>
          <cell r="Z20" t="str">
            <v>Low</v>
          </cell>
          <cell r="AA20">
            <v>384949.41136373288</v>
          </cell>
        </row>
        <row r="21">
          <cell r="A21">
            <v>427269</v>
          </cell>
          <cell r="B21" t="str">
            <v>Young Adult (18-25)</v>
          </cell>
          <cell r="C21" t="str">
            <v>Nitya Dada</v>
          </cell>
          <cell r="D21">
            <v>0</v>
          </cell>
          <cell r="E21" t="str">
            <v>Male</v>
          </cell>
          <cell r="F21">
            <v>21</v>
          </cell>
          <cell r="G21" t="str">
            <v>Pimpri-Chinchwad</v>
          </cell>
          <cell r="H21" t="str">
            <v>High (Above 1Lac</v>
          </cell>
          <cell r="I21">
            <v>1387805</v>
          </cell>
          <cell r="J21" t="str">
            <v>High (Above ₹10L)</v>
          </cell>
          <cell r="K21" t="str">
            <v>No</v>
          </cell>
          <cell r="L21" t="str">
            <v>Month-to-Month</v>
          </cell>
          <cell r="M21">
            <v>43388</v>
          </cell>
          <cell r="N21" t="str">
            <v>5-10 years</v>
          </cell>
          <cell r="O21" t="str">
            <v>71 months</v>
          </cell>
          <cell r="P21">
            <v>6</v>
          </cell>
          <cell r="Q21" t="str">
            <v>Basic</v>
          </cell>
          <cell r="R21">
            <v>47750.13543864464</v>
          </cell>
          <cell r="S21" t="str">
            <v>Medium</v>
          </cell>
          <cell r="T21">
            <v>0</v>
          </cell>
          <cell r="U21" t="str">
            <v>No</v>
          </cell>
          <cell r="V21" t="str">
            <v>No</v>
          </cell>
          <cell r="W21" t="str">
            <v>High Loyalty</v>
          </cell>
          <cell r="X21">
            <v>3</v>
          </cell>
          <cell r="Y21" t="str">
            <v>Low Probability</v>
          </cell>
          <cell r="Z21" t="str">
            <v>Moderate</v>
          </cell>
          <cell r="AA21">
            <v>286500.81263186783</v>
          </cell>
        </row>
        <row r="22">
          <cell r="A22">
            <v>140351</v>
          </cell>
          <cell r="B22" t="str">
            <v>Middle-Aged (35-45)</v>
          </cell>
          <cell r="C22" t="str">
            <v>Manjari Dar</v>
          </cell>
          <cell r="D22">
            <v>0</v>
          </cell>
          <cell r="E22" t="str">
            <v>Female</v>
          </cell>
          <cell r="F22">
            <v>41</v>
          </cell>
          <cell r="G22" t="str">
            <v>Lucknow</v>
          </cell>
          <cell r="H22" t="str">
            <v>Low (Below 50000)</v>
          </cell>
          <cell r="I22">
            <v>273508</v>
          </cell>
          <cell r="J22" t="str">
            <v>Low (Up to ₹5L)</v>
          </cell>
          <cell r="K22" t="str">
            <v>No</v>
          </cell>
          <cell r="L22" t="str">
            <v>Month-to-Month</v>
          </cell>
          <cell r="M22">
            <v>44844</v>
          </cell>
          <cell r="N22" t="str">
            <v>1-2 years</v>
          </cell>
          <cell r="O22" t="str">
            <v>23 months</v>
          </cell>
          <cell r="P22">
            <v>2</v>
          </cell>
          <cell r="Q22" t="str">
            <v>Premium</v>
          </cell>
          <cell r="R22">
            <v>8662.5676383221908</v>
          </cell>
          <cell r="S22" t="str">
            <v>Low</v>
          </cell>
          <cell r="T22">
            <v>1</v>
          </cell>
          <cell r="U22" t="str">
            <v>Yes</v>
          </cell>
          <cell r="V22" t="str">
            <v>No</v>
          </cell>
          <cell r="W22" t="str">
            <v>Moderate Loyalty</v>
          </cell>
          <cell r="X22">
            <v>2</v>
          </cell>
          <cell r="Y22" t="str">
            <v>High Probability</v>
          </cell>
          <cell r="Z22" t="str">
            <v>Low</v>
          </cell>
          <cell r="AA22">
            <v>17325.135276644382</v>
          </cell>
        </row>
        <row r="23">
          <cell r="A23">
            <v>706151</v>
          </cell>
          <cell r="B23" t="str">
            <v>Senior (55+)</v>
          </cell>
          <cell r="C23" t="str">
            <v>Neelofar Bhattacharyya</v>
          </cell>
          <cell r="D23">
            <v>0</v>
          </cell>
          <cell r="E23" t="str">
            <v>Female</v>
          </cell>
          <cell r="F23">
            <v>61</v>
          </cell>
          <cell r="G23" t="str">
            <v>Pune</v>
          </cell>
          <cell r="H23" t="str">
            <v>High (Above 1Lac</v>
          </cell>
          <cell r="I23">
            <v>1533825</v>
          </cell>
          <cell r="J23" t="str">
            <v>High (Above ₹10L)</v>
          </cell>
          <cell r="K23" t="str">
            <v>No</v>
          </cell>
          <cell r="L23" t="str">
            <v>Two Year</v>
          </cell>
          <cell r="M23">
            <v>43162</v>
          </cell>
          <cell r="N23" t="str">
            <v>5-10 years</v>
          </cell>
          <cell r="O23" t="str">
            <v>79 months</v>
          </cell>
          <cell r="P23">
            <v>7</v>
          </cell>
          <cell r="Q23" t="str">
            <v>Elite</v>
          </cell>
          <cell r="R23">
            <v>47928.828603495887</v>
          </cell>
          <cell r="S23" t="str">
            <v>Low</v>
          </cell>
          <cell r="T23">
            <v>0</v>
          </cell>
          <cell r="U23" t="str">
            <v>No</v>
          </cell>
          <cell r="V23" t="str">
            <v>Yes</v>
          </cell>
          <cell r="W23" t="str">
            <v>High Loyalty</v>
          </cell>
          <cell r="X23">
            <v>3</v>
          </cell>
          <cell r="Y23" t="str">
            <v>High Probability</v>
          </cell>
          <cell r="Z23" t="str">
            <v>Low</v>
          </cell>
          <cell r="AA23">
            <v>335501.8002244712</v>
          </cell>
        </row>
        <row r="24">
          <cell r="A24">
            <v>959817</v>
          </cell>
          <cell r="B24" t="str">
            <v>Middle-Aged (35-45)</v>
          </cell>
          <cell r="C24" t="str">
            <v>Misha Batra</v>
          </cell>
          <cell r="D24">
            <v>0</v>
          </cell>
          <cell r="E24" t="str">
            <v>Male</v>
          </cell>
          <cell r="F24">
            <v>42</v>
          </cell>
          <cell r="G24" t="str">
            <v>Nagpur</v>
          </cell>
          <cell r="H24" t="str">
            <v>Medium (50k-1Lac</v>
          </cell>
          <cell r="I24">
            <v>639737</v>
          </cell>
          <cell r="J24" t="str">
            <v>Medium (₹5L - ₹10L)</v>
          </cell>
          <cell r="K24" t="str">
            <v>No</v>
          </cell>
          <cell r="L24" t="str">
            <v>Two Year</v>
          </cell>
          <cell r="M24">
            <v>43682</v>
          </cell>
          <cell r="N24" t="str">
            <v>3-5 years</v>
          </cell>
          <cell r="O24" t="str">
            <v>62 months</v>
          </cell>
          <cell r="P24">
            <v>5</v>
          </cell>
          <cell r="Q24" t="str">
            <v>Premium</v>
          </cell>
          <cell r="R24">
            <v>39748.808734606828</v>
          </cell>
          <cell r="S24" t="str">
            <v>High</v>
          </cell>
          <cell r="T24">
            <v>0</v>
          </cell>
          <cell r="U24" t="str">
            <v>No</v>
          </cell>
          <cell r="V24" t="str">
            <v>No</v>
          </cell>
          <cell r="W24" t="str">
            <v>High Loyalty</v>
          </cell>
          <cell r="X24">
            <v>3</v>
          </cell>
          <cell r="Y24" t="str">
            <v>Low Probability</v>
          </cell>
          <cell r="Z24" t="str">
            <v>Low</v>
          </cell>
          <cell r="AA24">
            <v>198744.04367303415</v>
          </cell>
        </row>
        <row r="25">
          <cell r="A25">
            <v>300980</v>
          </cell>
          <cell r="B25" t="str">
            <v>Mature Adult (45-55)</v>
          </cell>
          <cell r="C25" t="str">
            <v>Kartik Kant</v>
          </cell>
          <cell r="D25">
            <v>0</v>
          </cell>
          <cell r="E25" t="str">
            <v>Male</v>
          </cell>
          <cell r="F25">
            <v>51</v>
          </cell>
          <cell r="G25" t="str">
            <v>Indore</v>
          </cell>
          <cell r="H25" t="str">
            <v>Medium (50k-1Lac</v>
          </cell>
          <cell r="I25">
            <v>789438</v>
          </cell>
          <cell r="J25" t="str">
            <v>Medium (₹5L - ₹10L)</v>
          </cell>
          <cell r="K25" t="str">
            <v>No</v>
          </cell>
          <cell r="L25" t="str">
            <v>One Year</v>
          </cell>
          <cell r="M25">
            <v>42978</v>
          </cell>
          <cell r="N25" t="str">
            <v>5-10 years</v>
          </cell>
          <cell r="O25" t="str">
            <v>85 months</v>
          </cell>
          <cell r="P25">
            <v>7</v>
          </cell>
          <cell r="Q25" t="str">
            <v>Elite</v>
          </cell>
          <cell r="R25">
            <v>11643.164553809</v>
          </cell>
          <cell r="S25" t="str">
            <v>Medium</v>
          </cell>
          <cell r="T25">
            <v>0</v>
          </cell>
          <cell r="U25" t="str">
            <v>No</v>
          </cell>
          <cell r="V25" t="str">
            <v>No</v>
          </cell>
          <cell r="W25" t="str">
            <v>Moderate Loyalty</v>
          </cell>
          <cell r="X25">
            <v>2</v>
          </cell>
          <cell r="Y25" t="str">
            <v>Low Probability</v>
          </cell>
          <cell r="Z25" t="str">
            <v>Moderate</v>
          </cell>
          <cell r="AA25">
            <v>81502.151876663003</v>
          </cell>
        </row>
        <row r="26">
          <cell r="A26">
            <v>856626</v>
          </cell>
          <cell r="B26" t="str">
            <v>Senior (55+)</v>
          </cell>
          <cell r="C26" t="str">
            <v>Jivika Seth</v>
          </cell>
          <cell r="D26">
            <v>0</v>
          </cell>
          <cell r="E26" t="str">
            <v>Male</v>
          </cell>
          <cell r="F26">
            <v>59</v>
          </cell>
          <cell r="G26" t="str">
            <v>Kolkata</v>
          </cell>
          <cell r="H26" t="str">
            <v>Medium (50k-1Lac</v>
          </cell>
          <cell r="I26">
            <v>640804</v>
          </cell>
          <cell r="J26" t="str">
            <v>Medium (₹5L - ₹10L)</v>
          </cell>
          <cell r="K26" t="str">
            <v>No</v>
          </cell>
          <cell r="L26" t="str">
            <v>One Year</v>
          </cell>
          <cell r="M26">
            <v>42829</v>
          </cell>
          <cell r="N26" t="str">
            <v>5-10 years</v>
          </cell>
          <cell r="O26" t="str">
            <v>90 months</v>
          </cell>
          <cell r="P26">
            <v>8</v>
          </cell>
          <cell r="Q26" t="str">
            <v>Elite</v>
          </cell>
          <cell r="R26">
            <v>28649.721816539331</v>
          </cell>
          <cell r="S26" t="str">
            <v>Medium</v>
          </cell>
          <cell r="T26">
            <v>1</v>
          </cell>
          <cell r="U26" t="str">
            <v>Yes</v>
          </cell>
          <cell r="V26" t="str">
            <v>No</v>
          </cell>
          <cell r="W26" t="str">
            <v>High Loyalty</v>
          </cell>
          <cell r="X26">
            <v>3</v>
          </cell>
          <cell r="Y26" t="str">
            <v>High Probability</v>
          </cell>
          <cell r="Z26" t="str">
            <v>Moderate</v>
          </cell>
          <cell r="AA26">
            <v>229197.77453231465</v>
          </cell>
        </row>
        <row r="27">
          <cell r="A27">
            <v>661985</v>
          </cell>
          <cell r="B27" t="str">
            <v>Senior (55+)</v>
          </cell>
          <cell r="C27" t="str">
            <v>Vaibhav Bhasin</v>
          </cell>
          <cell r="D27">
            <v>0</v>
          </cell>
          <cell r="E27" t="str">
            <v>Male</v>
          </cell>
          <cell r="F27">
            <v>68</v>
          </cell>
          <cell r="G27" t="str">
            <v>Mumbai</v>
          </cell>
          <cell r="H27" t="str">
            <v>High (Above 1Lac</v>
          </cell>
          <cell r="I27">
            <v>1306549</v>
          </cell>
          <cell r="J27" t="str">
            <v>High (Above ₹10L)</v>
          </cell>
          <cell r="K27" t="str">
            <v>Yes</v>
          </cell>
          <cell r="L27" t="str">
            <v>Month-to-Month</v>
          </cell>
          <cell r="M27">
            <v>45530</v>
          </cell>
          <cell r="N27" t="str">
            <v>0-1 year</v>
          </cell>
          <cell r="O27" t="str">
            <v>1 months</v>
          </cell>
          <cell r="P27">
            <v>0</v>
          </cell>
          <cell r="Q27" t="str">
            <v>Elite</v>
          </cell>
          <cell r="R27">
            <v>6032.8527155842494</v>
          </cell>
          <cell r="S27" t="str">
            <v>Low</v>
          </cell>
          <cell r="T27">
            <v>0</v>
          </cell>
          <cell r="U27" t="str">
            <v>No</v>
          </cell>
          <cell r="V27" t="str">
            <v>Yes</v>
          </cell>
          <cell r="W27" t="str">
            <v>Low Loyalty</v>
          </cell>
          <cell r="X27">
            <v>1</v>
          </cell>
          <cell r="Y27" t="str">
            <v>High Probability</v>
          </cell>
          <cell r="Z27" t="str">
            <v>Low</v>
          </cell>
          <cell r="AA27">
            <v>0</v>
          </cell>
        </row>
        <row r="28">
          <cell r="A28">
            <v>186362</v>
          </cell>
          <cell r="B28" t="str">
            <v>Adult (25-35)</v>
          </cell>
          <cell r="C28" t="str">
            <v>Badal Kata</v>
          </cell>
          <cell r="D28">
            <v>0</v>
          </cell>
          <cell r="E28" t="str">
            <v>Female</v>
          </cell>
          <cell r="F28">
            <v>29</v>
          </cell>
          <cell r="G28" t="str">
            <v>Nagpur</v>
          </cell>
          <cell r="H28" t="str">
            <v>Low (Below 50000)</v>
          </cell>
          <cell r="I28">
            <v>332554</v>
          </cell>
          <cell r="J28" t="str">
            <v>Low (Up to ₹5L)</v>
          </cell>
          <cell r="K28" t="str">
            <v>No</v>
          </cell>
          <cell r="L28" t="str">
            <v>One Year</v>
          </cell>
          <cell r="M28">
            <v>42064</v>
          </cell>
          <cell r="N28" t="str">
            <v>5-10 years</v>
          </cell>
          <cell r="O28" t="str">
            <v>115 months</v>
          </cell>
          <cell r="P28">
            <v>10</v>
          </cell>
          <cell r="Q28" t="str">
            <v>Basic</v>
          </cell>
          <cell r="R28">
            <v>14551.512051616161</v>
          </cell>
          <cell r="S28" t="str">
            <v>Medium</v>
          </cell>
          <cell r="T28">
            <v>1</v>
          </cell>
          <cell r="U28" t="str">
            <v>Yes</v>
          </cell>
          <cell r="V28" t="str">
            <v>No</v>
          </cell>
          <cell r="W28" t="str">
            <v>Moderate Loyalty</v>
          </cell>
          <cell r="X28">
            <v>2</v>
          </cell>
          <cell r="Y28" t="str">
            <v>High Probability</v>
          </cell>
          <cell r="Z28" t="str">
            <v>Moderate</v>
          </cell>
          <cell r="AA28">
            <v>145515.12051616161</v>
          </cell>
        </row>
        <row r="29">
          <cell r="A29">
            <v>650123</v>
          </cell>
          <cell r="B29" t="str">
            <v>Young Adult (18-25)</v>
          </cell>
          <cell r="C29" t="str">
            <v>Ishita Amble</v>
          </cell>
          <cell r="D29">
            <v>0</v>
          </cell>
          <cell r="E29" t="str">
            <v>Female</v>
          </cell>
          <cell r="F29">
            <v>25</v>
          </cell>
          <cell r="G29" t="str">
            <v>Bhopal</v>
          </cell>
          <cell r="H29" t="str">
            <v>Medium (50k-1Lac</v>
          </cell>
          <cell r="I29">
            <v>924298</v>
          </cell>
          <cell r="J29" t="str">
            <v>Medium (₹5L - ₹10L)</v>
          </cell>
          <cell r="K29" t="str">
            <v>No</v>
          </cell>
          <cell r="L29" t="str">
            <v>Month-to-Month</v>
          </cell>
          <cell r="M29">
            <v>42282</v>
          </cell>
          <cell r="N29" t="str">
            <v>5-10 years</v>
          </cell>
          <cell r="O29" t="str">
            <v>108 months</v>
          </cell>
          <cell r="P29">
            <v>9</v>
          </cell>
          <cell r="Q29" t="str">
            <v>Basic</v>
          </cell>
          <cell r="R29">
            <v>22134.41845014146</v>
          </cell>
          <cell r="S29" t="str">
            <v>Medium</v>
          </cell>
          <cell r="T29">
            <v>1</v>
          </cell>
          <cell r="U29" t="str">
            <v>Yes</v>
          </cell>
          <cell r="V29" t="str">
            <v>No</v>
          </cell>
          <cell r="W29" t="str">
            <v>Moderate Loyalty</v>
          </cell>
          <cell r="X29">
            <v>2</v>
          </cell>
          <cell r="Y29" t="str">
            <v>High Probability</v>
          </cell>
          <cell r="Z29" t="str">
            <v>Moderate</v>
          </cell>
          <cell r="AA29">
            <v>199209.76605127315</v>
          </cell>
        </row>
        <row r="30">
          <cell r="A30">
            <v>852704</v>
          </cell>
          <cell r="B30" t="str">
            <v>Mature Adult (45-55)</v>
          </cell>
          <cell r="C30" t="str">
            <v>Divyansh Kunda</v>
          </cell>
          <cell r="D30">
            <v>0</v>
          </cell>
          <cell r="E30" t="str">
            <v>Male</v>
          </cell>
          <cell r="F30">
            <v>50</v>
          </cell>
          <cell r="G30" t="str">
            <v>Indore</v>
          </cell>
          <cell r="H30" t="str">
            <v>Low (Below 50000)</v>
          </cell>
          <cell r="I30">
            <v>411870</v>
          </cell>
          <cell r="J30" t="str">
            <v>Low (Up to ₹5L)</v>
          </cell>
          <cell r="K30" t="str">
            <v>No</v>
          </cell>
          <cell r="L30" t="str">
            <v>Two Year</v>
          </cell>
          <cell r="M30">
            <v>43589</v>
          </cell>
          <cell r="N30" t="str">
            <v>3-5 years</v>
          </cell>
          <cell r="O30" t="str">
            <v>65 months</v>
          </cell>
          <cell r="P30">
            <v>5</v>
          </cell>
          <cell r="Q30" t="str">
            <v>Premium</v>
          </cell>
          <cell r="R30">
            <v>48815.539612760731</v>
          </cell>
          <cell r="S30" t="str">
            <v>High</v>
          </cell>
          <cell r="T30">
            <v>1</v>
          </cell>
          <cell r="U30" t="str">
            <v>Yes</v>
          </cell>
          <cell r="V30" t="str">
            <v>No</v>
          </cell>
          <cell r="W30" t="str">
            <v>High Loyalty</v>
          </cell>
          <cell r="X30">
            <v>3</v>
          </cell>
          <cell r="Y30" t="str">
            <v>High Probability</v>
          </cell>
          <cell r="Z30" t="str">
            <v>Low</v>
          </cell>
          <cell r="AA30">
            <v>244077.69806380366</v>
          </cell>
        </row>
        <row r="31">
          <cell r="A31">
            <v>783066</v>
          </cell>
          <cell r="B31" t="str">
            <v>Adult (25-35)</v>
          </cell>
          <cell r="C31" t="str">
            <v>Nirvaan Chatterjee</v>
          </cell>
          <cell r="D31">
            <v>0</v>
          </cell>
          <cell r="E31" t="str">
            <v>Male</v>
          </cell>
          <cell r="F31">
            <v>33</v>
          </cell>
          <cell r="G31" t="str">
            <v>Kolkata</v>
          </cell>
          <cell r="H31" t="str">
            <v>High (Above 1Lac</v>
          </cell>
          <cell r="I31">
            <v>1847556</v>
          </cell>
          <cell r="J31" t="str">
            <v>High (Above ₹10L)</v>
          </cell>
          <cell r="K31" t="str">
            <v>Yes</v>
          </cell>
          <cell r="L31" t="str">
            <v>One Year</v>
          </cell>
          <cell r="M31">
            <v>43758</v>
          </cell>
          <cell r="N31" t="str">
            <v>3-5 years</v>
          </cell>
          <cell r="O31" t="str">
            <v>59 months</v>
          </cell>
          <cell r="P31">
            <v>5</v>
          </cell>
          <cell r="Q31" t="str">
            <v>Premium</v>
          </cell>
          <cell r="R31">
            <v>21698.739408548161</v>
          </cell>
          <cell r="S31" t="str">
            <v>Medium</v>
          </cell>
          <cell r="T31">
            <v>0</v>
          </cell>
          <cell r="U31" t="str">
            <v>No</v>
          </cell>
          <cell r="V31" t="str">
            <v>No</v>
          </cell>
          <cell r="W31" t="str">
            <v>Moderate Loyalty</v>
          </cell>
          <cell r="X31">
            <v>2</v>
          </cell>
          <cell r="Y31" t="str">
            <v>Low Probability</v>
          </cell>
          <cell r="Z31" t="str">
            <v>Moderate</v>
          </cell>
          <cell r="AA31">
            <v>108493.69704274081</v>
          </cell>
        </row>
        <row r="32">
          <cell r="A32">
            <v>993195</v>
          </cell>
          <cell r="B32" t="str">
            <v>Young Adult (18-25)</v>
          </cell>
          <cell r="C32" t="str">
            <v>Yuvaan Hora</v>
          </cell>
          <cell r="D32">
            <v>0</v>
          </cell>
          <cell r="E32" t="str">
            <v>Female</v>
          </cell>
          <cell r="F32">
            <v>23</v>
          </cell>
          <cell r="G32" t="str">
            <v>Visakhapatnam</v>
          </cell>
          <cell r="H32" t="str">
            <v>Medium (50k-1Lac</v>
          </cell>
          <cell r="I32">
            <v>607551</v>
          </cell>
          <cell r="J32" t="str">
            <v>Medium (₹5L - ₹10L)</v>
          </cell>
          <cell r="K32" t="str">
            <v>No</v>
          </cell>
          <cell r="L32" t="str">
            <v>Two Year</v>
          </cell>
          <cell r="M32">
            <v>42904</v>
          </cell>
          <cell r="N32" t="str">
            <v>5-10 years</v>
          </cell>
          <cell r="O32" t="str">
            <v>87 months</v>
          </cell>
          <cell r="P32">
            <v>7</v>
          </cell>
          <cell r="Q32" t="str">
            <v>Basic</v>
          </cell>
          <cell r="R32">
            <v>36375.496897796067</v>
          </cell>
          <cell r="S32" t="str">
            <v>Medium</v>
          </cell>
          <cell r="T32">
            <v>0</v>
          </cell>
          <cell r="U32" t="str">
            <v>No</v>
          </cell>
          <cell r="V32" t="str">
            <v>No</v>
          </cell>
          <cell r="W32" t="str">
            <v>High Loyalty</v>
          </cell>
          <cell r="X32">
            <v>3</v>
          </cell>
          <cell r="Y32" t="str">
            <v>Low Probability</v>
          </cell>
          <cell r="Z32" t="str">
            <v>Moderate</v>
          </cell>
          <cell r="AA32">
            <v>254628.47828457248</v>
          </cell>
        </row>
        <row r="33">
          <cell r="A33">
            <v>645362</v>
          </cell>
          <cell r="B33" t="str">
            <v>Mature Adult (45-55)</v>
          </cell>
          <cell r="C33" t="str">
            <v>Yuvaan Karan</v>
          </cell>
          <cell r="D33">
            <v>0</v>
          </cell>
          <cell r="E33" t="str">
            <v>Male</v>
          </cell>
          <cell r="F33">
            <v>48</v>
          </cell>
          <cell r="G33" t="str">
            <v>Hyderabad</v>
          </cell>
          <cell r="H33" t="str">
            <v>High (Above 1Lac</v>
          </cell>
          <cell r="I33">
            <v>1959607</v>
          </cell>
          <cell r="J33" t="str">
            <v>High (Above ₹10L)</v>
          </cell>
          <cell r="K33" t="str">
            <v>Yes</v>
          </cell>
          <cell r="L33" t="str">
            <v>One Year</v>
          </cell>
          <cell r="M33">
            <v>42051</v>
          </cell>
          <cell r="N33" t="str">
            <v>5-10 years</v>
          </cell>
          <cell r="O33" t="str">
            <v>115 months</v>
          </cell>
          <cell r="P33">
            <v>10</v>
          </cell>
          <cell r="Q33" t="str">
            <v>Premium</v>
          </cell>
          <cell r="R33">
            <v>7290.0174467563475</v>
          </cell>
          <cell r="S33" t="str">
            <v>Medium</v>
          </cell>
          <cell r="T33">
            <v>1</v>
          </cell>
          <cell r="U33" t="str">
            <v>Yes</v>
          </cell>
          <cell r="V33" t="str">
            <v>No</v>
          </cell>
          <cell r="W33" t="str">
            <v>Moderate Loyalty</v>
          </cell>
          <cell r="X33">
            <v>2</v>
          </cell>
          <cell r="Y33" t="str">
            <v>High Probability</v>
          </cell>
          <cell r="Z33" t="str">
            <v>Moderate</v>
          </cell>
          <cell r="AA33">
            <v>72900.174467563469</v>
          </cell>
        </row>
        <row r="34">
          <cell r="A34">
            <v>496338</v>
          </cell>
          <cell r="B34" t="str">
            <v>Adult (25-35)</v>
          </cell>
          <cell r="C34" t="str">
            <v>Jiya Tandon</v>
          </cell>
          <cell r="D34">
            <v>0</v>
          </cell>
          <cell r="E34" t="str">
            <v>Female</v>
          </cell>
          <cell r="F34">
            <v>30</v>
          </cell>
          <cell r="G34" t="str">
            <v>Bhopal</v>
          </cell>
          <cell r="H34" t="str">
            <v>Low (Below 50000)</v>
          </cell>
          <cell r="I34">
            <v>417414</v>
          </cell>
          <cell r="J34" t="str">
            <v>Low (Up to ₹5L)</v>
          </cell>
          <cell r="K34" t="str">
            <v>No</v>
          </cell>
          <cell r="L34" t="str">
            <v>Two Year</v>
          </cell>
          <cell r="M34">
            <v>45366</v>
          </cell>
          <cell r="N34" t="str">
            <v>0-1 year</v>
          </cell>
          <cell r="O34" t="str">
            <v>6 months</v>
          </cell>
          <cell r="P34">
            <v>1</v>
          </cell>
          <cell r="Q34" t="str">
            <v>Premium</v>
          </cell>
          <cell r="R34">
            <v>49413.964639586557</v>
          </cell>
          <cell r="S34" t="str">
            <v>High</v>
          </cell>
          <cell r="T34">
            <v>1</v>
          </cell>
          <cell r="U34" t="str">
            <v>Yes</v>
          </cell>
          <cell r="V34" t="str">
            <v>No</v>
          </cell>
          <cell r="W34" t="str">
            <v>Low Loyalty</v>
          </cell>
          <cell r="X34">
            <v>1</v>
          </cell>
          <cell r="Y34" t="str">
            <v>High Probability</v>
          </cell>
          <cell r="Z34" t="str">
            <v>Low</v>
          </cell>
          <cell r="AA34">
            <v>49413.964639586557</v>
          </cell>
        </row>
        <row r="35">
          <cell r="A35">
            <v>457584</v>
          </cell>
          <cell r="B35" t="str">
            <v>Young Adult (18-25)</v>
          </cell>
          <cell r="C35" t="str">
            <v>Khushi Devi</v>
          </cell>
          <cell r="D35">
            <v>0</v>
          </cell>
          <cell r="E35" t="str">
            <v>Female</v>
          </cell>
          <cell r="F35">
            <v>22</v>
          </cell>
          <cell r="G35" t="str">
            <v>Kanpur</v>
          </cell>
          <cell r="H35" t="str">
            <v>Medium (50k-1Lac</v>
          </cell>
          <cell r="I35">
            <v>555770</v>
          </cell>
          <cell r="J35" t="str">
            <v>Medium (₹5L - ₹10L)</v>
          </cell>
          <cell r="K35" t="str">
            <v>No</v>
          </cell>
          <cell r="L35" t="str">
            <v>Two Year</v>
          </cell>
          <cell r="M35">
            <v>42110</v>
          </cell>
          <cell r="N35" t="str">
            <v>5-10 years</v>
          </cell>
          <cell r="O35" t="str">
            <v>113 months</v>
          </cell>
          <cell r="P35">
            <v>9</v>
          </cell>
          <cell r="Q35" t="str">
            <v>Basic</v>
          </cell>
          <cell r="R35">
            <v>20990.496149424209</v>
          </cell>
          <cell r="S35" t="str">
            <v>Medium</v>
          </cell>
          <cell r="T35">
            <v>1</v>
          </cell>
          <cell r="U35" t="str">
            <v>Yes</v>
          </cell>
          <cell r="V35" t="str">
            <v>No</v>
          </cell>
          <cell r="W35" t="str">
            <v>Moderate Loyalty</v>
          </cell>
          <cell r="X35">
            <v>2</v>
          </cell>
          <cell r="Y35" t="str">
            <v>High Probability</v>
          </cell>
          <cell r="Z35" t="str">
            <v>Moderate</v>
          </cell>
          <cell r="AA35">
            <v>188914.46534481787</v>
          </cell>
        </row>
        <row r="36">
          <cell r="A36">
            <v>702019</v>
          </cell>
          <cell r="B36" t="str">
            <v>Young Adult (18-25)</v>
          </cell>
          <cell r="C36" t="str">
            <v>Neelofar D’Alia</v>
          </cell>
          <cell r="D36">
            <v>0</v>
          </cell>
          <cell r="E36" t="str">
            <v>Female</v>
          </cell>
          <cell r="F36">
            <v>19</v>
          </cell>
          <cell r="G36" t="str">
            <v>Bhopal</v>
          </cell>
          <cell r="H36" t="str">
            <v>High (Above 1Lac</v>
          </cell>
          <cell r="I36">
            <v>1191829</v>
          </cell>
          <cell r="J36" t="str">
            <v>High (Above ₹10L)</v>
          </cell>
          <cell r="K36" t="str">
            <v>Yes</v>
          </cell>
          <cell r="L36" t="str">
            <v>One Year</v>
          </cell>
          <cell r="M36">
            <v>43688</v>
          </cell>
          <cell r="N36" t="str">
            <v>3-5 years</v>
          </cell>
          <cell r="O36" t="str">
            <v>61 months</v>
          </cell>
          <cell r="P36">
            <v>5</v>
          </cell>
          <cell r="Q36" t="str">
            <v>Basic</v>
          </cell>
          <cell r="R36">
            <v>23232.676377719868</v>
          </cell>
          <cell r="S36" t="str">
            <v>Medium</v>
          </cell>
          <cell r="T36">
            <v>0</v>
          </cell>
          <cell r="U36" t="str">
            <v>No</v>
          </cell>
          <cell r="V36" t="str">
            <v>No</v>
          </cell>
          <cell r="W36" t="str">
            <v>Moderate Loyalty</v>
          </cell>
          <cell r="X36">
            <v>2</v>
          </cell>
          <cell r="Y36" t="str">
            <v>Low Probability</v>
          </cell>
          <cell r="Z36" t="str">
            <v>Moderate</v>
          </cell>
          <cell r="AA36">
            <v>116163.38188859934</v>
          </cell>
        </row>
        <row r="37">
          <cell r="A37">
            <v>913237</v>
          </cell>
          <cell r="B37" t="str">
            <v>Middle-Aged (35-45)</v>
          </cell>
          <cell r="C37" t="str">
            <v>Amira Thaman</v>
          </cell>
          <cell r="D37">
            <v>0</v>
          </cell>
          <cell r="E37" t="str">
            <v>Male</v>
          </cell>
          <cell r="F37">
            <v>37</v>
          </cell>
          <cell r="G37" t="str">
            <v>Visakhapatnam</v>
          </cell>
          <cell r="H37" t="str">
            <v>High (Above 1Lac</v>
          </cell>
          <cell r="I37">
            <v>1027607</v>
          </cell>
          <cell r="J37" t="str">
            <v>High (Above ₹10L)</v>
          </cell>
          <cell r="K37" t="str">
            <v>No</v>
          </cell>
          <cell r="L37" t="str">
            <v>Month-to-Month</v>
          </cell>
          <cell r="M37">
            <v>44867</v>
          </cell>
          <cell r="N37" t="str">
            <v>1-2 years</v>
          </cell>
          <cell r="O37" t="str">
            <v>23 months</v>
          </cell>
          <cell r="P37">
            <v>2</v>
          </cell>
          <cell r="Q37" t="str">
            <v>Premium</v>
          </cell>
          <cell r="R37">
            <v>2865.0916614274461</v>
          </cell>
          <cell r="S37" t="str">
            <v>High</v>
          </cell>
          <cell r="T37">
            <v>0</v>
          </cell>
          <cell r="U37" t="str">
            <v>No</v>
          </cell>
          <cell r="V37" t="str">
            <v>No</v>
          </cell>
          <cell r="W37" t="str">
            <v>Moderate Loyalty</v>
          </cell>
          <cell r="X37">
            <v>2</v>
          </cell>
          <cell r="Y37" t="str">
            <v>Low Probability</v>
          </cell>
          <cell r="Z37" t="str">
            <v>Low</v>
          </cell>
          <cell r="AA37">
            <v>5730.1833228548921</v>
          </cell>
        </row>
        <row r="38">
          <cell r="A38">
            <v>948906</v>
          </cell>
          <cell r="B38" t="str">
            <v>Mature Adult (45-55)</v>
          </cell>
          <cell r="C38" t="str">
            <v>Ranbir Kuruvilla</v>
          </cell>
          <cell r="D38">
            <v>0</v>
          </cell>
          <cell r="E38" t="str">
            <v>Female</v>
          </cell>
          <cell r="F38">
            <v>51</v>
          </cell>
          <cell r="G38" t="str">
            <v>Patna</v>
          </cell>
          <cell r="H38" t="str">
            <v>Medium (50k-1Lac</v>
          </cell>
          <cell r="I38">
            <v>582402</v>
          </cell>
          <cell r="J38" t="str">
            <v>Medium (₹5L - ₹10L)</v>
          </cell>
          <cell r="K38" t="str">
            <v>No</v>
          </cell>
          <cell r="L38" t="str">
            <v>One Year</v>
          </cell>
          <cell r="M38">
            <v>42774</v>
          </cell>
          <cell r="N38" t="str">
            <v>5-10 years</v>
          </cell>
          <cell r="O38" t="str">
            <v>91 months</v>
          </cell>
          <cell r="P38">
            <v>8</v>
          </cell>
          <cell r="Q38" t="str">
            <v>Elite</v>
          </cell>
          <cell r="R38">
            <v>24822.475011394781</v>
          </cell>
          <cell r="S38" t="str">
            <v>Low</v>
          </cell>
          <cell r="T38">
            <v>1</v>
          </cell>
          <cell r="U38" t="str">
            <v>Yes</v>
          </cell>
          <cell r="V38" t="str">
            <v>Yes</v>
          </cell>
          <cell r="W38" t="str">
            <v>Moderate Loyalty</v>
          </cell>
          <cell r="X38">
            <v>2</v>
          </cell>
          <cell r="Y38" t="str">
            <v>High Probability</v>
          </cell>
          <cell r="Z38" t="str">
            <v>Low</v>
          </cell>
          <cell r="AA38">
            <v>198579.80009115825</v>
          </cell>
        </row>
        <row r="39">
          <cell r="A39">
            <v>433960</v>
          </cell>
          <cell r="B39" t="str">
            <v>Adult (25-35)</v>
          </cell>
          <cell r="C39" t="str">
            <v>Yashvi Ganesan</v>
          </cell>
          <cell r="D39">
            <v>0</v>
          </cell>
          <cell r="E39" t="str">
            <v>Male</v>
          </cell>
          <cell r="F39">
            <v>29</v>
          </cell>
          <cell r="G39" t="str">
            <v>Kanpur</v>
          </cell>
          <cell r="H39" t="str">
            <v>High (Above 1Lac</v>
          </cell>
          <cell r="I39">
            <v>1762795</v>
          </cell>
          <cell r="J39" t="str">
            <v>High (Above ₹10L)</v>
          </cell>
          <cell r="K39" t="str">
            <v>No</v>
          </cell>
          <cell r="L39" t="str">
            <v>Two Year</v>
          </cell>
          <cell r="M39">
            <v>42749</v>
          </cell>
          <cell r="N39" t="str">
            <v>5-10 years</v>
          </cell>
          <cell r="O39" t="str">
            <v>92 months</v>
          </cell>
          <cell r="P39">
            <v>8</v>
          </cell>
          <cell r="Q39" t="str">
            <v>Basic</v>
          </cell>
          <cell r="R39">
            <v>44336.02860665365</v>
          </cell>
          <cell r="S39" t="str">
            <v>Medium</v>
          </cell>
          <cell r="T39">
            <v>1</v>
          </cell>
          <cell r="U39" t="str">
            <v>Yes</v>
          </cell>
          <cell r="V39" t="str">
            <v>No</v>
          </cell>
          <cell r="W39" t="str">
            <v>High Loyalty</v>
          </cell>
          <cell r="X39">
            <v>3</v>
          </cell>
          <cell r="Y39" t="str">
            <v>High Probability</v>
          </cell>
          <cell r="Z39" t="str">
            <v>Moderate</v>
          </cell>
          <cell r="AA39">
            <v>354688.2288532292</v>
          </cell>
        </row>
        <row r="40">
          <cell r="A40">
            <v>677382</v>
          </cell>
          <cell r="B40" t="str">
            <v>Adult (25-35)</v>
          </cell>
          <cell r="C40" t="str">
            <v>Vedika Gade</v>
          </cell>
          <cell r="D40">
            <v>0</v>
          </cell>
          <cell r="E40" t="str">
            <v>Male</v>
          </cell>
          <cell r="F40">
            <v>32</v>
          </cell>
          <cell r="G40" t="str">
            <v>Nagpur</v>
          </cell>
          <cell r="H40" t="str">
            <v>High (Above 1Lac</v>
          </cell>
          <cell r="I40">
            <v>1067804</v>
          </cell>
          <cell r="J40" t="str">
            <v>High (Above ₹10L)</v>
          </cell>
          <cell r="K40" t="str">
            <v>No</v>
          </cell>
          <cell r="L40" t="str">
            <v>One Year</v>
          </cell>
          <cell r="M40">
            <v>43710</v>
          </cell>
          <cell r="N40" t="str">
            <v>3-5 years</v>
          </cell>
          <cell r="O40" t="str">
            <v>61 months</v>
          </cell>
          <cell r="P40">
            <v>5</v>
          </cell>
          <cell r="Q40" t="str">
            <v>Premium</v>
          </cell>
          <cell r="R40">
            <v>47273.550884673918</v>
          </cell>
          <cell r="S40" t="str">
            <v>Low</v>
          </cell>
          <cell r="T40">
            <v>1</v>
          </cell>
          <cell r="U40" t="str">
            <v>Yes</v>
          </cell>
          <cell r="V40" t="str">
            <v>No</v>
          </cell>
          <cell r="W40" t="str">
            <v>High Loyalty</v>
          </cell>
          <cell r="X40">
            <v>3</v>
          </cell>
          <cell r="Y40" t="str">
            <v>High Probability</v>
          </cell>
          <cell r="Z40" t="str">
            <v>Low</v>
          </cell>
          <cell r="AA40">
            <v>236367.7544233696</v>
          </cell>
        </row>
        <row r="41">
          <cell r="A41">
            <v>991940</v>
          </cell>
          <cell r="B41" t="str">
            <v>Adult (25-35)</v>
          </cell>
          <cell r="C41" t="str">
            <v>Hridaan Bir</v>
          </cell>
          <cell r="D41">
            <v>0</v>
          </cell>
          <cell r="E41" t="str">
            <v>Female</v>
          </cell>
          <cell r="F41">
            <v>33</v>
          </cell>
          <cell r="G41" t="str">
            <v>Jaipur</v>
          </cell>
          <cell r="H41" t="str">
            <v>Low (Below 50000)</v>
          </cell>
          <cell r="I41">
            <v>442266</v>
          </cell>
          <cell r="J41" t="str">
            <v>Low (Up to ₹5L)</v>
          </cell>
          <cell r="K41" t="str">
            <v>No</v>
          </cell>
          <cell r="L41" t="str">
            <v>One Year</v>
          </cell>
          <cell r="M41">
            <v>44487</v>
          </cell>
          <cell r="N41" t="str">
            <v>2-3 years</v>
          </cell>
          <cell r="O41" t="str">
            <v>35 months</v>
          </cell>
          <cell r="P41">
            <v>3</v>
          </cell>
          <cell r="Q41" t="str">
            <v>Premium</v>
          </cell>
          <cell r="R41">
            <v>49007.841939258957</v>
          </cell>
          <cell r="S41" t="str">
            <v>Low</v>
          </cell>
          <cell r="T41">
            <v>1</v>
          </cell>
          <cell r="U41" t="str">
            <v>Yes</v>
          </cell>
          <cell r="V41" t="str">
            <v>No</v>
          </cell>
          <cell r="W41" t="str">
            <v>High Loyalty</v>
          </cell>
          <cell r="X41">
            <v>3</v>
          </cell>
          <cell r="Y41" t="str">
            <v>High Probability</v>
          </cell>
          <cell r="Z41" t="str">
            <v>Low</v>
          </cell>
          <cell r="AA41">
            <v>147023.52581777686</v>
          </cell>
        </row>
        <row r="42">
          <cell r="A42">
            <v>509720</v>
          </cell>
          <cell r="B42" t="str">
            <v>Mature Adult (45-55)</v>
          </cell>
          <cell r="C42" t="str">
            <v>Samaira Gala</v>
          </cell>
          <cell r="D42">
            <v>0</v>
          </cell>
          <cell r="E42" t="str">
            <v>Male</v>
          </cell>
          <cell r="F42">
            <v>52</v>
          </cell>
          <cell r="G42" t="str">
            <v>Bhopal</v>
          </cell>
          <cell r="H42" t="str">
            <v>Medium (50k-1Lac</v>
          </cell>
          <cell r="I42">
            <v>743127</v>
          </cell>
          <cell r="J42" t="str">
            <v>Medium (₹5L - ₹10L)</v>
          </cell>
          <cell r="K42" t="str">
            <v>No</v>
          </cell>
          <cell r="L42" t="str">
            <v>One Year</v>
          </cell>
          <cell r="M42">
            <v>42741</v>
          </cell>
          <cell r="N42" t="str">
            <v>5-10 years</v>
          </cell>
          <cell r="O42" t="str">
            <v>92 months</v>
          </cell>
          <cell r="P42">
            <v>8</v>
          </cell>
          <cell r="Q42" t="str">
            <v>Elite</v>
          </cell>
          <cell r="R42">
            <v>34744.508656176178</v>
          </cell>
          <cell r="S42" t="str">
            <v>High</v>
          </cell>
          <cell r="T42">
            <v>0</v>
          </cell>
          <cell r="U42" t="str">
            <v>No</v>
          </cell>
          <cell r="V42" t="str">
            <v>No</v>
          </cell>
          <cell r="W42" t="str">
            <v>High Loyalty</v>
          </cell>
          <cell r="X42">
            <v>3</v>
          </cell>
          <cell r="Y42" t="str">
            <v>Low Probability</v>
          </cell>
          <cell r="Z42" t="str">
            <v>Low</v>
          </cell>
          <cell r="AA42">
            <v>277956.06924940943</v>
          </cell>
        </row>
        <row r="43">
          <cell r="A43">
            <v>367985</v>
          </cell>
          <cell r="B43" t="str">
            <v>Mature Adult (45-55)</v>
          </cell>
          <cell r="C43" t="str">
            <v>Vritika Anand</v>
          </cell>
          <cell r="D43">
            <v>0</v>
          </cell>
          <cell r="E43" t="str">
            <v>Male</v>
          </cell>
          <cell r="F43">
            <v>52</v>
          </cell>
          <cell r="G43" t="str">
            <v>Delhi</v>
          </cell>
          <cell r="H43" t="str">
            <v>High (Above 1Lac</v>
          </cell>
          <cell r="I43">
            <v>1892968</v>
          </cell>
          <cell r="J43" t="str">
            <v>High (Above ₹10L)</v>
          </cell>
          <cell r="K43" t="str">
            <v>Yes</v>
          </cell>
          <cell r="L43" t="str">
            <v>Month-to-Month</v>
          </cell>
          <cell r="M43">
            <v>44913</v>
          </cell>
          <cell r="N43" t="str">
            <v>1-2 years</v>
          </cell>
          <cell r="O43" t="str">
            <v>21 months</v>
          </cell>
          <cell r="P43">
            <v>2</v>
          </cell>
          <cell r="Q43" t="str">
            <v>Elite</v>
          </cell>
          <cell r="R43">
            <v>3489.1863011452378</v>
          </cell>
          <cell r="S43" t="str">
            <v>Low</v>
          </cell>
          <cell r="T43">
            <v>1</v>
          </cell>
          <cell r="U43" t="str">
            <v>Yes</v>
          </cell>
          <cell r="V43" t="str">
            <v>Yes</v>
          </cell>
          <cell r="W43" t="str">
            <v>Moderate Loyalty</v>
          </cell>
          <cell r="X43">
            <v>2</v>
          </cell>
          <cell r="Y43" t="str">
            <v>High Probability</v>
          </cell>
          <cell r="Z43" t="str">
            <v>Low</v>
          </cell>
          <cell r="AA43">
            <v>6978.3726022904757</v>
          </cell>
        </row>
        <row r="44">
          <cell r="A44">
            <v>282792</v>
          </cell>
          <cell r="B44" t="str">
            <v>Adult (25-35)</v>
          </cell>
          <cell r="C44" t="str">
            <v>Yasmin Ravi</v>
          </cell>
          <cell r="D44">
            <v>0</v>
          </cell>
          <cell r="E44" t="str">
            <v>Male</v>
          </cell>
          <cell r="F44">
            <v>34</v>
          </cell>
          <cell r="G44" t="str">
            <v>Lucknow</v>
          </cell>
          <cell r="H44" t="str">
            <v>High (Above 1Lac</v>
          </cell>
          <cell r="I44">
            <v>1671355</v>
          </cell>
          <cell r="J44" t="str">
            <v>High (Above ₹10L)</v>
          </cell>
          <cell r="K44" t="str">
            <v>Yes</v>
          </cell>
          <cell r="L44" t="str">
            <v>Month-to-Month</v>
          </cell>
          <cell r="M44">
            <v>43819</v>
          </cell>
          <cell r="N44" t="str">
            <v>3-5 years</v>
          </cell>
          <cell r="O44" t="str">
            <v>57 months</v>
          </cell>
          <cell r="P44">
            <v>5</v>
          </cell>
          <cell r="Q44" t="str">
            <v>Premium</v>
          </cell>
          <cell r="R44">
            <v>17474.54842224962</v>
          </cell>
          <cell r="S44" t="str">
            <v>Low</v>
          </cell>
          <cell r="T44">
            <v>0</v>
          </cell>
          <cell r="U44" t="str">
            <v>No</v>
          </cell>
          <cell r="V44" t="str">
            <v>No</v>
          </cell>
          <cell r="W44" t="str">
            <v>Moderate Loyalty</v>
          </cell>
          <cell r="X44">
            <v>2</v>
          </cell>
          <cell r="Y44" t="str">
            <v>Low Probability</v>
          </cell>
          <cell r="Z44" t="str">
            <v>Low</v>
          </cell>
          <cell r="AA44">
            <v>87372.742111248095</v>
          </cell>
        </row>
        <row r="45">
          <cell r="A45">
            <v>762982</v>
          </cell>
          <cell r="B45" t="str">
            <v>Mature Adult (45-55)</v>
          </cell>
          <cell r="C45" t="str">
            <v>Vardaniya Bedi</v>
          </cell>
          <cell r="D45">
            <v>0</v>
          </cell>
          <cell r="E45" t="str">
            <v>Male</v>
          </cell>
          <cell r="F45">
            <v>50</v>
          </cell>
          <cell r="G45" t="str">
            <v>Bangalore</v>
          </cell>
          <cell r="H45" t="str">
            <v>High (Above 1Lac</v>
          </cell>
          <cell r="I45">
            <v>1792964</v>
          </cell>
          <cell r="J45" t="str">
            <v>High (Above ₹10L)</v>
          </cell>
          <cell r="K45" t="str">
            <v>Yes</v>
          </cell>
          <cell r="L45" t="str">
            <v>Two Year</v>
          </cell>
          <cell r="M45">
            <v>45119</v>
          </cell>
          <cell r="N45" t="str">
            <v>0-1 year</v>
          </cell>
          <cell r="O45" t="str">
            <v>14 months</v>
          </cell>
          <cell r="P45">
            <v>1</v>
          </cell>
          <cell r="Q45" t="str">
            <v>Premium</v>
          </cell>
          <cell r="R45">
            <v>8863.0318920625468</v>
          </cell>
          <cell r="S45" t="str">
            <v>Medium</v>
          </cell>
          <cell r="T45">
            <v>0</v>
          </cell>
          <cell r="U45" t="str">
            <v>No</v>
          </cell>
          <cell r="V45" t="str">
            <v>No</v>
          </cell>
          <cell r="W45" t="str">
            <v>Low Loyalty</v>
          </cell>
          <cell r="X45">
            <v>1</v>
          </cell>
          <cell r="Y45" t="str">
            <v>Low Probability</v>
          </cell>
          <cell r="Z45" t="str">
            <v>Moderate</v>
          </cell>
          <cell r="AA45">
            <v>8863.0318920625468</v>
          </cell>
        </row>
        <row r="46">
          <cell r="A46">
            <v>965743</v>
          </cell>
          <cell r="B46" t="str">
            <v>Middle-Aged (35-45)</v>
          </cell>
          <cell r="C46" t="str">
            <v>Raunak De</v>
          </cell>
          <cell r="D46">
            <v>0</v>
          </cell>
          <cell r="E46" t="str">
            <v>Female</v>
          </cell>
          <cell r="F46">
            <v>43</v>
          </cell>
          <cell r="G46" t="str">
            <v>Thane</v>
          </cell>
          <cell r="H46" t="str">
            <v>High (Above 1Lac</v>
          </cell>
          <cell r="I46">
            <v>1937703</v>
          </cell>
          <cell r="J46" t="str">
            <v>High (Above ₹10L)</v>
          </cell>
          <cell r="K46" t="str">
            <v>No</v>
          </cell>
          <cell r="L46" t="str">
            <v>Month-to-Month</v>
          </cell>
          <cell r="M46">
            <v>42354</v>
          </cell>
          <cell r="N46" t="str">
            <v>5-10 years</v>
          </cell>
          <cell r="O46" t="str">
            <v>105 months</v>
          </cell>
          <cell r="P46">
            <v>9</v>
          </cell>
          <cell r="Q46" t="str">
            <v>Premium</v>
          </cell>
          <cell r="R46">
            <v>25583.97350100581</v>
          </cell>
          <cell r="S46" t="str">
            <v>High</v>
          </cell>
          <cell r="T46">
            <v>1</v>
          </cell>
          <cell r="U46" t="str">
            <v>Yes</v>
          </cell>
          <cell r="V46" t="str">
            <v>No</v>
          </cell>
          <cell r="W46" t="str">
            <v>High Loyalty</v>
          </cell>
          <cell r="X46">
            <v>3</v>
          </cell>
          <cell r="Y46" t="str">
            <v>High Probability</v>
          </cell>
          <cell r="Z46" t="str">
            <v>Low</v>
          </cell>
          <cell r="AA46">
            <v>230255.7615090523</v>
          </cell>
        </row>
        <row r="47">
          <cell r="A47">
            <v>259085</v>
          </cell>
          <cell r="B47" t="str">
            <v>Young Adult (18-25)</v>
          </cell>
          <cell r="C47" t="str">
            <v>Umang Bansal</v>
          </cell>
          <cell r="D47">
            <v>0</v>
          </cell>
          <cell r="E47" t="str">
            <v>Female</v>
          </cell>
          <cell r="F47">
            <v>18</v>
          </cell>
          <cell r="G47" t="str">
            <v>Jaipur</v>
          </cell>
          <cell r="H47" t="str">
            <v>Low (Below 50000)</v>
          </cell>
          <cell r="I47">
            <v>215314</v>
          </cell>
          <cell r="J47" t="str">
            <v>Low (Up to ₹5L)</v>
          </cell>
          <cell r="K47" t="str">
            <v>No</v>
          </cell>
          <cell r="L47" t="str">
            <v>Two Year</v>
          </cell>
          <cell r="M47">
            <v>43210</v>
          </cell>
          <cell r="N47" t="str">
            <v>5-10 years</v>
          </cell>
          <cell r="O47" t="str">
            <v>77 months</v>
          </cell>
          <cell r="P47">
            <v>6</v>
          </cell>
          <cell r="Q47" t="str">
            <v>Basic</v>
          </cell>
          <cell r="R47">
            <v>31039.352979147021</v>
          </cell>
          <cell r="S47" t="str">
            <v>Medium</v>
          </cell>
          <cell r="T47">
            <v>0</v>
          </cell>
          <cell r="U47" t="str">
            <v>No</v>
          </cell>
          <cell r="V47" t="str">
            <v>No</v>
          </cell>
          <cell r="W47" t="str">
            <v>High Loyalty</v>
          </cell>
          <cell r="X47">
            <v>3</v>
          </cell>
          <cell r="Y47" t="str">
            <v>Low Probability</v>
          </cell>
          <cell r="Z47" t="str">
            <v>Moderate</v>
          </cell>
          <cell r="AA47">
            <v>186236.11787488213</v>
          </cell>
        </row>
        <row r="48">
          <cell r="A48">
            <v>991605</v>
          </cell>
          <cell r="B48" t="str">
            <v>Adult (25-35)</v>
          </cell>
          <cell r="C48" t="str">
            <v>Neysa Saraf</v>
          </cell>
          <cell r="D48">
            <v>0</v>
          </cell>
          <cell r="E48" t="str">
            <v>Male</v>
          </cell>
          <cell r="F48">
            <v>32</v>
          </cell>
          <cell r="G48" t="str">
            <v>Hyderabad</v>
          </cell>
          <cell r="H48" t="str">
            <v>Medium (50k-1Lac</v>
          </cell>
          <cell r="I48">
            <v>746939</v>
          </cell>
          <cell r="J48" t="str">
            <v>Medium (₹5L - ₹10L)</v>
          </cell>
          <cell r="K48" t="str">
            <v>No</v>
          </cell>
          <cell r="L48" t="str">
            <v>Month-to-Month</v>
          </cell>
          <cell r="M48">
            <v>44718</v>
          </cell>
          <cell r="N48" t="str">
            <v>1-2 years</v>
          </cell>
          <cell r="O48" t="str">
            <v>27 months</v>
          </cell>
          <cell r="P48">
            <v>2</v>
          </cell>
          <cell r="Q48" t="str">
            <v>Premium</v>
          </cell>
          <cell r="R48">
            <v>34959.926608581511</v>
          </cell>
          <cell r="S48" t="str">
            <v>High</v>
          </cell>
          <cell r="T48">
            <v>0</v>
          </cell>
          <cell r="U48" t="str">
            <v>No</v>
          </cell>
          <cell r="V48" t="str">
            <v>No</v>
          </cell>
          <cell r="W48" t="str">
            <v>Moderate Loyalty</v>
          </cell>
          <cell r="X48">
            <v>2</v>
          </cell>
          <cell r="Y48" t="str">
            <v>Low Probability</v>
          </cell>
          <cell r="Z48" t="str">
            <v>Low</v>
          </cell>
          <cell r="AA48">
            <v>69919.853217163021</v>
          </cell>
        </row>
        <row r="49">
          <cell r="A49">
            <v>104642</v>
          </cell>
          <cell r="B49" t="str">
            <v>Mature Adult (45-55)</v>
          </cell>
          <cell r="C49" t="str">
            <v>Lakshay Issac</v>
          </cell>
          <cell r="D49">
            <v>0</v>
          </cell>
          <cell r="E49" t="str">
            <v>Female</v>
          </cell>
          <cell r="F49">
            <v>55</v>
          </cell>
          <cell r="G49" t="str">
            <v>Lucknow</v>
          </cell>
          <cell r="H49" t="str">
            <v>High (Above 1Lac</v>
          </cell>
          <cell r="I49">
            <v>1910097</v>
          </cell>
          <cell r="J49" t="str">
            <v>High (Above ₹10L)</v>
          </cell>
          <cell r="K49" t="str">
            <v>No</v>
          </cell>
          <cell r="L49" t="str">
            <v>Month-to-Month</v>
          </cell>
          <cell r="M49">
            <v>45299</v>
          </cell>
          <cell r="N49" t="str">
            <v>0-1 year</v>
          </cell>
          <cell r="O49" t="str">
            <v>8 months</v>
          </cell>
          <cell r="P49">
            <v>1</v>
          </cell>
          <cell r="Q49" t="str">
            <v>Elite</v>
          </cell>
          <cell r="R49">
            <v>40708.287489670103</v>
          </cell>
          <cell r="S49" t="str">
            <v>High</v>
          </cell>
          <cell r="T49">
            <v>0</v>
          </cell>
          <cell r="U49" t="str">
            <v>No</v>
          </cell>
          <cell r="V49" t="str">
            <v>No</v>
          </cell>
          <cell r="W49" t="str">
            <v>Low Loyalty</v>
          </cell>
          <cell r="X49">
            <v>1</v>
          </cell>
          <cell r="Y49" t="str">
            <v>Low Probability</v>
          </cell>
          <cell r="Z49" t="str">
            <v>Low</v>
          </cell>
          <cell r="AA49">
            <v>40708.287489670103</v>
          </cell>
        </row>
        <row r="50">
          <cell r="A50">
            <v>148120</v>
          </cell>
          <cell r="B50" t="str">
            <v>Mature Adult (45-55)</v>
          </cell>
          <cell r="C50" t="str">
            <v>Dishani Talwar</v>
          </cell>
          <cell r="D50">
            <v>0</v>
          </cell>
          <cell r="E50" t="str">
            <v>Female</v>
          </cell>
          <cell r="F50">
            <v>55</v>
          </cell>
          <cell r="G50" t="str">
            <v>Indore</v>
          </cell>
          <cell r="H50" t="str">
            <v>High (Above 1Lac</v>
          </cell>
          <cell r="I50">
            <v>1943312</v>
          </cell>
          <cell r="J50" t="str">
            <v>High (Above ₹10L)</v>
          </cell>
          <cell r="K50" t="str">
            <v>No</v>
          </cell>
          <cell r="L50" t="str">
            <v>One Year</v>
          </cell>
          <cell r="M50">
            <v>45460</v>
          </cell>
          <cell r="N50" t="str">
            <v>0-1 year</v>
          </cell>
          <cell r="O50" t="str">
            <v>3 months</v>
          </cell>
          <cell r="P50">
            <v>0</v>
          </cell>
          <cell r="Q50" t="str">
            <v>Elite</v>
          </cell>
          <cell r="R50">
            <v>35239.496087793013</v>
          </cell>
          <cell r="S50" t="str">
            <v>Medium</v>
          </cell>
          <cell r="T50">
            <v>1</v>
          </cell>
          <cell r="U50" t="str">
            <v>Yes</v>
          </cell>
          <cell r="V50" t="str">
            <v>No</v>
          </cell>
          <cell r="W50" t="str">
            <v>Low Loyalty</v>
          </cell>
          <cell r="X50">
            <v>1</v>
          </cell>
          <cell r="Y50" t="str">
            <v>High Probability</v>
          </cell>
          <cell r="Z50" t="str">
            <v>Moderate</v>
          </cell>
          <cell r="AA50">
            <v>0</v>
          </cell>
        </row>
        <row r="51">
          <cell r="A51">
            <v>917605</v>
          </cell>
          <cell r="B51" t="str">
            <v>Mature Adult (45-55)</v>
          </cell>
          <cell r="C51" t="str">
            <v>Romil Sur</v>
          </cell>
          <cell r="D51">
            <v>0</v>
          </cell>
          <cell r="E51" t="str">
            <v>Male</v>
          </cell>
          <cell r="F51">
            <v>48</v>
          </cell>
          <cell r="G51" t="str">
            <v>Bangalore</v>
          </cell>
          <cell r="H51" t="str">
            <v>High (Above 1Lac</v>
          </cell>
          <cell r="I51">
            <v>1952183</v>
          </cell>
          <cell r="J51" t="str">
            <v>High (Above ₹10L)</v>
          </cell>
          <cell r="K51" t="str">
            <v>No</v>
          </cell>
          <cell r="L51" t="str">
            <v>Two Year</v>
          </cell>
          <cell r="M51">
            <v>43305</v>
          </cell>
          <cell r="N51" t="str">
            <v>5-10 years</v>
          </cell>
          <cell r="O51" t="str">
            <v>74 months</v>
          </cell>
          <cell r="P51">
            <v>6</v>
          </cell>
          <cell r="Q51" t="str">
            <v>Premium</v>
          </cell>
          <cell r="R51">
            <v>29121.139750081831</v>
          </cell>
          <cell r="S51" t="str">
            <v>High</v>
          </cell>
          <cell r="T51">
            <v>1</v>
          </cell>
          <cell r="U51" t="str">
            <v>Yes</v>
          </cell>
          <cell r="V51" t="str">
            <v>No</v>
          </cell>
          <cell r="W51" t="str">
            <v>High Loyalty</v>
          </cell>
          <cell r="X51">
            <v>3</v>
          </cell>
          <cell r="Y51" t="str">
            <v>High Probability</v>
          </cell>
          <cell r="Z51" t="str">
            <v>Low</v>
          </cell>
          <cell r="AA51">
            <v>174726.83850049099</v>
          </cell>
        </row>
        <row r="52">
          <cell r="A52">
            <v>213061</v>
          </cell>
          <cell r="B52" t="str">
            <v>Adult (25-35)</v>
          </cell>
          <cell r="C52" t="str">
            <v>Vedika Dalal</v>
          </cell>
          <cell r="D52">
            <v>0</v>
          </cell>
          <cell r="E52" t="str">
            <v>Female</v>
          </cell>
          <cell r="F52">
            <v>30</v>
          </cell>
          <cell r="G52" t="str">
            <v>Indore</v>
          </cell>
          <cell r="H52" t="str">
            <v>Medium (50k-1Lac</v>
          </cell>
          <cell r="I52">
            <v>530704</v>
          </cell>
          <cell r="J52" t="str">
            <v>Medium (₹5L - ₹10L)</v>
          </cell>
          <cell r="K52" t="str">
            <v>No</v>
          </cell>
          <cell r="L52" t="str">
            <v>Two Year</v>
          </cell>
          <cell r="M52">
            <v>42207</v>
          </cell>
          <cell r="N52" t="str">
            <v>5-10 years</v>
          </cell>
          <cell r="O52" t="str">
            <v>110 months</v>
          </cell>
          <cell r="P52">
            <v>9</v>
          </cell>
          <cell r="Q52" t="str">
            <v>Premium</v>
          </cell>
          <cell r="R52">
            <v>20925.780683585341</v>
          </cell>
          <cell r="S52" t="str">
            <v>Medium</v>
          </cell>
          <cell r="T52">
            <v>1</v>
          </cell>
          <cell r="U52" t="str">
            <v>Yes</v>
          </cell>
          <cell r="V52" t="str">
            <v>No</v>
          </cell>
          <cell r="W52" t="str">
            <v>Moderate Loyalty</v>
          </cell>
          <cell r="X52">
            <v>2</v>
          </cell>
          <cell r="Y52" t="str">
            <v>High Probability</v>
          </cell>
          <cell r="Z52" t="str">
            <v>Moderate</v>
          </cell>
          <cell r="AA52">
            <v>188332.02615226805</v>
          </cell>
        </row>
        <row r="53">
          <cell r="A53">
            <v>921786</v>
          </cell>
          <cell r="B53" t="str">
            <v>Adult (25-35)</v>
          </cell>
          <cell r="C53" t="str">
            <v>Badal Sibal</v>
          </cell>
          <cell r="D53">
            <v>0</v>
          </cell>
          <cell r="E53" t="str">
            <v>Male</v>
          </cell>
          <cell r="F53">
            <v>28</v>
          </cell>
          <cell r="G53" t="str">
            <v>Pune</v>
          </cell>
          <cell r="H53" t="str">
            <v>High (Above 1Lac</v>
          </cell>
          <cell r="I53">
            <v>1727720</v>
          </cell>
          <cell r="J53" t="str">
            <v>High (Above ₹10L)</v>
          </cell>
          <cell r="K53" t="str">
            <v>Yes</v>
          </cell>
          <cell r="L53" t="str">
            <v>Two Year</v>
          </cell>
          <cell r="M53">
            <v>44302</v>
          </cell>
          <cell r="N53" t="str">
            <v>2-3 years</v>
          </cell>
          <cell r="O53" t="str">
            <v>41 months</v>
          </cell>
          <cell r="P53">
            <v>3</v>
          </cell>
          <cell r="Q53" t="str">
            <v>Basic</v>
          </cell>
          <cell r="R53">
            <v>3329.201747033283</v>
          </cell>
          <cell r="S53" t="str">
            <v>High</v>
          </cell>
          <cell r="T53">
            <v>0</v>
          </cell>
          <cell r="U53" t="str">
            <v>No</v>
          </cell>
          <cell r="V53" t="str">
            <v>No</v>
          </cell>
          <cell r="W53" t="str">
            <v>Moderate Loyalty</v>
          </cell>
          <cell r="X53">
            <v>2</v>
          </cell>
          <cell r="Y53" t="str">
            <v>Low Probability</v>
          </cell>
          <cell r="Z53" t="str">
            <v>Low</v>
          </cell>
          <cell r="AA53">
            <v>9987.6052410998491</v>
          </cell>
        </row>
        <row r="54">
          <cell r="A54">
            <v>527049</v>
          </cell>
          <cell r="B54" t="str">
            <v>Middle-Aged (35-45)</v>
          </cell>
          <cell r="C54" t="str">
            <v>Gokul Wason</v>
          </cell>
          <cell r="D54">
            <v>0</v>
          </cell>
          <cell r="E54" t="str">
            <v>Female</v>
          </cell>
          <cell r="F54">
            <v>37</v>
          </cell>
          <cell r="G54" t="str">
            <v>Chennai</v>
          </cell>
          <cell r="H54" t="str">
            <v>Medium (50k-1Lac</v>
          </cell>
          <cell r="I54">
            <v>595361</v>
          </cell>
          <cell r="J54" t="str">
            <v>Medium (₹5L - ₹10L)</v>
          </cell>
          <cell r="K54" t="str">
            <v>No</v>
          </cell>
          <cell r="L54" t="str">
            <v>Two Year</v>
          </cell>
          <cell r="M54">
            <v>42295</v>
          </cell>
          <cell r="N54" t="str">
            <v>5-10 years</v>
          </cell>
          <cell r="O54" t="str">
            <v>107 months</v>
          </cell>
          <cell r="P54">
            <v>9</v>
          </cell>
          <cell r="Q54" t="str">
            <v>Premium</v>
          </cell>
          <cell r="R54">
            <v>34479.80344193666</v>
          </cell>
          <cell r="S54" t="str">
            <v>High</v>
          </cell>
          <cell r="T54">
            <v>1</v>
          </cell>
          <cell r="U54" t="str">
            <v>Yes</v>
          </cell>
          <cell r="V54" t="str">
            <v>No</v>
          </cell>
          <cell r="W54" t="str">
            <v>High Loyalty</v>
          </cell>
          <cell r="X54">
            <v>3</v>
          </cell>
          <cell r="Y54" t="str">
            <v>High Probability</v>
          </cell>
          <cell r="Z54" t="str">
            <v>Low</v>
          </cell>
          <cell r="AA54">
            <v>310318.23097742995</v>
          </cell>
        </row>
        <row r="55">
          <cell r="A55">
            <v>366322</v>
          </cell>
          <cell r="B55" t="str">
            <v>Adult (25-35)</v>
          </cell>
          <cell r="C55" t="str">
            <v>Vivaan Subramanian</v>
          </cell>
          <cell r="D55">
            <v>0</v>
          </cell>
          <cell r="E55" t="str">
            <v>Male</v>
          </cell>
          <cell r="F55">
            <v>34</v>
          </cell>
          <cell r="G55" t="str">
            <v>Jaipur</v>
          </cell>
          <cell r="H55" t="str">
            <v>Medium (50k-1Lac</v>
          </cell>
          <cell r="I55">
            <v>889713</v>
          </cell>
          <cell r="J55" t="str">
            <v>Medium (₹5L - ₹10L)</v>
          </cell>
          <cell r="K55" t="str">
            <v>No</v>
          </cell>
          <cell r="L55" t="str">
            <v>Month-to-Month</v>
          </cell>
          <cell r="M55">
            <v>45221</v>
          </cell>
          <cell r="N55" t="str">
            <v>0-1 year</v>
          </cell>
          <cell r="O55" t="str">
            <v>11 months</v>
          </cell>
          <cell r="P55">
            <v>1</v>
          </cell>
          <cell r="Q55" t="str">
            <v>Premium</v>
          </cell>
          <cell r="R55">
            <v>14217.486323477529</v>
          </cell>
          <cell r="S55" t="str">
            <v>High</v>
          </cell>
          <cell r="T55">
            <v>0</v>
          </cell>
          <cell r="U55" t="str">
            <v>No</v>
          </cell>
          <cell r="V55" t="str">
            <v>No</v>
          </cell>
          <cell r="W55" t="str">
            <v>Low Loyalty</v>
          </cell>
          <cell r="X55">
            <v>1</v>
          </cell>
          <cell r="Y55" t="str">
            <v>Low Probability</v>
          </cell>
          <cell r="Z55" t="str">
            <v>Low</v>
          </cell>
          <cell r="AA55">
            <v>14217.486323477529</v>
          </cell>
        </row>
        <row r="56">
          <cell r="A56">
            <v>109968</v>
          </cell>
          <cell r="B56" t="str">
            <v>Mature Adult (45-55)</v>
          </cell>
          <cell r="C56" t="str">
            <v>Miraan Talwar</v>
          </cell>
          <cell r="D56">
            <v>0</v>
          </cell>
          <cell r="E56" t="str">
            <v>Female</v>
          </cell>
          <cell r="F56">
            <v>50</v>
          </cell>
          <cell r="G56" t="str">
            <v>Pimpri-Chinchwad</v>
          </cell>
          <cell r="H56" t="str">
            <v>High (Above 1Lac</v>
          </cell>
          <cell r="I56">
            <v>1820705</v>
          </cell>
          <cell r="J56" t="str">
            <v>High (Above ₹10L)</v>
          </cell>
          <cell r="K56" t="str">
            <v>No</v>
          </cell>
          <cell r="L56" t="str">
            <v>One Year</v>
          </cell>
          <cell r="M56">
            <v>44107</v>
          </cell>
          <cell r="N56" t="str">
            <v>3-5 years</v>
          </cell>
          <cell r="O56" t="str">
            <v>48 months</v>
          </cell>
          <cell r="P56">
            <v>4</v>
          </cell>
          <cell r="Q56" t="str">
            <v>Premium</v>
          </cell>
          <cell r="R56">
            <v>30771.091392434631</v>
          </cell>
          <cell r="S56" t="str">
            <v>Medium</v>
          </cell>
          <cell r="T56">
            <v>0</v>
          </cell>
          <cell r="U56" t="str">
            <v>No</v>
          </cell>
          <cell r="V56" t="str">
            <v>No</v>
          </cell>
          <cell r="W56" t="str">
            <v>High Loyalty</v>
          </cell>
          <cell r="X56">
            <v>3</v>
          </cell>
          <cell r="Y56" t="str">
            <v>Low Probability</v>
          </cell>
          <cell r="Z56" t="str">
            <v>Moderate</v>
          </cell>
          <cell r="AA56">
            <v>123084.36556973853</v>
          </cell>
        </row>
        <row r="57">
          <cell r="A57">
            <v>634050</v>
          </cell>
          <cell r="B57" t="str">
            <v>Mature Adult (45-55)</v>
          </cell>
          <cell r="C57" t="str">
            <v>Divit Reddy</v>
          </cell>
          <cell r="D57">
            <v>0</v>
          </cell>
          <cell r="E57" t="str">
            <v>Male</v>
          </cell>
          <cell r="F57">
            <v>47</v>
          </cell>
          <cell r="G57" t="str">
            <v>Patna</v>
          </cell>
          <cell r="H57" t="str">
            <v>Low (Below 50000)</v>
          </cell>
          <cell r="I57">
            <v>417385</v>
          </cell>
          <cell r="J57" t="str">
            <v>Low (Up to ₹5L)</v>
          </cell>
          <cell r="K57" t="str">
            <v>No</v>
          </cell>
          <cell r="L57" t="str">
            <v>Month-to-Month</v>
          </cell>
          <cell r="M57">
            <v>44180</v>
          </cell>
          <cell r="N57" t="str">
            <v>3-5 years</v>
          </cell>
          <cell r="O57" t="str">
            <v>45 months</v>
          </cell>
          <cell r="P57">
            <v>4</v>
          </cell>
          <cell r="Q57" t="str">
            <v>Premium</v>
          </cell>
          <cell r="R57">
            <v>5284.7355876284046</v>
          </cell>
          <cell r="S57" t="str">
            <v>Low</v>
          </cell>
          <cell r="T57">
            <v>0</v>
          </cell>
          <cell r="U57" t="str">
            <v>No</v>
          </cell>
          <cell r="V57" t="str">
            <v>No</v>
          </cell>
          <cell r="W57" t="str">
            <v>Moderate Loyalty</v>
          </cell>
          <cell r="X57">
            <v>2</v>
          </cell>
          <cell r="Y57" t="str">
            <v>Low Probability</v>
          </cell>
          <cell r="Z57" t="str">
            <v>Low</v>
          </cell>
          <cell r="AA57">
            <v>21138.942350513618</v>
          </cell>
        </row>
        <row r="58">
          <cell r="A58">
            <v>600758</v>
          </cell>
          <cell r="B58" t="str">
            <v>Adult (25-35)</v>
          </cell>
          <cell r="C58" t="str">
            <v>Trisha Verma</v>
          </cell>
          <cell r="D58">
            <v>0</v>
          </cell>
          <cell r="E58" t="str">
            <v>Male</v>
          </cell>
          <cell r="F58">
            <v>35</v>
          </cell>
          <cell r="G58" t="str">
            <v>Pune</v>
          </cell>
          <cell r="H58" t="str">
            <v>Medium (50k-1Lac</v>
          </cell>
          <cell r="I58">
            <v>973556</v>
          </cell>
          <cell r="J58" t="str">
            <v>Medium (₹5L - ₹10L)</v>
          </cell>
          <cell r="K58" t="str">
            <v>No</v>
          </cell>
          <cell r="L58" t="str">
            <v>Two Year</v>
          </cell>
          <cell r="M58">
            <v>42702</v>
          </cell>
          <cell r="N58" t="str">
            <v>5-10 years</v>
          </cell>
          <cell r="O58" t="str">
            <v>94 months</v>
          </cell>
          <cell r="P58">
            <v>8</v>
          </cell>
          <cell r="Q58" t="str">
            <v>Premium</v>
          </cell>
          <cell r="R58">
            <v>34099.17581412127</v>
          </cell>
          <cell r="S58" t="str">
            <v>Low</v>
          </cell>
          <cell r="T58">
            <v>1</v>
          </cell>
          <cell r="U58" t="str">
            <v>Yes</v>
          </cell>
          <cell r="V58" t="str">
            <v>No</v>
          </cell>
          <cell r="W58" t="str">
            <v>High Loyalty</v>
          </cell>
          <cell r="X58">
            <v>3</v>
          </cell>
          <cell r="Y58" t="str">
            <v>High Probability</v>
          </cell>
          <cell r="Z58" t="str">
            <v>Low</v>
          </cell>
          <cell r="AA58">
            <v>272793.40651297016</v>
          </cell>
        </row>
        <row r="59">
          <cell r="A59">
            <v>194732</v>
          </cell>
          <cell r="B59" t="str">
            <v>Senior (55+)</v>
          </cell>
          <cell r="C59" t="str">
            <v>Yasmin Datta</v>
          </cell>
          <cell r="D59">
            <v>0</v>
          </cell>
          <cell r="E59" t="str">
            <v>Male</v>
          </cell>
          <cell r="F59">
            <v>62</v>
          </cell>
          <cell r="G59" t="str">
            <v>Pune</v>
          </cell>
          <cell r="H59" t="str">
            <v>High (Above 1Lac</v>
          </cell>
          <cell r="I59">
            <v>1608891</v>
          </cell>
          <cell r="J59" t="str">
            <v>High (Above ₹10L)</v>
          </cell>
          <cell r="K59" t="str">
            <v>Yes</v>
          </cell>
          <cell r="L59" t="str">
            <v>Two Year</v>
          </cell>
          <cell r="M59">
            <v>45481</v>
          </cell>
          <cell r="N59" t="str">
            <v>0-1 year</v>
          </cell>
          <cell r="O59" t="str">
            <v>2 months</v>
          </cell>
          <cell r="P59">
            <v>0</v>
          </cell>
          <cell r="Q59" t="str">
            <v>Elite</v>
          </cell>
          <cell r="R59">
            <v>19332.010468223041</v>
          </cell>
          <cell r="S59" t="str">
            <v>Medium</v>
          </cell>
          <cell r="T59">
            <v>0</v>
          </cell>
          <cell r="U59" t="str">
            <v>No</v>
          </cell>
          <cell r="V59" t="str">
            <v>No</v>
          </cell>
          <cell r="W59" t="str">
            <v>Low Loyalty</v>
          </cell>
          <cell r="X59">
            <v>1</v>
          </cell>
          <cell r="Y59" t="str">
            <v>Low Probability</v>
          </cell>
          <cell r="Z59" t="str">
            <v>Moderate</v>
          </cell>
          <cell r="AA59">
            <v>0</v>
          </cell>
        </row>
        <row r="60">
          <cell r="A60">
            <v>298497</v>
          </cell>
          <cell r="B60" t="str">
            <v>Senior (55+)</v>
          </cell>
          <cell r="C60" t="str">
            <v>Mahika Mangal</v>
          </cell>
          <cell r="D60">
            <v>0</v>
          </cell>
          <cell r="E60" t="str">
            <v>Male</v>
          </cell>
          <cell r="F60">
            <v>56</v>
          </cell>
          <cell r="G60" t="str">
            <v>Patna</v>
          </cell>
          <cell r="H60" t="str">
            <v>High (Above 1Lac</v>
          </cell>
          <cell r="I60">
            <v>1917930</v>
          </cell>
          <cell r="J60" t="str">
            <v>High (Above ₹10L)</v>
          </cell>
          <cell r="K60" t="str">
            <v>No</v>
          </cell>
          <cell r="L60" t="str">
            <v>Two Year</v>
          </cell>
          <cell r="M60">
            <v>43349</v>
          </cell>
          <cell r="N60" t="str">
            <v>5-10 years</v>
          </cell>
          <cell r="O60" t="str">
            <v>72 months</v>
          </cell>
          <cell r="P60">
            <v>6</v>
          </cell>
          <cell r="Q60" t="str">
            <v>Elite</v>
          </cell>
          <cell r="R60">
            <v>47701.016111638353</v>
          </cell>
          <cell r="S60" t="str">
            <v>High</v>
          </cell>
          <cell r="T60">
            <v>0</v>
          </cell>
          <cell r="U60" t="str">
            <v>No</v>
          </cell>
          <cell r="V60" t="str">
            <v>No</v>
          </cell>
          <cell r="W60" t="str">
            <v>High Loyalty</v>
          </cell>
          <cell r="X60">
            <v>3</v>
          </cell>
          <cell r="Y60" t="str">
            <v>Low Probability</v>
          </cell>
          <cell r="Z60" t="str">
            <v>Low</v>
          </cell>
          <cell r="AA60">
            <v>286206.09666983015</v>
          </cell>
        </row>
        <row r="61">
          <cell r="A61">
            <v>168965</v>
          </cell>
          <cell r="B61" t="str">
            <v>Senior (55+)</v>
          </cell>
          <cell r="C61" t="str">
            <v>Madhup Dhingra</v>
          </cell>
          <cell r="D61">
            <v>0</v>
          </cell>
          <cell r="E61" t="str">
            <v>Male</v>
          </cell>
          <cell r="F61">
            <v>58</v>
          </cell>
          <cell r="G61" t="str">
            <v>Pune</v>
          </cell>
          <cell r="H61" t="str">
            <v>High (Above 1Lac</v>
          </cell>
          <cell r="I61">
            <v>1720341</v>
          </cell>
          <cell r="J61" t="str">
            <v>High (Above ₹10L)</v>
          </cell>
          <cell r="K61" t="str">
            <v>No</v>
          </cell>
          <cell r="L61" t="str">
            <v>Month-to-Month</v>
          </cell>
          <cell r="M61">
            <v>42191</v>
          </cell>
          <cell r="N61" t="str">
            <v>5-10 years</v>
          </cell>
          <cell r="O61" t="str">
            <v>110 months</v>
          </cell>
          <cell r="P61">
            <v>9</v>
          </cell>
          <cell r="Q61" t="str">
            <v>Elite</v>
          </cell>
          <cell r="R61">
            <v>44450.090809797453</v>
          </cell>
          <cell r="S61" t="str">
            <v>Medium</v>
          </cell>
          <cell r="T61">
            <v>1</v>
          </cell>
          <cell r="U61" t="str">
            <v>Yes</v>
          </cell>
          <cell r="V61" t="str">
            <v>No</v>
          </cell>
          <cell r="W61" t="str">
            <v>High Loyalty</v>
          </cell>
          <cell r="X61">
            <v>3</v>
          </cell>
          <cell r="Y61" t="str">
            <v>High Probability</v>
          </cell>
          <cell r="Z61" t="str">
            <v>Moderate</v>
          </cell>
          <cell r="AA61">
            <v>400050.81728817709</v>
          </cell>
        </row>
        <row r="62">
          <cell r="A62">
            <v>991374</v>
          </cell>
          <cell r="B62" t="str">
            <v>Adult (25-35)</v>
          </cell>
          <cell r="C62" t="str">
            <v>Misha Dugal</v>
          </cell>
          <cell r="D62">
            <v>0</v>
          </cell>
          <cell r="E62" t="str">
            <v>Male</v>
          </cell>
          <cell r="F62">
            <v>30</v>
          </cell>
          <cell r="G62" t="str">
            <v>Bangalore</v>
          </cell>
          <cell r="H62" t="str">
            <v>Medium (50k-1Lac</v>
          </cell>
          <cell r="I62">
            <v>668033</v>
          </cell>
          <cell r="J62" t="str">
            <v>Medium (₹5L - ₹10L)</v>
          </cell>
          <cell r="K62" t="str">
            <v>No</v>
          </cell>
          <cell r="L62" t="str">
            <v>Two Year</v>
          </cell>
          <cell r="M62">
            <v>42444</v>
          </cell>
          <cell r="N62" t="str">
            <v>5-10 years</v>
          </cell>
          <cell r="O62" t="str">
            <v>102 months</v>
          </cell>
          <cell r="P62">
            <v>9</v>
          </cell>
          <cell r="Q62" t="str">
            <v>Premium</v>
          </cell>
          <cell r="R62">
            <v>16258.86799124223</v>
          </cell>
          <cell r="S62" t="str">
            <v>High</v>
          </cell>
          <cell r="T62">
            <v>0</v>
          </cell>
          <cell r="U62" t="str">
            <v>No</v>
          </cell>
          <cell r="V62" t="str">
            <v>No</v>
          </cell>
          <cell r="W62" t="str">
            <v>Moderate Loyalty</v>
          </cell>
          <cell r="X62">
            <v>2</v>
          </cell>
          <cell r="Y62" t="str">
            <v>Low Probability</v>
          </cell>
          <cell r="Z62" t="str">
            <v>Low</v>
          </cell>
          <cell r="AA62">
            <v>146329.81192118008</v>
          </cell>
        </row>
        <row r="63">
          <cell r="A63">
            <v>969363</v>
          </cell>
          <cell r="B63" t="str">
            <v>Young Adult (18-25)</v>
          </cell>
          <cell r="C63" t="str">
            <v>Anika Chakrabarti</v>
          </cell>
          <cell r="D63">
            <v>0</v>
          </cell>
          <cell r="E63" t="str">
            <v>Female</v>
          </cell>
          <cell r="F63">
            <v>21</v>
          </cell>
          <cell r="G63" t="str">
            <v>Hyderabad</v>
          </cell>
          <cell r="H63" t="str">
            <v>High (Above 1Lac</v>
          </cell>
          <cell r="I63">
            <v>1355926</v>
          </cell>
          <cell r="J63" t="str">
            <v>High (Above ₹10L)</v>
          </cell>
          <cell r="K63" t="str">
            <v>Yes</v>
          </cell>
          <cell r="L63" t="str">
            <v>Two Year</v>
          </cell>
          <cell r="M63">
            <v>42773</v>
          </cell>
          <cell r="N63" t="str">
            <v>5-10 years</v>
          </cell>
          <cell r="O63" t="str">
            <v>91 months</v>
          </cell>
          <cell r="P63">
            <v>8</v>
          </cell>
          <cell r="Q63" t="str">
            <v>Basic</v>
          </cell>
          <cell r="R63">
            <v>6083.940208945729</v>
          </cell>
          <cell r="S63" t="str">
            <v>Medium</v>
          </cell>
          <cell r="T63">
            <v>0</v>
          </cell>
          <cell r="U63" t="str">
            <v>No</v>
          </cell>
          <cell r="V63" t="str">
            <v>No</v>
          </cell>
          <cell r="W63" t="str">
            <v>Moderate Loyalty</v>
          </cell>
          <cell r="X63">
            <v>2</v>
          </cell>
          <cell r="Y63" t="str">
            <v>Low Probability</v>
          </cell>
          <cell r="Z63" t="str">
            <v>Moderate</v>
          </cell>
          <cell r="AA63">
            <v>48671.521671565832</v>
          </cell>
        </row>
        <row r="64">
          <cell r="A64">
            <v>939712</v>
          </cell>
          <cell r="B64" t="str">
            <v>Young Adult (18-25)</v>
          </cell>
          <cell r="C64" t="str">
            <v>Mohanlal Gola</v>
          </cell>
          <cell r="D64">
            <v>0</v>
          </cell>
          <cell r="E64" t="str">
            <v>Male</v>
          </cell>
          <cell r="F64">
            <v>20</v>
          </cell>
          <cell r="G64" t="str">
            <v>Mumbai</v>
          </cell>
          <cell r="H64" t="str">
            <v>High (Above 1Lac</v>
          </cell>
          <cell r="I64">
            <v>1396796</v>
          </cell>
          <cell r="J64" t="str">
            <v>High (Above ₹10L)</v>
          </cell>
          <cell r="K64" t="str">
            <v>No</v>
          </cell>
          <cell r="L64" t="str">
            <v>One Year</v>
          </cell>
          <cell r="M64">
            <v>44060</v>
          </cell>
          <cell r="N64" t="str">
            <v>3-5 years</v>
          </cell>
          <cell r="O64" t="str">
            <v>49 months</v>
          </cell>
          <cell r="P64">
            <v>4</v>
          </cell>
          <cell r="Q64" t="str">
            <v>Basic</v>
          </cell>
          <cell r="R64">
            <v>41273.635666594717</v>
          </cell>
          <cell r="S64" t="str">
            <v>Medium</v>
          </cell>
          <cell r="T64">
            <v>0</v>
          </cell>
          <cell r="U64" t="str">
            <v>No</v>
          </cell>
          <cell r="V64" t="str">
            <v>No</v>
          </cell>
          <cell r="W64" t="str">
            <v>High Loyalty</v>
          </cell>
          <cell r="X64">
            <v>3</v>
          </cell>
          <cell r="Y64" t="str">
            <v>Low Probability</v>
          </cell>
          <cell r="Z64" t="str">
            <v>Moderate</v>
          </cell>
          <cell r="AA64">
            <v>165094.54266637887</v>
          </cell>
        </row>
        <row r="65">
          <cell r="A65">
            <v>790419</v>
          </cell>
          <cell r="B65" t="str">
            <v>Senior (55+)</v>
          </cell>
          <cell r="C65" t="str">
            <v>Aradhya Acharya</v>
          </cell>
          <cell r="D65">
            <v>0</v>
          </cell>
          <cell r="E65" t="str">
            <v>Male</v>
          </cell>
          <cell r="F65">
            <v>64</v>
          </cell>
          <cell r="G65" t="str">
            <v>Bhopal</v>
          </cell>
          <cell r="H65" t="str">
            <v>Medium (50k-1Lac</v>
          </cell>
          <cell r="I65">
            <v>902761</v>
          </cell>
          <cell r="J65" t="str">
            <v>Medium (₹5L - ₹10L)</v>
          </cell>
          <cell r="K65" t="str">
            <v>No</v>
          </cell>
          <cell r="L65" t="str">
            <v>Two Year</v>
          </cell>
          <cell r="M65">
            <v>44901</v>
          </cell>
          <cell r="N65" t="str">
            <v>1-2 years</v>
          </cell>
          <cell r="O65" t="str">
            <v>21 months</v>
          </cell>
          <cell r="P65">
            <v>2</v>
          </cell>
          <cell r="Q65" t="str">
            <v>Elite</v>
          </cell>
          <cell r="R65">
            <v>37458.461991379161</v>
          </cell>
          <cell r="S65" t="str">
            <v>High</v>
          </cell>
          <cell r="T65">
            <v>1</v>
          </cell>
          <cell r="U65" t="str">
            <v>Yes</v>
          </cell>
          <cell r="V65" t="str">
            <v>No</v>
          </cell>
          <cell r="W65" t="str">
            <v>Moderate Loyalty</v>
          </cell>
          <cell r="X65">
            <v>2</v>
          </cell>
          <cell r="Y65" t="str">
            <v>High Probability</v>
          </cell>
          <cell r="Z65" t="str">
            <v>Low</v>
          </cell>
          <cell r="AA65">
            <v>74916.923982758322</v>
          </cell>
        </row>
        <row r="66">
          <cell r="A66">
            <v>690501</v>
          </cell>
          <cell r="B66" t="str">
            <v>Mature Adult (45-55)</v>
          </cell>
          <cell r="C66" t="str">
            <v>Tiya Sachar</v>
          </cell>
          <cell r="D66">
            <v>0</v>
          </cell>
          <cell r="E66" t="str">
            <v>Male</v>
          </cell>
          <cell r="F66">
            <v>53</v>
          </cell>
          <cell r="G66" t="str">
            <v>Lucknow</v>
          </cell>
          <cell r="H66" t="str">
            <v>Medium (50k-1Lac</v>
          </cell>
          <cell r="I66">
            <v>803800</v>
          </cell>
          <cell r="J66" t="str">
            <v>Medium (₹5L - ₹10L)</v>
          </cell>
          <cell r="K66" t="str">
            <v>No</v>
          </cell>
          <cell r="L66" t="str">
            <v>One Year</v>
          </cell>
          <cell r="M66">
            <v>43802</v>
          </cell>
          <cell r="N66" t="str">
            <v>3-5 years</v>
          </cell>
          <cell r="O66" t="str">
            <v>58 months</v>
          </cell>
          <cell r="P66">
            <v>5</v>
          </cell>
          <cell r="Q66" t="str">
            <v>Elite</v>
          </cell>
          <cell r="R66">
            <v>32103.123185037901</v>
          </cell>
          <cell r="S66" t="str">
            <v>High</v>
          </cell>
          <cell r="T66">
            <v>1</v>
          </cell>
          <cell r="U66" t="str">
            <v>Yes</v>
          </cell>
          <cell r="V66" t="str">
            <v>No</v>
          </cell>
          <cell r="W66" t="str">
            <v>High Loyalty</v>
          </cell>
          <cell r="X66">
            <v>3</v>
          </cell>
          <cell r="Y66" t="str">
            <v>High Probability</v>
          </cell>
          <cell r="Z66" t="str">
            <v>Low</v>
          </cell>
          <cell r="AA66">
            <v>160515.61592518952</v>
          </cell>
        </row>
        <row r="67">
          <cell r="A67">
            <v>213155</v>
          </cell>
          <cell r="B67" t="str">
            <v>Adult (25-35)</v>
          </cell>
          <cell r="C67" t="str">
            <v>Ryan Dar</v>
          </cell>
          <cell r="D67">
            <v>0</v>
          </cell>
          <cell r="E67" t="str">
            <v>Female</v>
          </cell>
          <cell r="F67">
            <v>27</v>
          </cell>
          <cell r="G67" t="str">
            <v>Delhi</v>
          </cell>
          <cell r="H67" t="str">
            <v>Low (Below 50000)</v>
          </cell>
          <cell r="I67">
            <v>492045</v>
          </cell>
          <cell r="J67" t="str">
            <v>Low (Up to ₹5L)</v>
          </cell>
          <cell r="K67" t="str">
            <v>No</v>
          </cell>
          <cell r="L67" t="str">
            <v>Month-to-Month</v>
          </cell>
          <cell r="M67">
            <v>43322</v>
          </cell>
          <cell r="N67" t="str">
            <v>5-10 years</v>
          </cell>
          <cell r="O67" t="str">
            <v>73 months</v>
          </cell>
          <cell r="P67">
            <v>6</v>
          </cell>
          <cell r="Q67" t="str">
            <v>Basic</v>
          </cell>
          <cell r="R67">
            <v>27985.388943719889</v>
          </cell>
          <cell r="S67" t="str">
            <v>High</v>
          </cell>
          <cell r="T67">
            <v>1</v>
          </cell>
          <cell r="U67" t="str">
            <v>Yes</v>
          </cell>
          <cell r="V67" t="str">
            <v>No</v>
          </cell>
          <cell r="W67" t="str">
            <v>High Loyalty</v>
          </cell>
          <cell r="X67">
            <v>3</v>
          </cell>
          <cell r="Y67" t="str">
            <v>High Probability</v>
          </cell>
          <cell r="Z67" t="str">
            <v>Low</v>
          </cell>
          <cell r="AA67">
            <v>167912.33366231935</v>
          </cell>
        </row>
        <row r="68">
          <cell r="A68">
            <v>350365</v>
          </cell>
          <cell r="B68" t="str">
            <v>Adult (25-35)</v>
          </cell>
          <cell r="C68" t="str">
            <v>Damini Datta</v>
          </cell>
          <cell r="D68">
            <v>0</v>
          </cell>
          <cell r="E68" t="str">
            <v>Male</v>
          </cell>
          <cell r="F68">
            <v>33</v>
          </cell>
          <cell r="G68" t="str">
            <v>Chennai</v>
          </cell>
          <cell r="H68" t="str">
            <v>Medium (50k-1Lac</v>
          </cell>
          <cell r="I68">
            <v>921358</v>
          </cell>
          <cell r="J68" t="str">
            <v>Medium (₹5L - ₹10L)</v>
          </cell>
          <cell r="K68" t="str">
            <v>No</v>
          </cell>
          <cell r="L68" t="str">
            <v>One Year</v>
          </cell>
          <cell r="M68">
            <v>44122</v>
          </cell>
          <cell r="N68" t="str">
            <v>3-5 years</v>
          </cell>
          <cell r="O68" t="str">
            <v>47 months</v>
          </cell>
          <cell r="P68">
            <v>4</v>
          </cell>
          <cell r="Q68" t="str">
            <v>Premium</v>
          </cell>
          <cell r="R68">
            <v>33583.826921760279</v>
          </cell>
          <cell r="S68" t="str">
            <v>Medium</v>
          </cell>
          <cell r="T68">
            <v>0</v>
          </cell>
          <cell r="U68" t="str">
            <v>No</v>
          </cell>
          <cell r="V68" t="str">
            <v>No</v>
          </cell>
          <cell r="W68" t="str">
            <v>High Loyalty</v>
          </cell>
          <cell r="X68">
            <v>3</v>
          </cell>
          <cell r="Y68" t="str">
            <v>Low Probability</v>
          </cell>
          <cell r="Z68" t="str">
            <v>Moderate</v>
          </cell>
          <cell r="AA68">
            <v>134335.30768704112</v>
          </cell>
        </row>
        <row r="69">
          <cell r="A69">
            <v>477784</v>
          </cell>
          <cell r="B69" t="str">
            <v>Young Adult (18-25)</v>
          </cell>
          <cell r="C69" t="str">
            <v>Anaya Yadav</v>
          </cell>
          <cell r="D69">
            <v>0</v>
          </cell>
          <cell r="E69" t="str">
            <v>Female</v>
          </cell>
          <cell r="F69">
            <v>19</v>
          </cell>
          <cell r="G69" t="str">
            <v>Indore</v>
          </cell>
          <cell r="H69" t="str">
            <v>High (Above 1Lac</v>
          </cell>
          <cell r="I69">
            <v>1006373</v>
          </cell>
          <cell r="J69" t="str">
            <v>High (Above ₹10L)</v>
          </cell>
          <cell r="K69" t="str">
            <v>No</v>
          </cell>
          <cell r="L69" t="str">
            <v>One Year</v>
          </cell>
          <cell r="M69">
            <v>43728</v>
          </cell>
          <cell r="N69" t="str">
            <v>3-5 years</v>
          </cell>
          <cell r="O69" t="str">
            <v>60 months</v>
          </cell>
          <cell r="P69">
            <v>5</v>
          </cell>
          <cell r="Q69" t="str">
            <v>Basic</v>
          </cell>
          <cell r="R69">
            <v>7567.3001345140883</v>
          </cell>
          <cell r="S69" t="str">
            <v>Medium</v>
          </cell>
          <cell r="T69">
            <v>1</v>
          </cell>
          <cell r="U69" t="str">
            <v>Yes</v>
          </cell>
          <cell r="V69" t="str">
            <v>No</v>
          </cell>
          <cell r="W69" t="str">
            <v>Moderate Loyalty</v>
          </cell>
          <cell r="X69">
            <v>2</v>
          </cell>
          <cell r="Y69" t="str">
            <v>High Probability</v>
          </cell>
          <cell r="Z69" t="str">
            <v>Moderate</v>
          </cell>
          <cell r="AA69">
            <v>37836.500672570444</v>
          </cell>
        </row>
        <row r="70">
          <cell r="A70">
            <v>738661</v>
          </cell>
          <cell r="B70" t="str">
            <v>Senior (55+)</v>
          </cell>
          <cell r="C70" t="str">
            <v>Vaibhav Dar</v>
          </cell>
          <cell r="D70">
            <v>0</v>
          </cell>
          <cell r="E70" t="str">
            <v>Male</v>
          </cell>
          <cell r="F70">
            <v>61</v>
          </cell>
          <cell r="G70" t="str">
            <v>Lucknow</v>
          </cell>
          <cell r="H70" t="str">
            <v>Low (Below 50000)</v>
          </cell>
          <cell r="I70">
            <v>262647</v>
          </cell>
          <cell r="J70" t="str">
            <v>Low (Up to ₹5L)</v>
          </cell>
          <cell r="K70" t="str">
            <v>No</v>
          </cell>
          <cell r="L70" t="str">
            <v>Two Year</v>
          </cell>
          <cell r="M70">
            <v>44240</v>
          </cell>
          <cell r="N70" t="str">
            <v>3-5 years</v>
          </cell>
          <cell r="O70" t="str">
            <v>43 months</v>
          </cell>
          <cell r="P70">
            <v>4</v>
          </cell>
          <cell r="Q70" t="str">
            <v>Elite</v>
          </cell>
          <cell r="R70">
            <v>41676.920761737558</v>
          </cell>
          <cell r="S70" t="str">
            <v>Low</v>
          </cell>
          <cell r="T70">
            <v>0</v>
          </cell>
          <cell r="U70" t="str">
            <v>No</v>
          </cell>
          <cell r="V70" t="str">
            <v>Yes</v>
          </cell>
          <cell r="W70" t="str">
            <v>High Loyalty</v>
          </cell>
          <cell r="X70">
            <v>3</v>
          </cell>
          <cell r="Y70" t="str">
            <v>High Probability</v>
          </cell>
          <cell r="Z70" t="str">
            <v>Low</v>
          </cell>
          <cell r="AA70">
            <v>166707.68304695023</v>
          </cell>
        </row>
        <row r="71">
          <cell r="A71">
            <v>992448</v>
          </cell>
          <cell r="B71" t="str">
            <v>Senior (55+)</v>
          </cell>
          <cell r="C71" t="str">
            <v>Nitara Thakkar</v>
          </cell>
          <cell r="D71">
            <v>0</v>
          </cell>
          <cell r="E71" t="str">
            <v>Female</v>
          </cell>
          <cell r="F71">
            <v>63</v>
          </cell>
          <cell r="G71" t="str">
            <v>Hyderabad</v>
          </cell>
          <cell r="H71" t="str">
            <v>Medium (50k-1Lac</v>
          </cell>
          <cell r="I71">
            <v>668422</v>
          </cell>
          <cell r="J71" t="str">
            <v>Medium (₹5L - ₹10L)</v>
          </cell>
          <cell r="K71" t="str">
            <v>No</v>
          </cell>
          <cell r="L71" t="str">
            <v>Two Year</v>
          </cell>
          <cell r="M71">
            <v>42086</v>
          </cell>
          <cell r="N71" t="str">
            <v>5-10 years</v>
          </cell>
          <cell r="O71" t="str">
            <v>114 months</v>
          </cell>
          <cell r="P71">
            <v>10</v>
          </cell>
          <cell r="Q71" t="str">
            <v>Elite</v>
          </cell>
          <cell r="R71">
            <v>33739.877392395239</v>
          </cell>
          <cell r="S71" t="str">
            <v>Medium</v>
          </cell>
          <cell r="T71">
            <v>0</v>
          </cell>
          <cell r="U71" t="str">
            <v>No</v>
          </cell>
          <cell r="V71" t="str">
            <v>No</v>
          </cell>
          <cell r="W71" t="str">
            <v>High Loyalty</v>
          </cell>
          <cell r="X71">
            <v>3</v>
          </cell>
          <cell r="Y71" t="str">
            <v>Low Probability</v>
          </cell>
          <cell r="Z71" t="str">
            <v>Moderate</v>
          </cell>
          <cell r="AA71">
            <v>337398.77392395237</v>
          </cell>
        </row>
        <row r="72">
          <cell r="A72">
            <v>332844</v>
          </cell>
          <cell r="B72" t="str">
            <v>Senior (55+)</v>
          </cell>
          <cell r="C72" t="str">
            <v>Adah Samra</v>
          </cell>
          <cell r="D72">
            <v>0</v>
          </cell>
          <cell r="E72" t="str">
            <v>Male</v>
          </cell>
          <cell r="F72">
            <v>70</v>
          </cell>
          <cell r="G72" t="str">
            <v>Pimpri-Chinchwad</v>
          </cell>
          <cell r="H72" t="str">
            <v>Medium (50k-1Lac</v>
          </cell>
          <cell r="I72">
            <v>619158</v>
          </cell>
          <cell r="J72" t="str">
            <v>Medium (₹5L - ₹10L)</v>
          </cell>
          <cell r="K72" t="str">
            <v>No</v>
          </cell>
          <cell r="L72" t="str">
            <v>Two Year</v>
          </cell>
          <cell r="M72">
            <v>44003</v>
          </cell>
          <cell r="N72" t="str">
            <v>3-5 years</v>
          </cell>
          <cell r="O72" t="str">
            <v>51 months</v>
          </cell>
          <cell r="P72">
            <v>4</v>
          </cell>
          <cell r="Q72" t="str">
            <v>Elite</v>
          </cell>
          <cell r="R72">
            <v>38485.848489390293</v>
          </cell>
          <cell r="S72" t="str">
            <v>Medium</v>
          </cell>
          <cell r="T72">
            <v>0</v>
          </cell>
          <cell r="U72" t="str">
            <v>No</v>
          </cell>
          <cell r="V72" t="str">
            <v>No</v>
          </cell>
          <cell r="W72" t="str">
            <v>High Loyalty</v>
          </cell>
          <cell r="X72">
            <v>3</v>
          </cell>
          <cell r="Y72" t="str">
            <v>Low Probability</v>
          </cell>
          <cell r="Z72" t="str">
            <v>Moderate</v>
          </cell>
          <cell r="AA72">
            <v>153943.39395756117</v>
          </cell>
        </row>
        <row r="73">
          <cell r="A73">
            <v>254496</v>
          </cell>
          <cell r="B73" t="str">
            <v>Young Adult (18-25)</v>
          </cell>
          <cell r="C73" t="str">
            <v>Ritvik Sekhon</v>
          </cell>
          <cell r="D73">
            <v>0</v>
          </cell>
          <cell r="E73" t="str">
            <v>Male</v>
          </cell>
          <cell r="F73">
            <v>25</v>
          </cell>
          <cell r="G73" t="str">
            <v>Indore</v>
          </cell>
          <cell r="H73" t="str">
            <v>Medium (50k-1Lac</v>
          </cell>
          <cell r="I73">
            <v>827057</v>
          </cell>
          <cell r="J73" t="str">
            <v>Medium (₹5L - ₹10L)</v>
          </cell>
          <cell r="K73" t="str">
            <v>No</v>
          </cell>
          <cell r="L73" t="str">
            <v>Month-to-Month</v>
          </cell>
          <cell r="M73">
            <v>44404</v>
          </cell>
          <cell r="N73" t="str">
            <v>2-3 years</v>
          </cell>
          <cell r="O73" t="str">
            <v>38 months</v>
          </cell>
          <cell r="P73">
            <v>3</v>
          </cell>
          <cell r="Q73" t="str">
            <v>Basic</v>
          </cell>
          <cell r="R73">
            <v>6125.3465356286706</v>
          </cell>
          <cell r="S73" t="str">
            <v>Medium</v>
          </cell>
          <cell r="T73">
            <v>1</v>
          </cell>
          <cell r="U73" t="str">
            <v>Yes</v>
          </cell>
          <cell r="V73" t="str">
            <v>No</v>
          </cell>
          <cell r="W73" t="str">
            <v>Moderate Loyalty</v>
          </cell>
          <cell r="X73">
            <v>2</v>
          </cell>
          <cell r="Y73" t="str">
            <v>High Probability</v>
          </cell>
          <cell r="Z73" t="str">
            <v>Moderate</v>
          </cell>
          <cell r="AA73">
            <v>18376.039606886014</v>
          </cell>
        </row>
        <row r="74">
          <cell r="A74">
            <v>953649</v>
          </cell>
          <cell r="B74" t="str">
            <v>Young Adult (18-25)</v>
          </cell>
          <cell r="C74" t="str">
            <v>Samarth Kaul</v>
          </cell>
          <cell r="D74">
            <v>0</v>
          </cell>
          <cell r="E74" t="str">
            <v>Male</v>
          </cell>
          <cell r="F74">
            <v>19</v>
          </cell>
          <cell r="G74" t="str">
            <v>Indore</v>
          </cell>
          <cell r="H74" t="str">
            <v>High (Above 1Lac</v>
          </cell>
          <cell r="I74">
            <v>1507399</v>
          </cell>
          <cell r="J74" t="str">
            <v>High (Above ₹10L)</v>
          </cell>
          <cell r="K74" t="str">
            <v>No</v>
          </cell>
          <cell r="L74" t="str">
            <v>One Year</v>
          </cell>
          <cell r="M74">
            <v>43003</v>
          </cell>
          <cell r="N74" t="str">
            <v>5-10 years</v>
          </cell>
          <cell r="O74" t="str">
            <v>84 months</v>
          </cell>
          <cell r="P74">
            <v>7</v>
          </cell>
          <cell r="Q74" t="str">
            <v>Basic</v>
          </cell>
          <cell r="R74">
            <v>39694.418443709706</v>
          </cell>
          <cell r="S74" t="str">
            <v>Low</v>
          </cell>
          <cell r="T74">
            <v>1</v>
          </cell>
          <cell r="U74" t="str">
            <v>Yes</v>
          </cell>
          <cell r="V74" t="str">
            <v>No</v>
          </cell>
          <cell r="W74" t="str">
            <v>High Loyalty</v>
          </cell>
          <cell r="X74">
            <v>3</v>
          </cell>
          <cell r="Y74" t="str">
            <v>High Probability</v>
          </cell>
          <cell r="Z74" t="str">
            <v>Low</v>
          </cell>
          <cell r="AA74">
            <v>277860.92910596792</v>
          </cell>
        </row>
        <row r="75">
          <cell r="A75">
            <v>197076</v>
          </cell>
          <cell r="B75" t="str">
            <v>Senior (55+)</v>
          </cell>
          <cell r="C75" t="str">
            <v>Hridaan Brar</v>
          </cell>
          <cell r="D75">
            <v>0</v>
          </cell>
          <cell r="E75" t="str">
            <v>Male</v>
          </cell>
          <cell r="F75">
            <v>67</v>
          </cell>
          <cell r="G75" t="str">
            <v>Chennai</v>
          </cell>
          <cell r="H75" t="str">
            <v>Low (Below 50000)</v>
          </cell>
          <cell r="I75">
            <v>281648</v>
          </cell>
          <cell r="J75" t="str">
            <v>Low (Up to ₹5L)</v>
          </cell>
          <cell r="K75" t="str">
            <v>No</v>
          </cell>
          <cell r="L75" t="str">
            <v>Two Year</v>
          </cell>
          <cell r="M75">
            <v>42807</v>
          </cell>
          <cell r="N75" t="str">
            <v>5-10 years</v>
          </cell>
          <cell r="O75" t="str">
            <v>90 months</v>
          </cell>
          <cell r="P75">
            <v>8</v>
          </cell>
          <cell r="Q75" t="str">
            <v>Elite</v>
          </cell>
          <cell r="R75">
            <v>15708.899883167809</v>
          </cell>
          <cell r="S75" t="str">
            <v>Medium</v>
          </cell>
          <cell r="T75">
            <v>1</v>
          </cell>
          <cell r="U75" t="str">
            <v>Yes</v>
          </cell>
          <cell r="V75" t="str">
            <v>No</v>
          </cell>
          <cell r="W75" t="str">
            <v>Moderate Loyalty</v>
          </cell>
          <cell r="X75">
            <v>2</v>
          </cell>
          <cell r="Y75" t="str">
            <v>High Probability</v>
          </cell>
          <cell r="Z75" t="str">
            <v>Moderate</v>
          </cell>
          <cell r="AA75">
            <v>125671.19906534247</v>
          </cell>
        </row>
        <row r="76">
          <cell r="A76">
            <v>426086</v>
          </cell>
          <cell r="B76" t="str">
            <v>Adult (25-35)</v>
          </cell>
          <cell r="C76" t="str">
            <v>Devansh Deshmukh</v>
          </cell>
          <cell r="D76">
            <v>0</v>
          </cell>
          <cell r="E76" t="str">
            <v>Male</v>
          </cell>
          <cell r="F76">
            <v>35</v>
          </cell>
          <cell r="G76" t="str">
            <v>Ahmedabad</v>
          </cell>
          <cell r="H76" t="str">
            <v>Low (Below 50000)</v>
          </cell>
          <cell r="I76">
            <v>359038</v>
          </cell>
          <cell r="J76" t="str">
            <v>Low (Up to ₹5L)</v>
          </cell>
          <cell r="K76" t="str">
            <v>No</v>
          </cell>
          <cell r="L76" t="str">
            <v>Two Year</v>
          </cell>
          <cell r="M76">
            <v>42570</v>
          </cell>
          <cell r="N76" t="str">
            <v>5-10 years</v>
          </cell>
          <cell r="O76" t="str">
            <v>98 months</v>
          </cell>
          <cell r="P76">
            <v>8</v>
          </cell>
          <cell r="Q76" t="str">
            <v>Premium</v>
          </cell>
          <cell r="R76">
            <v>46781.458205991061</v>
          </cell>
          <cell r="S76" t="str">
            <v>High</v>
          </cell>
          <cell r="T76">
            <v>1</v>
          </cell>
          <cell r="U76" t="str">
            <v>Yes</v>
          </cell>
          <cell r="V76" t="str">
            <v>No</v>
          </cell>
          <cell r="W76" t="str">
            <v>High Loyalty</v>
          </cell>
          <cell r="X76">
            <v>3</v>
          </cell>
          <cell r="Y76" t="str">
            <v>High Probability</v>
          </cell>
          <cell r="Z76" t="str">
            <v>Low</v>
          </cell>
          <cell r="AA76">
            <v>374251.66564792849</v>
          </cell>
        </row>
        <row r="77">
          <cell r="A77">
            <v>813707</v>
          </cell>
          <cell r="B77" t="str">
            <v>Adult (25-35)</v>
          </cell>
          <cell r="C77" t="str">
            <v>Kismat Bal</v>
          </cell>
          <cell r="D77">
            <v>0</v>
          </cell>
          <cell r="E77" t="str">
            <v>Male</v>
          </cell>
          <cell r="F77">
            <v>33</v>
          </cell>
          <cell r="G77" t="str">
            <v>Nagpur</v>
          </cell>
          <cell r="H77" t="str">
            <v>High (Above 1Lac</v>
          </cell>
          <cell r="I77">
            <v>1500576</v>
          </cell>
          <cell r="J77" t="str">
            <v>High (Above ₹10L)</v>
          </cell>
          <cell r="K77" t="str">
            <v>No</v>
          </cell>
          <cell r="L77" t="str">
            <v>Two Year</v>
          </cell>
          <cell r="M77">
            <v>42869</v>
          </cell>
          <cell r="N77" t="str">
            <v>5-10 years</v>
          </cell>
          <cell r="O77" t="str">
            <v>88 months</v>
          </cell>
          <cell r="P77">
            <v>7</v>
          </cell>
          <cell r="Q77" t="str">
            <v>Premium</v>
          </cell>
          <cell r="R77">
            <v>26655.445375728261</v>
          </cell>
          <cell r="S77" t="str">
            <v>Low</v>
          </cell>
          <cell r="T77">
            <v>0</v>
          </cell>
          <cell r="U77" t="str">
            <v>No</v>
          </cell>
          <cell r="V77" t="str">
            <v>No</v>
          </cell>
          <cell r="W77" t="str">
            <v>High Loyalty</v>
          </cell>
          <cell r="X77">
            <v>3</v>
          </cell>
          <cell r="Y77" t="str">
            <v>Low Probability</v>
          </cell>
          <cell r="Z77" t="str">
            <v>Low</v>
          </cell>
          <cell r="AA77">
            <v>186588.11763009784</v>
          </cell>
        </row>
        <row r="78">
          <cell r="A78">
            <v>533362</v>
          </cell>
          <cell r="B78" t="str">
            <v>Adult (25-35)</v>
          </cell>
          <cell r="C78" t="str">
            <v>Aayush Srinivasan</v>
          </cell>
          <cell r="D78">
            <v>0</v>
          </cell>
          <cell r="E78" t="str">
            <v>Female</v>
          </cell>
          <cell r="F78">
            <v>30</v>
          </cell>
          <cell r="G78" t="str">
            <v>Delhi</v>
          </cell>
          <cell r="H78" t="str">
            <v>High (Above 1Lac</v>
          </cell>
          <cell r="I78">
            <v>1700874</v>
          </cell>
          <cell r="J78" t="str">
            <v>High (Above ₹10L)</v>
          </cell>
          <cell r="K78" t="str">
            <v>Yes</v>
          </cell>
          <cell r="L78" t="str">
            <v>One Year</v>
          </cell>
          <cell r="M78">
            <v>42397</v>
          </cell>
          <cell r="N78" t="str">
            <v>5-10 years</v>
          </cell>
          <cell r="O78" t="str">
            <v>104 months</v>
          </cell>
          <cell r="P78">
            <v>9</v>
          </cell>
          <cell r="Q78" t="str">
            <v>Premium</v>
          </cell>
          <cell r="R78">
            <v>19513.846325632101</v>
          </cell>
          <cell r="S78" t="str">
            <v>High</v>
          </cell>
          <cell r="T78">
            <v>1</v>
          </cell>
          <cell r="U78" t="str">
            <v>Yes</v>
          </cell>
          <cell r="V78" t="str">
            <v>No</v>
          </cell>
          <cell r="W78" t="str">
            <v>Moderate Loyalty</v>
          </cell>
          <cell r="X78">
            <v>2</v>
          </cell>
          <cell r="Y78" t="str">
            <v>High Probability</v>
          </cell>
          <cell r="Z78" t="str">
            <v>Low</v>
          </cell>
          <cell r="AA78">
            <v>175624.61693068891</v>
          </cell>
        </row>
        <row r="79">
          <cell r="A79">
            <v>940094</v>
          </cell>
          <cell r="B79" t="str">
            <v>Young Adult (18-25)</v>
          </cell>
          <cell r="C79" t="str">
            <v>Eshani Shroff</v>
          </cell>
          <cell r="D79">
            <v>0</v>
          </cell>
          <cell r="E79" t="str">
            <v>Male</v>
          </cell>
          <cell r="F79">
            <v>24</v>
          </cell>
          <cell r="G79" t="str">
            <v>Chennai</v>
          </cell>
          <cell r="H79" t="str">
            <v>Low (Below 50000)</v>
          </cell>
          <cell r="I79">
            <v>248330</v>
          </cell>
          <cell r="J79" t="str">
            <v>Low (Up to ₹5L)</v>
          </cell>
          <cell r="K79" t="str">
            <v>No</v>
          </cell>
          <cell r="L79" t="str">
            <v>One Year</v>
          </cell>
          <cell r="M79">
            <v>43768</v>
          </cell>
          <cell r="N79" t="str">
            <v>3-5 years</v>
          </cell>
          <cell r="O79" t="str">
            <v>59 months</v>
          </cell>
          <cell r="P79">
            <v>5</v>
          </cell>
          <cell r="Q79" t="str">
            <v>Basic</v>
          </cell>
          <cell r="R79">
            <v>48745.194061145063</v>
          </cell>
          <cell r="S79" t="str">
            <v>High</v>
          </cell>
          <cell r="T79">
            <v>1</v>
          </cell>
          <cell r="U79" t="str">
            <v>Yes</v>
          </cell>
          <cell r="V79" t="str">
            <v>No</v>
          </cell>
          <cell r="W79" t="str">
            <v>High Loyalty</v>
          </cell>
          <cell r="X79">
            <v>3</v>
          </cell>
          <cell r="Y79" t="str">
            <v>High Probability</v>
          </cell>
          <cell r="Z79" t="str">
            <v>Low</v>
          </cell>
          <cell r="AA79">
            <v>243725.97030572532</v>
          </cell>
        </row>
        <row r="80">
          <cell r="A80">
            <v>579830</v>
          </cell>
          <cell r="B80" t="str">
            <v>Mature Adult (45-55)</v>
          </cell>
          <cell r="C80" t="str">
            <v>Aarav Mani</v>
          </cell>
          <cell r="D80">
            <v>0</v>
          </cell>
          <cell r="E80" t="str">
            <v>Female</v>
          </cell>
          <cell r="F80">
            <v>54</v>
          </cell>
          <cell r="G80" t="str">
            <v>Bhopal</v>
          </cell>
          <cell r="H80" t="str">
            <v>High (Above 1Lac</v>
          </cell>
          <cell r="I80">
            <v>1123848</v>
          </cell>
          <cell r="J80" t="str">
            <v>High (Above ₹10L)</v>
          </cell>
          <cell r="K80" t="str">
            <v>No</v>
          </cell>
          <cell r="L80" t="str">
            <v>One Year</v>
          </cell>
          <cell r="M80">
            <v>42304</v>
          </cell>
          <cell r="N80" t="str">
            <v>5-10 years</v>
          </cell>
          <cell r="O80" t="str">
            <v>107 months</v>
          </cell>
          <cell r="P80">
            <v>9</v>
          </cell>
          <cell r="Q80" t="str">
            <v>Elite</v>
          </cell>
          <cell r="R80">
            <v>44279.001286350707</v>
          </cell>
          <cell r="S80" t="str">
            <v>Medium</v>
          </cell>
          <cell r="T80">
            <v>0</v>
          </cell>
          <cell r="U80" t="str">
            <v>No</v>
          </cell>
          <cell r="V80" t="str">
            <v>No</v>
          </cell>
          <cell r="W80" t="str">
            <v>High Loyalty</v>
          </cell>
          <cell r="X80">
            <v>3</v>
          </cell>
          <cell r="Y80" t="str">
            <v>Low Probability</v>
          </cell>
          <cell r="Z80" t="str">
            <v>Moderate</v>
          </cell>
          <cell r="AA80">
            <v>398511.01157715637</v>
          </cell>
        </row>
        <row r="81">
          <cell r="A81">
            <v>796518</v>
          </cell>
          <cell r="B81" t="str">
            <v>Senior (55+)</v>
          </cell>
          <cell r="C81" t="str">
            <v>Krish Balasubramanian</v>
          </cell>
          <cell r="D81">
            <v>0</v>
          </cell>
          <cell r="E81" t="str">
            <v>Female</v>
          </cell>
          <cell r="F81">
            <v>69</v>
          </cell>
          <cell r="G81" t="str">
            <v>Kolkata</v>
          </cell>
          <cell r="H81" t="str">
            <v>High (Above 1Lac</v>
          </cell>
          <cell r="I81">
            <v>1989167</v>
          </cell>
          <cell r="J81" t="str">
            <v>High (Above ₹10L)</v>
          </cell>
          <cell r="K81" t="str">
            <v>Yes</v>
          </cell>
          <cell r="L81" t="str">
            <v>One Year</v>
          </cell>
          <cell r="M81">
            <v>45211</v>
          </cell>
          <cell r="N81" t="str">
            <v>0-1 year</v>
          </cell>
          <cell r="O81" t="str">
            <v>11 months</v>
          </cell>
          <cell r="P81">
            <v>1</v>
          </cell>
          <cell r="Q81" t="str">
            <v>Elite</v>
          </cell>
          <cell r="R81">
            <v>6287.1968530104641</v>
          </cell>
          <cell r="S81" t="str">
            <v>Low</v>
          </cell>
          <cell r="T81">
            <v>1</v>
          </cell>
          <cell r="U81" t="str">
            <v>Yes</v>
          </cell>
          <cell r="V81" t="str">
            <v>Yes</v>
          </cell>
          <cell r="W81" t="str">
            <v>Low Loyalty</v>
          </cell>
          <cell r="X81">
            <v>1</v>
          </cell>
          <cell r="Y81" t="str">
            <v>High Probability</v>
          </cell>
          <cell r="Z81" t="str">
            <v>Low</v>
          </cell>
          <cell r="AA81">
            <v>6287.1968530104641</v>
          </cell>
        </row>
        <row r="82">
          <cell r="A82">
            <v>284321</v>
          </cell>
          <cell r="B82" t="str">
            <v>Mature Adult (45-55)</v>
          </cell>
          <cell r="C82" t="str">
            <v>Tanya Bhatt</v>
          </cell>
          <cell r="D82">
            <v>0</v>
          </cell>
          <cell r="E82" t="str">
            <v>Female</v>
          </cell>
          <cell r="F82">
            <v>48</v>
          </cell>
          <cell r="G82" t="str">
            <v>Kanpur</v>
          </cell>
          <cell r="H82" t="str">
            <v>Medium (50k-1Lac</v>
          </cell>
          <cell r="I82">
            <v>536460</v>
          </cell>
          <cell r="J82" t="str">
            <v>Medium (₹5L - ₹10L)</v>
          </cell>
          <cell r="K82" t="str">
            <v>No</v>
          </cell>
          <cell r="L82" t="str">
            <v>One Year</v>
          </cell>
          <cell r="M82">
            <v>43433</v>
          </cell>
          <cell r="N82" t="str">
            <v>5-10 years</v>
          </cell>
          <cell r="O82" t="str">
            <v>70 months</v>
          </cell>
          <cell r="P82">
            <v>6</v>
          </cell>
          <cell r="Q82" t="str">
            <v>Premium</v>
          </cell>
          <cell r="R82">
            <v>7757.4984085373226</v>
          </cell>
          <cell r="S82" t="str">
            <v>High</v>
          </cell>
          <cell r="T82">
            <v>0</v>
          </cell>
          <cell r="U82" t="str">
            <v>No</v>
          </cell>
          <cell r="V82" t="str">
            <v>No</v>
          </cell>
          <cell r="W82" t="str">
            <v>Moderate Loyalty</v>
          </cell>
          <cell r="X82">
            <v>2</v>
          </cell>
          <cell r="Y82" t="str">
            <v>Low Probability</v>
          </cell>
          <cell r="Z82" t="str">
            <v>Low</v>
          </cell>
          <cell r="AA82">
            <v>46544.990451223937</v>
          </cell>
        </row>
        <row r="83">
          <cell r="A83">
            <v>465495</v>
          </cell>
          <cell r="B83" t="str">
            <v>Senior (55+)</v>
          </cell>
          <cell r="C83" t="str">
            <v>Raghav Chhabra</v>
          </cell>
          <cell r="D83">
            <v>0</v>
          </cell>
          <cell r="E83" t="str">
            <v>Female</v>
          </cell>
          <cell r="F83">
            <v>69</v>
          </cell>
          <cell r="G83" t="str">
            <v>Delhi</v>
          </cell>
          <cell r="H83" t="str">
            <v>High (Above 1Lac</v>
          </cell>
          <cell r="I83">
            <v>1312703</v>
          </cell>
          <cell r="J83" t="str">
            <v>High (Above ₹10L)</v>
          </cell>
          <cell r="K83" t="str">
            <v>No</v>
          </cell>
          <cell r="L83" t="str">
            <v>Month-to-Month</v>
          </cell>
          <cell r="M83">
            <v>44358</v>
          </cell>
          <cell r="N83" t="str">
            <v>2-3 years</v>
          </cell>
          <cell r="O83" t="str">
            <v>39 months</v>
          </cell>
          <cell r="P83">
            <v>3</v>
          </cell>
          <cell r="Q83" t="str">
            <v>Elite</v>
          </cell>
          <cell r="R83">
            <v>41231.883780590113</v>
          </cell>
          <cell r="S83" t="str">
            <v>High</v>
          </cell>
          <cell r="T83">
            <v>0</v>
          </cell>
          <cell r="U83" t="str">
            <v>No</v>
          </cell>
          <cell r="V83" t="str">
            <v>No</v>
          </cell>
          <cell r="W83" t="str">
            <v>High Loyalty</v>
          </cell>
          <cell r="X83">
            <v>3</v>
          </cell>
          <cell r="Y83" t="str">
            <v>Low Probability</v>
          </cell>
          <cell r="Z83" t="str">
            <v>Low</v>
          </cell>
          <cell r="AA83">
            <v>123695.65134177034</v>
          </cell>
        </row>
        <row r="84">
          <cell r="A84">
            <v>437106</v>
          </cell>
          <cell r="B84" t="str">
            <v>Mature Adult (45-55)</v>
          </cell>
          <cell r="C84" t="str">
            <v>Adira Kakar</v>
          </cell>
          <cell r="D84">
            <v>0</v>
          </cell>
          <cell r="E84" t="str">
            <v>Female</v>
          </cell>
          <cell r="F84">
            <v>49</v>
          </cell>
          <cell r="G84" t="str">
            <v>Thane</v>
          </cell>
          <cell r="H84" t="str">
            <v>Medium (50k-1Lac</v>
          </cell>
          <cell r="I84">
            <v>695508</v>
          </cell>
          <cell r="J84" t="str">
            <v>Medium (₹5L - ₹10L)</v>
          </cell>
          <cell r="K84" t="str">
            <v>No</v>
          </cell>
          <cell r="L84" t="str">
            <v>Month-to-Month</v>
          </cell>
          <cell r="M84">
            <v>43016</v>
          </cell>
          <cell r="N84" t="str">
            <v>5-10 years</v>
          </cell>
          <cell r="O84" t="str">
            <v>83 months</v>
          </cell>
          <cell r="P84">
            <v>7</v>
          </cell>
          <cell r="Q84" t="str">
            <v>Premium</v>
          </cell>
          <cell r="R84">
            <v>39694.106717384268</v>
          </cell>
          <cell r="S84" t="str">
            <v>Low</v>
          </cell>
          <cell r="T84">
            <v>1</v>
          </cell>
          <cell r="U84" t="str">
            <v>Yes</v>
          </cell>
          <cell r="V84" t="str">
            <v>No</v>
          </cell>
          <cell r="W84" t="str">
            <v>High Loyalty</v>
          </cell>
          <cell r="X84">
            <v>3</v>
          </cell>
          <cell r="Y84" t="str">
            <v>High Probability</v>
          </cell>
          <cell r="Z84" t="str">
            <v>Low</v>
          </cell>
          <cell r="AA84">
            <v>277858.74702168989</v>
          </cell>
        </row>
        <row r="85">
          <cell r="A85">
            <v>732648</v>
          </cell>
          <cell r="B85" t="str">
            <v>Middle-Aged (35-45)</v>
          </cell>
          <cell r="C85" t="str">
            <v>Aaryahi Chand</v>
          </cell>
          <cell r="D85">
            <v>0</v>
          </cell>
          <cell r="E85" t="str">
            <v>Male</v>
          </cell>
          <cell r="F85">
            <v>40</v>
          </cell>
          <cell r="G85" t="str">
            <v>Hyderabad</v>
          </cell>
          <cell r="H85" t="str">
            <v>Low (Below 50000)</v>
          </cell>
          <cell r="I85">
            <v>119987</v>
          </cell>
          <cell r="J85" t="str">
            <v>Low (Up to ₹5L)</v>
          </cell>
          <cell r="K85" t="str">
            <v>No</v>
          </cell>
          <cell r="L85" t="str">
            <v>One Year</v>
          </cell>
          <cell r="M85">
            <v>44108</v>
          </cell>
          <cell r="N85" t="str">
            <v>3-5 years</v>
          </cell>
          <cell r="O85" t="str">
            <v>48 months</v>
          </cell>
          <cell r="P85">
            <v>4</v>
          </cell>
          <cell r="Q85" t="str">
            <v>Premium</v>
          </cell>
          <cell r="R85">
            <v>9280.1591475813966</v>
          </cell>
          <cell r="S85" t="str">
            <v>High</v>
          </cell>
          <cell r="T85">
            <v>0</v>
          </cell>
          <cell r="U85" t="str">
            <v>No</v>
          </cell>
          <cell r="V85" t="str">
            <v>No</v>
          </cell>
          <cell r="W85" t="str">
            <v>Moderate Loyalty</v>
          </cell>
          <cell r="X85">
            <v>2</v>
          </cell>
          <cell r="Y85" t="str">
            <v>Low Probability</v>
          </cell>
          <cell r="Z85" t="str">
            <v>Low</v>
          </cell>
          <cell r="AA85">
            <v>37120.636590325586</v>
          </cell>
        </row>
        <row r="86">
          <cell r="A86">
            <v>736665</v>
          </cell>
          <cell r="B86" t="str">
            <v>Adult (25-35)</v>
          </cell>
          <cell r="C86" t="str">
            <v>Kimaya Sachdev</v>
          </cell>
          <cell r="D86">
            <v>0</v>
          </cell>
          <cell r="E86" t="str">
            <v>Male</v>
          </cell>
          <cell r="F86">
            <v>33</v>
          </cell>
          <cell r="G86" t="str">
            <v>Nagpur</v>
          </cell>
          <cell r="H86" t="str">
            <v>High (Above 1Lac</v>
          </cell>
          <cell r="I86">
            <v>1885598</v>
          </cell>
          <cell r="J86" t="str">
            <v>High (Above ₹10L)</v>
          </cell>
          <cell r="K86" t="str">
            <v>No</v>
          </cell>
          <cell r="L86" t="str">
            <v>One Year</v>
          </cell>
          <cell r="M86">
            <v>42365</v>
          </cell>
          <cell r="N86" t="str">
            <v>5-10 years</v>
          </cell>
          <cell r="O86" t="str">
            <v>105 months</v>
          </cell>
          <cell r="P86">
            <v>9</v>
          </cell>
          <cell r="Q86" t="str">
            <v>Premium</v>
          </cell>
          <cell r="R86">
            <v>27184.781419294672</v>
          </cell>
          <cell r="S86" t="str">
            <v>Medium</v>
          </cell>
          <cell r="T86">
            <v>1</v>
          </cell>
          <cell r="U86" t="str">
            <v>Yes</v>
          </cell>
          <cell r="V86" t="str">
            <v>No</v>
          </cell>
          <cell r="W86" t="str">
            <v>High Loyalty</v>
          </cell>
          <cell r="X86">
            <v>3</v>
          </cell>
          <cell r="Y86" t="str">
            <v>High Probability</v>
          </cell>
          <cell r="Z86" t="str">
            <v>Moderate</v>
          </cell>
          <cell r="AA86">
            <v>244663.03277365206</v>
          </cell>
        </row>
        <row r="87">
          <cell r="A87">
            <v>770806</v>
          </cell>
          <cell r="B87" t="str">
            <v>Young Adult (18-25)</v>
          </cell>
          <cell r="C87" t="str">
            <v>Krish Vala</v>
          </cell>
          <cell r="D87">
            <v>0</v>
          </cell>
          <cell r="E87" t="str">
            <v>Female</v>
          </cell>
          <cell r="F87">
            <v>19</v>
          </cell>
          <cell r="G87" t="str">
            <v>Vadodara</v>
          </cell>
          <cell r="H87" t="str">
            <v>High (Above 1Lac</v>
          </cell>
          <cell r="I87">
            <v>1702025</v>
          </cell>
          <cell r="J87" t="str">
            <v>High (Above ₹10L)</v>
          </cell>
          <cell r="K87" t="str">
            <v>No</v>
          </cell>
          <cell r="L87" t="str">
            <v>One Year</v>
          </cell>
          <cell r="M87">
            <v>44451</v>
          </cell>
          <cell r="N87" t="str">
            <v>2-3 years</v>
          </cell>
          <cell r="O87" t="str">
            <v>36 months</v>
          </cell>
          <cell r="P87">
            <v>3</v>
          </cell>
          <cell r="Q87" t="str">
            <v>Basic</v>
          </cell>
          <cell r="R87">
            <v>40093.406821476783</v>
          </cell>
          <cell r="S87" t="str">
            <v>High</v>
          </cell>
          <cell r="T87">
            <v>0</v>
          </cell>
          <cell r="U87" t="str">
            <v>No</v>
          </cell>
          <cell r="V87" t="str">
            <v>No</v>
          </cell>
          <cell r="W87" t="str">
            <v>High Loyalty</v>
          </cell>
          <cell r="X87">
            <v>3</v>
          </cell>
          <cell r="Y87" t="str">
            <v>Low Probability</v>
          </cell>
          <cell r="Z87" t="str">
            <v>Low</v>
          </cell>
          <cell r="AA87">
            <v>120280.22046443034</v>
          </cell>
        </row>
        <row r="88">
          <cell r="A88">
            <v>223277</v>
          </cell>
          <cell r="B88" t="str">
            <v>Mature Adult (45-55)</v>
          </cell>
          <cell r="C88" t="str">
            <v>Rhea Wali</v>
          </cell>
          <cell r="D88">
            <v>0</v>
          </cell>
          <cell r="E88" t="str">
            <v>Female</v>
          </cell>
          <cell r="F88">
            <v>53</v>
          </cell>
          <cell r="G88" t="str">
            <v>Nagpur</v>
          </cell>
          <cell r="H88" t="str">
            <v>High (Above 1Lac</v>
          </cell>
          <cell r="I88">
            <v>1021331</v>
          </cell>
          <cell r="J88" t="str">
            <v>High (Above ₹10L)</v>
          </cell>
          <cell r="K88" t="str">
            <v>No</v>
          </cell>
          <cell r="L88" t="str">
            <v>Two Year</v>
          </cell>
          <cell r="M88">
            <v>45399</v>
          </cell>
          <cell r="N88" t="str">
            <v>0-1 year</v>
          </cell>
          <cell r="O88" t="str">
            <v>5 months</v>
          </cell>
          <cell r="P88">
            <v>0</v>
          </cell>
          <cell r="Q88" t="str">
            <v>Elite</v>
          </cell>
          <cell r="R88">
            <v>38565.270812568582</v>
          </cell>
          <cell r="S88" t="str">
            <v>High</v>
          </cell>
          <cell r="T88">
            <v>1</v>
          </cell>
          <cell r="U88" t="str">
            <v>Yes</v>
          </cell>
          <cell r="V88" t="str">
            <v>No</v>
          </cell>
          <cell r="W88" t="str">
            <v>Low Loyalty</v>
          </cell>
          <cell r="X88">
            <v>1</v>
          </cell>
          <cell r="Y88" t="str">
            <v>High Probability</v>
          </cell>
          <cell r="Z88" t="str">
            <v>Low</v>
          </cell>
          <cell r="AA88">
            <v>0</v>
          </cell>
        </row>
        <row r="89">
          <cell r="A89">
            <v>167734</v>
          </cell>
          <cell r="B89" t="str">
            <v>Adult (25-35)</v>
          </cell>
          <cell r="C89" t="str">
            <v>Manikya Boase</v>
          </cell>
          <cell r="D89">
            <v>0</v>
          </cell>
          <cell r="E89" t="str">
            <v>Female</v>
          </cell>
          <cell r="F89">
            <v>33</v>
          </cell>
          <cell r="G89" t="str">
            <v>Patna</v>
          </cell>
          <cell r="H89" t="str">
            <v>High (Above 1Lac</v>
          </cell>
          <cell r="I89">
            <v>1455745</v>
          </cell>
          <cell r="J89" t="str">
            <v>High (Above ₹10L)</v>
          </cell>
          <cell r="K89" t="str">
            <v>No</v>
          </cell>
          <cell r="L89" t="str">
            <v>One Year</v>
          </cell>
          <cell r="M89">
            <v>42034</v>
          </cell>
          <cell r="N89" t="str">
            <v>5-10 years</v>
          </cell>
          <cell r="O89" t="str">
            <v>116 months</v>
          </cell>
          <cell r="P89">
            <v>10</v>
          </cell>
          <cell r="Q89" t="str">
            <v>Premium</v>
          </cell>
          <cell r="R89">
            <v>37156.376159993859</v>
          </cell>
          <cell r="S89" t="str">
            <v>Medium</v>
          </cell>
          <cell r="T89">
            <v>1</v>
          </cell>
          <cell r="U89" t="str">
            <v>Yes</v>
          </cell>
          <cell r="V89" t="str">
            <v>No</v>
          </cell>
          <cell r="W89" t="str">
            <v>High Loyalty</v>
          </cell>
          <cell r="X89">
            <v>3</v>
          </cell>
          <cell r="Y89" t="str">
            <v>High Probability</v>
          </cell>
          <cell r="Z89" t="str">
            <v>Moderate</v>
          </cell>
          <cell r="AA89">
            <v>371563.76159993862</v>
          </cell>
        </row>
        <row r="90">
          <cell r="A90">
            <v>678791</v>
          </cell>
          <cell r="B90" t="str">
            <v>Senior (55+)</v>
          </cell>
          <cell r="C90" t="str">
            <v>Yasmin Khare</v>
          </cell>
          <cell r="D90">
            <v>0</v>
          </cell>
          <cell r="E90" t="str">
            <v>Female</v>
          </cell>
          <cell r="F90">
            <v>67</v>
          </cell>
          <cell r="G90" t="str">
            <v>Patna</v>
          </cell>
          <cell r="H90" t="str">
            <v>High (Above 1Lac</v>
          </cell>
          <cell r="I90">
            <v>1070857</v>
          </cell>
          <cell r="J90" t="str">
            <v>High (Above ₹10L)</v>
          </cell>
          <cell r="K90" t="str">
            <v>Yes</v>
          </cell>
          <cell r="L90" t="str">
            <v>One Year</v>
          </cell>
          <cell r="M90">
            <v>43003</v>
          </cell>
          <cell r="N90" t="str">
            <v>5-10 years</v>
          </cell>
          <cell r="O90" t="str">
            <v>84 months</v>
          </cell>
          <cell r="P90">
            <v>7</v>
          </cell>
          <cell r="Q90" t="str">
            <v>Elite</v>
          </cell>
          <cell r="R90">
            <v>14005.51860222186</v>
          </cell>
          <cell r="S90" t="str">
            <v>Medium</v>
          </cell>
          <cell r="T90">
            <v>1</v>
          </cell>
          <cell r="U90" t="str">
            <v>Yes</v>
          </cell>
          <cell r="V90" t="str">
            <v>No</v>
          </cell>
          <cell r="W90" t="str">
            <v>Moderate Loyalty</v>
          </cell>
          <cell r="X90">
            <v>2</v>
          </cell>
          <cell r="Y90" t="str">
            <v>High Probability</v>
          </cell>
          <cell r="Z90" t="str">
            <v>Moderate</v>
          </cell>
          <cell r="AA90">
            <v>98038.630215553028</v>
          </cell>
        </row>
        <row r="91">
          <cell r="A91">
            <v>631494</v>
          </cell>
          <cell r="B91" t="str">
            <v>Adult (25-35)</v>
          </cell>
          <cell r="C91" t="str">
            <v>Divit Barman</v>
          </cell>
          <cell r="D91">
            <v>0</v>
          </cell>
          <cell r="E91" t="str">
            <v>Male</v>
          </cell>
          <cell r="F91">
            <v>26</v>
          </cell>
          <cell r="G91" t="str">
            <v>Kolkata</v>
          </cell>
          <cell r="H91" t="str">
            <v>High (Above 1Lac</v>
          </cell>
          <cell r="I91">
            <v>1038775</v>
          </cell>
          <cell r="J91" t="str">
            <v>High (Above ₹10L)</v>
          </cell>
          <cell r="K91" t="str">
            <v>No</v>
          </cell>
          <cell r="L91" t="str">
            <v>Month-to-Month</v>
          </cell>
          <cell r="M91">
            <v>43675</v>
          </cell>
          <cell r="N91" t="str">
            <v>3-5 years</v>
          </cell>
          <cell r="O91" t="str">
            <v>62 months</v>
          </cell>
          <cell r="P91">
            <v>5</v>
          </cell>
          <cell r="Q91" t="str">
            <v>Basic</v>
          </cell>
          <cell r="R91">
            <v>14040.94917977015</v>
          </cell>
          <cell r="S91" t="str">
            <v>Medium</v>
          </cell>
          <cell r="T91">
            <v>1</v>
          </cell>
          <cell r="U91" t="str">
            <v>Yes</v>
          </cell>
          <cell r="V91" t="str">
            <v>No</v>
          </cell>
          <cell r="W91" t="str">
            <v>Moderate Loyalty</v>
          </cell>
          <cell r="X91">
            <v>2</v>
          </cell>
          <cell r="Y91" t="str">
            <v>High Probability</v>
          </cell>
          <cell r="Z91" t="str">
            <v>Moderate</v>
          </cell>
          <cell r="AA91">
            <v>70204.745898850757</v>
          </cell>
        </row>
        <row r="92">
          <cell r="A92">
            <v>135792</v>
          </cell>
          <cell r="B92" t="str">
            <v>Senior (55+)</v>
          </cell>
          <cell r="C92" t="str">
            <v>Badal Swaminathan</v>
          </cell>
          <cell r="D92">
            <v>0</v>
          </cell>
          <cell r="E92" t="str">
            <v>Male</v>
          </cell>
          <cell r="F92">
            <v>68</v>
          </cell>
          <cell r="G92" t="str">
            <v>Pimpri-Chinchwad</v>
          </cell>
          <cell r="H92" t="str">
            <v>High (Above 1Lac</v>
          </cell>
          <cell r="I92">
            <v>1558957</v>
          </cell>
          <cell r="J92" t="str">
            <v>High (Above ₹10L)</v>
          </cell>
          <cell r="K92" t="str">
            <v>No</v>
          </cell>
          <cell r="L92" t="str">
            <v>Two Year</v>
          </cell>
          <cell r="M92">
            <v>42956</v>
          </cell>
          <cell r="N92" t="str">
            <v>5-10 years</v>
          </cell>
          <cell r="O92" t="str">
            <v>85 months</v>
          </cell>
          <cell r="P92">
            <v>7</v>
          </cell>
          <cell r="Q92" t="str">
            <v>Elite</v>
          </cell>
          <cell r="R92">
            <v>41069.915508250313</v>
          </cell>
          <cell r="S92" t="str">
            <v>Low</v>
          </cell>
          <cell r="T92">
            <v>1</v>
          </cell>
          <cell r="U92" t="str">
            <v>Yes</v>
          </cell>
          <cell r="V92" t="str">
            <v>Yes</v>
          </cell>
          <cell r="W92" t="str">
            <v>High Loyalty</v>
          </cell>
          <cell r="X92">
            <v>3</v>
          </cell>
          <cell r="Y92" t="str">
            <v>High Probability</v>
          </cell>
          <cell r="Z92" t="str">
            <v>Low</v>
          </cell>
          <cell r="AA92">
            <v>287489.40855775221</v>
          </cell>
        </row>
        <row r="93">
          <cell r="A93">
            <v>580282</v>
          </cell>
          <cell r="B93" t="str">
            <v>Senior (55+)</v>
          </cell>
          <cell r="C93" t="str">
            <v>Jayesh Swaminathan</v>
          </cell>
          <cell r="D93">
            <v>0</v>
          </cell>
          <cell r="E93" t="str">
            <v>Female</v>
          </cell>
          <cell r="F93">
            <v>61</v>
          </cell>
          <cell r="G93" t="str">
            <v>Kanpur</v>
          </cell>
          <cell r="H93" t="str">
            <v>High (Above 1Lac</v>
          </cell>
          <cell r="I93">
            <v>1719518</v>
          </cell>
          <cell r="J93" t="str">
            <v>High (Above ₹10L)</v>
          </cell>
          <cell r="K93" t="str">
            <v>No</v>
          </cell>
          <cell r="L93" t="str">
            <v>One Year</v>
          </cell>
          <cell r="M93">
            <v>45547</v>
          </cell>
          <cell r="N93" t="str">
            <v>0-1 year</v>
          </cell>
          <cell r="O93" t="str">
            <v>0 months</v>
          </cell>
          <cell r="P93">
            <v>0</v>
          </cell>
          <cell r="Q93" t="str">
            <v>Elite</v>
          </cell>
          <cell r="R93">
            <v>49284.903744368348</v>
          </cell>
          <cell r="S93" t="str">
            <v>High</v>
          </cell>
          <cell r="T93">
            <v>0</v>
          </cell>
          <cell r="U93" t="str">
            <v>No</v>
          </cell>
          <cell r="V93" t="str">
            <v>No</v>
          </cell>
          <cell r="W93" t="str">
            <v>Low Loyalty</v>
          </cell>
          <cell r="X93">
            <v>1</v>
          </cell>
          <cell r="Y93" t="str">
            <v>Low Probability</v>
          </cell>
          <cell r="Z93" t="str">
            <v>Low</v>
          </cell>
          <cell r="AA93">
            <v>0</v>
          </cell>
        </row>
        <row r="94">
          <cell r="A94">
            <v>301320</v>
          </cell>
          <cell r="B94" t="str">
            <v>Adult (25-35)</v>
          </cell>
          <cell r="C94" t="str">
            <v>Madhup Bhattacharyya</v>
          </cell>
          <cell r="D94">
            <v>0</v>
          </cell>
          <cell r="E94" t="str">
            <v>Female</v>
          </cell>
          <cell r="F94">
            <v>29</v>
          </cell>
          <cell r="G94" t="str">
            <v>Kanpur</v>
          </cell>
          <cell r="H94" t="str">
            <v>Medium (50k-1Lac</v>
          </cell>
          <cell r="I94">
            <v>663648</v>
          </cell>
          <cell r="J94" t="str">
            <v>Medium (₹5L - ₹10L)</v>
          </cell>
          <cell r="K94" t="str">
            <v>No</v>
          </cell>
          <cell r="L94" t="str">
            <v>Month-to-Month</v>
          </cell>
          <cell r="M94">
            <v>44537</v>
          </cell>
          <cell r="N94" t="str">
            <v>2-3 years</v>
          </cell>
          <cell r="O94" t="str">
            <v>33 months</v>
          </cell>
          <cell r="P94">
            <v>3</v>
          </cell>
          <cell r="Q94" t="str">
            <v>Basic</v>
          </cell>
          <cell r="R94">
            <v>46525.193498611268</v>
          </cell>
          <cell r="S94" t="str">
            <v>High</v>
          </cell>
          <cell r="T94">
            <v>1</v>
          </cell>
          <cell r="U94" t="str">
            <v>Yes</v>
          </cell>
          <cell r="V94" t="str">
            <v>No</v>
          </cell>
          <cell r="W94" t="str">
            <v>High Loyalty</v>
          </cell>
          <cell r="X94">
            <v>3</v>
          </cell>
          <cell r="Y94" t="str">
            <v>High Probability</v>
          </cell>
          <cell r="Z94" t="str">
            <v>Low</v>
          </cell>
          <cell r="AA94">
            <v>139575.5804958338</v>
          </cell>
        </row>
        <row r="95">
          <cell r="A95">
            <v>418786</v>
          </cell>
          <cell r="B95" t="str">
            <v>Young Adult (18-25)</v>
          </cell>
          <cell r="C95" t="str">
            <v>Yashvi Chatterjee</v>
          </cell>
          <cell r="D95">
            <v>0</v>
          </cell>
          <cell r="E95" t="str">
            <v>Male</v>
          </cell>
          <cell r="F95">
            <v>24</v>
          </cell>
          <cell r="G95" t="str">
            <v>Nagpur</v>
          </cell>
          <cell r="H95" t="str">
            <v>High (Above 1Lac</v>
          </cell>
          <cell r="I95">
            <v>1591141</v>
          </cell>
          <cell r="J95" t="str">
            <v>High (Above ₹10L)</v>
          </cell>
          <cell r="K95" t="str">
            <v>Yes</v>
          </cell>
          <cell r="L95" t="str">
            <v>One Year</v>
          </cell>
          <cell r="M95">
            <v>43680</v>
          </cell>
          <cell r="N95" t="str">
            <v>3-5 years</v>
          </cell>
          <cell r="O95" t="str">
            <v>62 months</v>
          </cell>
          <cell r="P95">
            <v>5</v>
          </cell>
          <cell r="Q95" t="str">
            <v>Basic</v>
          </cell>
          <cell r="R95">
            <v>6351.4283170574472</v>
          </cell>
          <cell r="S95" t="str">
            <v>Low</v>
          </cell>
          <cell r="T95">
            <v>1</v>
          </cell>
          <cell r="U95" t="str">
            <v>Yes</v>
          </cell>
          <cell r="V95" t="str">
            <v>No</v>
          </cell>
          <cell r="W95" t="str">
            <v>Moderate Loyalty</v>
          </cell>
          <cell r="X95">
            <v>2</v>
          </cell>
          <cell r="Y95" t="str">
            <v>High Probability</v>
          </cell>
          <cell r="Z95" t="str">
            <v>Low</v>
          </cell>
          <cell r="AA95">
            <v>31757.141585287238</v>
          </cell>
        </row>
        <row r="96">
          <cell r="A96">
            <v>503821</v>
          </cell>
          <cell r="B96" t="str">
            <v>Middle-Aged (35-45)</v>
          </cell>
          <cell r="C96" t="str">
            <v>Aniruddh Sharma</v>
          </cell>
          <cell r="D96">
            <v>0</v>
          </cell>
          <cell r="E96" t="str">
            <v>Male</v>
          </cell>
          <cell r="F96">
            <v>41</v>
          </cell>
          <cell r="G96" t="str">
            <v>Nagpur</v>
          </cell>
          <cell r="H96" t="str">
            <v>High (Above 1Lac</v>
          </cell>
          <cell r="I96">
            <v>1982698</v>
          </cell>
          <cell r="J96" t="str">
            <v>High (Above ₹10L)</v>
          </cell>
          <cell r="K96" t="str">
            <v>No</v>
          </cell>
          <cell r="L96" t="str">
            <v>One Year</v>
          </cell>
          <cell r="M96">
            <v>42630</v>
          </cell>
          <cell r="N96" t="str">
            <v>5-10 years</v>
          </cell>
          <cell r="O96" t="str">
            <v>96 months</v>
          </cell>
          <cell r="P96">
            <v>8</v>
          </cell>
          <cell r="Q96" t="str">
            <v>Premium</v>
          </cell>
          <cell r="R96">
            <v>32446.03692473469</v>
          </cell>
          <cell r="S96" t="str">
            <v>High</v>
          </cell>
          <cell r="T96">
            <v>1</v>
          </cell>
          <cell r="U96" t="str">
            <v>Yes</v>
          </cell>
          <cell r="V96" t="str">
            <v>No</v>
          </cell>
          <cell r="W96" t="str">
            <v>High Loyalty</v>
          </cell>
          <cell r="X96">
            <v>3</v>
          </cell>
          <cell r="Y96" t="str">
            <v>High Probability</v>
          </cell>
          <cell r="Z96" t="str">
            <v>Low</v>
          </cell>
          <cell r="AA96">
            <v>259568.29539787752</v>
          </cell>
        </row>
        <row r="97">
          <cell r="A97">
            <v>612084</v>
          </cell>
          <cell r="B97" t="str">
            <v>Middle-Aged (35-45)</v>
          </cell>
          <cell r="C97" t="str">
            <v>Rasha Master</v>
          </cell>
          <cell r="D97">
            <v>0</v>
          </cell>
          <cell r="E97" t="str">
            <v>Female</v>
          </cell>
          <cell r="F97">
            <v>36</v>
          </cell>
          <cell r="G97" t="str">
            <v>Hyderabad</v>
          </cell>
          <cell r="H97" t="str">
            <v>High (Above 1Lac</v>
          </cell>
          <cell r="I97">
            <v>1569006</v>
          </cell>
          <cell r="J97" t="str">
            <v>High (Above ₹10L)</v>
          </cell>
          <cell r="K97" t="str">
            <v>No</v>
          </cell>
          <cell r="L97" t="str">
            <v>Two Year</v>
          </cell>
          <cell r="M97">
            <v>42724</v>
          </cell>
          <cell r="N97" t="str">
            <v>5-10 years</v>
          </cell>
          <cell r="O97" t="str">
            <v>93 months</v>
          </cell>
          <cell r="P97">
            <v>8</v>
          </cell>
          <cell r="Q97" t="str">
            <v>Premium</v>
          </cell>
          <cell r="R97">
            <v>33734.056727218238</v>
          </cell>
          <cell r="S97" t="str">
            <v>High</v>
          </cell>
          <cell r="T97">
            <v>0</v>
          </cell>
          <cell r="U97" t="str">
            <v>No</v>
          </cell>
          <cell r="V97" t="str">
            <v>No</v>
          </cell>
          <cell r="W97" t="str">
            <v>High Loyalty</v>
          </cell>
          <cell r="X97">
            <v>3</v>
          </cell>
          <cell r="Y97" t="str">
            <v>Low Probability</v>
          </cell>
          <cell r="Z97" t="str">
            <v>Low</v>
          </cell>
          <cell r="AA97">
            <v>269872.4538177459</v>
          </cell>
        </row>
        <row r="98">
          <cell r="A98">
            <v>261954</v>
          </cell>
          <cell r="B98" t="str">
            <v>Adult (25-35)</v>
          </cell>
          <cell r="C98" t="str">
            <v>Kashvi Khalsa</v>
          </cell>
          <cell r="D98">
            <v>0</v>
          </cell>
          <cell r="E98" t="str">
            <v>Female</v>
          </cell>
          <cell r="F98">
            <v>34</v>
          </cell>
          <cell r="G98" t="str">
            <v>Pune</v>
          </cell>
          <cell r="H98" t="str">
            <v>Low (Below 50000)</v>
          </cell>
          <cell r="I98">
            <v>477419</v>
          </cell>
          <cell r="J98" t="str">
            <v>Low (Up to ₹5L)</v>
          </cell>
          <cell r="K98" t="str">
            <v>No</v>
          </cell>
          <cell r="L98" t="str">
            <v>One Year</v>
          </cell>
          <cell r="M98">
            <v>44399</v>
          </cell>
          <cell r="N98" t="str">
            <v>2-3 years</v>
          </cell>
          <cell r="O98" t="str">
            <v>38 months</v>
          </cell>
          <cell r="P98">
            <v>3</v>
          </cell>
          <cell r="Q98" t="str">
            <v>Premium</v>
          </cell>
          <cell r="R98">
            <v>48310.570030541086</v>
          </cell>
          <cell r="S98" t="str">
            <v>High</v>
          </cell>
          <cell r="T98">
            <v>0</v>
          </cell>
          <cell r="U98" t="str">
            <v>No</v>
          </cell>
          <cell r="V98" t="str">
            <v>No</v>
          </cell>
          <cell r="W98" t="str">
            <v>High Loyalty</v>
          </cell>
          <cell r="X98">
            <v>3</v>
          </cell>
          <cell r="Y98" t="str">
            <v>Low Probability</v>
          </cell>
          <cell r="Z98" t="str">
            <v>Low</v>
          </cell>
          <cell r="AA98">
            <v>144931.71009162324</v>
          </cell>
        </row>
        <row r="99">
          <cell r="A99">
            <v>450131</v>
          </cell>
          <cell r="B99" t="str">
            <v>Young Adult (18-25)</v>
          </cell>
          <cell r="C99" t="str">
            <v>Vritika Ram</v>
          </cell>
          <cell r="D99">
            <v>0</v>
          </cell>
          <cell r="E99" t="str">
            <v>Male</v>
          </cell>
          <cell r="F99">
            <v>24</v>
          </cell>
          <cell r="G99" t="str">
            <v>Visakhapatnam</v>
          </cell>
          <cell r="H99" t="str">
            <v>Low (Below 50000)</v>
          </cell>
          <cell r="I99">
            <v>373492</v>
          </cell>
          <cell r="J99" t="str">
            <v>Low (Up to ₹5L)</v>
          </cell>
          <cell r="K99" t="str">
            <v>No</v>
          </cell>
          <cell r="L99" t="str">
            <v>Month-to-Month</v>
          </cell>
          <cell r="M99">
            <v>42124</v>
          </cell>
          <cell r="N99" t="str">
            <v>5-10 years</v>
          </cell>
          <cell r="O99" t="str">
            <v>113 months</v>
          </cell>
          <cell r="P99">
            <v>9</v>
          </cell>
          <cell r="Q99" t="str">
            <v>Basic</v>
          </cell>
          <cell r="R99">
            <v>31412.87279654857</v>
          </cell>
          <cell r="S99" t="str">
            <v>Medium</v>
          </cell>
          <cell r="T99">
            <v>1</v>
          </cell>
          <cell r="U99" t="str">
            <v>Yes</v>
          </cell>
          <cell r="V99" t="str">
            <v>No</v>
          </cell>
          <cell r="W99" t="str">
            <v>High Loyalty</v>
          </cell>
          <cell r="X99">
            <v>3</v>
          </cell>
          <cell r="Y99" t="str">
            <v>High Probability</v>
          </cell>
          <cell r="Z99" t="str">
            <v>Moderate</v>
          </cell>
          <cell r="AA99">
            <v>282715.85516893712</v>
          </cell>
        </row>
        <row r="100">
          <cell r="A100">
            <v>782342</v>
          </cell>
          <cell r="B100" t="str">
            <v>Senior (55+)</v>
          </cell>
          <cell r="C100" t="str">
            <v>Adira Sampath</v>
          </cell>
          <cell r="D100">
            <v>0</v>
          </cell>
          <cell r="E100" t="str">
            <v>Female</v>
          </cell>
          <cell r="F100">
            <v>68</v>
          </cell>
          <cell r="G100" t="str">
            <v>Visakhapatnam</v>
          </cell>
          <cell r="H100" t="str">
            <v>Low (Below 50000)</v>
          </cell>
          <cell r="I100">
            <v>461658</v>
          </cell>
          <cell r="J100" t="str">
            <v>Low (Up to ₹5L)</v>
          </cell>
          <cell r="K100" t="str">
            <v>No</v>
          </cell>
          <cell r="L100" t="str">
            <v>Two Year</v>
          </cell>
          <cell r="M100">
            <v>45070</v>
          </cell>
          <cell r="N100" t="str">
            <v>0-1 year</v>
          </cell>
          <cell r="O100" t="str">
            <v>16 months</v>
          </cell>
          <cell r="P100">
            <v>1</v>
          </cell>
          <cell r="Q100" t="str">
            <v>Elite</v>
          </cell>
          <cell r="R100">
            <v>38061.278979071947</v>
          </cell>
          <cell r="S100" t="str">
            <v>Low</v>
          </cell>
          <cell r="T100">
            <v>0</v>
          </cell>
          <cell r="U100" t="str">
            <v>No</v>
          </cell>
          <cell r="V100" t="str">
            <v>Yes</v>
          </cell>
          <cell r="W100" t="str">
            <v>Low Loyalty</v>
          </cell>
          <cell r="X100">
            <v>1</v>
          </cell>
          <cell r="Y100" t="str">
            <v>High Probability</v>
          </cell>
          <cell r="Z100" t="str">
            <v>Low</v>
          </cell>
          <cell r="AA100">
            <v>38061.278979071947</v>
          </cell>
        </row>
        <row r="101">
          <cell r="A101">
            <v>823504</v>
          </cell>
          <cell r="B101" t="str">
            <v>Young Adult (18-25)</v>
          </cell>
          <cell r="C101" t="str">
            <v>Nakul Biswas</v>
          </cell>
          <cell r="D101">
            <v>0</v>
          </cell>
          <cell r="E101" t="str">
            <v>Male</v>
          </cell>
          <cell r="F101">
            <v>19</v>
          </cell>
          <cell r="G101" t="str">
            <v>Chennai</v>
          </cell>
          <cell r="H101" t="str">
            <v>High (Above 1Lac</v>
          </cell>
          <cell r="I101">
            <v>1487343</v>
          </cell>
          <cell r="J101" t="str">
            <v>High (Above ₹10L)</v>
          </cell>
          <cell r="K101" t="str">
            <v>Yes</v>
          </cell>
          <cell r="L101" t="str">
            <v>Month-to-Month</v>
          </cell>
          <cell r="M101">
            <v>43412</v>
          </cell>
          <cell r="N101" t="str">
            <v>5-10 years</v>
          </cell>
          <cell r="O101" t="str">
            <v>70 months</v>
          </cell>
          <cell r="P101">
            <v>6</v>
          </cell>
          <cell r="Q101" t="str">
            <v>Basic</v>
          </cell>
          <cell r="R101">
            <v>16911.195659195961</v>
          </cell>
          <cell r="S101" t="str">
            <v>Low</v>
          </cell>
          <cell r="T101">
            <v>0</v>
          </cell>
          <cell r="U101" t="str">
            <v>No</v>
          </cell>
          <cell r="V101" t="str">
            <v>No</v>
          </cell>
          <cell r="W101" t="str">
            <v>Moderate Loyalty</v>
          </cell>
          <cell r="X101">
            <v>2</v>
          </cell>
          <cell r="Y101" t="str">
            <v>Low Probability</v>
          </cell>
          <cell r="Z101" t="str">
            <v>Low</v>
          </cell>
          <cell r="AA101">
            <v>101467.17395517576</v>
          </cell>
        </row>
        <row r="102">
          <cell r="A102">
            <v>809824</v>
          </cell>
          <cell r="B102" t="str">
            <v>Adult (25-35)</v>
          </cell>
          <cell r="C102" t="str">
            <v>Khushi Rattan</v>
          </cell>
          <cell r="D102">
            <v>0</v>
          </cell>
          <cell r="E102" t="str">
            <v>Male</v>
          </cell>
          <cell r="F102">
            <v>26</v>
          </cell>
          <cell r="G102" t="str">
            <v>Thane</v>
          </cell>
          <cell r="H102" t="str">
            <v>High (Above 1Lac</v>
          </cell>
          <cell r="I102">
            <v>1448950</v>
          </cell>
          <cell r="J102" t="str">
            <v>High (Above ₹10L)</v>
          </cell>
          <cell r="K102" t="str">
            <v>No</v>
          </cell>
          <cell r="L102" t="str">
            <v>Month-to-Month</v>
          </cell>
          <cell r="M102">
            <v>44532</v>
          </cell>
          <cell r="N102" t="str">
            <v>2-3 years</v>
          </cell>
          <cell r="O102" t="str">
            <v>34 months</v>
          </cell>
          <cell r="P102">
            <v>3</v>
          </cell>
          <cell r="Q102" t="str">
            <v>Basic</v>
          </cell>
          <cell r="R102">
            <v>45227.18106405875</v>
          </cell>
          <cell r="S102" t="str">
            <v>High</v>
          </cell>
          <cell r="T102">
            <v>1</v>
          </cell>
          <cell r="U102" t="str">
            <v>Yes</v>
          </cell>
          <cell r="V102" t="str">
            <v>No</v>
          </cell>
          <cell r="W102" t="str">
            <v>High Loyalty</v>
          </cell>
          <cell r="X102">
            <v>3</v>
          </cell>
          <cell r="Y102" t="str">
            <v>High Probability</v>
          </cell>
          <cell r="Z102" t="str">
            <v>Low</v>
          </cell>
          <cell r="AA102">
            <v>135681.54319217626</v>
          </cell>
        </row>
        <row r="103">
          <cell r="A103">
            <v>360329</v>
          </cell>
          <cell r="B103" t="str">
            <v>Adult (25-35)</v>
          </cell>
          <cell r="C103" t="str">
            <v>Himmat Rana</v>
          </cell>
          <cell r="D103">
            <v>0</v>
          </cell>
          <cell r="E103" t="str">
            <v>Male</v>
          </cell>
          <cell r="F103">
            <v>31</v>
          </cell>
          <cell r="G103" t="str">
            <v>Pune</v>
          </cell>
          <cell r="H103" t="str">
            <v>High (Above 1Lac</v>
          </cell>
          <cell r="I103">
            <v>1870402</v>
          </cell>
          <cell r="J103" t="str">
            <v>High (Above ₹10L)</v>
          </cell>
          <cell r="K103" t="str">
            <v>Yes</v>
          </cell>
          <cell r="L103" t="str">
            <v>Month-to-Month</v>
          </cell>
          <cell r="M103">
            <v>44525</v>
          </cell>
          <cell r="N103" t="str">
            <v>2-3 years</v>
          </cell>
          <cell r="O103" t="str">
            <v>34 months</v>
          </cell>
          <cell r="P103">
            <v>3</v>
          </cell>
          <cell r="Q103" t="str">
            <v>Premium</v>
          </cell>
          <cell r="R103">
            <v>1231.210355266953</v>
          </cell>
          <cell r="S103" t="str">
            <v>High</v>
          </cell>
          <cell r="T103">
            <v>1</v>
          </cell>
          <cell r="U103" t="str">
            <v>Yes</v>
          </cell>
          <cell r="V103" t="str">
            <v>No</v>
          </cell>
          <cell r="W103" t="str">
            <v>Moderate Loyalty</v>
          </cell>
          <cell r="X103">
            <v>2</v>
          </cell>
          <cell r="Y103" t="str">
            <v>High Probability</v>
          </cell>
          <cell r="Z103" t="str">
            <v>Low</v>
          </cell>
          <cell r="AA103">
            <v>3693.6310658008588</v>
          </cell>
        </row>
        <row r="104">
          <cell r="A104">
            <v>261741</v>
          </cell>
          <cell r="B104" t="str">
            <v>Middle-Aged (35-45)</v>
          </cell>
          <cell r="C104" t="str">
            <v>Aaina Sahni</v>
          </cell>
          <cell r="D104">
            <v>0</v>
          </cell>
          <cell r="E104" t="str">
            <v>Male</v>
          </cell>
          <cell r="F104">
            <v>43</v>
          </cell>
          <cell r="G104" t="str">
            <v>Delhi</v>
          </cell>
          <cell r="H104" t="str">
            <v>High (Above 1Lac</v>
          </cell>
          <cell r="I104">
            <v>1374796</v>
          </cell>
          <cell r="J104" t="str">
            <v>High (Above ₹10L)</v>
          </cell>
          <cell r="K104" t="str">
            <v>Yes</v>
          </cell>
          <cell r="L104" t="str">
            <v>One Year</v>
          </cell>
          <cell r="M104">
            <v>43007</v>
          </cell>
          <cell r="N104" t="str">
            <v>5-10 years</v>
          </cell>
          <cell r="O104" t="str">
            <v>84 months</v>
          </cell>
          <cell r="P104">
            <v>7</v>
          </cell>
          <cell r="Q104" t="str">
            <v>Premium</v>
          </cell>
          <cell r="R104">
            <v>2002.5524759684349</v>
          </cell>
          <cell r="S104" t="str">
            <v>Low</v>
          </cell>
          <cell r="T104">
            <v>1</v>
          </cell>
          <cell r="U104" t="str">
            <v>Yes</v>
          </cell>
          <cell r="V104" t="str">
            <v>No</v>
          </cell>
          <cell r="W104" t="str">
            <v>Moderate Loyalty</v>
          </cell>
          <cell r="X104">
            <v>2</v>
          </cell>
          <cell r="Y104" t="str">
            <v>High Probability</v>
          </cell>
          <cell r="Z104" t="str">
            <v>Low</v>
          </cell>
          <cell r="AA104">
            <v>14017.867331779045</v>
          </cell>
        </row>
        <row r="105">
          <cell r="A105">
            <v>707774</v>
          </cell>
          <cell r="B105" t="str">
            <v>Middle-Aged (35-45)</v>
          </cell>
          <cell r="C105" t="str">
            <v>Himmat Kar</v>
          </cell>
          <cell r="D105">
            <v>0</v>
          </cell>
          <cell r="E105" t="str">
            <v>Male</v>
          </cell>
          <cell r="F105">
            <v>43</v>
          </cell>
          <cell r="G105" t="str">
            <v>Bangalore</v>
          </cell>
          <cell r="H105" t="str">
            <v>High (Above 1Lac</v>
          </cell>
          <cell r="I105">
            <v>1543671</v>
          </cell>
          <cell r="J105" t="str">
            <v>High (Above ₹10L)</v>
          </cell>
          <cell r="K105" t="str">
            <v>No</v>
          </cell>
          <cell r="L105" t="str">
            <v>Month-to-Month</v>
          </cell>
          <cell r="M105">
            <v>45216</v>
          </cell>
          <cell r="N105" t="str">
            <v>0-1 year</v>
          </cell>
          <cell r="O105" t="str">
            <v>11 months</v>
          </cell>
          <cell r="P105">
            <v>1</v>
          </cell>
          <cell r="Q105" t="str">
            <v>Premium</v>
          </cell>
          <cell r="R105">
            <v>41779.073873465277</v>
          </cell>
          <cell r="S105" t="str">
            <v>Low</v>
          </cell>
          <cell r="T105">
            <v>0</v>
          </cell>
          <cell r="U105" t="str">
            <v>No</v>
          </cell>
          <cell r="V105" t="str">
            <v>No</v>
          </cell>
          <cell r="W105" t="str">
            <v>Low Loyalty</v>
          </cell>
          <cell r="X105">
            <v>1</v>
          </cell>
          <cell r="Y105" t="str">
            <v>Low Probability</v>
          </cell>
          <cell r="Z105" t="str">
            <v>Low</v>
          </cell>
          <cell r="AA105">
            <v>41779.073873465277</v>
          </cell>
        </row>
        <row r="106">
          <cell r="A106">
            <v>621554</v>
          </cell>
          <cell r="B106" t="str">
            <v>Mature Adult (45-55)</v>
          </cell>
          <cell r="C106" t="str">
            <v>Sara Gade</v>
          </cell>
          <cell r="D106">
            <v>0</v>
          </cell>
          <cell r="E106" t="str">
            <v>Female</v>
          </cell>
          <cell r="F106">
            <v>54</v>
          </cell>
          <cell r="G106" t="str">
            <v>Patna</v>
          </cell>
          <cell r="H106" t="str">
            <v>Medium (50k-1Lac</v>
          </cell>
          <cell r="I106">
            <v>943035</v>
          </cell>
          <cell r="J106" t="str">
            <v>Medium (₹5L - ₹10L)</v>
          </cell>
          <cell r="K106" t="str">
            <v>No</v>
          </cell>
          <cell r="L106" t="str">
            <v>Month-to-Month</v>
          </cell>
          <cell r="M106">
            <v>44730</v>
          </cell>
          <cell r="N106" t="str">
            <v>1-2 years</v>
          </cell>
          <cell r="O106" t="str">
            <v>27 months</v>
          </cell>
          <cell r="P106">
            <v>2</v>
          </cell>
          <cell r="Q106" t="str">
            <v>Elite</v>
          </cell>
          <cell r="R106">
            <v>6372.6010180446556</v>
          </cell>
          <cell r="S106" t="str">
            <v>Low</v>
          </cell>
          <cell r="T106">
            <v>0</v>
          </cell>
          <cell r="U106" t="str">
            <v>No</v>
          </cell>
          <cell r="V106" t="str">
            <v>Yes</v>
          </cell>
          <cell r="W106" t="str">
            <v>Moderate Loyalty</v>
          </cell>
          <cell r="X106">
            <v>2</v>
          </cell>
          <cell r="Y106" t="str">
            <v>High Probability</v>
          </cell>
          <cell r="Z106" t="str">
            <v>Low</v>
          </cell>
          <cell r="AA106">
            <v>12745.202036089311</v>
          </cell>
        </row>
        <row r="107">
          <cell r="A107">
            <v>617876</v>
          </cell>
          <cell r="B107" t="str">
            <v>Mature Adult (45-55)</v>
          </cell>
          <cell r="C107" t="str">
            <v>Zaina Boase</v>
          </cell>
          <cell r="D107">
            <v>0</v>
          </cell>
          <cell r="E107" t="str">
            <v>Female</v>
          </cell>
          <cell r="F107">
            <v>53</v>
          </cell>
          <cell r="G107" t="str">
            <v>Indore</v>
          </cell>
          <cell r="H107" t="str">
            <v>High (Above 1Lac</v>
          </cell>
          <cell r="I107">
            <v>1189994</v>
          </cell>
          <cell r="J107" t="str">
            <v>High (Above ₹10L)</v>
          </cell>
          <cell r="K107" t="str">
            <v>Yes</v>
          </cell>
          <cell r="L107" t="str">
            <v>Month-to-Month</v>
          </cell>
          <cell r="M107">
            <v>44445</v>
          </cell>
          <cell r="N107" t="str">
            <v>2-3 years</v>
          </cell>
          <cell r="O107" t="str">
            <v>36 months</v>
          </cell>
          <cell r="P107">
            <v>3</v>
          </cell>
          <cell r="Q107" t="str">
            <v>Elite</v>
          </cell>
          <cell r="R107">
            <v>6475.1340668735547</v>
          </cell>
          <cell r="S107" t="str">
            <v>Medium</v>
          </cell>
          <cell r="T107">
            <v>0</v>
          </cell>
          <cell r="U107" t="str">
            <v>No</v>
          </cell>
          <cell r="V107" t="str">
            <v>No</v>
          </cell>
          <cell r="W107" t="str">
            <v>Moderate Loyalty</v>
          </cell>
          <cell r="X107">
            <v>2</v>
          </cell>
          <cell r="Y107" t="str">
            <v>Low Probability</v>
          </cell>
          <cell r="Z107" t="str">
            <v>Moderate</v>
          </cell>
          <cell r="AA107">
            <v>19425.402200620665</v>
          </cell>
        </row>
        <row r="108">
          <cell r="A108">
            <v>579497</v>
          </cell>
          <cell r="B108" t="str">
            <v>Young Adult (18-25)</v>
          </cell>
          <cell r="C108" t="str">
            <v>Vedika Chana</v>
          </cell>
          <cell r="D108">
            <v>0</v>
          </cell>
          <cell r="E108" t="str">
            <v>Female</v>
          </cell>
          <cell r="F108">
            <v>24</v>
          </cell>
          <cell r="G108" t="str">
            <v>Bhopal</v>
          </cell>
          <cell r="H108" t="str">
            <v>High (Above 1Lac</v>
          </cell>
          <cell r="I108">
            <v>1497937</v>
          </cell>
          <cell r="J108" t="str">
            <v>High (Above ₹10L)</v>
          </cell>
          <cell r="K108" t="str">
            <v>Yes</v>
          </cell>
          <cell r="L108" t="str">
            <v>One Year</v>
          </cell>
          <cell r="M108">
            <v>42642</v>
          </cell>
          <cell r="N108" t="str">
            <v>5-10 years</v>
          </cell>
          <cell r="O108" t="str">
            <v>96 months</v>
          </cell>
          <cell r="P108">
            <v>8</v>
          </cell>
          <cell r="Q108" t="str">
            <v>Basic</v>
          </cell>
          <cell r="R108">
            <v>10123.551757715109</v>
          </cell>
          <cell r="S108" t="str">
            <v>Medium</v>
          </cell>
          <cell r="T108">
            <v>1</v>
          </cell>
          <cell r="U108" t="str">
            <v>Yes</v>
          </cell>
          <cell r="V108" t="str">
            <v>No</v>
          </cell>
          <cell r="W108" t="str">
            <v>Moderate Loyalty</v>
          </cell>
          <cell r="X108">
            <v>2</v>
          </cell>
          <cell r="Y108" t="str">
            <v>High Probability</v>
          </cell>
          <cell r="Z108" t="str">
            <v>Moderate</v>
          </cell>
          <cell r="AA108">
            <v>80988.414061720876</v>
          </cell>
        </row>
        <row r="109">
          <cell r="A109">
            <v>597779</v>
          </cell>
          <cell r="B109" t="str">
            <v>Senior (55+)</v>
          </cell>
          <cell r="C109" t="str">
            <v>Vidur Guha</v>
          </cell>
          <cell r="D109">
            <v>0</v>
          </cell>
          <cell r="E109" t="str">
            <v>Male</v>
          </cell>
          <cell r="F109">
            <v>60</v>
          </cell>
          <cell r="G109" t="str">
            <v>Jaipur</v>
          </cell>
          <cell r="H109" t="str">
            <v>High (Above 1Lac</v>
          </cell>
          <cell r="I109">
            <v>1384448</v>
          </cell>
          <cell r="J109" t="str">
            <v>High (Above ₹10L)</v>
          </cell>
          <cell r="K109" t="str">
            <v>No</v>
          </cell>
          <cell r="L109" t="str">
            <v>One Year</v>
          </cell>
          <cell r="M109">
            <v>42100</v>
          </cell>
          <cell r="N109" t="str">
            <v>5-10 years</v>
          </cell>
          <cell r="O109" t="str">
            <v>113 months</v>
          </cell>
          <cell r="P109">
            <v>9</v>
          </cell>
          <cell r="Q109" t="str">
            <v>Elite</v>
          </cell>
          <cell r="R109">
            <v>31998.287055225959</v>
          </cell>
          <cell r="S109" t="str">
            <v>Low</v>
          </cell>
          <cell r="T109">
            <v>0</v>
          </cell>
          <cell r="U109" t="str">
            <v>No</v>
          </cell>
          <cell r="V109" t="str">
            <v>Yes</v>
          </cell>
          <cell r="W109" t="str">
            <v>High Loyalty</v>
          </cell>
          <cell r="X109">
            <v>3</v>
          </cell>
          <cell r="Y109" t="str">
            <v>High Probability</v>
          </cell>
          <cell r="Z109" t="str">
            <v>Low</v>
          </cell>
          <cell r="AA109">
            <v>287984.58349703363</v>
          </cell>
        </row>
        <row r="110">
          <cell r="A110">
            <v>542499</v>
          </cell>
          <cell r="B110" t="str">
            <v>Adult (25-35)</v>
          </cell>
          <cell r="C110" t="str">
            <v>Vidur Ratti</v>
          </cell>
          <cell r="D110">
            <v>0</v>
          </cell>
          <cell r="E110" t="str">
            <v>Male</v>
          </cell>
          <cell r="F110">
            <v>29</v>
          </cell>
          <cell r="G110" t="str">
            <v>Kolkata</v>
          </cell>
          <cell r="H110" t="str">
            <v>Low (Below 50000)</v>
          </cell>
          <cell r="I110">
            <v>409188</v>
          </cell>
          <cell r="J110" t="str">
            <v>Low (Up to ₹5L)</v>
          </cell>
          <cell r="K110" t="str">
            <v>No</v>
          </cell>
          <cell r="L110" t="str">
            <v>Month-to-Month</v>
          </cell>
          <cell r="M110">
            <v>43599</v>
          </cell>
          <cell r="N110" t="str">
            <v>3-5 years</v>
          </cell>
          <cell r="O110" t="str">
            <v>64 months</v>
          </cell>
          <cell r="P110">
            <v>5</v>
          </cell>
          <cell r="Q110" t="str">
            <v>Basic</v>
          </cell>
          <cell r="R110">
            <v>47512.032397165698</v>
          </cell>
          <cell r="S110" t="str">
            <v>Medium</v>
          </cell>
          <cell r="T110">
            <v>1</v>
          </cell>
          <cell r="U110" t="str">
            <v>Yes</v>
          </cell>
          <cell r="V110" t="str">
            <v>No</v>
          </cell>
          <cell r="W110" t="str">
            <v>High Loyalty</v>
          </cell>
          <cell r="X110">
            <v>3</v>
          </cell>
          <cell r="Y110" t="str">
            <v>High Probability</v>
          </cell>
          <cell r="Z110" t="str">
            <v>Moderate</v>
          </cell>
          <cell r="AA110">
            <v>237560.16198582848</v>
          </cell>
        </row>
        <row r="111">
          <cell r="A111">
            <v>357895</v>
          </cell>
          <cell r="B111" t="str">
            <v>Mature Adult (45-55)</v>
          </cell>
          <cell r="C111" t="str">
            <v>Alisha Upadhyay</v>
          </cell>
          <cell r="D111">
            <v>0</v>
          </cell>
          <cell r="E111" t="str">
            <v>Male</v>
          </cell>
          <cell r="F111">
            <v>54</v>
          </cell>
          <cell r="G111" t="str">
            <v>Delhi</v>
          </cell>
          <cell r="H111" t="str">
            <v>Medium (50k-1Lac</v>
          </cell>
          <cell r="I111">
            <v>563318</v>
          </cell>
          <cell r="J111" t="str">
            <v>Medium (₹5L - ₹10L)</v>
          </cell>
          <cell r="K111" t="str">
            <v>No</v>
          </cell>
          <cell r="L111" t="str">
            <v>Two Year</v>
          </cell>
          <cell r="M111">
            <v>45059</v>
          </cell>
          <cell r="N111" t="str">
            <v>0-1 year</v>
          </cell>
          <cell r="O111" t="str">
            <v>16 months</v>
          </cell>
          <cell r="P111">
            <v>1</v>
          </cell>
          <cell r="Q111" t="str">
            <v>Elite</v>
          </cell>
          <cell r="R111">
            <v>31917.706851626899</v>
          </cell>
          <cell r="S111" t="str">
            <v>Medium</v>
          </cell>
          <cell r="T111">
            <v>1</v>
          </cell>
          <cell r="U111" t="str">
            <v>Yes</v>
          </cell>
          <cell r="V111" t="str">
            <v>No</v>
          </cell>
          <cell r="W111" t="str">
            <v>Low Loyalty</v>
          </cell>
          <cell r="X111">
            <v>1</v>
          </cell>
          <cell r="Y111" t="str">
            <v>High Probability</v>
          </cell>
          <cell r="Z111" t="str">
            <v>Moderate</v>
          </cell>
          <cell r="AA111">
            <v>31917.706851626899</v>
          </cell>
        </row>
        <row r="112">
          <cell r="A112">
            <v>782620</v>
          </cell>
          <cell r="B112" t="str">
            <v>Senior (55+)</v>
          </cell>
          <cell r="C112" t="str">
            <v>Tanya Goswami</v>
          </cell>
          <cell r="D112">
            <v>0</v>
          </cell>
          <cell r="E112" t="str">
            <v>Female</v>
          </cell>
          <cell r="F112">
            <v>68</v>
          </cell>
          <cell r="G112" t="str">
            <v>Pimpri-Chinchwad</v>
          </cell>
          <cell r="H112" t="str">
            <v>High (Above 1Lac</v>
          </cell>
          <cell r="I112">
            <v>1844663</v>
          </cell>
          <cell r="J112" t="str">
            <v>High (Above ₹10L)</v>
          </cell>
          <cell r="K112" t="str">
            <v>No</v>
          </cell>
          <cell r="L112" t="str">
            <v>Month-to-Month</v>
          </cell>
          <cell r="M112">
            <v>45158</v>
          </cell>
          <cell r="N112" t="str">
            <v>0-1 year</v>
          </cell>
          <cell r="O112" t="str">
            <v>13 months</v>
          </cell>
          <cell r="P112">
            <v>1</v>
          </cell>
          <cell r="Q112" t="str">
            <v>Elite</v>
          </cell>
          <cell r="R112">
            <v>34076.393521359532</v>
          </cell>
          <cell r="S112" t="str">
            <v>High</v>
          </cell>
          <cell r="T112">
            <v>1</v>
          </cell>
          <cell r="U112" t="str">
            <v>Yes</v>
          </cell>
          <cell r="V112" t="str">
            <v>No</v>
          </cell>
          <cell r="W112" t="str">
            <v>Low Loyalty</v>
          </cell>
          <cell r="X112">
            <v>1</v>
          </cell>
          <cell r="Y112" t="str">
            <v>High Probability</v>
          </cell>
          <cell r="Z112" t="str">
            <v>Low</v>
          </cell>
          <cell r="AA112">
            <v>34076.393521359532</v>
          </cell>
        </row>
        <row r="113">
          <cell r="A113">
            <v>397001</v>
          </cell>
          <cell r="B113" t="str">
            <v>Young Adult (18-25)</v>
          </cell>
          <cell r="C113" t="str">
            <v>Farhan Garg</v>
          </cell>
          <cell r="D113">
            <v>0</v>
          </cell>
          <cell r="E113" t="str">
            <v>Male</v>
          </cell>
          <cell r="F113">
            <v>24</v>
          </cell>
          <cell r="G113" t="str">
            <v>Hyderabad</v>
          </cell>
          <cell r="H113" t="str">
            <v>Medium (50k-1Lac</v>
          </cell>
          <cell r="I113">
            <v>763006</v>
          </cell>
          <cell r="J113" t="str">
            <v>Medium (₹5L - ₹10L)</v>
          </cell>
          <cell r="K113" t="str">
            <v>No</v>
          </cell>
          <cell r="L113" t="str">
            <v>One Year</v>
          </cell>
          <cell r="M113">
            <v>44782</v>
          </cell>
          <cell r="N113" t="str">
            <v>1-2 years</v>
          </cell>
          <cell r="O113" t="str">
            <v>25 months</v>
          </cell>
          <cell r="P113">
            <v>2</v>
          </cell>
          <cell r="Q113" t="str">
            <v>Basic</v>
          </cell>
          <cell r="R113">
            <v>48240.090049732607</v>
          </cell>
          <cell r="S113" t="str">
            <v>Medium</v>
          </cell>
          <cell r="T113">
            <v>1</v>
          </cell>
          <cell r="U113" t="str">
            <v>Yes</v>
          </cell>
          <cell r="V113" t="str">
            <v>No</v>
          </cell>
          <cell r="W113" t="str">
            <v>Moderate Loyalty</v>
          </cell>
          <cell r="X113">
            <v>2</v>
          </cell>
          <cell r="Y113" t="str">
            <v>High Probability</v>
          </cell>
          <cell r="Z113" t="str">
            <v>Moderate</v>
          </cell>
          <cell r="AA113">
            <v>96480.180099465215</v>
          </cell>
        </row>
        <row r="114">
          <cell r="A114">
            <v>475748</v>
          </cell>
          <cell r="B114" t="str">
            <v>Adult (25-35)</v>
          </cell>
          <cell r="C114" t="str">
            <v>Yashvi Kunda</v>
          </cell>
          <cell r="D114">
            <v>0</v>
          </cell>
          <cell r="E114" t="str">
            <v>Male</v>
          </cell>
          <cell r="F114">
            <v>32</v>
          </cell>
          <cell r="G114" t="str">
            <v>Lucknow</v>
          </cell>
          <cell r="H114" t="str">
            <v>High (Above 1Lac</v>
          </cell>
          <cell r="I114">
            <v>1324531</v>
          </cell>
          <cell r="J114" t="str">
            <v>High (Above ₹10L)</v>
          </cell>
          <cell r="K114" t="str">
            <v>No</v>
          </cell>
          <cell r="L114" t="str">
            <v>Two Year</v>
          </cell>
          <cell r="M114">
            <v>44805</v>
          </cell>
          <cell r="N114" t="str">
            <v>1-2 years</v>
          </cell>
          <cell r="O114" t="str">
            <v>25 months</v>
          </cell>
          <cell r="P114">
            <v>2</v>
          </cell>
          <cell r="Q114" t="str">
            <v>Premium</v>
          </cell>
          <cell r="R114">
            <v>38043.884017115291</v>
          </cell>
          <cell r="S114" t="str">
            <v>High</v>
          </cell>
          <cell r="T114">
            <v>0</v>
          </cell>
          <cell r="U114" t="str">
            <v>No</v>
          </cell>
          <cell r="V114" t="str">
            <v>No</v>
          </cell>
          <cell r="W114" t="str">
            <v>Moderate Loyalty</v>
          </cell>
          <cell r="X114">
            <v>2</v>
          </cell>
          <cell r="Y114" t="str">
            <v>Low Probability</v>
          </cell>
          <cell r="Z114" t="str">
            <v>Low</v>
          </cell>
          <cell r="AA114">
            <v>76087.768034230583</v>
          </cell>
        </row>
        <row r="115">
          <cell r="A115">
            <v>482139</v>
          </cell>
          <cell r="B115" t="str">
            <v>Mature Adult (45-55)</v>
          </cell>
          <cell r="C115" t="str">
            <v>Vardaniya Vora</v>
          </cell>
          <cell r="D115">
            <v>0</v>
          </cell>
          <cell r="E115" t="str">
            <v>Female</v>
          </cell>
          <cell r="F115">
            <v>46</v>
          </cell>
          <cell r="G115" t="str">
            <v>Hyderabad</v>
          </cell>
          <cell r="H115" t="str">
            <v>Medium (50k-1Lac</v>
          </cell>
          <cell r="I115">
            <v>899623</v>
          </cell>
          <cell r="J115" t="str">
            <v>Medium (₹5L - ₹10L)</v>
          </cell>
          <cell r="K115" t="str">
            <v>No</v>
          </cell>
          <cell r="L115" t="str">
            <v>One Year</v>
          </cell>
          <cell r="M115">
            <v>44934</v>
          </cell>
          <cell r="N115" t="str">
            <v>1-2 years</v>
          </cell>
          <cell r="O115" t="str">
            <v>20 months</v>
          </cell>
          <cell r="P115">
            <v>2</v>
          </cell>
          <cell r="Q115" t="str">
            <v>Premium</v>
          </cell>
          <cell r="R115">
            <v>15767.731640653799</v>
          </cell>
          <cell r="S115" t="str">
            <v>High</v>
          </cell>
          <cell r="T115">
            <v>1</v>
          </cell>
          <cell r="U115" t="str">
            <v>Yes</v>
          </cell>
          <cell r="V115" t="str">
            <v>No</v>
          </cell>
          <cell r="W115" t="str">
            <v>Moderate Loyalty</v>
          </cell>
          <cell r="X115">
            <v>2</v>
          </cell>
          <cell r="Y115" t="str">
            <v>High Probability</v>
          </cell>
          <cell r="Z115" t="str">
            <v>Low</v>
          </cell>
          <cell r="AA115">
            <v>31535.463281307599</v>
          </cell>
        </row>
        <row r="116">
          <cell r="A116">
            <v>494467</v>
          </cell>
          <cell r="B116" t="str">
            <v>Senior (55+)</v>
          </cell>
          <cell r="C116" t="str">
            <v>Damini Sankaran</v>
          </cell>
          <cell r="D116">
            <v>0</v>
          </cell>
          <cell r="E116" t="str">
            <v>Male</v>
          </cell>
          <cell r="F116">
            <v>60</v>
          </cell>
          <cell r="G116" t="str">
            <v>Vadodara</v>
          </cell>
          <cell r="H116" t="str">
            <v>High (Above 1Lac</v>
          </cell>
          <cell r="I116">
            <v>1240900</v>
          </cell>
          <cell r="J116" t="str">
            <v>High (Above ₹10L)</v>
          </cell>
          <cell r="K116" t="str">
            <v>No</v>
          </cell>
          <cell r="L116" t="str">
            <v>Month-to-Month</v>
          </cell>
          <cell r="M116">
            <v>42800</v>
          </cell>
          <cell r="N116" t="str">
            <v>5-10 years</v>
          </cell>
          <cell r="O116" t="str">
            <v>90 months</v>
          </cell>
          <cell r="P116">
            <v>8</v>
          </cell>
          <cell r="Q116" t="str">
            <v>Elite</v>
          </cell>
          <cell r="R116">
            <v>43511.026099120812</v>
          </cell>
          <cell r="S116" t="str">
            <v>High</v>
          </cell>
          <cell r="T116">
            <v>1</v>
          </cell>
          <cell r="U116" t="str">
            <v>Yes</v>
          </cell>
          <cell r="V116" t="str">
            <v>No</v>
          </cell>
          <cell r="W116" t="str">
            <v>High Loyalty</v>
          </cell>
          <cell r="X116">
            <v>3</v>
          </cell>
          <cell r="Y116" t="str">
            <v>High Probability</v>
          </cell>
          <cell r="Z116" t="str">
            <v>Low</v>
          </cell>
          <cell r="AA116">
            <v>348088.2087929665</v>
          </cell>
        </row>
        <row r="117">
          <cell r="A117">
            <v>361081</v>
          </cell>
          <cell r="B117" t="str">
            <v>Senior (55+)</v>
          </cell>
          <cell r="C117" t="str">
            <v>Shayak Sangha</v>
          </cell>
          <cell r="D117">
            <v>0</v>
          </cell>
          <cell r="E117" t="str">
            <v>Male</v>
          </cell>
          <cell r="F117">
            <v>68</v>
          </cell>
          <cell r="G117" t="str">
            <v>Nagpur</v>
          </cell>
          <cell r="H117" t="str">
            <v>High (Above 1Lac</v>
          </cell>
          <cell r="I117">
            <v>1931836</v>
          </cell>
          <cell r="J117" t="str">
            <v>High (Above ₹10L)</v>
          </cell>
          <cell r="K117" t="str">
            <v>Yes</v>
          </cell>
          <cell r="L117" t="str">
            <v>Two Year</v>
          </cell>
          <cell r="M117">
            <v>44112</v>
          </cell>
          <cell r="N117" t="str">
            <v>3-5 years</v>
          </cell>
          <cell r="O117" t="str">
            <v>47 months</v>
          </cell>
          <cell r="P117">
            <v>4</v>
          </cell>
          <cell r="Q117" t="str">
            <v>Elite</v>
          </cell>
          <cell r="R117">
            <v>16373.16522582839</v>
          </cell>
          <cell r="S117" t="str">
            <v>Medium</v>
          </cell>
          <cell r="T117">
            <v>1</v>
          </cell>
          <cell r="U117" t="str">
            <v>Yes</v>
          </cell>
          <cell r="V117" t="str">
            <v>No</v>
          </cell>
          <cell r="W117" t="str">
            <v>Moderate Loyalty</v>
          </cell>
          <cell r="X117">
            <v>2</v>
          </cell>
          <cell r="Y117" t="str">
            <v>High Probability</v>
          </cell>
          <cell r="Z117" t="str">
            <v>Moderate</v>
          </cell>
          <cell r="AA117">
            <v>65492.660903313561</v>
          </cell>
        </row>
        <row r="118">
          <cell r="A118">
            <v>263659</v>
          </cell>
          <cell r="B118" t="str">
            <v>Senior (55+)</v>
          </cell>
          <cell r="C118" t="str">
            <v>Vritika Dayal</v>
          </cell>
          <cell r="D118">
            <v>0</v>
          </cell>
          <cell r="E118" t="str">
            <v>Male</v>
          </cell>
          <cell r="F118">
            <v>70</v>
          </cell>
          <cell r="G118" t="str">
            <v>Pune</v>
          </cell>
          <cell r="H118" t="str">
            <v>High (Above 1Lac</v>
          </cell>
          <cell r="I118">
            <v>1513782</v>
          </cell>
          <cell r="J118" t="str">
            <v>High (Above ₹10L)</v>
          </cell>
          <cell r="K118" t="str">
            <v>Yes</v>
          </cell>
          <cell r="L118" t="str">
            <v>One Year</v>
          </cell>
          <cell r="M118">
            <v>43303</v>
          </cell>
          <cell r="N118" t="str">
            <v>5-10 years</v>
          </cell>
          <cell r="O118" t="str">
            <v>74 months</v>
          </cell>
          <cell r="P118">
            <v>6</v>
          </cell>
          <cell r="Q118" t="str">
            <v>Elite</v>
          </cell>
          <cell r="R118">
            <v>5965.9996413970584</v>
          </cell>
          <cell r="S118" t="str">
            <v>Low</v>
          </cell>
          <cell r="T118">
            <v>0</v>
          </cell>
          <cell r="U118" t="str">
            <v>No</v>
          </cell>
          <cell r="V118" t="str">
            <v>Yes</v>
          </cell>
          <cell r="W118" t="str">
            <v>Moderate Loyalty</v>
          </cell>
          <cell r="X118">
            <v>2</v>
          </cell>
          <cell r="Y118" t="str">
            <v>High Probability</v>
          </cell>
          <cell r="Z118" t="str">
            <v>Low</v>
          </cell>
          <cell r="AA118">
            <v>35795.997848382351</v>
          </cell>
        </row>
        <row r="119">
          <cell r="A119">
            <v>207914</v>
          </cell>
          <cell r="B119" t="str">
            <v>Young Adult (18-25)</v>
          </cell>
          <cell r="C119" t="str">
            <v>Samarth Aggarwal</v>
          </cell>
          <cell r="D119">
            <v>0</v>
          </cell>
          <cell r="E119" t="str">
            <v>Male</v>
          </cell>
          <cell r="F119">
            <v>20</v>
          </cell>
          <cell r="G119" t="str">
            <v>Chennai</v>
          </cell>
          <cell r="H119" t="str">
            <v>Low (Below 50000)</v>
          </cell>
          <cell r="I119">
            <v>345707</v>
          </cell>
          <cell r="J119" t="str">
            <v>Low (Up to ₹5L)</v>
          </cell>
          <cell r="K119" t="str">
            <v>No</v>
          </cell>
          <cell r="L119" t="str">
            <v>Two Year</v>
          </cell>
          <cell r="M119">
            <v>44532</v>
          </cell>
          <cell r="N119" t="str">
            <v>2-3 years</v>
          </cell>
          <cell r="O119" t="str">
            <v>34 months</v>
          </cell>
          <cell r="P119">
            <v>3</v>
          </cell>
          <cell r="Q119" t="str">
            <v>Basic</v>
          </cell>
          <cell r="R119">
            <v>49889.085526946103</v>
          </cell>
          <cell r="S119" t="str">
            <v>High</v>
          </cell>
          <cell r="T119">
            <v>1</v>
          </cell>
          <cell r="U119" t="str">
            <v>Yes</v>
          </cell>
          <cell r="V119" t="str">
            <v>No</v>
          </cell>
          <cell r="W119" t="str">
            <v>High Loyalty</v>
          </cell>
          <cell r="X119">
            <v>3</v>
          </cell>
          <cell r="Y119" t="str">
            <v>High Probability</v>
          </cell>
          <cell r="Z119" t="str">
            <v>Low</v>
          </cell>
          <cell r="AA119">
            <v>149667.25658083829</v>
          </cell>
        </row>
        <row r="120">
          <cell r="A120">
            <v>533217</v>
          </cell>
          <cell r="B120" t="str">
            <v>Senior (55+)</v>
          </cell>
          <cell r="C120" t="str">
            <v>Saksham Kapadia</v>
          </cell>
          <cell r="D120">
            <v>0</v>
          </cell>
          <cell r="E120" t="str">
            <v>Female</v>
          </cell>
          <cell r="F120">
            <v>65</v>
          </cell>
          <cell r="G120" t="str">
            <v>Jaipur</v>
          </cell>
          <cell r="H120" t="str">
            <v>Medium (50k-1Lac</v>
          </cell>
          <cell r="I120">
            <v>746612</v>
          </cell>
          <cell r="J120" t="str">
            <v>Medium (₹5L - ₹10L)</v>
          </cell>
          <cell r="K120" t="str">
            <v>No</v>
          </cell>
          <cell r="L120" t="str">
            <v>One Year</v>
          </cell>
          <cell r="M120">
            <v>42740</v>
          </cell>
          <cell r="N120" t="str">
            <v>5-10 years</v>
          </cell>
          <cell r="O120" t="str">
            <v>93 months</v>
          </cell>
          <cell r="P120">
            <v>8</v>
          </cell>
          <cell r="Q120" t="str">
            <v>Elite</v>
          </cell>
          <cell r="R120">
            <v>42123.469243327731</v>
          </cell>
          <cell r="S120" t="str">
            <v>Low</v>
          </cell>
          <cell r="T120">
            <v>1</v>
          </cell>
          <cell r="U120" t="str">
            <v>Yes</v>
          </cell>
          <cell r="V120" t="str">
            <v>Yes</v>
          </cell>
          <cell r="W120" t="str">
            <v>High Loyalty</v>
          </cell>
          <cell r="X120">
            <v>3</v>
          </cell>
          <cell r="Y120" t="str">
            <v>High Probability</v>
          </cell>
          <cell r="Z120" t="str">
            <v>Low</v>
          </cell>
          <cell r="AA120">
            <v>336987.75394662184</v>
          </cell>
        </row>
        <row r="121">
          <cell r="A121">
            <v>944229</v>
          </cell>
          <cell r="B121" t="str">
            <v>Senior (55+)</v>
          </cell>
          <cell r="C121" t="str">
            <v>Indrajit Lad</v>
          </cell>
          <cell r="D121">
            <v>0</v>
          </cell>
          <cell r="E121" t="str">
            <v>Male</v>
          </cell>
          <cell r="F121">
            <v>66</v>
          </cell>
          <cell r="G121" t="str">
            <v>Hyderabad</v>
          </cell>
          <cell r="H121" t="str">
            <v>High (Above 1Lac</v>
          </cell>
          <cell r="I121">
            <v>1313955</v>
          </cell>
          <cell r="J121" t="str">
            <v>High (Above ₹10L)</v>
          </cell>
          <cell r="K121" t="str">
            <v>Yes</v>
          </cell>
          <cell r="L121" t="str">
            <v>Two Year</v>
          </cell>
          <cell r="M121">
            <v>44761</v>
          </cell>
          <cell r="N121" t="str">
            <v>1-2 years</v>
          </cell>
          <cell r="O121" t="str">
            <v>26 months</v>
          </cell>
          <cell r="P121">
            <v>2</v>
          </cell>
          <cell r="Q121" t="str">
            <v>Elite</v>
          </cell>
          <cell r="R121">
            <v>20688.143437109669</v>
          </cell>
          <cell r="S121" t="str">
            <v>Low</v>
          </cell>
          <cell r="T121">
            <v>1</v>
          </cell>
          <cell r="U121" t="str">
            <v>Yes</v>
          </cell>
          <cell r="V121" t="str">
            <v>Yes</v>
          </cell>
          <cell r="W121" t="str">
            <v>Moderate Loyalty</v>
          </cell>
          <cell r="X121">
            <v>2</v>
          </cell>
          <cell r="Y121" t="str">
            <v>High Probability</v>
          </cell>
          <cell r="Z121" t="str">
            <v>Low</v>
          </cell>
          <cell r="AA121">
            <v>41376.286874219339</v>
          </cell>
        </row>
        <row r="122">
          <cell r="A122">
            <v>655877</v>
          </cell>
          <cell r="B122" t="str">
            <v>Middle-Aged (35-45)</v>
          </cell>
          <cell r="C122" t="str">
            <v>Fateh Sekhon</v>
          </cell>
          <cell r="D122">
            <v>0</v>
          </cell>
          <cell r="E122" t="str">
            <v>Female</v>
          </cell>
          <cell r="F122">
            <v>36</v>
          </cell>
          <cell r="G122" t="str">
            <v>Lucknow</v>
          </cell>
          <cell r="H122" t="str">
            <v>High (Above 1Lac</v>
          </cell>
          <cell r="I122">
            <v>1321980</v>
          </cell>
          <cell r="J122" t="str">
            <v>High (Above ₹10L)</v>
          </cell>
          <cell r="K122" t="str">
            <v>Yes</v>
          </cell>
          <cell r="L122" t="str">
            <v>One Year</v>
          </cell>
          <cell r="M122">
            <v>44272</v>
          </cell>
          <cell r="N122" t="str">
            <v>3-5 years</v>
          </cell>
          <cell r="O122" t="str">
            <v>42 months</v>
          </cell>
          <cell r="P122">
            <v>4</v>
          </cell>
          <cell r="Q122" t="str">
            <v>Premium</v>
          </cell>
          <cell r="R122">
            <v>4030.3556156154682</v>
          </cell>
          <cell r="S122" t="str">
            <v>Low</v>
          </cell>
          <cell r="T122">
            <v>0</v>
          </cell>
          <cell r="U122" t="str">
            <v>No</v>
          </cell>
          <cell r="V122" t="str">
            <v>No</v>
          </cell>
          <cell r="W122" t="str">
            <v>Moderate Loyalty</v>
          </cell>
          <cell r="X122">
            <v>2</v>
          </cell>
          <cell r="Y122" t="str">
            <v>Low Probability</v>
          </cell>
          <cell r="Z122" t="str">
            <v>Low</v>
          </cell>
          <cell r="AA122">
            <v>16121.422462461873</v>
          </cell>
        </row>
        <row r="123">
          <cell r="A123">
            <v>881411</v>
          </cell>
          <cell r="B123" t="str">
            <v>Senior (55+)</v>
          </cell>
          <cell r="C123" t="str">
            <v>Kanav Sodhi</v>
          </cell>
          <cell r="D123">
            <v>0</v>
          </cell>
          <cell r="E123" t="str">
            <v>Male</v>
          </cell>
          <cell r="F123">
            <v>59</v>
          </cell>
          <cell r="G123" t="str">
            <v>Ghaziabad</v>
          </cell>
          <cell r="H123" t="str">
            <v>High (Above 1Lac</v>
          </cell>
          <cell r="I123">
            <v>1194656</v>
          </cell>
          <cell r="J123" t="str">
            <v>High (Above ₹10L)</v>
          </cell>
          <cell r="K123" t="str">
            <v>No</v>
          </cell>
          <cell r="L123" t="str">
            <v>Month-to-Month</v>
          </cell>
          <cell r="M123">
            <v>42892</v>
          </cell>
          <cell r="N123" t="str">
            <v>5-10 years</v>
          </cell>
          <cell r="O123" t="str">
            <v>87 months</v>
          </cell>
          <cell r="P123">
            <v>7</v>
          </cell>
          <cell r="Q123" t="str">
            <v>Elite</v>
          </cell>
          <cell r="R123">
            <v>33864.298883282121</v>
          </cell>
          <cell r="S123" t="str">
            <v>Low</v>
          </cell>
          <cell r="T123">
            <v>1</v>
          </cell>
          <cell r="U123" t="str">
            <v>Yes</v>
          </cell>
          <cell r="V123" t="str">
            <v>Yes</v>
          </cell>
          <cell r="W123" t="str">
            <v>High Loyalty</v>
          </cell>
          <cell r="X123">
            <v>3</v>
          </cell>
          <cell r="Y123" t="str">
            <v>High Probability</v>
          </cell>
          <cell r="Z123" t="str">
            <v>Low</v>
          </cell>
          <cell r="AA123">
            <v>237050.09218297485</v>
          </cell>
        </row>
        <row r="124">
          <cell r="A124">
            <v>553206</v>
          </cell>
          <cell r="B124" t="str">
            <v>Mature Adult (45-55)</v>
          </cell>
          <cell r="C124" t="str">
            <v>Kavya Batra</v>
          </cell>
          <cell r="D124">
            <v>0</v>
          </cell>
          <cell r="E124" t="str">
            <v>Female</v>
          </cell>
          <cell r="F124">
            <v>53</v>
          </cell>
          <cell r="G124" t="str">
            <v>Ahmedabad</v>
          </cell>
          <cell r="H124" t="str">
            <v>Low (Below 50000)</v>
          </cell>
          <cell r="I124">
            <v>424461</v>
          </cell>
          <cell r="J124" t="str">
            <v>Low (Up to ₹5L)</v>
          </cell>
          <cell r="K124" t="str">
            <v>No</v>
          </cell>
          <cell r="L124" t="str">
            <v>One Year</v>
          </cell>
          <cell r="M124">
            <v>42212</v>
          </cell>
          <cell r="N124" t="str">
            <v>5-10 years</v>
          </cell>
          <cell r="O124" t="str">
            <v>110 months</v>
          </cell>
          <cell r="P124">
            <v>9</v>
          </cell>
          <cell r="Q124" t="str">
            <v>Elite</v>
          </cell>
          <cell r="R124">
            <v>22368.853742705291</v>
          </cell>
          <cell r="S124" t="str">
            <v>Medium</v>
          </cell>
          <cell r="T124">
            <v>1</v>
          </cell>
          <cell r="U124" t="str">
            <v>Yes</v>
          </cell>
          <cell r="V124" t="str">
            <v>No</v>
          </cell>
          <cell r="W124" t="str">
            <v>Moderate Loyalty</v>
          </cell>
          <cell r="X124">
            <v>2</v>
          </cell>
          <cell r="Y124" t="str">
            <v>High Probability</v>
          </cell>
          <cell r="Z124" t="str">
            <v>Moderate</v>
          </cell>
          <cell r="AA124">
            <v>201319.6836843476</v>
          </cell>
        </row>
        <row r="125">
          <cell r="A125">
            <v>825425</v>
          </cell>
          <cell r="B125" t="str">
            <v>Adult (25-35)</v>
          </cell>
          <cell r="C125" t="str">
            <v>Yashvi Rajan</v>
          </cell>
          <cell r="D125">
            <v>0</v>
          </cell>
          <cell r="E125" t="str">
            <v>Male</v>
          </cell>
          <cell r="F125">
            <v>29</v>
          </cell>
          <cell r="G125" t="str">
            <v>Pune</v>
          </cell>
          <cell r="H125" t="str">
            <v>High (Above 1Lac</v>
          </cell>
          <cell r="I125">
            <v>1564917</v>
          </cell>
          <cell r="J125" t="str">
            <v>High (Above ₹10L)</v>
          </cell>
          <cell r="K125" t="str">
            <v>No</v>
          </cell>
          <cell r="L125" t="str">
            <v>Two Year</v>
          </cell>
          <cell r="M125">
            <v>42725</v>
          </cell>
          <cell r="N125" t="str">
            <v>5-10 years</v>
          </cell>
          <cell r="O125" t="str">
            <v>93 months</v>
          </cell>
          <cell r="P125">
            <v>8</v>
          </cell>
          <cell r="Q125" t="str">
            <v>Basic</v>
          </cell>
          <cell r="R125">
            <v>32664.198310207688</v>
          </cell>
          <cell r="S125" t="str">
            <v>Medium</v>
          </cell>
          <cell r="T125">
            <v>0</v>
          </cell>
          <cell r="U125" t="str">
            <v>No</v>
          </cell>
          <cell r="V125" t="str">
            <v>No</v>
          </cell>
          <cell r="W125" t="str">
            <v>High Loyalty</v>
          </cell>
          <cell r="X125">
            <v>3</v>
          </cell>
          <cell r="Y125" t="str">
            <v>Low Probability</v>
          </cell>
          <cell r="Z125" t="str">
            <v>Moderate</v>
          </cell>
          <cell r="AA125">
            <v>261313.58648166151</v>
          </cell>
        </row>
        <row r="126">
          <cell r="A126">
            <v>498773</v>
          </cell>
          <cell r="B126" t="str">
            <v>Mature Adult (45-55)</v>
          </cell>
          <cell r="C126" t="str">
            <v>Gatik Chakrabarti</v>
          </cell>
          <cell r="D126">
            <v>0</v>
          </cell>
          <cell r="E126" t="str">
            <v>Female</v>
          </cell>
          <cell r="F126">
            <v>47</v>
          </cell>
          <cell r="G126" t="str">
            <v>Jaipur</v>
          </cell>
          <cell r="H126" t="str">
            <v>High (Above 1Lac</v>
          </cell>
          <cell r="I126">
            <v>1955328</v>
          </cell>
          <cell r="J126" t="str">
            <v>High (Above ₹10L)</v>
          </cell>
          <cell r="K126" t="str">
            <v>No</v>
          </cell>
          <cell r="L126" t="str">
            <v>One Year</v>
          </cell>
          <cell r="M126">
            <v>42537</v>
          </cell>
          <cell r="N126" t="str">
            <v>5-10 years</v>
          </cell>
          <cell r="O126" t="str">
            <v>99 months</v>
          </cell>
          <cell r="P126">
            <v>8</v>
          </cell>
          <cell r="Q126" t="str">
            <v>Premium</v>
          </cell>
          <cell r="R126">
            <v>33404.057413618233</v>
          </cell>
          <cell r="S126" t="str">
            <v>High</v>
          </cell>
          <cell r="T126">
            <v>0</v>
          </cell>
          <cell r="U126" t="str">
            <v>No</v>
          </cell>
          <cell r="V126" t="str">
            <v>No</v>
          </cell>
          <cell r="W126" t="str">
            <v>High Loyalty</v>
          </cell>
          <cell r="X126">
            <v>3</v>
          </cell>
          <cell r="Y126" t="str">
            <v>Low Probability</v>
          </cell>
          <cell r="Z126" t="str">
            <v>Low</v>
          </cell>
          <cell r="AA126">
            <v>267232.45930894586</v>
          </cell>
        </row>
        <row r="127">
          <cell r="A127">
            <v>127912</v>
          </cell>
          <cell r="B127" t="str">
            <v>Young Adult (18-25)</v>
          </cell>
          <cell r="C127" t="str">
            <v>Lakshit Chowdhury</v>
          </cell>
          <cell r="D127">
            <v>0</v>
          </cell>
          <cell r="E127" t="str">
            <v>Male</v>
          </cell>
          <cell r="F127">
            <v>24</v>
          </cell>
          <cell r="G127" t="str">
            <v>Ahmedabad</v>
          </cell>
          <cell r="H127" t="str">
            <v>High (Above 1Lac</v>
          </cell>
          <cell r="I127">
            <v>1005263</v>
          </cell>
          <cell r="J127" t="str">
            <v>High (Above ₹10L)</v>
          </cell>
          <cell r="K127" t="str">
            <v>No</v>
          </cell>
          <cell r="L127" t="str">
            <v>Two Year</v>
          </cell>
          <cell r="M127">
            <v>43425</v>
          </cell>
          <cell r="N127" t="str">
            <v>5-10 years</v>
          </cell>
          <cell r="O127" t="str">
            <v>70 months</v>
          </cell>
          <cell r="P127">
            <v>6</v>
          </cell>
          <cell r="Q127" t="str">
            <v>Basic</v>
          </cell>
          <cell r="R127">
            <v>11222.591958256549</v>
          </cell>
          <cell r="S127" t="str">
            <v>High</v>
          </cell>
          <cell r="T127">
            <v>0</v>
          </cell>
          <cell r="U127" t="str">
            <v>No</v>
          </cell>
          <cell r="V127" t="str">
            <v>No</v>
          </cell>
          <cell r="W127" t="str">
            <v>Moderate Loyalty</v>
          </cell>
          <cell r="X127">
            <v>2</v>
          </cell>
          <cell r="Y127" t="str">
            <v>Low Probability</v>
          </cell>
          <cell r="Z127" t="str">
            <v>Low</v>
          </cell>
          <cell r="AA127">
            <v>67335.5517495393</v>
          </cell>
        </row>
        <row r="128">
          <cell r="A128">
            <v>606006</v>
          </cell>
          <cell r="B128" t="str">
            <v>Mature Adult (45-55)</v>
          </cell>
          <cell r="C128" t="str">
            <v>Ishita Kashyap</v>
          </cell>
          <cell r="D128">
            <v>0</v>
          </cell>
          <cell r="E128" t="str">
            <v>Male</v>
          </cell>
          <cell r="F128">
            <v>55</v>
          </cell>
          <cell r="G128" t="str">
            <v>Jaipur</v>
          </cell>
          <cell r="H128" t="str">
            <v>High (Above 1Lac</v>
          </cell>
          <cell r="I128">
            <v>1583195</v>
          </cell>
          <cell r="J128" t="str">
            <v>High (Above ₹10L)</v>
          </cell>
          <cell r="K128" t="str">
            <v>No</v>
          </cell>
          <cell r="L128" t="str">
            <v>Two Year</v>
          </cell>
          <cell r="M128">
            <v>45346</v>
          </cell>
          <cell r="N128" t="str">
            <v>0-1 year</v>
          </cell>
          <cell r="O128" t="str">
            <v>7 months</v>
          </cell>
          <cell r="P128">
            <v>1</v>
          </cell>
          <cell r="Q128" t="str">
            <v>Elite</v>
          </cell>
          <cell r="R128">
            <v>48569.499748330592</v>
          </cell>
          <cell r="S128" t="str">
            <v>Low</v>
          </cell>
          <cell r="T128">
            <v>1</v>
          </cell>
          <cell r="U128" t="str">
            <v>Yes</v>
          </cell>
          <cell r="V128" t="str">
            <v>Yes</v>
          </cell>
          <cell r="W128" t="str">
            <v>Low Loyalty</v>
          </cell>
          <cell r="X128">
            <v>1</v>
          </cell>
          <cell r="Y128" t="str">
            <v>High Probability</v>
          </cell>
          <cell r="Z128" t="str">
            <v>Low</v>
          </cell>
          <cell r="AA128">
            <v>48569.499748330592</v>
          </cell>
        </row>
        <row r="129">
          <cell r="A129">
            <v>799874</v>
          </cell>
          <cell r="B129" t="str">
            <v>Young Adult (18-25)</v>
          </cell>
          <cell r="C129" t="str">
            <v>Himmat Sanghvi</v>
          </cell>
          <cell r="D129">
            <v>0</v>
          </cell>
          <cell r="E129" t="str">
            <v>Male</v>
          </cell>
          <cell r="F129">
            <v>24</v>
          </cell>
          <cell r="G129" t="str">
            <v>Jaipur</v>
          </cell>
          <cell r="H129" t="str">
            <v>High (Above 1Lac</v>
          </cell>
          <cell r="I129">
            <v>1949652</v>
          </cell>
          <cell r="J129" t="str">
            <v>High (Above ₹10L)</v>
          </cell>
          <cell r="K129" t="str">
            <v>No</v>
          </cell>
          <cell r="L129" t="str">
            <v>Month-to-Month</v>
          </cell>
          <cell r="M129">
            <v>45418</v>
          </cell>
          <cell r="N129" t="str">
            <v>0-1 year</v>
          </cell>
          <cell r="O129" t="str">
            <v>4 months</v>
          </cell>
          <cell r="P129">
            <v>0</v>
          </cell>
          <cell r="Q129" t="str">
            <v>Basic</v>
          </cell>
          <cell r="R129">
            <v>44308.681749637683</v>
          </cell>
          <cell r="S129" t="str">
            <v>Medium</v>
          </cell>
          <cell r="T129">
            <v>0</v>
          </cell>
          <cell r="U129" t="str">
            <v>No</v>
          </cell>
          <cell r="V129" t="str">
            <v>No</v>
          </cell>
          <cell r="W129" t="str">
            <v>Low Loyalty</v>
          </cell>
          <cell r="X129">
            <v>1</v>
          </cell>
          <cell r="Y129" t="str">
            <v>Low Probability</v>
          </cell>
          <cell r="Z129" t="str">
            <v>Moderate</v>
          </cell>
          <cell r="AA129">
            <v>0</v>
          </cell>
        </row>
        <row r="130">
          <cell r="A130">
            <v>103356</v>
          </cell>
          <cell r="B130" t="str">
            <v>Senior (55+)</v>
          </cell>
          <cell r="C130" t="str">
            <v>Stuvan Chaudhari</v>
          </cell>
          <cell r="D130">
            <v>0</v>
          </cell>
          <cell r="E130" t="str">
            <v>Female</v>
          </cell>
          <cell r="F130">
            <v>59</v>
          </cell>
          <cell r="G130" t="str">
            <v>Ahmedabad</v>
          </cell>
          <cell r="H130" t="str">
            <v>High (Above 1Lac</v>
          </cell>
          <cell r="I130">
            <v>1733602</v>
          </cell>
          <cell r="J130" t="str">
            <v>High (Above ₹10L)</v>
          </cell>
          <cell r="K130" t="str">
            <v>Yes</v>
          </cell>
          <cell r="L130" t="str">
            <v>Two Year</v>
          </cell>
          <cell r="M130">
            <v>44438</v>
          </cell>
          <cell r="N130" t="str">
            <v>2-3 years</v>
          </cell>
          <cell r="O130" t="str">
            <v>37 months</v>
          </cell>
          <cell r="P130">
            <v>3</v>
          </cell>
          <cell r="Q130" t="str">
            <v>Elite</v>
          </cell>
          <cell r="R130">
            <v>18610.708213921909</v>
          </cell>
          <cell r="S130" t="str">
            <v>Medium</v>
          </cell>
          <cell r="T130">
            <v>1</v>
          </cell>
          <cell r="U130" t="str">
            <v>Yes</v>
          </cell>
          <cell r="V130" t="str">
            <v>No</v>
          </cell>
          <cell r="W130" t="str">
            <v>Moderate Loyalty</v>
          </cell>
          <cell r="X130">
            <v>2</v>
          </cell>
          <cell r="Y130" t="str">
            <v>High Probability</v>
          </cell>
          <cell r="Z130" t="str">
            <v>Moderate</v>
          </cell>
          <cell r="AA130">
            <v>55832.124641765724</v>
          </cell>
        </row>
        <row r="131">
          <cell r="A131">
            <v>917232</v>
          </cell>
          <cell r="B131" t="str">
            <v>Young Adult (18-25)</v>
          </cell>
          <cell r="C131" t="str">
            <v>Advika Gupta</v>
          </cell>
          <cell r="D131">
            <v>0</v>
          </cell>
          <cell r="E131" t="str">
            <v>Male</v>
          </cell>
          <cell r="F131">
            <v>19</v>
          </cell>
          <cell r="G131" t="str">
            <v>Visakhapatnam</v>
          </cell>
          <cell r="H131" t="str">
            <v>Medium (50k-1Lac</v>
          </cell>
          <cell r="I131">
            <v>830298</v>
          </cell>
          <cell r="J131" t="str">
            <v>Medium (₹5L - ₹10L)</v>
          </cell>
          <cell r="K131" t="str">
            <v>No</v>
          </cell>
          <cell r="L131" t="str">
            <v>One Year</v>
          </cell>
          <cell r="M131">
            <v>44387</v>
          </cell>
          <cell r="N131" t="str">
            <v>2-3 years</v>
          </cell>
          <cell r="O131" t="str">
            <v>38 months</v>
          </cell>
          <cell r="P131">
            <v>3</v>
          </cell>
          <cell r="Q131" t="str">
            <v>Basic</v>
          </cell>
          <cell r="R131">
            <v>7649.0190161127284</v>
          </cell>
          <cell r="S131" t="str">
            <v>Low</v>
          </cell>
          <cell r="T131">
            <v>0</v>
          </cell>
          <cell r="U131" t="str">
            <v>No</v>
          </cell>
          <cell r="V131" t="str">
            <v>No</v>
          </cell>
          <cell r="W131" t="str">
            <v>Moderate Loyalty</v>
          </cell>
          <cell r="X131">
            <v>2</v>
          </cell>
          <cell r="Y131" t="str">
            <v>Low Probability</v>
          </cell>
          <cell r="Z131" t="str">
            <v>Low</v>
          </cell>
          <cell r="AA131">
            <v>22947.057048338185</v>
          </cell>
        </row>
        <row r="132">
          <cell r="A132">
            <v>286045</v>
          </cell>
          <cell r="B132" t="str">
            <v>Senior (55+)</v>
          </cell>
          <cell r="C132" t="str">
            <v>Neysa Bajaj</v>
          </cell>
          <cell r="D132">
            <v>0</v>
          </cell>
          <cell r="E132" t="str">
            <v>Male</v>
          </cell>
          <cell r="F132">
            <v>67</v>
          </cell>
          <cell r="G132" t="str">
            <v>Bangalore</v>
          </cell>
          <cell r="H132" t="str">
            <v>Medium (50k-1Lac</v>
          </cell>
          <cell r="I132">
            <v>536648</v>
          </cell>
          <cell r="J132" t="str">
            <v>Medium (₹5L - ₹10L)</v>
          </cell>
          <cell r="K132" t="str">
            <v>No</v>
          </cell>
          <cell r="L132" t="str">
            <v>One Year</v>
          </cell>
          <cell r="M132">
            <v>44890</v>
          </cell>
          <cell r="N132" t="str">
            <v>1-2 years</v>
          </cell>
          <cell r="O132" t="str">
            <v>22 months</v>
          </cell>
          <cell r="P132">
            <v>2</v>
          </cell>
          <cell r="Q132" t="str">
            <v>Elite</v>
          </cell>
          <cell r="R132">
            <v>6561.0585955068909</v>
          </cell>
          <cell r="S132" t="str">
            <v>Low</v>
          </cell>
          <cell r="T132">
            <v>0</v>
          </cell>
          <cell r="U132" t="str">
            <v>No</v>
          </cell>
          <cell r="V132" t="str">
            <v>Yes</v>
          </cell>
          <cell r="W132" t="str">
            <v>Moderate Loyalty</v>
          </cell>
          <cell r="X132">
            <v>2</v>
          </cell>
          <cell r="Y132" t="str">
            <v>High Probability</v>
          </cell>
          <cell r="Z132" t="str">
            <v>Low</v>
          </cell>
          <cell r="AA132">
            <v>13122.117191013782</v>
          </cell>
        </row>
        <row r="133">
          <cell r="A133">
            <v>285049</v>
          </cell>
          <cell r="B133" t="str">
            <v>Young Adult (18-25)</v>
          </cell>
          <cell r="C133" t="str">
            <v>Gatik Chakraborty</v>
          </cell>
          <cell r="D133">
            <v>0</v>
          </cell>
          <cell r="E133" t="str">
            <v>Male</v>
          </cell>
          <cell r="F133">
            <v>19</v>
          </cell>
          <cell r="G133" t="str">
            <v>Indore</v>
          </cell>
          <cell r="H133" t="str">
            <v>High (Above 1Lac</v>
          </cell>
          <cell r="I133">
            <v>1673923</v>
          </cell>
          <cell r="J133" t="str">
            <v>High (Above ₹10L)</v>
          </cell>
          <cell r="K133" t="str">
            <v>Yes</v>
          </cell>
          <cell r="L133" t="str">
            <v>Two Year</v>
          </cell>
          <cell r="M133">
            <v>42478</v>
          </cell>
          <cell r="N133" t="str">
            <v>5-10 years</v>
          </cell>
          <cell r="O133" t="str">
            <v>101 months</v>
          </cell>
          <cell r="P133">
            <v>8</v>
          </cell>
          <cell r="Q133" t="str">
            <v>Basic</v>
          </cell>
          <cell r="R133">
            <v>6647.397059570927</v>
          </cell>
          <cell r="S133" t="str">
            <v>High</v>
          </cell>
          <cell r="T133">
            <v>1</v>
          </cell>
          <cell r="U133" t="str">
            <v>Yes</v>
          </cell>
          <cell r="V133" t="str">
            <v>No</v>
          </cell>
          <cell r="W133" t="str">
            <v>Moderate Loyalty</v>
          </cell>
          <cell r="X133">
            <v>2</v>
          </cell>
          <cell r="Y133" t="str">
            <v>High Probability</v>
          </cell>
          <cell r="Z133" t="str">
            <v>Low</v>
          </cell>
          <cell r="AA133">
            <v>53179.176476567416</v>
          </cell>
        </row>
        <row r="134">
          <cell r="A134">
            <v>596226</v>
          </cell>
          <cell r="B134" t="str">
            <v>Middle-Aged (35-45)</v>
          </cell>
          <cell r="C134" t="str">
            <v>Madhup Mallick</v>
          </cell>
          <cell r="D134">
            <v>0</v>
          </cell>
          <cell r="E134" t="str">
            <v>Female</v>
          </cell>
          <cell r="F134">
            <v>44</v>
          </cell>
          <cell r="G134" t="str">
            <v>Lucknow</v>
          </cell>
          <cell r="H134" t="str">
            <v>Medium (50k-1Lac</v>
          </cell>
          <cell r="I134">
            <v>960012</v>
          </cell>
          <cell r="J134" t="str">
            <v>Medium (₹5L - ₹10L)</v>
          </cell>
          <cell r="K134" t="str">
            <v>No</v>
          </cell>
          <cell r="L134" t="str">
            <v>Month-to-Month</v>
          </cell>
          <cell r="M134">
            <v>45243</v>
          </cell>
          <cell r="N134" t="str">
            <v>0-1 year</v>
          </cell>
          <cell r="O134" t="str">
            <v>10 months</v>
          </cell>
          <cell r="P134">
            <v>1</v>
          </cell>
          <cell r="Q134" t="str">
            <v>Premium</v>
          </cell>
          <cell r="R134">
            <v>20421.315981968259</v>
          </cell>
          <cell r="S134" t="str">
            <v>Medium</v>
          </cell>
          <cell r="T134">
            <v>0</v>
          </cell>
          <cell r="U134" t="str">
            <v>No</v>
          </cell>
          <cell r="V134" t="str">
            <v>No</v>
          </cell>
          <cell r="W134" t="str">
            <v>Low Loyalty</v>
          </cell>
          <cell r="X134">
            <v>1</v>
          </cell>
          <cell r="Y134" t="str">
            <v>Low Probability</v>
          </cell>
          <cell r="Z134" t="str">
            <v>Moderate</v>
          </cell>
          <cell r="AA134">
            <v>20421.315981968259</v>
          </cell>
        </row>
        <row r="135">
          <cell r="A135">
            <v>147353</v>
          </cell>
          <cell r="B135" t="str">
            <v>Senior (55+)</v>
          </cell>
          <cell r="C135" t="str">
            <v>Eva Bhakta</v>
          </cell>
          <cell r="D135">
            <v>0</v>
          </cell>
          <cell r="E135" t="str">
            <v>Female</v>
          </cell>
          <cell r="F135">
            <v>62</v>
          </cell>
          <cell r="G135" t="str">
            <v>Bangalore</v>
          </cell>
          <cell r="H135" t="str">
            <v>Low (Below 50000)</v>
          </cell>
          <cell r="I135">
            <v>119203</v>
          </cell>
          <cell r="J135" t="str">
            <v>Low (Up to ₹5L)</v>
          </cell>
          <cell r="K135" t="str">
            <v>No</v>
          </cell>
          <cell r="L135" t="str">
            <v>Two Year</v>
          </cell>
          <cell r="M135">
            <v>43392</v>
          </cell>
          <cell r="N135" t="str">
            <v>5-10 years</v>
          </cell>
          <cell r="O135" t="str">
            <v>71 months</v>
          </cell>
          <cell r="P135">
            <v>6</v>
          </cell>
          <cell r="Q135" t="str">
            <v>Elite</v>
          </cell>
          <cell r="R135">
            <v>25802.93627470385</v>
          </cell>
          <cell r="S135" t="str">
            <v>High</v>
          </cell>
          <cell r="T135">
            <v>0</v>
          </cell>
          <cell r="U135" t="str">
            <v>No</v>
          </cell>
          <cell r="V135" t="str">
            <v>No</v>
          </cell>
          <cell r="W135" t="str">
            <v>High Loyalty</v>
          </cell>
          <cell r="X135">
            <v>3</v>
          </cell>
          <cell r="Y135" t="str">
            <v>Low Probability</v>
          </cell>
          <cell r="Z135" t="str">
            <v>Low</v>
          </cell>
          <cell r="AA135">
            <v>154817.61764822309</v>
          </cell>
        </row>
        <row r="136">
          <cell r="A136">
            <v>503642</v>
          </cell>
          <cell r="B136" t="str">
            <v>Adult (25-35)</v>
          </cell>
          <cell r="C136" t="str">
            <v>Myra Deo</v>
          </cell>
          <cell r="D136">
            <v>0</v>
          </cell>
          <cell r="E136" t="str">
            <v>Female</v>
          </cell>
          <cell r="F136">
            <v>33</v>
          </cell>
          <cell r="G136" t="str">
            <v>Lucknow</v>
          </cell>
          <cell r="H136" t="str">
            <v>High (Above 1Lac</v>
          </cell>
          <cell r="I136">
            <v>1628941</v>
          </cell>
          <cell r="J136" t="str">
            <v>High (Above ₹10L)</v>
          </cell>
          <cell r="K136" t="str">
            <v>Yes</v>
          </cell>
          <cell r="L136" t="str">
            <v>One Year</v>
          </cell>
          <cell r="M136">
            <v>45556</v>
          </cell>
          <cell r="N136" t="str">
            <v>0-1 year</v>
          </cell>
          <cell r="O136" t="str">
            <v>0 months</v>
          </cell>
          <cell r="P136">
            <v>0</v>
          </cell>
          <cell r="Q136" t="str">
            <v>Premium</v>
          </cell>
          <cell r="R136">
            <v>13851.457987621499</v>
          </cell>
          <cell r="S136" t="str">
            <v>High</v>
          </cell>
          <cell r="T136">
            <v>1</v>
          </cell>
          <cell r="U136" t="str">
            <v>Yes</v>
          </cell>
          <cell r="V136" t="str">
            <v>No</v>
          </cell>
          <cell r="W136" t="str">
            <v>Low Loyalty</v>
          </cell>
          <cell r="X136">
            <v>1</v>
          </cell>
          <cell r="Y136" t="str">
            <v>High Probability</v>
          </cell>
          <cell r="Z136" t="str">
            <v>Low</v>
          </cell>
          <cell r="AA136">
            <v>0</v>
          </cell>
        </row>
        <row r="137">
          <cell r="A137">
            <v>226754</v>
          </cell>
          <cell r="B137" t="str">
            <v>Senior (55+)</v>
          </cell>
          <cell r="C137" t="str">
            <v>Tanya Bora</v>
          </cell>
          <cell r="D137">
            <v>0</v>
          </cell>
          <cell r="E137" t="str">
            <v>Female</v>
          </cell>
          <cell r="F137">
            <v>63</v>
          </cell>
          <cell r="G137" t="str">
            <v>Lucknow</v>
          </cell>
          <cell r="H137" t="str">
            <v>Low (Below 50000)</v>
          </cell>
          <cell r="I137">
            <v>366012</v>
          </cell>
          <cell r="J137" t="str">
            <v>Low (Up to ₹5L)</v>
          </cell>
          <cell r="K137" t="str">
            <v>No</v>
          </cell>
          <cell r="L137" t="str">
            <v>Two Year</v>
          </cell>
          <cell r="M137">
            <v>43044</v>
          </cell>
          <cell r="N137" t="str">
            <v>5-10 years</v>
          </cell>
          <cell r="O137" t="str">
            <v>83 months</v>
          </cell>
          <cell r="P137">
            <v>7</v>
          </cell>
          <cell r="Q137" t="str">
            <v>Elite</v>
          </cell>
          <cell r="R137">
            <v>16067.70737617443</v>
          </cell>
          <cell r="S137" t="str">
            <v>Low</v>
          </cell>
          <cell r="T137">
            <v>0</v>
          </cell>
          <cell r="U137" t="str">
            <v>No</v>
          </cell>
          <cell r="V137" t="str">
            <v>Yes</v>
          </cell>
          <cell r="W137" t="str">
            <v>Moderate Loyalty</v>
          </cell>
          <cell r="X137">
            <v>2</v>
          </cell>
          <cell r="Y137" t="str">
            <v>High Probability</v>
          </cell>
          <cell r="Z137" t="str">
            <v>Low</v>
          </cell>
          <cell r="AA137">
            <v>112473.95163322102</v>
          </cell>
        </row>
        <row r="138">
          <cell r="A138">
            <v>921983</v>
          </cell>
          <cell r="B138" t="str">
            <v>Senior (55+)</v>
          </cell>
          <cell r="C138" t="str">
            <v>Mohanlal Apte</v>
          </cell>
          <cell r="D138">
            <v>0</v>
          </cell>
          <cell r="E138" t="str">
            <v>Male</v>
          </cell>
          <cell r="F138">
            <v>66</v>
          </cell>
          <cell r="G138" t="str">
            <v>Jaipur</v>
          </cell>
          <cell r="H138" t="str">
            <v>High (Above 1Lac</v>
          </cell>
          <cell r="I138">
            <v>1089026</v>
          </cell>
          <cell r="J138" t="str">
            <v>High (Above ₹10L)</v>
          </cell>
          <cell r="K138" t="str">
            <v>No</v>
          </cell>
          <cell r="L138" t="str">
            <v>Two Year</v>
          </cell>
          <cell r="M138">
            <v>44125</v>
          </cell>
          <cell r="N138" t="str">
            <v>3-5 years</v>
          </cell>
          <cell r="O138" t="str">
            <v>47 months</v>
          </cell>
          <cell r="P138">
            <v>4</v>
          </cell>
          <cell r="Q138" t="str">
            <v>Elite</v>
          </cell>
          <cell r="R138">
            <v>39392.775991767718</v>
          </cell>
          <cell r="S138" t="str">
            <v>Low</v>
          </cell>
          <cell r="T138">
            <v>1</v>
          </cell>
          <cell r="U138" t="str">
            <v>Yes</v>
          </cell>
          <cell r="V138" t="str">
            <v>Yes</v>
          </cell>
          <cell r="W138" t="str">
            <v>High Loyalty</v>
          </cell>
          <cell r="X138">
            <v>3</v>
          </cell>
          <cell r="Y138" t="str">
            <v>High Probability</v>
          </cell>
          <cell r="Z138" t="str">
            <v>Low</v>
          </cell>
          <cell r="AA138">
            <v>157571.10396707087</v>
          </cell>
        </row>
        <row r="139">
          <cell r="A139">
            <v>185494</v>
          </cell>
          <cell r="B139" t="str">
            <v>Middle-Aged (35-45)</v>
          </cell>
          <cell r="C139" t="str">
            <v>Ishaan Badami</v>
          </cell>
          <cell r="D139">
            <v>0</v>
          </cell>
          <cell r="E139" t="str">
            <v>Male</v>
          </cell>
          <cell r="F139">
            <v>37</v>
          </cell>
          <cell r="G139" t="str">
            <v>Mumbai</v>
          </cell>
          <cell r="H139" t="str">
            <v>High (Above 1Lac</v>
          </cell>
          <cell r="I139">
            <v>1296789</v>
          </cell>
          <cell r="J139" t="str">
            <v>High (Above ₹10L)</v>
          </cell>
          <cell r="K139" t="str">
            <v>No</v>
          </cell>
          <cell r="L139" t="str">
            <v>One Year</v>
          </cell>
          <cell r="M139">
            <v>44039</v>
          </cell>
          <cell r="N139" t="str">
            <v>3-5 years</v>
          </cell>
          <cell r="O139" t="str">
            <v>50 months</v>
          </cell>
          <cell r="P139">
            <v>4</v>
          </cell>
          <cell r="Q139" t="str">
            <v>Premium</v>
          </cell>
          <cell r="R139">
            <v>46897.868833591783</v>
          </cell>
          <cell r="S139" t="str">
            <v>Medium</v>
          </cell>
          <cell r="T139">
            <v>0</v>
          </cell>
          <cell r="U139" t="str">
            <v>No</v>
          </cell>
          <cell r="V139" t="str">
            <v>No</v>
          </cell>
          <cell r="W139" t="str">
            <v>High Loyalty</v>
          </cell>
          <cell r="X139">
            <v>3</v>
          </cell>
          <cell r="Y139" t="str">
            <v>Low Probability</v>
          </cell>
          <cell r="Z139" t="str">
            <v>Moderate</v>
          </cell>
          <cell r="AA139">
            <v>187591.47533436713</v>
          </cell>
        </row>
        <row r="140">
          <cell r="A140">
            <v>214225</v>
          </cell>
          <cell r="B140" t="str">
            <v>Senior (55+)</v>
          </cell>
          <cell r="C140" t="str">
            <v>Advik Bal</v>
          </cell>
          <cell r="D140">
            <v>0</v>
          </cell>
          <cell r="E140" t="str">
            <v>Female</v>
          </cell>
          <cell r="F140">
            <v>61</v>
          </cell>
          <cell r="G140" t="str">
            <v>Kolkata</v>
          </cell>
          <cell r="H140" t="str">
            <v>Medium (50k-1Lac</v>
          </cell>
          <cell r="I140">
            <v>610086</v>
          </cell>
          <cell r="J140" t="str">
            <v>Medium (₹5L - ₹10L)</v>
          </cell>
          <cell r="K140" t="str">
            <v>No</v>
          </cell>
          <cell r="L140" t="str">
            <v>One Year</v>
          </cell>
          <cell r="M140">
            <v>44671</v>
          </cell>
          <cell r="N140" t="str">
            <v>1-2 years</v>
          </cell>
          <cell r="O140" t="str">
            <v>29 months</v>
          </cell>
          <cell r="P140">
            <v>2</v>
          </cell>
          <cell r="Q140" t="str">
            <v>Elite</v>
          </cell>
          <cell r="R140">
            <v>26068.75655004018</v>
          </cell>
          <cell r="S140" t="str">
            <v>Low</v>
          </cell>
          <cell r="T140">
            <v>1</v>
          </cell>
          <cell r="U140" t="str">
            <v>Yes</v>
          </cell>
          <cell r="V140" t="str">
            <v>Yes</v>
          </cell>
          <cell r="W140" t="str">
            <v>Moderate Loyalty</v>
          </cell>
          <cell r="X140">
            <v>2</v>
          </cell>
          <cell r="Y140" t="str">
            <v>High Probability</v>
          </cell>
          <cell r="Z140" t="str">
            <v>Low</v>
          </cell>
          <cell r="AA140">
            <v>52137.513100080359</v>
          </cell>
        </row>
        <row r="141">
          <cell r="A141">
            <v>186436</v>
          </cell>
          <cell r="B141" t="str">
            <v>Middle-Aged (35-45)</v>
          </cell>
          <cell r="C141" t="str">
            <v>Mehul Bhasin</v>
          </cell>
          <cell r="D141">
            <v>0</v>
          </cell>
          <cell r="E141" t="str">
            <v>Male</v>
          </cell>
          <cell r="F141">
            <v>37</v>
          </cell>
          <cell r="G141" t="str">
            <v>Bangalore</v>
          </cell>
          <cell r="H141" t="str">
            <v>Low (Below 50000)</v>
          </cell>
          <cell r="I141">
            <v>306945</v>
          </cell>
          <cell r="J141" t="str">
            <v>Low (Up to ₹5L)</v>
          </cell>
          <cell r="K141" t="str">
            <v>No</v>
          </cell>
          <cell r="L141" t="str">
            <v>Month-to-Month</v>
          </cell>
          <cell r="M141">
            <v>44745</v>
          </cell>
          <cell r="N141" t="str">
            <v>1-2 years</v>
          </cell>
          <cell r="O141" t="str">
            <v>27 months</v>
          </cell>
          <cell r="P141">
            <v>2</v>
          </cell>
          <cell r="Q141" t="str">
            <v>Premium</v>
          </cell>
          <cell r="R141">
            <v>32717.226128508639</v>
          </cell>
          <cell r="S141" t="str">
            <v>High</v>
          </cell>
          <cell r="T141">
            <v>0</v>
          </cell>
          <cell r="U141" t="str">
            <v>No</v>
          </cell>
          <cell r="V141" t="str">
            <v>No</v>
          </cell>
          <cell r="W141" t="str">
            <v>Moderate Loyalty</v>
          </cell>
          <cell r="X141">
            <v>2</v>
          </cell>
          <cell r="Y141" t="str">
            <v>Low Probability</v>
          </cell>
          <cell r="Z141" t="str">
            <v>Low</v>
          </cell>
          <cell r="AA141">
            <v>65434.452257017278</v>
          </cell>
        </row>
        <row r="142">
          <cell r="A142">
            <v>463861</v>
          </cell>
          <cell r="B142" t="str">
            <v>Adult (25-35)</v>
          </cell>
          <cell r="C142" t="str">
            <v>Nirvi Som</v>
          </cell>
          <cell r="D142">
            <v>0</v>
          </cell>
          <cell r="E142" t="str">
            <v>Female</v>
          </cell>
          <cell r="F142">
            <v>26</v>
          </cell>
          <cell r="G142" t="str">
            <v>Pune</v>
          </cell>
          <cell r="H142" t="str">
            <v>Medium (50k-1Lac</v>
          </cell>
          <cell r="I142">
            <v>505013</v>
          </cell>
          <cell r="J142" t="str">
            <v>Medium (₹5L - ₹10L)</v>
          </cell>
          <cell r="K142" t="str">
            <v>No</v>
          </cell>
          <cell r="L142" t="str">
            <v>Month-to-Month</v>
          </cell>
          <cell r="M142">
            <v>42380</v>
          </cell>
          <cell r="N142" t="str">
            <v>5-10 years</v>
          </cell>
          <cell r="O142" t="str">
            <v>104 months</v>
          </cell>
          <cell r="P142">
            <v>9</v>
          </cell>
          <cell r="Q142" t="str">
            <v>Basic</v>
          </cell>
          <cell r="R142">
            <v>14705.482005708869</v>
          </cell>
          <cell r="S142" t="str">
            <v>High</v>
          </cell>
          <cell r="T142">
            <v>1</v>
          </cell>
          <cell r="U142" t="str">
            <v>Yes</v>
          </cell>
          <cell r="V142" t="str">
            <v>No</v>
          </cell>
          <cell r="W142" t="str">
            <v>Moderate Loyalty</v>
          </cell>
          <cell r="X142">
            <v>2</v>
          </cell>
          <cell r="Y142" t="str">
            <v>High Probability</v>
          </cell>
          <cell r="Z142" t="str">
            <v>Low</v>
          </cell>
          <cell r="AA142">
            <v>132349.33805137983</v>
          </cell>
        </row>
        <row r="143">
          <cell r="A143">
            <v>205327</v>
          </cell>
          <cell r="B143" t="str">
            <v>Mature Adult (45-55)</v>
          </cell>
          <cell r="C143" t="str">
            <v>Onkar Kohli</v>
          </cell>
          <cell r="D143">
            <v>0</v>
          </cell>
          <cell r="E143" t="str">
            <v>Male</v>
          </cell>
          <cell r="F143">
            <v>47</v>
          </cell>
          <cell r="G143" t="str">
            <v>Mumbai</v>
          </cell>
          <cell r="H143" t="str">
            <v>Medium (50k-1Lac</v>
          </cell>
          <cell r="I143">
            <v>686079</v>
          </cell>
          <cell r="J143" t="str">
            <v>Medium (₹5L - ₹10L)</v>
          </cell>
          <cell r="K143" t="str">
            <v>No</v>
          </cell>
          <cell r="L143" t="str">
            <v>Month-to-Month</v>
          </cell>
          <cell r="M143">
            <v>44746</v>
          </cell>
          <cell r="N143" t="str">
            <v>1-2 years</v>
          </cell>
          <cell r="O143" t="str">
            <v>27 months</v>
          </cell>
          <cell r="P143">
            <v>2</v>
          </cell>
          <cell r="Q143" t="str">
            <v>Premium</v>
          </cell>
          <cell r="R143">
            <v>21296.60831517099</v>
          </cell>
          <cell r="S143" t="str">
            <v>Low</v>
          </cell>
          <cell r="T143">
            <v>0</v>
          </cell>
          <cell r="U143" t="str">
            <v>No</v>
          </cell>
          <cell r="V143" t="str">
            <v>No</v>
          </cell>
          <cell r="W143" t="str">
            <v>Moderate Loyalty</v>
          </cell>
          <cell r="X143">
            <v>2</v>
          </cell>
          <cell r="Y143" t="str">
            <v>Low Probability</v>
          </cell>
          <cell r="Z143" t="str">
            <v>Low</v>
          </cell>
          <cell r="AA143">
            <v>42593.21663034198</v>
          </cell>
        </row>
        <row r="144">
          <cell r="A144">
            <v>743444</v>
          </cell>
          <cell r="B144" t="str">
            <v>Adult (25-35)</v>
          </cell>
          <cell r="C144" t="str">
            <v>Vedika Tella</v>
          </cell>
          <cell r="D144">
            <v>0</v>
          </cell>
          <cell r="E144" t="str">
            <v>Male</v>
          </cell>
          <cell r="F144">
            <v>27</v>
          </cell>
          <cell r="G144" t="str">
            <v>Delhi</v>
          </cell>
          <cell r="H144" t="str">
            <v>Medium (50k-1Lac</v>
          </cell>
          <cell r="I144">
            <v>694291</v>
          </cell>
          <cell r="J144" t="str">
            <v>Medium (₹5L - ₹10L)</v>
          </cell>
          <cell r="K144" t="str">
            <v>No</v>
          </cell>
          <cell r="L144" t="str">
            <v>One Year</v>
          </cell>
          <cell r="M144">
            <v>43766</v>
          </cell>
          <cell r="N144" t="str">
            <v>3-5 years</v>
          </cell>
          <cell r="O144" t="str">
            <v>59 months</v>
          </cell>
          <cell r="P144">
            <v>5</v>
          </cell>
          <cell r="Q144" t="str">
            <v>Basic</v>
          </cell>
          <cell r="R144">
            <v>18765.07283610697</v>
          </cell>
          <cell r="S144" t="str">
            <v>Low</v>
          </cell>
          <cell r="T144">
            <v>1</v>
          </cell>
          <cell r="U144" t="str">
            <v>Yes</v>
          </cell>
          <cell r="V144" t="str">
            <v>No</v>
          </cell>
          <cell r="W144" t="str">
            <v>Moderate Loyalty</v>
          </cell>
          <cell r="X144">
            <v>2</v>
          </cell>
          <cell r="Y144" t="str">
            <v>High Probability</v>
          </cell>
          <cell r="Z144" t="str">
            <v>Low</v>
          </cell>
          <cell r="AA144">
            <v>93825.364180534845</v>
          </cell>
        </row>
        <row r="145">
          <cell r="A145">
            <v>611399</v>
          </cell>
          <cell r="B145" t="str">
            <v>Senior (55+)</v>
          </cell>
          <cell r="C145" t="str">
            <v>Raghav Maharaj</v>
          </cell>
          <cell r="D145">
            <v>0</v>
          </cell>
          <cell r="E145" t="str">
            <v>Male</v>
          </cell>
          <cell r="F145">
            <v>66</v>
          </cell>
          <cell r="G145" t="str">
            <v>Ahmedabad</v>
          </cell>
          <cell r="H145" t="str">
            <v>Low (Below 50000)</v>
          </cell>
          <cell r="I145">
            <v>330149</v>
          </cell>
          <cell r="J145" t="str">
            <v>Low (Up to ₹5L)</v>
          </cell>
          <cell r="K145" t="str">
            <v>No</v>
          </cell>
          <cell r="L145" t="str">
            <v>One Year</v>
          </cell>
          <cell r="M145">
            <v>42472</v>
          </cell>
          <cell r="N145" t="str">
            <v>5-10 years</v>
          </cell>
          <cell r="O145" t="str">
            <v>101 months</v>
          </cell>
          <cell r="P145">
            <v>8</v>
          </cell>
          <cell r="Q145" t="str">
            <v>Elite</v>
          </cell>
          <cell r="R145">
            <v>32231.41374334861</v>
          </cell>
          <cell r="S145" t="str">
            <v>Medium</v>
          </cell>
          <cell r="T145">
            <v>0</v>
          </cell>
          <cell r="U145" t="str">
            <v>No</v>
          </cell>
          <cell r="V145" t="str">
            <v>No</v>
          </cell>
          <cell r="W145" t="str">
            <v>High Loyalty</v>
          </cell>
          <cell r="X145">
            <v>3</v>
          </cell>
          <cell r="Y145" t="str">
            <v>Low Probability</v>
          </cell>
          <cell r="Z145" t="str">
            <v>Moderate</v>
          </cell>
          <cell r="AA145">
            <v>257851.30994678888</v>
          </cell>
        </row>
        <row r="146">
          <cell r="A146">
            <v>656021</v>
          </cell>
          <cell r="B146" t="str">
            <v>Senior (55+)</v>
          </cell>
          <cell r="C146" t="str">
            <v>Hiran Batta</v>
          </cell>
          <cell r="D146">
            <v>0</v>
          </cell>
          <cell r="E146" t="str">
            <v>Female</v>
          </cell>
          <cell r="F146">
            <v>61</v>
          </cell>
          <cell r="G146" t="str">
            <v>Mumbai</v>
          </cell>
          <cell r="H146" t="str">
            <v>High (Above 1Lac</v>
          </cell>
          <cell r="I146">
            <v>1800918</v>
          </cell>
          <cell r="J146" t="str">
            <v>High (Above ₹10L)</v>
          </cell>
          <cell r="K146" t="str">
            <v>No</v>
          </cell>
          <cell r="L146" t="str">
            <v>Month-to-Month</v>
          </cell>
          <cell r="M146">
            <v>44112</v>
          </cell>
          <cell r="N146" t="str">
            <v>3-5 years</v>
          </cell>
          <cell r="O146" t="str">
            <v>47 months</v>
          </cell>
          <cell r="P146">
            <v>4</v>
          </cell>
          <cell r="Q146" t="str">
            <v>Elite</v>
          </cell>
          <cell r="R146">
            <v>48207.339072428404</v>
          </cell>
          <cell r="S146" t="str">
            <v>High</v>
          </cell>
          <cell r="T146">
            <v>1</v>
          </cell>
          <cell r="U146" t="str">
            <v>Yes</v>
          </cell>
          <cell r="V146" t="str">
            <v>No</v>
          </cell>
          <cell r="W146" t="str">
            <v>High Loyalty</v>
          </cell>
          <cell r="X146">
            <v>3</v>
          </cell>
          <cell r="Y146" t="str">
            <v>High Probability</v>
          </cell>
          <cell r="Z146" t="str">
            <v>Low</v>
          </cell>
          <cell r="AA146">
            <v>192829.35628971361</v>
          </cell>
        </row>
        <row r="147">
          <cell r="A147">
            <v>854671</v>
          </cell>
          <cell r="B147" t="str">
            <v>Young Adult (18-25)</v>
          </cell>
          <cell r="C147" t="str">
            <v>Abram Roy</v>
          </cell>
          <cell r="D147">
            <v>0</v>
          </cell>
          <cell r="E147" t="str">
            <v>Female</v>
          </cell>
          <cell r="F147">
            <v>18</v>
          </cell>
          <cell r="G147" t="str">
            <v>Nagpur</v>
          </cell>
          <cell r="H147" t="str">
            <v>Low (Below 50000)</v>
          </cell>
          <cell r="I147">
            <v>312650</v>
          </cell>
          <cell r="J147" t="str">
            <v>Low (Up to ₹5L)</v>
          </cell>
          <cell r="K147" t="str">
            <v>No</v>
          </cell>
          <cell r="L147" t="str">
            <v>One Year</v>
          </cell>
          <cell r="M147">
            <v>45198</v>
          </cell>
          <cell r="N147" t="str">
            <v>0-1 year</v>
          </cell>
          <cell r="O147" t="str">
            <v>12 months</v>
          </cell>
          <cell r="P147">
            <v>1</v>
          </cell>
          <cell r="Q147" t="str">
            <v>Basic</v>
          </cell>
          <cell r="R147">
            <v>25611.466828688019</v>
          </cell>
          <cell r="S147" t="str">
            <v>Low</v>
          </cell>
          <cell r="T147">
            <v>1</v>
          </cell>
          <cell r="U147" t="str">
            <v>Yes</v>
          </cell>
          <cell r="V147" t="str">
            <v>No</v>
          </cell>
          <cell r="W147" t="str">
            <v>Low Loyalty</v>
          </cell>
          <cell r="X147">
            <v>1</v>
          </cell>
          <cell r="Y147" t="str">
            <v>High Probability</v>
          </cell>
          <cell r="Z147" t="str">
            <v>Low</v>
          </cell>
          <cell r="AA147">
            <v>25611.466828688019</v>
          </cell>
        </row>
        <row r="148">
          <cell r="A148">
            <v>601758</v>
          </cell>
          <cell r="B148" t="str">
            <v>Adult (25-35)</v>
          </cell>
          <cell r="C148" t="str">
            <v>Zaina Bhagat</v>
          </cell>
          <cell r="D148">
            <v>0</v>
          </cell>
          <cell r="E148" t="str">
            <v>Male</v>
          </cell>
          <cell r="F148">
            <v>31</v>
          </cell>
          <cell r="G148" t="str">
            <v>Visakhapatnam</v>
          </cell>
          <cell r="H148" t="str">
            <v>High (Above 1Lac</v>
          </cell>
          <cell r="I148">
            <v>1906947</v>
          </cell>
          <cell r="J148" t="str">
            <v>High (Above ₹10L)</v>
          </cell>
          <cell r="K148" t="str">
            <v>Yes</v>
          </cell>
          <cell r="L148" t="str">
            <v>Month-to-Month</v>
          </cell>
          <cell r="M148">
            <v>44752</v>
          </cell>
          <cell r="N148" t="str">
            <v>1-2 years</v>
          </cell>
          <cell r="O148" t="str">
            <v>26 months</v>
          </cell>
          <cell r="P148">
            <v>2</v>
          </cell>
          <cell r="Q148" t="str">
            <v>Premium</v>
          </cell>
          <cell r="R148">
            <v>6604.4709337510849</v>
          </cell>
          <cell r="S148" t="str">
            <v>Low</v>
          </cell>
          <cell r="T148">
            <v>0</v>
          </cell>
          <cell r="U148" t="str">
            <v>No</v>
          </cell>
          <cell r="V148" t="str">
            <v>No</v>
          </cell>
          <cell r="W148" t="str">
            <v>Moderate Loyalty</v>
          </cell>
          <cell r="X148">
            <v>2</v>
          </cell>
          <cell r="Y148" t="str">
            <v>Low Probability</v>
          </cell>
          <cell r="Z148" t="str">
            <v>Low</v>
          </cell>
          <cell r="AA148">
            <v>13208.94186750217</v>
          </cell>
        </row>
        <row r="149">
          <cell r="A149">
            <v>918349</v>
          </cell>
          <cell r="B149" t="str">
            <v>Middle-Aged (35-45)</v>
          </cell>
          <cell r="C149" t="str">
            <v>Ayesha Wagle</v>
          </cell>
          <cell r="D149">
            <v>0</v>
          </cell>
          <cell r="E149" t="str">
            <v>Male</v>
          </cell>
          <cell r="F149">
            <v>37</v>
          </cell>
          <cell r="G149" t="str">
            <v>Jaipur</v>
          </cell>
          <cell r="H149" t="str">
            <v>High (Above 1Lac</v>
          </cell>
          <cell r="I149">
            <v>1899139</v>
          </cell>
          <cell r="J149" t="str">
            <v>High (Above ₹10L)</v>
          </cell>
          <cell r="K149" t="str">
            <v>Yes</v>
          </cell>
          <cell r="L149" t="str">
            <v>One Year</v>
          </cell>
          <cell r="M149">
            <v>44338</v>
          </cell>
          <cell r="N149" t="str">
            <v>2-3 years</v>
          </cell>
          <cell r="O149" t="str">
            <v>40 months</v>
          </cell>
          <cell r="P149">
            <v>3</v>
          </cell>
          <cell r="Q149" t="str">
            <v>Premium</v>
          </cell>
          <cell r="R149">
            <v>22258.57511489683</v>
          </cell>
          <cell r="S149" t="str">
            <v>Low</v>
          </cell>
          <cell r="T149">
            <v>1</v>
          </cell>
          <cell r="U149" t="str">
            <v>Yes</v>
          </cell>
          <cell r="V149" t="str">
            <v>No</v>
          </cell>
          <cell r="W149" t="str">
            <v>Moderate Loyalty</v>
          </cell>
          <cell r="X149">
            <v>2</v>
          </cell>
          <cell r="Y149" t="str">
            <v>High Probability</v>
          </cell>
          <cell r="Z149" t="str">
            <v>Low</v>
          </cell>
          <cell r="AA149">
            <v>66775.725344690494</v>
          </cell>
        </row>
        <row r="150">
          <cell r="A150">
            <v>728522</v>
          </cell>
          <cell r="B150" t="str">
            <v>Mature Adult (45-55)</v>
          </cell>
          <cell r="C150" t="str">
            <v>Divyansh Shan</v>
          </cell>
          <cell r="D150">
            <v>0</v>
          </cell>
          <cell r="E150" t="str">
            <v>Female</v>
          </cell>
          <cell r="F150">
            <v>55</v>
          </cell>
          <cell r="G150" t="str">
            <v>Delhi</v>
          </cell>
          <cell r="H150" t="str">
            <v>High (Above 1Lac</v>
          </cell>
          <cell r="I150">
            <v>1068207</v>
          </cell>
          <cell r="J150" t="str">
            <v>High (Above ₹10L)</v>
          </cell>
          <cell r="K150" t="str">
            <v>Yes</v>
          </cell>
          <cell r="L150" t="str">
            <v>One Year</v>
          </cell>
          <cell r="M150">
            <v>42473</v>
          </cell>
          <cell r="N150" t="str">
            <v>5-10 years</v>
          </cell>
          <cell r="O150" t="str">
            <v>101 months</v>
          </cell>
          <cell r="P150">
            <v>8</v>
          </cell>
          <cell r="Q150" t="str">
            <v>Elite</v>
          </cell>
          <cell r="R150">
            <v>13478.915318418711</v>
          </cell>
          <cell r="S150" t="str">
            <v>Low</v>
          </cell>
          <cell r="T150">
            <v>0</v>
          </cell>
          <cell r="U150" t="str">
            <v>No</v>
          </cell>
          <cell r="V150" t="str">
            <v>Yes</v>
          </cell>
          <cell r="W150" t="str">
            <v>Moderate Loyalty</v>
          </cell>
          <cell r="X150">
            <v>2</v>
          </cell>
          <cell r="Y150" t="str">
            <v>High Probability</v>
          </cell>
          <cell r="Z150" t="str">
            <v>Low</v>
          </cell>
          <cell r="AA150">
            <v>107831.32254734969</v>
          </cell>
        </row>
        <row r="151">
          <cell r="A151">
            <v>966138</v>
          </cell>
          <cell r="B151" t="str">
            <v>Senior (55+)</v>
          </cell>
          <cell r="C151" t="str">
            <v>Abram Golla</v>
          </cell>
          <cell r="D151">
            <v>0</v>
          </cell>
          <cell r="E151" t="str">
            <v>Male</v>
          </cell>
          <cell r="F151">
            <v>58</v>
          </cell>
          <cell r="G151" t="str">
            <v>Bhopal</v>
          </cell>
          <cell r="H151" t="str">
            <v>Medium (50k-1Lac</v>
          </cell>
          <cell r="I151">
            <v>880835</v>
          </cell>
          <cell r="J151" t="str">
            <v>Medium (₹5L - ₹10L)</v>
          </cell>
          <cell r="K151" t="str">
            <v>No</v>
          </cell>
          <cell r="L151" t="str">
            <v>One Year</v>
          </cell>
          <cell r="M151">
            <v>44694</v>
          </cell>
          <cell r="N151" t="str">
            <v>1-2 years</v>
          </cell>
          <cell r="O151" t="str">
            <v>28 months</v>
          </cell>
          <cell r="P151">
            <v>2</v>
          </cell>
          <cell r="Q151" t="str">
            <v>Elite</v>
          </cell>
          <cell r="R151">
            <v>27155.494032781611</v>
          </cell>
          <cell r="S151" t="str">
            <v>High</v>
          </cell>
          <cell r="T151">
            <v>0</v>
          </cell>
          <cell r="U151" t="str">
            <v>No</v>
          </cell>
          <cell r="V151" t="str">
            <v>No</v>
          </cell>
          <cell r="W151" t="str">
            <v>Moderate Loyalty</v>
          </cell>
          <cell r="X151">
            <v>2</v>
          </cell>
          <cell r="Y151" t="str">
            <v>Low Probability</v>
          </cell>
          <cell r="Z151" t="str">
            <v>Low</v>
          </cell>
          <cell r="AA151">
            <v>54310.988065563222</v>
          </cell>
        </row>
        <row r="152">
          <cell r="A152">
            <v>769826</v>
          </cell>
          <cell r="B152" t="str">
            <v>Senior (55+)</v>
          </cell>
          <cell r="C152" t="str">
            <v>Ehsaan Bhakta</v>
          </cell>
          <cell r="D152">
            <v>0</v>
          </cell>
          <cell r="E152" t="str">
            <v>Female</v>
          </cell>
          <cell r="F152">
            <v>67</v>
          </cell>
          <cell r="G152" t="str">
            <v>Kolkata</v>
          </cell>
          <cell r="H152" t="str">
            <v>High (Above 1Lac</v>
          </cell>
          <cell r="I152">
            <v>1863304</v>
          </cell>
          <cell r="J152" t="str">
            <v>High (Above ₹10L)</v>
          </cell>
          <cell r="K152" t="str">
            <v>No</v>
          </cell>
          <cell r="L152" t="str">
            <v>One Year</v>
          </cell>
          <cell r="M152">
            <v>44244</v>
          </cell>
          <cell r="N152" t="str">
            <v>3-5 years</v>
          </cell>
          <cell r="O152" t="str">
            <v>43 months</v>
          </cell>
          <cell r="P152">
            <v>4</v>
          </cell>
          <cell r="Q152" t="str">
            <v>Elite</v>
          </cell>
          <cell r="R152">
            <v>41716.280359188007</v>
          </cell>
          <cell r="S152" t="str">
            <v>High</v>
          </cell>
          <cell r="T152">
            <v>1</v>
          </cell>
          <cell r="U152" t="str">
            <v>Yes</v>
          </cell>
          <cell r="V152" t="str">
            <v>No</v>
          </cell>
          <cell r="W152" t="str">
            <v>High Loyalty</v>
          </cell>
          <cell r="X152">
            <v>3</v>
          </cell>
          <cell r="Y152" t="str">
            <v>High Probability</v>
          </cell>
          <cell r="Z152" t="str">
            <v>Low</v>
          </cell>
          <cell r="AA152">
            <v>166865.12143675203</v>
          </cell>
        </row>
        <row r="153">
          <cell r="A153">
            <v>457855</v>
          </cell>
          <cell r="B153" t="str">
            <v>Mature Adult (45-55)</v>
          </cell>
          <cell r="C153" t="str">
            <v>Piya Karnik</v>
          </cell>
          <cell r="D153">
            <v>0</v>
          </cell>
          <cell r="E153" t="str">
            <v>Female</v>
          </cell>
          <cell r="F153">
            <v>48</v>
          </cell>
          <cell r="G153" t="str">
            <v>Mumbai</v>
          </cell>
          <cell r="H153" t="str">
            <v>High (Above 1Lac</v>
          </cell>
          <cell r="I153">
            <v>1647077</v>
          </cell>
          <cell r="J153" t="str">
            <v>High (Above ₹10L)</v>
          </cell>
          <cell r="K153" t="str">
            <v>Yes</v>
          </cell>
          <cell r="L153" t="str">
            <v>Two Year</v>
          </cell>
          <cell r="M153">
            <v>42816</v>
          </cell>
          <cell r="N153" t="str">
            <v>5-10 years</v>
          </cell>
          <cell r="O153" t="str">
            <v>90 months</v>
          </cell>
          <cell r="P153">
            <v>8</v>
          </cell>
          <cell r="Q153" t="str">
            <v>Premium</v>
          </cell>
          <cell r="R153">
            <v>4568.8693978432202</v>
          </cell>
          <cell r="S153" t="str">
            <v>High</v>
          </cell>
          <cell r="T153">
            <v>0</v>
          </cell>
          <cell r="U153" t="str">
            <v>No</v>
          </cell>
          <cell r="V153" t="str">
            <v>No</v>
          </cell>
          <cell r="W153" t="str">
            <v>Moderate Loyalty</v>
          </cell>
          <cell r="X153">
            <v>2</v>
          </cell>
          <cell r="Y153" t="str">
            <v>Low Probability</v>
          </cell>
          <cell r="Z153" t="str">
            <v>Low</v>
          </cell>
          <cell r="AA153">
            <v>36550.955182745762</v>
          </cell>
        </row>
        <row r="154">
          <cell r="A154">
            <v>601856</v>
          </cell>
          <cell r="B154" t="str">
            <v>Mature Adult (45-55)</v>
          </cell>
          <cell r="C154" t="str">
            <v>Faiyaz Hans</v>
          </cell>
          <cell r="D154">
            <v>0</v>
          </cell>
          <cell r="E154" t="str">
            <v>Female</v>
          </cell>
          <cell r="F154">
            <v>55</v>
          </cell>
          <cell r="G154" t="str">
            <v>Chennai</v>
          </cell>
          <cell r="H154" t="str">
            <v>Medium (50k-1Lac</v>
          </cell>
          <cell r="I154">
            <v>882928</v>
          </cell>
          <cell r="J154" t="str">
            <v>Medium (₹5L - ₹10L)</v>
          </cell>
          <cell r="K154" t="str">
            <v>No</v>
          </cell>
          <cell r="L154" t="str">
            <v>Two Year</v>
          </cell>
          <cell r="M154">
            <v>45037</v>
          </cell>
          <cell r="N154" t="str">
            <v>0-1 year</v>
          </cell>
          <cell r="O154" t="str">
            <v>17 months</v>
          </cell>
          <cell r="P154">
            <v>1</v>
          </cell>
          <cell r="Q154" t="str">
            <v>Elite</v>
          </cell>
          <cell r="R154">
            <v>3605.6140199279671</v>
          </cell>
          <cell r="S154" t="str">
            <v>High</v>
          </cell>
          <cell r="T154">
            <v>0</v>
          </cell>
          <cell r="U154" t="str">
            <v>No</v>
          </cell>
          <cell r="V154" t="str">
            <v>No</v>
          </cell>
          <cell r="W154" t="str">
            <v>Low Loyalty</v>
          </cell>
          <cell r="X154">
            <v>1</v>
          </cell>
          <cell r="Y154" t="str">
            <v>Low Probability</v>
          </cell>
          <cell r="Z154" t="str">
            <v>Low</v>
          </cell>
          <cell r="AA154">
            <v>3605.6140199279671</v>
          </cell>
        </row>
        <row r="155">
          <cell r="A155">
            <v>554897</v>
          </cell>
          <cell r="B155" t="str">
            <v>Mature Adult (45-55)</v>
          </cell>
          <cell r="C155" t="str">
            <v>Pihu Khalsa</v>
          </cell>
          <cell r="D155">
            <v>0</v>
          </cell>
          <cell r="E155" t="str">
            <v>Female</v>
          </cell>
          <cell r="F155">
            <v>47</v>
          </cell>
          <cell r="G155" t="str">
            <v>Nagpur</v>
          </cell>
          <cell r="H155" t="str">
            <v>High (Above 1Lac</v>
          </cell>
          <cell r="I155">
            <v>1862200</v>
          </cell>
          <cell r="J155" t="str">
            <v>High (Above ₹10L)</v>
          </cell>
          <cell r="K155" t="str">
            <v>No</v>
          </cell>
          <cell r="L155" t="str">
            <v>Two Year</v>
          </cell>
          <cell r="M155">
            <v>44336</v>
          </cell>
          <cell r="N155" t="str">
            <v>2-3 years</v>
          </cell>
          <cell r="O155" t="str">
            <v>40 months</v>
          </cell>
          <cell r="P155">
            <v>3</v>
          </cell>
          <cell r="Q155" t="str">
            <v>Premium</v>
          </cell>
          <cell r="R155">
            <v>34340.368145723092</v>
          </cell>
          <cell r="S155" t="str">
            <v>High</v>
          </cell>
          <cell r="T155">
            <v>1</v>
          </cell>
          <cell r="U155" t="str">
            <v>Yes</v>
          </cell>
          <cell r="V155" t="str">
            <v>No</v>
          </cell>
          <cell r="W155" t="str">
            <v>High Loyalty</v>
          </cell>
          <cell r="X155">
            <v>3</v>
          </cell>
          <cell r="Y155" t="str">
            <v>High Probability</v>
          </cell>
          <cell r="Z155" t="str">
            <v>Low</v>
          </cell>
          <cell r="AA155">
            <v>103021.10443716927</v>
          </cell>
        </row>
        <row r="156">
          <cell r="A156">
            <v>505987</v>
          </cell>
          <cell r="B156" t="str">
            <v>Middle-Aged (35-45)</v>
          </cell>
          <cell r="C156" t="str">
            <v>Armaan Seth</v>
          </cell>
          <cell r="D156">
            <v>0</v>
          </cell>
          <cell r="E156" t="str">
            <v>Male</v>
          </cell>
          <cell r="F156">
            <v>42</v>
          </cell>
          <cell r="G156" t="str">
            <v>Pune</v>
          </cell>
          <cell r="H156" t="str">
            <v>Low (Below 50000)</v>
          </cell>
          <cell r="I156">
            <v>330170</v>
          </cell>
          <cell r="J156" t="str">
            <v>Low (Up to ₹5L)</v>
          </cell>
          <cell r="K156" t="str">
            <v>No</v>
          </cell>
          <cell r="L156" t="str">
            <v>One Year</v>
          </cell>
          <cell r="M156">
            <v>43450</v>
          </cell>
          <cell r="N156" t="str">
            <v>5-10 years</v>
          </cell>
          <cell r="O156" t="str">
            <v>69 months</v>
          </cell>
          <cell r="P156">
            <v>6</v>
          </cell>
          <cell r="Q156" t="str">
            <v>Premium</v>
          </cell>
          <cell r="R156">
            <v>25671.723990513059</v>
          </cell>
          <cell r="S156" t="str">
            <v>High</v>
          </cell>
          <cell r="T156">
            <v>1</v>
          </cell>
          <cell r="U156" t="str">
            <v>Yes</v>
          </cell>
          <cell r="V156" t="str">
            <v>No</v>
          </cell>
          <cell r="W156" t="str">
            <v>High Loyalty</v>
          </cell>
          <cell r="X156">
            <v>3</v>
          </cell>
          <cell r="Y156" t="str">
            <v>High Probability</v>
          </cell>
          <cell r="Z156" t="str">
            <v>Low</v>
          </cell>
          <cell r="AA156">
            <v>154030.34394307836</v>
          </cell>
        </row>
        <row r="157">
          <cell r="A157">
            <v>329599</v>
          </cell>
          <cell r="B157" t="str">
            <v>Mature Adult (45-55)</v>
          </cell>
          <cell r="C157" t="str">
            <v>Amani Subramaniam</v>
          </cell>
          <cell r="D157">
            <v>0</v>
          </cell>
          <cell r="E157" t="str">
            <v>Female</v>
          </cell>
          <cell r="F157">
            <v>47</v>
          </cell>
          <cell r="G157" t="str">
            <v>Bangalore</v>
          </cell>
          <cell r="H157" t="str">
            <v>High (Above 1Lac</v>
          </cell>
          <cell r="I157">
            <v>1685881</v>
          </cell>
          <cell r="J157" t="str">
            <v>High (Above ₹10L)</v>
          </cell>
          <cell r="K157" t="str">
            <v>Yes</v>
          </cell>
          <cell r="L157" t="str">
            <v>Month-to-Month</v>
          </cell>
          <cell r="M157">
            <v>44540</v>
          </cell>
          <cell r="N157" t="str">
            <v>2-3 years</v>
          </cell>
          <cell r="O157" t="str">
            <v>33 months</v>
          </cell>
          <cell r="P157">
            <v>3</v>
          </cell>
          <cell r="Q157" t="str">
            <v>Premium</v>
          </cell>
          <cell r="R157">
            <v>4283.4799455294251</v>
          </cell>
          <cell r="S157" t="str">
            <v>Medium</v>
          </cell>
          <cell r="T157">
            <v>1</v>
          </cell>
          <cell r="U157" t="str">
            <v>Yes</v>
          </cell>
          <cell r="V157" t="str">
            <v>No</v>
          </cell>
          <cell r="W157" t="str">
            <v>Moderate Loyalty</v>
          </cell>
          <cell r="X157">
            <v>2</v>
          </cell>
          <cell r="Y157" t="str">
            <v>High Probability</v>
          </cell>
          <cell r="Z157" t="str">
            <v>Moderate</v>
          </cell>
          <cell r="AA157">
            <v>12850.439836588275</v>
          </cell>
        </row>
        <row r="158">
          <cell r="A158">
            <v>234616</v>
          </cell>
          <cell r="B158" t="str">
            <v>Mature Adult (45-55)</v>
          </cell>
          <cell r="C158" t="str">
            <v>Romil Roy</v>
          </cell>
          <cell r="D158">
            <v>0</v>
          </cell>
          <cell r="E158" t="str">
            <v>Female</v>
          </cell>
          <cell r="F158">
            <v>46</v>
          </cell>
          <cell r="G158" t="str">
            <v>Bangalore</v>
          </cell>
          <cell r="H158" t="str">
            <v>High (Above 1Lac</v>
          </cell>
          <cell r="I158">
            <v>1712983</v>
          </cell>
          <cell r="J158" t="str">
            <v>High (Above ₹10L)</v>
          </cell>
          <cell r="K158" t="str">
            <v>Yes</v>
          </cell>
          <cell r="L158" t="str">
            <v>Month-to-Month</v>
          </cell>
          <cell r="M158">
            <v>44909</v>
          </cell>
          <cell r="N158" t="str">
            <v>1-2 years</v>
          </cell>
          <cell r="O158" t="str">
            <v>21 months</v>
          </cell>
          <cell r="P158">
            <v>2</v>
          </cell>
          <cell r="Q158" t="str">
            <v>Premium</v>
          </cell>
          <cell r="R158">
            <v>2533.2165555397251</v>
          </cell>
          <cell r="S158" t="str">
            <v>Medium</v>
          </cell>
          <cell r="T158">
            <v>1</v>
          </cell>
          <cell r="U158" t="str">
            <v>Yes</v>
          </cell>
          <cell r="V158" t="str">
            <v>No</v>
          </cell>
          <cell r="W158" t="str">
            <v>Moderate Loyalty</v>
          </cell>
          <cell r="X158">
            <v>2</v>
          </cell>
          <cell r="Y158" t="str">
            <v>High Probability</v>
          </cell>
          <cell r="Z158" t="str">
            <v>Moderate</v>
          </cell>
          <cell r="AA158">
            <v>5066.4331110794501</v>
          </cell>
        </row>
        <row r="159">
          <cell r="A159">
            <v>317173</v>
          </cell>
          <cell r="B159" t="str">
            <v>Middle-Aged (35-45)</v>
          </cell>
          <cell r="C159" t="str">
            <v>Kaira Bera</v>
          </cell>
          <cell r="D159">
            <v>0</v>
          </cell>
          <cell r="E159" t="str">
            <v>Male</v>
          </cell>
          <cell r="F159">
            <v>40</v>
          </cell>
          <cell r="G159" t="str">
            <v>Chennai</v>
          </cell>
          <cell r="H159" t="str">
            <v>Medium (50k-1Lac</v>
          </cell>
          <cell r="I159">
            <v>816213</v>
          </cell>
          <cell r="J159" t="str">
            <v>Medium (₹5L - ₹10L)</v>
          </cell>
          <cell r="K159" t="str">
            <v>No</v>
          </cell>
          <cell r="L159" t="str">
            <v>One Year</v>
          </cell>
          <cell r="M159">
            <v>42121</v>
          </cell>
          <cell r="N159" t="str">
            <v>5-10 years</v>
          </cell>
          <cell r="O159" t="str">
            <v>113 months</v>
          </cell>
          <cell r="P159">
            <v>9</v>
          </cell>
          <cell r="Q159" t="str">
            <v>Premium</v>
          </cell>
          <cell r="R159">
            <v>46496.976773650313</v>
          </cell>
          <cell r="S159" t="str">
            <v>High</v>
          </cell>
          <cell r="T159">
            <v>1</v>
          </cell>
          <cell r="U159" t="str">
            <v>Yes</v>
          </cell>
          <cell r="V159" t="str">
            <v>No</v>
          </cell>
          <cell r="W159" t="str">
            <v>High Loyalty</v>
          </cell>
          <cell r="X159">
            <v>3</v>
          </cell>
          <cell r="Y159" t="str">
            <v>High Probability</v>
          </cell>
          <cell r="Z159" t="str">
            <v>Low</v>
          </cell>
          <cell r="AA159">
            <v>418472.79096285283</v>
          </cell>
        </row>
        <row r="160">
          <cell r="A160">
            <v>944607</v>
          </cell>
          <cell r="B160" t="str">
            <v>Adult (25-35)</v>
          </cell>
          <cell r="C160" t="str">
            <v>Raunak Sule</v>
          </cell>
          <cell r="D160">
            <v>0</v>
          </cell>
          <cell r="E160" t="str">
            <v>Female</v>
          </cell>
          <cell r="F160">
            <v>29</v>
          </cell>
          <cell r="G160" t="str">
            <v>Bangalore</v>
          </cell>
          <cell r="H160" t="str">
            <v>High (Above 1Lac</v>
          </cell>
          <cell r="I160">
            <v>1571009</v>
          </cell>
          <cell r="J160" t="str">
            <v>High (Above ₹10L)</v>
          </cell>
          <cell r="K160" t="str">
            <v>Yes</v>
          </cell>
          <cell r="L160" t="str">
            <v>Month-to-Month</v>
          </cell>
          <cell r="M160">
            <v>42964</v>
          </cell>
          <cell r="N160" t="str">
            <v>5-10 years</v>
          </cell>
          <cell r="O160" t="str">
            <v>85 months</v>
          </cell>
          <cell r="P160">
            <v>7</v>
          </cell>
          <cell r="Q160" t="str">
            <v>Basic</v>
          </cell>
          <cell r="R160">
            <v>18192.766656039948</v>
          </cell>
          <cell r="S160" t="str">
            <v>Medium</v>
          </cell>
          <cell r="T160">
            <v>1</v>
          </cell>
          <cell r="U160" t="str">
            <v>Yes</v>
          </cell>
          <cell r="V160" t="str">
            <v>No</v>
          </cell>
          <cell r="W160" t="str">
            <v>Moderate Loyalty</v>
          </cell>
          <cell r="X160">
            <v>2</v>
          </cell>
          <cell r="Y160" t="str">
            <v>High Probability</v>
          </cell>
          <cell r="Z160" t="str">
            <v>Moderate</v>
          </cell>
          <cell r="AA160">
            <v>127349.36659227964</v>
          </cell>
        </row>
        <row r="161">
          <cell r="A161">
            <v>251683</v>
          </cell>
          <cell r="B161" t="str">
            <v>Senior (55+)</v>
          </cell>
          <cell r="C161" t="str">
            <v>Sana Varty</v>
          </cell>
          <cell r="D161">
            <v>0</v>
          </cell>
          <cell r="E161" t="str">
            <v>Female</v>
          </cell>
          <cell r="F161">
            <v>58</v>
          </cell>
          <cell r="G161" t="str">
            <v>Chennai</v>
          </cell>
          <cell r="H161" t="str">
            <v>High (Above 1Lac</v>
          </cell>
          <cell r="I161">
            <v>1859662</v>
          </cell>
          <cell r="J161" t="str">
            <v>High (Above ₹10L)</v>
          </cell>
          <cell r="K161" t="str">
            <v>No</v>
          </cell>
          <cell r="L161" t="str">
            <v>Two Year</v>
          </cell>
          <cell r="M161">
            <v>42573</v>
          </cell>
          <cell r="N161" t="str">
            <v>5-10 years</v>
          </cell>
          <cell r="O161" t="str">
            <v>98 months</v>
          </cell>
          <cell r="P161">
            <v>8</v>
          </cell>
          <cell r="Q161" t="str">
            <v>Elite</v>
          </cell>
          <cell r="R161">
            <v>41894.421609173973</v>
          </cell>
          <cell r="S161" t="str">
            <v>High</v>
          </cell>
          <cell r="T161">
            <v>1</v>
          </cell>
          <cell r="U161" t="str">
            <v>Yes</v>
          </cell>
          <cell r="V161" t="str">
            <v>No</v>
          </cell>
          <cell r="W161" t="str">
            <v>High Loyalty</v>
          </cell>
          <cell r="X161">
            <v>3</v>
          </cell>
          <cell r="Y161" t="str">
            <v>High Probability</v>
          </cell>
          <cell r="Z161" t="str">
            <v>Low</v>
          </cell>
          <cell r="AA161">
            <v>335155.37287339178</v>
          </cell>
        </row>
        <row r="162">
          <cell r="A162">
            <v>345810</v>
          </cell>
          <cell r="B162" t="str">
            <v>Adult (25-35)</v>
          </cell>
          <cell r="C162" t="str">
            <v>Oorja Soman</v>
          </cell>
          <cell r="D162">
            <v>0</v>
          </cell>
          <cell r="E162" t="str">
            <v>Female</v>
          </cell>
          <cell r="F162">
            <v>33</v>
          </cell>
          <cell r="G162" t="str">
            <v>Kolkata</v>
          </cell>
          <cell r="H162" t="str">
            <v>Low (Below 50000)</v>
          </cell>
          <cell r="I162">
            <v>185611</v>
          </cell>
          <cell r="J162" t="str">
            <v>Low (Up to ₹5L)</v>
          </cell>
          <cell r="K162" t="str">
            <v>No</v>
          </cell>
          <cell r="L162" t="str">
            <v>Two Year</v>
          </cell>
          <cell r="M162">
            <v>45468</v>
          </cell>
          <cell r="N162" t="str">
            <v>0-1 year</v>
          </cell>
          <cell r="O162" t="str">
            <v>3 months</v>
          </cell>
          <cell r="P162">
            <v>0</v>
          </cell>
          <cell r="Q162" t="str">
            <v>Premium</v>
          </cell>
          <cell r="R162">
            <v>33373.072406310799</v>
          </cell>
          <cell r="S162" t="str">
            <v>High</v>
          </cell>
          <cell r="T162">
            <v>0</v>
          </cell>
          <cell r="U162" t="str">
            <v>No</v>
          </cell>
          <cell r="V162" t="str">
            <v>No</v>
          </cell>
          <cell r="W162" t="str">
            <v>Low Loyalty</v>
          </cell>
          <cell r="X162">
            <v>1</v>
          </cell>
          <cell r="Y162" t="str">
            <v>Low Probability</v>
          </cell>
          <cell r="Z162" t="str">
            <v>Low</v>
          </cell>
          <cell r="AA162">
            <v>0</v>
          </cell>
        </row>
        <row r="163">
          <cell r="A163">
            <v>714552</v>
          </cell>
          <cell r="B163" t="str">
            <v>Mature Adult (45-55)</v>
          </cell>
          <cell r="C163" t="str">
            <v>Umang Sane</v>
          </cell>
          <cell r="D163">
            <v>0</v>
          </cell>
          <cell r="E163" t="str">
            <v>Male</v>
          </cell>
          <cell r="F163">
            <v>47</v>
          </cell>
          <cell r="G163" t="str">
            <v>Bangalore</v>
          </cell>
          <cell r="H163" t="str">
            <v>High (Above 1Lac</v>
          </cell>
          <cell r="I163">
            <v>1785853</v>
          </cell>
          <cell r="J163" t="str">
            <v>High (Above ₹10L)</v>
          </cell>
          <cell r="K163" t="str">
            <v>Yes</v>
          </cell>
          <cell r="L163" t="str">
            <v>Month-to-Month</v>
          </cell>
          <cell r="M163">
            <v>44644</v>
          </cell>
          <cell r="N163" t="str">
            <v>2-3 years</v>
          </cell>
          <cell r="O163" t="str">
            <v>30 months</v>
          </cell>
          <cell r="P163">
            <v>3</v>
          </cell>
          <cell r="Q163" t="str">
            <v>Premium</v>
          </cell>
          <cell r="R163">
            <v>4938.8881008103072</v>
          </cell>
          <cell r="S163" t="str">
            <v>Medium</v>
          </cell>
          <cell r="T163">
            <v>0</v>
          </cell>
          <cell r="U163" t="str">
            <v>No</v>
          </cell>
          <cell r="V163" t="str">
            <v>No</v>
          </cell>
          <cell r="W163" t="str">
            <v>Moderate Loyalty</v>
          </cell>
          <cell r="X163">
            <v>2</v>
          </cell>
          <cell r="Y163" t="str">
            <v>Low Probability</v>
          </cell>
          <cell r="Z163" t="str">
            <v>Moderate</v>
          </cell>
          <cell r="AA163">
            <v>14816.664302430921</v>
          </cell>
        </row>
        <row r="164">
          <cell r="A164">
            <v>781808</v>
          </cell>
          <cell r="B164" t="str">
            <v>Young Adult (18-25)</v>
          </cell>
          <cell r="C164" t="str">
            <v>Lakshay Khanna</v>
          </cell>
          <cell r="D164">
            <v>0</v>
          </cell>
          <cell r="E164" t="str">
            <v>Female</v>
          </cell>
          <cell r="F164">
            <v>24</v>
          </cell>
          <cell r="G164" t="str">
            <v>Bangalore</v>
          </cell>
          <cell r="H164" t="str">
            <v>Medium (50k-1Lac</v>
          </cell>
          <cell r="I164">
            <v>542576</v>
          </cell>
          <cell r="J164" t="str">
            <v>Medium (₹5L - ₹10L)</v>
          </cell>
          <cell r="K164" t="str">
            <v>No</v>
          </cell>
          <cell r="L164" t="str">
            <v>Month-to-Month</v>
          </cell>
          <cell r="M164">
            <v>44389</v>
          </cell>
          <cell r="N164" t="str">
            <v>2-3 years</v>
          </cell>
          <cell r="O164" t="str">
            <v>38 months</v>
          </cell>
          <cell r="P164">
            <v>3</v>
          </cell>
          <cell r="Q164" t="str">
            <v>Basic</v>
          </cell>
          <cell r="R164">
            <v>34140.635021921131</v>
          </cell>
          <cell r="S164" t="str">
            <v>Low</v>
          </cell>
          <cell r="T164">
            <v>1</v>
          </cell>
          <cell r="U164" t="str">
            <v>Yes</v>
          </cell>
          <cell r="V164" t="str">
            <v>No</v>
          </cell>
          <cell r="W164" t="str">
            <v>High Loyalty</v>
          </cell>
          <cell r="X164">
            <v>3</v>
          </cell>
          <cell r="Y164" t="str">
            <v>High Probability</v>
          </cell>
          <cell r="Z164" t="str">
            <v>Low</v>
          </cell>
          <cell r="AA164">
            <v>102421.90506576339</v>
          </cell>
        </row>
        <row r="165">
          <cell r="A165">
            <v>287518</v>
          </cell>
          <cell r="B165" t="str">
            <v>Young Adult (18-25)</v>
          </cell>
          <cell r="C165" t="str">
            <v>Zaina Sekhon</v>
          </cell>
          <cell r="D165">
            <v>0</v>
          </cell>
          <cell r="E165" t="str">
            <v>Female</v>
          </cell>
          <cell r="F165">
            <v>22</v>
          </cell>
          <cell r="G165" t="str">
            <v>Pune</v>
          </cell>
          <cell r="H165" t="str">
            <v>Medium (50k-1Lac</v>
          </cell>
          <cell r="I165">
            <v>967266</v>
          </cell>
          <cell r="J165" t="str">
            <v>Medium (₹5L - ₹10L)</v>
          </cell>
          <cell r="K165" t="str">
            <v>No</v>
          </cell>
          <cell r="L165" t="str">
            <v>Two Year</v>
          </cell>
          <cell r="M165">
            <v>45267</v>
          </cell>
          <cell r="N165" t="str">
            <v>0-1 year</v>
          </cell>
          <cell r="O165" t="str">
            <v>9 months</v>
          </cell>
          <cell r="P165">
            <v>1</v>
          </cell>
          <cell r="Q165" t="str">
            <v>Basic</v>
          </cell>
          <cell r="R165">
            <v>41558.381056559097</v>
          </cell>
          <cell r="S165" t="str">
            <v>High</v>
          </cell>
          <cell r="T165">
            <v>0</v>
          </cell>
          <cell r="U165" t="str">
            <v>No</v>
          </cell>
          <cell r="V165" t="str">
            <v>No</v>
          </cell>
          <cell r="W165" t="str">
            <v>Low Loyalty</v>
          </cell>
          <cell r="X165">
            <v>1</v>
          </cell>
          <cell r="Y165" t="str">
            <v>Low Probability</v>
          </cell>
          <cell r="Z165" t="str">
            <v>Low</v>
          </cell>
          <cell r="AA165">
            <v>41558.381056559097</v>
          </cell>
        </row>
        <row r="166">
          <cell r="A166">
            <v>949001</v>
          </cell>
          <cell r="B166" t="str">
            <v>Mature Adult (45-55)</v>
          </cell>
          <cell r="C166" t="str">
            <v>Seher Bala</v>
          </cell>
          <cell r="D166">
            <v>0</v>
          </cell>
          <cell r="E166" t="str">
            <v>Female</v>
          </cell>
          <cell r="F166">
            <v>52</v>
          </cell>
          <cell r="G166" t="str">
            <v>Kanpur</v>
          </cell>
          <cell r="H166" t="str">
            <v>High (Above 1Lac</v>
          </cell>
          <cell r="I166">
            <v>1114147</v>
          </cell>
          <cell r="J166" t="str">
            <v>High (Above ₹10L)</v>
          </cell>
          <cell r="K166" t="str">
            <v>No</v>
          </cell>
          <cell r="L166" t="str">
            <v>Month-to-Month</v>
          </cell>
          <cell r="M166">
            <v>45194</v>
          </cell>
          <cell r="N166" t="str">
            <v>0-1 year</v>
          </cell>
          <cell r="O166" t="str">
            <v>12 months</v>
          </cell>
          <cell r="P166">
            <v>1</v>
          </cell>
          <cell r="Q166" t="str">
            <v>Elite</v>
          </cell>
          <cell r="R166">
            <v>46702.052807763612</v>
          </cell>
          <cell r="S166" t="str">
            <v>Low</v>
          </cell>
          <cell r="T166">
            <v>1</v>
          </cell>
          <cell r="U166" t="str">
            <v>Yes</v>
          </cell>
          <cell r="V166" t="str">
            <v>Yes</v>
          </cell>
          <cell r="W166" t="str">
            <v>Low Loyalty</v>
          </cell>
          <cell r="X166">
            <v>1</v>
          </cell>
          <cell r="Y166" t="str">
            <v>High Probability</v>
          </cell>
          <cell r="Z166" t="str">
            <v>Low</v>
          </cell>
          <cell r="AA166">
            <v>46702.052807763612</v>
          </cell>
        </row>
        <row r="167">
          <cell r="A167">
            <v>303017</v>
          </cell>
          <cell r="B167" t="str">
            <v>Mature Adult (45-55)</v>
          </cell>
          <cell r="C167" t="str">
            <v>Anaya Raman</v>
          </cell>
          <cell r="D167">
            <v>0</v>
          </cell>
          <cell r="E167" t="str">
            <v>Female</v>
          </cell>
          <cell r="F167">
            <v>49</v>
          </cell>
          <cell r="G167" t="str">
            <v>Kolkata</v>
          </cell>
          <cell r="H167" t="str">
            <v>Low (Below 50000)</v>
          </cell>
          <cell r="I167">
            <v>146865</v>
          </cell>
          <cell r="J167" t="str">
            <v>Low (Up to ₹5L)</v>
          </cell>
          <cell r="K167" t="str">
            <v>No</v>
          </cell>
          <cell r="L167" t="str">
            <v>Month-to-Month</v>
          </cell>
          <cell r="M167">
            <v>44100</v>
          </cell>
          <cell r="N167" t="str">
            <v>3-5 years</v>
          </cell>
          <cell r="O167" t="str">
            <v>48 months</v>
          </cell>
          <cell r="P167">
            <v>4</v>
          </cell>
          <cell r="Q167" t="str">
            <v>Premium</v>
          </cell>
          <cell r="R167">
            <v>25668.64464057771</v>
          </cell>
          <cell r="S167" t="str">
            <v>Medium</v>
          </cell>
          <cell r="T167">
            <v>1</v>
          </cell>
          <cell r="U167" t="str">
            <v>Yes</v>
          </cell>
          <cell r="V167" t="str">
            <v>No</v>
          </cell>
          <cell r="W167" t="str">
            <v>High Loyalty</v>
          </cell>
          <cell r="X167">
            <v>3</v>
          </cell>
          <cell r="Y167" t="str">
            <v>High Probability</v>
          </cell>
          <cell r="Z167" t="str">
            <v>Moderate</v>
          </cell>
          <cell r="AA167">
            <v>102674.57856231084</v>
          </cell>
        </row>
        <row r="168">
          <cell r="A168">
            <v>719471</v>
          </cell>
          <cell r="B168" t="str">
            <v>Young Adult (18-25)</v>
          </cell>
          <cell r="C168" t="str">
            <v>Seher Chanda</v>
          </cell>
          <cell r="D168">
            <v>0</v>
          </cell>
          <cell r="E168" t="str">
            <v>Female</v>
          </cell>
          <cell r="F168">
            <v>21</v>
          </cell>
          <cell r="G168" t="str">
            <v>Pimpri-Chinchwad</v>
          </cell>
          <cell r="H168" t="str">
            <v>High (Above 1Lac</v>
          </cell>
          <cell r="I168">
            <v>1354046</v>
          </cell>
          <cell r="J168" t="str">
            <v>High (Above ₹10L)</v>
          </cell>
          <cell r="K168" t="str">
            <v>No</v>
          </cell>
          <cell r="L168" t="str">
            <v>One Year</v>
          </cell>
          <cell r="M168">
            <v>42927</v>
          </cell>
          <cell r="N168" t="str">
            <v>5-10 years</v>
          </cell>
          <cell r="O168" t="str">
            <v>86 months</v>
          </cell>
          <cell r="P168">
            <v>7</v>
          </cell>
          <cell r="Q168" t="str">
            <v>Basic</v>
          </cell>
          <cell r="R168">
            <v>42696.80519653864</v>
          </cell>
          <cell r="S168" t="str">
            <v>Medium</v>
          </cell>
          <cell r="T168">
            <v>1</v>
          </cell>
          <cell r="U168" t="str">
            <v>Yes</v>
          </cell>
          <cell r="V168" t="str">
            <v>No</v>
          </cell>
          <cell r="W168" t="str">
            <v>High Loyalty</v>
          </cell>
          <cell r="X168">
            <v>3</v>
          </cell>
          <cell r="Y168" t="str">
            <v>High Probability</v>
          </cell>
          <cell r="Z168" t="str">
            <v>Moderate</v>
          </cell>
          <cell r="AA168">
            <v>298877.6363757705</v>
          </cell>
        </row>
        <row r="169">
          <cell r="A169">
            <v>990396</v>
          </cell>
          <cell r="B169" t="str">
            <v>Young Adult (18-25)</v>
          </cell>
          <cell r="C169" t="str">
            <v>Ranbir Goel</v>
          </cell>
          <cell r="D169">
            <v>0</v>
          </cell>
          <cell r="E169" t="str">
            <v>Male</v>
          </cell>
          <cell r="F169">
            <v>24</v>
          </cell>
          <cell r="G169" t="str">
            <v>Jaipur</v>
          </cell>
          <cell r="H169" t="str">
            <v>Low (Below 50000)</v>
          </cell>
          <cell r="I169">
            <v>221199</v>
          </cell>
          <cell r="J169" t="str">
            <v>Low (Up to ₹5L)</v>
          </cell>
          <cell r="K169" t="str">
            <v>No</v>
          </cell>
          <cell r="L169" t="str">
            <v>Month-to-Month</v>
          </cell>
          <cell r="M169">
            <v>43270</v>
          </cell>
          <cell r="N169" t="str">
            <v>5-10 years</v>
          </cell>
          <cell r="O169" t="str">
            <v>75 months</v>
          </cell>
          <cell r="P169">
            <v>6</v>
          </cell>
          <cell r="Q169" t="str">
            <v>Basic</v>
          </cell>
          <cell r="R169">
            <v>25181.278598493471</v>
          </cell>
          <cell r="S169" t="str">
            <v>High</v>
          </cell>
          <cell r="T169">
            <v>0</v>
          </cell>
          <cell r="U169" t="str">
            <v>No</v>
          </cell>
          <cell r="V169" t="str">
            <v>No</v>
          </cell>
          <cell r="W169" t="str">
            <v>High Loyalty</v>
          </cell>
          <cell r="X169">
            <v>3</v>
          </cell>
          <cell r="Y169" t="str">
            <v>Low Probability</v>
          </cell>
          <cell r="Z169" t="str">
            <v>Low</v>
          </cell>
          <cell r="AA169">
            <v>151087.67159096082</v>
          </cell>
        </row>
        <row r="170">
          <cell r="A170">
            <v>759831</v>
          </cell>
          <cell r="B170" t="str">
            <v>Middle-Aged (35-45)</v>
          </cell>
          <cell r="C170" t="str">
            <v>Shayak Dhar</v>
          </cell>
          <cell r="D170">
            <v>0</v>
          </cell>
          <cell r="E170" t="str">
            <v>Female</v>
          </cell>
          <cell r="F170">
            <v>44</v>
          </cell>
          <cell r="G170" t="str">
            <v>Mumbai</v>
          </cell>
          <cell r="H170" t="str">
            <v>Low (Below 50000)</v>
          </cell>
          <cell r="I170">
            <v>159451</v>
          </cell>
          <cell r="J170" t="str">
            <v>Low (Up to ₹5L)</v>
          </cell>
          <cell r="K170" t="str">
            <v>No</v>
          </cell>
          <cell r="L170" t="str">
            <v>Month-to-Month</v>
          </cell>
          <cell r="M170">
            <v>45199</v>
          </cell>
          <cell r="N170" t="str">
            <v>0-1 year</v>
          </cell>
          <cell r="O170" t="str">
            <v>12 months</v>
          </cell>
          <cell r="P170">
            <v>1</v>
          </cell>
          <cell r="Q170" t="str">
            <v>Premium</v>
          </cell>
          <cell r="R170">
            <v>38912.793686694837</v>
          </cell>
          <cell r="S170" t="str">
            <v>Medium</v>
          </cell>
          <cell r="T170">
            <v>0</v>
          </cell>
          <cell r="U170" t="str">
            <v>No</v>
          </cell>
          <cell r="V170" t="str">
            <v>No</v>
          </cell>
          <cell r="W170" t="str">
            <v>Low Loyalty</v>
          </cell>
          <cell r="X170">
            <v>1</v>
          </cell>
          <cell r="Y170" t="str">
            <v>Low Probability</v>
          </cell>
          <cell r="Z170" t="str">
            <v>Moderate</v>
          </cell>
          <cell r="AA170">
            <v>38912.793686694837</v>
          </cell>
        </row>
        <row r="171">
          <cell r="A171">
            <v>246190</v>
          </cell>
          <cell r="B171" t="str">
            <v>Young Adult (18-25)</v>
          </cell>
          <cell r="C171" t="str">
            <v>Madhav Chhabra</v>
          </cell>
          <cell r="D171">
            <v>0</v>
          </cell>
          <cell r="E171" t="str">
            <v>Male</v>
          </cell>
          <cell r="F171">
            <v>24</v>
          </cell>
          <cell r="G171" t="str">
            <v>Mumbai</v>
          </cell>
          <cell r="H171" t="str">
            <v>High (Above 1Lac</v>
          </cell>
          <cell r="I171">
            <v>1267686</v>
          </cell>
          <cell r="J171" t="str">
            <v>High (Above ₹10L)</v>
          </cell>
          <cell r="K171" t="str">
            <v>Yes</v>
          </cell>
          <cell r="L171" t="str">
            <v>Month-to-Month</v>
          </cell>
          <cell r="M171">
            <v>45411</v>
          </cell>
          <cell r="N171" t="str">
            <v>0-1 year</v>
          </cell>
          <cell r="O171" t="str">
            <v>5 months</v>
          </cell>
          <cell r="P171">
            <v>0</v>
          </cell>
          <cell r="Q171" t="str">
            <v>Basic</v>
          </cell>
          <cell r="R171">
            <v>17601.510353506121</v>
          </cell>
          <cell r="S171" t="str">
            <v>Medium</v>
          </cell>
          <cell r="T171">
            <v>1</v>
          </cell>
          <cell r="U171" t="str">
            <v>Yes</v>
          </cell>
          <cell r="V171" t="str">
            <v>No</v>
          </cell>
          <cell r="W171" t="str">
            <v>Low Loyalty</v>
          </cell>
          <cell r="X171">
            <v>1</v>
          </cell>
          <cell r="Y171" t="str">
            <v>High Probability</v>
          </cell>
          <cell r="Z171" t="str">
            <v>Moderate</v>
          </cell>
          <cell r="AA171">
            <v>0</v>
          </cell>
        </row>
        <row r="172">
          <cell r="A172">
            <v>558983</v>
          </cell>
          <cell r="B172" t="str">
            <v>Adult (25-35)</v>
          </cell>
          <cell r="C172" t="str">
            <v>Priyansh Solanki</v>
          </cell>
          <cell r="D172">
            <v>0</v>
          </cell>
          <cell r="E172" t="str">
            <v>Female</v>
          </cell>
          <cell r="F172">
            <v>32</v>
          </cell>
          <cell r="G172" t="str">
            <v>Pune</v>
          </cell>
          <cell r="H172" t="str">
            <v>Low (Below 50000)</v>
          </cell>
          <cell r="I172">
            <v>160765</v>
          </cell>
          <cell r="J172" t="str">
            <v>Low (Up to ₹5L)</v>
          </cell>
          <cell r="K172" t="str">
            <v>No</v>
          </cell>
          <cell r="L172" t="str">
            <v>One Year</v>
          </cell>
          <cell r="M172">
            <v>44352</v>
          </cell>
          <cell r="N172" t="str">
            <v>2-3 years</v>
          </cell>
          <cell r="O172" t="str">
            <v>40 months</v>
          </cell>
          <cell r="P172">
            <v>3</v>
          </cell>
          <cell r="Q172" t="str">
            <v>Premium</v>
          </cell>
          <cell r="R172">
            <v>4099.9686061201101</v>
          </cell>
          <cell r="S172" t="str">
            <v>Low</v>
          </cell>
          <cell r="T172">
            <v>1</v>
          </cell>
          <cell r="U172" t="str">
            <v>Yes</v>
          </cell>
          <cell r="V172" t="str">
            <v>No</v>
          </cell>
          <cell r="W172" t="str">
            <v>Moderate Loyalty</v>
          </cell>
          <cell r="X172">
            <v>2</v>
          </cell>
          <cell r="Y172" t="str">
            <v>High Probability</v>
          </cell>
          <cell r="Z172" t="str">
            <v>Low</v>
          </cell>
          <cell r="AA172">
            <v>12299.90581836033</v>
          </cell>
        </row>
        <row r="173">
          <cell r="A173">
            <v>391898</v>
          </cell>
          <cell r="B173" t="str">
            <v>Mature Adult (45-55)</v>
          </cell>
          <cell r="C173" t="str">
            <v>Sahil Kurian</v>
          </cell>
          <cell r="D173">
            <v>0</v>
          </cell>
          <cell r="E173" t="str">
            <v>Female</v>
          </cell>
          <cell r="F173">
            <v>50</v>
          </cell>
          <cell r="G173" t="str">
            <v>Hyderabad</v>
          </cell>
          <cell r="H173" t="str">
            <v>High (Above 1Lac</v>
          </cell>
          <cell r="I173">
            <v>1195731</v>
          </cell>
          <cell r="J173" t="str">
            <v>High (Above ₹10L)</v>
          </cell>
          <cell r="K173" t="str">
            <v>Yes</v>
          </cell>
          <cell r="L173" t="str">
            <v>Two Year</v>
          </cell>
          <cell r="M173">
            <v>43763</v>
          </cell>
          <cell r="N173" t="str">
            <v>3-5 years</v>
          </cell>
          <cell r="O173" t="str">
            <v>59 months</v>
          </cell>
          <cell r="P173">
            <v>5</v>
          </cell>
          <cell r="Q173" t="str">
            <v>Premium</v>
          </cell>
          <cell r="R173">
            <v>19429.715456963389</v>
          </cell>
          <cell r="S173" t="str">
            <v>Medium</v>
          </cell>
          <cell r="T173">
            <v>0</v>
          </cell>
          <cell r="U173" t="str">
            <v>No</v>
          </cell>
          <cell r="V173" t="str">
            <v>No</v>
          </cell>
          <cell r="W173" t="str">
            <v>Moderate Loyalty</v>
          </cell>
          <cell r="X173">
            <v>2</v>
          </cell>
          <cell r="Y173" t="str">
            <v>Low Probability</v>
          </cell>
          <cell r="Z173" t="str">
            <v>Moderate</v>
          </cell>
          <cell r="AA173">
            <v>97148.577284816944</v>
          </cell>
        </row>
        <row r="174">
          <cell r="A174">
            <v>889223</v>
          </cell>
          <cell r="B174" t="str">
            <v>Mature Adult (45-55)</v>
          </cell>
          <cell r="C174" t="str">
            <v>Shlok Dugal</v>
          </cell>
          <cell r="D174">
            <v>0</v>
          </cell>
          <cell r="E174" t="str">
            <v>Female</v>
          </cell>
          <cell r="F174">
            <v>52</v>
          </cell>
          <cell r="G174" t="str">
            <v>Bhopal</v>
          </cell>
          <cell r="H174" t="str">
            <v>High (Above 1Lac</v>
          </cell>
          <cell r="I174">
            <v>1739814</v>
          </cell>
          <cell r="J174" t="str">
            <v>High (Above ₹10L)</v>
          </cell>
          <cell r="K174" t="str">
            <v>Yes</v>
          </cell>
          <cell r="L174" t="str">
            <v>Two Year</v>
          </cell>
          <cell r="M174">
            <v>43184</v>
          </cell>
          <cell r="N174" t="str">
            <v>5-10 years</v>
          </cell>
          <cell r="O174" t="str">
            <v>78 months</v>
          </cell>
          <cell r="P174">
            <v>7</v>
          </cell>
          <cell r="Q174" t="str">
            <v>Elite</v>
          </cell>
          <cell r="R174">
            <v>4630.1924859710862</v>
          </cell>
          <cell r="S174" t="str">
            <v>High</v>
          </cell>
          <cell r="T174">
            <v>1</v>
          </cell>
          <cell r="U174" t="str">
            <v>Yes</v>
          </cell>
          <cell r="V174" t="str">
            <v>No</v>
          </cell>
          <cell r="W174" t="str">
            <v>Moderate Loyalty</v>
          </cell>
          <cell r="X174">
            <v>2</v>
          </cell>
          <cell r="Y174" t="str">
            <v>High Probability</v>
          </cell>
          <cell r="Z174" t="str">
            <v>Low</v>
          </cell>
          <cell r="AA174">
            <v>32411.347401797604</v>
          </cell>
        </row>
        <row r="175">
          <cell r="A175">
            <v>543243</v>
          </cell>
          <cell r="B175" t="str">
            <v>Middle-Aged (35-45)</v>
          </cell>
          <cell r="C175" t="str">
            <v>Hazel Mani</v>
          </cell>
          <cell r="D175">
            <v>0</v>
          </cell>
          <cell r="E175" t="str">
            <v>Female</v>
          </cell>
          <cell r="F175">
            <v>43</v>
          </cell>
          <cell r="G175" t="str">
            <v>Jaipur</v>
          </cell>
          <cell r="H175" t="str">
            <v>High (Above 1Lac</v>
          </cell>
          <cell r="I175">
            <v>1185029</v>
          </cell>
          <cell r="J175" t="str">
            <v>High (Above ₹10L)</v>
          </cell>
          <cell r="K175" t="str">
            <v>Yes</v>
          </cell>
          <cell r="L175" t="str">
            <v>Two Year</v>
          </cell>
          <cell r="M175">
            <v>43905</v>
          </cell>
          <cell r="N175" t="str">
            <v>3-5 years</v>
          </cell>
          <cell r="O175" t="str">
            <v>54 months</v>
          </cell>
          <cell r="P175">
            <v>5</v>
          </cell>
          <cell r="Q175" t="str">
            <v>Premium</v>
          </cell>
          <cell r="R175">
            <v>4235.2172464175683</v>
          </cell>
          <cell r="S175" t="str">
            <v>Low</v>
          </cell>
          <cell r="T175">
            <v>0</v>
          </cell>
          <cell r="U175" t="str">
            <v>No</v>
          </cell>
          <cell r="V175" t="str">
            <v>No</v>
          </cell>
          <cell r="W175" t="str">
            <v>Moderate Loyalty</v>
          </cell>
          <cell r="X175">
            <v>2</v>
          </cell>
          <cell r="Y175" t="str">
            <v>Low Probability</v>
          </cell>
          <cell r="Z175" t="str">
            <v>Low</v>
          </cell>
          <cell r="AA175">
            <v>21176.08623208784</v>
          </cell>
        </row>
        <row r="176">
          <cell r="A176">
            <v>563417</v>
          </cell>
          <cell r="B176" t="str">
            <v>Senior (55+)</v>
          </cell>
          <cell r="C176" t="str">
            <v>Suhana Chander</v>
          </cell>
          <cell r="D176">
            <v>0</v>
          </cell>
          <cell r="E176" t="str">
            <v>Male</v>
          </cell>
          <cell r="F176">
            <v>57</v>
          </cell>
          <cell r="G176" t="str">
            <v>Lucknow</v>
          </cell>
          <cell r="H176" t="str">
            <v>Low (Below 50000)</v>
          </cell>
          <cell r="I176">
            <v>388402</v>
          </cell>
          <cell r="J176" t="str">
            <v>Low (Up to ₹5L)</v>
          </cell>
          <cell r="K176" t="str">
            <v>No</v>
          </cell>
          <cell r="L176" t="str">
            <v>One Year</v>
          </cell>
          <cell r="M176">
            <v>42992</v>
          </cell>
          <cell r="N176" t="str">
            <v>5-10 years</v>
          </cell>
          <cell r="O176" t="str">
            <v>84 months</v>
          </cell>
          <cell r="P176">
            <v>7</v>
          </cell>
          <cell r="Q176" t="str">
            <v>Elite</v>
          </cell>
          <cell r="R176">
            <v>3653.8764036848011</v>
          </cell>
          <cell r="S176" t="str">
            <v>Medium</v>
          </cell>
          <cell r="T176">
            <v>0</v>
          </cell>
          <cell r="U176" t="str">
            <v>No</v>
          </cell>
          <cell r="V176" t="str">
            <v>No</v>
          </cell>
          <cell r="W176" t="str">
            <v>Moderate Loyalty</v>
          </cell>
          <cell r="X176">
            <v>2</v>
          </cell>
          <cell r="Y176" t="str">
            <v>Low Probability</v>
          </cell>
          <cell r="Z176" t="str">
            <v>Moderate</v>
          </cell>
          <cell r="AA176">
            <v>25577.134825793608</v>
          </cell>
        </row>
        <row r="177">
          <cell r="A177">
            <v>467361</v>
          </cell>
          <cell r="B177" t="str">
            <v>Senior (55+)</v>
          </cell>
          <cell r="C177" t="str">
            <v>Jayant Kala</v>
          </cell>
          <cell r="D177">
            <v>0</v>
          </cell>
          <cell r="E177" t="str">
            <v>Female</v>
          </cell>
          <cell r="F177">
            <v>69</v>
          </cell>
          <cell r="G177" t="str">
            <v>Chennai</v>
          </cell>
          <cell r="H177" t="str">
            <v>High (Above 1Lac</v>
          </cell>
          <cell r="I177">
            <v>1703173</v>
          </cell>
          <cell r="J177" t="str">
            <v>High (Above ₹10L)</v>
          </cell>
          <cell r="K177" t="str">
            <v>No</v>
          </cell>
          <cell r="L177" t="str">
            <v>Month-to-Month</v>
          </cell>
          <cell r="M177">
            <v>44263</v>
          </cell>
          <cell r="N177" t="str">
            <v>3-5 years</v>
          </cell>
          <cell r="O177" t="str">
            <v>42 months</v>
          </cell>
          <cell r="P177">
            <v>4</v>
          </cell>
          <cell r="Q177" t="str">
            <v>Elite</v>
          </cell>
          <cell r="R177">
            <v>41226.134631225337</v>
          </cell>
          <cell r="S177" t="str">
            <v>Medium</v>
          </cell>
          <cell r="T177">
            <v>0</v>
          </cell>
          <cell r="U177" t="str">
            <v>No</v>
          </cell>
          <cell r="V177" t="str">
            <v>No</v>
          </cell>
          <cell r="W177" t="str">
            <v>High Loyalty</v>
          </cell>
          <cell r="X177">
            <v>3</v>
          </cell>
          <cell r="Y177" t="str">
            <v>Low Probability</v>
          </cell>
          <cell r="Z177" t="str">
            <v>Moderate</v>
          </cell>
          <cell r="AA177">
            <v>164904.53852490135</v>
          </cell>
        </row>
        <row r="178">
          <cell r="A178">
            <v>165324</v>
          </cell>
          <cell r="B178" t="str">
            <v>Middle-Aged (35-45)</v>
          </cell>
          <cell r="C178" t="str">
            <v>Jayan Ramanathan</v>
          </cell>
          <cell r="D178">
            <v>0</v>
          </cell>
          <cell r="E178" t="str">
            <v>Male</v>
          </cell>
          <cell r="F178">
            <v>44</v>
          </cell>
          <cell r="G178" t="str">
            <v>Pimpri-Chinchwad</v>
          </cell>
          <cell r="H178" t="str">
            <v>High (Above 1Lac</v>
          </cell>
          <cell r="I178">
            <v>1760304</v>
          </cell>
          <cell r="J178" t="str">
            <v>High (Above ₹10L)</v>
          </cell>
          <cell r="K178" t="str">
            <v>Yes</v>
          </cell>
          <cell r="L178" t="str">
            <v>Two Year</v>
          </cell>
          <cell r="M178">
            <v>44568</v>
          </cell>
          <cell r="N178" t="str">
            <v>2-3 years</v>
          </cell>
          <cell r="O178" t="str">
            <v>32 months</v>
          </cell>
          <cell r="P178">
            <v>3</v>
          </cell>
          <cell r="Q178" t="str">
            <v>Premium</v>
          </cell>
          <cell r="R178">
            <v>11117.850544962441</v>
          </cell>
          <cell r="S178" t="str">
            <v>Low</v>
          </cell>
          <cell r="T178">
            <v>1</v>
          </cell>
          <cell r="U178" t="str">
            <v>Yes</v>
          </cell>
          <cell r="V178" t="str">
            <v>No</v>
          </cell>
          <cell r="W178" t="str">
            <v>Moderate Loyalty</v>
          </cell>
          <cell r="X178">
            <v>2</v>
          </cell>
          <cell r="Y178" t="str">
            <v>High Probability</v>
          </cell>
          <cell r="Z178" t="str">
            <v>Low</v>
          </cell>
          <cell r="AA178">
            <v>33353.551634887321</v>
          </cell>
        </row>
        <row r="179">
          <cell r="A179">
            <v>636035</v>
          </cell>
          <cell r="B179" t="str">
            <v>Young Adult (18-25)</v>
          </cell>
          <cell r="C179" t="str">
            <v>Dhanuk Wagle</v>
          </cell>
          <cell r="D179">
            <v>0</v>
          </cell>
          <cell r="E179" t="str">
            <v>Male</v>
          </cell>
          <cell r="F179">
            <v>19</v>
          </cell>
          <cell r="G179" t="str">
            <v>Delhi</v>
          </cell>
          <cell r="H179" t="str">
            <v>Medium (50k-1Lac</v>
          </cell>
          <cell r="I179">
            <v>565308</v>
          </cell>
          <cell r="J179" t="str">
            <v>Medium (₹5L - ₹10L)</v>
          </cell>
          <cell r="K179" t="str">
            <v>No</v>
          </cell>
          <cell r="L179" t="str">
            <v>Two Year</v>
          </cell>
          <cell r="M179">
            <v>43917</v>
          </cell>
          <cell r="N179" t="str">
            <v>3-5 years</v>
          </cell>
          <cell r="O179" t="str">
            <v>54 months</v>
          </cell>
          <cell r="P179">
            <v>5</v>
          </cell>
          <cell r="Q179" t="str">
            <v>Basic</v>
          </cell>
          <cell r="R179">
            <v>9351.2172032753606</v>
          </cell>
          <cell r="S179" t="str">
            <v>High</v>
          </cell>
          <cell r="T179">
            <v>1</v>
          </cell>
          <cell r="U179" t="str">
            <v>Yes</v>
          </cell>
          <cell r="V179" t="str">
            <v>No</v>
          </cell>
          <cell r="W179" t="str">
            <v>Moderate Loyalty</v>
          </cell>
          <cell r="X179">
            <v>2</v>
          </cell>
          <cell r="Y179" t="str">
            <v>High Probability</v>
          </cell>
          <cell r="Z179" t="str">
            <v>Low</v>
          </cell>
          <cell r="AA179">
            <v>46756.086016376801</v>
          </cell>
        </row>
        <row r="180">
          <cell r="A180">
            <v>121320</v>
          </cell>
          <cell r="B180" t="str">
            <v>Senior (55+)</v>
          </cell>
          <cell r="C180" t="str">
            <v>Kiara Kanda</v>
          </cell>
          <cell r="D180">
            <v>0</v>
          </cell>
          <cell r="E180" t="str">
            <v>Male</v>
          </cell>
          <cell r="F180">
            <v>58</v>
          </cell>
          <cell r="G180" t="str">
            <v>Pune</v>
          </cell>
          <cell r="H180" t="str">
            <v>High (Above 1Lac</v>
          </cell>
          <cell r="I180">
            <v>1539009</v>
          </cell>
          <cell r="J180" t="str">
            <v>High (Above ₹10L)</v>
          </cell>
          <cell r="K180" t="str">
            <v>Yes</v>
          </cell>
          <cell r="L180" t="str">
            <v>Month-to-Month</v>
          </cell>
          <cell r="M180">
            <v>44040</v>
          </cell>
          <cell r="N180" t="str">
            <v>3-5 years</v>
          </cell>
          <cell r="O180" t="str">
            <v>50 months</v>
          </cell>
          <cell r="P180">
            <v>4</v>
          </cell>
          <cell r="Q180" t="str">
            <v>Elite</v>
          </cell>
          <cell r="R180">
            <v>16654.551626668399</v>
          </cell>
          <cell r="S180" t="str">
            <v>Medium</v>
          </cell>
          <cell r="T180">
            <v>1</v>
          </cell>
          <cell r="U180" t="str">
            <v>Yes</v>
          </cell>
          <cell r="V180" t="str">
            <v>No</v>
          </cell>
          <cell r="W180" t="str">
            <v>Moderate Loyalty</v>
          </cell>
          <cell r="X180">
            <v>2</v>
          </cell>
          <cell r="Y180" t="str">
            <v>High Probability</v>
          </cell>
          <cell r="Z180" t="str">
            <v>Moderate</v>
          </cell>
          <cell r="AA180">
            <v>66618.206506673596</v>
          </cell>
        </row>
        <row r="181">
          <cell r="A181">
            <v>877787</v>
          </cell>
          <cell r="B181" t="str">
            <v>Mature Adult (45-55)</v>
          </cell>
          <cell r="C181" t="str">
            <v>Mamooty Ganesh</v>
          </cell>
          <cell r="D181">
            <v>0</v>
          </cell>
          <cell r="E181" t="str">
            <v>Male</v>
          </cell>
          <cell r="F181">
            <v>49</v>
          </cell>
          <cell r="G181" t="str">
            <v>Kolkata</v>
          </cell>
          <cell r="H181" t="str">
            <v>Low (Below 50000)</v>
          </cell>
          <cell r="I181">
            <v>172172</v>
          </cell>
          <cell r="J181" t="str">
            <v>Low (Up to ₹5L)</v>
          </cell>
          <cell r="K181" t="str">
            <v>No</v>
          </cell>
          <cell r="L181" t="str">
            <v>Two Year</v>
          </cell>
          <cell r="M181">
            <v>45475</v>
          </cell>
          <cell r="N181" t="str">
            <v>0-1 year</v>
          </cell>
          <cell r="O181" t="str">
            <v>3 months</v>
          </cell>
          <cell r="P181">
            <v>0</v>
          </cell>
          <cell r="Q181" t="str">
            <v>Premium</v>
          </cell>
          <cell r="R181">
            <v>41770.550052054023</v>
          </cell>
          <cell r="S181" t="str">
            <v>Medium</v>
          </cell>
          <cell r="T181">
            <v>1</v>
          </cell>
          <cell r="U181" t="str">
            <v>Yes</v>
          </cell>
          <cell r="V181" t="str">
            <v>No</v>
          </cell>
          <cell r="W181" t="str">
            <v>Low Loyalty</v>
          </cell>
          <cell r="X181">
            <v>1</v>
          </cell>
          <cell r="Y181" t="str">
            <v>High Probability</v>
          </cell>
          <cell r="Z181" t="str">
            <v>Moderate</v>
          </cell>
          <cell r="AA181">
            <v>0</v>
          </cell>
        </row>
        <row r="182">
          <cell r="A182">
            <v>479301</v>
          </cell>
          <cell r="B182" t="str">
            <v>Mature Adult (45-55)</v>
          </cell>
          <cell r="C182" t="str">
            <v>Aarav Dasgupta</v>
          </cell>
          <cell r="D182">
            <v>0</v>
          </cell>
          <cell r="E182" t="str">
            <v>Female</v>
          </cell>
          <cell r="F182">
            <v>47</v>
          </cell>
          <cell r="G182" t="str">
            <v>Ghaziabad</v>
          </cell>
          <cell r="H182" t="str">
            <v>High (Above 1Lac</v>
          </cell>
          <cell r="I182">
            <v>1667452</v>
          </cell>
          <cell r="J182" t="str">
            <v>High (Above ₹10L)</v>
          </cell>
          <cell r="K182" t="str">
            <v>No</v>
          </cell>
          <cell r="L182" t="str">
            <v>Two Year</v>
          </cell>
          <cell r="M182">
            <v>44066</v>
          </cell>
          <cell r="N182" t="str">
            <v>3-5 years</v>
          </cell>
          <cell r="O182" t="str">
            <v>49 months</v>
          </cell>
          <cell r="P182">
            <v>4</v>
          </cell>
          <cell r="Q182" t="str">
            <v>Premium</v>
          </cell>
          <cell r="R182">
            <v>46646.182441133751</v>
          </cell>
          <cell r="S182" t="str">
            <v>Medium</v>
          </cell>
          <cell r="T182">
            <v>1</v>
          </cell>
          <cell r="U182" t="str">
            <v>Yes</v>
          </cell>
          <cell r="V182" t="str">
            <v>No</v>
          </cell>
          <cell r="W182" t="str">
            <v>High Loyalty</v>
          </cell>
          <cell r="X182">
            <v>3</v>
          </cell>
          <cell r="Y182" t="str">
            <v>High Probability</v>
          </cell>
          <cell r="Z182" t="str">
            <v>Moderate</v>
          </cell>
          <cell r="AA182">
            <v>186584.729764535</v>
          </cell>
        </row>
        <row r="183">
          <cell r="A183">
            <v>586316</v>
          </cell>
          <cell r="B183" t="str">
            <v>Young Adult (18-25)</v>
          </cell>
          <cell r="C183" t="str">
            <v>Kaira Ram</v>
          </cell>
          <cell r="D183">
            <v>0</v>
          </cell>
          <cell r="E183" t="str">
            <v>Male</v>
          </cell>
          <cell r="F183">
            <v>24</v>
          </cell>
          <cell r="G183" t="str">
            <v>Pune</v>
          </cell>
          <cell r="H183" t="str">
            <v>Low (Below 50000)</v>
          </cell>
          <cell r="I183">
            <v>317740</v>
          </cell>
          <cell r="J183" t="str">
            <v>Low (Up to ₹5L)</v>
          </cell>
          <cell r="K183" t="str">
            <v>No</v>
          </cell>
          <cell r="L183" t="str">
            <v>Month-to-Month</v>
          </cell>
          <cell r="M183">
            <v>43603</v>
          </cell>
          <cell r="N183" t="str">
            <v>3-5 years</v>
          </cell>
          <cell r="O183" t="str">
            <v>64 months</v>
          </cell>
          <cell r="P183">
            <v>5</v>
          </cell>
          <cell r="Q183" t="str">
            <v>Basic</v>
          </cell>
          <cell r="R183">
            <v>17046.83677092467</v>
          </cell>
          <cell r="S183" t="str">
            <v>Low</v>
          </cell>
          <cell r="T183">
            <v>0</v>
          </cell>
          <cell r="U183" t="str">
            <v>No</v>
          </cell>
          <cell r="V183" t="str">
            <v>No</v>
          </cell>
          <cell r="W183" t="str">
            <v>Moderate Loyalty</v>
          </cell>
          <cell r="X183">
            <v>2</v>
          </cell>
          <cell r="Y183" t="str">
            <v>Low Probability</v>
          </cell>
          <cell r="Z183" t="str">
            <v>Low</v>
          </cell>
          <cell r="AA183">
            <v>85234.183854623348</v>
          </cell>
        </row>
        <row r="184">
          <cell r="A184">
            <v>720201</v>
          </cell>
          <cell r="B184" t="str">
            <v>Mature Adult (45-55)</v>
          </cell>
          <cell r="C184" t="str">
            <v>Stuvan Rastogi</v>
          </cell>
          <cell r="D184">
            <v>0</v>
          </cell>
          <cell r="E184" t="str">
            <v>Male</v>
          </cell>
          <cell r="F184">
            <v>48</v>
          </cell>
          <cell r="G184" t="str">
            <v>Hyderabad</v>
          </cell>
          <cell r="H184" t="str">
            <v>Low (Below 50000)</v>
          </cell>
          <cell r="I184">
            <v>471031</v>
          </cell>
          <cell r="J184" t="str">
            <v>Low (Up to ₹5L)</v>
          </cell>
          <cell r="K184" t="str">
            <v>No</v>
          </cell>
          <cell r="L184" t="str">
            <v>One Year</v>
          </cell>
          <cell r="M184">
            <v>43507</v>
          </cell>
          <cell r="N184" t="str">
            <v>5-10 years</v>
          </cell>
          <cell r="O184" t="str">
            <v>67 months</v>
          </cell>
          <cell r="P184">
            <v>6</v>
          </cell>
          <cell r="Q184" t="str">
            <v>Premium</v>
          </cell>
          <cell r="R184">
            <v>18856.32437039127</v>
          </cell>
          <cell r="S184" t="str">
            <v>High</v>
          </cell>
          <cell r="T184">
            <v>0</v>
          </cell>
          <cell r="U184" t="str">
            <v>No</v>
          </cell>
          <cell r="V184" t="str">
            <v>No</v>
          </cell>
          <cell r="W184" t="str">
            <v>Moderate Loyalty</v>
          </cell>
          <cell r="X184">
            <v>2</v>
          </cell>
          <cell r="Y184" t="str">
            <v>Low Probability</v>
          </cell>
          <cell r="Z184" t="str">
            <v>Low</v>
          </cell>
          <cell r="AA184">
            <v>113137.94622234761</v>
          </cell>
        </row>
        <row r="185">
          <cell r="A185">
            <v>580586</v>
          </cell>
          <cell r="B185" t="str">
            <v>Adult (25-35)</v>
          </cell>
          <cell r="C185" t="str">
            <v>Kiaan Sathe</v>
          </cell>
          <cell r="D185">
            <v>0</v>
          </cell>
          <cell r="E185" t="str">
            <v>Male</v>
          </cell>
          <cell r="F185">
            <v>27</v>
          </cell>
          <cell r="G185" t="str">
            <v>Visakhapatnam</v>
          </cell>
          <cell r="H185" t="str">
            <v>Medium (50k-1Lac</v>
          </cell>
          <cell r="I185">
            <v>855920</v>
          </cell>
          <cell r="J185" t="str">
            <v>Medium (₹5L - ₹10L)</v>
          </cell>
          <cell r="K185" t="str">
            <v>No</v>
          </cell>
          <cell r="L185" t="str">
            <v>Month-to-Month</v>
          </cell>
          <cell r="M185">
            <v>43819</v>
          </cell>
          <cell r="N185" t="str">
            <v>3-5 years</v>
          </cell>
          <cell r="O185" t="str">
            <v>57 months</v>
          </cell>
          <cell r="P185">
            <v>5</v>
          </cell>
          <cell r="Q185" t="str">
            <v>Basic</v>
          </cell>
          <cell r="R185">
            <v>1189.7744338441869</v>
          </cell>
          <cell r="S185" t="str">
            <v>Medium</v>
          </cell>
          <cell r="T185">
            <v>0</v>
          </cell>
          <cell r="U185" t="str">
            <v>No</v>
          </cell>
          <cell r="V185" t="str">
            <v>No</v>
          </cell>
          <cell r="W185" t="str">
            <v>Moderate Loyalty</v>
          </cell>
          <cell r="X185">
            <v>2</v>
          </cell>
          <cell r="Y185" t="str">
            <v>Low Probability</v>
          </cell>
          <cell r="Z185" t="str">
            <v>Moderate</v>
          </cell>
          <cell r="AA185">
            <v>5948.8721692209347</v>
          </cell>
        </row>
        <row r="186">
          <cell r="A186">
            <v>272597</v>
          </cell>
          <cell r="B186" t="str">
            <v>Young Adult (18-25)</v>
          </cell>
          <cell r="C186" t="str">
            <v>Darshit Som</v>
          </cell>
          <cell r="D186">
            <v>0</v>
          </cell>
          <cell r="E186" t="str">
            <v>Female</v>
          </cell>
          <cell r="F186">
            <v>25</v>
          </cell>
          <cell r="G186" t="str">
            <v>Hyderabad</v>
          </cell>
          <cell r="H186" t="str">
            <v>Medium (50k-1Lac</v>
          </cell>
          <cell r="I186">
            <v>535383</v>
          </cell>
          <cell r="J186" t="str">
            <v>Medium (₹5L - ₹10L)</v>
          </cell>
          <cell r="K186" t="str">
            <v>No</v>
          </cell>
          <cell r="L186" t="str">
            <v>Month-to-Month</v>
          </cell>
          <cell r="M186">
            <v>43235</v>
          </cell>
          <cell r="N186" t="str">
            <v>5-10 years</v>
          </cell>
          <cell r="O186" t="str">
            <v>76 months</v>
          </cell>
          <cell r="P186">
            <v>6</v>
          </cell>
          <cell r="Q186" t="str">
            <v>Basic</v>
          </cell>
          <cell r="R186">
            <v>32772.422832585777</v>
          </cell>
          <cell r="S186" t="str">
            <v>High</v>
          </cell>
          <cell r="T186">
            <v>1</v>
          </cell>
          <cell r="U186" t="str">
            <v>Yes</v>
          </cell>
          <cell r="V186" t="str">
            <v>No</v>
          </cell>
          <cell r="W186" t="str">
            <v>High Loyalty</v>
          </cell>
          <cell r="X186">
            <v>3</v>
          </cell>
          <cell r="Y186" t="str">
            <v>High Probability</v>
          </cell>
          <cell r="Z186" t="str">
            <v>Low</v>
          </cell>
          <cell r="AA186">
            <v>196634.53699551465</v>
          </cell>
        </row>
        <row r="187">
          <cell r="A187">
            <v>421131</v>
          </cell>
          <cell r="B187" t="str">
            <v>Adult (25-35)</v>
          </cell>
          <cell r="C187" t="str">
            <v>Arnav Dhawan</v>
          </cell>
          <cell r="D187">
            <v>0</v>
          </cell>
          <cell r="E187" t="str">
            <v>Female</v>
          </cell>
          <cell r="F187">
            <v>35</v>
          </cell>
          <cell r="G187" t="str">
            <v>Lucknow</v>
          </cell>
          <cell r="H187" t="str">
            <v>High (Above 1Lac</v>
          </cell>
          <cell r="I187">
            <v>1279033</v>
          </cell>
          <cell r="J187" t="str">
            <v>High (Above ₹10L)</v>
          </cell>
          <cell r="K187" t="str">
            <v>No</v>
          </cell>
          <cell r="L187" t="str">
            <v>One Year</v>
          </cell>
          <cell r="M187">
            <v>42247</v>
          </cell>
          <cell r="N187" t="str">
            <v>5-10 years</v>
          </cell>
          <cell r="O187" t="str">
            <v>109 months</v>
          </cell>
          <cell r="P187">
            <v>9</v>
          </cell>
          <cell r="Q187" t="str">
            <v>Premium</v>
          </cell>
          <cell r="R187">
            <v>43602.132908479027</v>
          </cell>
          <cell r="S187" t="str">
            <v>Medium</v>
          </cell>
          <cell r="T187">
            <v>0</v>
          </cell>
          <cell r="U187" t="str">
            <v>No</v>
          </cell>
          <cell r="V187" t="str">
            <v>No</v>
          </cell>
          <cell r="W187" t="str">
            <v>High Loyalty</v>
          </cell>
          <cell r="X187">
            <v>3</v>
          </cell>
          <cell r="Y187" t="str">
            <v>Low Probability</v>
          </cell>
          <cell r="Z187" t="str">
            <v>Moderate</v>
          </cell>
          <cell r="AA187">
            <v>392419.19617631123</v>
          </cell>
        </row>
        <row r="188">
          <cell r="A188">
            <v>846689</v>
          </cell>
          <cell r="B188" t="str">
            <v>Mature Adult (45-55)</v>
          </cell>
          <cell r="C188" t="str">
            <v>Zoya Chaudhuri</v>
          </cell>
          <cell r="D188">
            <v>0</v>
          </cell>
          <cell r="E188" t="str">
            <v>Female</v>
          </cell>
          <cell r="F188">
            <v>54</v>
          </cell>
          <cell r="G188" t="str">
            <v>Bhopal</v>
          </cell>
          <cell r="H188" t="str">
            <v>Medium (50k-1Lac</v>
          </cell>
          <cell r="I188">
            <v>718515</v>
          </cell>
          <cell r="J188" t="str">
            <v>Medium (₹5L - ₹10L)</v>
          </cell>
          <cell r="K188" t="str">
            <v>No</v>
          </cell>
          <cell r="L188" t="str">
            <v>Two Year</v>
          </cell>
          <cell r="M188">
            <v>44841</v>
          </cell>
          <cell r="N188" t="str">
            <v>1-2 years</v>
          </cell>
          <cell r="O188" t="str">
            <v>23 months</v>
          </cell>
          <cell r="P188">
            <v>2</v>
          </cell>
          <cell r="Q188" t="str">
            <v>Elite</v>
          </cell>
          <cell r="R188">
            <v>2007.8712380643781</v>
          </cell>
          <cell r="S188" t="str">
            <v>High</v>
          </cell>
          <cell r="T188">
            <v>1</v>
          </cell>
          <cell r="U188" t="str">
            <v>Yes</v>
          </cell>
          <cell r="V188" t="str">
            <v>No</v>
          </cell>
          <cell r="W188" t="str">
            <v>Moderate Loyalty</v>
          </cell>
          <cell r="X188">
            <v>2</v>
          </cell>
          <cell r="Y188" t="str">
            <v>High Probability</v>
          </cell>
          <cell r="Z188" t="str">
            <v>Low</v>
          </cell>
          <cell r="AA188">
            <v>4015.7424761287562</v>
          </cell>
        </row>
        <row r="189">
          <cell r="A189">
            <v>420704</v>
          </cell>
          <cell r="B189" t="str">
            <v>Middle-Aged (35-45)</v>
          </cell>
          <cell r="C189" t="str">
            <v>Zaina Tata</v>
          </cell>
          <cell r="D189">
            <v>0</v>
          </cell>
          <cell r="E189" t="str">
            <v>Female</v>
          </cell>
          <cell r="F189">
            <v>38</v>
          </cell>
          <cell r="G189" t="str">
            <v>Hyderabad</v>
          </cell>
          <cell r="H189" t="str">
            <v>High (Above 1Lac</v>
          </cell>
          <cell r="I189">
            <v>1592632</v>
          </cell>
          <cell r="J189" t="str">
            <v>High (Above ₹10L)</v>
          </cell>
          <cell r="K189" t="str">
            <v>Yes</v>
          </cell>
          <cell r="L189" t="str">
            <v>One Year</v>
          </cell>
          <cell r="M189">
            <v>45082</v>
          </cell>
          <cell r="N189" t="str">
            <v>0-1 year</v>
          </cell>
          <cell r="O189" t="str">
            <v>16 months</v>
          </cell>
          <cell r="P189">
            <v>1</v>
          </cell>
          <cell r="Q189" t="str">
            <v>Premium</v>
          </cell>
          <cell r="R189">
            <v>15183.98440879255</v>
          </cell>
          <cell r="S189" t="str">
            <v>Medium</v>
          </cell>
          <cell r="T189">
            <v>0</v>
          </cell>
          <cell r="U189" t="str">
            <v>No</v>
          </cell>
          <cell r="V189" t="str">
            <v>No</v>
          </cell>
          <cell r="W189" t="str">
            <v>Low Loyalty</v>
          </cell>
          <cell r="X189">
            <v>1</v>
          </cell>
          <cell r="Y189" t="str">
            <v>Low Probability</v>
          </cell>
          <cell r="Z189" t="str">
            <v>Moderate</v>
          </cell>
          <cell r="AA189">
            <v>15183.98440879255</v>
          </cell>
        </row>
        <row r="190">
          <cell r="A190">
            <v>364736</v>
          </cell>
          <cell r="B190" t="str">
            <v>Adult (25-35)</v>
          </cell>
          <cell r="C190" t="str">
            <v>Hunar Rastogi</v>
          </cell>
          <cell r="D190">
            <v>0</v>
          </cell>
          <cell r="E190" t="str">
            <v>Male</v>
          </cell>
          <cell r="F190">
            <v>30</v>
          </cell>
          <cell r="G190" t="str">
            <v>Jaipur</v>
          </cell>
          <cell r="H190" t="str">
            <v>High (Above 1Lac</v>
          </cell>
          <cell r="I190">
            <v>1698182</v>
          </cell>
          <cell r="J190" t="str">
            <v>High (Above ₹10L)</v>
          </cell>
          <cell r="K190" t="str">
            <v>Yes</v>
          </cell>
          <cell r="L190" t="str">
            <v>Month-to-Month</v>
          </cell>
          <cell r="M190">
            <v>43975</v>
          </cell>
          <cell r="N190" t="str">
            <v>3-5 years</v>
          </cell>
          <cell r="O190" t="str">
            <v>52 months</v>
          </cell>
          <cell r="P190">
            <v>4</v>
          </cell>
          <cell r="Q190" t="str">
            <v>Premium</v>
          </cell>
          <cell r="R190">
            <v>21193.04885223681</v>
          </cell>
          <cell r="S190" t="str">
            <v>Medium</v>
          </cell>
          <cell r="T190">
            <v>1</v>
          </cell>
          <cell r="U190" t="str">
            <v>Yes</v>
          </cell>
          <cell r="V190" t="str">
            <v>No</v>
          </cell>
          <cell r="W190" t="str">
            <v>Moderate Loyalty</v>
          </cell>
          <cell r="X190">
            <v>2</v>
          </cell>
          <cell r="Y190" t="str">
            <v>High Probability</v>
          </cell>
          <cell r="Z190" t="str">
            <v>Moderate</v>
          </cell>
          <cell r="AA190">
            <v>84772.195408947242</v>
          </cell>
        </row>
        <row r="191">
          <cell r="A191">
            <v>341854</v>
          </cell>
          <cell r="B191" t="str">
            <v>Adult (25-35)</v>
          </cell>
          <cell r="C191" t="str">
            <v>Kanav Venkatesh</v>
          </cell>
          <cell r="D191">
            <v>0</v>
          </cell>
          <cell r="E191" t="str">
            <v>Male</v>
          </cell>
          <cell r="F191">
            <v>30</v>
          </cell>
          <cell r="G191" t="str">
            <v>Bangalore</v>
          </cell>
          <cell r="H191" t="str">
            <v>Low (Below 50000)</v>
          </cell>
          <cell r="I191">
            <v>230814</v>
          </cell>
          <cell r="J191" t="str">
            <v>Low (Up to ₹5L)</v>
          </cell>
          <cell r="K191" t="str">
            <v>No</v>
          </cell>
          <cell r="L191" t="str">
            <v>One Year</v>
          </cell>
          <cell r="M191">
            <v>43094</v>
          </cell>
          <cell r="N191" t="str">
            <v>5-10 years</v>
          </cell>
          <cell r="O191" t="str">
            <v>81 months</v>
          </cell>
          <cell r="P191">
            <v>7</v>
          </cell>
          <cell r="Q191" t="str">
            <v>Premium</v>
          </cell>
          <cell r="R191">
            <v>25162.45761062935</v>
          </cell>
          <cell r="S191" t="str">
            <v>High</v>
          </cell>
          <cell r="T191">
            <v>0</v>
          </cell>
          <cell r="U191" t="str">
            <v>No</v>
          </cell>
          <cell r="V191" t="str">
            <v>No</v>
          </cell>
          <cell r="W191" t="str">
            <v>High Loyalty</v>
          </cell>
          <cell r="X191">
            <v>3</v>
          </cell>
          <cell r="Y191" t="str">
            <v>Low Probability</v>
          </cell>
          <cell r="Z191" t="str">
            <v>Low</v>
          </cell>
          <cell r="AA191">
            <v>176137.20327440544</v>
          </cell>
        </row>
        <row r="192">
          <cell r="A192">
            <v>673988</v>
          </cell>
          <cell r="B192" t="str">
            <v>Senior (55+)</v>
          </cell>
          <cell r="C192" t="str">
            <v>Jhanvi Hayre</v>
          </cell>
          <cell r="D192">
            <v>0</v>
          </cell>
          <cell r="E192" t="str">
            <v>Male</v>
          </cell>
          <cell r="F192">
            <v>65</v>
          </cell>
          <cell r="G192" t="str">
            <v>Ghaziabad</v>
          </cell>
          <cell r="H192" t="str">
            <v>High (Above 1Lac</v>
          </cell>
          <cell r="I192">
            <v>1505519</v>
          </cell>
          <cell r="J192" t="str">
            <v>High (Above ₹10L)</v>
          </cell>
          <cell r="K192" t="str">
            <v>Yes</v>
          </cell>
          <cell r="L192" t="str">
            <v>Month-to-Month</v>
          </cell>
          <cell r="M192">
            <v>42295</v>
          </cell>
          <cell r="N192" t="str">
            <v>5-10 years</v>
          </cell>
          <cell r="O192" t="str">
            <v>107 months</v>
          </cell>
          <cell r="P192">
            <v>9</v>
          </cell>
          <cell r="Q192" t="str">
            <v>Elite</v>
          </cell>
          <cell r="R192">
            <v>22352.412520177972</v>
          </cell>
          <cell r="S192" t="str">
            <v>Medium</v>
          </cell>
          <cell r="T192">
            <v>0</v>
          </cell>
          <cell r="U192" t="str">
            <v>No</v>
          </cell>
          <cell r="V192" t="str">
            <v>No</v>
          </cell>
          <cell r="W192" t="str">
            <v>Moderate Loyalty</v>
          </cell>
          <cell r="X192">
            <v>2</v>
          </cell>
          <cell r="Y192" t="str">
            <v>Low Probability</v>
          </cell>
          <cell r="Z192" t="str">
            <v>Moderate</v>
          </cell>
          <cell r="AA192">
            <v>201171.71268160176</v>
          </cell>
        </row>
        <row r="193">
          <cell r="A193">
            <v>418154</v>
          </cell>
          <cell r="B193" t="str">
            <v>Mature Adult (45-55)</v>
          </cell>
          <cell r="C193" t="str">
            <v>Pari Soni</v>
          </cell>
          <cell r="D193">
            <v>0</v>
          </cell>
          <cell r="E193" t="str">
            <v>Female</v>
          </cell>
          <cell r="F193">
            <v>52</v>
          </cell>
          <cell r="G193" t="str">
            <v>Pimpri-Chinchwad</v>
          </cell>
          <cell r="H193" t="str">
            <v>Low (Below 50000)</v>
          </cell>
          <cell r="I193">
            <v>213203</v>
          </cell>
          <cell r="J193" t="str">
            <v>Low (Up to ₹5L)</v>
          </cell>
          <cell r="K193" t="str">
            <v>No</v>
          </cell>
          <cell r="L193" t="str">
            <v>Two Year</v>
          </cell>
          <cell r="M193">
            <v>42665</v>
          </cell>
          <cell r="N193" t="str">
            <v>5-10 years</v>
          </cell>
          <cell r="O193" t="str">
            <v>95 months</v>
          </cell>
          <cell r="P193">
            <v>8</v>
          </cell>
          <cell r="Q193" t="str">
            <v>Elite</v>
          </cell>
          <cell r="R193">
            <v>9474.1176052104875</v>
          </cell>
          <cell r="S193" t="str">
            <v>Medium</v>
          </cell>
          <cell r="T193">
            <v>1</v>
          </cell>
          <cell r="U193" t="str">
            <v>Yes</v>
          </cell>
          <cell r="V193" t="str">
            <v>No</v>
          </cell>
          <cell r="W193" t="str">
            <v>Moderate Loyalty</v>
          </cell>
          <cell r="X193">
            <v>2</v>
          </cell>
          <cell r="Y193" t="str">
            <v>High Probability</v>
          </cell>
          <cell r="Z193" t="str">
            <v>Moderate</v>
          </cell>
          <cell r="AA193">
            <v>75792.9408416839</v>
          </cell>
        </row>
        <row r="194">
          <cell r="A194">
            <v>682392</v>
          </cell>
          <cell r="B194" t="str">
            <v>Senior (55+)</v>
          </cell>
          <cell r="C194" t="str">
            <v>Seher Tiwari</v>
          </cell>
          <cell r="D194">
            <v>0</v>
          </cell>
          <cell r="E194" t="str">
            <v>Female</v>
          </cell>
          <cell r="F194">
            <v>63</v>
          </cell>
          <cell r="G194" t="str">
            <v>Bhopal</v>
          </cell>
          <cell r="H194" t="str">
            <v>High (Above 1Lac</v>
          </cell>
          <cell r="I194">
            <v>1790679</v>
          </cell>
          <cell r="J194" t="str">
            <v>High (Above ₹10L)</v>
          </cell>
          <cell r="K194" t="str">
            <v>Yes</v>
          </cell>
          <cell r="L194" t="str">
            <v>One Year</v>
          </cell>
          <cell r="M194">
            <v>43185</v>
          </cell>
          <cell r="N194" t="str">
            <v>5-10 years</v>
          </cell>
          <cell r="O194" t="str">
            <v>78 months</v>
          </cell>
          <cell r="P194">
            <v>7</v>
          </cell>
          <cell r="Q194" t="str">
            <v>Elite</v>
          </cell>
          <cell r="R194">
            <v>17047.361209274641</v>
          </cell>
          <cell r="S194" t="str">
            <v>Medium</v>
          </cell>
          <cell r="T194">
            <v>0</v>
          </cell>
          <cell r="U194" t="str">
            <v>No</v>
          </cell>
          <cell r="V194" t="str">
            <v>No</v>
          </cell>
          <cell r="W194" t="str">
            <v>Moderate Loyalty</v>
          </cell>
          <cell r="X194">
            <v>2</v>
          </cell>
          <cell r="Y194" t="str">
            <v>Low Probability</v>
          </cell>
          <cell r="Z194" t="str">
            <v>Moderate</v>
          </cell>
          <cell r="AA194">
            <v>119331.52846492248</v>
          </cell>
        </row>
        <row r="195">
          <cell r="A195">
            <v>328242</v>
          </cell>
          <cell r="B195" t="str">
            <v>Adult (25-35)</v>
          </cell>
          <cell r="C195" t="str">
            <v>Kiara Johal</v>
          </cell>
          <cell r="D195">
            <v>0</v>
          </cell>
          <cell r="E195" t="str">
            <v>Female</v>
          </cell>
          <cell r="F195">
            <v>32</v>
          </cell>
          <cell r="G195" t="str">
            <v>Mumbai</v>
          </cell>
          <cell r="H195" t="str">
            <v>High (Above 1Lac</v>
          </cell>
          <cell r="I195">
            <v>1075494</v>
          </cell>
          <cell r="J195" t="str">
            <v>High (Above ₹10L)</v>
          </cell>
          <cell r="K195" t="str">
            <v>No</v>
          </cell>
          <cell r="L195" t="str">
            <v>Two Year</v>
          </cell>
          <cell r="M195">
            <v>44953</v>
          </cell>
          <cell r="N195" t="str">
            <v>1-2 years</v>
          </cell>
          <cell r="O195" t="str">
            <v>20 months</v>
          </cell>
          <cell r="P195">
            <v>2</v>
          </cell>
          <cell r="Q195" t="str">
            <v>Premium</v>
          </cell>
          <cell r="R195">
            <v>42980.137248763647</v>
          </cell>
          <cell r="S195" t="str">
            <v>Low</v>
          </cell>
          <cell r="T195">
            <v>1</v>
          </cell>
          <cell r="U195" t="str">
            <v>Yes</v>
          </cell>
          <cell r="V195" t="str">
            <v>No</v>
          </cell>
          <cell r="W195" t="str">
            <v>Moderate Loyalty</v>
          </cell>
          <cell r="X195">
            <v>2</v>
          </cell>
          <cell r="Y195" t="str">
            <v>High Probability</v>
          </cell>
          <cell r="Z195" t="str">
            <v>Low</v>
          </cell>
          <cell r="AA195">
            <v>85960.274497527294</v>
          </cell>
        </row>
        <row r="196">
          <cell r="A196">
            <v>554417</v>
          </cell>
          <cell r="B196" t="str">
            <v>Senior (55+)</v>
          </cell>
          <cell r="C196" t="str">
            <v>Umang Ranganathan</v>
          </cell>
          <cell r="D196">
            <v>0</v>
          </cell>
          <cell r="E196" t="str">
            <v>Female</v>
          </cell>
          <cell r="F196">
            <v>68</v>
          </cell>
          <cell r="G196" t="str">
            <v>Indore</v>
          </cell>
          <cell r="H196" t="str">
            <v>Low (Below 50000)</v>
          </cell>
          <cell r="I196">
            <v>313822</v>
          </cell>
          <cell r="J196" t="str">
            <v>Low (Up to ₹5L)</v>
          </cell>
          <cell r="K196" t="str">
            <v>No</v>
          </cell>
          <cell r="L196" t="str">
            <v>One Year</v>
          </cell>
          <cell r="M196">
            <v>44527</v>
          </cell>
          <cell r="N196" t="str">
            <v>2-3 years</v>
          </cell>
          <cell r="O196" t="str">
            <v>34 months</v>
          </cell>
          <cell r="P196">
            <v>3</v>
          </cell>
          <cell r="Q196" t="str">
            <v>Elite</v>
          </cell>
          <cell r="R196">
            <v>24489.560376195139</v>
          </cell>
          <cell r="S196" t="str">
            <v>Medium</v>
          </cell>
          <cell r="T196">
            <v>0</v>
          </cell>
          <cell r="U196" t="str">
            <v>No</v>
          </cell>
          <cell r="V196" t="str">
            <v>No</v>
          </cell>
          <cell r="W196" t="str">
            <v>Moderate Loyalty</v>
          </cell>
          <cell r="X196">
            <v>2</v>
          </cell>
          <cell r="Y196" t="str">
            <v>Low Probability</v>
          </cell>
          <cell r="Z196" t="str">
            <v>Moderate</v>
          </cell>
          <cell r="AA196">
            <v>73468.68112858542</v>
          </cell>
        </row>
        <row r="197">
          <cell r="A197">
            <v>412878</v>
          </cell>
          <cell r="B197" t="str">
            <v>Senior (55+)</v>
          </cell>
          <cell r="C197" t="str">
            <v>Myra Lanka</v>
          </cell>
          <cell r="D197">
            <v>0</v>
          </cell>
          <cell r="E197" t="str">
            <v>Male</v>
          </cell>
          <cell r="F197">
            <v>66</v>
          </cell>
          <cell r="G197" t="str">
            <v>Jaipur</v>
          </cell>
          <cell r="H197" t="str">
            <v>High (Above 1Lac</v>
          </cell>
          <cell r="I197">
            <v>1498079</v>
          </cell>
          <cell r="J197" t="str">
            <v>High (Above ₹10L)</v>
          </cell>
          <cell r="K197" t="str">
            <v>Yes</v>
          </cell>
          <cell r="L197" t="str">
            <v>One Year</v>
          </cell>
          <cell r="M197">
            <v>44927</v>
          </cell>
          <cell r="N197" t="str">
            <v>1-2 years</v>
          </cell>
          <cell r="O197" t="str">
            <v>21 months</v>
          </cell>
          <cell r="P197">
            <v>2</v>
          </cell>
          <cell r="Q197" t="str">
            <v>Elite</v>
          </cell>
          <cell r="R197">
            <v>24717.52648718618</v>
          </cell>
          <cell r="S197" t="str">
            <v>Medium</v>
          </cell>
          <cell r="T197">
            <v>1</v>
          </cell>
          <cell r="U197" t="str">
            <v>Yes</v>
          </cell>
          <cell r="V197" t="str">
            <v>No</v>
          </cell>
          <cell r="W197" t="str">
            <v>Moderate Loyalty</v>
          </cell>
          <cell r="X197">
            <v>2</v>
          </cell>
          <cell r="Y197" t="str">
            <v>High Probability</v>
          </cell>
          <cell r="Z197" t="str">
            <v>Moderate</v>
          </cell>
          <cell r="AA197">
            <v>49435.05297437236</v>
          </cell>
        </row>
        <row r="198">
          <cell r="A198">
            <v>458277</v>
          </cell>
          <cell r="B198" t="str">
            <v>Middle-Aged (35-45)</v>
          </cell>
          <cell r="C198" t="str">
            <v>Zaina Bhat</v>
          </cell>
          <cell r="D198">
            <v>0</v>
          </cell>
          <cell r="E198" t="str">
            <v>Female</v>
          </cell>
          <cell r="F198">
            <v>44</v>
          </cell>
          <cell r="G198" t="str">
            <v>Bangalore</v>
          </cell>
          <cell r="H198" t="str">
            <v>High (Above 1Lac</v>
          </cell>
          <cell r="I198">
            <v>1413458</v>
          </cell>
          <cell r="J198" t="str">
            <v>High (Above ₹10L)</v>
          </cell>
          <cell r="K198" t="str">
            <v>Yes</v>
          </cell>
          <cell r="L198" t="str">
            <v>Month-to-Month</v>
          </cell>
          <cell r="M198">
            <v>43223</v>
          </cell>
          <cell r="N198" t="str">
            <v>5-10 years</v>
          </cell>
          <cell r="O198" t="str">
            <v>77 months</v>
          </cell>
          <cell r="P198">
            <v>6</v>
          </cell>
          <cell r="Q198" t="str">
            <v>Premium</v>
          </cell>
          <cell r="R198">
            <v>2580.064554615999</v>
          </cell>
          <cell r="S198" t="str">
            <v>Low</v>
          </cell>
          <cell r="T198">
            <v>1</v>
          </cell>
          <cell r="U198" t="str">
            <v>Yes</v>
          </cell>
          <cell r="V198" t="str">
            <v>No</v>
          </cell>
          <cell r="W198" t="str">
            <v>Moderate Loyalty</v>
          </cell>
          <cell r="X198">
            <v>2</v>
          </cell>
          <cell r="Y198" t="str">
            <v>High Probability</v>
          </cell>
          <cell r="Z198" t="str">
            <v>Low</v>
          </cell>
          <cell r="AA198">
            <v>15480.387327695993</v>
          </cell>
        </row>
        <row r="199">
          <cell r="A199">
            <v>596658</v>
          </cell>
          <cell r="B199" t="str">
            <v>Adult (25-35)</v>
          </cell>
          <cell r="C199" t="str">
            <v>Kavya Soman</v>
          </cell>
          <cell r="D199">
            <v>0</v>
          </cell>
          <cell r="E199" t="str">
            <v>Female</v>
          </cell>
          <cell r="F199">
            <v>34</v>
          </cell>
          <cell r="G199" t="str">
            <v>Patna</v>
          </cell>
          <cell r="H199" t="str">
            <v>High (Above 1Lac</v>
          </cell>
          <cell r="I199">
            <v>1005423</v>
          </cell>
          <cell r="J199" t="str">
            <v>High (Above ₹10L)</v>
          </cell>
          <cell r="K199" t="str">
            <v>No</v>
          </cell>
          <cell r="L199" t="str">
            <v>Two Year</v>
          </cell>
          <cell r="M199">
            <v>44995</v>
          </cell>
          <cell r="N199" t="str">
            <v>1-2 years</v>
          </cell>
          <cell r="O199" t="str">
            <v>18 months</v>
          </cell>
          <cell r="P199">
            <v>2</v>
          </cell>
          <cell r="Q199" t="str">
            <v>Premium</v>
          </cell>
          <cell r="R199">
            <v>5027.6716010877981</v>
          </cell>
          <cell r="S199" t="str">
            <v>High</v>
          </cell>
          <cell r="T199">
            <v>0</v>
          </cell>
          <cell r="U199" t="str">
            <v>No</v>
          </cell>
          <cell r="V199" t="str">
            <v>No</v>
          </cell>
          <cell r="W199" t="str">
            <v>Moderate Loyalty</v>
          </cell>
          <cell r="X199">
            <v>2</v>
          </cell>
          <cell r="Y199" t="str">
            <v>Low Probability</v>
          </cell>
          <cell r="Z199" t="str">
            <v>Low</v>
          </cell>
          <cell r="AA199">
            <v>10055.343202175596</v>
          </cell>
        </row>
        <row r="200">
          <cell r="A200">
            <v>733444</v>
          </cell>
          <cell r="B200" t="str">
            <v>Senior (55+)</v>
          </cell>
          <cell r="C200" t="str">
            <v>Jayan Rau</v>
          </cell>
          <cell r="D200">
            <v>0</v>
          </cell>
          <cell r="E200" t="str">
            <v>Female</v>
          </cell>
          <cell r="F200">
            <v>69</v>
          </cell>
          <cell r="G200" t="str">
            <v>Delhi</v>
          </cell>
          <cell r="H200" t="str">
            <v>Low (Below 50000)</v>
          </cell>
          <cell r="I200">
            <v>378516</v>
          </cell>
          <cell r="J200" t="str">
            <v>Low (Up to ₹5L)</v>
          </cell>
          <cell r="K200" t="str">
            <v>No</v>
          </cell>
          <cell r="L200" t="str">
            <v>One Year</v>
          </cell>
          <cell r="M200">
            <v>44738</v>
          </cell>
          <cell r="N200" t="str">
            <v>1-2 years</v>
          </cell>
          <cell r="O200" t="str">
            <v>27 months</v>
          </cell>
          <cell r="P200">
            <v>2</v>
          </cell>
          <cell r="Q200" t="str">
            <v>Elite</v>
          </cell>
          <cell r="R200">
            <v>23204.256469004129</v>
          </cell>
          <cell r="S200" t="str">
            <v>High</v>
          </cell>
          <cell r="T200">
            <v>1</v>
          </cell>
          <cell r="U200" t="str">
            <v>Yes</v>
          </cell>
          <cell r="V200" t="str">
            <v>No</v>
          </cell>
          <cell r="W200" t="str">
            <v>Moderate Loyalty</v>
          </cell>
          <cell r="X200">
            <v>2</v>
          </cell>
          <cell r="Y200" t="str">
            <v>High Probability</v>
          </cell>
          <cell r="Z200" t="str">
            <v>Low</v>
          </cell>
          <cell r="AA200">
            <v>46408.512938008258</v>
          </cell>
        </row>
        <row r="201">
          <cell r="A201">
            <v>491301</v>
          </cell>
          <cell r="B201" t="str">
            <v>Senior (55+)</v>
          </cell>
          <cell r="C201" t="str">
            <v>Alia Chadha</v>
          </cell>
          <cell r="D201">
            <v>0</v>
          </cell>
          <cell r="E201" t="str">
            <v>Male</v>
          </cell>
          <cell r="F201">
            <v>58</v>
          </cell>
          <cell r="G201" t="str">
            <v>Vadodara</v>
          </cell>
          <cell r="H201" t="str">
            <v>Medium (50k-1Lac</v>
          </cell>
          <cell r="I201">
            <v>957261</v>
          </cell>
          <cell r="J201" t="str">
            <v>Medium (₹5L - ₹10L)</v>
          </cell>
          <cell r="K201" t="str">
            <v>No</v>
          </cell>
          <cell r="L201" t="str">
            <v>Two Year</v>
          </cell>
          <cell r="M201">
            <v>44028</v>
          </cell>
          <cell r="N201" t="str">
            <v>3-5 years</v>
          </cell>
          <cell r="O201" t="str">
            <v>50 months</v>
          </cell>
          <cell r="P201">
            <v>4</v>
          </cell>
          <cell r="Q201" t="str">
            <v>Elite</v>
          </cell>
          <cell r="R201">
            <v>40838.929740635598</v>
          </cell>
          <cell r="S201" t="str">
            <v>Medium</v>
          </cell>
          <cell r="T201">
            <v>0</v>
          </cell>
          <cell r="U201" t="str">
            <v>No</v>
          </cell>
          <cell r="V201" t="str">
            <v>No</v>
          </cell>
          <cell r="W201" t="str">
            <v>High Loyalty</v>
          </cell>
          <cell r="X201">
            <v>3</v>
          </cell>
          <cell r="Y201" t="str">
            <v>Low Probability</v>
          </cell>
          <cell r="Z201" t="str">
            <v>Moderate</v>
          </cell>
          <cell r="AA201">
            <v>163355.71896254239</v>
          </cell>
        </row>
        <row r="202">
          <cell r="A202">
            <v>121572</v>
          </cell>
          <cell r="B202" t="str">
            <v>Adult (25-35)</v>
          </cell>
          <cell r="C202" t="str">
            <v>Rati Bava</v>
          </cell>
          <cell r="D202">
            <v>0</v>
          </cell>
          <cell r="E202" t="str">
            <v>Male</v>
          </cell>
          <cell r="F202">
            <v>26</v>
          </cell>
          <cell r="G202" t="str">
            <v>Vadodara</v>
          </cell>
          <cell r="H202" t="str">
            <v>High (Above 1Lac</v>
          </cell>
          <cell r="I202">
            <v>1740108</v>
          </cell>
          <cell r="J202" t="str">
            <v>High (Above ₹10L)</v>
          </cell>
          <cell r="K202" t="str">
            <v>Yes</v>
          </cell>
          <cell r="L202" t="str">
            <v>Month-to-Month</v>
          </cell>
          <cell r="M202">
            <v>43396</v>
          </cell>
          <cell r="N202" t="str">
            <v>5-10 years</v>
          </cell>
          <cell r="O202" t="str">
            <v>71 months</v>
          </cell>
          <cell r="P202">
            <v>6</v>
          </cell>
          <cell r="Q202" t="str">
            <v>Basic</v>
          </cell>
          <cell r="R202">
            <v>3847.9116483538478</v>
          </cell>
          <cell r="S202" t="str">
            <v>Low</v>
          </cell>
          <cell r="T202">
            <v>1</v>
          </cell>
          <cell r="U202" t="str">
            <v>Yes</v>
          </cell>
          <cell r="V202" t="str">
            <v>No</v>
          </cell>
          <cell r="W202" t="str">
            <v>Moderate Loyalty</v>
          </cell>
          <cell r="X202">
            <v>2</v>
          </cell>
          <cell r="Y202" t="str">
            <v>High Probability</v>
          </cell>
          <cell r="Z202" t="str">
            <v>Low</v>
          </cell>
          <cell r="AA202">
            <v>23087.469890123088</v>
          </cell>
        </row>
        <row r="203">
          <cell r="A203">
            <v>216341</v>
          </cell>
          <cell r="B203" t="str">
            <v>Middle-Aged (35-45)</v>
          </cell>
          <cell r="C203" t="str">
            <v>Tara Shetty</v>
          </cell>
          <cell r="D203">
            <v>0</v>
          </cell>
          <cell r="E203" t="str">
            <v>Female</v>
          </cell>
          <cell r="F203">
            <v>45</v>
          </cell>
          <cell r="G203" t="str">
            <v>Ahmedabad</v>
          </cell>
          <cell r="H203" t="str">
            <v>Medium (50k-1Lac</v>
          </cell>
          <cell r="I203">
            <v>631129</v>
          </cell>
          <cell r="J203" t="str">
            <v>Medium (₹5L - ₹10L)</v>
          </cell>
          <cell r="K203" t="str">
            <v>No</v>
          </cell>
          <cell r="L203" t="str">
            <v>One Year</v>
          </cell>
          <cell r="M203">
            <v>42989</v>
          </cell>
          <cell r="N203" t="str">
            <v>5-10 years</v>
          </cell>
          <cell r="O203" t="str">
            <v>84 months</v>
          </cell>
          <cell r="P203">
            <v>7</v>
          </cell>
          <cell r="Q203" t="str">
            <v>Premium</v>
          </cell>
          <cell r="R203">
            <v>39738.01028459931</v>
          </cell>
          <cell r="S203" t="str">
            <v>Low</v>
          </cell>
          <cell r="T203">
            <v>1</v>
          </cell>
          <cell r="U203" t="str">
            <v>Yes</v>
          </cell>
          <cell r="V203" t="str">
            <v>No</v>
          </cell>
          <cell r="W203" t="str">
            <v>High Loyalty</v>
          </cell>
          <cell r="X203">
            <v>3</v>
          </cell>
          <cell r="Y203" t="str">
            <v>High Probability</v>
          </cell>
          <cell r="Z203" t="str">
            <v>Low</v>
          </cell>
          <cell r="AA203">
            <v>278166.07199219515</v>
          </cell>
        </row>
        <row r="204">
          <cell r="A204">
            <v>834356</v>
          </cell>
          <cell r="B204" t="str">
            <v>Mature Adult (45-55)</v>
          </cell>
          <cell r="C204" t="str">
            <v>Ivan Bora</v>
          </cell>
          <cell r="D204">
            <v>0</v>
          </cell>
          <cell r="E204" t="str">
            <v>Male</v>
          </cell>
          <cell r="F204">
            <v>49</v>
          </cell>
          <cell r="G204" t="str">
            <v>Kolkata</v>
          </cell>
          <cell r="H204" t="str">
            <v>Medium (50k-1Lac</v>
          </cell>
          <cell r="I204">
            <v>535584</v>
          </cell>
          <cell r="J204" t="str">
            <v>Medium (₹5L - ₹10L)</v>
          </cell>
          <cell r="K204" t="str">
            <v>No</v>
          </cell>
          <cell r="L204" t="str">
            <v>Month-to-Month</v>
          </cell>
          <cell r="M204">
            <v>43369</v>
          </cell>
          <cell r="N204" t="str">
            <v>5-10 years</v>
          </cell>
          <cell r="O204" t="str">
            <v>72 months</v>
          </cell>
          <cell r="P204">
            <v>6</v>
          </cell>
          <cell r="Q204" t="str">
            <v>Premium</v>
          </cell>
          <cell r="R204">
            <v>20393.898535959881</v>
          </cell>
          <cell r="S204" t="str">
            <v>Medium</v>
          </cell>
          <cell r="T204">
            <v>0</v>
          </cell>
          <cell r="U204" t="str">
            <v>No</v>
          </cell>
          <cell r="V204" t="str">
            <v>No</v>
          </cell>
          <cell r="W204" t="str">
            <v>Moderate Loyalty</v>
          </cell>
          <cell r="X204">
            <v>2</v>
          </cell>
          <cell r="Y204" t="str">
            <v>Low Probability</v>
          </cell>
          <cell r="Z204" t="str">
            <v>Moderate</v>
          </cell>
          <cell r="AA204">
            <v>122363.39121575929</v>
          </cell>
        </row>
        <row r="205">
          <cell r="A205">
            <v>372429</v>
          </cell>
          <cell r="B205" t="str">
            <v>Young Adult (18-25)</v>
          </cell>
          <cell r="C205" t="str">
            <v>Shlok Sharma</v>
          </cell>
          <cell r="D205">
            <v>0</v>
          </cell>
          <cell r="E205" t="str">
            <v>Female</v>
          </cell>
          <cell r="F205">
            <v>19</v>
          </cell>
          <cell r="G205" t="str">
            <v>Lucknow</v>
          </cell>
          <cell r="H205" t="str">
            <v>Medium (50k-1Lac</v>
          </cell>
          <cell r="I205">
            <v>956276</v>
          </cell>
          <cell r="J205" t="str">
            <v>Medium (₹5L - ₹10L)</v>
          </cell>
          <cell r="K205" t="str">
            <v>No</v>
          </cell>
          <cell r="L205" t="str">
            <v>Two Year</v>
          </cell>
          <cell r="M205">
            <v>44977</v>
          </cell>
          <cell r="N205" t="str">
            <v>1-2 years</v>
          </cell>
          <cell r="O205" t="str">
            <v>19 months</v>
          </cell>
          <cell r="P205">
            <v>2</v>
          </cell>
          <cell r="Q205" t="str">
            <v>Basic</v>
          </cell>
          <cell r="R205">
            <v>11005.779005218799</v>
          </cell>
          <cell r="S205" t="str">
            <v>High</v>
          </cell>
          <cell r="T205">
            <v>1</v>
          </cell>
          <cell r="U205" t="str">
            <v>Yes</v>
          </cell>
          <cell r="V205" t="str">
            <v>No</v>
          </cell>
          <cell r="W205" t="str">
            <v>Moderate Loyalty</v>
          </cell>
          <cell r="X205">
            <v>2</v>
          </cell>
          <cell r="Y205" t="str">
            <v>High Probability</v>
          </cell>
          <cell r="Z205" t="str">
            <v>Low</v>
          </cell>
          <cell r="AA205">
            <v>22011.558010437599</v>
          </cell>
        </row>
        <row r="206">
          <cell r="A206">
            <v>540661</v>
          </cell>
          <cell r="B206" t="str">
            <v>Mature Adult (45-55)</v>
          </cell>
          <cell r="C206" t="str">
            <v>Shlok Rana</v>
          </cell>
          <cell r="D206">
            <v>0</v>
          </cell>
          <cell r="E206" t="str">
            <v>Male</v>
          </cell>
          <cell r="F206">
            <v>49</v>
          </cell>
          <cell r="G206" t="str">
            <v>Bangalore</v>
          </cell>
          <cell r="H206" t="str">
            <v>Medium (50k-1Lac</v>
          </cell>
          <cell r="I206">
            <v>601552</v>
          </cell>
          <cell r="J206" t="str">
            <v>Medium (₹5L - ₹10L)</v>
          </cell>
          <cell r="K206" t="str">
            <v>No</v>
          </cell>
          <cell r="L206" t="str">
            <v>One Year</v>
          </cell>
          <cell r="M206">
            <v>44743</v>
          </cell>
          <cell r="N206" t="str">
            <v>1-2 years</v>
          </cell>
          <cell r="O206" t="str">
            <v>27 months</v>
          </cell>
          <cell r="P206">
            <v>2</v>
          </cell>
          <cell r="Q206" t="str">
            <v>Premium</v>
          </cell>
          <cell r="R206">
            <v>35062.898477610659</v>
          </cell>
          <cell r="S206" t="str">
            <v>Medium</v>
          </cell>
          <cell r="T206">
            <v>0</v>
          </cell>
          <cell r="U206" t="str">
            <v>No</v>
          </cell>
          <cell r="V206" t="str">
            <v>No</v>
          </cell>
          <cell r="W206" t="str">
            <v>Moderate Loyalty</v>
          </cell>
          <cell r="X206">
            <v>2</v>
          </cell>
          <cell r="Y206" t="str">
            <v>Low Probability</v>
          </cell>
          <cell r="Z206" t="str">
            <v>Moderate</v>
          </cell>
          <cell r="AA206">
            <v>70125.796955221318</v>
          </cell>
        </row>
        <row r="207">
          <cell r="A207">
            <v>922345</v>
          </cell>
          <cell r="B207" t="str">
            <v>Middle-Aged (35-45)</v>
          </cell>
          <cell r="C207" t="str">
            <v>Stuvan Handa</v>
          </cell>
          <cell r="D207">
            <v>0</v>
          </cell>
          <cell r="E207" t="str">
            <v>Male</v>
          </cell>
          <cell r="F207">
            <v>45</v>
          </cell>
          <cell r="G207" t="str">
            <v>Ghaziabad</v>
          </cell>
          <cell r="H207" t="str">
            <v>High (Above 1Lac</v>
          </cell>
          <cell r="I207">
            <v>1399006</v>
          </cell>
          <cell r="J207" t="str">
            <v>High (Above ₹10L)</v>
          </cell>
          <cell r="K207" t="str">
            <v>Yes</v>
          </cell>
          <cell r="L207" t="str">
            <v>One Year</v>
          </cell>
          <cell r="M207">
            <v>43190</v>
          </cell>
          <cell r="N207" t="str">
            <v>5-10 years</v>
          </cell>
          <cell r="O207" t="str">
            <v>78 months</v>
          </cell>
          <cell r="P207">
            <v>7</v>
          </cell>
          <cell r="Q207" t="str">
            <v>Premium</v>
          </cell>
          <cell r="R207">
            <v>19086.52022318454</v>
          </cell>
          <cell r="S207" t="str">
            <v>Low</v>
          </cell>
          <cell r="T207">
            <v>0</v>
          </cell>
          <cell r="U207" t="str">
            <v>No</v>
          </cell>
          <cell r="V207" t="str">
            <v>No</v>
          </cell>
          <cell r="W207" t="str">
            <v>Moderate Loyalty</v>
          </cell>
          <cell r="X207">
            <v>2</v>
          </cell>
          <cell r="Y207" t="str">
            <v>Low Probability</v>
          </cell>
          <cell r="Z207" t="str">
            <v>Low</v>
          </cell>
          <cell r="AA207">
            <v>133605.64156229177</v>
          </cell>
        </row>
        <row r="208">
          <cell r="A208">
            <v>168273</v>
          </cell>
          <cell r="B208" t="str">
            <v>Mature Adult (45-55)</v>
          </cell>
          <cell r="C208" t="str">
            <v>Suhana Dave</v>
          </cell>
          <cell r="D208">
            <v>0</v>
          </cell>
          <cell r="E208" t="str">
            <v>Female</v>
          </cell>
          <cell r="F208">
            <v>51</v>
          </cell>
          <cell r="G208" t="str">
            <v>Pune</v>
          </cell>
          <cell r="H208" t="str">
            <v>Low (Below 50000)</v>
          </cell>
          <cell r="I208">
            <v>236806</v>
          </cell>
          <cell r="J208" t="str">
            <v>Low (Up to ₹5L)</v>
          </cell>
          <cell r="K208" t="str">
            <v>No</v>
          </cell>
          <cell r="L208" t="str">
            <v>One Year</v>
          </cell>
          <cell r="M208">
            <v>43100</v>
          </cell>
          <cell r="N208" t="str">
            <v>5-10 years</v>
          </cell>
          <cell r="O208" t="str">
            <v>81 months</v>
          </cell>
          <cell r="P208">
            <v>7</v>
          </cell>
          <cell r="Q208" t="str">
            <v>Elite</v>
          </cell>
          <cell r="R208">
            <v>18153.992028627879</v>
          </cell>
          <cell r="S208" t="str">
            <v>Low</v>
          </cell>
          <cell r="T208">
            <v>1</v>
          </cell>
          <cell r="U208" t="str">
            <v>Yes</v>
          </cell>
          <cell r="V208" t="str">
            <v>Yes</v>
          </cell>
          <cell r="W208" t="str">
            <v>Moderate Loyalty</v>
          </cell>
          <cell r="X208">
            <v>2</v>
          </cell>
          <cell r="Y208" t="str">
            <v>High Probability</v>
          </cell>
          <cell r="Z208" t="str">
            <v>Low</v>
          </cell>
          <cell r="AA208">
            <v>127077.94420039516</v>
          </cell>
        </row>
        <row r="209">
          <cell r="A209">
            <v>744716</v>
          </cell>
          <cell r="B209" t="str">
            <v>Adult (25-35)</v>
          </cell>
          <cell r="C209" t="str">
            <v>Diya Kala</v>
          </cell>
          <cell r="D209">
            <v>0</v>
          </cell>
          <cell r="E209" t="str">
            <v>Male</v>
          </cell>
          <cell r="F209">
            <v>35</v>
          </cell>
          <cell r="G209" t="str">
            <v>Chennai</v>
          </cell>
          <cell r="H209" t="str">
            <v>High (Above 1Lac</v>
          </cell>
          <cell r="I209">
            <v>1709725</v>
          </cell>
          <cell r="J209" t="str">
            <v>High (Above ₹10L)</v>
          </cell>
          <cell r="K209" t="str">
            <v>No</v>
          </cell>
          <cell r="L209" t="str">
            <v>One Year</v>
          </cell>
          <cell r="M209">
            <v>45545</v>
          </cell>
          <cell r="N209" t="str">
            <v>0-1 year</v>
          </cell>
          <cell r="O209" t="str">
            <v>0 months</v>
          </cell>
          <cell r="P209">
            <v>0</v>
          </cell>
          <cell r="Q209" t="str">
            <v>Premium</v>
          </cell>
          <cell r="R209">
            <v>35391.875308051131</v>
          </cell>
          <cell r="S209" t="str">
            <v>High</v>
          </cell>
          <cell r="T209">
            <v>0</v>
          </cell>
          <cell r="U209" t="str">
            <v>No</v>
          </cell>
          <cell r="V209" t="str">
            <v>No</v>
          </cell>
          <cell r="W209" t="str">
            <v>Low Loyalty</v>
          </cell>
          <cell r="X209">
            <v>1</v>
          </cell>
          <cell r="Y209" t="str">
            <v>Low Probability</v>
          </cell>
          <cell r="Z209" t="str">
            <v>Low</v>
          </cell>
          <cell r="AA209">
            <v>0</v>
          </cell>
        </row>
        <row r="210">
          <cell r="A210">
            <v>325984</v>
          </cell>
          <cell r="B210" t="str">
            <v>Adult (25-35)</v>
          </cell>
          <cell r="C210" t="str">
            <v>Kartik Malhotra</v>
          </cell>
          <cell r="D210">
            <v>0</v>
          </cell>
          <cell r="E210" t="str">
            <v>Female</v>
          </cell>
          <cell r="F210">
            <v>35</v>
          </cell>
          <cell r="G210" t="str">
            <v>Ahmedabad</v>
          </cell>
          <cell r="H210" t="str">
            <v>Medium (50k-1Lac</v>
          </cell>
          <cell r="I210">
            <v>755237</v>
          </cell>
          <cell r="J210" t="str">
            <v>Medium (₹5L - ₹10L)</v>
          </cell>
          <cell r="K210" t="str">
            <v>No</v>
          </cell>
          <cell r="L210" t="str">
            <v>Month-to-Month</v>
          </cell>
          <cell r="M210">
            <v>43732</v>
          </cell>
          <cell r="N210" t="str">
            <v>3-5 years</v>
          </cell>
          <cell r="O210" t="str">
            <v>60 months</v>
          </cell>
          <cell r="P210">
            <v>5</v>
          </cell>
          <cell r="Q210" t="str">
            <v>Premium</v>
          </cell>
          <cell r="R210">
            <v>47847.361878429692</v>
          </cell>
          <cell r="S210" t="str">
            <v>Low</v>
          </cell>
          <cell r="T210">
            <v>1</v>
          </cell>
          <cell r="U210" t="str">
            <v>Yes</v>
          </cell>
          <cell r="V210" t="str">
            <v>No</v>
          </cell>
          <cell r="W210" t="str">
            <v>High Loyalty</v>
          </cell>
          <cell r="X210">
            <v>3</v>
          </cell>
          <cell r="Y210" t="str">
            <v>High Probability</v>
          </cell>
          <cell r="Z210" t="str">
            <v>Low</v>
          </cell>
          <cell r="AA210">
            <v>239236.80939214845</v>
          </cell>
        </row>
        <row r="211">
          <cell r="A211">
            <v>407836</v>
          </cell>
          <cell r="B211" t="str">
            <v>Mature Adult (45-55)</v>
          </cell>
          <cell r="C211" t="str">
            <v>Riya Verma</v>
          </cell>
          <cell r="D211">
            <v>0</v>
          </cell>
          <cell r="E211" t="str">
            <v>Male</v>
          </cell>
          <cell r="F211">
            <v>51</v>
          </cell>
          <cell r="G211" t="str">
            <v>Kolkata</v>
          </cell>
          <cell r="H211" t="str">
            <v>Medium (50k-1Lac</v>
          </cell>
          <cell r="I211">
            <v>966133</v>
          </cell>
          <cell r="J211" t="str">
            <v>Medium (₹5L - ₹10L)</v>
          </cell>
          <cell r="K211" t="str">
            <v>No</v>
          </cell>
          <cell r="L211" t="str">
            <v>One Year</v>
          </cell>
          <cell r="M211">
            <v>45084</v>
          </cell>
          <cell r="N211" t="str">
            <v>0-1 year</v>
          </cell>
          <cell r="O211" t="str">
            <v>15 months</v>
          </cell>
          <cell r="P211">
            <v>1</v>
          </cell>
          <cell r="Q211" t="str">
            <v>Elite</v>
          </cell>
          <cell r="R211">
            <v>31058.9842439038</v>
          </cell>
          <cell r="S211" t="str">
            <v>Low</v>
          </cell>
          <cell r="T211">
            <v>1</v>
          </cell>
          <cell r="U211" t="str">
            <v>Yes</v>
          </cell>
          <cell r="V211" t="str">
            <v>Yes</v>
          </cell>
          <cell r="W211" t="str">
            <v>Low Loyalty</v>
          </cell>
          <cell r="X211">
            <v>1</v>
          </cell>
          <cell r="Y211" t="str">
            <v>High Probability</v>
          </cell>
          <cell r="Z211" t="str">
            <v>Low</v>
          </cell>
          <cell r="AA211">
            <v>31058.9842439038</v>
          </cell>
        </row>
        <row r="212">
          <cell r="A212">
            <v>828164</v>
          </cell>
          <cell r="B212" t="str">
            <v>Senior (55+)</v>
          </cell>
          <cell r="C212" t="str">
            <v>Anvi Chaudhari</v>
          </cell>
          <cell r="D212">
            <v>0</v>
          </cell>
          <cell r="E212" t="str">
            <v>Male</v>
          </cell>
          <cell r="F212">
            <v>66</v>
          </cell>
          <cell r="G212" t="str">
            <v>Kolkata</v>
          </cell>
          <cell r="H212" t="str">
            <v>Low (Below 50000)</v>
          </cell>
          <cell r="I212">
            <v>328900</v>
          </cell>
          <cell r="J212" t="str">
            <v>Low (Up to ₹5L)</v>
          </cell>
          <cell r="K212" t="str">
            <v>No</v>
          </cell>
          <cell r="L212" t="str">
            <v>Month-to-Month</v>
          </cell>
          <cell r="M212">
            <v>44287</v>
          </cell>
          <cell r="N212" t="str">
            <v>3-5 years</v>
          </cell>
          <cell r="O212" t="str">
            <v>42 months</v>
          </cell>
          <cell r="P212">
            <v>4</v>
          </cell>
          <cell r="Q212" t="str">
            <v>Elite</v>
          </cell>
          <cell r="R212">
            <v>5069.8451896116576</v>
          </cell>
          <cell r="S212" t="str">
            <v>Low</v>
          </cell>
          <cell r="T212">
            <v>1</v>
          </cell>
          <cell r="U212" t="str">
            <v>Yes</v>
          </cell>
          <cell r="V212" t="str">
            <v>Yes</v>
          </cell>
          <cell r="W212" t="str">
            <v>Moderate Loyalty</v>
          </cell>
          <cell r="X212">
            <v>2</v>
          </cell>
          <cell r="Y212" t="str">
            <v>High Probability</v>
          </cell>
          <cell r="Z212" t="str">
            <v>Low</v>
          </cell>
          <cell r="AA212">
            <v>20279.38075844663</v>
          </cell>
        </row>
        <row r="213">
          <cell r="A213">
            <v>213710</v>
          </cell>
          <cell r="B213" t="str">
            <v>Mature Adult (45-55)</v>
          </cell>
          <cell r="C213" t="str">
            <v>Lakshit Bala</v>
          </cell>
          <cell r="D213">
            <v>0</v>
          </cell>
          <cell r="E213" t="str">
            <v>Female</v>
          </cell>
          <cell r="F213">
            <v>46</v>
          </cell>
          <cell r="G213" t="str">
            <v>Vadodara</v>
          </cell>
          <cell r="H213" t="str">
            <v>Low (Below 50000)</v>
          </cell>
          <cell r="I213">
            <v>445102</v>
          </cell>
          <cell r="J213" t="str">
            <v>Low (Up to ₹5L)</v>
          </cell>
          <cell r="K213" t="str">
            <v>No</v>
          </cell>
          <cell r="L213" t="str">
            <v>Month-to-Month</v>
          </cell>
          <cell r="M213">
            <v>43493</v>
          </cell>
          <cell r="N213" t="str">
            <v>5-10 years</v>
          </cell>
          <cell r="O213" t="str">
            <v>68 months</v>
          </cell>
          <cell r="P213">
            <v>6</v>
          </cell>
          <cell r="Q213" t="str">
            <v>Premium</v>
          </cell>
          <cell r="R213">
            <v>15516.16366942469</v>
          </cell>
          <cell r="S213" t="str">
            <v>Medium</v>
          </cell>
          <cell r="T213">
            <v>0</v>
          </cell>
          <cell r="U213" t="str">
            <v>No</v>
          </cell>
          <cell r="V213" t="str">
            <v>No</v>
          </cell>
          <cell r="W213" t="str">
            <v>Moderate Loyalty</v>
          </cell>
          <cell r="X213">
            <v>2</v>
          </cell>
          <cell r="Y213" t="str">
            <v>Low Probability</v>
          </cell>
          <cell r="Z213" t="str">
            <v>Moderate</v>
          </cell>
          <cell r="AA213">
            <v>93096.982016548136</v>
          </cell>
        </row>
        <row r="214">
          <cell r="A214">
            <v>313343</v>
          </cell>
          <cell r="B214" t="str">
            <v>Senior (55+)</v>
          </cell>
          <cell r="C214" t="str">
            <v>Zara Sabharwal</v>
          </cell>
          <cell r="D214">
            <v>0</v>
          </cell>
          <cell r="E214" t="str">
            <v>Female</v>
          </cell>
          <cell r="F214">
            <v>69</v>
          </cell>
          <cell r="G214" t="str">
            <v>Lucknow</v>
          </cell>
          <cell r="H214" t="str">
            <v>Medium (50k-1Lac</v>
          </cell>
          <cell r="I214">
            <v>887573</v>
          </cell>
          <cell r="J214" t="str">
            <v>Medium (₹5L - ₹10L)</v>
          </cell>
          <cell r="K214" t="str">
            <v>No</v>
          </cell>
          <cell r="L214" t="str">
            <v>One Year</v>
          </cell>
          <cell r="M214">
            <v>43316</v>
          </cell>
          <cell r="N214" t="str">
            <v>5-10 years</v>
          </cell>
          <cell r="O214" t="str">
            <v>74 months</v>
          </cell>
          <cell r="P214">
            <v>6</v>
          </cell>
          <cell r="Q214" t="str">
            <v>Elite</v>
          </cell>
          <cell r="R214">
            <v>49202.330709771457</v>
          </cell>
          <cell r="S214" t="str">
            <v>Medium</v>
          </cell>
          <cell r="T214">
            <v>0</v>
          </cell>
          <cell r="U214" t="str">
            <v>No</v>
          </cell>
          <cell r="V214" t="str">
            <v>No</v>
          </cell>
          <cell r="W214" t="str">
            <v>High Loyalty</v>
          </cell>
          <cell r="X214">
            <v>3</v>
          </cell>
          <cell r="Y214" t="str">
            <v>Low Probability</v>
          </cell>
          <cell r="Z214" t="str">
            <v>Moderate</v>
          </cell>
          <cell r="AA214">
            <v>295213.98425862874</v>
          </cell>
        </row>
        <row r="215">
          <cell r="A215">
            <v>291591</v>
          </cell>
          <cell r="B215" t="str">
            <v>Mature Adult (45-55)</v>
          </cell>
          <cell r="C215" t="str">
            <v>Jivika Mani</v>
          </cell>
          <cell r="D215">
            <v>0</v>
          </cell>
          <cell r="E215" t="str">
            <v>Male</v>
          </cell>
          <cell r="F215">
            <v>50</v>
          </cell>
          <cell r="G215" t="str">
            <v>Pimpri-Chinchwad</v>
          </cell>
          <cell r="H215" t="str">
            <v>High (Above 1Lac</v>
          </cell>
          <cell r="I215">
            <v>1932928</v>
          </cell>
          <cell r="J215" t="str">
            <v>High (Above ₹10L)</v>
          </cell>
          <cell r="K215" t="str">
            <v>No</v>
          </cell>
          <cell r="L215" t="str">
            <v>Two Year</v>
          </cell>
          <cell r="M215">
            <v>45228</v>
          </cell>
          <cell r="N215" t="str">
            <v>0-1 year</v>
          </cell>
          <cell r="O215" t="str">
            <v>11 months</v>
          </cell>
          <cell r="P215">
            <v>1</v>
          </cell>
          <cell r="Q215" t="str">
            <v>Premium</v>
          </cell>
          <cell r="R215">
            <v>47481.547832773453</v>
          </cell>
          <cell r="S215" t="str">
            <v>High</v>
          </cell>
          <cell r="T215">
            <v>0</v>
          </cell>
          <cell r="U215" t="str">
            <v>No</v>
          </cell>
          <cell r="V215" t="str">
            <v>No</v>
          </cell>
          <cell r="W215" t="str">
            <v>Low Loyalty</v>
          </cell>
          <cell r="X215">
            <v>1</v>
          </cell>
          <cell r="Y215" t="str">
            <v>Low Probability</v>
          </cell>
          <cell r="Z215" t="str">
            <v>Low</v>
          </cell>
          <cell r="AA215">
            <v>47481.547832773453</v>
          </cell>
        </row>
        <row r="216">
          <cell r="A216">
            <v>559749</v>
          </cell>
          <cell r="B216" t="str">
            <v>Middle-Aged (35-45)</v>
          </cell>
          <cell r="C216" t="str">
            <v>Misha Balay</v>
          </cell>
          <cell r="D216">
            <v>0</v>
          </cell>
          <cell r="E216" t="str">
            <v>Male</v>
          </cell>
          <cell r="F216">
            <v>44</v>
          </cell>
          <cell r="G216" t="str">
            <v>Ahmedabad</v>
          </cell>
          <cell r="H216" t="str">
            <v>High (Above 1Lac</v>
          </cell>
          <cell r="I216">
            <v>1936506</v>
          </cell>
          <cell r="J216" t="str">
            <v>High (Above ₹10L)</v>
          </cell>
          <cell r="K216" t="str">
            <v>Yes</v>
          </cell>
          <cell r="L216" t="str">
            <v>One Year</v>
          </cell>
          <cell r="M216">
            <v>42074</v>
          </cell>
          <cell r="N216" t="str">
            <v>5-10 years</v>
          </cell>
          <cell r="O216" t="str">
            <v>114 months</v>
          </cell>
          <cell r="P216">
            <v>10</v>
          </cell>
          <cell r="Q216" t="str">
            <v>Premium</v>
          </cell>
          <cell r="R216">
            <v>14414.77208147198</v>
          </cell>
          <cell r="S216" t="str">
            <v>Medium</v>
          </cell>
          <cell r="T216">
            <v>0</v>
          </cell>
          <cell r="U216" t="str">
            <v>No</v>
          </cell>
          <cell r="V216" t="str">
            <v>No</v>
          </cell>
          <cell r="W216" t="str">
            <v>Moderate Loyalty</v>
          </cell>
          <cell r="X216">
            <v>2</v>
          </cell>
          <cell r="Y216" t="str">
            <v>Low Probability</v>
          </cell>
          <cell r="Z216" t="str">
            <v>Moderate</v>
          </cell>
          <cell r="AA216">
            <v>144147.7208147198</v>
          </cell>
        </row>
        <row r="217">
          <cell r="A217">
            <v>310098</v>
          </cell>
          <cell r="B217" t="str">
            <v>Adult (25-35)</v>
          </cell>
          <cell r="C217" t="str">
            <v>Elakshi Bawa</v>
          </cell>
          <cell r="D217">
            <v>0</v>
          </cell>
          <cell r="E217" t="str">
            <v>Male</v>
          </cell>
          <cell r="F217">
            <v>30</v>
          </cell>
          <cell r="G217" t="str">
            <v>Ahmedabad</v>
          </cell>
          <cell r="H217" t="str">
            <v>Low (Below 50000)</v>
          </cell>
          <cell r="I217">
            <v>381458</v>
          </cell>
          <cell r="J217" t="str">
            <v>Low (Up to ₹5L)</v>
          </cell>
          <cell r="K217" t="str">
            <v>No</v>
          </cell>
          <cell r="L217" t="str">
            <v>Two Year</v>
          </cell>
          <cell r="M217">
            <v>45337</v>
          </cell>
          <cell r="N217" t="str">
            <v>0-1 year</v>
          </cell>
          <cell r="O217" t="str">
            <v>7 months</v>
          </cell>
          <cell r="P217">
            <v>1</v>
          </cell>
          <cell r="Q217" t="str">
            <v>Premium</v>
          </cell>
          <cell r="R217">
            <v>16548.800298852118</v>
          </cell>
          <cell r="S217" t="str">
            <v>Low</v>
          </cell>
          <cell r="T217">
            <v>1</v>
          </cell>
          <cell r="U217" t="str">
            <v>Yes</v>
          </cell>
          <cell r="V217" t="str">
            <v>No</v>
          </cell>
          <cell r="W217" t="str">
            <v>Low Loyalty</v>
          </cell>
          <cell r="X217">
            <v>1</v>
          </cell>
          <cell r="Y217" t="str">
            <v>High Probability</v>
          </cell>
          <cell r="Z217" t="str">
            <v>Low</v>
          </cell>
          <cell r="AA217">
            <v>16548.800298852118</v>
          </cell>
        </row>
        <row r="218">
          <cell r="A218">
            <v>547186</v>
          </cell>
          <cell r="B218" t="str">
            <v>Mature Adult (45-55)</v>
          </cell>
          <cell r="C218" t="str">
            <v>Purab Rajan</v>
          </cell>
          <cell r="D218">
            <v>0</v>
          </cell>
          <cell r="E218" t="str">
            <v>Female</v>
          </cell>
          <cell r="F218">
            <v>47</v>
          </cell>
          <cell r="G218" t="str">
            <v>Nagpur</v>
          </cell>
          <cell r="H218" t="str">
            <v>Low (Below 50000)</v>
          </cell>
          <cell r="I218">
            <v>316550</v>
          </cell>
          <cell r="J218" t="str">
            <v>Low (Up to ₹5L)</v>
          </cell>
          <cell r="K218" t="str">
            <v>No</v>
          </cell>
          <cell r="L218" t="str">
            <v>Month-to-Month</v>
          </cell>
          <cell r="M218">
            <v>42275</v>
          </cell>
          <cell r="N218" t="str">
            <v>5-10 years</v>
          </cell>
          <cell r="O218" t="str">
            <v>108 months</v>
          </cell>
          <cell r="P218">
            <v>9</v>
          </cell>
          <cell r="Q218" t="str">
            <v>Premium</v>
          </cell>
          <cell r="R218">
            <v>2686.9362971112282</v>
          </cell>
          <cell r="S218" t="str">
            <v>Medium</v>
          </cell>
          <cell r="T218">
            <v>1</v>
          </cell>
          <cell r="U218" t="str">
            <v>Yes</v>
          </cell>
          <cell r="V218" t="str">
            <v>No</v>
          </cell>
          <cell r="W218" t="str">
            <v>Moderate Loyalty</v>
          </cell>
          <cell r="X218">
            <v>2</v>
          </cell>
          <cell r="Y218" t="str">
            <v>High Probability</v>
          </cell>
          <cell r="Z218" t="str">
            <v>Moderate</v>
          </cell>
          <cell r="AA218">
            <v>24182.426674001053</v>
          </cell>
        </row>
        <row r="219">
          <cell r="A219">
            <v>627579</v>
          </cell>
          <cell r="B219" t="str">
            <v>Adult (25-35)</v>
          </cell>
          <cell r="C219" t="str">
            <v>Hiran Kamdar</v>
          </cell>
          <cell r="D219">
            <v>0</v>
          </cell>
          <cell r="E219" t="str">
            <v>Male</v>
          </cell>
          <cell r="F219">
            <v>28</v>
          </cell>
          <cell r="G219" t="str">
            <v>Mumbai</v>
          </cell>
          <cell r="H219" t="str">
            <v>High (Above 1Lac</v>
          </cell>
          <cell r="I219">
            <v>1103338</v>
          </cell>
          <cell r="J219" t="str">
            <v>High (Above ₹10L)</v>
          </cell>
          <cell r="K219" t="str">
            <v>Yes</v>
          </cell>
          <cell r="L219" t="str">
            <v>One Year</v>
          </cell>
          <cell r="M219">
            <v>42629</v>
          </cell>
          <cell r="N219" t="str">
            <v>5-10 years</v>
          </cell>
          <cell r="O219" t="str">
            <v>96 months</v>
          </cell>
          <cell r="P219">
            <v>8</v>
          </cell>
          <cell r="Q219" t="str">
            <v>Basic</v>
          </cell>
          <cell r="R219">
            <v>19233.968121463189</v>
          </cell>
          <cell r="S219" t="str">
            <v>Medium</v>
          </cell>
          <cell r="T219">
            <v>1</v>
          </cell>
          <cell r="U219" t="str">
            <v>Yes</v>
          </cell>
          <cell r="V219" t="str">
            <v>No</v>
          </cell>
          <cell r="W219" t="str">
            <v>Moderate Loyalty</v>
          </cell>
          <cell r="X219">
            <v>2</v>
          </cell>
          <cell r="Y219" t="str">
            <v>High Probability</v>
          </cell>
          <cell r="Z219" t="str">
            <v>Moderate</v>
          </cell>
          <cell r="AA219">
            <v>153871.74497170551</v>
          </cell>
        </row>
        <row r="220">
          <cell r="A220">
            <v>637625</v>
          </cell>
          <cell r="B220" t="str">
            <v>Middle-Aged (35-45)</v>
          </cell>
          <cell r="C220" t="str">
            <v>Sana Jha</v>
          </cell>
          <cell r="D220">
            <v>0</v>
          </cell>
          <cell r="E220" t="str">
            <v>Male</v>
          </cell>
          <cell r="F220">
            <v>38</v>
          </cell>
          <cell r="G220" t="str">
            <v>Kanpur</v>
          </cell>
          <cell r="H220" t="str">
            <v>Medium (50k-1Lac</v>
          </cell>
          <cell r="I220">
            <v>565710</v>
          </cell>
          <cell r="J220" t="str">
            <v>Medium (₹5L - ₹10L)</v>
          </cell>
          <cell r="K220" t="str">
            <v>No</v>
          </cell>
          <cell r="L220" t="str">
            <v>One Year</v>
          </cell>
          <cell r="M220">
            <v>42927</v>
          </cell>
          <cell r="N220" t="str">
            <v>5-10 years</v>
          </cell>
          <cell r="O220" t="str">
            <v>86 months</v>
          </cell>
          <cell r="P220">
            <v>7</v>
          </cell>
          <cell r="Q220" t="str">
            <v>Premium</v>
          </cell>
          <cell r="R220">
            <v>32855.164506561057</v>
          </cell>
          <cell r="S220" t="str">
            <v>Medium</v>
          </cell>
          <cell r="T220">
            <v>0</v>
          </cell>
          <cell r="U220" t="str">
            <v>No</v>
          </cell>
          <cell r="V220" t="str">
            <v>No</v>
          </cell>
          <cell r="W220" t="str">
            <v>High Loyalty</v>
          </cell>
          <cell r="X220">
            <v>3</v>
          </cell>
          <cell r="Y220" t="str">
            <v>Low Probability</v>
          </cell>
          <cell r="Z220" t="str">
            <v>Moderate</v>
          </cell>
          <cell r="AA220">
            <v>229986.15154592739</v>
          </cell>
        </row>
        <row r="221">
          <cell r="A221">
            <v>177828</v>
          </cell>
          <cell r="B221" t="str">
            <v>Young Adult (18-25)</v>
          </cell>
          <cell r="C221" t="str">
            <v>Divyansh Barman</v>
          </cell>
          <cell r="D221">
            <v>0</v>
          </cell>
          <cell r="E221" t="str">
            <v>Female</v>
          </cell>
          <cell r="F221">
            <v>19</v>
          </cell>
          <cell r="G221" t="str">
            <v>Pimpri-Chinchwad</v>
          </cell>
          <cell r="H221" t="str">
            <v>Medium (50k-1Lac</v>
          </cell>
          <cell r="I221">
            <v>688242</v>
          </cell>
          <cell r="J221" t="str">
            <v>Medium (₹5L - ₹10L)</v>
          </cell>
          <cell r="K221" t="str">
            <v>No</v>
          </cell>
          <cell r="L221" t="str">
            <v>One Year</v>
          </cell>
          <cell r="M221">
            <v>43886</v>
          </cell>
          <cell r="N221" t="str">
            <v>3-5 years</v>
          </cell>
          <cell r="O221" t="str">
            <v>55 months</v>
          </cell>
          <cell r="P221">
            <v>5</v>
          </cell>
          <cell r="Q221" t="str">
            <v>Basic</v>
          </cell>
          <cell r="R221">
            <v>33275.479044235959</v>
          </cell>
          <cell r="S221" t="str">
            <v>Medium</v>
          </cell>
          <cell r="T221">
            <v>1</v>
          </cell>
          <cell r="U221" t="str">
            <v>Yes</v>
          </cell>
          <cell r="V221" t="str">
            <v>No</v>
          </cell>
          <cell r="W221" t="str">
            <v>High Loyalty</v>
          </cell>
          <cell r="X221">
            <v>3</v>
          </cell>
          <cell r="Y221" t="str">
            <v>High Probability</v>
          </cell>
          <cell r="Z221" t="str">
            <v>Moderate</v>
          </cell>
          <cell r="AA221">
            <v>166377.39522117979</v>
          </cell>
        </row>
        <row r="222">
          <cell r="A222">
            <v>338611</v>
          </cell>
          <cell r="B222" t="str">
            <v>Young Adult (18-25)</v>
          </cell>
          <cell r="C222" t="str">
            <v>Vardaniya Wadhwa</v>
          </cell>
          <cell r="D222">
            <v>0</v>
          </cell>
          <cell r="E222" t="str">
            <v>Male</v>
          </cell>
          <cell r="F222">
            <v>25</v>
          </cell>
          <cell r="G222" t="str">
            <v>Patna</v>
          </cell>
          <cell r="H222" t="str">
            <v>Medium (50k-1Lac</v>
          </cell>
          <cell r="I222">
            <v>755415</v>
          </cell>
          <cell r="J222" t="str">
            <v>Medium (₹5L - ₹10L)</v>
          </cell>
          <cell r="K222" t="str">
            <v>No</v>
          </cell>
          <cell r="L222" t="str">
            <v>Two Year</v>
          </cell>
          <cell r="M222">
            <v>45342</v>
          </cell>
          <cell r="N222" t="str">
            <v>0-1 year</v>
          </cell>
          <cell r="O222" t="str">
            <v>7 months</v>
          </cell>
          <cell r="P222">
            <v>1</v>
          </cell>
          <cell r="Q222" t="str">
            <v>Basic</v>
          </cell>
          <cell r="R222">
            <v>25201.43732930809</v>
          </cell>
          <cell r="S222" t="str">
            <v>High</v>
          </cell>
          <cell r="T222">
            <v>0</v>
          </cell>
          <cell r="U222" t="str">
            <v>No</v>
          </cell>
          <cell r="V222" t="str">
            <v>No</v>
          </cell>
          <cell r="W222" t="str">
            <v>Low Loyalty</v>
          </cell>
          <cell r="X222">
            <v>1</v>
          </cell>
          <cell r="Y222" t="str">
            <v>Low Probability</v>
          </cell>
          <cell r="Z222" t="str">
            <v>Low</v>
          </cell>
          <cell r="AA222">
            <v>25201.43732930809</v>
          </cell>
        </row>
        <row r="223">
          <cell r="A223">
            <v>145991</v>
          </cell>
          <cell r="B223" t="str">
            <v>Middle-Aged (35-45)</v>
          </cell>
          <cell r="C223" t="str">
            <v>Jiya Mall</v>
          </cell>
          <cell r="D223">
            <v>0</v>
          </cell>
          <cell r="E223" t="str">
            <v>Female</v>
          </cell>
          <cell r="F223">
            <v>39</v>
          </cell>
          <cell r="G223" t="str">
            <v>Lucknow</v>
          </cell>
          <cell r="H223" t="str">
            <v>High (Above 1Lac</v>
          </cell>
          <cell r="I223">
            <v>1880131</v>
          </cell>
          <cell r="J223" t="str">
            <v>High (Above ₹10L)</v>
          </cell>
          <cell r="K223" t="str">
            <v>No</v>
          </cell>
          <cell r="L223" t="str">
            <v>Month-to-Month</v>
          </cell>
          <cell r="M223">
            <v>42146</v>
          </cell>
          <cell r="N223" t="str">
            <v>5-10 years</v>
          </cell>
          <cell r="O223" t="str">
            <v>112 months</v>
          </cell>
          <cell r="P223">
            <v>9</v>
          </cell>
          <cell r="Q223" t="str">
            <v>Premium</v>
          </cell>
          <cell r="R223">
            <v>31894.541294249091</v>
          </cell>
          <cell r="S223" t="str">
            <v>Medium</v>
          </cell>
          <cell r="T223">
            <v>0</v>
          </cell>
          <cell r="U223" t="str">
            <v>No</v>
          </cell>
          <cell r="V223" t="str">
            <v>No</v>
          </cell>
          <cell r="W223" t="str">
            <v>High Loyalty</v>
          </cell>
          <cell r="X223">
            <v>3</v>
          </cell>
          <cell r="Y223" t="str">
            <v>Low Probability</v>
          </cell>
          <cell r="Z223" t="str">
            <v>Moderate</v>
          </cell>
          <cell r="AA223">
            <v>287050.87164824182</v>
          </cell>
        </row>
        <row r="224">
          <cell r="A224">
            <v>315259</v>
          </cell>
          <cell r="B224" t="str">
            <v>Middle-Aged (35-45)</v>
          </cell>
          <cell r="C224" t="str">
            <v>Tushar Apte</v>
          </cell>
          <cell r="D224">
            <v>0</v>
          </cell>
          <cell r="E224" t="str">
            <v>Male</v>
          </cell>
          <cell r="F224">
            <v>43</v>
          </cell>
          <cell r="G224" t="str">
            <v>Mumbai</v>
          </cell>
          <cell r="H224" t="str">
            <v>Medium (50k-1Lac</v>
          </cell>
          <cell r="I224">
            <v>577541</v>
          </cell>
          <cell r="J224" t="str">
            <v>Medium (₹5L - ₹10L)</v>
          </cell>
          <cell r="K224" t="str">
            <v>No</v>
          </cell>
          <cell r="L224" t="str">
            <v>Two Year</v>
          </cell>
          <cell r="M224">
            <v>44416</v>
          </cell>
          <cell r="N224" t="str">
            <v>2-3 years</v>
          </cell>
          <cell r="O224" t="str">
            <v>37 months</v>
          </cell>
          <cell r="P224">
            <v>3</v>
          </cell>
          <cell r="Q224" t="str">
            <v>Premium</v>
          </cell>
          <cell r="R224">
            <v>27226.9922864283</v>
          </cell>
          <cell r="S224" t="str">
            <v>High</v>
          </cell>
          <cell r="T224">
            <v>0</v>
          </cell>
          <cell r="U224" t="str">
            <v>No</v>
          </cell>
          <cell r="V224" t="str">
            <v>No</v>
          </cell>
          <cell r="W224" t="str">
            <v>High Loyalty</v>
          </cell>
          <cell r="X224">
            <v>3</v>
          </cell>
          <cell r="Y224" t="str">
            <v>Low Probability</v>
          </cell>
          <cell r="Z224" t="str">
            <v>Low</v>
          </cell>
          <cell r="AA224">
            <v>81680.9768592849</v>
          </cell>
        </row>
        <row r="225">
          <cell r="A225">
            <v>329310</v>
          </cell>
          <cell r="B225" t="str">
            <v>Senior (55+)</v>
          </cell>
          <cell r="C225" t="str">
            <v>Navya Krishnan</v>
          </cell>
          <cell r="D225">
            <v>0</v>
          </cell>
          <cell r="E225" t="str">
            <v>Male</v>
          </cell>
          <cell r="F225">
            <v>67</v>
          </cell>
          <cell r="G225" t="str">
            <v>Chennai</v>
          </cell>
          <cell r="H225" t="str">
            <v>High (Above 1Lac</v>
          </cell>
          <cell r="I225">
            <v>1981373</v>
          </cell>
          <cell r="J225" t="str">
            <v>High (Above ₹10L)</v>
          </cell>
          <cell r="K225" t="str">
            <v>Yes</v>
          </cell>
          <cell r="L225" t="str">
            <v>One Year</v>
          </cell>
          <cell r="M225">
            <v>42792</v>
          </cell>
          <cell r="N225" t="str">
            <v>5-10 years</v>
          </cell>
          <cell r="O225" t="str">
            <v>91 months</v>
          </cell>
          <cell r="P225">
            <v>8</v>
          </cell>
          <cell r="Q225" t="str">
            <v>Elite</v>
          </cell>
          <cell r="R225">
            <v>21531.276932758239</v>
          </cell>
          <cell r="S225" t="str">
            <v>Low</v>
          </cell>
          <cell r="T225">
            <v>0</v>
          </cell>
          <cell r="U225" t="str">
            <v>No</v>
          </cell>
          <cell r="V225" t="str">
            <v>Yes</v>
          </cell>
          <cell r="W225" t="str">
            <v>Moderate Loyalty</v>
          </cell>
          <cell r="X225">
            <v>2</v>
          </cell>
          <cell r="Y225" t="str">
            <v>High Probability</v>
          </cell>
          <cell r="Z225" t="str">
            <v>Low</v>
          </cell>
          <cell r="AA225">
            <v>172250.21546206591</v>
          </cell>
        </row>
        <row r="226">
          <cell r="A226">
            <v>831503</v>
          </cell>
          <cell r="B226" t="str">
            <v>Mature Adult (45-55)</v>
          </cell>
          <cell r="C226" t="str">
            <v>Indrajit Setty</v>
          </cell>
          <cell r="D226">
            <v>0</v>
          </cell>
          <cell r="E226" t="str">
            <v>Male</v>
          </cell>
          <cell r="F226">
            <v>46</v>
          </cell>
          <cell r="G226" t="str">
            <v>Indore</v>
          </cell>
          <cell r="H226" t="str">
            <v>High (Above 1Lac</v>
          </cell>
          <cell r="I226">
            <v>1685957</v>
          </cell>
          <cell r="J226" t="str">
            <v>High (Above ₹10L)</v>
          </cell>
          <cell r="K226" t="str">
            <v>Yes</v>
          </cell>
          <cell r="L226" t="str">
            <v>One Year</v>
          </cell>
          <cell r="M226">
            <v>42558</v>
          </cell>
          <cell r="N226" t="str">
            <v>5-10 years</v>
          </cell>
          <cell r="O226" t="str">
            <v>98 months</v>
          </cell>
          <cell r="P226">
            <v>8</v>
          </cell>
          <cell r="Q226" t="str">
            <v>Premium</v>
          </cell>
          <cell r="R226">
            <v>20010.067487861801</v>
          </cell>
          <cell r="S226" t="str">
            <v>Medium</v>
          </cell>
          <cell r="T226">
            <v>0</v>
          </cell>
          <cell r="U226" t="str">
            <v>No</v>
          </cell>
          <cell r="V226" t="str">
            <v>No</v>
          </cell>
          <cell r="W226" t="str">
            <v>Moderate Loyalty</v>
          </cell>
          <cell r="X226">
            <v>2</v>
          </cell>
          <cell r="Y226" t="str">
            <v>Low Probability</v>
          </cell>
          <cell r="Z226" t="str">
            <v>Moderate</v>
          </cell>
          <cell r="AA226">
            <v>160080.53990289441</v>
          </cell>
        </row>
        <row r="227">
          <cell r="A227">
            <v>522911</v>
          </cell>
          <cell r="B227" t="str">
            <v>Mature Adult (45-55)</v>
          </cell>
          <cell r="C227" t="str">
            <v>Anahi D’Alia</v>
          </cell>
          <cell r="D227">
            <v>0</v>
          </cell>
          <cell r="E227" t="str">
            <v>Female</v>
          </cell>
          <cell r="F227">
            <v>50</v>
          </cell>
          <cell r="G227" t="str">
            <v>Jaipur</v>
          </cell>
          <cell r="H227" t="str">
            <v>High (Above 1Lac</v>
          </cell>
          <cell r="I227">
            <v>1436347</v>
          </cell>
          <cell r="J227" t="str">
            <v>High (Above ₹10L)</v>
          </cell>
          <cell r="K227" t="str">
            <v>Yes</v>
          </cell>
          <cell r="L227" t="str">
            <v>Month-to-Month</v>
          </cell>
          <cell r="M227">
            <v>42350</v>
          </cell>
          <cell r="N227" t="str">
            <v>5-10 years</v>
          </cell>
          <cell r="O227" t="str">
            <v>105 months</v>
          </cell>
          <cell r="P227">
            <v>9</v>
          </cell>
          <cell r="Q227" t="str">
            <v>Premium</v>
          </cell>
          <cell r="R227">
            <v>4364.6420078204883</v>
          </cell>
          <cell r="S227" t="str">
            <v>Medium</v>
          </cell>
          <cell r="T227">
            <v>1</v>
          </cell>
          <cell r="U227" t="str">
            <v>Yes</v>
          </cell>
          <cell r="V227" t="str">
            <v>No</v>
          </cell>
          <cell r="W227" t="str">
            <v>Moderate Loyalty</v>
          </cell>
          <cell r="X227">
            <v>2</v>
          </cell>
          <cell r="Y227" t="str">
            <v>High Probability</v>
          </cell>
          <cell r="Z227" t="str">
            <v>Moderate</v>
          </cell>
          <cell r="AA227">
            <v>39281.778070384396</v>
          </cell>
        </row>
        <row r="228">
          <cell r="A228">
            <v>242858</v>
          </cell>
          <cell r="B228" t="str">
            <v>Senior (55+)</v>
          </cell>
          <cell r="C228" t="str">
            <v>Rania Issac</v>
          </cell>
          <cell r="D228">
            <v>0</v>
          </cell>
          <cell r="E228" t="str">
            <v>Female</v>
          </cell>
          <cell r="F228">
            <v>64</v>
          </cell>
          <cell r="G228" t="str">
            <v>Bhopal</v>
          </cell>
          <cell r="H228" t="str">
            <v>High (Above 1Lac</v>
          </cell>
          <cell r="I228">
            <v>1140957</v>
          </cell>
          <cell r="J228" t="str">
            <v>High (Above ₹10L)</v>
          </cell>
          <cell r="K228" t="str">
            <v>No</v>
          </cell>
          <cell r="L228" t="str">
            <v>Month-to-Month</v>
          </cell>
          <cell r="M228">
            <v>42175</v>
          </cell>
          <cell r="N228" t="str">
            <v>5-10 years</v>
          </cell>
          <cell r="O228" t="str">
            <v>111 months</v>
          </cell>
          <cell r="P228">
            <v>9</v>
          </cell>
          <cell r="Q228" t="str">
            <v>Elite</v>
          </cell>
          <cell r="R228">
            <v>45028.549231327328</v>
          </cell>
          <cell r="S228" t="str">
            <v>High</v>
          </cell>
          <cell r="T228">
            <v>1</v>
          </cell>
          <cell r="U228" t="str">
            <v>Yes</v>
          </cell>
          <cell r="V228" t="str">
            <v>No</v>
          </cell>
          <cell r="W228" t="str">
            <v>High Loyalty</v>
          </cell>
          <cell r="X228">
            <v>3</v>
          </cell>
          <cell r="Y228" t="str">
            <v>High Probability</v>
          </cell>
          <cell r="Z228" t="str">
            <v>Low</v>
          </cell>
          <cell r="AA228">
            <v>405256.94308194594</v>
          </cell>
        </row>
        <row r="229">
          <cell r="A229">
            <v>746851</v>
          </cell>
          <cell r="B229" t="str">
            <v>Middle-Aged (35-45)</v>
          </cell>
          <cell r="C229" t="str">
            <v>Damini Gokhale</v>
          </cell>
          <cell r="D229">
            <v>0</v>
          </cell>
          <cell r="E229" t="str">
            <v>Male</v>
          </cell>
          <cell r="F229">
            <v>36</v>
          </cell>
          <cell r="G229" t="str">
            <v>Ahmedabad</v>
          </cell>
          <cell r="H229" t="str">
            <v>High (Above 1Lac</v>
          </cell>
          <cell r="I229">
            <v>1472149</v>
          </cell>
          <cell r="J229" t="str">
            <v>High (Above ₹10L)</v>
          </cell>
          <cell r="K229" t="str">
            <v>Yes</v>
          </cell>
          <cell r="L229" t="str">
            <v>Month-to-Month</v>
          </cell>
          <cell r="M229">
            <v>45062</v>
          </cell>
          <cell r="N229" t="str">
            <v>0-1 year</v>
          </cell>
          <cell r="O229" t="str">
            <v>16 months</v>
          </cell>
          <cell r="P229">
            <v>1</v>
          </cell>
          <cell r="Q229" t="str">
            <v>Premium</v>
          </cell>
          <cell r="R229">
            <v>16493.818742031181</v>
          </cell>
          <cell r="S229" t="str">
            <v>High</v>
          </cell>
          <cell r="T229">
            <v>0</v>
          </cell>
          <cell r="U229" t="str">
            <v>No</v>
          </cell>
          <cell r="V229" t="str">
            <v>No</v>
          </cell>
          <cell r="W229" t="str">
            <v>Low Loyalty</v>
          </cell>
          <cell r="X229">
            <v>1</v>
          </cell>
          <cell r="Y229" t="str">
            <v>Low Probability</v>
          </cell>
          <cell r="Z229" t="str">
            <v>Low</v>
          </cell>
          <cell r="AA229">
            <v>16493.818742031181</v>
          </cell>
        </row>
        <row r="230">
          <cell r="A230">
            <v>414113</v>
          </cell>
          <cell r="B230" t="str">
            <v>Adult (25-35)</v>
          </cell>
          <cell r="C230" t="str">
            <v>Rohan Kaur</v>
          </cell>
          <cell r="D230">
            <v>0</v>
          </cell>
          <cell r="E230" t="str">
            <v>Male</v>
          </cell>
          <cell r="F230">
            <v>30</v>
          </cell>
          <cell r="G230" t="str">
            <v>Mumbai</v>
          </cell>
          <cell r="H230" t="str">
            <v>High (Above 1Lac</v>
          </cell>
          <cell r="I230">
            <v>1153104</v>
          </cell>
          <cell r="J230" t="str">
            <v>High (Above ₹10L)</v>
          </cell>
          <cell r="K230" t="str">
            <v>No</v>
          </cell>
          <cell r="L230" t="str">
            <v>One Year</v>
          </cell>
          <cell r="M230">
            <v>45264</v>
          </cell>
          <cell r="N230" t="str">
            <v>0-1 year</v>
          </cell>
          <cell r="O230" t="str">
            <v>10 months</v>
          </cell>
          <cell r="P230">
            <v>1</v>
          </cell>
          <cell r="Q230" t="str">
            <v>Premium</v>
          </cell>
          <cell r="R230">
            <v>27055.05045365811</v>
          </cell>
          <cell r="S230" t="str">
            <v>Medium</v>
          </cell>
          <cell r="T230">
            <v>1</v>
          </cell>
          <cell r="U230" t="str">
            <v>Yes</v>
          </cell>
          <cell r="V230" t="str">
            <v>No</v>
          </cell>
          <cell r="W230" t="str">
            <v>Low Loyalty</v>
          </cell>
          <cell r="X230">
            <v>1</v>
          </cell>
          <cell r="Y230" t="str">
            <v>High Probability</v>
          </cell>
          <cell r="Z230" t="str">
            <v>Moderate</v>
          </cell>
          <cell r="AA230">
            <v>27055.05045365811</v>
          </cell>
        </row>
        <row r="231">
          <cell r="A231">
            <v>329235</v>
          </cell>
          <cell r="B231" t="str">
            <v>Senior (55+)</v>
          </cell>
          <cell r="C231" t="str">
            <v>Drishya Yohannan</v>
          </cell>
          <cell r="D231">
            <v>0</v>
          </cell>
          <cell r="E231" t="str">
            <v>Female</v>
          </cell>
          <cell r="F231">
            <v>58</v>
          </cell>
          <cell r="G231" t="str">
            <v>Mumbai</v>
          </cell>
          <cell r="H231" t="str">
            <v>Low (Below 50000)</v>
          </cell>
          <cell r="I231">
            <v>466117</v>
          </cell>
          <cell r="J231" t="str">
            <v>Low (Up to ₹5L)</v>
          </cell>
          <cell r="K231" t="str">
            <v>No</v>
          </cell>
          <cell r="L231" t="str">
            <v>Month-to-Month</v>
          </cell>
          <cell r="M231">
            <v>43809</v>
          </cell>
          <cell r="N231" t="str">
            <v>3-5 years</v>
          </cell>
          <cell r="O231" t="str">
            <v>57 months</v>
          </cell>
          <cell r="P231">
            <v>5</v>
          </cell>
          <cell r="Q231" t="str">
            <v>Elite</v>
          </cell>
          <cell r="R231">
            <v>7892.7165931376594</v>
          </cell>
          <cell r="S231" t="str">
            <v>Low</v>
          </cell>
          <cell r="T231">
            <v>1</v>
          </cell>
          <cell r="U231" t="str">
            <v>Yes</v>
          </cell>
          <cell r="V231" t="str">
            <v>Yes</v>
          </cell>
          <cell r="W231" t="str">
            <v>Moderate Loyalty</v>
          </cell>
          <cell r="X231">
            <v>2</v>
          </cell>
          <cell r="Y231" t="str">
            <v>High Probability</v>
          </cell>
          <cell r="Z231" t="str">
            <v>Low</v>
          </cell>
          <cell r="AA231">
            <v>39463.5829656883</v>
          </cell>
        </row>
        <row r="232">
          <cell r="A232">
            <v>357849</v>
          </cell>
          <cell r="B232" t="str">
            <v>Senior (55+)</v>
          </cell>
          <cell r="C232" t="str">
            <v>Shaan Sekhon</v>
          </cell>
          <cell r="D232">
            <v>0</v>
          </cell>
          <cell r="E232" t="str">
            <v>Female</v>
          </cell>
          <cell r="F232">
            <v>70</v>
          </cell>
          <cell r="G232" t="str">
            <v>Ahmedabad</v>
          </cell>
          <cell r="H232" t="str">
            <v>High (Above 1Lac</v>
          </cell>
          <cell r="I232">
            <v>1963299</v>
          </cell>
          <cell r="J232" t="str">
            <v>High (Above ₹10L)</v>
          </cell>
          <cell r="K232" t="str">
            <v>Yes</v>
          </cell>
          <cell r="L232" t="str">
            <v>One Year</v>
          </cell>
          <cell r="M232">
            <v>44360</v>
          </cell>
          <cell r="N232" t="str">
            <v>2-3 years</v>
          </cell>
          <cell r="O232" t="str">
            <v>39 months</v>
          </cell>
          <cell r="P232">
            <v>3</v>
          </cell>
          <cell r="Q232" t="str">
            <v>Elite</v>
          </cell>
          <cell r="R232">
            <v>19382.060183589929</v>
          </cell>
          <cell r="S232" t="str">
            <v>High</v>
          </cell>
          <cell r="T232">
            <v>0</v>
          </cell>
          <cell r="U232" t="str">
            <v>No</v>
          </cell>
          <cell r="V232" t="str">
            <v>No</v>
          </cell>
          <cell r="W232" t="str">
            <v>Moderate Loyalty</v>
          </cell>
          <cell r="X232">
            <v>2</v>
          </cell>
          <cell r="Y232" t="str">
            <v>Low Probability</v>
          </cell>
          <cell r="Z232" t="str">
            <v>Low</v>
          </cell>
          <cell r="AA232">
            <v>58146.180550769786</v>
          </cell>
        </row>
        <row r="233">
          <cell r="A233">
            <v>720895</v>
          </cell>
          <cell r="B233" t="str">
            <v>Young Adult (18-25)</v>
          </cell>
          <cell r="C233" t="str">
            <v>Raghav Sabharwal</v>
          </cell>
          <cell r="D233">
            <v>0</v>
          </cell>
          <cell r="E233" t="str">
            <v>Female</v>
          </cell>
          <cell r="F233">
            <v>22</v>
          </cell>
          <cell r="G233" t="str">
            <v>Mumbai</v>
          </cell>
          <cell r="H233" t="str">
            <v>Medium (50k-1Lac</v>
          </cell>
          <cell r="I233">
            <v>560099</v>
          </cell>
          <cell r="J233" t="str">
            <v>Medium (₹5L - ₹10L)</v>
          </cell>
          <cell r="K233" t="str">
            <v>No</v>
          </cell>
          <cell r="L233" t="str">
            <v>One Year</v>
          </cell>
          <cell r="M233">
            <v>43791</v>
          </cell>
          <cell r="N233" t="str">
            <v>3-5 years</v>
          </cell>
          <cell r="O233" t="str">
            <v>58 months</v>
          </cell>
          <cell r="P233">
            <v>5</v>
          </cell>
          <cell r="Q233" t="str">
            <v>Basic</v>
          </cell>
          <cell r="R233">
            <v>38659.249491982569</v>
          </cell>
          <cell r="S233" t="str">
            <v>Low</v>
          </cell>
          <cell r="T233">
            <v>0</v>
          </cell>
          <cell r="U233" t="str">
            <v>No</v>
          </cell>
          <cell r="V233" t="str">
            <v>No</v>
          </cell>
          <cell r="W233" t="str">
            <v>High Loyalty</v>
          </cell>
          <cell r="X233">
            <v>3</v>
          </cell>
          <cell r="Y233" t="str">
            <v>Low Probability</v>
          </cell>
          <cell r="Z233" t="str">
            <v>Low</v>
          </cell>
          <cell r="AA233">
            <v>193296.24745991285</v>
          </cell>
        </row>
        <row r="234">
          <cell r="A234">
            <v>813552</v>
          </cell>
          <cell r="B234" t="str">
            <v>Senior (55+)</v>
          </cell>
          <cell r="C234" t="str">
            <v>Anahi Varma</v>
          </cell>
          <cell r="D234">
            <v>0</v>
          </cell>
          <cell r="E234" t="str">
            <v>Male</v>
          </cell>
          <cell r="F234">
            <v>61</v>
          </cell>
          <cell r="G234" t="str">
            <v>Pimpri-Chinchwad</v>
          </cell>
          <cell r="H234" t="str">
            <v>High (Above 1Lac</v>
          </cell>
          <cell r="I234">
            <v>1878593</v>
          </cell>
          <cell r="J234" t="str">
            <v>High (Above ₹10L)</v>
          </cell>
          <cell r="K234" t="str">
            <v>No</v>
          </cell>
          <cell r="L234" t="str">
            <v>One Year</v>
          </cell>
          <cell r="M234">
            <v>44519</v>
          </cell>
          <cell r="N234" t="str">
            <v>2-3 years</v>
          </cell>
          <cell r="O234" t="str">
            <v>34 months</v>
          </cell>
          <cell r="P234">
            <v>3</v>
          </cell>
          <cell r="Q234" t="str">
            <v>Elite</v>
          </cell>
          <cell r="R234">
            <v>43528.708213890037</v>
          </cell>
          <cell r="S234" t="str">
            <v>Low</v>
          </cell>
          <cell r="T234">
            <v>1</v>
          </cell>
          <cell r="U234" t="str">
            <v>Yes</v>
          </cell>
          <cell r="V234" t="str">
            <v>Yes</v>
          </cell>
          <cell r="W234" t="str">
            <v>High Loyalty</v>
          </cell>
          <cell r="X234">
            <v>3</v>
          </cell>
          <cell r="Y234" t="str">
            <v>High Probability</v>
          </cell>
          <cell r="Z234" t="str">
            <v>Low</v>
          </cell>
          <cell r="AA234">
            <v>130586.12464167012</v>
          </cell>
        </row>
        <row r="235">
          <cell r="A235">
            <v>392781</v>
          </cell>
          <cell r="B235" t="str">
            <v>Mature Adult (45-55)</v>
          </cell>
          <cell r="C235" t="str">
            <v>Divit Vasa</v>
          </cell>
          <cell r="D235">
            <v>0</v>
          </cell>
          <cell r="E235" t="str">
            <v>Female</v>
          </cell>
          <cell r="F235">
            <v>49</v>
          </cell>
          <cell r="G235" t="str">
            <v>Mumbai</v>
          </cell>
          <cell r="H235" t="str">
            <v>High (Above 1Lac</v>
          </cell>
          <cell r="I235">
            <v>1762044</v>
          </cell>
          <cell r="J235" t="str">
            <v>High (Above ₹10L)</v>
          </cell>
          <cell r="K235" t="str">
            <v>Yes</v>
          </cell>
          <cell r="L235" t="str">
            <v>One Year</v>
          </cell>
          <cell r="M235">
            <v>45005</v>
          </cell>
          <cell r="N235" t="str">
            <v>1-2 years</v>
          </cell>
          <cell r="O235" t="str">
            <v>18 months</v>
          </cell>
          <cell r="P235">
            <v>2</v>
          </cell>
          <cell r="Q235" t="str">
            <v>Premium</v>
          </cell>
          <cell r="R235">
            <v>3394.4499649021118</v>
          </cell>
          <cell r="S235" t="str">
            <v>Low</v>
          </cell>
          <cell r="T235">
            <v>0</v>
          </cell>
          <cell r="U235" t="str">
            <v>No</v>
          </cell>
          <cell r="V235" t="str">
            <v>No</v>
          </cell>
          <cell r="W235" t="str">
            <v>Moderate Loyalty</v>
          </cell>
          <cell r="X235">
            <v>2</v>
          </cell>
          <cell r="Y235" t="str">
            <v>Low Probability</v>
          </cell>
          <cell r="Z235" t="str">
            <v>Low</v>
          </cell>
          <cell r="AA235">
            <v>6788.8999298042236</v>
          </cell>
        </row>
        <row r="236">
          <cell r="A236">
            <v>904802</v>
          </cell>
          <cell r="B236" t="str">
            <v>Senior (55+)</v>
          </cell>
          <cell r="C236" t="str">
            <v>Kavya Ravi</v>
          </cell>
          <cell r="D236">
            <v>0</v>
          </cell>
          <cell r="E236" t="str">
            <v>Male</v>
          </cell>
          <cell r="F236">
            <v>68</v>
          </cell>
          <cell r="G236" t="str">
            <v>Ghaziabad</v>
          </cell>
          <cell r="H236" t="str">
            <v>Medium (50k-1Lac</v>
          </cell>
          <cell r="I236">
            <v>800703</v>
          </cell>
          <cell r="J236" t="str">
            <v>Medium (₹5L - ₹10L)</v>
          </cell>
          <cell r="K236" t="str">
            <v>No</v>
          </cell>
          <cell r="L236" t="str">
            <v>Two Year</v>
          </cell>
          <cell r="M236">
            <v>44901</v>
          </cell>
          <cell r="N236" t="str">
            <v>1-2 years</v>
          </cell>
          <cell r="O236" t="str">
            <v>21 months</v>
          </cell>
          <cell r="P236">
            <v>2</v>
          </cell>
          <cell r="Q236" t="str">
            <v>Elite</v>
          </cell>
          <cell r="R236">
            <v>10996.99498292958</v>
          </cell>
          <cell r="S236" t="str">
            <v>High</v>
          </cell>
          <cell r="T236">
            <v>1</v>
          </cell>
          <cell r="U236" t="str">
            <v>Yes</v>
          </cell>
          <cell r="V236" t="str">
            <v>No</v>
          </cell>
          <cell r="W236" t="str">
            <v>Moderate Loyalty</v>
          </cell>
          <cell r="X236">
            <v>2</v>
          </cell>
          <cell r="Y236" t="str">
            <v>High Probability</v>
          </cell>
          <cell r="Z236" t="str">
            <v>Low</v>
          </cell>
          <cell r="AA236">
            <v>21993.98996585916</v>
          </cell>
        </row>
        <row r="237">
          <cell r="A237">
            <v>223055</v>
          </cell>
          <cell r="B237" t="str">
            <v>Middle-Aged (35-45)</v>
          </cell>
          <cell r="C237" t="str">
            <v>Raunak Vohra</v>
          </cell>
          <cell r="D237">
            <v>0</v>
          </cell>
          <cell r="E237" t="str">
            <v>Male</v>
          </cell>
          <cell r="F237">
            <v>44</v>
          </cell>
          <cell r="G237" t="str">
            <v>Jaipur</v>
          </cell>
          <cell r="H237" t="str">
            <v>Medium (50k-1Lac</v>
          </cell>
          <cell r="I237">
            <v>606772</v>
          </cell>
          <cell r="J237" t="str">
            <v>Medium (₹5L - ₹10L)</v>
          </cell>
          <cell r="K237" t="str">
            <v>No</v>
          </cell>
          <cell r="L237" t="str">
            <v>Month-to-Month</v>
          </cell>
          <cell r="M237">
            <v>44393</v>
          </cell>
          <cell r="N237" t="str">
            <v>2-3 years</v>
          </cell>
          <cell r="O237" t="str">
            <v>38 months</v>
          </cell>
          <cell r="P237">
            <v>3</v>
          </cell>
          <cell r="Q237" t="str">
            <v>Premium</v>
          </cell>
          <cell r="R237">
            <v>15329.71808816496</v>
          </cell>
          <cell r="S237" t="str">
            <v>High</v>
          </cell>
          <cell r="T237">
            <v>0</v>
          </cell>
          <cell r="U237" t="str">
            <v>No</v>
          </cell>
          <cell r="V237" t="str">
            <v>No</v>
          </cell>
          <cell r="W237" t="str">
            <v>Moderate Loyalty</v>
          </cell>
          <cell r="X237">
            <v>2</v>
          </cell>
          <cell r="Y237" t="str">
            <v>Low Probability</v>
          </cell>
          <cell r="Z237" t="str">
            <v>Low</v>
          </cell>
          <cell r="AA237">
            <v>45989.154264494879</v>
          </cell>
        </row>
        <row r="238">
          <cell r="A238">
            <v>309529</v>
          </cell>
          <cell r="B238" t="str">
            <v>Middle-Aged (35-45)</v>
          </cell>
          <cell r="C238" t="str">
            <v>Lagan Bir</v>
          </cell>
          <cell r="D238">
            <v>0</v>
          </cell>
          <cell r="E238" t="str">
            <v>Female</v>
          </cell>
          <cell r="F238">
            <v>44</v>
          </cell>
          <cell r="G238" t="str">
            <v>Jaipur</v>
          </cell>
          <cell r="H238" t="str">
            <v>Low (Below 50000)</v>
          </cell>
          <cell r="I238">
            <v>333785</v>
          </cell>
          <cell r="J238" t="str">
            <v>Low (Up to ₹5L)</v>
          </cell>
          <cell r="K238" t="str">
            <v>No</v>
          </cell>
          <cell r="L238" t="str">
            <v>Month-to-Month</v>
          </cell>
          <cell r="M238">
            <v>45098</v>
          </cell>
          <cell r="N238" t="str">
            <v>0-1 year</v>
          </cell>
          <cell r="O238" t="str">
            <v>15 months</v>
          </cell>
          <cell r="P238">
            <v>1</v>
          </cell>
          <cell r="Q238" t="str">
            <v>Premium</v>
          </cell>
          <cell r="R238">
            <v>22877.382271072271</v>
          </cell>
          <cell r="S238" t="str">
            <v>Low</v>
          </cell>
          <cell r="T238">
            <v>0</v>
          </cell>
          <cell r="U238" t="str">
            <v>No</v>
          </cell>
          <cell r="V238" t="str">
            <v>No</v>
          </cell>
          <cell r="W238" t="str">
            <v>Low Loyalty</v>
          </cell>
          <cell r="X238">
            <v>1</v>
          </cell>
          <cell r="Y238" t="str">
            <v>Low Probability</v>
          </cell>
          <cell r="Z238" t="str">
            <v>Low</v>
          </cell>
          <cell r="AA238">
            <v>22877.382271072271</v>
          </cell>
        </row>
        <row r="239">
          <cell r="A239">
            <v>858338</v>
          </cell>
          <cell r="B239" t="str">
            <v>Mature Adult (45-55)</v>
          </cell>
          <cell r="C239" t="str">
            <v>Arnav Mahajan</v>
          </cell>
          <cell r="D239">
            <v>0</v>
          </cell>
          <cell r="E239" t="str">
            <v>Female</v>
          </cell>
          <cell r="F239">
            <v>51</v>
          </cell>
          <cell r="G239" t="str">
            <v>Patna</v>
          </cell>
          <cell r="H239" t="str">
            <v>Low (Below 50000)</v>
          </cell>
          <cell r="I239">
            <v>121756</v>
          </cell>
          <cell r="J239" t="str">
            <v>Low (Up to ₹5L)</v>
          </cell>
          <cell r="K239" t="str">
            <v>No</v>
          </cell>
          <cell r="L239" t="str">
            <v>Month-to-Month</v>
          </cell>
          <cell r="M239">
            <v>43762</v>
          </cell>
          <cell r="N239" t="str">
            <v>3-5 years</v>
          </cell>
          <cell r="O239" t="str">
            <v>59 months</v>
          </cell>
          <cell r="P239">
            <v>5</v>
          </cell>
          <cell r="Q239" t="str">
            <v>Elite</v>
          </cell>
          <cell r="R239">
            <v>10449.905715768349</v>
          </cell>
          <cell r="S239" t="str">
            <v>Medium</v>
          </cell>
          <cell r="T239">
            <v>1</v>
          </cell>
          <cell r="U239" t="str">
            <v>Yes</v>
          </cell>
          <cell r="V239" t="str">
            <v>No</v>
          </cell>
          <cell r="W239" t="str">
            <v>Moderate Loyalty</v>
          </cell>
          <cell r="X239">
            <v>2</v>
          </cell>
          <cell r="Y239" t="str">
            <v>High Probability</v>
          </cell>
          <cell r="Z239" t="str">
            <v>Moderate</v>
          </cell>
          <cell r="AA239">
            <v>52249.528578841746</v>
          </cell>
        </row>
        <row r="240">
          <cell r="A240">
            <v>911617</v>
          </cell>
          <cell r="B240" t="str">
            <v>Mature Adult (45-55)</v>
          </cell>
          <cell r="C240" t="str">
            <v>Bhamini Babu</v>
          </cell>
          <cell r="D240">
            <v>0</v>
          </cell>
          <cell r="E240" t="str">
            <v>Female</v>
          </cell>
          <cell r="F240">
            <v>48</v>
          </cell>
          <cell r="G240" t="str">
            <v>Lucknow</v>
          </cell>
          <cell r="H240" t="str">
            <v>High (Above 1Lac</v>
          </cell>
          <cell r="I240">
            <v>1777382</v>
          </cell>
          <cell r="J240" t="str">
            <v>High (Above ₹10L)</v>
          </cell>
          <cell r="K240" t="str">
            <v>No</v>
          </cell>
          <cell r="L240" t="str">
            <v>Two Year</v>
          </cell>
          <cell r="M240">
            <v>44371</v>
          </cell>
          <cell r="N240" t="str">
            <v>2-3 years</v>
          </cell>
          <cell r="O240" t="str">
            <v>39 months</v>
          </cell>
          <cell r="P240">
            <v>3</v>
          </cell>
          <cell r="Q240" t="str">
            <v>Premium</v>
          </cell>
          <cell r="R240">
            <v>28362.225129555129</v>
          </cell>
          <cell r="S240" t="str">
            <v>High</v>
          </cell>
          <cell r="T240">
            <v>0</v>
          </cell>
          <cell r="U240" t="str">
            <v>No</v>
          </cell>
          <cell r="V240" t="str">
            <v>No</v>
          </cell>
          <cell r="W240" t="str">
            <v>High Loyalty</v>
          </cell>
          <cell r="X240">
            <v>3</v>
          </cell>
          <cell r="Y240" t="str">
            <v>Low Probability</v>
          </cell>
          <cell r="Z240" t="str">
            <v>Low</v>
          </cell>
          <cell r="AA240">
            <v>85086.67538866539</v>
          </cell>
        </row>
        <row r="241">
          <cell r="A241">
            <v>287975</v>
          </cell>
          <cell r="B241" t="str">
            <v>Senior (55+)</v>
          </cell>
          <cell r="C241" t="str">
            <v>Mohanlal Ganesh</v>
          </cell>
          <cell r="D241">
            <v>0</v>
          </cell>
          <cell r="E241" t="str">
            <v>Male</v>
          </cell>
          <cell r="F241">
            <v>56</v>
          </cell>
          <cell r="G241" t="str">
            <v>Nagpur</v>
          </cell>
          <cell r="H241" t="str">
            <v>Medium (50k-1Lac</v>
          </cell>
          <cell r="I241">
            <v>846654</v>
          </cell>
          <cell r="J241" t="str">
            <v>Medium (₹5L - ₹10L)</v>
          </cell>
          <cell r="K241" t="str">
            <v>No</v>
          </cell>
          <cell r="L241" t="str">
            <v>Month-to-Month</v>
          </cell>
          <cell r="M241">
            <v>43647</v>
          </cell>
          <cell r="N241" t="str">
            <v>3-5 years</v>
          </cell>
          <cell r="O241" t="str">
            <v>63 months</v>
          </cell>
          <cell r="P241">
            <v>5</v>
          </cell>
          <cell r="Q241" t="str">
            <v>Elite</v>
          </cell>
          <cell r="R241">
            <v>31832.557719748391</v>
          </cell>
          <cell r="S241" t="str">
            <v>Medium</v>
          </cell>
          <cell r="T241">
            <v>1</v>
          </cell>
          <cell r="U241" t="str">
            <v>Yes</v>
          </cell>
          <cell r="V241" t="str">
            <v>No</v>
          </cell>
          <cell r="W241" t="str">
            <v>High Loyalty</v>
          </cell>
          <cell r="X241">
            <v>3</v>
          </cell>
          <cell r="Y241" t="str">
            <v>High Probability</v>
          </cell>
          <cell r="Z241" t="str">
            <v>Moderate</v>
          </cell>
          <cell r="AA241">
            <v>159162.78859874196</v>
          </cell>
        </row>
        <row r="242">
          <cell r="A242">
            <v>758027</v>
          </cell>
          <cell r="B242" t="str">
            <v>Senior (55+)</v>
          </cell>
          <cell r="C242" t="str">
            <v>Armaan Hora</v>
          </cell>
          <cell r="D242">
            <v>0</v>
          </cell>
          <cell r="E242" t="str">
            <v>Male</v>
          </cell>
          <cell r="F242">
            <v>64</v>
          </cell>
          <cell r="G242" t="str">
            <v>Bangalore</v>
          </cell>
          <cell r="H242" t="str">
            <v>High (Above 1Lac</v>
          </cell>
          <cell r="I242">
            <v>1078274</v>
          </cell>
          <cell r="J242" t="str">
            <v>High (Above ₹10L)</v>
          </cell>
          <cell r="K242" t="str">
            <v>No</v>
          </cell>
          <cell r="L242" t="str">
            <v>One Year</v>
          </cell>
          <cell r="M242">
            <v>45126</v>
          </cell>
          <cell r="N242" t="str">
            <v>0-1 year</v>
          </cell>
          <cell r="O242" t="str">
            <v>14 months</v>
          </cell>
          <cell r="P242">
            <v>1</v>
          </cell>
          <cell r="Q242" t="str">
            <v>Elite</v>
          </cell>
          <cell r="R242">
            <v>39660.350337071803</v>
          </cell>
          <cell r="S242" t="str">
            <v>Medium</v>
          </cell>
          <cell r="T242">
            <v>0</v>
          </cell>
          <cell r="U242" t="str">
            <v>No</v>
          </cell>
          <cell r="V242" t="str">
            <v>No</v>
          </cell>
          <cell r="W242" t="str">
            <v>Low Loyalty</v>
          </cell>
          <cell r="X242">
            <v>1</v>
          </cell>
          <cell r="Y242" t="str">
            <v>Low Probability</v>
          </cell>
          <cell r="Z242" t="str">
            <v>Moderate</v>
          </cell>
          <cell r="AA242">
            <v>39660.350337071803</v>
          </cell>
        </row>
        <row r="243">
          <cell r="A243">
            <v>331804</v>
          </cell>
          <cell r="B243" t="str">
            <v>Senior (55+)</v>
          </cell>
          <cell r="C243" t="str">
            <v>Farhan Goyal</v>
          </cell>
          <cell r="D243">
            <v>0</v>
          </cell>
          <cell r="E243" t="str">
            <v>Female</v>
          </cell>
          <cell r="F243">
            <v>65</v>
          </cell>
          <cell r="G243" t="str">
            <v>Kanpur</v>
          </cell>
          <cell r="H243" t="str">
            <v>High (Above 1Lac</v>
          </cell>
          <cell r="I243">
            <v>1120238</v>
          </cell>
          <cell r="J243" t="str">
            <v>High (Above ₹10L)</v>
          </cell>
          <cell r="K243" t="str">
            <v>Yes</v>
          </cell>
          <cell r="L243" t="str">
            <v>Month-to-Month</v>
          </cell>
          <cell r="M243">
            <v>45459</v>
          </cell>
          <cell r="N243" t="str">
            <v>0-1 year</v>
          </cell>
          <cell r="O243" t="str">
            <v>3 months</v>
          </cell>
          <cell r="P243">
            <v>0</v>
          </cell>
          <cell r="Q243" t="str">
            <v>Elite</v>
          </cell>
          <cell r="R243">
            <v>12008.51827874714</v>
          </cell>
          <cell r="S243" t="str">
            <v>Medium</v>
          </cell>
          <cell r="T243">
            <v>0</v>
          </cell>
          <cell r="U243" t="str">
            <v>No</v>
          </cell>
          <cell r="V243" t="str">
            <v>No</v>
          </cell>
          <cell r="W243" t="str">
            <v>Low Loyalty</v>
          </cell>
          <cell r="X243">
            <v>1</v>
          </cell>
          <cell r="Y243" t="str">
            <v>Low Probability</v>
          </cell>
          <cell r="Z243" t="str">
            <v>Moderate</v>
          </cell>
          <cell r="AA243">
            <v>0</v>
          </cell>
        </row>
        <row r="244">
          <cell r="A244">
            <v>469185</v>
          </cell>
          <cell r="B244" t="str">
            <v>Middle-Aged (35-45)</v>
          </cell>
          <cell r="C244" t="str">
            <v>Parinaaz D’Alia</v>
          </cell>
          <cell r="D244">
            <v>0</v>
          </cell>
          <cell r="E244" t="str">
            <v>Female</v>
          </cell>
          <cell r="F244">
            <v>39</v>
          </cell>
          <cell r="G244" t="str">
            <v>Kanpur</v>
          </cell>
          <cell r="H244" t="str">
            <v>High (Above 1Lac</v>
          </cell>
          <cell r="I244">
            <v>1263622</v>
          </cell>
          <cell r="J244" t="str">
            <v>High (Above ₹10L)</v>
          </cell>
          <cell r="K244" t="str">
            <v>Yes</v>
          </cell>
          <cell r="L244" t="str">
            <v>One Year</v>
          </cell>
          <cell r="M244">
            <v>44721</v>
          </cell>
          <cell r="N244" t="str">
            <v>1-2 years</v>
          </cell>
          <cell r="O244" t="str">
            <v>27 months</v>
          </cell>
          <cell r="P244">
            <v>2</v>
          </cell>
          <cell r="Q244" t="str">
            <v>Premium</v>
          </cell>
          <cell r="R244">
            <v>21873.587437532351</v>
          </cell>
          <cell r="S244" t="str">
            <v>Medium</v>
          </cell>
          <cell r="T244">
            <v>1</v>
          </cell>
          <cell r="U244" t="str">
            <v>Yes</v>
          </cell>
          <cell r="V244" t="str">
            <v>No</v>
          </cell>
          <cell r="W244" t="str">
            <v>Moderate Loyalty</v>
          </cell>
          <cell r="X244">
            <v>2</v>
          </cell>
          <cell r="Y244" t="str">
            <v>High Probability</v>
          </cell>
          <cell r="Z244" t="str">
            <v>Moderate</v>
          </cell>
          <cell r="AA244">
            <v>43747.174875064702</v>
          </cell>
        </row>
        <row r="245">
          <cell r="A245">
            <v>427939</v>
          </cell>
          <cell r="B245" t="str">
            <v>Middle-Aged (35-45)</v>
          </cell>
          <cell r="C245" t="str">
            <v>Sahil Wali</v>
          </cell>
          <cell r="D245">
            <v>0</v>
          </cell>
          <cell r="E245" t="str">
            <v>Male</v>
          </cell>
          <cell r="F245">
            <v>39</v>
          </cell>
          <cell r="G245" t="str">
            <v>Delhi</v>
          </cell>
          <cell r="H245" t="str">
            <v>High (Above 1Lac</v>
          </cell>
          <cell r="I245">
            <v>1574843</v>
          </cell>
          <cell r="J245" t="str">
            <v>High (Above ₹10L)</v>
          </cell>
          <cell r="K245" t="str">
            <v>Yes</v>
          </cell>
          <cell r="L245" t="str">
            <v>Month-to-Month</v>
          </cell>
          <cell r="M245">
            <v>42858</v>
          </cell>
          <cell r="N245" t="str">
            <v>5-10 years</v>
          </cell>
          <cell r="O245" t="str">
            <v>89 months</v>
          </cell>
          <cell r="P245">
            <v>7</v>
          </cell>
          <cell r="Q245" t="str">
            <v>Premium</v>
          </cell>
          <cell r="R245">
            <v>6567.9651080827398</v>
          </cell>
          <cell r="S245" t="str">
            <v>Medium</v>
          </cell>
          <cell r="T245">
            <v>1</v>
          </cell>
          <cell r="U245" t="str">
            <v>Yes</v>
          </cell>
          <cell r="V245" t="str">
            <v>No</v>
          </cell>
          <cell r="W245" t="str">
            <v>Moderate Loyalty</v>
          </cell>
          <cell r="X245">
            <v>2</v>
          </cell>
          <cell r="Y245" t="str">
            <v>High Probability</v>
          </cell>
          <cell r="Z245" t="str">
            <v>Moderate</v>
          </cell>
          <cell r="AA245">
            <v>45975.755756579179</v>
          </cell>
        </row>
        <row r="246">
          <cell r="A246">
            <v>776985</v>
          </cell>
          <cell r="B246" t="str">
            <v>Adult (25-35)</v>
          </cell>
          <cell r="C246" t="str">
            <v>Saksham Ratti</v>
          </cell>
          <cell r="D246">
            <v>0</v>
          </cell>
          <cell r="E246" t="str">
            <v>Female</v>
          </cell>
          <cell r="F246">
            <v>32</v>
          </cell>
          <cell r="G246" t="str">
            <v>Ahmedabad</v>
          </cell>
          <cell r="H246" t="str">
            <v>High (Above 1Lac</v>
          </cell>
          <cell r="I246">
            <v>1690402</v>
          </cell>
          <cell r="J246" t="str">
            <v>High (Above ₹10L)</v>
          </cell>
          <cell r="K246" t="str">
            <v>No</v>
          </cell>
          <cell r="L246" t="str">
            <v>Two Year</v>
          </cell>
          <cell r="M246">
            <v>42918</v>
          </cell>
          <cell r="N246" t="str">
            <v>5-10 years</v>
          </cell>
          <cell r="O246" t="str">
            <v>87 months</v>
          </cell>
          <cell r="P246">
            <v>7</v>
          </cell>
          <cell r="Q246" t="str">
            <v>Premium</v>
          </cell>
          <cell r="R246">
            <v>41889.164437167841</v>
          </cell>
          <cell r="S246" t="str">
            <v>Low</v>
          </cell>
          <cell r="T246">
            <v>0</v>
          </cell>
          <cell r="U246" t="str">
            <v>No</v>
          </cell>
          <cell r="V246" t="str">
            <v>No</v>
          </cell>
          <cell r="W246" t="str">
            <v>High Loyalty</v>
          </cell>
          <cell r="X246">
            <v>3</v>
          </cell>
          <cell r="Y246" t="str">
            <v>Low Probability</v>
          </cell>
          <cell r="Z246" t="str">
            <v>Low</v>
          </cell>
          <cell r="AA246">
            <v>293224.15106017492</v>
          </cell>
        </row>
        <row r="247">
          <cell r="A247">
            <v>775374</v>
          </cell>
          <cell r="B247" t="str">
            <v>Adult (25-35)</v>
          </cell>
          <cell r="C247" t="str">
            <v>Nakul Gopal</v>
          </cell>
          <cell r="D247">
            <v>0</v>
          </cell>
          <cell r="E247" t="str">
            <v>Female</v>
          </cell>
          <cell r="F247">
            <v>32</v>
          </cell>
          <cell r="G247" t="str">
            <v>Visakhapatnam</v>
          </cell>
          <cell r="H247" t="str">
            <v>Medium (50k-1Lac</v>
          </cell>
          <cell r="I247">
            <v>725382</v>
          </cell>
          <cell r="J247" t="str">
            <v>Medium (₹5L - ₹10L)</v>
          </cell>
          <cell r="K247" t="str">
            <v>No</v>
          </cell>
          <cell r="L247" t="str">
            <v>One Year</v>
          </cell>
          <cell r="M247">
            <v>44645</v>
          </cell>
          <cell r="N247" t="str">
            <v>2-3 years</v>
          </cell>
          <cell r="O247" t="str">
            <v>30 months</v>
          </cell>
          <cell r="P247">
            <v>3</v>
          </cell>
          <cell r="Q247" t="str">
            <v>Premium</v>
          </cell>
          <cell r="R247">
            <v>2804.9927417633899</v>
          </cell>
          <cell r="S247" t="str">
            <v>Medium</v>
          </cell>
          <cell r="T247">
            <v>0</v>
          </cell>
          <cell r="U247" t="str">
            <v>No</v>
          </cell>
          <cell r="V247" t="str">
            <v>No</v>
          </cell>
          <cell r="W247" t="str">
            <v>Moderate Loyalty</v>
          </cell>
          <cell r="X247">
            <v>2</v>
          </cell>
          <cell r="Y247" t="str">
            <v>Low Probability</v>
          </cell>
          <cell r="Z247" t="str">
            <v>Moderate</v>
          </cell>
          <cell r="AA247">
            <v>8414.9782252901696</v>
          </cell>
        </row>
        <row r="248">
          <cell r="A248">
            <v>414551</v>
          </cell>
          <cell r="B248" t="str">
            <v>Young Adult (18-25)</v>
          </cell>
          <cell r="C248" t="str">
            <v>Ishita Chandran</v>
          </cell>
          <cell r="D248">
            <v>0</v>
          </cell>
          <cell r="E248" t="str">
            <v>Female</v>
          </cell>
          <cell r="F248">
            <v>19</v>
          </cell>
          <cell r="G248" t="str">
            <v>Kanpur</v>
          </cell>
          <cell r="H248" t="str">
            <v>High (Above 1Lac</v>
          </cell>
          <cell r="I248">
            <v>1879253</v>
          </cell>
          <cell r="J248" t="str">
            <v>High (Above ₹10L)</v>
          </cell>
          <cell r="K248" t="str">
            <v>Yes</v>
          </cell>
          <cell r="L248" t="str">
            <v>One Year</v>
          </cell>
          <cell r="M248">
            <v>44560</v>
          </cell>
          <cell r="N248" t="str">
            <v>2-3 years</v>
          </cell>
          <cell r="O248" t="str">
            <v>33 months</v>
          </cell>
          <cell r="P248">
            <v>3</v>
          </cell>
          <cell r="Q248" t="str">
            <v>Basic</v>
          </cell>
          <cell r="R248">
            <v>22488.17029952279</v>
          </cell>
          <cell r="S248" t="str">
            <v>Low</v>
          </cell>
          <cell r="T248">
            <v>0</v>
          </cell>
          <cell r="U248" t="str">
            <v>No</v>
          </cell>
          <cell r="V248" t="str">
            <v>No</v>
          </cell>
          <cell r="W248" t="str">
            <v>Moderate Loyalty</v>
          </cell>
          <cell r="X248">
            <v>2</v>
          </cell>
          <cell r="Y248" t="str">
            <v>Low Probability</v>
          </cell>
          <cell r="Z248" t="str">
            <v>Low</v>
          </cell>
          <cell r="AA248">
            <v>67464.510898568376</v>
          </cell>
        </row>
        <row r="249">
          <cell r="A249">
            <v>407901</v>
          </cell>
          <cell r="B249" t="str">
            <v>Senior (55+)</v>
          </cell>
          <cell r="C249" t="str">
            <v>Yasmin Sandhu</v>
          </cell>
          <cell r="D249">
            <v>0</v>
          </cell>
          <cell r="E249" t="str">
            <v>Female</v>
          </cell>
          <cell r="F249">
            <v>57</v>
          </cell>
          <cell r="G249" t="str">
            <v>Delhi</v>
          </cell>
          <cell r="H249" t="str">
            <v>High (Above 1Lac</v>
          </cell>
          <cell r="I249">
            <v>1485352</v>
          </cell>
          <cell r="J249" t="str">
            <v>High (Above ₹10L)</v>
          </cell>
          <cell r="K249" t="str">
            <v>No</v>
          </cell>
          <cell r="L249" t="str">
            <v>Month-to-Month</v>
          </cell>
          <cell r="M249">
            <v>44787</v>
          </cell>
          <cell r="N249" t="str">
            <v>1-2 years</v>
          </cell>
          <cell r="O249" t="str">
            <v>25 months</v>
          </cell>
          <cell r="P249">
            <v>2</v>
          </cell>
          <cell r="Q249" t="str">
            <v>Elite</v>
          </cell>
          <cell r="R249">
            <v>43539.824490317951</v>
          </cell>
          <cell r="S249" t="str">
            <v>High</v>
          </cell>
          <cell r="T249">
            <v>0</v>
          </cell>
          <cell r="U249" t="str">
            <v>No</v>
          </cell>
          <cell r="V249" t="str">
            <v>No</v>
          </cell>
          <cell r="W249" t="str">
            <v>Moderate Loyalty</v>
          </cell>
          <cell r="X249">
            <v>2</v>
          </cell>
          <cell r="Y249" t="str">
            <v>Low Probability</v>
          </cell>
          <cell r="Z249" t="str">
            <v>Low</v>
          </cell>
          <cell r="AA249">
            <v>87079.648980635902</v>
          </cell>
        </row>
        <row r="250">
          <cell r="A250">
            <v>571036</v>
          </cell>
          <cell r="B250" t="str">
            <v>Senior (55+)</v>
          </cell>
          <cell r="C250" t="str">
            <v>Rhea Sarraf</v>
          </cell>
          <cell r="D250">
            <v>0</v>
          </cell>
          <cell r="E250" t="str">
            <v>Male</v>
          </cell>
          <cell r="F250">
            <v>61</v>
          </cell>
          <cell r="G250" t="str">
            <v>Chennai</v>
          </cell>
          <cell r="H250" t="str">
            <v>High (Above 1Lac</v>
          </cell>
          <cell r="I250">
            <v>1416143</v>
          </cell>
          <cell r="J250" t="str">
            <v>High (Above ₹10L)</v>
          </cell>
          <cell r="K250" t="str">
            <v>Yes</v>
          </cell>
          <cell r="L250" t="str">
            <v>Two Year</v>
          </cell>
          <cell r="M250">
            <v>45556</v>
          </cell>
          <cell r="N250" t="str">
            <v>0-1 year</v>
          </cell>
          <cell r="O250" t="str">
            <v>0 months</v>
          </cell>
          <cell r="P250">
            <v>0</v>
          </cell>
          <cell r="Q250" t="str">
            <v>Elite</v>
          </cell>
          <cell r="R250">
            <v>4096.1723883127979</v>
          </cell>
          <cell r="S250" t="str">
            <v>High</v>
          </cell>
          <cell r="T250">
            <v>1</v>
          </cell>
          <cell r="U250" t="str">
            <v>Yes</v>
          </cell>
          <cell r="V250" t="str">
            <v>No</v>
          </cell>
          <cell r="W250" t="str">
            <v>Low Loyalty</v>
          </cell>
          <cell r="X250">
            <v>1</v>
          </cell>
          <cell r="Y250" t="str">
            <v>High Probability</v>
          </cell>
          <cell r="Z250" t="str">
            <v>Low</v>
          </cell>
          <cell r="AA250">
            <v>0</v>
          </cell>
        </row>
        <row r="251">
          <cell r="A251">
            <v>487079</v>
          </cell>
          <cell r="B251" t="str">
            <v>Adult (25-35)</v>
          </cell>
          <cell r="C251" t="str">
            <v>Adah Khosla</v>
          </cell>
          <cell r="D251">
            <v>0</v>
          </cell>
          <cell r="E251" t="str">
            <v>Female</v>
          </cell>
          <cell r="F251">
            <v>34</v>
          </cell>
          <cell r="G251" t="str">
            <v>Thane</v>
          </cell>
          <cell r="H251" t="str">
            <v>High (Above 1Lac</v>
          </cell>
          <cell r="I251">
            <v>1028650</v>
          </cell>
          <cell r="J251" t="str">
            <v>High (Above ₹10L)</v>
          </cell>
          <cell r="K251" t="str">
            <v>No</v>
          </cell>
          <cell r="L251" t="str">
            <v>Two Year</v>
          </cell>
          <cell r="M251">
            <v>42049</v>
          </cell>
          <cell r="N251" t="str">
            <v>5-10 years</v>
          </cell>
          <cell r="O251" t="str">
            <v>115 months</v>
          </cell>
          <cell r="P251">
            <v>10</v>
          </cell>
          <cell r="Q251" t="str">
            <v>Premium</v>
          </cell>
          <cell r="R251">
            <v>31933.030091256951</v>
          </cell>
          <cell r="S251" t="str">
            <v>High</v>
          </cell>
          <cell r="T251">
            <v>1</v>
          </cell>
          <cell r="U251" t="str">
            <v>Yes</v>
          </cell>
          <cell r="V251" t="str">
            <v>No</v>
          </cell>
          <cell r="W251" t="str">
            <v>High Loyalty</v>
          </cell>
          <cell r="X251">
            <v>3</v>
          </cell>
          <cell r="Y251" t="str">
            <v>High Probability</v>
          </cell>
          <cell r="Z251" t="str">
            <v>Low</v>
          </cell>
          <cell r="AA251">
            <v>319330.30091256951</v>
          </cell>
        </row>
        <row r="252">
          <cell r="A252">
            <v>396186</v>
          </cell>
          <cell r="B252" t="str">
            <v>Middle-Aged (35-45)</v>
          </cell>
          <cell r="C252" t="str">
            <v>Priyansh Samra</v>
          </cell>
          <cell r="D252">
            <v>0</v>
          </cell>
          <cell r="E252" t="str">
            <v>Female</v>
          </cell>
          <cell r="F252">
            <v>41</v>
          </cell>
          <cell r="G252" t="str">
            <v>Pimpri-Chinchwad</v>
          </cell>
          <cell r="H252" t="str">
            <v>High (Above 1Lac</v>
          </cell>
          <cell r="I252">
            <v>1873572</v>
          </cell>
          <cell r="J252" t="str">
            <v>High (Above ₹10L)</v>
          </cell>
          <cell r="K252" t="str">
            <v>No</v>
          </cell>
          <cell r="L252" t="str">
            <v>Month-to-Month</v>
          </cell>
          <cell r="M252">
            <v>45038</v>
          </cell>
          <cell r="N252" t="str">
            <v>0-1 year</v>
          </cell>
          <cell r="O252" t="str">
            <v>17 months</v>
          </cell>
          <cell r="P252">
            <v>1</v>
          </cell>
          <cell r="Q252" t="str">
            <v>Premium</v>
          </cell>
          <cell r="R252">
            <v>46127.054515463809</v>
          </cell>
          <cell r="S252" t="str">
            <v>Low</v>
          </cell>
          <cell r="T252">
            <v>1</v>
          </cell>
          <cell r="U252" t="str">
            <v>Yes</v>
          </cell>
          <cell r="V252" t="str">
            <v>No</v>
          </cell>
          <cell r="W252" t="str">
            <v>Low Loyalty</v>
          </cell>
          <cell r="X252">
            <v>1</v>
          </cell>
          <cell r="Y252" t="str">
            <v>High Probability</v>
          </cell>
          <cell r="Z252" t="str">
            <v>Low</v>
          </cell>
          <cell r="AA252">
            <v>46127.054515463809</v>
          </cell>
        </row>
        <row r="253">
          <cell r="A253">
            <v>512915</v>
          </cell>
          <cell r="B253" t="str">
            <v>Senior (55+)</v>
          </cell>
          <cell r="C253" t="str">
            <v>Suhana Goswami</v>
          </cell>
          <cell r="D253">
            <v>0</v>
          </cell>
          <cell r="E253" t="str">
            <v>Male</v>
          </cell>
          <cell r="F253">
            <v>61</v>
          </cell>
          <cell r="G253" t="str">
            <v>Hyderabad</v>
          </cell>
          <cell r="H253" t="str">
            <v>High (Above 1Lac</v>
          </cell>
          <cell r="I253">
            <v>1384291</v>
          </cell>
          <cell r="J253" t="str">
            <v>High (Above ₹10L)</v>
          </cell>
          <cell r="K253" t="str">
            <v>No</v>
          </cell>
          <cell r="L253" t="str">
            <v>Two Year</v>
          </cell>
          <cell r="M253">
            <v>44469</v>
          </cell>
          <cell r="N253" t="str">
            <v>2-3 years</v>
          </cell>
          <cell r="O253" t="str">
            <v>36 months</v>
          </cell>
          <cell r="P253">
            <v>3</v>
          </cell>
          <cell r="Q253" t="str">
            <v>Elite</v>
          </cell>
          <cell r="R253">
            <v>27049.16723458733</v>
          </cell>
          <cell r="S253" t="str">
            <v>Low</v>
          </cell>
          <cell r="T253">
            <v>0</v>
          </cell>
          <cell r="U253" t="str">
            <v>No</v>
          </cell>
          <cell r="V253" t="str">
            <v>Yes</v>
          </cell>
          <cell r="W253" t="str">
            <v>High Loyalty</v>
          </cell>
          <cell r="X253">
            <v>3</v>
          </cell>
          <cell r="Y253" t="str">
            <v>High Probability</v>
          </cell>
          <cell r="Z253" t="str">
            <v>Low</v>
          </cell>
          <cell r="AA253">
            <v>81147.501703761984</v>
          </cell>
        </row>
        <row r="254">
          <cell r="A254">
            <v>653916</v>
          </cell>
          <cell r="B254" t="str">
            <v>Young Adult (18-25)</v>
          </cell>
          <cell r="C254" t="str">
            <v>Vanya Saran</v>
          </cell>
          <cell r="D254">
            <v>0</v>
          </cell>
          <cell r="E254" t="str">
            <v>Female</v>
          </cell>
          <cell r="F254">
            <v>24</v>
          </cell>
          <cell r="G254" t="str">
            <v>Thane</v>
          </cell>
          <cell r="H254" t="str">
            <v>High (Above 1Lac</v>
          </cell>
          <cell r="I254">
            <v>1602797</v>
          </cell>
          <cell r="J254" t="str">
            <v>High (Above ₹10L)</v>
          </cell>
          <cell r="K254" t="str">
            <v>No</v>
          </cell>
          <cell r="L254" t="str">
            <v>Two Year</v>
          </cell>
          <cell r="M254">
            <v>43761</v>
          </cell>
          <cell r="N254" t="str">
            <v>3-5 years</v>
          </cell>
          <cell r="O254" t="str">
            <v>59 months</v>
          </cell>
          <cell r="P254">
            <v>5</v>
          </cell>
          <cell r="Q254" t="str">
            <v>Basic</v>
          </cell>
          <cell r="R254">
            <v>35595.249027277117</v>
          </cell>
          <cell r="S254" t="str">
            <v>Medium</v>
          </cell>
          <cell r="T254">
            <v>1</v>
          </cell>
          <cell r="U254" t="str">
            <v>Yes</v>
          </cell>
          <cell r="V254" t="str">
            <v>No</v>
          </cell>
          <cell r="W254" t="str">
            <v>High Loyalty</v>
          </cell>
          <cell r="X254">
            <v>3</v>
          </cell>
          <cell r="Y254" t="str">
            <v>High Probability</v>
          </cell>
          <cell r="Z254" t="str">
            <v>Moderate</v>
          </cell>
          <cell r="AA254">
            <v>177976.24513638558</v>
          </cell>
        </row>
        <row r="255">
          <cell r="A255">
            <v>464844</v>
          </cell>
          <cell r="B255" t="str">
            <v>Senior (55+)</v>
          </cell>
          <cell r="C255" t="str">
            <v>Anay Khatri</v>
          </cell>
          <cell r="D255">
            <v>0</v>
          </cell>
          <cell r="E255" t="str">
            <v>Male</v>
          </cell>
          <cell r="F255">
            <v>65</v>
          </cell>
          <cell r="G255" t="str">
            <v>Pimpri-Chinchwad</v>
          </cell>
          <cell r="H255" t="str">
            <v>Low (Below 50000)</v>
          </cell>
          <cell r="I255">
            <v>234009</v>
          </cell>
          <cell r="J255" t="str">
            <v>Low (Up to ₹5L)</v>
          </cell>
          <cell r="K255" t="str">
            <v>No</v>
          </cell>
          <cell r="L255" t="str">
            <v>Two Year</v>
          </cell>
          <cell r="M255">
            <v>44250</v>
          </cell>
          <cell r="N255" t="str">
            <v>3-5 years</v>
          </cell>
          <cell r="O255" t="str">
            <v>43 months</v>
          </cell>
          <cell r="P255">
            <v>4</v>
          </cell>
          <cell r="Q255" t="str">
            <v>Elite</v>
          </cell>
          <cell r="R255">
            <v>1889.5884600986881</v>
          </cell>
          <cell r="S255" t="str">
            <v>Low</v>
          </cell>
          <cell r="T255">
            <v>1</v>
          </cell>
          <cell r="U255" t="str">
            <v>Yes</v>
          </cell>
          <cell r="V255" t="str">
            <v>Yes</v>
          </cell>
          <cell r="W255" t="str">
            <v>Moderate Loyalty</v>
          </cell>
          <cell r="X255">
            <v>2</v>
          </cell>
          <cell r="Y255" t="str">
            <v>High Probability</v>
          </cell>
          <cell r="Z255" t="str">
            <v>Low</v>
          </cell>
          <cell r="AA255">
            <v>7558.3538403947523</v>
          </cell>
        </row>
        <row r="256">
          <cell r="A256">
            <v>971276</v>
          </cell>
          <cell r="B256" t="str">
            <v>Senior (55+)</v>
          </cell>
          <cell r="C256" t="str">
            <v>Lavanya Kuruvilla</v>
          </cell>
          <cell r="D256">
            <v>0</v>
          </cell>
          <cell r="E256" t="str">
            <v>Male</v>
          </cell>
          <cell r="F256">
            <v>56</v>
          </cell>
          <cell r="G256" t="str">
            <v>Hyderabad</v>
          </cell>
          <cell r="H256" t="str">
            <v>Low (Below 50000)</v>
          </cell>
          <cell r="I256">
            <v>147149</v>
          </cell>
          <cell r="J256" t="str">
            <v>Low (Up to ₹5L)</v>
          </cell>
          <cell r="K256" t="str">
            <v>No</v>
          </cell>
          <cell r="L256" t="str">
            <v>Month-to-Month</v>
          </cell>
          <cell r="M256">
            <v>42607</v>
          </cell>
          <cell r="N256" t="str">
            <v>5-10 years</v>
          </cell>
          <cell r="O256" t="str">
            <v>97 months</v>
          </cell>
          <cell r="P256">
            <v>8</v>
          </cell>
          <cell r="Q256" t="str">
            <v>Elite</v>
          </cell>
          <cell r="R256">
            <v>35482.259893508643</v>
          </cell>
          <cell r="S256" t="str">
            <v>High</v>
          </cell>
          <cell r="T256">
            <v>1</v>
          </cell>
          <cell r="U256" t="str">
            <v>Yes</v>
          </cell>
          <cell r="V256" t="str">
            <v>No</v>
          </cell>
          <cell r="W256" t="str">
            <v>High Loyalty</v>
          </cell>
          <cell r="X256">
            <v>3</v>
          </cell>
          <cell r="Y256" t="str">
            <v>High Probability</v>
          </cell>
          <cell r="Z256" t="str">
            <v>Low</v>
          </cell>
          <cell r="AA256">
            <v>283858.07914806914</v>
          </cell>
        </row>
        <row r="257">
          <cell r="A257">
            <v>984467</v>
          </cell>
          <cell r="B257" t="str">
            <v>Young Adult (18-25)</v>
          </cell>
          <cell r="C257" t="str">
            <v>Ivana Rajagopal</v>
          </cell>
          <cell r="D257">
            <v>0</v>
          </cell>
          <cell r="E257" t="str">
            <v>Male</v>
          </cell>
          <cell r="F257">
            <v>24</v>
          </cell>
          <cell r="G257" t="str">
            <v>Lucknow</v>
          </cell>
          <cell r="H257" t="str">
            <v>High (Above 1Lac</v>
          </cell>
          <cell r="I257">
            <v>1118844</v>
          </cell>
          <cell r="J257" t="str">
            <v>High (Above ₹10L)</v>
          </cell>
          <cell r="K257" t="str">
            <v>No</v>
          </cell>
          <cell r="L257" t="str">
            <v>Month-to-Month</v>
          </cell>
          <cell r="M257">
            <v>43917</v>
          </cell>
          <cell r="N257" t="str">
            <v>3-5 years</v>
          </cell>
          <cell r="O257" t="str">
            <v>54 months</v>
          </cell>
          <cell r="P257">
            <v>5</v>
          </cell>
          <cell r="Q257" t="str">
            <v>Basic</v>
          </cell>
          <cell r="R257">
            <v>25307.446751920441</v>
          </cell>
          <cell r="S257" t="str">
            <v>High</v>
          </cell>
          <cell r="T257">
            <v>1</v>
          </cell>
          <cell r="U257" t="str">
            <v>Yes</v>
          </cell>
          <cell r="V257" t="str">
            <v>No</v>
          </cell>
          <cell r="W257" t="str">
            <v>High Loyalty</v>
          </cell>
          <cell r="X257">
            <v>3</v>
          </cell>
          <cell r="Y257" t="str">
            <v>High Probability</v>
          </cell>
          <cell r="Z257" t="str">
            <v>Low</v>
          </cell>
          <cell r="AA257">
            <v>126537.23375960221</v>
          </cell>
        </row>
        <row r="258">
          <cell r="A258">
            <v>810685</v>
          </cell>
          <cell r="B258" t="str">
            <v>Mature Adult (45-55)</v>
          </cell>
          <cell r="C258" t="str">
            <v>Zaina Bath</v>
          </cell>
          <cell r="D258">
            <v>0</v>
          </cell>
          <cell r="E258" t="str">
            <v>Female</v>
          </cell>
          <cell r="F258">
            <v>53</v>
          </cell>
          <cell r="G258" t="str">
            <v>Vadodara</v>
          </cell>
          <cell r="H258" t="str">
            <v>Low (Below 50000)</v>
          </cell>
          <cell r="I258">
            <v>307745</v>
          </cell>
          <cell r="J258" t="str">
            <v>Low (Up to ₹5L)</v>
          </cell>
          <cell r="K258" t="str">
            <v>No</v>
          </cell>
          <cell r="L258" t="str">
            <v>One Year</v>
          </cell>
          <cell r="M258">
            <v>43789</v>
          </cell>
          <cell r="N258" t="str">
            <v>3-5 years</v>
          </cell>
          <cell r="O258" t="str">
            <v>58 months</v>
          </cell>
          <cell r="P258">
            <v>5</v>
          </cell>
          <cell r="Q258" t="str">
            <v>Elite</v>
          </cell>
          <cell r="R258">
            <v>48719.985625495348</v>
          </cell>
          <cell r="S258" t="str">
            <v>Medium</v>
          </cell>
          <cell r="T258">
            <v>0</v>
          </cell>
          <cell r="U258" t="str">
            <v>No</v>
          </cell>
          <cell r="V258" t="str">
            <v>No</v>
          </cell>
          <cell r="W258" t="str">
            <v>High Loyalty</v>
          </cell>
          <cell r="X258">
            <v>3</v>
          </cell>
          <cell r="Y258" t="str">
            <v>Low Probability</v>
          </cell>
          <cell r="Z258" t="str">
            <v>Moderate</v>
          </cell>
          <cell r="AA258">
            <v>243599.92812747674</v>
          </cell>
        </row>
        <row r="259">
          <cell r="A259">
            <v>151507</v>
          </cell>
          <cell r="B259" t="str">
            <v>Middle-Aged (35-45)</v>
          </cell>
          <cell r="C259" t="str">
            <v>Anvi Sarraf</v>
          </cell>
          <cell r="D259">
            <v>0</v>
          </cell>
          <cell r="E259" t="str">
            <v>Female</v>
          </cell>
          <cell r="F259">
            <v>39</v>
          </cell>
          <cell r="G259" t="str">
            <v>Bangalore</v>
          </cell>
          <cell r="H259" t="str">
            <v>Medium (50k-1Lac</v>
          </cell>
          <cell r="I259">
            <v>708314</v>
          </cell>
          <cell r="J259" t="str">
            <v>Medium (₹5L - ₹10L)</v>
          </cell>
          <cell r="K259" t="str">
            <v>No</v>
          </cell>
          <cell r="L259" t="str">
            <v>One Year</v>
          </cell>
          <cell r="M259">
            <v>42083</v>
          </cell>
          <cell r="N259" t="str">
            <v>5-10 years</v>
          </cell>
          <cell r="O259" t="str">
            <v>114 months</v>
          </cell>
          <cell r="P259">
            <v>10</v>
          </cell>
          <cell r="Q259" t="str">
            <v>Premium</v>
          </cell>
          <cell r="R259">
            <v>7355.0124162369784</v>
          </cell>
          <cell r="S259" t="str">
            <v>High</v>
          </cell>
          <cell r="T259">
            <v>1</v>
          </cell>
          <cell r="U259" t="str">
            <v>Yes</v>
          </cell>
          <cell r="V259" t="str">
            <v>No</v>
          </cell>
          <cell r="W259" t="str">
            <v>Moderate Loyalty</v>
          </cell>
          <cell r="X259">
            <v>2</v>
          </cell>
          <cell r="Y259" t="str">
            <v>High Probability</v>
          </cell>
          <cell r="Z259" t="str">
            <v>Low</v>
          </cell>
          <cell r="AA259">
            <v>73550.124162369786</v>
          </cell>
        </row>
        <row r="260">
          <cell r="A260">
            <v>257057</v>
          </cell>
          <cell r="B260" t="str">
            <v>Mature Adult (45-55)</v>
          </cell>
          <cell r="C260" t="str">
            <v>Aaina Bal</v>
          </cell>
          <cell r="D260">
            <v>0</v>
          </cell>
          <cell r="E260" t="str">
            <v>Male</v>
          </cell>
          <cell r="F260">
            <v>51</v>
          </cell>
          <cell r="G260" t="str">
            <v>Indore</v>
          </cell>
          <cell r="H260" t="str">
            <v>High (Above 1Lac</v>
          </cell>
          <cell r="I260">
            <v>1021005</v>
          </cell>
          <cell r="J260" t="str">
            <v>High (Above ₹10L)</v>
          </cell>
          <cell r="K260" t="str">
            <v>No</v>
          </cell>
          <cell r="L260" t="str">
            <v>One Year</v>
          </cell>
          <cell r="M260">
            <v>43101</v>
          </cell>
          <cell r="N260" t="str">
            <v>5-10 years</v>
          </cell>
          <cell r="O260" t="str">
            <v>81 months</v>
          </cell>
          <cell r="P260">
            <v>7</v>
          </cell>
          <cell r="Q260" t="str">
            <v>Elite</v>
          </cell>
          <cell r="R260">
            <v>44283.027647888099</v>
          </cell>
          <cell r="S260" t="str">
            <v>Low</v>
          </cell>
          <cell r="T260">
            <v>1</v>
          </cell>
          <cell r="U260" t="str">
            <v>Yes</v>
          </cell>
          <cell r="V260" t="str">
            <v>Yes</v>
          </cell>
          <cell r="W260" t="str">
            <v>High Loyalty</v>
          </cell>
          <cell r="X260">
            <v>3</v>
          </cell>
          <cell r="Y260" t="str">
            <v>High Probability</v>
          </cell>
          <cell r="Z260" t="str">
            <v>Low</v>
          </cell>
          <cell r="AA260">
            <v>309981.19353521668</v>
          </cell>
        </row>
        <row r="261">
          <cell r="A261">
            <v>266053</v>
          </cell>
          <cell r="B261" t="str">
            <v>Senior (55+)</v>
          </cell>
          <cell r="C261" t="str">
            <v>Ritvik Arya</v>
          </cell>
          <cell r="D261">
            <v>0</v>
          </cell>
          <cell r="E261" t="str">
            <v>Male</v>
          </cell>
          <cell r="F261">
            <v>57</v>
          </cell>
          <cell r="G261" t="str">
            <v>Lucknow</v>
          </cell>
          <cell r="H261" t="str">
            <v>High (Above 1Lac</v>
          </cell>
          <cell r="I261">
            <v>1761707</v>
          </cell>
          <cell r="J261" t="str">
            <v>High (Above ₹10L)</v>
          </cell>
          <cell r="K261" t="str">
            <v>No</v>
          </cell>
          <cell r="L261" t="str">
            <v>Month-to-Month</v>
          </cell>
          <cell r="M261">
            <v>44341</v>
          </cell>
          <cell r="N261" t="str">
            <v>2-3 years</v>
          </cell>
          <cell r="O261" t="str">
            <v>40 months</v>
          </cell>
          <cell r="P261">
            <v>3</v>
          </cell>
          <cell r="Q261" t="str">
            <v>Elite</v>
          </cell>
          <cell r="R261">
            <v>49561.546516430717</v>
          </cell>
          <cell r="S261" t="str">
            <v>High</v>
          </cell>
          <cell r="T261">
            <v>1</v>
          </cell>
          <cell r="U261" t="str">
            <v>Yes</v>
          </cell>
          <cell r="V261" t="str">
            <v>No</v>
          </cell>
          <cell r="W261" t="str">
            <v>High Loyalty</v>
          </cell>
          <cell r="X261">
            <v>3</v>
          </cell>
          <cell r="Y261" t="str">
            <v>High Probability</v>
          </cell>
          <cell r="Z261" t="str">
            <v>Low</v>
          </cell>
          <cell r="AA261">
            <v>148684.63954929216</v>
          </cell>
        </row>
        <row r="262">
          <cell r="A262">
            <v>333794</v>
          </cell>
          <cell r="B262" t="str">
            <v>Middle-Aged (35-45)</v>
          </cell>
          <cell r="C262" t="str">
            <v>Darshit Rau</v>
          </cell>
          <cell r="D262">
            <v>0</v>
          </cell>
          <cell r="E262" t="str">
            <v>Female</v>
          </cell>
          <cell r="F262">
            <v>36</v>
          </cell>
          <cell r="G262" t="str">
            <v>Bhopal</v>
          </cell>
          <cell r="H262" t="str">
            <v>High (Above 1Lac</v>
          </cell>
          <cell r="I262">
            <v>1755799</v>
          </cell>
          <cell r="J262" t="str">
            <v>High (Above ₹10L)</v>
          </cell>
          <cell r="K262" t="str">
            <v>No</v>
          </cell>
          <cell r="L262" t="str">
            <v>Two Year</v>
          </cell>
          <cell r="M262">
            <v>42169</v>
          </cell>
          <cell r="N262" t="str">
            <v>5-10 years</v>
          </cell>
          <cell r="O262" t="str">
            <v>111 months</v>
          </cell>
          <cell r="P262">
            <v>9</v>
          </cell>
          <cell r="Q262" t="str">
            <v>Premium</v>
          </cell>
          <cell r="R262">
            <v>37810.404417688347</v>
          </cell>
          <cell r="S262" t="str">
            <v>High</v>
          </cell>
          <cell r="T262">
            <v>0</v>
          </cell>
          <cell r="U262" t="str">
            <v>No</v>
          </cell>
          <cell r="V262" t="str">
            <v>No</v>
          </cell>
          <cell r="W262" t="str">
            <v>High Loyalty</v>
          </cell>
          <cell r="X262">
            <v>3</v>
          </cell>
          <cell r="Y262" t="str">
            <v>Low Probability</v>
          </cell>
          <cell r="Z262" t="str">
            <v>Low</v>
          </cell>
          <cell r="AA262">
            <v>340293.63975919515</v>
          </cell>
        </row>
        <row r="263">
          <cell r="A263">
            <v>645763</v>
          </cell>
          <cell r="B263" t="str">
            <v>Middle-Aged (35-45)</v>
          </cell>
          <cell r="C263" t="str">
            <v>Ehsaan Raj</v>
          </cell>
          <cell r="D263">
            <v>0</v>
          </cell>
          <cell r="E263" t="str">
            <v>Female</v>
          </cell>
          <cell r="F263">
            <v>45</v>
          </cell>
          <cell r="G263" t="str">
            <v>Kanpur</v>
          </cell>
          <cell r="H263" t="str">
            <v>Medium (50k-1Lac</v>
          </cell>
          <cell r="I263">
            <v>522499</v>
          </cell>
          <cell r="J263" t="str">
            <v>Medium (₹5L - ₹10L)</v>
          </cell>
          <cell r="K263" t="str">
            <v>No</v>
          </cell>
          <cell r="L263" t="str">
            <v>One Year</v>
          </cell>
          <cell r="M263">
            <v>43496</v>
          </cell>
          <cell r="N263" t="str">
            <v>5-10 years</v>
          </cell>
          <cell r="O263" t="str">
            <v>68 months</v>
          </cell>
          <cell r="P263">
            <v>6</v>
          </cell>
          <cell r="Q263" t="str">
            <v>Premium</v>
          </cell>
          <cell r="R263">
            <v>23523.498426361359</v>
          </cell>
          <cell r="S263" t="str">
            <v>Low</v>
          </cell>
          <cell r="T263">
            <v>0</v>
          </cell>
          <cell r="U263" t="str">
            <v>No</v>
          </cell>
          <cell r="V263" t="str">
            <v>No</v>
          </cell>
          <cell r="W263" t="str">
            <v>Moderate Loyalty</v>
          </cell>
          <cell r="X263">
            <v>2</v>
          </cell>
          <cell r="Y263" t="str">
            <v>Low Probability</v>
          </cell>
          <cell r="Z263" t="str">
            <v>Low</v>
          </cell>
          <cell r="AA263">
            <v>141140.99055816815</v>
          </cell>
        </row>
        <row r="264">
          <cell r="A264">
            <v>504092</v>
          </cell>
          <cell r="B264" t="str">
            <v>Senior (55+)</v>
          </cell>
          <cell r="C264" t="str">
            <v>Taimur Chaudhari</v>
          </cell>
          <cell r="D264">
            <v>0</v>
          </cell>
          <cell r="E264" t="str">
            <v>Male</v>
          </cell>
          <cell r="F264">
            <v>67</v>
          </cell>
          <cell r="G264" t="str">
            <v>Jaipur</v>
          </cell>
          <cell r="H264" t="str">
            <v>High (Above 1Lac</v>
          </cell>
          <cell r="I264">
            <v>1401709</v>
          </cell>
          <cell r="J264" t="str">
            <v>High (Above ₹10L)</v>
          </cell>
          <cell r="K264" t="str">
            <v>Yes</v>
          </cell>
          <cell r="L264" t="str">
            <v>Two Year</v>
          </cell>
          <cell r="M264">
            <v>42765</v>
          </cell>
          <cell r="N264" t="str">
            <v>5-10 years</v>
          </cell>
          <cell r="O264" t="str">
            <v>92 months</v>
          </cell>
          <cell r="P264">
            <v>8</v>
          </cell>
          <cell r="Q264" t="str">
            <v>Elite</v>
          </cell>
          <cell r="R264">
            <v>12677.77298658385</v>
          </cell>
          <cell r="S264" t="str">
            <v>Low</v>
          </cell>
          <cell r="T264">
            <v>1</v>
          </cell>
          <cell r="U264" t="str">
            <v>Yes</v>
          </cell>
          <cell r="V264" t="str">
            <v>Yes</v>
          </cell>
          <cell r="W264" t="str">
            <v>Moderate Loyalty</v>
          </cell>
          <cell r="X264">
            <v>2</v>
          </cell>
          <cell r="Y264" t="str">
            <v>High Probability</v>
          </cell>
          <cell r="Z264" t="str">
            <v>Low</v>
          </cell>
          <cell r="AA264">
            <v>101422.1838926708</v>
          </cell>
        </row>
        <row r="265">
          <cell r="A265">
            <v>119800</v>
          </cell>
          <cell r="B265" t="str">
            <v>Young Adult (18-25)</v>
          </cell>
          <cell r="C265" t="str">
            <v>Lakshay Agrawal</v>
          </cell>
          <cell r="D265">
            <v>0</v>
          </cell>
          <cell r="E265" t="str">
            <v>Male</v>
          </cell>
          <cell r="F265">
            <v>21</v>
          </cell>
          <cell r="G265" t="str">
            <v>Jaipur</v>
          </cell>
          <cell r="H265" t="str">
            <v>High (Above 1Lac</v>
          </cell>
          <cell r="I265">
            <v>1718423</v>
          </cell>
          <cell r="J265" t="str">
            <v>High (Above ₹10L)</v>
          </cell>
          <cell r="K265" t="str">
            <v>Yes</v>
          </cell>
          <cell r="L265" t="str">
            <v>One Year</v>
          </cell>
          <cell r="M265">
            <v>42885</v>
          </cell>
          <cell r="N265" t="str">
            <v>5-10 years</v>
          </cell>
          <cell r="O265" t="str">
            <v>88 months</v>
          </cell>
          <cell r="P265">
            <v>7</v>
          </cell>
          <cell r="Q265" t="str">
            <v>Basic</v>
          </cell>
          <cell r="R265">
            <v>18879.158551544049</v>
          </cell>
          <cell r="S265" t="str">
            <v>Low</v>
          </cell>
          <cell r="T265">
            <v>1</v>
          </cell>
          <cell r="U265" t="str">
            <v>Yes</v>
          </cell>
          <cell r="V265" t="str">
            <v>No</v>
          </cell>
          <cell r="W265" t="str">
            <v>Moderate Loyalty</v>
          </cell>
          <cell r="X265">
            <v>2</v>
          </cell>
          <cell r="Y265" t="str">
            <v>High Probability</v>
          </cell>
          <cell r="Z265" t="str">
            <v>Low</v>
          </cell>
          <cell r="AA265">
            <v>132154.10986080836</v>
          </cell>
        </row>
        <row r="266">
          <cell r="A266">
            <v>623396</v>
          </cell>
          <cell r="B266" t="str">
            <v>Mature Adult (45-55)</v>
          </cell>
          <cell r="C266" t="str">
            <v>Vedika Dutt</v>
          </cell>
          <cell r="D266">
            <v>0</v>
          </cell>
          <cell r="E266" t="str">
            <v>Male</v>
          </cell>
          <cell r="F266">
            <v>54</v>
          </cell>
          <cell r="G266" t="str">
            <v>Nagpur</v>
          </cell>
          <cell r="H266" t="str">
            <v>Medium (50k-1Lac</v>
          </cell>
          <cell r="I266">
            <v>624043</v>
          </cell>
          <cell r="J266" t="str">
            <v>Medium (₹5L - ₹10L)</v>
          </cell>
          <cell r="K266" t="str">
            <v>No</v>
          </cell>
          <cell r="L266" t="str">
            <v>One Year</v>
          </cell>
          <cell r="M266">
            <v>43374</v>
          </cell>
          <cell r="N266" t="str">
            <v>5-10 years</v>
          </cell>
          <cell r="O266" t="str">
            <v>72 months</v>
          </cell>
          <cell r="P266">
            <v>6</v>
          </cell>
          <cell r="Q266" t="str">
            <v>Elite</v>
          </cell>
          <cell r="R266">
            <v>30744.300942016169</v>
          </cell>
          <cell r="S266" t="str">
            <v>Medium</v>
          </cell>
          <cell r="T266">
            <v>1</v>
          </cell>
          <cell r="U266" t="str">
            <v>Yes</v>
          </cell>
          <cell r="V266" t="str">
            <v>No</v>
          </cell>
          <cell r="W266" t="str">
            <v>High Loyalty</v>
          </cell>
          <cell r="X266">
            <v>3</v>
          </cell>
          <cell r="Y266" t="str">
            <v>High Probability</v>
          </cell>
          <cell r="Z266" t="str">
            <v>Moderate</v>
          </cell>
          <cell r="AA266">
            <v>184465.80565209701</v>
          </cell>
        </row>
        <row r="267">
          <cell r="A267">
            <v>725725</v>
          </cell>
          <cell r="B267" t="str">
            <v>Senior (55+)</v>
          </cell>
          <cell r="C267" t="str">
            <v>Priyansh Halder</v>
          </cell>
          <cell r="D267">
            <v>0</v>
          </cell>
          <cell r="E267" t="str">
            <v>Female</v>
          </cell>
          <cell r="F267">
            <v>61</v>
          </cell>
          <cell r="G267" t="str">
            <v>Lucknow</v>
          </cell>
          <cell r="H267" t="str">
            <v>Medium (50k-1Lac</v>
          </cell>
          <cell r="I267">
            <v>977677</v>
          </cell>
          <cell r="J267" t="str">
            <v>Medium (₹5L - ₹10L)</v>
          </cell>
          <cell r="K267" t="str">
            <v>No</v>
          </cell>
          <cell r="L267" t="str">
            <v>One Year</v>
          </cell>
          <cell r="M267">
            <v>42876</v>
          </cell>
          <cell r="N267" t="str">
            <v>5-10 years</v>
          </cell>
          <cell r="O267" t="str">
            <v>88 months</v>
          </cell>
          <cell r="P267">
            <v>7</v>
          </cell>
          <cell r="Q267" t="str">
            <v>Elite</v>
          </cell>
          <cell r="R267">
            <v>33498.495261450458</v>
          </cell>
          <cell r="S267" t="str">
            <v>Medium</v>
          </cell>
          <cell r="T267">
            <v>0</v>
          </cell>
          <cell r="U267" t="str">
            <v>No</v>
          </cell>
          <cell r="V267" t="str">
            <v>No</v>
          </cell>
          <cell r="W267" t="str">
            <v>High Loyalty</v>
          </cell>
          <cell r="X267">
            <v>3</v>
          </cell>
          <cell r="Y267" t="str">
            <v>Low Probability</v>
          </cell>
          <cell r="Z267" t="str">
            <v>Moderate</v>
          </cell>
          <cell r="AA267">
            <v>234489.46683015319</v>
          </cell>
        </row>
        <row r="268">
          <cell r="A268">
            <v>563881</v>
          </cell>
          <cell r="B268" t="str">
            <v>Senior (55+)</v>
          </cell>
          <cell r="C268" t="str">
            <v>Kashvi Hegde</v>
          </cell>
          <cell r="D268">
            <v>0</v>
          </cell>
          <cell r="E268" t="str">
            <v>Female</v>
          </cell>
          <cell r="F268">
            <v>69</v>
          </cell>
          <cell r="G268" t="str">
            <v>Indore</v>
          </cell>
          <cell r="H268" t="str">
            <v>High (Above 1Lac</v>
          </cell>
          <cell r="I268">
            <v>1713029</v>
          </cell>
          <cell r="J268" t="str">
            <v>High (Above ₹10L)</v>
          </cell>
          <cell r="K268" t="str">
            <v>No</v>
          </cell>
          <cell r="L268" t="str">
            <v>Month-to-Month</v>
          </cell>
          <cell r="M268">
            <v>44133</v>
          </cell>
          <cell r="N268" t="str">
            <v>3-5 years</v>
          </cell>
          <cell r="O268" t="str">
            <v>47 months</v>
          </cell>
          <cell r="P268">
            <v>4</v>
          </cell>
          <cell r="Q268" t="str">
            <v>Elite</v>
          </cell>
          <cell r="R268">
            <v>29637.994923967999</v>
          </cell>
          <cell r="S268" t="str">
            <v>Low</v>
          </cell>
          <cell r="T268">
            <v>1</v>
          </cell>
          <cell r="U268" t="str">
            <v>Yes</v>
          </cell>
          <cell r="V268" t="str">
            <v>Yes</v>
          </cell>
          <cell r="W268" t="str">
            <v>High Loyalty</v>
          </cell>
          <cell r="X268">
            <v>3</v>
          </cell>
          <cell r="Y268" t="str">
            <v>High Probability</v>
          </cell>
          <cell r="Z268" t="str">
            <v>Low</v>
          </cell>
          <cell r="AA268">
            <v>118551.979695872</v>
          </cell>
        </row>
        <row r="269">
          <cell r="A269">
            <v>561450</v>
          </cell>
          <cell r="B269" t="str">
            <v>Middle-Aged (35-45)</v>
          </cell>
          <cell r="C269" t="str">
            <v>Jivika Hayer</v>
          </cell>
          <cell r="D269">
            <v>0</v>
          </cell>
          <cell r="E269" t="str">
            <v>Female</v>
          </cell>
          <cell r="F269">
            <v>40</v>
          </cell>
          <cell r="G269" t="str">
            <v>Delhi</v>
          </cell>
          <cell r="H269" t="str">
            <v>High (Above 1Lac</v>
          </cell>
          <cell r="I269">
            <v>1592567</v>
          </cell>
          <cell r="J269" t="str">
            <v>High (Above ₹10L)</v>
          </cell>
          <cell r="K269" t="str">
            <v>Yes</v>
          </cell>
          <cell r="L269" t="str">
            <v>Two Year</v>
          </cell>
          <cell r="M269">
            <v>44192</v>
          </cell>
          <cell r="N269" t="str">
            <v>3-5 years</v>
          </cell>
          <cell r="O269" t="str">
            <v>45 months</v>
          </cell>
          <cell r="P269">
            <v>4</v>
          </cell>
          <cell r="Q269" t="str">
            <v>Premium</v>
          </cell>
          <cell r="R269">
            <v>20164.529009839029</v>
          </cell>
          <cell r="S269" t="str">
            <v>Medium</v>
          </cell>
          <cell r="T269">
            <v>0</v>
          </cell>
          <cell r="U269" t="str">
            <v>No</v>
          </cell>
          <cell r="V269" t="str">
            <v>No</v>
          </cell>
          <cell r="W269" t="str">
            <v>Moderate Loyalty</v>
          </cell>
          <cell r="X269">
            <v>2</v>
          </cell>
          <cell r="Y269" t="str">
            <v>Low Probability</v>
          </cell>
          <cell r="Z269" t="str">
            <v>Moderate</v>
          </cell>
          <cell r="AA269">
            <v>80658.116039356115</v>
          </cell>
        </row>
        <row r="270">
          <cell r="A270">
            <v>420113</v>
          </cell>
          <cell r="B270" t="str">
            <v>Mature Adult (45-55)</v>
          </cell>
          <cell r="C270" t="str">
            <v>Mahika Hayre</v>
          </cell>
          <cell r="D270">
            <v>0</v>
          </cell>
          <cell r="E270" t="str">
            <v>Male</v>
          </cell>
          <cell r="F270">
            <v>47</v>
          </cell>
          <cell r="G270" t="str">
            <v>Patna</v>
          </cell>
          <cell r="H270" t="str">
            <v>Medium (50k-1Lac</v>
          </cell>
          <cell r="I270">
            <v>853889</v>
          </cell>
          <cell r="J270" t="str">
            <v>Medium (₹5L - ₹10L)</v>
          </cell>
          <cell r="K270" t="str">
            <v>No</v>
          </cell>
          <cell r="L270" t="str">
            <v>One Year</v>
          </cell>
          <cell r="M270">
            <v>42755</v>
          </cell>
          <cell r="N270" t="str">
            <v>5-10 years</v>
          </cell>
          <cell r="O270" t="str">
            <v>92 months</v>
          </cell>
          <cell r="P270">
            <v>8</v>
          </cell>
          <cell r="Q270" t="str">
            <v>Premium</v>
          </cell>
          <cell r="R270">
            <v>42735.45007831695</v>
          </cell>
          <cell r="S270" t="str">
            <v>High</v>
          </cell>
          <cell r="T270">
            <v>0</v>
          </cell>
          <cell r="U270" t="str">
            <v>No</v>
          </cell>
          <cell r="V270" t="str">
            <v>No</v>
          </cell>
          <cell r="W270" t="str">
            <v>High Loyalty</v>
          </cell>
          <cell r="X270">
            <v>3</v>
          </cell>
          <cell r="Y270" t="str">
            <v>Low Probability</v>
          </cell>
          <cell r="Z270" t="str">
            <v>Low</v>
          </cell>
          <cell r="AA270">
            <v>341883.6006265356</v>
          </cell>
        </row>
        <row r="271">
          <cell r="A271">
            <v>663816</v>
          </cell>
          <cell r="B271" t="str">
            <v>Middle-Aged (35-45)</v>
          </cell>
          <cell r="C271" t="str">
            <v>Anika Bal</v>
          </cell>
          <cell r="D271">
            <v>0</v>
          </cell>
          <cell r="E271" t="str">
            <v>Female</v>
          </cell>
          <cell r="F271">
            <v>37</v>
          </cell>
          <cell r="G271" t="str">
            <v>Lucknow</v>
          </cell>
          <cell r="H271" t="str">
            <v>High (Above 1Lac</v>
          </cell>
          <cell r="I271">
            <v>1817431</v>
          </cell>
          <cell r="J271" t="str">
            <v>High (Above ₹10L)</v>
          </cell>
          <cell r="K271" t="str">
            <v>Yes</v>
          </cell>
          <cell r="L271" t="str">
            <v>Month-to-Month</v>
          </cell>
          <cell r="M271">
            <v>43387</v>
          </cell>
          <cell r="N271" t="str">
            <v>5-10 years</v>
          </cell>
          <cell r="O271" t="str">
            <v>71 months</v>
          </cell>
          <cell r="P271">
            <v>6</v>
          </cell>
          <cell r="Q271" t="str">
            <v>Premium</v>
          </cell>
          <cell r="R271">
            <v>8747.5672061853329</v>
          </cell>
          <cell r="S271" t="str">
            <v>Medium</v>
          </cell>
          <cell r="T271">
            <v>1</v>
          </cell>
          <cell r="U271" t="str">
            <v>Yes</v>
          </cell>
          <cell r="V271" t="str">
            <v>No</v>
          </cell>
          <cell r="W271" t="str">
            <v>Moderate Loyalty</v>
          </cell>
          <cell r="X271">
            <v>2</v>
          </cell>
          <cell r="Y271" t="str">
            <v>High Probability</v>
          </cell>
          <cell r="Z271" t="str">
            <v>Moderate</v>
          </cell>
          <cell r="AA271">
            <v>52485.403237111997</v>
          </cell>
        </row>
        <row r="272">
          <cell r="A272">
            <v>505797</v>
          </cell>
          <cell r="B272" t="str">
            <v>Middle-Aged (35-45)</v>
          </cell>
          <cell r="C272" t="str">
            <v>Anika Rout</v>
          </cell>
          <cell r="D272">
            <v>0</v>
          </cell>
          <cell r="E272" t="str">
            <v>Male</v>
          </cell>
          <cell r="F272">
            <v>41</v>
          </cell>
          <cell r="G272" t="str">
            <v>Delhi</v>
          </cell>
          <cell r="H272" t="str">
            <v>High (Above 1Lac</v>
          </cell>
          <cell r="I272">
            <v>1072743</v>
          </cell>
          <cell r="J272" t="str">
            <v>High (Above ₹10L)</v>
          </cell>
          <cell r="K272" t="str">
            <v>Yes</v>
          </cell>
          <cell r="L272" t="str">
            <v>One Year</v>
          </cell>
          <cell r="M272">
            <v>42797</v>
          </cell>
          <cell r="N272" t="str">
            <v>5-10 years</v>
          </cell>
          <cell r="O272" t="str">
            <v>91 months</v>
          </cell>
          <cell r="P272">
            <v>8</v>
          </cell>
          <cell r="Q272" t="str">
            <v>Premium</v>
          </cell>
          <cell r="R272">
            <v>17722.601201534799</v>
          </cell>
          <cell r="S272" t="str">
            <v>Low</v>
          </cell>
          <cell r="T272">
            <v>0</v>
          </cell>
          <cell r="U272" t="str">
            <v>No</v>
          </cell>
          <cell r="V272" t="str">
            <v>No</v>
          </cell>
          <cell r="W272" t="str">
            <v>Moderate Loyalty</v>
          </cell>
          <cell r="X272">
            <v>2</v>
          </cell>
          <cell r="Y272" t="str">
            <v>Low Probability</v>
          </cell>
          <cell r="Z272" t="str">
            <v>Low</v>
          </cell>
          <cell r="AA272">
            <v>141780.80961227839</v>
          </cell>
        </row>
        <row r="273">
          <cell r="A273">
            <v>813608</v>
          </cell>
          <cell r="B273" t="str">
            <v>Senior (55+)</v>
          </cell>
          <cell r="C273" t="str">
            <v>Shray Sunder</v>
          </cell>
          <cell r="D273">
            <v>0</v>
          </cell>
          <cell r="E273" t="str">
            <v>Female</v>
          </cell>
          <cell r="F273">
            <v>60</v>
          </cell>
          <cell r="G273" t="str">
            <v>Bangalore</v>
          </cell>
          <cell r="H273" t="str">
            <v>Low (Below 50000)</v>
          </cell>
          <cell r="I273">
            <v>359082</v>
          </cell>
          <cell r="J273" t="str">
            <v>Low (Up to ₹5L)</v>
          </cell>
          <cell r="K273" t="str">
            <v>No</v>
          </cell>
          <cell r="L273" t="str">
            <v>Month-to-Month</v>
          </cell>
          <cell r="M273">
            <v>44078</v>
          </cell>
          <cell r="N273" t="str">
            <v>3-5 years</v>
          </cell>
          <cell r="O273" t="str">
            <v>49 months</v>
          </cell>
          <cell r="P273">
            <v>4</v>
          </cell>
          <cell r="Q273" t="str">
            <v>Elite</v>
          </cell>
          <cell r="R273">
            <v>36750.309939343177</v>
          </cell>
          <cell r="S273" t="str">
            <v>Low</v>
          </cell>
          <cell r="T273">
            <v>0</v>
          </cell>
          <cell r="U273" t="str">
            <v>No</v>
          </cell>
          <cell r="V273" t="str">
            <v>Yes</v>
          </cell>
          <cell r="W273" t="str">
            <v>High Loyalty</v>
          </cell>
          <cell r="X273">
            <v>3</v>
          </cell>
          <cell r="Y273" t="str">
            <v>High Probability</v>
          </cell>
          <cell r="Z273" t="str">
            <v>Low</v>
          </cell>
          <cell r="AA273">
            <v>147001.23975737271</v>
          </cell>
        </row>
        <row r="274">
          <cell r="A274">
            <v>356898</v>
          </cell>
          <cell r="B274" t="str">
            <v>Young Adult (18-25)</v>
          </cell>
          <cell r="C274" t="str">
            <v>Anika Bail</v>
          </cell>
          <cell r="D274">
            <v>0</v>
          </cell>
          <cell r="E274" t="str">
            <v>Male</v>
          </cell>
          <cell r="F274">
            <v>19</v>
          </cell>
          <cell r="G274" t="str">
            <v>Mumbai</v>
          </cell>
          <cell r="H274" t="str">
            <v>High (Above 1Lac</v>
          </cell>
          <cell r="I274">
            <v>1051460</v>
          </cell>
          <cell r="J274" t="str">
            <v>High (Above ₹10L)</v>
          </cell>
          <cell r="K274" t="str">
            <v>Yes</v>
          </cell>
          <cell r="L274" t="str">
            <v>One Year</v>
          </cell>
          <cell r="M274">
            <v>42890</v>
          </cell>
          <cell r="N274" t="str">
            <v>5-10 years</v>
          </cell>
          <cell r="O274" t="str">
            <v>88 months</v>
          </cell>
          <cell r="P274">
            <v>7</v>
          </cell>
          <cell r="Q274" t="str">
            <v>Basic</v>
          </cell>
          <cell r="R274">
            <v>12978.067429729481</v>
          </cell>
          <cell r="S274" t="str">
            <v>Low</v>
          </cell>
          <cell r="T274">
            <v>1</v>
          </cell>
          <cell r="U274" t="str">
            <v>Yes</v>
          </cell>
          <cell r="V274" t="str">
            <v>No</v>
          </cell>
          <cell r="W274" t="str">
            <v>Moderate Loyalty</v>
          </cell>
          <cell r="X274">
            <v>2</v>
          </cell>
          <cell r="Y274" t="str">
            <v>High Probability</v>
          </cell>
          <cell r="Z274" t="str">
            <v>Low</v>
          </cell>
          <cell r="AA274">
            <v>90846.472008106372</v>
          </cell>
        </row>
        <row r="275">
          <cell r="A275">
            <v>109994</v>
          </cell>
          <cell r="B275" t="str">
            <v>Adult (25-35)</v>
          </cell>
          <cell r="C275" t="str">
            <v>Seher Sant</v>
          </cell>
          <cell r="D275">
            <v>0</v>
          </cell>
          <cell r="E275" t="str">
            <v>Female</v>
          </cell>
          <cell r="F275">
            <v>32</v>
          </cell>
          <cell r="G275" t="str">
            <v>Hyderabad</v>
          </cell>
          <cell r="H275" t="str">
            <v>High (Above 1Lac</v>
          </cell>
          <cell r="I275">
            <v>1084804</v>
          </cell>
          <cell r="J275" t="str">
            <v>High (Above ₹10L)</v>
          </cell>
          <cell r="K275" t="str">
            <v>No</v>
          </cell>
          <cell r="L275" t="str">
            <v>Month-to-Month</v>
          </cell>
          <cell r="M275">
            <v>42748</v>
          </cell>
          <cell r="N275" t="str">
            <v>5-10 years</v>
          </cell>
          <cell r="O275" t="str">
            <v>92 months</v>
          </cell>
          <cell r="P275">
            <v>8</v>
          </cell>
          <cell r="Q275" t="str">
            <v>Premium</v>
          </cell>
          <cell r="R275">
            <v>40273.467054721907</v>
          </cell>
          <cell r="S275" t="str">
            <v>High</v>
          </cell>
          <cell r="T275">
            <v>0</v>
          </cell>
          <cell r="U275" t="str">
            <v>No</v>
          </cell>
          <cell r="V275" t="str">
            <v>No</v>
          </cell>
          <cell r="W275" t="str">
            <v>High Loyalty</v>
          </cell>
          <cell r="X275">
            <v>3</v>
          </cell>
          <cell r="Y275" t="str">
            <v>Low Probability</v>
          </cell>
          <cell r="Z275" t="str">
            <v>Low</v>
          </cell>
          <cell r="AA275">
            <v>322187.73643777525</v>
          </cell>
        </row>
        <row r="276">
          <cell r="A276">
            <v>450946</v>
          </cell>
          <cell r="B276" t="str">
            <v>Young Adult (18-25)</v>
          </cell>
          <cell r="C276" t="str">
            <v>Priyansh Lall</v>
          </cell>
          <cell r="D276">
            <v>0</v>
          </cell>
          <cell r="E276" t="str">
            <v>Female</v>
          </cell>
          <cell r="F276">
            <v>22</v>
          </cell>
          <cell r="G276" t="str">
            <v>Ghaziabad</v>
          </cell>
          <cell r="H276" t="str">
            <v>Medium (50k-1Lac</v>
          </cell>
          <cell r="I276">
            <v>847945</v>
          </cell>
          <cell r="J276" t="str">
            <v>Medium (₹5L - ₹10L)</v>
          </cell>
          <cell r="K276" t="str">
            <v>No</v>
          </cell>
          <cell r="L276" t="str">
            <v>Month-to-Month</v>
          </cell>
          <cell r="M276">
            <v>43296</v>
          </cell>
          <cell r="N276" t="str">
            <v>5-10 years</v>
          </cell>
          <cell r="O276" t="str">
            <v>74 months</v>
          </cell>
          <cell r="P276">
            <v>6</v>
          </cell>
          <cell r="Q276" t="str">
            <v>Basic</v>
          </cell>
          <cell r="R276">
            <v>9346.0551330973394</v>
          </cell>
          <cell r="S276" t="str">
            <v>High</v>
          </cell>
          <cell r="T276">
            <v>0</v>
          </cell>
          <cell r="U276" t="str">
            <v>No</v>
          </cell>
          <cell r="V276" t="str">
            <v>No</v>
          </cell>
          <cell r="W276" t="str">
            <v>Moderate Loyalty</v>
          </cell>
          <cell r="X276">
            <v>2</v>
          </cell>
          <cell r="Y276" t="str">
            <v>Low Probability</v>
          </cell>
          <cell r="Z276" t="str">
            <v>Low</v>
          </cell>
          <cell r="AA276">
            <v>56076.330798584037</v>
          </cell>
        </row>
        <row r="277">
          <cell r="A277">
            <v>297449</v>
          </cell>
          <cell r="B277" t="str">
            <v>Senior (55+)</v>
          </cell>
          <cell r="C277" t="str">
            <v>Rasha Baria</v>
          </cell>
          <cell r="D277">
            <v>0</v>
          </cell>
          <cell r="E277" t="str">
            <v>Male</v>
          </cell>
          <cell r="F277">
            <v>59</v>
          </cell>
          <cell r="G277" t="str">
            <v>Indore</v>
          </cell>
          <cell r="H277" t="str">
            <v>High (Above 1Lac</v>
          </cell>
          <cell r="I277">
            <v>1541290</v>
          </cell>
          <cell r="J277" t="str">
            <v>High (Above ₹10L)</v>
          </cell>
          <cell r="K277" t="str">
            <v>No</v>
          </cell>
          <cell r="L277" t="str">
            <v>One Year</v>
          </cell>
          <cell r="M277">
            <v>45115</v>
          </cell>
          <cell r="N277" t="str">
            <v>0-1 year</v>
          </cell>
          <cell r="O277" t="str">
            <v>14 months</v>
          </cell>
          <cell r="P277">
            <v>1</v>
          </cell>
          <cell r="Q277" t="str">
            <v>Elite</v>
          </cell>
          <cell r="R277">
            <v>46351.244505453913</v>
          </cell>
          <cell r="S277" t="str">
            <v>High</v>
          </cell>
          <cell r="T277">
            <v>0</v>
          </cell>
          <cell r="U277" t="str">
            <v>No</v>
          </cell>
          <cell r="V277" t="str">
            <v>No</v>
          </cell>
          <cell r="W277" t="str">
            <v>Low Loyalty</v>
          </cell>
          <cell r="X277">
            <v>1</v>
          </cell>
          <cell r="Y277" t="str">
            <v>Low Probability</v>
          </cell>
          <cell r="Z277" t="str">
            <v>Low</v>
          </cell>
          <cell r="AA277">
            <v>46351.244505453913</v>
          </cell>
        </row>
        <row r="278">
          <cell r="A278">
            <v>346781</v>
          </cell>
          <cell r="B278" t="str">
            <v>Middle-Aged (35-45)</v>
          </cell>
          <cell r="C278" t="str">
            <v>Inaaya  Khatri</v>
          </cell>
          <cell r="D278">
            <v>0</v>
          </cell>
          <cell r="E278" t="str">
            <v>Female</v>
          </cell>
          <cell r="F278">
            <v>44</v>
          </cell>
          <cell r="G278" t="str">
            <v>Lucknow</v>
          </cell>
          <cell r="H278" t="str">
            <v>Medium (50k-1Lac</v>
          </cell>
          <cell r="I278">
            <v>721094</v>
          </cell>
          <cell r="J278" t="str">
            <v>Medium (₹5L - ₹10L)</v>
          </cell>
          <cell r="K278" t="str">
            <v>No</v>
          </cell>
          <cell r="L278" t="str">
            <v>One Year</v>
          </cell>
          <cell r="M278">
            <v>42093</v>
          </cell>
          <cell r="N278" t="str">
            <v>5-10 years</v>
          </cell>
          <cell r="O278" t="str">
            <v>114 months</v>
          </cell>
          <cell r="P278">
            <v>10</v>
          </cell>
          <cell r="Q278" t="str">
            <v>Premium</v>
          </cell>
          <cell r="R278">
            <v>35884.409688720028</v>
          </cell>
          <cell r="S278" t="str">
            <v>Low</v>
          </cell>
          <cell r="T278">
            <v>1</v>
          </cell>
          <cell r="U278" t="str">
            <v>Yes</v>
          </cell>
          <cell r="V278" t="str">
            <v>No</v>
          </cell>
          <cell r="W278" t="str">
            <v>High Loyalty</v>
          </cell>
          <cell r="X278">
            <v>3</v>
          </cell>
          <cell r="Y278" t="str">
            <v>High Probability</v>
          </cell>
          <cell r="Z278" t="str">
            <v>Low</v>
          </cell>
          <cell r="AA278">
            <v>358844.09688720026</v>
          </cell>
        </row>
        <row r="279">
          <cell r="A279">
            <v>789311</v>
          </cell>
          <cell r="B279" t="str">
            <v>Mature Adult (45-55)</v>
          </cell>
          <cell r="C279" t="str">
            <v>Lakshit Hayer</v>
          </cell>
          <cell r="D279">
            <v>0</v>
          </cell>
          <cell r="E279" t="str">
            <v>Male</v>
          </cell>
          <cell r="F279">
            <v>51</v>
          </cell>
          <cell r="G279" t="str">
            <v>Hyderabad</v>
          </cell>
          <cell r="H279" t="str">
            <v>Medium (50k-1Lac</v>
          </cell>
          <cell r="I279">
            <v>576890</v>
          </cell>
          <cell r="J279" t="str">
            <v>Medium (₹5L - ₹10L)</v>
          </cell>
          <cell r="K279" t="str">
            <v>No</v>
          </cell>
          <cell r="L279" t="str">
            <v>Two Year</v>
          </cell>
          <cell r="M279">
            <v>45303</v>
          </cell>
          <cell r="N279" t="str">
            <v>0-1 year</v>
          </cell>
          <cell r="O279" t="str">
            <v>8 months</v>
          </cell>
          <cell r="P279">
            <v>1</v>
          </cell>
          <cell r="Q279" t="str">
            <v>Elite</v>
          </cell>
          <cell r="R279">
            <v>1627.9392901109379</v>
          </cell>
          <cell r="S279" t="str">
            <v>High</v>
          </cell>
          <cell r="T279">
            <v>1</v>
          </cell>
          <cell r="U279" t="str">
            <v>Yes</v>
          </cell>
          <cell r="V279" t="str">
            <v>No</v>
          </cell>
          <cell r="W279" t="str">
            <v>Low Loyalty</v>
          </cell>
          <cell r="X279">
            <v>1</v>
          </cell>
          <cell r="Y279" t="str">
            <v>High Probability</v>
          </cell>
          <cell r="Z279" t="str">
            <v>Low</v>
          </cell>
          <cell r="AA279">
            <v>1627.9392901109379</v>
          </cell>
        </row>
        <row r="280">
          <cell r="A280">
            <v>633000</v>
          </cell>
          <cell r="B280" t="str">
            <v>Middle-Aged (35-45)</v>
          </cell>
          <cell r="C280" t="str">
            <v>Sara Vig</v>
          </cell>
          <cell r="D280">
            <v>0</v>
          </cell>
          <cell r="E280" t="str">
            <v>Female</v>
          </cell>
          <cell r="F280">
            <v>44</v>
          </cell>
          <cell r="G280" t="str">
            <v>Delhi</v>
          </cell>
          <cell r="H280" t="str">
            <v>High (Above 1Lac</v>
          </cell>
          <cell r="I280">
            <v>1592251</v>
          </cell>
          <cell r="J280" t="str">
            <v>High (Above ₹10L)</v>
          </cell>
          <cell r="K280" t="str">
            <v>Yes</v>
          </cell>
          <cell r="L280" t="str">
            <v>Two Year</v>
          </cell>
          <cell r="M280">
            <v>43438</v>
          </cell>
          <cell r="N280" t="str">
            <v>5-10 years</v>
          </cell>
          <cell r="O280" t="str">
            <v>70 months</v>
          </cell>
          <cell r="P280">
            <v>6</v>
          </cell>
          <cell r="Q280" t="str">
            <v>Premium</v>
          </cell>
          <cell r="R280">
            <v>17249.470251518291</v>
          </cell>
          <cell r="S280" t="str">
            <v>High</v>
          </cell>
          <cell r="T280">
            <v>1</v>
          </cell>
          <cell r="U280" t="str">
            <v>Yes</v>
          </cell>
          <cell r="V280" t="str">
            <v>No</v>
          </cell>
          <cell r="W280" t="str">
            <v>Moderate Loyalty</v>
          </cell>
          <cell r="X280">
            <v>2</v>
          </cell>
          <cell r="Y280" t="str">
            <v>High Probability</v>
          </cell>
          <cell r="Z280" t="str">
            <v>Low</v>
          </cell>
          <cell r="AA280">
            <v>103496.82150910975</v>
          </cell>
        </row>
        <row r="281">
          <cell r="A281">
            <v>930289</v>
          </cell>
          <cell r="B281" t="str">
            <v>Middle-Aged (35-45)</v>
          </cell>
          <cell r="C281" t="str">
            <v>Yasmin Tak</v>
          </cell>
          <cell r="D281">
            <v>0</v>
          </cell>
          <cell r="E281" t="str">
            <v>Female</v>
          </cell>
          <cell r="F281">
            <v>45</v>
          </cell>
          <cell r="G281" t="str">
            <v>Nagpur</v>
          </cell>
          <cell r="H281" t="str">
            <v>High (Above 1Lac</v>
          </cell>
          <cell r="I281">
            <v>1989376</v>
          </cell>
          <cell r="J281" t="str">
            <v>High (Above ₹10L)</v>
          </cell>
          <cell r="K281" t="str">
            <v>Yes</v>
          </cell>
          <cell r="L281" t="str">
            <v>Month-to-Month</v>
          </cell>
          <cell r="M281">
            <v>45452</v>
          </cell>
          <cell r="N281" t="str">
            <v>0-1 year</v>
          </cell>
          <cell r="O281" t="str">
            <v>3 months</v>
          </cell>
          <cell r="P281">
            <v>0</v>
          </cell>
          <cell r="Q281" t="str">
            <v>Premium</v>
          </cell>
          <cell r="R281">
            <v>22800.294972921241</v>
          </cell>
          <cell r="S281" t="str">
            <v>Medium</v>
          </cell>
          <cell r="T281">
            <v>1</v>
          </cell>
          <cell r="U281" t="str">
            <v>Yes</v>
          </cell>
          <cell r="V281" t="str">
            <v>No</v>
          </cell>
          <cell r="W281" t="str">
            <v>Low Loyalty</v>
          </cell>
          <cell r="X281">
            <v>1</v>
          </cell>
          <cell r="Y281" t="str">
            <v>High Probability</v>
          </cell>
          <cell r="Z281" t="str">
            <v>Moderate</v>
          </cell>
          <cell r="AA281">
            <v>0</v>
          </cell>
        </row>
        <row r="282">
          <cell r="A282">
            <v>626021</v>
          </cell>
          <cell r="B282" t="str">
            <v>Mature Adult (45-55)</v>
          </cell>
          <cell r="C282" t="str">
            <v>Yuvraj  Dayal</v>
          </cell>
          <cell r="D282">
            <v>0</v>
          </cell>
          <cell r="E282" t="str">
            <v>Female</v>
          </cell>
          <cell r="F282">
            <v>48</v>
          </cell>
          <cell r="G282" t="str">
            <v>Ghaziabad</v>
          </cell>
          <cell r="H282" t="str">
            <v>High (Above 1Lac</v>
          </cell>
          <cell r="I282">
            <v>1028098</v>
          </cell>
          <cell r="J282" t="str">
            <v>High (Above ₹10L)</v>
          </cell>
          <cell r="K282" t="str">
            <v>No</v>
          </cell>
          <cell r="L282" t="str">
            <v>One Year</v>
          </cell>
          <cell r="M282">
            <v>44586</v>
          </cell>
          <cell r="N282" t="str">
            <v>2-3 years</v>
          </cell>
          <cell r="O282" t="str">
            <v>32 months</v>
          </cell>
          <cell r="P282">
            <v>3</v>
          </cell>
          <cell r="Q282" t="str">
            <v>Premium</v>
          </cell>
          <cell r="R282">
            <v>49214.144234021267</v>
          </cell>
          <cell r="S282" t="str">
            <v>Medium</v>
          </cell>
          <cell r="T282">
            <v>0</v>
          </cell>
          <cell r="U282" t="str">
            <v>No</v>
          </cell>
          <cell r="V282" t="str">
            <v>No</v>
          </cell>
          <cell r="W282" t="str">
            <v>High Loyalty</v>
          </cell>
          <cell r="X282">
            <v>3</v>
          </cell>
          <cell r="Y282" t="str">
            <v>Low Probability</v>
          </cell>
          <cell r="Z282" t="str">
            <v>Moderate</v>
          </cell>
          <cell r="AA282">
            <v>147642.43270206382</v>
          </cell>
        </row>
        <row r="283">
          <cell r="A283">
            <v>746259</v>
          </cell>
          <cell r="B283" t="str">
            <v>Adult (25-35)</v>
          </cell>
          <cell r="C283" t="str">
            <v>Yakshit Vyas</v>
          </cell>
          <cell r="D283">
            <v>0</v>
          </cell>
          <cell r="E283" t="str">
            <v>Female</v>
          </cell>
          <cell r="F283">
            <v>34</v>
          </cell>
          <cell r="G283" t="str">
            <v>Visakhapatnam</v>
          </cell>
          <cell r="H283" t="str">
            <v>Low (Below 50000)</v>
          </cell>
          <cell r="I283">
            <v>179399</v>
          </cell>
          <cell r="J283" t="str">
            <v>Low (Up to ₹5L)</v>
          </cell>
          <cell r="K283" t="str">
            <v>No</v>
          </cell>
          <cell r="L283" t="str">
            <v>Two Year</v>
          </cell>
          <cell r="M283">
            <v>42625</v>
          </cell>
          <cell r="N283" t="str">
            <v>5-10 years</v>
          </cell>
          <cell r="O283" t="str">
            <v>96 months</v>
          </cell>
          <cell r="P283">
            <v>8</v>
          </cell>
          <cell r="Q283" t="str">
            <v>Premium</v>
          </cell>
          <cell r="R283">
            <v>35596.187590437017</v>
          </cell>
          <cell r="S283" t="str">
            <v>Low</v>
          </cell>
          <cell r="T283">
            <v>0</v>
          </cell>
          <cell r="U283" t="str">
            <v>No</v>
          </cell>
          <cell r="V283" t="str">
            <v>No</v>
          </cell>
          <cell r="W283" t="str">
            <v>High Loyalty</v>
          </cell>
          <cell r="X283">
            <v>3</v>
          </cell>
          <cell r="Y283" t="str">
            <v>Low Probability</v>
          </cell>
          <cell r="Z283" t="str">
            <v>Low</v>
          </cell>
          <cell r="AA283">
            <v>284769.50072349614</v>
          </cell>
        </row>
        <row r="284">
          <cell r="A284">
            <v>720742</v>
          </cell>
          <cell r="B284" t="str">
            <v>Senior (55+)</v>
          </cell>
          <cell r="C284" t="str">
            <v>Aradhya Sahota</v>
          </cell>
          <cell r="D284">
            <v>0</v>
          </cell>
          <cell r="E284" t="str">
            <v>Male</v>
          </cell>
          <cell r="F284">
            <v>66</v>
          </cell>
          <cell r="G284" t="str">
            <v>Patna</v>
          </cell>
          <cell r="H284" t="str">
            <v>Low (Below 50000)</v>
          </cell>
          <cell r="I284">
            <v>320935</v>
          </cell>
          <cell r="J284" t="str">
            <v>Low (Up to ₹5L)</v>
          </cell>
          <cell r="K284" t="str">
            <v>No</v>
          </cell>
          <cell r="L284" t="str">
            <v>Two Year</v>
          </cell>
          <cell r="M284">
            <v>42398</v>
          </cell>
          <cell r="N284" t="str">
            <v>5-10 years</v>
          </cell>
          <cell r="O284" t="str">
            <v>104 months</v>
          </cell>
          <cell r="P284">
            <v>9</v>
          </cell>
          <cell r="Q284" t="str">
            <v>Elite</v>
          </cell>
          <cell r="R284">
            <v>15487.460531244369</v>
          </cell>
          <cell r="S284" t="str">
            <v>Low</v>
          </cell>
          <cell r="T284">
            <v>1</v>
          </cell>
          <cell r="U284" t="str">
            <v>Yes</v>
          </cell>
          <cell r="V284" t="str">
            <v>Yes</v>
          </cell>
          <cell r="W284" t="str">
            <v>Moderate Loyalty</v>
          </cell>
          <cell r="X284">
            <v>2</v>
          </cell>
          <cell r="Y284" t="str">
            <v>High Probability</v>
          </cell>
          <cell r="Z284" t="str">
            <v>Low</v>
          </cell>
          <cell r="AA284">
            <v>139387.14478119931</v>
          </cell>
        </row>
        <row r="285">
          <cell r="A285">
            <v>946610</v>
          </cell>
          <cell r="B285" t="str">
            <v>Middle-Aged (35-45)</v>
          </cell>
          <cell r="C285" t="str">
            <v>Anvi Sangha</v>
          </cell>
          <cell r="D285">
            <v>0</v>
          </cell>
          <cell r="E285" t="str">
            <v>Female</v>
          </cell>
          <cell r="F285">
            <v>38</v>
          </cell>
          <cell r="G285" t="str">
            <v>Hyderabad</v>
          </cell>
          <cell r="H285" t="str">
            <v>Low (Below 50000)</v>
          </cell>
          <cell r="I285">
            <v>435511</v>
          </cell>
          <cell r="J285" t="str">
            <v>Low (Up to ₹5L)</v>
          </cell>
          <cell r="K285" t="str">
            <v>No</v>
          </cell>
          <cell r="L285" t="str">
            <v>Month-to-Month</v>
          </cell>
          <cell r="M285">
            <v>44799</v>
          </cell>
          <cell r="N285" t="str">
            <v>1-2 years</v>
          </cell>
          <cell r="O285" t="str">
            <v>25 months</v>
          </cell>
          <cell r="P285">
            <v>2</v>
          </cell>
          <cell r="Q285" t="str">
            <v>Premium</v>
          </cell>
          <cell r="R285">
            <v>9834.5580819862371</v>
          </cell>
          <cell r="S285" t="str">
            <v>Medium</v>
          </cell>
          <cell r="T285">
            <v>1</v>
          </cell>
          <cell r="U285" t="str">
            <v>Yes</v>
          </cell>
          <cell r="V285" t="str">
            <v>No</v>
          </cell>
          <cell r="W285" t="str">
            <v>Moderate Loyalty</v>
          </cell>
          <cell r="X285">
            <v>2</v>
          </cell>
          <cell r="Y285" t="str">
            <v>High Probability</v>
          </cell>
          <cell r="Z285" t="str">
            <v>Moderate</v>
          </cell>
          <cell r="AA285">
            <v>19669.116163972474</v>
          </cell>
        </row>
        <row r="286">
          <cell r="A286">
            <v>818467</v>
          </cell>
          <cell r="B286" t="str">
            <v>Senior (55+)</v>
          </cell>
          <cell r="C286" t="str">
            <v>Vivaan Kothari</v>
          </cell>
          <cell r="D286">
            <v>0</v>
          </cell>
          <cell r="E286" t="str">
            <v>Female</v>
          </cell>
          <cell r="F286">
            <v>64</v>
          </cell>
          <cell r="G286" t="str">
            <v>Chennai</v>
          </cell>
          <cell r="H286" t="str">
            <v>Low (Below 50000)</v>
          </cell>
          <cell r="I286">
            <v>137396</v>
          </cell>
          <cell r="J286" t="str">
            <v>Low (Up to ₹5L)</v>
          </cell>
          <cell r="K286" t="str">
            <v>No</v>
          </cell>
          <cell r="L286" t="str">
            <v>Two Year</v>
          </cell>
          <cell r="M286">
            <v>43785</v>
          </cell>
          <cell r="N286" t="str">
            <v>3-5 years</v>
          </cell>
          <cell r="O286" t="str">
            <v>58 months</v>
          </cell>
          <cell r="P286">
            <v>5</v>
          </cell>
          <cell r="Q286" t="str">
            <v>Elite</v>
          </cell>
          <cell r="R286">
            <v>25074.7109750378</v>
          </cell>
          <cell r="S286" t="str">
            <v>Medium</v>
          </cell>
          <cell r="T286">
            <v>0</v>
          </cell>
          <cell r="U286" t="str">
            <v>No</v>
          </cell>
          <cell r="V286" t="str">
            <v>No</v>
          </cell>
          <cell r="W286" t="str">
            <v>High Loyalty</v>
          </cell>
          <cell r="X286">
            <v>3</v>
          </cell>
          <cell r="Y286" t="str">
            <v>Low Probability</v>
          </cell>
          <cell r="Z286" t="str">
            <v>Moderate</v>
          </cell>
          <cell r="AA286">
            <v>125373.554875189</v>
          </cell>
        </row>
        <row r="287">
          <cell r="A287">
            <v>373654</v>
          </cell>
          <cell r="B287" t="str">
            <v>Adult (25-35)</v>
          </cell>
          <cell r="C287" t="str">
            <v>Vritika Issac</v>
          </cell>
          <cell r="D287">
            <v>0</v>
          </cell>
          <cell r="E287" t="str">
            <v>Male</v>
          </cell>
          <cell r="F287">
            <v>31</v>
          </cell>
          <cell r="G287" t="str">
            <v>Hyderabad</v>
          </cell>
          <cell r="H287" t="str">
            <v>High (Above 1Lac</v>
          </cell>
          <cell r="I287">
            <v>1467549</v>
          </cell>
          <cell r="J287" t="str">
            <v>High (Above ₹10L)</v>
          </cell>
          <cell r="K287" t="str">
            <v>No</v>
          </cell>
          <cell r="L287" t="str">
            <v>One Year</v>
          </cell>
          <cell r="M287">
            <v>45384</v>
          </cell>
          <cell r="N287" t="str">
            <v>0-1 year</v>
          </cell>
          <cell r="O287" t="str">
            <v>6 months</v>
          </cell>
          <cell r="P287">
            <v>1</v>
          </cell>
          <cell r="Q287" t="str">
            <v>Premium</v>
          </cell>
          <cell r="R287">
            <v>27988.679457719401</v>
          </cell>
          <cell r="S287" t="str">
            <v>Medium</v>
          </cell>
          <cell r="T287">
            <v>0</v>
          </cell>
          <cell r="U287" t="str">
            <v>No</v>
          </cell>
          <cell r="V287" t="str">
            <v>No</v>
          </cell>
          <cell r="W287" t="str">
            <v>Low Loyalty</v>
          </cell>
          <cell r="X287">
            <v>1</v>
          </cell>
          <cell r="Y287" t="str">
            <v>Low Probability</v>
          </cell>
          <cell r="Z287" t="str">
            <v>Moderate</v>
          </cell>
          <cell r="AA287">
            <v>27988.679457719401</v>
          </cell>
        </row>
        <row r="288">
          <cell r="A288">
            <v>471826</v>
          </cell>
          <cell r="B288" t="str">
            <v>Senior (55+)</v>
          </cell>
          <cell r="C288" t="str">
            <v>Hansh Bora</v>
          </cell>
          <cell r="D288">
            <v>0</v>
          </cell>
          <cell r="E288" t="str">
            <v>Male</v>
          </cell>
          <cell r="F288">
            <v>63</v>
          </cell>
          <cell r="G288" t="str">
            <v>Hyderabad</v>
          </cell>
          <cell r="H288" t="str">
            <v>High (Above 1Lac</v>
          </cell>
          <cell r="I288">
            <v>1819083</v>
          </cell>
          <cell r="J288" t="str">
            <v>High (Above ₹10L)</v>
          </cell>
          <cell r="K288" t="str">
            <v>Yes</v>
          </cell>
          <cell r="L288" t="str">
            <v>Month-to-Month</v>
          </cell>
          <cell r="M288">
            <v>42352</v>
          </cell>
          <cell r="N288" t="str">
            <v>5-10 years</v>
          </cell>
          <cell r="O288" t="str">
            <v>105 months</v>
          </cell>
          <cell r="P288">
            <v>9</v>
          </cell>
          <cell r="Q288" t="str">
            <v>Elite</v>
          </cell>
          <cell r="R288">
            <v>8855.9448714874961</v>
          </cell>
          <cell r="S288" t="str">
            <v>Low</v>
          </cell>
          <cell r="T288">
            <v>0</v>
          </cell>
          <cell r="U288" t="str">
            <v>No</v>
          </cell>
          <cell r="V288" t="str">
            <v>Yes</v>
          </cell>
          <cell r="W288" t="str">
            <v>Moderate Loyalty</v>
          </cell>
          <cell r="X288">
            <v>2</v>
          </cell>
          <cell r="Y288" t="str">
            <v>High Probability</v>
          </cell>
          <cell r="Z288" t="str">
            <v>Low</v>
          </cell>
          <cell r="AA288">
            <v>79703.503843387472</v>
          </cell>
        </row>
        <row r="289">
          <cell r="A289">
            <v>248204</v>
          </cell>
          <cell r="B289" t="str">
            <v>Adult (25-35)</v>
          </cell>
          <cell r="C289" t="str">
            <v>Vaibhav Ganesan</v>
          </cell>
          <cell r="D289">
            <v>0</v>
          </cell>
          <cell r="E289" t="str">
            <v>Male</v>
          </cell>
          <cell r="F289">
            <v>35</v>
          </cell>
          <cell r="G289" t="str">
            <v>Ahmedabad</v>
          </cell>
          <cell r="H289" t="str">
            <v>Medium (50k-1Lac</v>
          </cell>
          <cell r="I289">
            <v>836062</v>
          </cell>
          <cell r="J289" t="str">
            <v>Medium (₹5L - ₹10L)</v>
          </cell>
          <cell r="K289" t="str">
            <v>No</v>
          </cell>
          <cell r="L289" t="str">
            <v>One Year</v>
          </cell>
          <cell r="M289">
            <v>42965</v>
          </cell>
          <cell r="N289" t="str">
            <v>5-10 years</v>
          </cell>
          <cell r="O289" t="str">
            <v>85 months</v>
          </cell>
          <cell r="P289">
            <v>7</v>
          </cell>
          <cell r="Q289" t="str">
            <v>Premium</v>
          </cell>
          <cell r="R289">
            <v>41496.416699794761</v>
          </cell>
          <cell r="S289" t="str">
            <v>Medium</v>
          </cell>
          <cell r="T289">
            <v>0</v>
          </cell>
          <cell r="U289" t="str">
            <v>No</v>
          </cell>
          <cell r="V289" t="str">
            <v>No</v>
          </cell>
          <cell r="W289" t="str">
            <v>High Loyalty</v>
          </cell>
          <cell r="X289">
            <v>3</v>
          </cell>
          <cell r="Y289" t="str">
            <v>Low Probability</v>
          </cell>
          <cell r="Z289" t="str">
            <v>Moderate</v>
          </cell>
          <cell r="AA289">
            <v>290474.91689856333</v>
          </cell>
        </row>
        <row r="290">
          <cell r="A290">
            <v>638461</v>
          </cell>
          <cell r="B290" t="str">
            <v>Senior (55+)</v>
          </cell>
          <cell r="C290" t="str">
            <v>Sumer Mani</v>
          </cell>
          <cell r="D290">
            <v>0</v>
          </cell>
          <cell r="E290" t="str">
            <v>Male</v>
          </cell>
          <cell r="F290">
            <v>60</v>
          </cell>
          <cell r="G290" t="str">
            <v>Hyderabad</v>
          </cell>
          <cell r="H290" t="str">
            <v>High (Above 1Lac</v>
          </cell>
          <cell r="I290">
            <v>1450336</v>
          </cell>
          <cell r="J290" t="str">
            <v>High (Above ₹10L)</v>
          </cell>
          <cell r="K290" t="str">
            <v>Yes</v>
          </cell>
          <cell r="L290" t="str">
            <v>One Year</v>
          </cell>
          <cell r="M290">
            <v>42346</v>
          </cell>
          <cell r="N290" t="str">
            <v>5-10 years</v>
          </cell>
          <cell r="O290" t="str">
            <v>105 months</v>
          </cell>
          <cell r="P290">
            <v>9</v>
          </cell>
          <cell r="Q290" t="str">
            <v>Elite</v>
          </cell>
          <cell r="R290">
            <v>18598.620608444991</v>
          </cell>
          <cell r="S290" t="str">
            <v>Low</v>
          </cell>
          <cell r="T290">
            <v>0</v>
          </cell>
          <cell r="U290" t="str">
            <v>No</v>
          </cell>
          <cell r="V290" t="str">
            <v>Yes</v>
          </cell>
          <cell r="W290" t="str">
            <v>Moderate Loyalty</v>
          </cell>
          <cell r="X290">
            <v>2</v>
          </cell>
          <cell r="Y290" t="str">
            <v>High Probability</v>
          </cell>
          <cell r="Z290" t="str">
            <v>Low</v>
          </cell>
          <cell r="AA290">
            <v>167387.58547600493</v>
          </cell>
        </row>
        <row r="291">
          <cell r="A291">
            <v>265258</v>
          </cell>
          <cell r="B291" t="str">
            <v>Middle-Aged (35-45)</v>
          </cell>
          <cell r="C291" t="str">
            <v>Ishita Jain</v>
          </cell>
          <cell r="D291">
            <v>0</v>
          </cell>
          <cell r="E291" t="str">
            <v>Male</v>
          </cell>
          <cell r="F291">
            <v>36</v>
          </cell>
          <cell r="G291" t="str">
            <v>Jaipur</v>
          </cell>
          <cell r="H291" t="str">
            <v>High (Above 1Lac</v>
          </cell>
          <cell r="I291">
            <v>1331760</v>
          </cell>
          <cell r="J291" t="str">
            <v>High (Above ₹10L)</v>
          </cell>
          <cell r="K291" t="str">
            <v>Yes</v>
          </cell>
          <cell r="L291" t="str">
            <v>One Year</v>
          </cell>
          <cell r="M291">
            <v>44636</v>
          </cell>
          <cell r="N291" t="str">
            <v>2-3 years</v>
          </cell>
          <cell r="O291" t="str">
            <v>30 months</v>
          </cell>
          <cell r="P291">
            <v>3</v>
          </cell>
          <cell r="Q291" t="str">
            <v>Premium</v>
          </cell>
          <cell r="R291">
            <v>15758.536864942011</v>
          </cell>
          <cell r="S291" t="str">
            <v>High</v>
          </cell>
          <cell r="T291">
            <v>1</v>
          </cell>
          <cell r="U291" t="str">
            <v>Yes</v>
          </cell>
          <cell r="V291" t="str">
            <v>No</v>
          </cell>
          <cell r="W291" t="str">
            <v>Moderate Loyalty</v>
          </cell>
          <cell r="X291">
            <v>2</v>
          </cell>
          <cell r="Y291" t="str">
            <v>High Probability</v>
          </cell>
          <cell r="Z291" t="str">
            <v>Low</v>
          </cell>
          <cell r="AA291">
            <v>47275.61059482603</v>
          </cell>
        </row>
        <row r="292">
          <cell r="A292">
            <v>412399</v>
          </cell>
          <cell r="B292" t="str">
            <v>Senior (55+)</v>
          </cell>
          <cell r="C292" t="str">
            <v>Vritika Chakrabarti</v>
          </cell>
          <cell r="D292">
            <v>0</v>
          </cell>
          <cell r="E292" t="str">
            <v>Female</v>
          </cell>
          <cell r="F292">
            <v>59</v>
          </cell>
          <cell r="G292" t="str">
            <v>Pimpri-Chinchwad</v>
          </cell>
          <cell r="H292" t="str">
            <v>Medium (50k-1Lac</v>
          </cell>
          <cell r="I292">
            <v>808555</v>
          </cell>
          <cell r="J292" t="str">
            <v>Medium (₹5L - ₹10L)</v>
          </cell>
          <cell r="K292" t="str">
            <v>No</v>
          </cell>
          <cell r="L292" t="str">
            <v>Two Year</v>
          </cell>
          <cell r="M292">
            <v>44485</v>
          </cell>
          <cell r="N292" t="str">
            <v>2-3 years</v>
          </cell>
          <cell r="O292" t="str">
            <v>35 months</v>
          </cell>
          <cell r="P292">
            <v>3</v>
          </cell>
          <cell r="Q292" t="str">
            <v>Elite</v>
          </cell>
          <cell r="R292">
            <v>39854.314708983657</v>
          </cell>
          <cell r="S292" t="str">
            <v>High</v>
          </cell>
          <cell r="T292">
            <v>1</v>
          </cell>
          <cell r="U292" t="str">
            <v>Yes</v>
          </cell>
          <cell r="V292" t="str">
            <v>No</v>
          </cell>
          <cell r="W292" t="str">
            <v>High Loyalty</v>
          </cell>
          <cell r="X292">
            <v>3</v>
          </cell>
          <cell r="Y292" t="str">
            <v>High Probability</v>
          </cell>
          <cell r="Z292" t="str">
            <v>Low</v>
          </cell>
          <cell r="AA292">
            <v>119562.94412695097</v>
          </cell>
        </row>
        <row r="293">
          <cell r="A293">
            <v>519901</v>
          </cell>
          <cell r="B293" t="str">
            <v>Senior (55+)</v>
          </cell>
          <cell r="C293" t="str">
            <v>Tanya Sharma</v>
          </cell>
          <cell r="D293">
            <v>0</v>
          </cell>
          <cell r="E293" t="str">
            <v>Female</v>
          </cell>
          <cell r="F293">
            <v>66</v>
          </cell>
          <cell r="G293" t="str">
            <v>Jaipur</v>
          </cell>
          <cell r="H293" t="str">
            <v>Medium (50k-1Lac</v>
          </cell>
          <cell r="I293">
            <v>882959</v>
          </cell>
          <cell r="J293" t="str">
            <v>Medium (₹5L - ₹10L)</v>
          </cell>
          <cell r="K293" t="str">
            <v>No</v>
          </cell>
          <cell r="L293" t="str">
            <v>Two Year</v>
          </cell>
          <cell r="M293">
            <v>45252</v>
          </cell>
          <cell r="N293" t="str">
            <v>0-1 year</v>
          </cell>
          <cell r="O293" t="str">
            <v>10 months</v>
          </cell>
          <cell r="P293">
            <v>1</v>
          </cell>
          <cell r="Q293" t="str">
            <v>Elite</v>
          </cell>
          <cell r="R293">
            <v>16307.643634497281</v>
          </cell>
          <cell r="S293" t="str">
            <v>Medium</v>
          </cell>
          <cell r="T293">
            <v>1</v>
          </cell>
          <cell r="U293" t="str">
            <v>Yes</v>
          </cell>
          <cell r="V293" t="str">
            <v>No</v>
          </cell>
          <cell r="W293" t="str">
            <v>Low Loyalty</v>
          </cell>
          <cell r="X293">
            <v>1</v>
          </cell>
          <cell r="Y293" t="str">
            <v>High Probability</v>
          </cell>
          <cell r="Z293" t="str">
            <v>Moderate</v>
          </cell>
          <cell r="AA293">
            <v>16307.643634497281</v>
          </cell>
        </row>
        <row r="294">
          <cell r="A294">
            <v>462937</v>
          </cell>
          <cell r="B294" t="str">
            <v>Young Adult (18-25)</v>
          </cell>
          <cell r="C294" t="str">
            <v>Aaryahi Wali</v>
          </cell>
          <cell r="D294">
            <v>0</v>
          </cell>
          <cell r="E294" t="str">
            <v>Female</v>
          </cell>
          <cell r="F294">
            <v>23</v>
          </cell>
          <cell r="G294" t="str">
            <v>Pune</v>
          </cell>
          <cell r="H294" t="str">
            <v>High (Above 1Lac</v>
          </cell>
          <cell r="I294">
            <v>1156562</v>
          </cell>
          <cell r="J294" t="str">
            <v>High (Above ₹10L)</v>
          </cell>
          <cell r="K294" t="str">
            <v>No</v>
          </cell>
          <cell r="L294" t="str">
            <v>Two Year</v>
          </cell>
          <cell r="M294">
            <v>43094</v>
          </cell>
          <cell r="N294" t="str">
            <v>5-10 years</v>
          </cell>
          <cell r="O294" t="str">
            <v>81 months</v>
          </cell>
          <cell r="P294">
            <v>7</v>
          </cell>
          <cell r="Q294" t="str">
            <v>Basic</v>
          </cell>
          <cell r="R294">
            <v>26827.079709943151</v>
          </cell>
          <cell r="S294" t="str">
            <v>High</v>
          </cell>
          <cell r="T294">
            <v>1</v>
          </cell>
          <cell r="U294" t="str">
            <v>Yes</v>
          </cell>
          <cell r="V294" t="str">
            <v>No</v>
          </cell>
          <cell r="W294" t="str">
            <v>High Loyalty</v>
          </cell>
          <cell r="X294">
            <v>3</v>
          </cell>
          <cell r="Y294" t="str">
            <v>High Probability</v>
          </cell>
          <cell r="Z294" t="str">
            <v>Low</v>
          </cell>
          <cell r="AA294">
            <v>187789.55796960206</v>
          </cell>
        </row>
        <row r="295">
          <cell r="A295">
            <v>107323</v>
          </cell>
          <cell r="B295" t="str">
            <v>Mature Adult (45-55)</v>
          </cell>
          <cell r="C295" t="str">
            <v>Saira Guha</v>
          </cell>
          <cell r="D295">
            <v>0</v>
          </cell>
          <cell r="E295" t="str">
            <v>Male</v>
          </cell>
          <cell r="F295">
            <v>54</v>
          </cell>
          <cell r="G295" t="str">
            <v>Bangalore</v>
          </cell>
          <cell r="H295" t="str">
            <v>Medium (50k-1Lac</v>
          </cell>
          <cell r="I295">
            <v>963381</v>
          </cell>
          <cell r="J295" t="str">
            <v>Medium (₹5L - ₹10L)</v>
          </cell>
          <cell r="K295" t="str">
            <v>No</v>
          </cell>
          <cell r="L295" t="str">
            <v>Two Year</v>
          </cell>
          <cell r="M295">
            <v>43586</v>
          </cell>
          <cell r="N295" t="str">
            <v>3-5 years</v>
          </cell>
          <cell r="O295" t="str">
            <v>65 months</v>
          </cell>
          <cell r="P295">
            <v>5</v>
          </cell>
          <cell r="Q295" t="str">
            <v>Elite</v>
          </cell>
          <cell r="R295">
            <v>14120.928675584029</v>
          </cell>
          <cell r="S295" t="str">
            <v>High</v>
          </cell>
          <cell r="T295">
            <v>0</v>
          </cell>
          <cell r="U295" t="str">
            <v>No</v>
          </cell>
          <cell r="V295" t="str">
            <v>No</v>
          </cell>
          <cell r="W295" t="str">
            <v>Moderate Loyalty</v>
          </cell>
          <cell r="X295">
            <v>2</v>
          </cell>
          <cell r="Y295" t="str">
            <v>Low Probability</v>
          </cell>
          <cell r="Z295" t="str">
            <v>Low</v>
          </cell>
          <cell r="AA295">
            <v>70604.643377920147</v>
          </cell>
        </row>
        <row r="296">
          <cell r="A296">
            <v>274526</v>
          </cell>
          <cell r="B296" t="str">
            <v>Middle-Aged (35-45)</v>
          </cell>
          <cell r="C296" t="str">
            <v>Riaan Virk</v>
          </cell>
          <cell r="D296">
            <v>0</v>
          </cell>
          <cell r="E296" t="str">
            <v>Male</v>
          </cell>
          <cell r="F296">
            <v>39</v>
          </cell>
          <cell r="G296" t="str">
            <v>Pimpri-Chinchwad</v>
          </cell>
          <cell r="H296" t="str">
            <v>High (Above 1Lac</v>
          </cell>
          <cell r="I296">
            <v>1126081</v>
          </cell>
          <cell r="J296" t="str">
            <v>High (Above ₹10L)</v>
          </cell>
          <cell r="K296" t="str">
            <v>Yes</v>
          </cell>
          <cell r="L296" t="str">
            <v>Two Year</v>
          </cell>
          <cell r="M296">
            <v>43314</v>
          </cell>
          <cell r="N296" t="str">
            <v>5-10 years</v>
          </cell>
          <cell r="O296" t="str">
            <v>74 months</v>
          </cell>
          <cell r="P296">
            <v>6</v>
          </cell>
          <cell r="Q296" t="str">
            <v>Premium</v>
          </cell>
          <cell r="R296">
            <v>23299.553767019879</v>
          </cell>
          <cell r="S296" t="str">
            <v>Medium</v>
          </cell>
          <cell r="T296">
            <v>0</v>
          </cell>
          <cell r="U296" t="str">
            <v>No</v>
          </cell>
          <cell r="V296" t="str">
            <v>No</v>
          </cell>
          <cell r="W296" t="str">
            <v>Moderate Loyalty</v>
          </cell>
          <cell r="X296">
            <v>2</v>
          </cell>
          <cell r="Y296" t="str">
            <v>Low Probability</v>
          </cell>
          <cell r="Z296" t="str">
            <v>Moderate</v>
          </cell>
          <cell r="AA296">
            <v>139797.32260211927</v>
          </cell>
        </row>
        <row r="297">
          <cell r="A297">
            <v>430115</v>
          </cell>
          <cell r="B297" t="str">
            <v>Mature Adult (45-55)</v>
          </cell>
          <cell r="C297" t="str">
            <v>Uthkarsh Kumer</v>
          </cell>
          <cell r="D297">
            <v>0</v>
          </cell>
          <cell r="E297" t="str">
            <v>Female</v>
          </cell>
          <cell r="F297">
            <v>47</v>
          </cell>
          <cell r="G297" t="str">
            <v>Ahmedabad</v>
          </cell>
          <cell r="H297" t="str">
            <v>High (Above 1Lac</v>
          </cell>
          <cell r="I297">
            <v>1411351</v>
          </cell>
          <cell r="J297" t="str">
            <v>High (Above ₹10L)</v>
          </cell>
          <cell r="K297" t="str">
            <v>No</v>
          </cell>
          <cell r="L297" t="str">
            <v>One Year</v>
          </cell>
          <cell r="M297">
            <v>43801</v>
          </cell>
          <cell r="N297" t="str">
            <v>3-5 years</v>
          </cell>
          <cell r="O297" t="str">
            <v>58 months</v>
          </cell>
          <cell r="P297">
            <v>5</v>
          </cell>
          <cell r="Q297" t="str">
            <v>Premium</v>
          </cell>
          <cell r="R297">
            <v>47451.122888998019</v>
          </cell>
          <cell r="S297" t="str">
            <v>Low</v>
          </cell>
          <cell r="T297">
            <v>1</v>
          </cell>
          <cell r="U297" t="str">
            <v>Yes</v>
          </cell>
          <cell r="V297" t="str">
            <v>No</v>
          </cell>
          <cell r="W297" t="str">
            <v>High Loyalty</v>
          </cell>
          <cell r="X297">
            <v>3</v>
          </cell>
          <cell r="Y297" t="str">
            <v>High Probability</v>
          </cell>
          <cell r="Z297" t="str">
            <v>Low</v>
          </cell>
          <cell r="AA297">
            <v>237255.61444499009</v>
          </cell>
        </row>
        <row r="298">
          <cell r="A298">
            <v>460328</v>
          </cell>
          <cell r="B298" t="str">
            <v>Senior (55+)</v>
          </cell>
          <cell r="C298" t="str">
            <v>Uthkarsh Chandra</v>
          </cell>
          <cell r="D298">
            <v>0</v>
          </cell>
          <cell r="E298" t="str">
            <v>Female</v>
          </cell>
          <cell r="F298">
            <v>57</v>
          </cell>
          <cell r="G298" t="str">
            <v>Mumbai</v>
          </cell>
          <cell r="H298" t="str">
            <v>Medium (50k-1Lac</v>
          </cell>
          <cell r="I298">
            <v>944145</v>
          </cell>
          <cell r="J298" t="str">
            <v>Medium (₹5L - ₹10L)</v>
          </cell>
          <cell r="K298" t="str">
            <v>No</v>
          </cell>
          <cell r="L298" t="str">
            <v>Month-to-Month</v>
          </cell>
          <cell r="M298">
            <v>44705</v>
          </cell>
          <cell r="N298" t="str">
            <v>1-2 years</v>
          </cell>
          <cell r="O298" t="str">
            <v>28 months</v>
          </cell>
          <cell r="P298">
            <v>2</v>
          </cell>
          <cell r="Q298" t="str">
            <v>Elite</v>
          </cell>
          <cell r="R298">
            <v>38594.926999358497</v>
          </cell>
          <cell r="S298" t="str">
            <v>Medium</v>
          </cell>
          <cell r="T298">
            <v>0</v>
          </cell>
          <cell r="U298" t="str">
            <v>No</v>
          </cell>
          <cell r="V298" t="str">
            <v>No</v>
          </cell>
          <cell r="W298" t="str">
            <v>Moderate Loyalty</v>
          </cell>
          <cell r="X298">
            <v>2</v>
          </cell>
          <cell r="Y298" t="str">
            <v>Low Probability</v>
          </cell>
          <cell r="Z298" t="str">
            <v>Moderate</v>
          </cell>
          <cell r="AA298">
            <v>77189.853998716993</v>
          </cell>
        </row>
        <row r="299">
          <cell r="A299">
            <v>875344</v>
          </cell>
          <cell r="B299" t="str">
            <v>Senior (55+)</v>
          </cell>
          <cell r="C299" t="str">
            <v>Suhana Sha</v>
          </cell>
          <cell r="D299">
            <v>0</v>
          </cell>
          <cell r="E299" t="str">
            <v>Female</v>
          </cell>
          <cell r="F299">
            <v>56</v>
          </cell>
          <cell r="G299" t="str">
            <v>Indore</v>
          </cell>
          <cell r="H299" t="str">
            <v>Low (Below 50000)</v>
          </cell>
          <cell r="I299">
            <v>149941</v>
          </cell>
          <cell r="J299" t="str">
            <v>Low (Up to ₹5L)</v>
          </cell>
          <cell r="K299" t="str">
            <v>No</v>
          </cell>
          <cell r="L299" t="str">
            <v>Two Year</v>
          </cell>
          <cell r="M299">
            <v>42696</v>
          </cell>
          <cell r="N299" t="str">
            <v>5-10 years</v>
          </cell>
          <cell r="O299" t="str">
            <v>94 months</v>
          </cell>
          <cell r="P299">
            <v>8</v>
          </cell>
          <cell r="Q299" t="str">
            <v>Elite</v>
          </cell>
          <cell r="R299">
            <v>26871.43169444321</v>
          </cell>
          <cell r="S299" t="str">
            <v>High</v>
          </cell>
          <cell r="T299">
            <v>0</v>
          </cell>
          <cell r="U299" t="str">
            <v>No</v>
          </cell>
          <cell r="V299" t="str">
            <v>No</v>
          </cell>
          <cell r="W299" t="str">
            <v>High Loyalty</v>
          </cell>
          <cell r="X299">
            <v>3</v>
          </cell>
          <cell r="Y299" t="str">
            <v>Low Probability</v>
          </cell>
          <cell r="Z299" t="str">
            <v>Low</v>
          </cell>
          <cell r="AA299">
            <v>214971.45355554568</v>
          </cell>
        </row>
        <row r="300">
          <cell r="A300">
            <v>183532</v>
          </cell>
          <cell r="B300" t="str">
            <v>Mature Adult (45-55)</v>
          </cell>
          <cell r="C300" t="str">
            <v>Mishti Ranganathan</v>
          </cell>
          <cell r="D300">
            <v>0</v>
          </cell>
          <cell r="E300" t="str">
            <v>Male</v>
          </cell>
          <cell r="F300">
            <v>50</v>
          </cell>
          <cell r="G300" t="str">
            <v>Visakhapatnam</v>
          </cell>
          <cell r="H300" t="str">
            <v>High (Above 1Lac</v>
          </cell>
          <cell r="I300">
            <v>1411993</v>
          </cell>
          <cell r="J300" t="str">
            <v>High (Above ₹10L)</v>
          </cell>
          <cell r="K300" t="str">
            <v>Yes</v>
          </cell>
          <cell r="L300" t="str">
            <v>One Year</v>
          </cell>
          <cell r="M300">
            <v>44666</v>
          </cell>
          <cell r="N300" t="str">
            <v>1-2 years</v>
          </cell>
          <cell r="O300" t="str">
            <v>29 months</v>
          </cell>
          <cell r="P300">
            <v>2</v>
          </cell>
          <cell r="Q300" t="str">
            <v>Premium</v>
          </cell>
          <cell r="R300">
            <v>1219.8995564195261</v>
          </cell>
          <cell r="S300" t="str">
            <v>Medium</v>
          </cell>
          <cell r="T300">
            <v>1</v>
          </cell>
          <cell r="U300" t="str">
            <v>Yes</v>
          </cell>
          <cell r="V300" t="str">
            <v>No</v>
          </cell>
          <cell r="W300" t="str">
            <v>Moderate Loyalty</v>
          </cell>
          <cell r="X300">
            <v>2</v>
          </cell>
          <cell r="Y300" t="str">
            <v>High Probability</v>
          </cell>
          <cell r="Z300" t="str">
            <v>Moderate</v>
          </cell>
          <cell r="AA300">
            <v>2439.7991128390522</v>
          </cell>
        </row>
        <row r="301">
          <cell r="A301">
            <v>604527</v>
          </cell>
          <cell r="B301" t="str">
            <v>Adult (25-35)</v>
          </cell>
          <cell r="C301" t="str">
            <v>Heer Bahri</v>
          </cell>
          <cell r="D301">
            <v>0</v>
          </cell>
          <cell r="E301" t="str">
            <v>Male</v>
          </cell>
          <cell r="F301">
            <v>26</v>
          </cell>
          <cell r="G301" t="str">
            <v>Pimpri-Chinchwad</v>
          </cell>
          <cell r="H301" t="str">
            <v>Medium (50k-1Lac</v>
          </cell>
          <cell r="I301">
            <v>567597</v>
          </cell>
          <cell r="J301" t="str">
            <v>Medium (₹5L - ₹10L)</v>
          </cell>
          <cell r="K301" t="str">
            <v>No</v>
          </cell>
          <cell r="L301" t="str">
            <v>One Year</v>
          </cell>
          <cell r="M301">
            <v>42180</v>
          </cell>
          <cell r="N301" t="str">
            <v>5-10 years</v>
          </cell>
          <cell r="O301" t="str">
            <v>111 months</v>
          </cell>
          <cell r="P301">
            <v>9</v>
          </cell>
          <cell r="Q301" t="str">
            <v>Basic</v>
          </cell>
          <cell r="R301">
            <v>44217.404906863507</v>
          </cell>
          <cell r="S301" t="str">
            <v>Low</v>
          </cell>
          <cell r="T301">
            <v>1</v>
          </cell>
          <cell r="U301" t="str">
            <v>Yes</v>
          </cell>
          <cell r="V301" t="str">
            <v>No</v>
          </cell>
          <cell r="W301" t="str">
            <v>High Loyalty</v>
          </cell>
          <cell r="X301">
            <v>3</v>
          </cell>
          <cell r="Y301" t="str">
            <v>High Probability</v>
          </cell>
          <cell r="Z301" t="str">
            <v>Low</v>
          </cell>
          <cell r="AA301">
            <v>397956.64416177158</v>
          </cell>
        </row>
        <row r="302">
          <cell r="A302">
            <v>281085</v>
          </cell>
          <cell r="B302" t="str">
            <v>Adult (25-35)</v>
          </cell>
          <cell r="C302" t="str">
            <v>Tanya Dash</v>
          </cell>
          <cell r="D302">
            <v>0</v>
          </cell>
          <cell r="E302" t="str">
            <v>Female</v>
          </cell>
          <cell r="F302">
            <v>34</v>
          </cell>
          <cell r="G302" t="str">
            <v>Kolkata</v>
          </cell>
          <cell r="H302" t="str">
            <v>Low (Below 50000)</v>
          </cell>
          <cell r="I302">
            <v>472925</v>
          </cell>
          <cell r="J302" t="str">
            <v>Low (Up to ₹5L)</v>
          </cell>
          <cell r="K302" t="str">
            <v>No</v>
          </cell>
          <cell r="L302" t="str">
            <v>Month-to-Month</v>
          </cell>
          <cell r="M302">
            <v>45050</v>
          </cell>
          <cell r="N302" t="str">
            <v>0-1 year</v>
          </cell>
          <cell r="O302" t="str">
            <v>17 months</v>
          </cell>
          <cell r="P302">
            <v>1</v>
          </cell>
          <cell r="Q302" t="str">
            <v>Premium</v>
          </cell>
          <cell r="R302">
            <v>3640.944476968552</v>
          </cell>
          <cell r="S302" t="str">
            <v>High</v>
          </cell>
          <cell r="T302">
            <v>1</v>
          </cell>
          <cell r="U302" t="str">
            <v>Yes</v>
          </cell>
          <cell r="V302" t="str">
            <v>No</v>
          </cell>
          <cell r="W302" t="str">
            <v>Low Loyalty</v>
          </cell>
          <cell r="X302">
            <v>1</v>
          </cell>
          <cell r="Y302" t="str">
            <v>High Probability</v>
          </cell>
          <cell r="Z302" t="str">
            <v>Low</v>
          </cell>
          <cell r="AA302">
            <v>3640.944476968552</v>
          </cell>
        </row>
        <row r="303">
          <cell r="A303">
            <v>215293</v>
          </cell>
          <cell r="B303" t="str">
            <v>Mature Adult (45-55)</v>
          </cell>
          <cell r="C303" t="str">
            <v>Darshit Hayre</v>
          </cell>
          <cell r="D303">
            <v>0</v>
          </cell>
          <cell r="E303" t="str">
            <v>Male</v>
          </cell>
          <cell r="F303">
            <v>53</v>
          </cell>
          <cell r="G303" t="str">
            <v>Bangalore</v>
          </cell>
          <cell r="H303" t="str">
            <v>Low (Below 50000)</v>
          </cell>
          <cell r="I303">
            <v>213610</v>
          </cell>
          <cell r="J303" t="str">
            <v>Low (Up to ₹5L)</v>
          </cell>
          <cell r="K303" t="str">
            <v>No</v>
          </cell>
          <cell r="L303" t="str">
            <v>One Year</v>
          </cell>
          <cell r="M303">
            <v>42050</v>
          </cell>
          <cell r="N303" t="str">
            <v>5-10 years</v>
          </cell>
          <cell r="O303" t="str">
            <v>115 months</v>
          </cell>
          <cell r="P303">
            <v>10</v>
          </cell>
          <cell r="Q303" t="str">
            <v>Elite</v>
          </cell>
          <cell r="R303">
            <v>11260.55136260475</v>
          </cell>
          <cell r="S303" t="str">
            <v>Medium</v>
          </cell>
          <cell r="T303">
            <v>1</v>
          </cell>
          <cell r="U303" t="str">
            <v>Yes</v>
          </cell>
          <cell r="V303" t="str">
            <v>No</v>
          </cell>
          <cell r="W303" t="str">
            <v>Moderate Loyalty</v>
          </cell>
          <cell r="X303">
            <v>2</v>
          </cell>
          <cell r="Y303" t="str">
            <v>High Probability</v>
          </cell>
          <cell r="Z303" t="str">
            <v>Moderate</v>
          </cell>
          <cell r="AA303">
            <v>112605.5136260475</v>
          </cell>
        </row>
        <row r="304">
          <cell r="A304">
            <v>633825</v>
          </cell>
          <cell r="B304" t="str">
            <v>Middle-Aged (35-45)</v>
          </cell>
          <cell r="C304" t="str">
            <v>Divit Swaminathan</v>
          </cell>
          <cell r="D304">
            <v>0</v>
          </cell>
          <cell r="E304" t="str">
            <v>Male</v>
          </cell>
          <cell r="F304">
            <v>38</v>
          </cell>
          <cell r="G304" t="str">
            <v>Jaipur</v>
          </cell>
          <cell r="H304" t="str">
            <v>High (Above 1Lac</v>
          </cell>
          <cell r="I304">
            <v>1454071</v>
          </cell>
          <cell r="J304" t="str">
            <v>High (Above ₹10L)</v>
          </cell>
          <cell r="K304" t="str">
            <v>Yes</v>
          </cell>
          <cell r="L304" t="str">
            <v>One Year</v>
          </cell>
          <cell r="M304">
            <v>45537</v>
          </cell>
          <cell r="N304" t="str">
            <v>0-1 year</v>
          </cell>
          <cell r="O304" t="str">
            <v>1 months</v>
          </cell>
          <cell r="P304">
            <v>0</v>
          </cell>
          <cell r="Q304" t="str">
            <v>Premium</v>
          </cell>
          <cell r="R304">
            <v>7020.9421568849057</v>
          </cell>
          <cell r="S304" t="str">
            <v>High</v>
          </cell>
          <cell r="T304">
            <v>0</v>
          </cell>
          <cell r="U304" t="str">
            <v>No</v>
          </cell>
          <cell r="V304" t="str">
            <v>No</v>
          </cell>
          <cell r="W304" t="str">
            <v>Low Loyalty</v>
          </cell>
          <cell r="X304">
            <v>1</v>
          </cell>
          <cell r="Y304" t="str">
            <v>Low Probability</v>
          </cell>
          <cell r="Z304" t="str">
            <v>Low</v>
          </cell>
          <cell r="AA304">
            <v>0</v>
          </cell>
        </row>
        <row r="305">
          <cell r="A305">
            <v>281386</v>
          </cell>
          <cell r="B305" t="str">
            <v>Senior (55+)</v>
          </cell>
          <cell r="C305" t="str">
            <v>Hiran Soman</v>
          </cell>
          <cell r="D305">
            <v>0</v>
          </cell>
          <cell r="E305" t="str">
            <v>Female</v>
          </cell>
          <cell r="F305">
            <v>64</v>
          </cell>
          <cell r="G305" t="str">
            <v>Pune</v>
          </cell>
          <cell r="H305" t="str">
            <v>High (Above 1Lac</v>
          </cell>
          <cell r="I305">
            <v>1324445</v>
          </cell>
          <cell r="J305" t="str">
            <v>High (Above ₹10L)</v>
          </cell>
          <cell r="K305" t="str">
            <v>No</v>
          </cell>
          <cell r="L305" t="str">
            <v>One Year</v>
          </cell>
          <cell r="M305">
            <v>44696</v>
          </cell>
          <cell r="N305" t="str">
            <v>1-2 years</v>
          </cell>
          <cell r="O305" t="str">
            <v>28 months</v>
          </cell>
          <cell r="P305">
            <v>2</v>
          </cell>
          <cell r="Q305" t="str">
            <v>Elite</v>
          </cell>
          <cell r="R305">
            <v>41650.319965109236</v>
          </cell>
          <cell r="S305" t="str">
            <v>Low</v>
          </cell>
          <cell r="T305">
            <v>0</v>
          </cell>
          <cell r="U305" t="str">
            <v>No</v>
          </cell>
          <cell r="V305" t="str">
            <v>Yes</v>
          </cell>
          <cell r="W305" t="str">
            <v>Moderate Loyalty</v>
          </cell>
          <cell r="X305">
            <v>2</v>
          </cell>
          <cell r="Y305" t="str">
            <v>High Probability</v>
          </cell>
          <cell r="Z305" t="str">
            <v>Low</v>
          </cell>
          <cell r="AA305">
            <v>83300.639930218473</v>
          </cell>
        </row>
        <row r="306">
          <cell r="A306">
            <v>205229</v>
          </cell>
          <cell r="B306" t="str">
            <v>Senior (55+)</v>
          </cell>
          <cell r="C306" t="str">
            <v>Taran Bajaj</v>
          </cell>
          <cell r="D306">
            <v>0</v>
          </cell>
          <cell r="E306" t="str">
            <v>Female</v>
          </cell>
          <cell r="F306">
            <v>60</v>
          </cell>
          <cell r="G306" t="str">
            <v>Kanpur</v>
          </cell>
          <cell r="H306" t="str">
            <v>High (Above 1Lac</v>
          </cell>
          <cell r="I306">
            <v>1041781</v>
          </cell>
          <cell r="J306" t="str">
            <v>High (Above ₹10L)</v>
          </cell>
          <cell r="K306" t="str">
            <v>No</v>
          </cell>
          <cell r="L306" t="str">
            <v>Two Year</v>
          </cell>
          <cell r="M306">
            <v>44300</v>
          </cell>
          <cell r="N306" t="str">
            <v>2-3 years</v>
          </cell>
          <cell r="O306" t="str">
            <v>41 months</v>
          </cell>
          <cell r="P306">
            <v>3</v>
          </cell>
          <cell r="Q306" t="str">
            <v>Elite</v>
          </cell>
          <cell r="R306">
            <v>8291.9822869404306</v>
          </cell>
          <cell r="S306" t="str">
            <v>High</v>
          </cell>
          <cell r="T306">
            <v>1</v>
          </cell>
          <cell r="U306" t="str">
            <v>Yes</v>
          </cell>
          <cell r="V306" t="str">
            <v>No</v>
          </cell>
          <cell r="W306" t="str">
            <v>Moderate Loyalty</v>
          </cell>
          <cell r="X306">
            <v>2</v>
          </cell>
          <cell r="Y306" t="str">
            <v>High Probability</v>
          </cell>
          <cell r="Z306" t="str">
            <v>Low</v>
          </cell>
          <cell r="AA306">
            <v>24875.946860821292</v>
          </cell>
        </row>
        <row r="307">
          <cell r="A307">
            <v>879907</v>
          </cell>
          <cell r="B307" t="str">
            <v>Middle-Aged (35-45)</v>
          </cell>
          <cell r="C307" t="str">
            <v>Yakshit Kohli</v>
          </cell>
          <cell r="D307">
            <v>0</v>
          </cell>
          <cell r="E307" t="str">
            <v>Female</v>
          </cell>
          <cell r="F307">
            <v>38</v>
          </cell>
          <cell r="G307" t="str">
            <v>Bhopal</v>
          </cell>
          <cell r="H307" t="str">
            <v>High (Above 1Lac</v>
          </cell>
          <cell r="I307">
            <v>1948553</v>
          </cell>
          <cell r="J307" t="str">
            <v>High (Above ₹10L)</v>
          </cell>
          <cell r="K307" t="str">
            <v>No</v>
          </cell>
          <cell r="L307" t="str">
            <v>Two Year</v>
          </cell>
          <cell r="M307">
            <v>45131</v>
          </cell>
          <cell r="N307" t="str">
            <v>0-1 year</v>
          </cell>
          <cell r="O307" t="str">
            <v>14 months</v>
          </cell>
          <cell r="P307">
            <v>1</v>
          </cell>
          <cell r="Q307" t="str">
            <v>Premium</v>
          </cell>
          <cell r="R307">
            <v>30081.555486826659</v>
          </cell>
          <cell r="S307" t="str">
            <v>Medium</v>
          </cell>
          <cell r="T307">
            <v>0</v>
          </cell>
          <cell r="U307" t="str">
            <v>No</v>
          </cell>
          <cell r="V307" t="str">
            <v>No</v>
          </cell>
          <cell r="W307" t="str">
            <v>Low Loyalty</v>
          </cell>
          <cell r="X307">
            <v>1</v>
          </cell>
          <cell r="Y307" t="str">
            <v>Low Probability</v>
          </cell>
          <cell r="Z307" t="str">
            <v>Moderate</v>
          </cell>
          <cell r="AA307">
            <v>30081.555486826659</v>
          </cell>
        </row>
        <row r="308">
          <cell r="A308">
            <v>164781</v>
          </cell>
          <cell r="B308" t="str">
            <v>Senior (55+)</v>
          </cell>
          <cell r="C308" t="str">
            <v>Adira Bajaj</v>
          </cell>
          <cell r="D308">
            <v>0</v>
          </cell>
          <cell r="E308" t="str">
            <v>Female</v>
          </cell>
          <cell r="F308">
            <v>58</v>
          </cell>
          <cell r="G308" t="str">
            <v>Chennai</v>
          </cell>
          <cell r="H308" t="str">
            <v>High (Above 1Lac</v>
          </cell>
          <cell r="I308">
            <v>1704953</v>
          </cell>
          <cell r="J308" t="str">
            <v>High (Above ₹10L)</v>
          </cell>
          <cell r="K308" t="str">
            <v>No</v>
          </cell>
          <cell r="L308" t="str">
            <v>One Year</v>
          </cell>
          <cell r="M308">
            <v>43355</v>
          </cell>
          <cell r="N308" t="str">
            <v>5-10 years</v>
          </cell>
          <cell r="O308" t="str">
            <v>72 months</v>
          </cell>
          <cell r="P308">
            <v>6</v>
          </cell>
          <cell r="Q308" t="str">
            <v>Elite</v>
          </cell>
          <cell r="R308">
            <v>31831.22602487521</v>
          </cell>
          <cell r="S308" t="str">
            <v>Medium</v>
          </cell>
          <cell r="T308">
            <v>0</v>
          </cell>
          <cell r="U308" t="str">
            <v>No</v>
          </cell>
          <cell r="V308" t="str">
            <v>No</v>
          </cell>
          <cell r="W308" t="str">
            <v>High Loyalty</v>
          </cell>
          <cell r="X308">
            <v>3</v>
          </cell>
          <cell r="Y308" t="str">
            <v>Low Probability</v>
          </cell>
          <cell r="Z308" t="str">
            <v>Moderate</v>
          </cell>
          <cell r="AA308">
            <v>190987.35614925125</v>
          </cell>
        </row>
        <row r="309">
          <cell r="A309">
            <v>617223</v>
          </cell>
          <cell r="B309" t="str">
            <v>Middle-Aged (35-45)</v>
          </cell>
          <cell r="C309" t="str">
            <v>Shray Ramesh</v>
          </cell>
          <cell r="D309">
            <v>0</v>
          </cell>
          <cell r="E309" t="str">
            <v>Female</v>
          </cell>
          <cell r="F309">
            <v>41</v>
          </cell>
          <cell r="G309" t="str">
            <v>Patna</v>
          </cell>
          <cell r="H309" t="str">
            <v>High (Above 1Lac</v>
          </cell>
          <cell r="I309">
            <v>1698097</v>
          </cell>
          <cell r="J309" t="str">
            <v>High (Above ₹10L)</v>
          </cell>
          <cell r="K309" t="str">
            <v>No</v>
          </cell>
          <cell r="L309" t="str">
            <v>Two Year</v>
          </cell>
          <cell r="M309">
            <v>44219</v>
          </cell>
          <cell r="N309" t="str">
            <v>3-5 years</v>
          </cell>
          <cell r="O309" t="str">
            <v>44 months</v>
          </cell>
          <cell r="P309">
            <v>4</v>
          </cell>
          <cell r="Q309" t="str">
            <v>Premium</v>
          </cell>
          <cell r="R309">
            <v>41596.695658967597</v>
          </cell>
          <cell r="S309" t="str">
            <v>Low</v>
          </cell>
          <cell r="T309">
            <v>0</v>
          </cell>
          <cell r="U309" t="str">
            <v>No</v>
          </cell>
          <cell r="V309" t="str">
            <v>No</v>
          </cell>
          <cell r="W309" t="str">
            <v>High Loyalty</v>
          </cell>
          <cell r="X309">
            <v>3</v>
          </cell>
          <cell r="Y309" t="str">
            <v>Low Probability</v>
          </cell>
          <cell r="Z309" t="str">
            <v>Low</v>
          </cell>
          <cell r="AA309">
            <v>166386.78263587039</v>
          </cell>
        </row>
        <row r="310">
          <cell r="A310">
            <v>338794</v>
          </cell>
          <cell r="B310" t="str">
            <v>Senior (55+)</v>
          </cell>
          <cell r="C310" t="str">
            <v>Ivan Bobal</v>
          </cell>
          <cell r="D310">
            <v>0</v>
          </cell>
          <cell r="E310" t="str">
            <v>Male</v>
          </cell>
          <cell r="F310">
            <v>60</v>
          </cell>
          <cell r="G310" t="str">
            <v>Kolkata</v>
          </cell>
          <cell r="H310" t="str">
            <v>High (Above 1Lac</v>
          </cell>
          <cell r="I310">
            <v>1261122</v>
          </cell>
          <cell r="J310" t="str">
            <v>High (Above ₹10L)</v>
          </cell>
          <cell r="K310" t="str">
            <v>No</v>
          </cell>
          <cell r="L310" t="str">
            <v>One Year</v>
          </cell>
          <cell r="M310">
            <v>44769</v>
          </cell>
          <cell r="N310" t="str">
            <v>1-2 years</v>
          </cell>
          <cell r="O310" t="str">
            <v>26 months</v>
          </cell>
          <cell r="P310">
            <v>2</v>
          </cell>
          <cell r="Q310" t="str">
            <v>Elite</v>
          </cell>
          <cell r="R310">
            <v>40164.428365133739</v>
          </cell>
          <cell r="S310" t="str">
            <v>Low</v>
          </cell>
          <cell r="T310">
            <v>1</v>
          </cell>
          <cell r="U310" t="str">
            <v>Yes</v>
          </cell>
          <cell r="V310" t="str">
            <v>Yes</v>
          </cell>
          <cell r="W310" t="str">
            <v>Moderate Loyalty</v>
          </cell>
          <cell r="X310">
            <v>2</v>
          </cell>
          <cell r="Y310" t="str">
            <v>High Probability</v>
          </cell>
          <cell r="Z310" t="str">
            <v>Low</v>
          </cell>
          <cell r="AA310">
            <v>80328.856730267478</v>
          </cell>
        </row>
        <row r="311">
          <cell r="A311">
            <v>436849</v>
          </cell>
          <cell r="B311" t="str">
            <v>Young Adult (18-25)</v>
          </cell>
          <cell r="C311" t="str">
            <v>Zeeshan Som</v>
          </cell>
          <cell r="D311">
            <v>0</v>
          </cell>
          <cell r="E311" t="str">
            <v>Male</v>
          </cell>
          <cell r="F311">
            <v>22</v>
          </cell>
          <cell r="G311" t="str">
            <v>Lucknow</v>
          </cell>
          <cell r="H311" t="str">
            <v>Medium (50k-1Lac</v>
          </cell>
          <cell r="I311">
            <v>512573</v>
          </cell>
          <cell r="J311" t="str">
            <v>Medium (₹5L - ₹10L)</v>
          </cell>
          <cell r="K311" t="str">
            <v>No</v>
          </cell>
          <cell r="L311" t="str">
            <v>One Year</v>
          </cell>
          <cell r="M311">
            <v>43065</v>
          </cell>
          <cell r="N311" t="str">
            <v>5-10 years</v>
          </cell>
          <cell r="O311" t="str">
            <v>82 months</v>
          </cell>
          <cell r="P311">
            <v>7</v>
          </cell>
          <cell r="Q311" t="str">
            <v>Basic</v>
          </cell>
          <cell r="R311">
            <v>21744.357015911311</v>
          </cell>
          <cell r="S311" t="str">
            <v>High</v>
          </cell>
          <cell r="T311">
            <v>1</v>
          </cell>
          <cell r="U311" t="str">
            <v>Yes</v>
          </cell>
          <cell r="V311" t="str">
            <v>No</v>
          </cell>
          <cell r="W311" t="str">
            <v>Moderate Loyalty</v>
          </cell>
          <cell r="X311">
            <v>2</v>
          </cell>
          <cell r="Y311" t="str">
            <v>High Probability</v>
          </cell>
          <cell r="Z311" t="str">
            <v>Low</v>
          </cell>
          <cell r="AA311">
            <v>152210.49911137918</v>
          </cell>
        </row>
        <row r="312">
          <cell r="A312">
            <v>411784</v>
          </cell>
          <cell r="B312" t="str">
            <v>Young Adult (18-25)</v>
          </cell>
          <cell r="C312" t="str">
            <v>Anaya Brahmbhatt</v>
          </cell>
          <cell r="D312">
            <v>0</v>
          </cell>
          <cell r="E312" t="str">
            <v>Male</v>
          </cell>
          <cell r="F312">
            <v>21</v>
          </cell>
          <cell r="G312" t="str">
            <v>Visakhapatnam</v>
          </cell>
          <cell r="H312" t="str">
            <v>Low (Below 50000)</v>
          </cell>
          <cell r="I312">
            <v>428612</v>
          </cell>
          <cell r="J312" t="str">
            <v>Low (Up to ₹5L)</v>
          </cell>
          <cell r="K312" t="str">
            <v>No</v>
          </cell>
          <cell r="L312" t="str">
            <v>Month-to-Month</v>
          </cell>
          <cell r="M312">
            <v>45364</v>
          </cell>
          <cell r="N312" t="str">
            <v>0-1 year</v>
          </cell>
          <cell r="O312" t="str">
            <v>6 months</v>
          </cell>
          <cell r="P312">
            <v>1</v>
          </cell>
          <cell r="Q312" t="str">
            <v>Basic</v>
          </cell>
          <cell r="R312">
            <v>16658.77007662399</v>
          </cell>
          <cell r="S312" t="str">
            <v>Medium</v>
          </cell>
          <cell r="T312">
            <v>0</v>
          </cell>
          <cell r="U312" t="str">
            <v>No</v>
          </cell>
          <cell r="V312" t="str">
            <v>No</v>
          </cell>
          <cell r="W312" t="str">
            <v>Low Loyalty</v>
          </cell>
          <cell r="X312">
            <v>1</v>
          </cell>
          <cell r="Y312" t="str">
            <v>Low Probability</v>
          </cell>
          <cell r="Z312" t="str">
            <v>Moderate</v>
          </cell>
          <cell r="AA312">
            <v>16658.77007662399</v>
          </cell>
        </row>
        <row r="313">
          <cell r="A313">
            <v>741846</v>
          </cell>
          <cell r="B313" t="str">
            <v>Adult (25-35)</v>
          </cell>
          <cell r="C313" t="str">
            <v>Neelofar Wagle</v>
          </cell>
          <cell r="D313">
            <v>0</v>
          </cell>
          <cell r="E313" t="str">
            <v>Male</v>
          </cell>
          <cell r="F313">
            <v>35</v>
          </cell>
          <cell r="G313" t="str">
            <v>Visakhapatnam</v>
          </cell>
          <cell r="H313" t="str">
            <v>High (Above 1Lac</v>
          </cell>
          <cell r="I313">
            <v>1569575</v>
          </cell>
          <cell r="J313" t="str">
            <v>High (Above ₹10L)</v>
          </cell>
          <cell r="K313" t="str">
            <v>Yes</v>
          </cell>
          <cell r="L313" t="str">
            <v>Two Year</v>
          </cell>
          <cell r="M313">
            <v>42399</v>
          </cell>
          <cell r="N313" t="str">
            <v>5-10 years</v>
          </cell>
          <cell r="O313" t="str">
            <v>104 months</v>
          </cell>
          <cell r="P313">
            <v>9</v>
          </cell>
          <cell r="Q313" t="str">
            <v>Premium</v>
          </cell>
          <cell r="R313">
            <v>10220.42665110929</v>
          </cell>
          <cell r="S313" t="str">
            <v>Low</v>
          </cell>
          <cell r="T313">
            <v>0</v>
          </cell>
          <cell r="U313" t="str">
            <v>No</v>
          </cell>
          <cell r="V313" t="str">
            <v>No</v>
          </cell>
          <cell r="W313" t="str">
            <v>Moderate Loyalty</v>
          </cell>
          <cell r="X313">
            <v>2</v>
          </cell>
          <cell r="Y313" t="str">
            <v>Low Probability</v>
          </cell>
          <cell r="Z313" t="str">
            <v>Low</v>
          </cell>
          <cell r="AA313">
            <v>91983.839859983607</v>
          </cell>
        </row>
        <row r="314">
          <cell r="A314">
            <v>554250</v>
          </cell>
          <cell r="B314" t="str">
            <v>Middle-Aged (35-45)</v>
          </cell>
          <cell r="C314" t="str">
            <v>Emir Bhakta</v>
          </cell>
          <cell r="D314">
            <v>0</v>
          </cell>
          <cell r="E314" t="str">
            <v>Male</v>
          </cell>
          <cell r="F314">
            <v>36</v>
          </cell>
          <cell r="G314" t="str">
            <v>Hyderabad</v>
          </cell>
          <cell r="H314" t="str">
            <v>Low (Below 50000)</v>
          </cell>
          <cell r="I314">
            <v>338032</v>
          </cell>
          <cell r="J314" t="str">
            <v>Low (Up to ₹5L)</v>
          </cell>
          <cell r="K314" t="str">
            <v>No</v>
          </cell>
          <cell r="L314" t="str">
            <v>Two Year</v>
          </cell>
          <cell r="M314">
            <v>43360</v>
          </cell>
          <cell r="N314" t="str">
            <v>5-10 years</v>
          </cell>
          <cell r="O314" t="str">
            <v>72 months</v>
          </cell>
          <cell r="P314">
            <v>6</v>
          </cell>
          <cell r="Q314" t="str">
            <v>Premium</v>
          </cell>
          <cell r="R314">
            <v>47823.930224266784</v>
          </cell>
          <cell r="S314" t="str">
            <v>Low</v>
          </cell>
          <cell r="T314">
            <v>1</v>
          </cell>
          <cell r="U314" t="str">
            <v>Yes</v>
          </cell>
          <cell r="V314" t="str">
            <v>No</v>
          </cell>
          <cell r="W314" t="str">
            <v>High Loyalty</v>
          </cell>
          <cell r="X314">
            <v>3</v>
          </cell>
          <cell r="Y314" t="str">
            <v>High Probability</v>
          </cell>
          <cell r="Z314" t="str">
            <v>Low</v>
          </cell>
          <cell r="AA314">
            <v>286943.58134560072</v>
          </cell>
        </row>
        <row r="315">
          <cell r="A315">
            <v>923782</v>
          </cell>
          <cell r="B315" t="str">
            <v>Young Adult (18-25)</v>
          </cell>
          <cell r="C315" t="str">
            <v>Aarna Rajagopalan</v>
          </cell>
          <cell r="D315">
            <v>0</v>
          </cell>
          <cell r="E315" t="str">
            <v>Female</v>
          </cell>
          <cell r="F315">
            <v>22</v>
          </cell>
          <cell r="G315" t="str">
            <v>Mumbai</v>
          </cell>
          <cell r="H315" t="str">
            <v>High (Above 1Lac</v>
          </cell>
          <cell r="I315">
            <v>1416774</v>
          </cell>
          <cell r="J315" t="str">
            <v>High (Above ₹10L)</v>
          </cell>
          <cell r="K315" t="str">
            <v>Yes</v>
          </cell>
          <cell r="L315" t="str">
            <v>One Year</v>
          </cell>
          <cell r="M315">
            <v>42106</v>
          </cell>
          <cell r="N315" t="str">
            <v>5-10 years</v>
          </cell>
          <cell r="O315" t="str">
            <v>113 months</v>
          </cell>
          <cell r="P315">
            <v>9</v>
          </cell>
          <cell r="Q315" t="str">
            <v>Basic</v>
          </cell>
          <cell r="R315">
            <v>17709.964549547582</v>
          </cell>
          <cell r="S315" t="str">
            <v>Medium</v>
          </cell>
          <cell r="T315">
            <v>0</v>
          </cell>
          <cell r="U315" t="str">
            <v>No</v>
          </cell>
          <cell r="V315" t="str">
            <v>No</v>
          </cell>
          <cell r="W315" t="str">
            <v>Moderate Loyalty</v>
          </cell>
          <cell r="X315">
            <v>2</v>
          </cell>
          <cell r="Y315" t="str">
            <v>Low Probability</v>
          </cell>
          <cell r="Z315" t="str">
            <v>Moderate</v>
          </cell>
          <cell r="AA315">
            <v>159389.68094592824</v>
          </cell>
        </row>
        <row r="316">
          <cell r="A316">
            <v>257533</v>
          </cell>
          <cell r="B316" t="str">
            <v>Mature Adult (45-55)</v>
          </cell>
          <cell r="C316" t="str">
            <v>Vedika Arora</v>
          </cell>
          <cell r="D316">
            <v>0</v>
          </cell>
          <cell r="E316" t="str">
            <v>Male</v>
          </cell>
          <cell r="F316">
            <v>53</v>
          </cell>
          <cell r="G316" t="str">
            <v>Lucknow</v>
          </cell>
          <cell r="H316" t="str">
            <v>High (Above 1Lac</v>
          </cell>
          <cell r="I316">
            <v>1926827</v>
          </cell>
          <cell r="J316" t="str">
            <v>High (Above ₹10L)</v>
          </cell>
          <cell r="K316" t="str">
            <v>Yes</v>
          </cell>
          <cell r="L316" t="str">
            <v>One Year</v>
          </cell>
          <cell r="M316">
            <v>43624</v>
          </cell>
          <cell r="N316" t="str">
            <v>3-5 years</v>
          </cell>
          <cell r="O316" t="str">
            <v>63 months</v>
          </cell>
          <cell r="P316">
            <v>5</v>
          </cell>
          <cell r="Q316" t="str">
            <v>Elite</v>
          </cell>
          <cell r="R316">
            <v>4544.0940104313449</v>
          </cell>
          <cell r="S316" t="str">
            <v>Low</v>
          </cell>
          <cell r="T316">
            <v>0</v>
          </cell>
          <cell r="U316" t="str">
            <v>No</v>
          </cell>
          <cell r="V316" t="str">
            <v>Yes</v>
          </cell>
          <cell r="W316" t="str">
            <v>Moderate Loyalty</v>
          </cell>
          <cell r="X316">
            <v>2</v>
          </cell>
          <cell r="Y316" t="str">
            <v>High Probability</v>
          </cell>
          <cell r="Z316" t="str">
            <v>Low</v>
          </cell>
          <cell r="AA316">
            <v>22720.470052156725</v>
          </cell>
        </row>
        <row r="317">
          <cell r="A317">
            <v>877015</v>
          </cell>
          <cell r="B317" t="str">
            <v>Middle-Aged (35-45)</v>
          </cell>
          <cell r="C317" t="str">
            <v>Aarush Mangal</v>
          </cell>
          <cell r="D317">
            <v>0</v>
          </cell>
          <cell r="E317" t="str">
            <v>Male</v>
          </cell>
          <cell r="F317">
            <v>38</v>
          </cell>
          <cell r="G317" t="str">
            <v>Pimpri-Chinchwad</v>
          </cell>
          <cell r="H317" t="str">
            <v>High (Above 1Lac</v>
          </cell>
          <cell r="I317">
            <v>1644310</v>
          </cell>
          <cell r="J317" t="str">
            <v>High (Above ₹10L)</v>
          </cell>
          <cell r="K317" t="str">
            <v>Yes</v>
          </cell>
          <cell r="L317" t="str">
            <v>Two Year</v>
          </cell>
          <cell r="M317">
            <v>43054</v>
          </cell>
          <cell r="N317" t="str">
            <v>5-10 years</v>
          </cell>
          <cell r="O317" t="str">
            <v>82 months</v>
          </cell>
          <cell r="P317">
            <v>7</v>
          </cell>
          <cell r="Q317" t="str">
            <v>Premium</v>
          </cell>
          <cell r="R317">
            <v>6723.6161832418074</v>
          </cell>
          <cell r="S317" t="str">
            <v>High</v>
          </cell>
          <cell r="T317">
            <v>1</v>
          </cell>
          <cell r="U317" t="str">
            <v>Yes</v>
          </cell>
          <cell r="V317" t="str">
            <v>No</v>
          </cell>
          <cell r="W317" t="str">
            <v>Moderate Loyalty</v>
          </cell>
          <cell r="X317">
            <v>2</v>
          </cell>
          <cell r="Y317" t="str">
            <v>High Probability</v>
          </cell>
          <cell r="Z317" t="str">
            <v>Low</v>
          </cell>
          <cell r="AA317">
            <v>47065.313282692652</v>
          </cell>
        </row>
        <row r="318">
          <cell r="A318">
            <v>685781</v>
          </cell>
          <cell r="B318" t="str">
            <v>Senior (55+)</v>
          </cell>
          <cell r="C318" t="str">
            <v>Navya Seth</v>
          </cell>
          <cell r="D318">
            <v>0</v>
          </cell>
          <cell r="E318" t="str">
            <v>Female</v>
          </cell>
          <cell r="F318">
            <v>58</v>
          </cell>
          <cell r="G318" t="str">
            <v>Bhopal</v>
          </cell>
          <cell r="H318" t="str">
            <v>High (Above 1Lac</v>
          </cell>
          <cell r="I318">
            <v>1022782</v>
          </cell>
          <cell r="J318" t="str">
            <v>High (Above ₹10L)</v>
          </cell>
          <cell r="K318" t="str">
            <v>No</v>
          </cell>
          <cell r="L318" t="str">
            <v>One Year</v>
          </cell>
          <cell r="M318">
            <v>44513</v>
          </cell>
          <cell r="N318" t="str">
            <v>2-3 years</v>
          </cell>
          <cell r="O318" t="str">
            <v>34 months</v>
          </cell>
          <cell r="P318">
            <v>3</v>
          </cell>
          <cell r="Q318" t="str">
            <v>Elite</v>
          </cell>
          <cell r="R318">
            <v>28740.835894217002</v>
          </cell>
          <cell r="S318" t="str">
            <v>High</v>
          </cell>
          <cell r="T318">
            <v>1</v>
          </cell>
          <cell r="U318" t="str">
            <v>Yes</v>
          </cell>
          <cell r="V318" t="str">
            <v>No</v>
          </cell>
          <cell r="W318" t="str">
            <v>High Loyalty</v>
          </cell>
          <cell r="X318">
            <v>3</v>
          </cell>
          <cell r="Y318" t="str">
            <v>High Probability</v>
          </cell>
          <cell r="Z318" t="str">
            <v>Low</v>
          </cell>
          <cell r="AA318">
            <v>86222.507682651005</v>
          </cell>
        </row>
        <row r="319">
          <cell r="A319">
            <v>484959</v>
          </cell>
          <cell r="B319" t="str">
            <v>Young Adult (18-25)</v>
          </cell>
          <cell r="C319" t="str">
            <v>Ira Babu</v>
          </cell>
          <cell r="D319">
            <v>0</v>
          </cell>
          <cell r="E319" t="str">
            <v>Female</v>
          </cell>
          <cell r="F319">
            <v>25</v>
          </cell>
          <cell r="G319" t="str">
            <v>Patna</v>
          </cell>
          <cell r="H319" t="str">
            <v>High (Above 1Lac</v>
          </cell>
          <cell r="I319">
            <v>1150516</v>
          </cell>
          <cell r="J319" t="str">
            <v>High (Above ₹10L)</v>
          </cell>
          <cell r="K319" t="str">
            <v>Yes</v>
          </cell>
          <cell r="L319" t="str">
            <v>Month-to-Month</v>
          </cell>
          <cell r="M319">
            <v>43178</v>
          </cell>
          <cell r="N319" t="str">
            <v>5-10 years</v>
          </cell>
          <cell r="O319" t="str">
            <v>78 months</v>
          </cell>
          <cell r="P319">
            <v>7</v>
          </cell>
          <cell r="Q319" t="str">
            <v>Basic</v>
          </cell>
          <cell r="R319">
            <v>7909.4126143815392</v>
          </cell>
          <cell r="S319" t="str">
            <v>Medium</v>
          </cell>
          <cell r="T319">
            <v>1</v>
          </cell>
          <cell r="U319" t="str">
            <v>Yes</v>
          </cell>
          <cell r="V319" t="str">
            <v>No</v>
          </cell>
          <cell r="W319" t="str">
            <v>Moderate Loyalty</v>
          </cell>
          <cell r="X319">
            <v>2</v>
          </cell>
          <cell r="Y319" t="str">
            <v>High Probability</v>
          </cell>
          <cell r="Z319" t="str">
            <v>Moderate</v>
          </cell>
          <cell r="AA319">
            <v>55365.888300670777</v>
          </cell>
        </row>
        <row r="320">
          <cell r="A320">
            <v>111815</v>
          </cell>
          <cell r="B320" t="str">
            <v>Middle-Aged (35-45)</v>
          </cell>
          <cell r="C320" t="str">
            <v>Ela Dani</v>
          </cell>
          <cell r="D320">
            <v>0</v>
          </cell>
          <cell r="E320" t="str">
            <v>Female</v>
          </cell>
          <cell r="F320">
            <v>45</v>
          </cell>
          <cell r="G320" t="str">
            <v>Chennai</v>
          </cell>
          <cell r="H320" t="str">
            <v>Medium (50k-1Lac</v>
          </cell>
          <cell r="I320">
            <v>929905</v>
          </cell>
          <cell r="J320" t="str">
            <v>Medium (₹5L - ₹10L)</v>
          </cell>
          <cell r="K320" t="str">
            <v>No</v>
          </cell>
          <cell r="L320" t="str">
            <v>Two Year</v>
          </cell>
          <cell r="M320">
            <v>42517</v>
          </cell>
          <cell r="N320" t="str">
            <v>5-10 years</v>
          </cell>
          <cell r="O320" t="str">
            <v>100 months</v>
          </cell>
          <cell r="P320">
            <v>8</v>
          </cell>
          <cell r="Q320" t="str">
            <v>Premium</v>
          </cell>
          <cell r="R320">
            <v>10473.19482969725</v>
          </cell>
          <cell r="S320" t="str">
            <v>Medium</v>
          </cell>
          <cell r="T320">
            <v>1</v>
          </cell>
          <cell r="U320" t="str">
            <v>Yes</v>
          </cell>
          <cell r="V320" t="str">
            <v>No</v>
          </cell>
          <cell r="W320" t="str">
            <v>Moderate Loyalty</v>
          </cell>
          <cell r="X320">
            <v>2</v>
          </cell>
          <cell r="Y320" t="str">
            <v>High Probability</v>
          </cell>
          <cell r="Z320" t="str">
            <v>Moderate</v>
          </cell>
          <cell r="AA320">
            <v>83785.558637577997</v>
          </cell>
        </row>
        <row r="321">
          <cell r="A321">
            <v>477175</v>
          </cell>
          <cell r="B321" t="str">
            <v>Middle-Aged (35-45)</v>
          </cell>
          <cell r="C321" t="str">
            <v>Anaya Varughese</v>
          </cell>
          <cell r="D321">
            <v>0</v>
          </cell>
          <cell r="E321" t="str">
            <v>Male</v>
          </cell>
          <cell r="F321">
            <v>44</v>
          </cell>
          <cell r="G321" t="str">
            <v>Ahmedabad</v>
          </cell>
          <cell r="H321" t="str">
            <v>High (Above 1Lac</v>
          </cell>
          <cell r="I321">
            <v>1697117</v>
          </cell>
          <cell r="J321" t="str">
            <v>High (Above ₹10L)</v>
          </cell>
          <cell r="K321" t="str">
            <v>No</v>
          </cell>
          <cell r="L321" t="str">
            <v>Month-to-Month</v>
          </cell>
          <cell r="M321">
            <v>43061</v>
          </cell>
          <cell r="N321" t="str">
            <v>5-10 years</v>
          </cell>
          <cell r="O321" t="str">
            <v>82 months</v>
          </cell>
          <cell r="P321">
            <v>7</v>
          </cell>
          <cell r="Q321" t="str">
            <v>Premium</v>
          </cell>
          <cell r="R321">
            <v>27434.087244639952</v>
          </cell>
          <cell r="S321" t="str">
            <v>Low</v>
          </cell>
          <cell r="T321">
            <v>0</v>
          </cell>
          <cell r="U321" t="str">
            <v>No</v>
          </cell>
          <cell r="V321" t="str">
            <v>No</v>
          </cell>
          <cell r="W321" t="str">
            <v>High Loyalty</v>
          </cell>
          <cell r="X321">
            <v>3</v>
          </cell>
          <cell r="Y321" t="str">
            <v>Low Probability</v>
          </cell>
          <cell r="Z321" t="str">
            <v>Low</v>
          </cell>
          <cell r="AA321">
            <v>192038.61071247965</v>
          </cell>
        </row>
        <row r="322">
          <cell r="A322">
            <v>446546</v>
          </cell>
          <cell r="B322" t="str">
            <v>Senior (55+)</v>
          </cell>
          <cell r="C322" t="str">
            <v>Jivin Mani</v>
          </cell>
          <cell r="D322">
            <v>0</v>
          </cell>
          <cell r="E322" t="str">
            <v>Male</v>
          </cell>
          <cell r="F322">
            <v>62</v>
          </cell>
          <cell r="G322" t="str">
            <v>Nagpur</v>
          </cell>
          <cell r="H322" t="str">
            <v>High (Above 1Lac</v>
          </cell>
          <cell r="I322">
            <v>1150283</v>
          </cell>
          <cell r="J322" t="str">
            <v>High (Above ₹10L)</v>
          </cell>
          <cell r="K322" t="str">
            <v>Yes</v>
          </cell>
          <cell r="L322" t="str">
            <v>One Year</v>
          </cell>
          <cell r="M322">
            <v>42660</v>
          </cell>
          <cell r="N322" t="str">
            <v>5-10 years</v>
          </cell>
          <cell r="O322" t="str">
            <v>95 months</v>
          </cell>
          <cell r="P322">
            <v>8</v>
          </cell>
          <cell r="Q322" t="str">
            <v>Elite</v>
          </cell>
          <cell r="R322">
            <v>3847.602345210465</v>
          </cell>
          <cell r="S322" t="str">
            <v>Low</v>
          </cell>
          <cell r="T322">
            <v>1</v>
          </cell>
          <cell r="U322" t="str">
            <v>Yes</v>
          </cell>
          <cell r="V322" t="str">
            <v>Yes</v>
          </cell>
          <cell r="W322" t="str">
            <v>Moderate Loyalty</v>
          </cell>
          <cell r="X322">
            <v>2</v>
          </cell>
          <cell r="Y322" t="str">
            <v>High Probability</v>
          </cell>
          <cell r="Z322" t="str">
            <v>Low</v>
          </cell>
          <cell r="AA322">
            <v>30780.81876168372</v>
          </cell>
        </row>
        <row r="323">
          <cell r="A323">
            <v>237419</v>
          </cell>
          <cell r="B323" t="str">
            <v>Adult (25-35)</v>
          </cell>
          <cell r="C323" t="str">
            <v>Shray Kata</v>
          </cell>
          <cell r="D323">
            <v>0</v>
          </cell>
          <cell r="E323" t="str">
            <v>Female</v>
          </cell>
          <cell r="F323">
            <v>26</v>
          </cell>
          <cell r="G323" t="str">
            <v>Bangalore</v>
          </cell>
          <cell r="H323" t="str">
            <v>High (Above 1Lac</v>
          </cell>
          <cell r="I323">
            <v>1142792</v>
          </cell>
          <cell r="J323" t="str">
            <v>High (Above ₹10L)</v>
          </cell>
          <cell r="K323" t="str">
            <v>No</v>
          </cell>
          <cell r="L323" t="str">
            <v>Month-to-Month</v>
          </cell>
          <cell r="M323">
            <v>43688</v>
          </cell>
          <cell r="N323" t="str">
            <v>3-5 years</v>
          </cell>
          <cell r="O323" t="str">
            <v>61 months</v>
          </cell>
          <cell r="P323">
            <v>5</v>
          </cell>
          <cell r="Q323" t="str">
            <v>Basic</v>
          </cell>
          <cell r="R323">
            <v>29784.803497435048</v>
          </cell>
          <cell r="S323" t="str">
            <v>High</v>
          </cell>
          <cell r="T323">
            <v>0</v>
          </cell>
          <cell r="U323" t="str">
            <v>No</v>
          </cell>
          <cell r="V323" t="str">
            <v>No</v>
          </cell>
          <cell r="W323" t="str">
            <v>High Loyalty</v>
          </cell>
          <cell r="X323">
            <v>3</v>
          </cell>
          <cell r="Y323" t="str">
            <v>Low Probability</v>
          </cell>
          <cell r="Z323" t="str">
            <v>Low</v>
          </cell>
          <cell r="AA323">
            <v>148924.01748717524</v>
          </cell>
        </row>
        <row r="324">
          <cell r="A324">
            <v>646909</v>
          </cell>
          <cell r="B324" t="str">
            <v>Senior (55+)</v>
          </cell>
          <cell r="C324" t="str">
            <v>Amira Vyas</v>
          </cell>
          <cell r="D324">
            <v>0</v>
          </cell>
          <cell r="E324" t="str">
            <v>Female</v>
          </cell>
          <cell r="F324">
            <v>56</v>
          </cell>
          <cell r="G324" t="str">
            <v>Pune</v>
          </cell>
          <cell r="H324" t="str">
            <v>Low (Below 50000)</v>
          </cell>
          <cell r="I324">
            <v>113828</v>
          </cell>
          <cell r="J324" t="str">
            <v>Low (Up to ₹5L)</v>
          </cell>
          <cell r="K324" t="str">
            <v>No</v>
          </cell>
          <cell r="L324" t="str">
            <v>Two Year</v>
          </cell>
          <cell r="M324">
            <v>42797</v>
          </cell>
          <cell r="N324" t="str">
            <v>5-10 years</v>
          </cell>
          <cell r="O324" t="str">
            <v>91 months</v>
          </cell>
          <cell r="P324">
            <v>8</v>
          </cell>
          <cell r="Q324" t="str">
            <v>Elite</v>
          </cell>
          <cell r="R324">
            <v>12551.60051825648</v>
          </cell>
          <cell r="S324" t="str">
            <v>Low</v>
          </cell>
          <cell r="T324">
            <v>1</v>
          </cell>
          <cell r="U324" t="str">
            <v>Yes</v>
          </cell>
          <cell r="V324" t="str">
            <v>Yes</v>
          </cell>
          <cell r="W324" t="str">
            <v>Moderate Loyalty</v>
          </cell>
          <cell r="X324">
            <v>2</v>
          </cell>
          <cell r="Y324" t="str">
            <v>High Probability</v>
          </cell>
          <cell r="Z324" t="str">
            <v>Low</v>
          </cell>
          <cell r="AA324">
            <v>100412.80414605184</v>
          </cell>
        </row>
        <row r="325">
          <cell r="A325">
            <v>320570</v>
          </cell>
          <cell r="B325" t="str">
            <v>Middle-Aged (35-45)</v>
          </cell>
          <cell r="C325" t="str">
            <v>Akarsh Lala</v>
          </cell>
          <cell r="D325">
            <v>0</v>
          </cell>
          <cell r="E325" t="str">
            <v>Male</v>
          </cell>
          <cell r="F325">
            <v>40</v>
          </cell>
          <cell r="G325" t="str">
            <v>Visakhapatnam</v>
          </cell>
          <cell r="H325" t="str">
            <v>High (Above 1Lac</v>
          </cell>
          <cell r="I325">
            <v>1529311</v>
          </cell>
          <cell r="J325" t="str">
            <v>High (Above ₹10L)</v>
          </cell>
          <cell r="K325" t="str">
            <v>No</v>
          </cell>
          <cell r="L325" t="str">
            <v>Month-to-Month</v>
          </cell>
          <cell r="M325">
            <v>45391</v>
          </cell>
          <cell r="N325" t="str">
            <v>0-1 year</v>
          </cell>
          <cell r="O325" t="str">
            <v>5 months</v>
          </cell>
          <cell r="P325">
            <v>0</v>
          </cell>
          <cell r="Q325" t="str">
            <v>Premium</v>
          </cell>
          <cell r="R325">
            <v>30931.703287575579</v>
          </cell>
          <cell r="S325" t="str">
            <v>High</v>
          </cell>
          <cell r="T325">
            <v>0</v>
          </cell>
          <cell r="U325" t="str">
            <v>No</v>
          </cell>
          <cell r="V325" t="str">
            <v>No</v>
          </cell>
          <cell r="W325" t="str">
            <v>Low Loyalty</v>
          </cell>
          <cell r="X325">
            <v>1</v>
          </cell>
          <cell r="Y325" t="str">
            <v>Low Probability</v>
          </cell>
          <cell r="Z325" t="str">
            <v>Low</v>
          </cell>
          <cell r="AA325">
            <v>0</v>
          </cell>
        </row>
        <row r="326">
          <cell r="A326">
            <v>740541</v>
          </cell>
          <cell r="B326" t="str">
            <v>Middle-Aged (35-45)</v>
          </cell>
          <cell r="C326" t="str">
            <v>Tiya Dhaliwal</v>
          </cell>
          <cell r="D326">
            <v>0</v>
          </cell>
          <cell r="E326" t="str">
            <v>Male</v>
          </cell>
          <cell r="F326">
            <v>45</v>
          </cell>
          <cell r="G326" t="str">
            <v>Kolkata</v>
          </cell>
          <cell r="H326" t="str">
            <v>Medium (50k-1Lac</v>
          </cell>
          <cell r="I326">
            <v>967951</v>
          </cell>
          <cell r="J326" t="str">
            <v>Medium (₹5L - ₹10L)</v>
          </cell>
          <cell r="K326" t="str">
            <v>No</v>
          </cell>
          <cell r="L326" t="str">
            <v>One Year</v>
          </cell>
          <cell r="M326">
            <v>42565</v>
          </cell>
          <cell r="N326" t="str">
            <v>5-10 years</v>
          </cell>
          <cell r="O326" t="str">
            <v>98 months</v>
          </cell>
          <cell r="P326">
            <v>8</v>
          </cell>
          <cell r="Q326" t="str">
            <v>Premium</v>
          </cell>
          <cell r="R326">
            <v>36609.339569950789</v>
          </cell>
          <cell r="S326" t="str">
            <v>Low</v>
          </cell>
          <cell r="T326">
            <v>0</v>
          </cell>
          <cell r="U326" t="str">
            <v>No</v>
          </cell>
          <cell r="V326" t="str">
            <v>No</v>
          </cell>
          <cell r="W326" t="str">
            <v>High Loyalty</v>
          </cell>
          <cell r="X326">
            <v>3</v>
          </cell>
          <cell r="Y326" t="str">
            <v>Low Probability</v>
          </cell>
          <cell r="Z326" t="str">
            <v>Low</v>
          </cell>
          <cell r="AA326">
            <v>292874.71655960631</v>
          </cell>
        </row>
        <row r="327">
          <cell r="A327">
            <v>294849</v>
          </cell>
          <cell r="B327" t="str">
            <v>Senior (55+)</v>
          </cell>
          <cell r="C327" t="str">
            <v>Samaira Konda</v>
          </cell>
          <cell r="D327">
            <v>0</v>
          </cell>
          <cell r="E327" t="str">
            <v>Female</v>
          </cell>
          <cell r="F327">
            <v>59</v>
          </cell>
          <cell r="G327" t="str">
            <v>Kanpur</v>
          </cell>
          <cell r="H327" t="str">
            <v>High (Above 1Lac</v>
          </cell>
          <cell r="I327">
            <v>1272448</v>
          </cell>
          <cell r="J327" t="str">
            <v>High (Above ₹10L)</v>
          </cell>
          <cell r="K327" t="str">
            <v>No</v>
          </cell>
          <cell r="L327" t="str">
            <v>Month-to-Month</v>
          </cell>
          <cell r="M327">
            <v>43349</v>
          </cell>
          <cell r="N327" t="str">
            <v>5-10 years</v>
          </cell>
          <cell r="O327" t="str">
            <v>72 months</v>
          </cell>
          <cell r="P327">
            <v>6</v>
          </cell>
          <cell r="Q327" t="str">
            <v>Elite</v>
          </cell>
          <cell r="R327">
            <v>47727.930480762981</v>
          </cell>
          <cell r="S327" t="str">
            <v>High</v>
          </cell>
          <cell r="T327">
            <v>0</v>
          </cell>
          <cell r="U327" t="str">
            <v>No</v>
          </cell>
          <cell r="V327" t="str">
            <v>No</v>
          </cell>
          <cell r="W327" t="str">
            <v>High Loyalty</v>
          </cell>
          <cell r="X327">
            <v>3</v>
          </cell>
          <cell r="Y327" t="str">
            <v>Low Probability</v>
          </cell>
          <cell r="Z327" t="str">
            <v>Low</v>
          </cell>
          <cell r="AA327">
            <v>286367.58288457792</v>
          </cell>
        </row>
        <row r="328">
          <cell r="A328">
            <v>418623</v>
          </cell>
          <cell r="B328" t="str">
            <v>Adult (25-35)</v>
          </cell>
          <cell r="C328" t="str">
            <v>Adira Lal</v>
          </cell>
          <cell r="D328">
            <v>0</v>
          </cell>
          <cell r="E328" t="str">
            <v>Male</v>
          </cell>
          <cell r="F328">
            <v>33</v>
          </cell>
          <cell r="G328" t="str">
            <v>Pune</v>
          </cell>
          <cell r="H328" t="str">
            <v>Medium (50k-1Lac</v>
          </cell>
          <cell r="I328">
            <v>517734</v>
          </cell>
          <cell r="J328" t="str">
            <v>Medium (₹5L - ₹10L)</v>
          </cell>
          <cell r="K328" t="str">
            <v>No</v>
          </cell>
          <cell r="L328" t="str">
            <v>Month-to-Month</v>
          </cell>
          <cell r="M328">
            <v>42146</v>
          </cell>
          <cell r="N328" t="str">
            <v>5-10 years</v>
          </cell>
          <cell r="O328" t="str">
            <v>112 months</v>
          </cell>
          <cell r="P328">
            <v>9</v>
          </cell>
          <cell r="Q328" t="str">
            <v>Premium</v>
          </cell>
          <cell r="R328">
            <v>33895.206577929857</v>
          </cell>
          <cell r="S328" t="str">
            <v>Low</v>
          </cell>
          <cell r="T328">
            <v>1</v>
          </cell>
          <cell r="U328" t="str">
            <v>Yes</v>
          </cell>
          <cell r="V328" t="str">
            <v>No</v>
          </cell>
          <cell r="W328" t="str">
            <v>High Loyalty</v>
          </cell>
          <cell r="X328">
            <v>3</v>
          </cell>
          <cell r="Y328" t="str">
            <v>High Probability</v>
          </cell>
          <cell r="Z328" t="str">
            <v>Low</v>
          </cell>
          <cell r="AA328">
            <v>305056.8592013687</v>
          </cell>
        </row>
        <row r="329">
          <cell r="A329">
            <v>886146</v>
          </cell>
          <cell r="B329" t="str">
            <v>Middle-Aged (35-45)</v>
          </cell>
          <cell r="C329" t="str">
            <v>Anika Kapadia</v>
          </cell>
          <cell r="D329">
            <v>0</v>
          </cell>
          <cell r="E329" t="str">
            <v>Female</v>
          </cell>
          <cell r="F329">
            <v>39</v>
          </cell>
          <cell r="G329" t="str">
            <v>Kanpur</v>
          </cell>
          <cell r="H329" t="str">
            <v>Medium (50k-1Lac</v>
          </cell>
          <cell r="I329">
            <v>865940</v>
          </cell>
          <cell r="J329" t="str">
            <v>Medium (₹5L - ₹10L)</v>
          </cell>
          <cell r="K329" t="str">
            <v>No</v>
          </cell>
          <cell r="L329" t="str">
            <v>One Year</v>
          </cell>
          <cell r="M329">
            <v>43902</v>
          </cell>
          <cell r="N329" t="str">
            <v>3-5 years</v>
          </cell>
          <cell r="O329" t="str">
            <v>54 months</v>
          </cell>
          <cell r="P329">
            <v>5</v>
          </cell>
          <cell r="Q329" t="str">
            <v>Premium</v>
          </cell>
          <cell r="R329">
            <v>1195.5775679977669</v>
          </cell>
          <cell r="S329" t="str">
            <v>Low</v>
          </cell>
          <cell r="T329">
            <v>0</v>
          </cell>
          <cell r="U329" t="str">
            <v>No</v>
          </cell>
          <cell r="V329" t="str">
            <v>No</v>
          </cell>
          <cell r="W329" t="str">
            <v>Moderate Loyalty</v>
          </cell>
          <cell r="X329">
            <v>2</v>
          </cell>
          <cell r="Y329" t="str">
            <v>Low Probability</v>
          </cell>
          <cell r="Z329" t="str">
            <v>Low</v>
          </cell>
          <cell r="AA329">
            <v>5977.8878399888345</v>
          </cell>
        </row>
        <row r="330">
          <cell r="A330">
            <v>702254</v>
          </cell>
          <cell r="B330" t="str">
            <v>Senior (55+)</v>
          </cell>
          <cell r="C330" t="str">
            <v>Indrajit Deol</v>
          </cell>
          <cell r="D330">
            <v>0</v>
          </cell>
          <cell r="E330" t="str">
            <v>Male</v>
          </cell>
          <cell r="F330">
            <v>61</v>
          </cell>
          <cell r="G330" t="str">
            <v>Mumbai</v>
          </cell>
          <cell r="H330" t="str">
            <v>High (Above 1Lac</v>
          </cell>
          <cell r="I330">
            <v>1887317</v>
          </cell>
          <cell r="J330" t="str">
            <v>High (Above ₹10L)</v>
          </cell>
          <cell r="K330" t="str">
            <v>Yes</v>
          </cell>
          <cell r="L330" t="str">
            <v>Two Year</v>
          </cell>
          <cell r="M330">
            <v>43961</v>
          </cell>
          <cell r="N330" t="str">
            <v>3-5 years</v>
          </cell>
          <cell r="O330" t="str">
            <v>52 months</v>
          </cell>
          <cell r="P330">
            <v>4</v>
          </cell>
          <cell r="Q330" t="str">
            <v>Elite</v>
          </cell>
          <cell r="R330">
            <v>17123.025532385731</v>
          </cell>
          <cell r="S330" t="str">
            <v>Low</v>
          </cell>
          <cell r="T330">
            <v>1</v>
          </cell>
          <cell r="U330" t="str">
            <v>Yes</v>
          </cell>
          <cell r="V330" t="str">
            <v>Yes</v>
          </cell>
          <cell r="W330" t="str">
            <v>Moderate Loyalty</v>
          </cell>
          <cell r="X330">
            <v>2</v>
          </cell>
          <cell r="Y330" t="str">
            <v>High Probability</v>
          </cell>
          <cell r="Z330" t="str">
            <v>Low</v>
          </cell>
          <cell r="AA330">
            <v>68492.102129542924</v>
          </cell>
        </row>
        <row r="331">
          <cell r="A331">
            <v>172777</v>
          </cell>
          <cell r="B331" t="str">
            <v>Adult (25-35)</v>
          </cell>
          <cell r="C331" t="str">
            <v>Stuvan Rattan</v>
          </cell>
          <cell r="D331">
            <v>0</v>
          </cell>
          <cell r="E331" t="str">
            <v>Female</v>
          </cell>
          <cell r="F331">
            <v>35</v>
          </cell>
          <cell r="G331" t="str">
            <v>Indore</v>
          </cell>
          <cell r="H331" t="str">
            <v>High (Above 1Lac</v>
          </cell>
          <cell r="I331">
            <v>1167708</v>
          </cell>
          <cell r="J331" t="str">
            <v>High (Above ₹10L)</v>
          </cell>
          <cell r="K331" t="str">
            <v>Yes</v>
          </cell>
          <cell r="L331" t="str">
            <v>One Year</v>
          </cell>
          <cell r="M331">
            <v>43373</v>
          </cell>
          <cell r="N331" t="str">
            <v>5-10 years</v>
          </cell>
          <cell r="O331" t="str">
            <v>72 months</v>
          </cell>
          <cell r="P331">
            <v>6</v>
          </cell>
          <cell r="Q331" t="str">
            <v>Premium</v>
          </cell>
          <cell r="R331">
            <v>1745.1822561086749</v>
          </cell>
          <cell r="S331" t="str">
            <v>High</v>
          </cell>
          <cell r="T331">
            <v>1</v>
          </cell>
          <cell r="U331" t="str">
            <v>Yes</v>
          </cell>
          <cell r="V331" t="str">
            <v>No</v>
          </cell>
          <cell r="W331" t="str">
            <v>Moderate Loyalty</v>
          </cell>
          <cell r="X331">
            <v>2</v>
          </cell>
          <cell r="Y331" t="str">
            <v>High Probability</v>
          </cell>
          <cell r="Z331" t="str">
            <v>Low</v>
          </cell>
          <cell r="AA331">
            <v>10471.09353665205</v>
          </cell>
        </row>
        <row r="332">
          <cell r="A332">
            <v>955453</v>
          </cell>
          <cell r="B332" t="str">
            <v>Mature Adult (45-55)</v>
          </cell>
          <cell r="C332" t="str">
            <v>Raunak Sachar</v>
          </cell>
          <cell r="D332">
            <v>0</v>
          </cell>
          <cell r="E332" t="str">
            <v>Male</v>
          </cell>
          <cell r="F332">
            <v>53</v>
          </cell>
          <cell r="G332" t="str">
            <v>Chennai</v>
          </cell>
          <cell r="H332" t="str">
            <v>High (Above 1Lac</v>
          </cell>
          <cell r="I332">
            <v>1529789</v>
          </cell>
          <cell r="J332" t="str">
            <v>High (Above ₹10L)</v>
          </cell>
          <cell r="K332" t="str">
            <v>No</v>
          </cell>
          <cell r="L332" t="str">
            <v>One Year</v>
          </cell>
          <cell r="M332">
            <v>43412</v>
          </cell>
          <cell r="N332" t="str">
            <v>5-10 years</v>
          </cell>
          <cell r="O332" t="str">
            <v>70 months</v>
          </cell>
          <cell r="P332">
            <v>6</v>
          </cell>
          <cell r="Q332" t="str">
            <v>Elite</v>
          </cell>
          <cell r="R332">
            <v>47239.751108482618</v>
          </cell>
          <cell r="S332" t="str">
            <v>Low</v>
          </cell>
          <cell r="T332">
            <v>1</v>
          </cell>
          <cell r="U332" t="str">
            <v>Yes</v>
          </cell>
          <cell r="V332" t="str">
            <v>Yes</v>
          </cell>
          <cell r="W332" t="str">
            <v>High Loyalty</v>
          </cell>
          <cell r="X332">
            <v>3</v>
          </cell>
          <cell r="Y332" t="str">
            <v>High Probability</v>
          </cell>
          <cell r="Z332" t="str">
            <v>Low</v>
          </cell>
          <cell r="AA332">
            <v>283438.5066508957</v>
          </cell>
        </row>
        <row r="333">
          <cell r="A333">
            <v>820203</v>
          </cell>
          <cell r="B333" t="str">
            <v>Mature Adult (45-55)</v>
          </cell>
          <cell r="C333" t="str">
            <v>Hazel Hayre</v>
          </cell>
          <cell r="D333">
            <v>0</v>
          </cell>
          <cell r="E333" t="str">
            <v>Male</v>
          </cell>
          <cell r="F333">
            <v>48</v>
          </cell>
          <cell r="G333" t="str">
            <v>Jaipur</v>
          </cell>
          <cell r="H333" t="str">
            <v>Medium (50k-1Lac</v>
          </cell>
          <cell r="I333">
            <v>588115</v>
          </cell>
          <cell r="J333" t="str">
            <v>Medium (₹5L - ₹10L)</v>
          </cell>
          <cell r="K333" t="str">
            <v>No</v>
          </cell>
          <cell r="L333" t="str">
            <v>Month-to-Month</v>
          </cell>
          <cell r="M333">
            <v>45440</v>
          </cell>
          <cell r="N333" t="str">
            <v>0-1 year</v>
          </cell>
          <cell r="O333" t="str">
            <v>4 months</v>
          </cell>
          <cell r="P333">
            <v>0</v>
          </cell>
          <cell r="Q333" t="str">
            <v>Premium</v>
          </cell>
          <cell r="R333">
            <v>14630.863933702811</v>
          </cell>
          <cell r="S333" t="str">
            <v>Low</v>
          </cell>
          <cell r="T333">
            <v>1</v>
          </cell>
          <cell r="U333" t="str">
            <v>Yes</v>
          </cell>
          <cell r="V333" t="str">
            <v>No</v>
          </cell>
          <cell r="W333" t="str">
            <v>Low Loyalty</v>
          </cell>
          <cell r="X333">
            <v>1</v>
          </cell>
          <cell r="Y333" t="str">
            <v>High Probability</v>
          </cell>
          <cell r="Z333" t="str">
            <v>Low</v>
          </cell>
          <cell r="AA333">
            <v>0</v>
          </cell>
        </row>
        <row r="334">
          <cell r="A334">
            <v>368045</v>
          </cell>
          <cell r="B334" t="str">
            <v>Adult (25-35)</v>
          </cell>
          <cell r="C334" t="str">
            <v>Badal Arora</v>
          </cell>
          <cell r="D334">
            <v>0</v>
          </cell>
          <cell r="E334" t="str">
            <v>Female</v>
          </cell>
          <cell r="F334">
            <v>35</v>
          </cell>
          <cell r="G334" t="str">
            <v>Hyderabad</v>
          </cell>
          <cell r="H334" t="str">
            <v>High (Above 1Lac</v>
          </cell>
          <cell r="I334">
            <v>1679899</v>
          </cell>
          <cell r="J334" t="str">
            <v>High (Above ₹10L)</v>
          </cell>
          <cell r="K334" t="str">
            <v>Yes</v>
          </cell>
          <cell r="L334" t="str">
            <v>Two Year</v>
          </cell>
          <cell r="M334">
            <v>42005</v>
          </cell>
          <cell r="N334" t="str">
            <v>5-10 years</v>
          </cell>
          <cell r="O334" t="str">
            <v>117 months</v>
          </cell>
          <cell r="P334">
            <v>10</v>
          </cell>
          <cell r="Q334" t="str">
            <v>Premium</v>
          </cell>
          <cell r="R334">
            <v>13407.125911336379</v>
          </cell>
          <cell r="S334" t="str">
            <v>Low</v>
          </cell>
          <cell r="T334">
            <v>0</v>
          </cell>
          <cell r="U334" t="str">
            <v>No</v>
          </cell>
          <cell r="V334" t="str">
            <v>No</v>
          </cell>
          <cell r="W334" t="str">
            <v>Moderate Loyalty</v>
          </cell>
          <cell r="X334">
            <v>2</v>
          </cell>
          <cell r="Y334" t="str">
            <v>Low Probability</v>
          </cell>
          <cell r="Z334" t="str">
            <v>Low</v>
          </cell>
          <cell r="AA334">
            <v>134071.25911336381</v>
          </cell>
        </row>
        <row r="335">
          <cell r="A335">
            <v>822469</v>
          </cell>
          <cell r="B335" t="str">
            <v>Adult (25-35)</v>
          </cell>
          <cell r="C335" t="str">
            <v>Alia Kuruvilla</v>
          </cell>
          <cell r="D335">
            <v>0</v>
          </cell>
          <cell r="E335" t="str">
            <v>Male</v>
          </cell>
          <cell r="F335">
            <v>27</v>
          </cell>
          <cell r="G335" t="str">
            <v>Ghaziabad</v>
          </cell>
          <cell r="H335" t="str">
            <v>High (Above 1Lac</v>
          </cell>
          <cell r="I335">
            <v>1761968</v>
          </cell>
          <cell r="J335" t="str">
            <v>High (Above ₹10L)</v>
          </cell>
          <cell r="K335" t="str">
            <v>Yes</v>
          </cell>
          <cell r="L335" t="str">
            <v>Month-to-Month</v>
          </cell>
          <cell r="M335">
            <v>43994</v>
          </cell>
          <cell r="N335" t="str">
            <v>3-5 years</v>
          </cell>
          <cell r="O335" t="str">
            <v>51 months</v>
          </cell>
          <cell r="P335">
            <v>4</v>
          </cell>
          <cell r="Q335" t="str">
            <v>Basic</v>
          </cell>
          <cell r="R335">
            <v>10656.69364071199</v>
          </cell>
          <cell r="S335" t="str">
            <v>Low</v>
          </cell>
          <cell r="T335">
            <v>0</v>
          </cell>
          <cell r="U335" t="str">
            <v>No</v>
          </cell>
          <cell r="V335" t="str">
            <v>No</v>
          </cell>
          <cell r="W335" t="str">
            <v>Moderate Loyalty</v>
          </cell>
          <cell r="X335">
            <v>2</v>
          </cell>
          <cell r="Y335" t="str">
            <v>Low Probability</v>
          </cell>
          <cell r="Z335" t="str">
            <v>Low</v>
          </cell>
          <cell r="AA335">
            <v>42626.774562847961</v>
          </cell>
        </row>
        <row r="336">
          <cell r="A336">
            <v>700777</v>
          </cell>
          <cell r="B336" t="str">
            <v>Adult (25-35)</v>
          </cell>
          <cell r="C336" t="str">
            <v>Mamooty Mallick</v>
          </cell>
          <cell r="D336">
            <v>0</v>
          </cell>
          <cell r="E336" t="str">
            <v>Female</v>
          </cell>
          <cell r="F336">
            <v>26</v>
          </cell>
          <cell r="G336" t="str">
            <v>Bhopal</v>
          </cell>
          <cell r="H336" t="str">
            <v>Medium (50k-1Lac</v>
          </cell>
          <cell r="I336">
            <v>578146</v>
          </cell>
          <cell r="J336" t="str">
            <v>Medium (₹5L - ₹10L)</v>
          </cell>
          <cell r="K336" t="str">
            <v>No</v>
          </cell>
          <cell r="L336" t="str">
            <v>One Year</v>
          </cell>
          <cell r="M336">
            <v>45172</v>
          </cell>
          <cell r="N336" t="str">
            <v>0-1 year</v>
          </cell>
          <cell r="O336" t="str">
            <v>13 months</v>
          </cell>
          <cell r="P336">
            <v>1</v>
          </cell>
          <cell r="Q336" t="str">
            <v>Basic</v>
          </cell>
          <cell r="R336">
            <v>17815.834085580311</v>
          </cell>
          <cell r="S336" t="str">
            <v>Medium</v>
          </cell>
          <cell r="T336">
            <v>1</v>
          </cell>
          <cell r="U336" t="str">
            <v>Yes</v>
          </cell>
          <cell r="V336" t="str">
            <v>No</v>
          </cell>
          <cell r="W336" t="str">
            <v>Low Loyalty</v>
          </cell>
          <cell r="X336">
            <v>1</v>
          </cell>
          <cell r="Y336" t="str">
            <v>High Probability</v>
          </cell>
          <cell r="Z336" t="str">
            <v>Moderate</v>
          </cell>
          <cell r="AA336">
            <v>17815.834085580311</v>
          </cell>
        </row>
        <row r="337">
          <cell r="A337">
            <v>454968</v>
          </cell>
          <cell r="B337" t="str">
            <v>Senior (55+)</v>
          </cell>
          <cell r="C337" t="str">
            <v>Dhanush Chanda</v>
          </cell>
          <cell r="D337">
            <v>0</v>
          </cell>
          <cell r="E337" t="str">
            <v>Male</v>
          </cell>
          <cell r="F337">
            <v>67</v>
          </cell>
          <cell r="G337" t="str">
            <v>Jaipur</v>
          </cell>
          <cell r="H337" t="str">
            <v>Low (Below 50000)</v>
          </cell>
          <cell r="I337">
            <v>171842</v>
          </cell>
          <cell r="J337" t="str">
            <v>Low (Up to ₹5L)</v>
          </cell>
          <cell r="K337" t="str">
            <v>No</v>
          </cell>
          <cell r="L337" t="str">
            <v>One Year</v>
          </cell>
          <cell r="M337">
            <v>44839</v>
          </cell>
          <cell r="N337" t="str">
            <v>1-2 years</v>
          </cell>
          <cell r="O337" t="str">
            <v>24 months</v>
          </cell>
          <cell r="P337">
            <v>2</v>
          </cell>
          <cell r="Q337" t="str">
            <v>Elite</v>
          </cell>
          <cell r="R337">
            <v>11770.93069569545</v>
          </cell>
          <cell r="S337" t="str">
            <v>Low</v>
          </cell>
          <cell r="T337">
            <v>0</v>
          </cell>
          <cell r="U337" t="str">
            <v>No</v>
          </cell>
          <cell r="V337" t="str">
            <v>Yes</v>
          </cell>
          <cell r="W337" t="str">
            <v>Moderate Loyalty</v>
          </cell>
          <cell r="X337">
            <v>2</v>
          </cell>
          <cell r="Y337" t="str">
            <v>High Probability</v>
          </cell>
          <cell r="Z337" t="str">
            <v>Low</v>
          </cell>
          <cell r="AA337">
            <v>23541.861391390899</v>
          </cell>
        </row>
        <row r="338">
          <cell r="A338">
            <v>730561</v>
          </cell>
          <cell r="B338" t="str">
            <v>Young Adult (18-25)</v>
          </cell>
          <cell r="C338" t="str">
            <v>Indrans Bera</v>
          </cell>
          <cell r="D338">
            <v>0</v>
          </cell>
          <cell r="E338" t="str">
            <v>Male</v>
          </cell>
          <cell r="F338">
            <v>19</v>
          </cell>
          <cell r="G338" t="str">
            <v>Chennai</v>
          </cell>
          <cell r="H338" t="str">
            <v>Medium (50k-1Lac</v>
          </cell>
          <cell r="I338">
            <v>742210</v>
          </cell>
          <cell r="J338" t="str">
            <v>Medium (₹5L - ₹10L)</v>
          </cell>
          <cell r="K338" t="str">
            <v>No</v>
          </cell>
          <cell r="L338" t="str">
            <v>One Year</v>
          </cell>
          <cell r="M338">
            <v>44509</v>
          </cell>
          <cell r="N338" t="str">
            <v>2-3 years</v>
          </cell>
          <cell r="O338" t="str">
            <v>34 months</v>
          </cell>
          <cell r="P338">
            <v>3</v>
          </cell>
          <cell r="Q338" t="str">
            <v>Basic</v>
          </cell>
          <cell r="R338">
            <v>37946.767174999419</v>
          </cell>
          <cell r="S338" t="str">
            <v>Medium</v>
          </cell>
          <cell r="T338">
            <v>1</v>
          </cell>
          <cell r="U338" t="str">
            <v>Yes</v>
          </cell>
          <cell r="V338" t="str">
            <v>No</v>
          </cell>
          <cell r="W338" t="str">
            <v>High Loyalty</v>
          </cell>
          <cell r="X338">
            <v>3</v>
          </cell>
          <cell r="Y338" t="str">
            <v>High Probability</v>
          </cell>
          <cell r="Z338" t="str">
            <v>Moderate</v>
          </cell>
          <cell r="AA338">
            <v>113840.30152499826</v>
          </cell>
        </row>
        <row r="339">
          <cell r="A339">
            <v>359010</v>
          </cell>
          <cell r="B339" t="str">
            <v>Mature Adult (45-55)</v>
          </cell>
          <cell r="C339" t="str">
            <v>Biju Kale</v>
          </cell>
          <cell r="D339">
            <v>0</v>
          </cell>
          <cell r="E339" t="str">
            <v>Male</v>
          </cell>
          <cell r="F339">
            <v>53</v>
          </cell>
          <cell r="G339" t="str">
            <v>Hyderabad</v>
          </cell>
          <cell r="H339" t="str">
            <v>Low (Below 50000)</v>
          </cell>
          <cell r="I339">
            <v>270247</v>
          </cell>
          <cell r="J339" t="str">
            <v>Low (Up to ₹5L)</v>
          </cell>
          <cell r="K339" t="str">
            <v>No</v>
          </cell>
          <cell r="L339" t="str">
            <v>Two Year</v>
          </cell>
          <cell r="M339">
            <v>42295</v>
          </cell>
          <cell r="N339" t="str">
            <v>5-10 years</v>
          </cell>
          <cell r="O339" t="str">
            <v>107 months</v>
          </cell>
          <cell r="P339">
            <v>9</v>
          </cell>
          <cell r="Q339" t="str">
            <v>Elite</v>
          </cell>
          <cell r="R339">
            <v>39022.229452594183</v>
          </cell>
          <cell r="S339" t="str">
            <v>Low</v>
          </cell>
          <cell r="T339">
            <v>1</v>
          </cell>
          <cell r="U339" t="str">
            <v>Yes</v>
          </cell>
          <cell r="V339" t="str">
            <v>Yes</v>
          </cell>
          <cell r="W339" t="str">
            <v>High Loyalty</v>
          </cell>
          <cell r="X339">
            <v>3</v>
          </cell>
          <cell r="Y339" t="str">
            <v>High Probability</v>
          </cell>
          <cell r="Z339" t="str">
            <v>Low</v>
          </cell>
          <cell r="AA339">
            <v>351200.06507334765</v>
          </cell>
        </row>
        <row r="340">
          <cell r="A340">
            <v>852908</v>
          </cell>
          <cell r="B340" t="str">
            <v>Adult (25-35)</v>
          </cell>
          <cell r="C340" t="str">
            <v>Himmat Trivedi</v>
          </cell>
          <cell r="D340">
            <v>0</v>
          </cell>
          <cell r="E340" t="str">
            <v>Female</v>
          </cell>
          <cell r="F340">
            <v>35</v>
          </cell>
          <cell r="G340" t="str">
            <v>Nagpur</v>
          </cell>
          <cell r="H340" t="str">
            <v>High (Above 1Lac</v>
          </cell>
          <cell r="I340">
            <v>1782941</v>
          </cell>
          <cell r="J340" t="str">
            <v>High (Above ₹10L)</v>
          </cell>
          <cell r="K340" t="str">
            <v>No</v>
          </cell>
          <cell r="L340" t="str">
            <v>Two Year</v>
          </cell>
          <cell r="M340">
            <v>42391</v>
          </cell>
          <cell r="N340" t="str">
            <v>5-10 years</v>
          </cell>
          <cell r="O340" t="str">
            <v>104 months</v>
          </cell>
          <cell r="P340">
            <v>9</v>
          </cell>
          <cell r="Q340" t="str">
            <v>Premium</v>
          </cell>
          <cell r="R340">
            <v>45085.717328499013</v>
          </cell>
          <cell r="S340" t="str">
            <v>High</v>
          </cell>
          <cell r="T340">
            <v>0</v>
          </cell>
          <cell r="U340" t="str">
            <v>No</v>
          </cell>
          <cell r="V340" t="str">
            <v>No</v>
          </cell>
          <cell r="W340" t="str">
            <v>High Loyalty</v>
          </cell>
          <cell r="X340">
            <v>3</v>
          </cell>
          <cell r="Y340" t="str">
            <v>Low Probability</v>
          </cell>
          <cell r="Z340" t="str">
            <v>Low</v>
          </cell>
          <cell r="AA340">
            <v>405771.45595649112</v>
          </cell>
        </row>
        <row r="341">
          <cell r="A341">
            <v>477409</v>
          </cell>
          <cell r="B341" t="str">
            <v>Young Adult (18-25)</v>
          </cell>
          <cell r="C341" t="str">
            <v>Biju Gola</v>
          </cell>
          <cell r="D341">
            <v>0</v>
          </cell>
          <cell r="E341" t="str">
            <v>Female</v>
          </cell>
          <cell r="F341">
            <v>18</v>
          </cell>
          <cell r="G341" t="str">
            <v>Visakhapatnam</v>
          </cell>
          <cell r="H341" t="str">
            <v>High (Above 1Lac</v>
          </cell>
          <cell r="I341">
            <v>1113930</v>
          </cell>
          <cell r="J341" t="str">
            <v>High (Above ₹10L)</v>
          </cell>
          <cell r="K341" t="str">
            <v>Yes</v>
          </cell>
          <cell r="L341" t="str">
            <v>One Year</v>
          </cell>
          <cell r="M341">
            <v>45026</v>
          </cell>
          <cell r="N341" t="str">
            <v>0-1 year</v>
          </cell>
          <cell r="O341" t="str">
            <v>17 months</v>
          </cell>
          <cell r="P341">
            <v>1</v>
          </cell>
          <cell r="Q341" t="str">
            <v>Basic</v>
          </cell>
          <cell r="R341">
            <v>23372.210740326369</v>
          </cell>
          <cell r="S341" t="str">
            <v>High</v>
          </cell>
          <cell r="T341">
            <v>1</v>
          </cell>
          <cell r="U341" t="str">
            <v>Yes</v>
          </cell>
          <cell r="V341" t="str">
            <v>No</v>
          </cell>
          <cell r="W341" t="str">
            <v>Low Loyalty</v>
          </cell>
          <cell r="X341">
            <v>1</v>
          </cell>
          <cell r="Y341" t="str">
            <v>High Probability</v>
          </cell>
          <cell r="Z341" t="str">
            <v>Low</v>
          </cell>
          <cell r="AA341">
            <v>23372.210740326369</v>
          </cell>
        </row>
        <row r="342">
          <cell r="A342">
            <v>315875</v>
          </cell>
          <cell r="B342" t="str">
            <v>Mature Adult (45-55)</v>
          </cell>
          <cell r="C342" t="str">
            <v>Ahana  Sekhon</v>
          </cell>
          <cell r="D342">
            <v>0</v>
          </cell>
          <cell r="E342" t="str">
            <v>Male</v>
          </cell>
          <cell r="F342">
            <v>48</v>
          </cell>
          <cell r="G342" t="str">
            <v>Nagpur</v>
          </cell>
          <cell r="H342" t="str">
            <v>High (Above 1Lac</v>
          </cell>
          <cell r="I342">
            <v>1354559</v>
          </cell>
          <cell r="J342" t="str">
            <v>High (Above ₹10L)</v>
          </cell>
          <cell r="K342" t="str">
            <v>Yes</v>
          </cell>
          <cell r="L342" t="str">
            <v>Month-to-Month</v>
          </cell>
          <cell r="M342">
            <v>43887</v>
          </cell>
          <cell r="N342" t="str">
            <v>3-5 years</v>
          </cell>
          <cell r="O342" t="str">
            <v>55 months</v>
          </cell>
          <cell r="P342">
            <v>5</v>
          </cell>
          <cell r="Q342" t="str">
            <v>Premium</v>
          </cell>
          <cell r="R342">
            <v>19631.675899501399</v>
          </cell>
          <cell r="S342" t="str">
            <v>Medium</v>
          </cell>
          <cell r="T342">
            <v>0</v>
          </cell>
          <cell r="U342" t="str">
            <v>No</v>
          </cell>
          <cell r="V342" t="str">
            <v>No</v>
          </cell>
          <cell r="W342" t="str">
            <v>Moderate Loyalty</v>
          </cell>
          <cell r="X342">
            <v>2</v>
          </cell>
          <cell r="Y342" t="str">
            <v>Low Probability</v>
          </cell>
          <cell r="Z342" t="str">
            <v>Moderate</v>
          </cell>
          <cell r="AA342">
            <v>98158.37949750699</v>
          </cell>
        </row>
        <row r="343">
          <cell r="A343">
            <v>715746</v>
          </cell>
          <cell r="B343" t="str">
            <v>Middle-Aged (35-45)</v>
          </cell>
          <cell r="C343" t="str">
            <v>Kavya Swaminathan</v>
          </cell>
          <cell r="D343">
            <v>0</v>
          </cell>
          <cell r="E343" t="str">
            <v>Female</v>
          </cell>
          <cell r="F343">
            <v>36</v>
          </cell>
          <cell r="G343" t="str">
            <v>Thane</v>
          </cell>
          <cell r="H343" t="str">
            <v>High (Above 1Lac</v>
          </cell>
          <cell r="I343">
            <v>1417692</v>
          </cell>
          <cell r="J343" t="str">
            <v>High (Above ₹10L)</v>
          </cell>
          <cell r="K343" t="str">
            <v>No</v>
          </cell>
          <cell r="L343" t="str">
            <v>One Year</v>
          </cell>
          <cell r="M343">
            <v>43307</v>
          </cell>
          <cell r="N343" t="str">
            <v>5-10 years</v>
          </cell>
          <cell r="O343" t="str">
            <v>74 months</v>
          </cell>
          <cell r="P343">
            <v>6</v>
          </cell>
          <cell r="Q343" t="str">
            <v>Premium</v>
          </cell>
          <cell r="R343">
            <v>37731.492295220203</v>
          </cell>
          <cell r="S343" t="str">
            <v>Low</v>
          </cell>
          <cell r="T343">
            <v>1</v>
          </cell>
          <cell r="U343" t="str">
            <v>Yes</v>
          </cell>
          <cell r="V343" t="str">
            <v>No</v>
          </cell>
          <cell r="W343" t="str">
            <v>High Loyalty</v>
          </cell>
          <cell r="X343">
            <v>3</v>
          </cell>
          <cell r="Y343" t="str">
            <v>High Probability</v>
          </cell>
          <cell r="Z343" t="str">
            <v>Low</v>
          </cell>
          <cell r="AA343">
            <v>226388.95377132122</v>
          </cell>
        </row>
        <row r="344">
          <cell r="A344">
            <v>267764</v>
          </cell>
          <cell r="B344" t="str">
            <v>Young Adult (18-25)</v>
          </cell>
          <cell r="C344" t="str">
            <v>Jiya Kumar</v>
          </cell>
          <cell r="D344">
            <v>0</v>
          </cell>
          <cell r="E344" t="str">
            <v>Male</v>
          </cell>
          <cell r="F344">
            <v>21</v>
          </cell>
          <cell r="G344" t="str">
            <v>Jaipur</v>
          </cell>
          <cell r="H344" t="str">
            <v>High (Above 1Lac</v>
          </cell>
          <cell r="I344">
            <v>1408629</v>
          </cell>
          <cell r="J344" t="str">
            <v>High (Above ₹10L)</v>
          </cell>
          <cell r="K344" t="str">
            <v>Yes</v>
          </cell>
          <cell r="L344" t="str">
            <v>Two Year</v>
          </cell>
          <cell r="M344">
            <v>42618</v>
          </cell>
          <cell r="N344" t="str">
            <v>5-10 years</v>
          </cell>
          <cell r="O344" t="str">
            <v>97 months</v>
          </cell>
          <cell r="P344">
            <v>8</v>
          </cell>
          <cell r="Q344" t="str">
            <v>Basic</v>
          </cell>
          <cell r="R344">
            <v>18969.113939129271</v>
          </cell>
          <cell r="S344" t="str">
            <v>High</v>
          </cell>
          <cell r="T344">
            <v>1</v>
          </cell>
          <cell r="U344" t="str">
            <v>Yes</v>
          </cell>
          <cell r="V344" t="str">
            <v>No</v>
          </cell>
          <cell r="W344" t="str">
            <v>Moderate Loyalty</v>
          </cell>
          <cell r="X344">
            <v>2</v>
          </cell>
          <cell r="Y344" t="str">
            <v>High Probability</v>
          </cell>
          <cell r="Z344" t="str">
            <v>Low</v>
          </cell>
          <cell r="AA344">
            <v>151752.91151303417</v>
          </cell>
        </row>
        <row r="345">
          <cell r="A345">
            <v>666537</v>
          </cell>
          <cell r="B345" t="str">
            <v>Senior (55+)</v>
          </cell>
          <cell r="C345" t="str">
            <v>Anaya Dhillon</v>
          </cell>
          <cell r="D345">
            <v>0</v>
          </cell>
          <cell r="E345" t="str">
            <v>Male</v>
          </cell>
          <cell r="F345">
            <v>68</v>
          </cell>
          <cell r="G345" t="str">
            <v>Bhopal</v>
          </cell>
          <cell r="H345" t="str">
            <v>Low (Below 50000)</v>
          </cell>
          <cell r="I345">
            <v>193516</v>
          </cell>
          <cell r="J345" t="str">
            <v>Low (Up to ₹5L)</v>
          </cell>
          <cell r="K345" t="str">
            <v>No</v>
          </cell>
          <cell r="L345" t="str">
            <v>Month-to-Month</v>
          </cell>
          <cell r="M345">
            <v>45044</v>
          </cell>
          <cell r="N345" t="str">
            <v>0-1 year</v>
          </cell>
          <cell r="O345" t="str">
            <v>17 months</v>
          </cell>
          <cell r="P345">
            <v>1</v>
          </cell>
          <cell r="Q345" t="str">
            <v>Elite</v>
          </cell>
          <cell r="R345">
            <v>47829.404367882802</v>
          </cell>
          <cell r="S345" t="str">
            <v>Low</v>
          </cell>
          <cell r="T345">
            <v>0</v>
          </cell>
          <cell r="U345" t="str">
            <v>No</v>
          </cell>
          <cell r="V345" t="str">
            <v>Yes</v>
          </cell>
          <cell r="W345" t="str">
            <v>Low Loyalty</v>
          </cell>
          <cell r="X345">
            <v>1</v>
          </cell>
          <cell r="Y345" t="str">
            <v>High Probability</v>
          </cell>
          <cell r="Z345" t="str">
            <v>Low</v>
          </cell>
          <cell r="AA345">
            <v>47829.404367882802</v>
          </cell>
        </row>
        <row r="346">
          <cell r="A346">
            <v>875323</v>
          </cell>
          <cell r="B346" t="str">
            <v>Mature Adult (45-55)</v>
          </cell>
          <cell r="C346" t="str">
            <v>Kismat Deol</v>
          </cell>
          <cell r="D346">
            <v>0</v>
          </cell>
          <cell r="E346" t="str">
            <v>Male</v>
          </cell>
          <cell r="F346">
            <v>50</v>
          </cell>
          <cell r="G346" t="str">
            <v>Pune</v>
          </cell>
          <cell r="H346" t="str">
            <v>High (Above 1Lac</v>
          </cell>
          <cell r="I346">
            <v>1527459</v>
          </cell>
          <cell r="J346" t="str">
            <v>High (Above ₹10L)</v>
          </cell>
          <cell r="K346" t="str">
            <v>No</v>
          </cell>
          <cell r="L346" t="str">
            <v>Two Year</v>
          </cell>
          <cell r="M346">
            <v>44399</v>
          </cell>
          <cell r="N346" t="str">
            <v>2-3 years</v>
          </cell>
          <cell r="O346" t="str">
            <v>38 months</v>
          </cell>
          <cell r="P346">
            <v>3</v>
          </cell>
          <cell r="Q346" t="str">
            <v>Premium</v>
          </cell>
          <cell r="R346">
            <v>36877.649821438412</v>
          </cell>
          <cell r="S346" t="str">
            <v>Low</v>
          </cell>
          <cell r="T346">
            <v>0</v>
          </cell>
          <cell r="U346" t="str">
            <v>No</v>
          </cell>
          <cell r="V346" t="str">
            <v>No</v>
          </cell>
          <cell r="W346" t="str">
            <v>High Loyalty</v>
          </cell>
          <cell r="X346">
            <v>3</v>
          </cell>
          <cell r="Y346" t="str">
            <v>Low Probability</v>
          </cell>
          <cell r="Z346" t="str">
            <v>Low</v>
          </cell>
          <cell r="AA346">
            <v>110632.94946431523</v>
          </cell>
        </row>
        <row r="347">
          <cell r="A347">
            <v>961170</v>
          </cell>
          <cell r="B347" t="str">
            <v>Mature Adult (45-55)</v>
          </cell>
          <cell r="C347" t="str">
            <v>Drishya Sidhu</v>
          </cell>
          <cell r="D347">
            <v>0</v>
          </cell>
          <cell r="E347" t="str">
            <v>Male</v>
          </cell>
          <cell r="F347">
            <v>55</v>
          </cell>
          <cell r="G347" t="str">
            <v>Bhopal</v>
          </cell>
          <cell r="H347" t="str">
            <v>Medium (50k-1Lac</v>
          </cell>
          <cell r="I347">
            <v>926600</v>
          </cell>
          <cell r="J347" t="str">
            <v>Medium (₹5L - ₹10L)</v>
          </cell>
          <cell r="K347" t="str">
            <v>No</v>
          </cell>
          <cell r="L347" t="str">
            <v>Two Year</v>
          </cell>
          <cell r="M347">
            <v>45059</v>
          </cell>
          <cell r="N347" t="str">
            <v>0-1 year</v>
          </cell>
          <cell r="O347" t="str">
            <v>16 months</v>
          </cell>
          <cell r="P347">
            <v>1</v>
          </cell>
          <cell r="Q347" t="str">
            <v>Elite</v>
          </cell>
          <cell r="R347">
            <v>5271.131531427648</v>
          </cell>
          <cell r="S347" t="str">
            <v>Low</v>
          </cell>
          <cell r="T347">
            <v>1</v>
          </cell>
          <cell r="U347" t="str">
            <v>Yes</v>
          </cell>
          <cell r="V347" t="str">
            <v>Yes</v>
          </cell>
          <cell r="W347" t="str">
            <v>Low Loyalty</v>
          </cell>
          <cell r="X347">
            <v>1</v>
          </cell>
          <cell r="Y347" t="str">
            <v>High Probability</v>
          </cell>
          <cell r="Z347" t="str">
            <v>Low</v>
          </cell>
          <cell r="AA347">
            <v>5271.131531427648</v>
          </cell>
        </row>
        <row r="348">
          <cell r="A348">
            <v>461722</v>
          </cell>
          <cell r="B348" t="str">
            <v>Young Adult (18-25)</v>
          </cell>
          <cell r="C348" t="str">
            <v>Dhanush Thaman</v>
          </cell>
          <cell r="D348">
            <v>0</v>
          </cell>
          <cell r="E348" t="str">
            <v>Male</v>
          </cell>
          <cell r="F348">
            <v>21</v>
          </cell>
          <cell r="G348" t="str">
            <v>Delhi</v>
          </cell>
          <cell r="H348" t="str">
            <v>Medium (50k-1Lac</v>
          </cell>
          <cell r="I348">
            <v>766050</v>
          </cell>
          <cell r="J348" t="str">
            <v>Medium (₹5L - ₹10L)</v>
          </cell>
          <cell r="K348" t="str">
            <v>No</v>
          </cell>
          <cell r="L348" t="str">
            <v>Month-to-Month</v>
          </cell>
          <cell r="M348">
            <v>45119</v>
          </cell>
          <cell r="N348" t="str">
            <v>0-1 year</v>
          </cell>
          <cell r="O348" t="str">
            <v>14 months</v>
          </cell>
          <cell r="P348">
            <v>1</v>
          </cell>
          <cell r="Q348" t="str">
            <v>Basic</v>
          </cell>
          <cell r="R348">
            <v>29072.348257531099</v>
          </cell>
          <cell r="S348" t="str">
            <v>Low</v>
          </cell>
          <cell r="T348">
            <v>0</v>
          </cell>
          <cell r="U348" t="str">
            <v>No</v>
          </cell>
          <cell r="V348" t="str">
            <v>No</v>
          </cell>
          <cell r="W348" t="str">
            <v>Low Loyalty</v>
          </cell>
          <cell r="X348">
            <v>1</v>
          </cell>
          <cell r="Y348" t="str">
            <v>Low Probability</v>
          </cell>
          <cell r="Z348" t="str">
            <v>Low</v>
          </cell>
          <cell r="AA348">
            <v>29072.348257531099</v>
          </cell>
        </row>
        <row r="349">
          <cell r="A349">
            <v>538086</v>
          </cell>
          <cell r="B349" t="str">
            <v>Young Adult (18-25)</v>
          </cell>
          <cell r="C349" t="str">
            <v>Biju Dugal</v>
          </cell>
          <cell r="D349">
            <v>0</v>
          </cell>
          <cell r="E349" t="str">
            <v>Female</v>
          </cell>
          <cell r="F349">
            <v>24</v>
          </cell>
          <cell r="G349" t="str">
            <v>Visakhapatnam</v>
          </cell>
          <cell r="H349" t="str">
            <v>High (Above 1Lac</v>
          </cell>
          <cell r="I349">
            <v>1304293</v>
          </cell>
          <cell r="J349" t="str">
            <v>High (Above ₹10L)</v>
          </cell>
          <cell r="K349" t="str">
            <v>No</v>
          </cell>
          <cell r="L349" t="str">
            <v>Two Year</v>
          </cell>
          <cell r="M349">
            <v>42308</v>
          </cell>
          <cell r="N349" t="str">
            <v>5-10 years</v>
          </cell>
          <cell r="O349" t="str">
            <v>107 months</v>
          </cell>
          <cell r="P349">
            <v>9</v>
          </cell>
          <cell r="Q349" t="str">
            <v>Basic</v>
          </cell>
          <cell r="R349">
            <v>36687.246446098849</v>
          </cell>
          <cell r="S349" t="str">
            <v>Medium</v>
          </cell>
          <cell r="T349">
            <v>0</v>
          </cell>
          <cell r="U349" t="str">
            <v>No</v>
          </cell>
          <cell r="V349" t="str">
            <v>No</v>
          </cell>
          <cell r="W349" t="str">
            <v>High Loyalty</v>
          </cell>
          <cell r="X349">
            <v>3</v>
          </cell>
          <cell r="Y349" t="str">
            <v>Low Probability</v>
          </cell>
          <cell r="Z349" t="str">
            <v>Moderate</v>
          </cell>
          <cell r="AA349">
            <v>330185.21801488963</v>
          </cell>
        </row>
        <row r="350">
          <cell r="A350">
            <v>579052</v>
          </cell>
          <cell r="B350" t="str">
            <v>Middle-Aged (35-45)</v>
          </cell>
          <cell r="C350" t="str">
            <v>Indranil Bora</v>
          </cell>
          <cell r="D350">
            <v>0</v>
          </cell>
          <cell r="E350" t="str">
            <v>Male</v>
          </cell>
          <cell r="F350">
            <v>39</v>
          </cell>
          <cell r="G350" t="str">
            <v>Vadodara</v>
          </cell>
          <cell r="H350" t="str">
            <v>High (Above 1Lac</v>
          </cell>
          <cell r="I350">
            <v>1050780</v>
          </cell>
          <cell r="J350" t="str">
            <v>High (Above ₹10L)</v>
          </cell>
          <cell r="K350" t="str">
            <v>No</v>
          </cell>
          <cell r="L350" t="str">
            <v>One Year</v>
          </cell>
          <cell r="M350">
            <v>44809</v>
          </cell>
          <cell r="N350" t="str">
            <v>1-2 years</v>
          </cell>
          <cell r="O350" t="str">
            <v>25 months</v>
          </cell>
          <cell r="P350">
            <v>2</v>
          </cell>
          <cell r="Q350" t="str">
            <v>Premium</v>
          </cell>
          <cell r="R350">
            <v>44544.171441316772</v>
          </cell>
          <cell r="S350" t="str">
            <v>Low</v>
          </cell>
          <cell r="T350">
            <v>0</v>
          </cell>
          <cell r="U350" t="str">
            <v>No</v>
          </cell>
          <cell r="V350" t="str">
            <v>No</v>
          </cell>
          <cell r="W350" t="str">
            <v>Moderate Loyalty</v>
          </cell>
          <cell r="X350">
            <v>2</v>
          </cell>
          <cell r="Y350" t="str">
            <v>Low Probability</v>
          </cell>
          <cell r="Z350" t="str">
            <v>Low</v>
          </cell>
          <cell r="AA350">
            <v>89088.342882633544</v>
          </cell>
        </row>
        <row r="351">
          <cell r="A351">
            <v>423335</v>
          </cell>
          <cell r="B351" t="str">
            <v>Senior (55+)</v>
          </cell>
          <cell r="C351" t="str">
            <v>Advik Khalsa</v>
          </cell>
          <cell r="D351">
            <v>0</v>
          </cell>
          <cell r="E351" t="str">
            <v>Male</v>
          </cell>
          <cell r="F351">
            <v>67</v>
          </cell>
          <cell r="G351" t="str">
            <v>Mumbai</v>
          </cell>
          <cell r="H351" t="str">
            <v>High (Above 1Lac</v>
          </cell>
          <cell r="I351">
            <v>1161050</v>
          </cell>
          <cell r="J351" t="str">
            <v>High (Above ₹10L)</v>
          </cell>
          <cell r="K351" t="str">
            <v>Yes</v>
          </cell>
          <cell r="L351" t="str">
            <v>Month-to-Month</v>
          </cell>
          <cell r="M351">
            <v>45022</v>
          </cell>
          <cell r="N351" t="str">
            <v>0-1 year</v>
          </cell>
          <cell r="O351" t="str">
            <v>17 months</v>
          </cell>
          <cell r="P351">
            <v>1</v>
          </cell>
          <cell r="Q351" t="str">
            <v>Elite</v>
          </cell>
          <cell r="R351">
            <v>2959.5930017085948</v>
          </cell>
          <cell r="S351" t="str">
            <v>Medium</v>
          </cell>
          <cell r="T351">
            <v>0</v>
          </cell>
          <cell r="U351" t="str">
            <v>No</v>
          </cell>
          <cell r="V351" t="str">
            <v>No</v>
          </cell>
          <cell r="W351" t="str">
            <v>Low Loyalty</v>
          </cell>
          <cell r="X351">
            <v>1</v>
          </cell>
          <cell r="Y351" t="str">
            <v>Low Probability</v>
          </cell>
          <cell r="Z351" t="str">
            <v>Moderate</v>
          </cell>
          <cell r="AA351">
            <v>2959.5930017085948</v>
          </cell>
        </row>
        <row r="352">
          <cell r="A352">
            <v>576452</v>
          </cell>
          <cell r="B352" t="str">
            <v>Senior (55+)</v>
          </cell>
          <cell r="C352" t="str">
            <v>Nishith Uppal</v>
          </cell>
          <cell r="D352">
            <v>0</v>
          </cell>
          <cell r="E352" t="str">
            <v>Male</v>
          </cell>
          <cell r="F352">
            <v>65</v>
          </cell>
          <cell r="G352" t="str">
            <v>Indore</v>
          </cell>
          <cell r="H352" t="str">
            <v>High (Above 1Lac</v>
          </cell>
          <cell r="I352">
            <v>1433093</v>
          </cell>
          <cell r="J352" t="str">
            <v>High (Above ₹10L)</v>
          </cell>
          <cell r="K352" t="str">
            <v>Yes</v>
          </cell>
          <cell r="L352" t="str">
            <v>One Year</v>
          </cell>
          <cell r="M352">
            <v>42044</v>
          </cell>
          <cell r="N352" t="str">
            <v>5-10 years</v>
          </cell>
          <cell r="O352" t="str">
            <v>115 months</v>
          </cell>
          <cell r="P352">
            <v>10</v>
          </cell>
          <cell r="Q352" t="str">
            <v>Elite</v>
          </cell>
          <cell r="R352">
            <v>3079.8135311270571</v>
          </cell>
          <cell r="S352" t="str">
            <v>Low</v>
          </cell>
          <cell r="T352">
            <v>1</v>
          </cell>
          <cell r="U352" t="str">
            <v>Yes</v>
          </cell>
          <cell r="V352" t="str">
            <v>Yes</v>
          </cell>
          <cell r="W352" t="str">
            <v>Moderate Loyalty</v>
          </cell>
          <cell r="X352">
            <v>2</v>
          </cell>
          <cell r="Y352" t="str">
            <v>High Probability</v>
          </cell>
          <cell r="Z352" t="str">
            <v>Low</v>
          </cell>
          <cell r="AA352">
            <v>30798.135311270569</v>
          </cell>
        </row>
        <row r="353">
          <cell r="A353">
            <v>443130</v>
          </cell>
          <cell r="B353" t="str">
            <v>Senior (55+)</v>
          </cell>
          <cell r="C353" t="str">
            <v>Prerak Sem</v>
          </cell>
          <cell r="D353">
            <v>0</v>
          </cell>
          <cell r="E353" t="str">
            <v>Male</v>
          </cell>
          <cell r="F353">
            <v>60</v>
          </cell>
          <cell r="G353" t="str">
            <v>Patna</v>
          </cell>
          <cell r="H353" t="str">
            <v>Medium (50k-1Lac</v>
          </cell>
          <cell r="I353">
            <v>589835</v>
          </cell>
          <cell r="J353" t="str">
            <v>Medium (₹5L - ₹10L)</v>
          </cell>
          <cell r="K353" t="str">
            <v>No</v>
          </cell>
          <cell r="L353" t="str">
            <v>Month-to-Month</v>
          </cell>
          <cell r="M353">
            <v>44636</v>
          </cell>
          <cell r="N353" t="str">
            <v>2-3 years</v>
          </cell>
          <cell r="O353" t="str">
            <v>30 months</v>
          </cell>
          <cell r="P353">
            <v>3</v>
          </cell>
          <cell r="Q353" t="str">
            <v>Elite</v>
          </cell>
          <cell r="R353">
            <v>32389.561862702019</v>
          </cell>
          <cell r="S353" t="str">
            <v>Medium</v>
          </cell>
          <cell r="T353">
            <v>0</v>
          </cell>
          <cell r="U353" t="str">
            <v>No</v>
          </cell>
          <cell r="V353" t="str">
            <v>No</v>
          </cell>
          <cell r="W353" t="str">
            <v>High Loyalty</v>
          </cell>
          <cell r="X353">
            <v>3</v>
          </cell>
          <cell r="Y353" t="str">
            <v>Low Probability</v>
          </cell>
          <cell r="Z353" t="str">
            <v>Moderate</v>
          </cell>
          <cell r="AA353">
            <v>97168.685588106062</v>
          </cell>
        </row>
        <row r="354">
          <cell r="A354">
            <v>341335</v>
          </cell>
          <cell r="B354" t="str">
            <v>Senior (55+)</v>
          </cell>
          <cell r="C354" t="str">
            <v>Ivana Guha</v>
          </cell>
          <cell r="D354">
            <v>0</v>
          </cell>
          <cell r="E354" t="str">
            <v>Female</v>
          </cell>
          <cell r="F354">
            <v>67</v>
          </cell>
          <cell r="G354" t="str">
            <v>Patna</v>
          </cell>
          <cell r="H354" t="str">
            <v>Low (Below 50000)</v>
          </cell>
          <cell r="I354">
            <v>260062</v>
          </cell>
          <cell r="J354" t="str">
            <v>Low (Up to ₹5L)</v>
          </cell>
          <cell r="K354" t="str">
            <v>No</v>
          </cell>
          <cell r="L354" t="str">
            <v>One Year</v>
          </cell>
          <cell r="M354">
            <v>42502</v>
          </cell>
          <cell r="N354" t="str">
            <v>5-10 years</v>
          </cell>
          <cell r="O354" t="str">
            <v>100 months</v>
          </cell>
          <cell r="P354">
            <v>8</v>
          </cell>
          <cell r="Q354" t="str">
            <v>Elite</v>
          </cell>
          <cell r="R354">
            <v>1510.5759220578479</v>
          </cell>
          <cell r="S354" t="str">
            <v>Medium</v>
          </cell>
          <cell r="T354">
            <v>0</v>
          </cell>
          <cell r="U354" t="str">
            <v>No</v>
          </cell>
          <cell r="V354" t="str">
            <v>No</v>
          </cell>
          <cell r="W354" t="str">
            <v>Moderate Loyalty</v>
          </cell>
          <cell r="X354">
            <v>2</v>
          </cell>
          <cell r="Y354" t="str">
            <v>Low Probability</v>
          </cell>
          <cell r="Z354" t="str">
            <v>Moderate</v>
          </cell>
          <cell r="AA354">
            <v>12084.607376462784</v>
          </cell>
        </row>
        <row r="355">
          <cell r="A355">
            <v>682705</v>
          </cell>
          <cell r="B355" t="str">
            <v>Senior (55+)</v>
          </cell>
          <cell r="C355" t="str">
            <v>Raunak Varkey</v>
          </cell>
          <cell r="D355">
            <v>0</v>
          </cell>
          <cell r="E355" t="str">
            <v>Female</v>
          </cell>
          <cell r="F355">
            <v>57</v>
          </cell>
          <cell r="G355" t="str">
            <v>Pune</v>
          </cell>
          <cell r="H355" t="str">
            <v>High (Above 1Lac</v>
          </cell>
          <cell r="I355">
            <v>1467328</v>
          </cell>
          <cell r="J355" t="str">
            <v>High (Above ₹10L)</v>
          </cell>
          <cell r="K355" t="str">
            <v>No</v>
          </cell>
          <cell r="L355" t="str">
            <v>One Year</v>
          </cell>
          <cell r="M355">
            <v>43612</v>
          </cell>
          <cell r="N355" t="str">
            <v>3-5 years</v>
          </cell>
          <cell r="O355" t="str">
            <v>64 months</v>
          </cell>
          <cell r="P355">
            <v>5</v>
          </cell>
          <cell r="Q355" t="str">
            <v>Elite</v>
          </cell>
          <cell r="R355">
            <v>41473.852058868382</v>
          </cell>
          <cell r="S355" t="str">
            <v>Low</v>
          </cell>
          <cell r="T355">
            <v>1</v>
          </cell>
          <cell r="U355" t="str">
            <v>Yes</v>
          </cell>
          <cell r="V355" t="str">
            <v>Yes</v>
          </cell>
          <cell r="W355" t="str">
            <v>High Loyalty</v>
          </cell>
          <cell r="X355">
            <v>3</v>
          </cell>
          <cell r="Y355" t="str">
            <v>High Probability</v>
          </cell>
          <cell r="Z355" t="str">
            <v>Low</v>
          </cell>
          <cell r="AA355">
            <v>207369.26029434192</v>
          </cell>
        </row>
        <row r="356">
          <cell r="A356">
            <v>626661</v>
          </cell>
          <cell r="B356" t="str">
            <v>Mature Adult (45-55)</v>
          </cell>
          <cell r="C356" t="str">
            <v>Eshani Gandhi</v>
          </cell>
          <cell r="D356">
            <v>0</v>
          </cell>
          <cell r="E356" t="str">
            <v>Male</v>
          </cell>
          <cell r="F356">
            <v>50</v>
          </cell>
          <cell r="G356" t="str">
            <v>Vadodara</v>
          </cell>
          <cell r="H356" t="str">
            <v>High (Above 1Lac</v>
          </cell>
          <cell r="I356">
            <v>1046037</v>
          </cell>
          <cell r="J356" t="str">
            <v>High (Above ₹10L)</v>
          </cell>
          <cell r="K356" t="str">
            <v>No</v>
          </cell>
          <cell r="L356" t="str">
            <v>One Year</v>
          </cell>
          <cell r="M356">
            <v>44382</v>
          </cell>
          <cell r="N356" t="str">
            <v>2-3 years</v>
          </cell>
          <cell r="O356" t="str">
            <v>39 months</v>
          </cell>
          <cell r="P356">
            <v>3</v>
          </cell>
          <cell r="Q356" t="str">
            <v>Premium</v>
          </cell>
          <cell r="R356">
            <v>2605.7563804649012</v>
          </cell>
          <cell r="S356" t="str">
            <v>High</v>
          </cell>
          <cell r="T356">
            <v>0</v>
          </cell>
          <cell r="U356" t="str">
            <v>No</v>
          </cell>
          <cell r="V356" t="str">
            <v>No</v>
          </cell>
          <cell r="W356" t="str">
            <v>Moderate Loyalty</v>
          </cell>
          <cell r="X356">
            <v>2</v>
          </cell>
          <cell r="Y356" t="str">
            <v>Low Probability</v>
          </cell>
          <cell r="Z356" t="str">
            <v>Low</v>
          </cell>
          <cell r="AA356">
            <v>7817.2691413947032</v>
          </cell>
        </row>
        <row r="357">
          <cell r="A357">
            <v>607170</v>
          </cell>
          <cell r="B357" t="str">
            <v>Young Adult (18-25)</v>
          </cell>
          <cell r="C357" t="str">
            <v>Shanaya Dar</v>
          </cell>
          <cell r="D357">
            <v>0</v>
          </cell>
          <cell r="E357" t="str">
            <v>Female</v>
          </cell>
          <cell r="F357">
            <v>19</v>
          </cell>
          <cell r="G357" t="str">
            <v>Kanpur</v>
          </cell>
          <cell r="H357" t="str">
            <v>Medium (50k-1Lac</v>
          </cell>
          <cell r="I357">
            <v>923773</v>
          </cell>
          <cell r="J357" t="str">
            <v>Medium (₹5L - ₹10L)</v>
          </cell>
          <cell r="K357" t="str">
            <v>No</v>
          </cell>
          <cell r="L357" t="str">
            <v>One Year</v>
          </cell>
          <cell r="M357">
            <v>44340</v>
          </cell>
          <cell r="N357" t="str">
            <v>2-3 years</v>
          </cell>
          <cell r="O357" t="str">
            <v>40 months</v>
          </cell>
          <cell r="P357">
            <v>3</v>
          </cell>
          <cell r="Q357" t="str">
            <v>Basic</v>
          </cell>
          <cell r="R357">
            <v>20207.055263829669</v>
          </cell>
          <cell r="S357" t="str">
            <v>Medium</v>
          </cell>
          <cell r="T357">
            <v>0</v>
          </cell>
          <cell r="U357" t="str">
            <v>No</v>
          </cell>
          <cell r="V357" t="str">
            <v>No</v>
          </cell>
          <cell r="W357" t="str">
            <v>Moderate Loyalty</v>
          </cell>
          <cell r="X357">
            <v>2</v>
          </cell>
          <cell r="Y357" t="str">
            <v>Low Probability</v>
          </cell>
          <cell r="Z357" t="str">
            <v>Moderate</v>
          </cell>
          <cell r="AA357">
            <v>60621.165791489009</v>
          </cell>
        </row>
        <row r="358">
          <cell r="A358">
            <v>496140</v>
          </cell>
          <cell r="B358" t="str">
            <v>Middle-Aged (35-45)</v>
          </cell>
          <cell r="C358" t="str">
            <v>Faiyaz Yadav</v>
          </cell>
          <cell r="D358">
            <v>0</v>
          </cell>
          <cell r="E358" t="str">
            <v>Male</v>
          </cell>
          <cell r="F358">
            <v>37</v>
          </cell>
          <cell r="G358" t="str">
            <v>Patna</v>
          </cell>
          <cell r="H358" t="str">
            <v>Medium (50k-1Lac</v>
          </cell>
          <cell r="I358">
            <v>602601</v>
          </cell>
          <cell r="J358" t="str">
            <v>Medium (₹5L - ₹10L)</v>
          </cell>
          <cell r="K358" t="str">
            <v>No</v>
          </cell>
          <cell r="L358" t="str">
            <v>One Year</v>
          </cell>
          <cell r="M358">
            <v>42748</v>
          </cell>
          <cell r="N358" t="str">
            <v>5-10 years</v>
          </cell>
          <cell r="O358" t="str">
            <v>92 months</v>
          </cell>
          <cell r="P358">
            <v>8</v>
          </cell>
          <cell r="Q358" t="str">
            <v>Premium</v>
          </cell>
          <cell r="R358">
            <v>49278.306173036028</v>
          </cell>
          <cell r="S358" t="str">
            <v>High</v>
          </cell>
          <cell r="T358">
            <v>1</v>
          </cell>
          <cell r="U358" t="str">
            <v>Yes</v>
          </cell>
          <cell r="V358" t="str">
            <v>No</v>
          </cell>
          <cell r="W358" t="str">
            <v>High Loyalty</v>
          </cell>
          <cell r="X358">
            <v>3</v>
          </cell>
          <cell r="Y358" t="str">
            <v>High Probability</v>
          </cell>
          <cell r="Z358" t="str">
            <v>Low</v>
          </cell>
          <cell r="AA358">
            <v>394226.44938428822</v>
          </cell>
        </row>
        <row r="359">
          <cell r="A359">
            <v>802945</v>
          </cell>
          <cell r="B359" t="str">
            <v>Senior (55+)</v>
          </cell>
          <cell r="C359" t="str">
            <v>Aarush Dhar</v>
          </cell>
          <cell r="D359">
            <v>0</v>
          </cell>
          <cell r="E359" t="str">
            <v>Male</v>
          </cell>
          <cell r="F359">
            <v>61</v>
          </cell>
          <cell r="G359" t="str">
            <v>Patna</v>
          </cell>
          <cell r="H359" t="str">
            <v>Medium (50k-1Lac</v>
          </cell>
          <cell r="I359">
            <v>679979</v>
          </cell>
          <cell r="J359" t="str">
            <v>Medium (₹5L - ₹10L)</v>
          </cell>
          <cell r="K359" t="str">
            <v>No</v>
          </cell>
          <cell r="L359" t="str">
            <v>Two Year</v>
          </cell>
          <cell r="M359">
            <v>42193</v>
          </cell>
          <cell r="N359" t="str">
            <v>5-10 years</v>
          </cell>
          <cell r="O359" t="str">
            <v>110 months</v>
          </cell>
          <cell r="P359">
            <v>9</v>
          </cell>
          <cell r="Q359" t="str">
            <v>Elite</v>
          </cell>
          <cell r="R359">
            <v>14666.56036774632</v>
          </cell>
          <cell r="S359" t="str">
            <v>Low</v>
          </cell>
          <cell r="T359">
            <v>1</v>
          </cell>
          <cell r="U359" t="str">
            <v>Yes</v>
          </cell>
          <cell r="V359" t="str">
            <v>Yes</v>
          </cell>
          <cell r="W359" t="str">
            <v>Moderate Loyalty</v>
          </cell>
          <cell r="X359">
            <v>2</v>
          </cell>
          <cell r="Y359" t="str">
            <v>High Probability</v>
          </cell>
          <cell r="Z359" t="str">
            <v>Low</v>
          </cell>
          <cell r="AA359">
            <v>131999.04330971689</v>
          </cell>
        </row>
        <row r="360">
          <cell r="A360">
            <v>289865</v>
          </cell>
          <cell r="B360" t="str">
            <v>Mature Adult (45-55)</v>
          </cell>
          <cell r="C360" t="str">
            <v>Diya Gill</v>
          </cell>
          <cell r="D360">
            <v>0</v>
          </cell>
          <cell r="E360" t="str">
            <v>Male</v>
          </cell>
          <cell r="F360">
            <v>55</v>
          </cell>
          <cell r="G360" t="str">
            <v>Hyderabad</v>
          </cell>
          <cell r="H360" t="str">
            <v>Medium (50k-1Lac</v>
          </cell>
          <cell r="I360">
            <v>891969</v>
          </cell>
          <cell r="J360" t="str">
            <v>Medium (₹5L - ₹10L)</v>
          </cell>
          <cell r="K360" t="str">
            <v>No</v>
          </cell>
          <cell r="L360" t="str">
            <v>One Year</v>
          </cell>
          <cell r="M360">
            <v>44939</v>
          </cell>
          <cell r="N360" t="str">
            <v>1-2 years</v>
          </cell>
          <cell r="O360" t="str">
            <v>20 months</v>
          </cell>
          <cell r="P360">
            <v>2</v>
          </cell>
          <cell r="Q360" t="str">
            <v>Elite</v>
          </cell>
          <cell r="R360">
            <v>46864.620988437156</v>
          </cell>
          <cell r="S360" t="str">
            <v>Medium</v>
          </cell>
          <cell r="T360">
            <v>1</v>
          </cell>
          <cell r="U360" t="str">
            <v>Yes</v>
          </cell>
          <cell r="V360" t="str">
            <v>No</v>
          </cell>
          <cell r="W360" t="str">
            <v>Moderate Loyalty</v>
          </cell>
          <cell r="X360">
            <v>2</v>
          </cell>
          <cell r="Y360" t="str">
            <v>High Probability</v>
          </cell>
          <cell r="Z360" t="str">
            <v>Moderate</v>
          </cell>
          <cell r="AA360">
            <v>93729.241976874313</v>
          </cell>
        </row>
        <row r="361">
          <cell r="A361">
            <v>687643</v>
          </cell>
          <cell r="B361" t="str">
            <v>Mature Adult (45-55)</v>
          </cell>
          <cell r="C361" t="str">
            <v>Bhamini Kannan</v>
          </cell>
          <cell r="D361">
            <v>0</v>
          </cell>
          <cell r="E361" t="str">
            <v>Male</v>
          </cell>
          <cell r="F361">
            <v>55</v>
          </cell>
          <cell r="G361" t="str">
            <v>Delhi</v>
          </cell>
          <cell r="H361" t="str">
            <v>Low (Below 50000)</v>
          </cell>
          <cell r="I361">
            <v>300405</v>
          </cell>
          <cell r="J361" t="str">
            <v>Low (Up to ₹5L)</v>
          </cell>
          <cell r="K361" t="str">
            <v>No</v>
          </cell>
          <cell r="L361" t="str">
            <v>Month-to-Month</v>
          </cell>
          <cell r="M361">
            <v>43623</v>
          </cell>
          <cell r="N361" t="str">
            <v>3-5 years</v>
          </cell>
          <cell r="O361" t="str">
            <v>63 months</v>
          </cell>
          <cell r="P361">
            <v>5</v>
          </cell>
          <cell r="Q361" t="str">
            <v>Elite</v>
          </cell>
          <cell r="R361">
            <v>16715.186546738649</v>
          </cell>
          <cell r="S361" t="str">
            <v>Medium</v>
          </cell>
          <cell r="T361">
            <v>1</v>
          </cell>
          <cell r="U361" t="str">
            <v>Yes</v>
          </cell>
          <cell r="V361" t="str">
            <v>No</v>
          </cell>
          <cell r="W361" t="str">
            <v>Moderate Loyalty</v>
          </cell>
          <cell r="X361">
            <v>2</v>
          </cell>
          <cell r="Y361" t="str">
            <v>High Probability</v>
          </cell>
          <cell r="Z361" t="str">
            <v>Moderate</v>
          </cell>
          <cell r="AA361">
            <v>83575.932733693247</v>
          </cell>
        </row>
        <row r="362">
          <cell r="A362">
            <v>358240</v>
          </cell>
          <cell r="B362" t="str">
            <v>Senior (55+)</v>
          </cell>
          <cell r="C362" t="str">
            <v>Khushi Kamdar</v>
          </cell>
          <cell r="D362">
            <v>0</v>
          </cell>
          <cell r="E362" t="str">
            <v>Female</v>
          </cell>
          <cell r="F362">
            <v>60</v>
          </cell>
          <cell r="G362" t="str">
            <v>Ghaziabad</v>
          </cell>
          <cell r="H362" t="str">
            <v>High (Above 1Lac</v>
          </cell>
          <cell r="I362">
            <v>1930330</v>
          </cell>
          <cell r="J362" t="str">
            <v>High (Above ₹10L)</v>
          </cell>
          <cell r="K362" t="str">
            <v>No</v>
          </cell>
          <cell r="L362" t="str">
            <v>Two Year</v>
          </cell>
          <cell r="M362">
            <v>42702</v>
          </cell>
          <cell r="N362" t="str">
            <v>5-10 years</v>
          </cell>
          <cell r="O362" t="str">
            <v>94 months</v>
          </cell>
          <cell r="P362">
            <v>8</v>
          </cell>
          <cell r="Q362" t="str">
            <v>Elite</v>
          </cell>
          <cell r="R362">
            <v>31700.31826936904</v>
          </cell>
          <cell r="S362" t="str">
            <v>Medium</v>
          </cell>
          <cell r="T362">
            <v>0</v>
          </cell>
          <cell r="U362" t="str">
            <v>No</v>
          </cell>
          <cell r="V362" t="str">
            <v>No</v>
          </cell>
          <cell r="W362" t="str">
            <v>High Loyalty</v>
          </cell>
          <cell r="X362">
            <v>3</v>
          </cell>
          <cell r="Y362" t="str">
            <v>Low Probability</v>
          </cell>
          <cell r="Z362" t="str">
            <v>Moderate</v>
          </cell>
          <cell r="AA362">
            <v>253602.54615495232</v>
          </cell>
        </row>
        <row r="363">
          <cell r="A363">
            <v>132287</v>
          </cell>
          <cell r="B363" t="str">
            <v>Senior (55+)</v>
          </cell>
          <cell r="C363" t="str">
            <v>Yuvraj  Butala</v>
          </cell>
          <cell r="D363">
            <v>0</v>
          </cell>
          <cell r="E363" t="str">
            <v>Female</v>
          </cell>
          <cell r="F363">
            <v>62</v>
          </cell>
          <cell r="G363" t="str">
            <v>Bangalore</v>
          </cell>
          <cell r="H363" t="str">
            <v>Medium (50k-1Lac</v>
          </cell>
          <cell r="I363">
            <v>517379</v>
          </cell>
          <cell r="J363" t="str">
            <v>Medium (₹5L - ₹10L)</v>
          </cell>
          <cell r="K363" t="str">
            <v>No</v>
          </cell>
          <cell r="L363" t="str">
            <v>Two Year</v>
          </cell>
          <cell r="M363">
            <v>42926</v>
          </cell>
          <cell r="N363" t="str">
            <v>5-10 years</v>
          </cell>
          <cell r="O363" t="str">
            <v>86 months</v>
          </cell>
          <cell r="P363">
            <v>7</v>
          </cell>
          <cell r="Q363" t="str">
            <v>Elite</v>
          </cell>
          <cell r="R363">
            <v>14148.83182553647</v>
          </cell>
          <cell r="S363" t="str">
            <v>Low</v>
          </cell>
          <cell r="T363">
            <v>1</v>
          </cell>
          <cell r="U363" t="str">
            <v>Yes</v>
          </cell>
          <cell r="V363" t="str">
            <v>Yes</v>
          </cell>
          <cell r="W363" t="str">
            <v>Moderate Loyalty</v>
          </cell>
          <cell r="X363">
            <v>2</v>
          </cell>
          <cell r="Y363" t="str">
            <v>High Probability</v>
          </cell>
          <cell r="Z363" t="str">
            <v>Low</v>
          </cell>
          <cell r="AA363">
            <v>99041.82277875529</v>
          </cell>
        </row>
        <row r="364">
          <cell r="A364">
            <v>156434</v>
          </cell>
          <cell r="B364" t="str">
            <v>Senior (55+)</v>
          </cell>
          <cell r="C364" t="str">
            <v>Devansh Raval</v>
          </cell>
          <cell r="D364">
            <v>0</v>
          </cell>
          <cell r="E364" t="str">
            <v>Male</v>
          </cell>
          <cell r="F364">
            <v>64</v>
          </cell>
          <cell r="G364" t="str">
            <v>Kanpur</v>
          </cell>
          <cell r="H364" t="str">
            <v>High (Above 1Lac</v>
          </cell>
          <cell r="I364">
            <v>1668049</v>
          </cell>
          <cell r="J364" t="str">
            <v>High (Above ₹10L)</v>
          </cell>
          <cell r="K364" t="str">
            <v>No</v>
          </cell>
          <cell r="L364" t="str">
            <v>One Year</v>
          </cell>
          <cell r="M364">
            <v>43723</v>
          </cell>
          <cell r="N364" t="str">
            <v>3-5 years</v>
          </cell>
          <cell r="O364" t="str">
            <v>60 months</v>
          </cell>
          <cell r="P364">
            <v>5</v>
          </cell>
          <cell r="Q364" t="str">
            <v>Elite</v>
          </cell>
          <cell r="R364">
            <v>45499.52433901083</v>
          </cell>
          <cell r="S364" t="str">
            <v>Low</v>
          </cell>
          <cell r="T364">
            <v>1</v>
          </cell>
          <cell r="U364" t="str">
            <v>Yes</v>
          </cell>
          <cell r="V364" t="str">
            <v>Yes</v>
          </cell>
          <cell r="W364" t="str">
            <v>High Loyalty</v>
          </cell>
          <cell r="X364">
            <v>3</v>
          </cell>
          <cell r="Y364" t="str">
            <v>High Probability</v>
          </cell>
          <cell r="Z364" t="str">
            <v>Low</v>
          </cell>
          <cell r="AA364">
            <v>227497.62169505414</v>
          </cell>
        </row>
        <row r="365">
          <cell r="A365">
            <v>139252</v>
          </cell>
          <cell r="B365" t="str">
            <v>Adult (25-35)</v>
          </cell>
          <cell r="C365" t="str">
            <v>Lakshay Ramakrishnan</v>
          </cell>
          <cell r="D365">
            <v>0</v>
          </cell>
          <cell r="E365" t="str">
            <v>Male</v>
          </cell>
          <cell r="F365">
            <v>35</v>
          </cell>
          <cell r="G365" t="str">
            <v>Hyderabad</v>
          </cell>
          <cell r="H365" t="str">
            <v>High (Above 1Lac</v>
          </cell>
          <cell r="I365">
            <v>1362393</v>
          </cell>
          <cell r="J365" t="str">
            <v>High (Above ₹10L)</v>
          </cell>
          <cell r="K365" t="str">
            <v>No</v>
          </cell>
          <cell r="L365" t="str">
            <v>Month-to-Month</v>
          </cell>
          <cell r="M365">
            <v>43078</v>
          </cell>
          <cell r="N365" t="str">
            <v>5-10 years</v>
          </cell>
          <cell r="O365" t="str">
            <v>81 months</v>
          </cell>
          <cell r="P365">
            <v>7</v>
          </cell>
          <cell r="Q365" t="str">
            <v>Premium</v>
          </cell>
          <cell r="R365">
            <v>39049.034173586631</v>
          </cell>
          <cell r="S365" t="str">
            <v>High</v>
          </cell>
          <cell r="T365">
            <v>0</v>
          </cell>
          <cell r="U365" t="str">
            <v>No</v>
          </cell>
          <cell r="V365" t="str">
            <v>No</v>
          </cell>
          <cell r="W365" t="str">
            <v>High Loyalty</v>
          </cell>
          <cell r="X365">
            <v>3</v>
          </cell>
          <cell r="Y365" t="str">
            <v>Low Probability</v>
          </cell>
          <cell r="Z365" t="str">
            <v>Low</v>
          </cell>
          <cell r="AA365">
            <v>273343.23921510641</v>
          </cell>
        </row>
        <row r="366">
          <cell r="A366">
            <v>810092</v>
          </cell>
          <cell r="B366" t="str">
            <v>Mature Adult (45-55)</v>
          </cell>
          <cell r="C366" t="str">
            <v>Inaaya  Lad</v>
          </cell>
          <cell r="D366">
            <v>0</v>
          </cell>
          <cell r="E366" t="str">
            <v>Female</v>
          </cell>
          <cell r="F366">
            <v>53</v>
          </cell>
          <cell r="G366" t="str">
            <v>Pune</v>
          </cell>
          <cell r="H366" t="str">
            <v>Low (Below 50000)</v>
          </cell>
          <cell r="I366">
            <v>112997</v>
          </cell>
          <cell r="J366" t="str">
            <v>Low (Up to ₹5L)</v>
          </cell>
          <cell r="K366" t="str">
            <v>No</v>
          </cell>
          <cell r="L366" t="str">
            <v>One Year</v>
          </cell>
          <cell r="M366">
            <v>42133</v>
          </cell>
          <cell r="N366" t="str">
            <v>5-10 years</v>
          </cell>
          <cell r="O366" t="str">
            <v>112 months</v>
          </cell>
          <cell r="P366">
            <v>9</v>
          </cell>
          <cell r="Q366" t="str">
            <v>Elite</v>
          </cell>
          <cell r="R366">
            <v>9690.3071408121086</v>
          </cell>
          <cell r="S366" t="str">
            <v>High</v>
          </cell>
          <cell r="T366">
            <v>0</v>
          </cell>
          <cell r="U366" t="str">
            <v>No</v>
          </cell>
          <cell r="V366" t="str">
            <v>No</v>
          </cell>
          <cell r="W366" t="str">
            <v>Moderate Loyalty</v>
          </cell>
          <cell r="X366">
            <v>2</v>
          </cell>
          <cell r="Y366" t="str">
            <v>Low Probability</v>
          </cell>
          <cell r="Z366" t="str">
            <v>Low</v>
          </cell>
          <cell r="AA366">
            <v>87212.764267308972</v>
          </cell>
        </row>
        <row r="367">
          <cell r="A367">
            <v>329766</v>
          </cell>
          <cell r="B367" t="str">
            <v>Adult (25-35)</v>
          </cell>
          <cell r="C367" t="str">
            <v>Farhan Ahluwalia</v>
          </cell>
          <cell r="D367">
            <v>0</v>
          </cell>
          <cell r="E367" t="str">
            <v>Female</v>
          </cell>
          <cell r="F367">
            <v>30</v>
          </cell>
          <cell r="G367" t="str">
            <v>Visakhapatnam</v>
          </cell>
          <cell r="H367" t="str">
            <v>Medium (50k-1Lac</v>
          </cell>
          <cell r="I367">
            <v>915140</v>
          </cell>
          <cell r="J367" t="str">
            <v>Medium (₹5L - ₹10L)</v>
          </cell>
          <cell r="K367" t="str">
            <v>No</v>
          </cell>
          <cell r="L367" t="str">
            <v>Month-to-Month</v>
          </cell>
          <cell r="M367">
            <v>43651</v>
          </cell>
          <cell r="N367" t="str">
            <v>3-5 years</v>
          </cell>
          <cell r="O367" t="str">
            <v>63 months</v>
          </cell>
          <cell r="P367">
            <v>5</v>
          </cell>
          <cell r="Q367" t="str">
            <v>Premium</v>
          </cell>
          <cell r="R367">
            <v>36498.134340172379</v>
          </cell>
          <cell r="S367" t="str">
            <v>Low</v>
          </cell>
          <cell r="T367">
            <v>1</v>
          </cell>
          <cell r="U367" t="str">
            <v>Yes</v>
          </cell>
          <cell r="V367" t="str">
            <v>No</v>
          </cell>
          <cell r="W367" t="str">
            <v>High Loyalty</v>
          </cell>
          <cell r="X367">
            <v>3</v>
          </cell>
          <cell r="Y367" t="str">
            <v>High Probability</v>
          </cell>
          <cell r="Z367" t="str">
            <v>Low</v>
          </cell>
          <cell r="AA367">
            <v>182490.67170086189</v>
          </cell>
        </row>
        <row r="368">
          <cell r="A368">
            <v>680255</v>
          </cell>
          <cell r="B368" t="str">
            <v>Mature Adult (45-55)</v>
          </cell>
          <cell r="C368" t="str">
            <v>Seher Mallick</v>
          </cell>
          <cell r="D368">
            <v>0</v>
          </cell>
          <cell r="E368" t="str">
            <v>Male</v>
          </cell>
          <cell r="F368">
            <v>55</v>
          </cell>
          <cell r="G368" t="str">
            <v>Kanpur</v>
          </cell>
          <cell r="H368" t="str">
            <v>High (Above 1Lac</v>
          </cell>
          <cell r="I368">
            <v>1887011</v>
          </cell>
          <cell r="J368" t="str">
            <v>High (Above ₹10L)</v>
          </cell>
          <cell r="K368" t="str">
            <v>Yes</v>
          </cell>
          <cell r="L368" t="str">
            <v>Two Year</v>
          </cell>
          <cell r="M368">
            <v>45182</v>
          </cell>
          <cell r="N368" t="str">
            <v>0-1 year</v>
          </cell>
          <cell r="O368" t="str">
            <v>12 months</v>
          </cell>
          <cell r="P368">
            <v>1</v>
          </cell>
          <cell r="Q368" t="str">
            <v>Elite</v>
          </cell>
          <cell r="R368">
            <v>24678.109170921289</v>
          </cell>
          <cell r="S368" t="str">
            <v>Medium</v>
          </cell>
          <cell r="T368">
            <v>0</v>
          </cell>
          <cell r="U368" t="str">
            <v>No</v>
          </cell>
          <cell r="V368" t="str">
            <v>No</v>
          </cell>
          <cell r="W368" t="str">
            <v>Low Loyalty</v>
          </cell>
          <cell r="X368">
            <v>1</v>
          </cell>
          <cell r="Y368" t="str">
            <v>Low Probability</v>
          </cell>
          <cell r="Z368" t="str">
            <v>Moderate</v>
          </cell>
          <cell r="AA368">
            <v>24678.109170921289</v>
          </cell>
        </row>
        <row r="369">
          <cell r="A369">
            <v>171779</v>
          </cell>
          <cell r="B369" t="str">
            <v>Adult (25-35)</v>
          </cell>
          <cell r="C369" t="str">
            <v>Tiya Verma</v>
          </cell>
          <cell r="D369">
            <v>0</v>
          </cell>
          <cell r="E369" t="str">
            <v>Female</v>
          </cell>
          <cell r="F369">
            <v>32</v>
          </cell>
          <cell r="G369" t="str">
            <v>Nagpur</v>
          </cell>
          <cell r="H369" t="str">
            <v>Low (Below 50000)</v>
          </cell>
          <cell r="I369">
            <v>395077</v>
          </cell>
          <cell r="J369" t="str">
            <v>Low (Up to ₹5L)</v>
          </cell>
          <cell r="K369" t="str">
            <v>No</v>
          </cell>
          <cell r="L369" t="str">
            <v>One Year</v>
          </cell>
          <cell r="M369">
            <v>42924</v>
          </cell>
          <cell r="N369" t="str">
            <v>5-10 years</v>
          </cell>
          <cell r="O369" t="str">
            <v>86 months</v>
          </cell>
          <cell r="P369">
            <v>7</v>
          </cell>
          <cell r="Q369" t="str">
            <v>Premium</v>
          </cell>
          <cell r="R369">
            <v>25565.00132066882</v>
          </cell>
          <cell r="S369" t="str">
            <v>Medium</v>
          </cell>
          <cell r="T369">
            <v>1</v>
          </cell>
          <cell r="U369" t="str">
            <v>Yes</v>
          </cell>
          <cell r="V369" t="str">
            <v>No</v>
          </cell>
          <cell r="W369" t="str">
            <v>High Loyalty</v>
          </cell>
          <cell r="X369">
            <v>3</v>
          </cell>
          <cell r="Y369" t="str">
            <v>High Probability</v>
          </cell>
          <cell r="Z369" t="str">
            <v>Moderate</v>
          </cell>
          <cell r="AA369">
            <v>178955.00924468174</v>
          </cell>
        </row>
        <row r="370">
          <cell r="A370">
            <v>446602</v>
          </cell>
          <cell r="B370" t="str">
            <v>Senior (55+)</v>
          </cell>
          <cell r="C370" t="str">
            <v>Divyansh Srinivasan</v>
          </cell>
          <cell r="D370">
            <v>0</v>
          </cell>
          <cell r="E370" t="str">
            <v>Female</v>
          </cell>
          <cell r="F370">
            <v>63</v>
          </cell>
          <cell r="G370" t="str">
            <v>Ghaziabad</v>
          </cell>
          <cell r="H370" t="str">
            <v>High (Above 1Lac</v>
          </cell>
          <cell r="I370">
            <v>1286679</v>
          </cell>
          <cell r="J370" t="str">
            <v>High (Above ₹10L)</v>
          </cell>
          <cell r="K370" t="str">
            <v>Yes</v>
          </cell>
          <cell r="L370" t="str">
            <v>Two Year</v>
          </cell>
          <cell r="M370">
            <v>44522</v>
          </cell>
          <cell r="N370" t="str">
            <v>2-3 years</v>
          </cell>
          <cell r="O370" t="str">
            <v>34 months</v>
          </cell>
          <cell r="P370">
            <v>3</v>
          </cell>
          <cell r="Q370" t="str">
            <v>Elite</v>
          </cell>
          <cell r="R370">
            <v>6767.8896387271616</v>
          </cell>
          <cell r="S370" t="str">
            <v>High</v>
          </cell>
          <cell r="T370">
            <v>0</v>
          </cell>
          <cell r="U370" t="str">
            <v>No</v>
          </cell>
          <cell r="V370" t="str">
            <v>No</v>
          </cell>
          <cell r="W370" t="str">
            <v>Moderate Loyalty</v>
          </cell>
          <cell r="X370">
            <v>2</v>
          </cell>
          <cell r="Y370" t="str">
            <v>Low Probability</v>
          </cell>
          <cell r="Z370" t="str">
            <v>Low</v>
          </cell>
          <cell r="AA370">
            <v>20303.668916181487</v>
          </cell>
        </row>
        <row r="371">
          <cell r="A371">
            <v>168817</v>
          </cell>
          <cell r="B371" t="str">
            <v>Senior (55+)</v>
          </cell>
          <cell r="C371" t="str">
            <v>Shanaya Rajan</v>
          </cell>
          <cell r="D371">
            <v>0</v>
          </cell>
          <cell r="E371" t="str">
            <v>Female</v>
          </cell>
          <cell r="F371">
            <v>59</v>
          </cell>
          <cell r="G371" t="str">
            <v>Bangalore</v>
          </cell>
          <cell r="H371" t="str">
            <v>Low (Below 50000)</v>
          </cell>
          <cell r="I371">
            <v>496982</v>
          </cell>
          <cell r="J371" t="str">
            <v>Low (Up to ₹5L)</v>
          </cell>
          <cell r="K371" t="str">
            <v>No</v>
          </cell>
          <cell r="L371" t="str">
            <v>Month-to-Month</v>
          </cell>
          <cell r="M371">
            <v>43802</v>
          </cell>
          <cell r="N371" t="str">
            <v>3-5 years</v>
          </cell>
          <cell r="O371" t="str">
            <v>58 months</v>
          </cell>
          <cell r="P371">
            <v>5</v>
          </cell>
          <cell r="Q371" t="str">
            <v>Elite</v>
          </cell>
          <cell r="R371">
            <v>31241.87012169206</v>
          </cell>
          <cell r="S371" t="str">
            <v>High</v>
          </cell>
          <cell r="T371">
            <v>0</v>
          </cell>
          <cell r="U371" t="str">
            <v>No</v>
          </cell>
          <cell r="V371" t="str">
            <v>No</v>
          </cell>
          <cell r="W371" t="str">
            <v>High Loyalty</v>
          </cell>
          <cell r="X371">
            <v>3</v>
          </cell>
          <cell r="Y371" t="str">
            <v>Low Probability</v>
          </cell>
          <cell r="Z371" t="str">
            <v>Low</v>
          </cell>
          <cell r="AA371">
            <v>156209.35060846031</v>
          </cell>
        </row>
        <row r="372">
          <cell r="A372">
            <v>855830</v>
          </cell>
          <cell r="B372" t="str">
            <v>Senior (55+)</v>
          </cell>
          <cell r="C372" t="str">
            <v>Nirvi Bains</v>
          </cell>
          <cell r="D372">
            <v>0</v>
          </cell>
          <cell r="E372" t="str">
            <v>Female</v>
          </cell>
          <cell r="F372">
            <v>67</v>
          </cell>
          <cell r="G372" t="str">
            <v>Hyderabad</v>
          </cell>
          <cell r="H372" t="str">
            <v>High (Above 1Lac</v>
          </cell>
          <cell r="I372">
            <v>1961674</v>
          </cell>
          <cell r="J372" t="str">
            <v>High (Above ₹10L)</v>
          </cell>
          <cell r="K372" t="str">
            <v>Yes</v>
          </cell>
          <cell r="L372" t="str">
            <v>One Year</v>
          </cell>
          <cell r="M372">
            <v>43038</v>
          </cell>
          <cell r="N372" t="str">
            <v>5-10 years</v>
          </cell>
          <cell r="O372" t="str">
            <v>83 months</v>
          </cell>
          <cell r="P372">
            <v>7</v>
          </cell>
          <cell r="Q372" t="str">
            <v>Elite</v>
          </cell>
          <cell r="R372">
            <v>888.20754277603305</v>
          </cell>
          <cell r="S372" t="str">
            <v>Medium</v>
          </cell>
          <cell r="T372">
            <v>0</v>
          </cell>
          <cell r="U372" t="str">
            <v>No</v>
          </cell>
          <cell r="V372" t="str">
            <v>No</v>
          </cell>
          <cell r="W372" t="str">
            <v>Moderate Loyalty</v>
          </cell>
          <cell r="X372">
            <v>2</v>
          </cell>
          <cell r="Y372" t="str">
            <v>Low Probability</v>
          </cell>
          <cell r="Z372" t="str">
            <v>Moderate</v>
          </cell>
          <cell r="AA372">
            <v>6217.4527994322316</v>
          </cell>
        </row>
        <row r="373">
          <cell r="A373">
            <v>338613</v>
          </cell>
          <cell r="B373" t="str">
            <v>Mature Adult (45-55)</v>
          </cell>
          <cell r="C373" t="str">
            <v>Aniruddh Jain</v>
          </cell>
          <cell r="D373">
            <v>0</v>
          </cell>
          <cell r="E373" t="str">
            <v>Male</v>
          </cell>
          <cell r="F373">
            <v>46</v>
          </cell>
          <cell r="G373" t="str">
            <v>Thane</v>
          </cell>
          <cell r="H373" t="str">
            <v>High (Above 1Lac</v>
          </cell>
          <cell r="I373">
            <v>1318331</v>
          </cell>
          <cell r="J373" t="str">
            <v>High (Above ₹10L)</v>
          </cell>
          <cell r="K373" t="str">
            <v>Yes</v>
          </cell>
          <cell r="L373" t="str">
            <v>Month-to-Month</v>
          </cell>
          <cell r="M373">
            <v>42974</v>
          </cell>
          <cell r="N373" t="str">
            <v>5-10 years</v>
          </cell>
          <cell r="O373" t="str">
            <v>85 months</v>
          </cell>
          <cell r="P373">
            <v>7</v>
          </cell>
          <cell r="Q373" t="str">
            <v>Premium</v>
          </cell>
          <cell r="R373">
            <v>21518.95800518115</v>
          </cell>
          <cell r="S373" t="str">
            <v>High</v>
          </cell>
          <cell r="T373">
            <v>1</v>
          </cell>
          <cell r="U373" t="str">
            <v>Yes</v>
          </cell>
          <cell r="V373" t="str">
            <v>No</v>
          </cell>
          <cell r="W373" t="str">
            <v>Moderate Loyalty</v>
          </cell>
          <cell r="X373">
            <v>2</v>
          </cell>
          <cell r="Y373" t="str">
            <v>High Probability</v>
          </cell>
          <cell r="Z373" t="str">
            <v>Low</v>
          </cell>
          <cell r="AA373">
            <v>150632.70603626803</v>
          </cell>
        </row>
        <row r="374">
          <cell r="A374">
            <v>402435</v>
          </cell>
          <cell r="B374" t="str">
            <v>Senior (55+)</v>
          </cell>
          <cell r="C374" t="str">
            <v>Mamooty Arya</v>
          </cell>
          <cell r="D374">
            <v>0</v>
          </cell>
          <cell r="E374" t="str">
            <v>Male</v>
          </cell>
          <cell r="F374">
            <v>58</v>
          </cell>
          <cell r="G374" t="str">
            <v>Bangalore</v>
          </cell>
          <cell r="H374" t="str">
            <v>Low (Below 50000)</v>
          </cell>
          <cell r="I374">
            <v>141329</v>
          </cell>
          <cell r="J374" t="str">
            <v>Low (Up to ₹5L)</v>
          </cell>
          <cell r="K374" t="str">
            <v>No</v>
          </cell>
          <cell r="L374" t="str">
            <v>Month-to-Month</v>
          </cell>
          <cell r="M374">
            <v>41951</v>
          </cell>
          <cell r="N374" t="str">
            <v>5-10 years</v>
          </cell>
          <cell r="O374" t="str">
            <v>118 months</v>
          </cell>
          <cell r="P374">
            <v>10</v>
          </cell>
          <cell r="Q374" t="str">
            <v>Elite</v>
          </cell>
          <cell r="R374">
            <v>26093.834418224869</v>
          </cell>
          <cell r="S374" t="str">
            <v>Low</v>
          </cell>
          <cell r="T374">
            <v>0</v>
          </cell>
          <cell r="U374" t="str">
            <v>No</v>
          </cell>
          <cell r="V374" t="str">
            <v>Yes</v>
          </cell>
          <cell r="W374" t="str">
            <v>High Loyalty</v>
          </cell>
          <cell r="X374">
            <v>3</v>
          </cell>
          <cell r="Y374" t="str">
            <v>High Probability</v>
          </cell>
          <cell r="Z374" t="str">
            <v>Low</v>
          </cell>
          <cell r="AA374">
            <v>260938.34418224869</v>
          </cell>
        </row>
        <row r="375">
          <cell r="A375">
            <v>595816</v>
          </cell>
          <cell r="B375" t="str">
            <v>Middle-Aged (35-45)</v>
          </cell>
          <cell r="C375" t="str">
            <v>Rohan Kala</v>
          </cell>
          <cell r="D375">
            <v>0</v>
          </cell>
          <cell r="E375" t="str">
            <v>Male</v>
          </cell>
          <cell r="F375">
            <v>44</v>
          </cell>
          <cell r="G375" t="str">
            <v>Bangalore</v>
          </cell>
          <cell r="H375" t="str">
            <v>High (Above 1Lac</v>
          </cell>
          <cell r="I375">
            <v>1465532</v>
          </cell>
          <cell r="J375" t="str">
            <v>High (Above ₹10L)</v>
          </cell>
          <cell r="K375" t="str">
            <v>Yes</v>
          </cell>
          <cell r="L375" t="str">
            <v>Two Year</v>
          </cell>
          <cell r="M375">
            <v>44713</v>
          </cell>
          <cell r="N375" t="str">
            <v>1-2 years</v>
          </cell>
          <cell r="O375" t="str">
            <v>28 months</v>
          </cell>
          <cell r="P375">
            <v>2</v>
          </cell>
          <cell r="Q375" t="str">
            <v>Premium</v>
          </cell>
          <cell r="R375">
            <v>12476.62128134574</v>
          </cell>
          <cell r="S375" t="str">
            <v>High</v>
          </cell>
          <cell r="T375">
            <v>1</v>
          </cell>
          <cell r="U375" t="str">
            <v>Yes</v>
          </cell>
          <cell r="V375" t="str">
            <v>No</v>
          </cell>
          <cell r="W375" t="str">
            <v>Moderate Loyalty</v>
          </cell>
          <cell r="X375">
            <v>2</v>
          </cell>
          <cell r="Y375" t="str">
            <v>High Probability</v>
          </cell>
          <cell r="Z375" t="str">
            <v>Low</v>
          </cell>
          <cell r="AA375">
            <v>24953.242562691481</v>
          </cell>
        </row>
        <row r="376">
          <cell r="A376">
            <v>463251</v>
          </cell>
          <cell r="B376" t="str">
            <v>Mature Adult (45-55)</v>
          </cell>
          <cell r="C376" t="str">
            <v>Mishti Bahl</v>
          </cell>
          <cell r="D376">
            <v>0</v>
          </cell>
          <cell r="E376" t="str">
            <v>Male</v>
          </cell>
          <cell r="F376">
            <v>46</v>
          </cell>
          <cell r="G376" t="str">
            <v>Hyderabad</v>
          </cell>
          <cell r="H376" t="str">
            <v>Medium (50k-1Lac</v>
          </cell>
          <cell r="I376">
            <v>916769</v>
          </cell>
          <cell r="J376" t="str">
            <v>Medium (₹5L - ₹10L)</v>
          </cell>
          <cell r="K376" t="str">
            <v>No</v>
          </cell>
          <cell r="L376" t="str">
            <v>One Year</v>
          </cell>
          <cell r="M376">
            <v>43989</v>
          </cell>
          <cell r="N376" t="str">
            <v>3-5 years</v>
          </cell>
          <cell r="O376" t="str">
            <v>51 months</v>
          </cell>
          <cell r="P376">
            <v>4</v>
          </cell>
          <cell r="Q376" t="str">
            <v>Premium</v>
          </cell>
          <cell r="R376">
            <v>13042.190963540939</v>
          </cell>
          <cell r="S376" t="str">
            <v>High</v>
          </cell>
          <cell r="T376">
            <v>1</v>
          </cell>
          <cell r="U376" t="str">
            <v>Yes</v>
          </cell>
          <cell r="V376" t="str">
            <v>No</v>
          </cell>
          <cell r="W376" t="str">
            <v>Moderate Loyalty</v>
          </cell>
          <cell r="X376">
            <v>2</v>
          </cell>
          <cell r="Y376" t="str">
            <v>High Probability</v>
          </cell>
          <cell r="Z376" t="str">
            <v>Low</v>
          </cell>
          <cell r="AA376">
            <v>52168.763854163757</v>
          </cell>
        </row>
        <row r="377">
          <cell r="A377">
            <v>688984</v>
          </cell>
          <cell r="B377" t="str">
            <v>Senior (55+)</v>
          </cell>
          <cell r="C377" t="str">
            <v>Shayak Buch</v>
          </cell>
          <cell r="D377">
            <v>0</v>
          </cell>
          <cell r="E377" t="str">
            <v>Male</v>
          </cell>
          <cell r="F377">
            <v>61</v>
          </cell>
          <cell r="G377" t="str">
            <v>Kanpur</v>
          </cell>
          <cell r="H377" t="str">
            <v>High (Above 1Lac</v>
          </cell>
          <cell r="I377">
            <v>1000757</v>
          </cell>
          <cell r="J377" t="str">
            <v>High (Above ₹10L)</v>
          </cell>
          <cell r="K377" t="str">
            <v>No</v>
          </cell>
          <cell r="L377" t="str">
            <v>One Year</v>
          </cell>
          <cell r="M377">
            <v>44905</v>
          </cell>
          <cell r="N377" t="str">
            <v>1-2 years</v>
          </cell>
          <cell r="O377" t="str">
            <v>21 months</v>
          </cell>
          <cell r="P377">
            <v>2</v>
          </cell>
          <cell r="Q377" t="str">
            <v>Elite</v>
          </cell>
          <cell r="R377">
            <v>32424.724010424041</v>
          </cell>
          <cell r="S377" t="str">
            <v>Low</v>
          </cell>
          <cell r="T377">
            <v>0</v>
          </cell>
          <cell r="U377" t="str">
            <v>No</v>
          </cell>
          <cell r="V377" t="str">
            <v>Yes</v>
          </cell>
          <cell r="W377" t="str">
            <v>Moderate Loyalty</v>
          </cell>
          <cell r="X377">
            <v>2</v>
          </cell>
          <cell r="Y377" t="str">
            <v>High Probability</v>
          </cell>
          <cell r="Z377" t="str">
            <v>Low</v>
          </cell>
          <cell r="AA377">
            <v>64849.448020848082</v>
          </cell>
        </row>
        <row r="378">
          <cell r="A378">
            <v>898828</v>
          </cell>
          <cell r="B378" t="str">
            <v>Senior (55+)</v>
          </cell>
          <cell r="C378" t="str">
            <v>Samaira Shenoy</v>
          </cell>
          <cell r="D378">
            <v>0</v>
          </cell>
          <cell r="E378" t="str">
            <v>Male</v>
          </cell>
          <cell r="F378">
            <v>59</v>
          </cell>
          <cell r="G378" t="str">
            <v>Mumbai</v>
          </cell>
          <cell r="H378" t="str">
            <v>Medium (50k-1Lac</v>
          </cell>
          <cell r="I378">
            <v>969149</v>
          </cell>
          <cell r="J378" t="str">
            <v>Medium (₹5L - ₹10L)</v>
          </cell>
          <cell r="K378" t="str">
            <v>No</v>
          </cell>
          <cell r="L378" t="str">
            <v>Month-to-Month</v>
          </cell>
          <cell r="M378">
            <v>42940</v>
          </cell>
          <cell r="N378" t="str">
            <v>5-10 years</v>
          </cell>
          <cell r="O378" t="str">
            <v>86 months</v>
          </cell>
          <cell r="P378">
            <v>7</v>
          </cell>
          <cell r="Q378" t="str">
            <v>Elite</v>
          </cell>
          <cell r="R378">
            <v>44594.790106702843</v>
          </cell>
          <cell r="S378" t="str">
            <v>Low</v>
          </cell>
          <cell r="T378">
            <v>0</v>
          </cell>
          <cell r="U378" t="str">
            <v>No</v>
          </cell>
          <cell r="V378" t="str">
            <v>Yes</v>
          </cell>
          <cell r="W378" t="str">
            <v>High Loyalty</v>
          </cell>
          <cell r="X378">
            <v>3</v>
          </cell>
          <cell r="Y378" t="str">
            <v>High Probability</v>
          </cell>
          <cell r="Z378" t="str">
            <v>Low</v>
          </cell>
          <cell r="AA378">
            <v>312163.53074691992</v>
          </cell>
        </row>
        <row r="379">
          <cell r="A379">
            <v>710772</v>
          </cell>
          <cell r="B379" t="str">
            <v>Middle-Aged (35-45)</v>
          </cell>
          <cell r="C379" t="str">
            <v>Faiyaz Ramachandran</v>
          </cell>
          <cell r="D379">
            <v>0</v>
          </cell>
          <cell r="E379" t="str">
            <v>Female</v>
          </cell>
          <cell r="F379">
            <v>41</v>
          </cell>
          <cell r="G379" t="str">
            <v>Nagpur</v>
          </cell>
          <cell r="H379" t="str">
            <v>High (Above 1Lac</v>
          </cell>
          <cell r="I379">
            <v>1042623</v>
          </cell>
          <cell r="J379" t="str">
            <v>High (Above ₹10L)</v>
          </cell>
          <cell r="K379" t="str">
            <v>No</v>
          </cell>
          <cell r="L379" t="str">
            <v>Month-to-Month</v>
          </cell>
          <cell r="M379">
            <v>43793</v>
          </cell>
          <cell r="N379" t="str">
            <v>3-5 years</v>
          </cell>
          <cell r="O379" t="str">
            <v>58 months</v>
          </cell>
          <cell r="P379">
            <v>5</v>
          </cell>
          <cell r="Q379" t="str">
            <v>Premium</v>
          </cell>
          <cell r="R379">
            <v>36072.513226201743</v>
          </cell>
          <cell r="S379" t="str">
            <v>High</v>
          </cell>
          <cell r="T379">
            <v>1</v>
          </cell>
          <cell r="U379" t="str">
            <v>Yes</v>
          </cell>
          <cell r="V379" t="str">
            <v>No</v>
          </cell>
          <cell r="W379" t="str">
            <v>High Loyalty</v>
          </cell>
          <cell r="X379">
            <v>3</v>
          </cell>
          <cell r="Y379" t="str">
            <v>High Probability</v>
          </cell>
          <cell r="Z379" t="str">
            <v>Low</v>
          </cell>
          <cell r="AA379">
            <v>180362.56613100873</v>
          </cell>
        </row>
        <row r="380">
          <cell r="A380">
            <v>397145</v>
          </cell>
          <cell r="B380" t="str">
            <v>Young Adult (18-25)</v>
          </cell>
          <cell r="C380" t="str">
            <v>Alia Halder</v>
          </cell>
          <cell r="D380">
            <v>0</v>
          </cell>
          <cell r="E380" t="str">
            <v>Male</v>
          </cell>
          <cell r="F380">
            <v>18</v>
          </cell>
          <cell r="G380" t="str">
            <v>Mumbai</v>
          </cell>
          <cell r="H380" t="str">
            <v>Medium (50k-1Lac</v>
          </cell>
          <cell r="I380">
            <v>914068</v>
          </cell>
          <cell r="J380" t="str">
            <v>Medium (₹5L - ₹10L)</v>
          </cell>
          <cell r="K380" t="str">
            <v>No</v>
          </cell>
          <cell r="L380" t="str">
            <v>One Year</v>
          </cell>
          <cell r="M380">
            <v>43921</v>
          </cell>
          <cell r="N380" t="str">
            <v>3-5 years</v>
          </cell>
          <cell r="O380" t="str">
            <v>54 months</v>
          </cell>
          <cell r="P380">
            <v>5</v>
          </cell>
          <cell r="Q380" t="str">
            <v>Basic</v>
          </cell>
          <cell r="R380">
            <v>1567.817319690123</v>
          </cell>
          <cell r="S380" t="str">
            <v>Medium</v>
          </cell>
          <cell r="T380">
            <v>1</v>
          </cell>
          <cell r="U380" t="str">
            <v>Yes</v>
          </cell>
          <cell r="V380" t="str">
            <v>No</v>
          </cell>
          <cell r="W380" t="str">
            <v>Moderate Loyalty</v>
          </cell>
          <cell r="X380">
            <v>2</v>
          </cell>
          <cell r="Y380" t="str">
            <v>High Probability</v>
          </cell>
          <cell r="Z380" t="str">
            <v>Moderate</v>
          </cell>
          <cell r="AA380">
            <v>7839.0865984506145</v>
          </cell>
        </row>
        <row r="381">
          <cell r="A381">
            <v>406716</v>
          </cell>
          <cell r="B381" t="str">
            <v>Middle-Aged (35-45)</v>
          </cell>
          <cell r="C381" t="str">
            <v>Jayan Choudhary</v>
          </cell>
          <cell r="D381">
            <v>0</v>
          </cell>
          <cell r="E381" t="str">
            <v>Male</v>
          </cell>
          <cell r="F381">
            <v>41</v>
          </cell>
          <cell r="G381" t="str">
            <v>Ahmedabad</v>
          </cell>
          <cell r="H381" t="str">
            <v>High (Above 1Lac</v>
          </cell>
          <cell r="I381">
            <v>1892058</v>
          </cell>
          <cell r="J381" t="str">
            <v>High (Above ₹10L)</v>
          </cell>
          <cell r="K381" t="str">
            <v>No</v>
          </cell>
          <cell r="L381" t="str">
            <v>Month-to-Month</v>
          </cell>
          <cell r="M381">
            <v>44341</v>
          </cell>
          <cell r="N381" t="str">
            <v>2-3 years</v>
          </cell>
          <cell r="O381" t="str">
            <v>40 months</v>
          </cell>
          <cell r="P381">
            <v>3</v>
          </cell>
          <cell r="Q381" t="str">
            <v>Premium</v>
          </cell>
          <cell r="R381">
            <v>43611.586632227009</v>
          </cell>
          <cell r="S381" t="str">
            <v>Low</v>
          </cell>
          <cell r="T381">
            <v>1</v>
          </cell>
          <cell r="U381" t="str">
            <v>Yes</v>
          </cell>
          <cell r="V381" t="str">
            <v>No</v>
          </cell>
          <cell r="W381" t="str">
            <v>High Loyalty</v>
          </cell>
          <cell r="X381">
            <v>3</v>
          </cell>
          <cell r="Y381" t="str">
            <v>High Probability</v>
          </cell>
          <cell r="Z381" t="str">
            <v>Low</v>
          </cell>
          <cell r="AA381">
            <v>130834.75989668103</v>
          </cell>
        </row>
        <row r="382">
          <cell r="A382">
            <v>823259</v>
          </cell>
          <cell r="B382" t="str">
            <v>Senior (55+)</v>
          </cell>
          <cell r="C382" t="str">
            <v>Baiju Batta</v>
          </cell>
          <cell r="D382">
            <v>0</v>
          </cell>
          <cell r="E382" t="str">
            <v>Female</v>
          </cell>
          <cell r="F382">
            <v>62</v>
          </cell>
          <cell r="G382" t="str">
            <v>Ahmedabad</v>
          </cell>
          <cell r="H382" t="str">
            <v>High (Above 1Lac</v>
          </cell>
          <cell r="I382">
            <v>1415639</v>
          </cell>
          <cell r="J382" t="str">
            <v>High (Above ₹10L)</v>
          </cell>
          <cell r="K382" t="str">
            <v>Yes</v>
          </cell>
          <cell r="L382" t="str">
            <v>One Year</v>
          </cell>
          <cell r="M382">
            <v>44320</v>
          </cell>
          <cell r="N382" t="str">
            <v>2-3 years</v>
          </cell>
          <cell r="O382" t="str">
            <v>41 months</v>
          </cell>
          <cell r="P382">
            <v>3</v>
          </cell>
          <cell r="Q382" t="str">
            <v>Elite</v>
          </cell>
          <cell r="R382">
            <v>23979.565602286471</v>
          </cell>
          <cell r="S382" t="str">
            <v>Low</v>
          </cell>
          <cell r="T382">
            <v>1</v>
          </cell>
          <cell r="U382" t="str">
            <v>Yes</v>
          </cell>
          <cell r="V382" t="str">
            <v>Yes</v>
          </cell>
          <cell r="W382" t="str">
            <v>Moderate Loyalty</v>
          </cell>
          <cell r="X382">
            <v>2</v>
          </cell>
          <cell r="Y382" t="str">
            <v>High Probability</v>
          </cell>
          <cell r="Z382" t="str">
            <v>Low</v>
          </cell>
          <cell r="AA382">
            <v>71938.696806859414</v>
          </cell>
        </row>
        <row r="383">
          <cell r="A383">
            <v>502640</v>
          </cell>
          <cell r="B383" t="str">
            <v>Middle-Aged (35-45)</v>
          </cell>
          <cell r="C383" t="str">
            <v>Fateh Dara</v>
          </cell>
          <cell r="D383">
            <v>0</v>
          </cell>
          <cell r="E383" t="str">
            <v>Male</v>
          </cell>
          <cell r="F383">
            <v>37</v>
          </cell>
          <cell r="G383" t="str">
            <v>Thane</v>
          </cell>
          <cell r="H383" t="str">
            <v>High (Above 1Lac</v>
          </cell>
          <cell r="I383">
            <v>1660475</v>
          </cell>
          <cell r="J383" t="str">
            <v>High (Above ₹10L)</v>
          </cell>
          <cell r="K383" t="str">
            <v>Yes</v>
          </cell>
          <cell r="L383" t="str">
            <v>Month-to-Month</v>
          </cell>
          <cell r="M383">
            <v>45439</v>
          </cell>
          <cell r="N383" t="str">
            <v>0-1 year</v>
          </cell>
          <cell r="O383" t="str">
            <v>4 months</v>
          </cell>
          <cell r="P383">
            <v>0</v>
          </cell>
          <cell r="Q383" t="str">
            <v>Premium</v>
          </cell>
          <cell r="R383">
            <v>22228.438062506189</v>
          </cell>
          <cell r="S383" t="str">
            <v>Low</v>
          </cell>
          <cell r="T383">
            <v>1</v>
          </cell>
          <cell r="U383" t="str">
            <v>Yes</v>
          </cell>
          <cell r="V383" t="str">
            <v>No</v>
          </cell>
          <cell r="W383" t="str">
            <v>Low Loyalty</v>
          </cell>
          <cell r="X383">
            <v>1</v>
          </cell>
          <cell r="Y383" t="str">
            <v>High Probability</v>
          </cell>
          <cell r="Z383" t="str">
            <v>Low</v>
          </cell>
          <cell r="AA383">
            <v>0</v>
          </cell>
        </row>
        <row r="384">
          <cell r="A384">
            <v>420050</v>
          </cell>
          <cell r="B384" t="str">
            <v>Senior (55+)</v>
          </cell>
          <cell r="C384" t="str">
            <v>Amani Chaudhry</v>
          </cell>
          <cell r="D384">
            <v>0</v>
          </cell>
          <cell r="E384" t="str">
            <v>Female</v>
          </cell>
          <cell r="F384">
            <v>62</v>
          </cell>
          <cell r="G384" t="str">
            <v>Mumbai</v>
          </cell>
          <cell r="H384" t="str">
            <v>High (Above 1Lac</v>
          </cell>
          <cell r="I384">
            <v>1176000</v>
          </cell>
          <cell r="J384" t="str">
            <v>High (Above ₹10L)</v>
          </cell>
          <cell r="K384" t="str">
            <v>No</v>
          </cell>
          <cell r="L384" t="str">
            <v>One Year</v>
          </cell>
          <cell r="M384">
            <v>44696</v>
          </cell>
          <cell r="N384" t="str">
            <v>1-2 years</v>
          </cell>
          <cell r="O384" t="str">
            <v>28 months</v>
          </cell>
          <cell r="P384">
            <v>2</v>
          </cell>
          <cell r="Q384" t="str">
            <v>Elite</v>
          </cell>
          <cell r="R384">
            <v>41288.684386068213</v>
          </cell>
          <cell r="S384" t="str">
            <v>Low</v>
          </cell>
          <cell r="T384">
            <v>0</v>
          </cell>
          <cell r="U384" t="str">
            <v>No</v>
          </cell>
          <cell r="V384" t="str">
            <v>Yes</v>
          </cell>
          <cell r="W384" t="str">
            <v>Moderate Loyalty</v>
          </cell>
          <cell r="X384">
            <v>2</v>
          </cell>
          <cell r="Y384" t="str">
            <v>High Probability</v>
          </cell>
          <cell r="Z384" t="str">
            <v>Low</v>
          </cell>
          <cell r="AA384">
            <v>82577.368772136426</v>
          </cell>
        </row>
        <row r="385">
          <cell r="A385">
            <v>939864</v>
          </cell>
          <cell r="B385" t="str">
            <v>Senior (55+)</v>
          </cell>
          <cell r="C385" t="str">
            <v>Biju Bhat</v>
          </cell>
          <cell r="D385">
            <v>0</v>
          </cell>
          <cell r="E385" t="str">
            <v>Female</v>
          </cell>
          <cell r="F385">
            <v>60</v>
          </cell>
          <cell r="G385" t="str">
            <v>Thane</v>
          </cell>
          <cell r="H385" t="str">
            <v>High (Above 1Lac</v>
          </cell>
          <cell r="I385">
            <v>1810322</v>
          </cell>
          <cell r="J385" t="str">
            <v>High (Above ₹10L)</v>
          </cell>
          <cell r="K385" t="str">
            <v>Yes</v>
          </cell>
          <cell r="L385" t="str">
            <v>One Year</v>
          </cell>
          <cell r="M385">
            <v>45086</v>
          </cell>
          <cell r="N385" t="str">
            <v>0-1 year</v>
          </cell>
          <cell r="O385" t="str">
            <v>15 months</v>
          </cell>
          <cell r="P385">
            <v>1</v>
          </cell>
          <cell r="Q385" t="str">
            <v>Elite</v>
          </cell>
          <cell r="R385">
            <v>11253.056737589201</v>
          </cell>
          <cell r="S385" t="str">
            <v>High</v>
          </cell>
          <cell r="T385">
            <v>1</v>
          </cell>
          <cell r="U385" t="str">
            <v>Yes</v>
          </cell>
          <cell r="V385" t="str">
            <v>No</v>
          </cell>
          <cell r="W385" t="str">
            <v>Low Loyalty</v>
          </cell>
          <cell r="X385">
            <v>1</v>
          </cell>
          <cell r="Y385" t="str">
            <v>High Probability</v>
          </cell>
          <cell r="Z385" t="str">
            <v>Low</v>
          </cell>
          <cell r="AA385">
            <v>11253.056737589201</v>
          </cell>
        </row>
        <row r="386">
          <cell r="A386">
            <v>430581</v>
          </cell>
          <cell r="B386" t="str">
            <v>Young Adult (18-25)</v>
          </cell>
          <cell r="C386" t="str">
            <v>Kashvi Samra</v>
          </cell>
          <cell r="D386">
            <v>0</v>
          </cell>
          <cell r="E386" t="str">
            <v>Female</v>
          </cell>
          <cell r="F386">
            <v>24</v>
          </cell>
          <cell r="G386" t="str">
            <v>Ahmedabad</v>
          </cell>
          <cell r="H386" t="str">
            <v>Medium (50k-1Lac</v>
          </cell>
          <cell r="I386">
            <v>894190</v>
          </cell>
          <cell r="J386" t="str">
            <v>Medium (₹5L - ₹10L)</v>
          </cell>
          <cell r="K386" t="str">
            <v>No</v>
          </cell>
          <cell r="L386" t="str">
            <v>Month-to-Month</v>
          </cell>
          <cell r="M386">
            <v>42018</v>
          </cell>
          <cell r="N386" t="str">
            <v>5-10 years</v>
          </cell>
          <cell r="O386" t="str">
            <v>116 months</v>
          </cell>
          <cell r="P386">
            <v>10</v>
          </cell>
          <cell r="Q386" t="str">
            <v>Basic</v>
          </cell>
          <cell r="R386">
            <v>32607.497472023391</v>
          </cell>
          <cell r="S386" t="str">
            <v>High</v>
          </cell>
          <cell r="T386">
            <v>1</v>
          </cell>
          <cell r="U386" t="str">
            <v>Yes</v>
          </cell>
          <cell r="V386" t="str">
            <v>No</v>
          </cell>
          <cell r="W386" t="str">
            <v>High Loyalty</v>
          </cell>
          <cell r="X386">
            <v>3</v>
          </cell>
          <cell r="Y386" t="str">
            <v>High Probability</v>
          </cell>
          <cell r="Z386" t="str">
            <v>Low</v>
          </cell>
          <cell r="AA386">
            <v>326074.97472023393</v>
          </cell>
        </row>
        <row r="387">
          <cell r="A387">
            <v>138637</v>
          </cell>
          <cell r="B387" t="str">
            <v>Young Adult (18-25)</v>
          </cell>
          <cell r="C387" t="str">
            <v>Nirvi Khurana</v>
          </cell>
          <cell r="D387">
            <v>0</v>
          </cell>
          <cell r="E387" t="str">
            <v>Male</v>
          </cell>
          <cell r="F387">
            <v>21</v>
          </cell>
          <cell r="G387" t="str">
            <v>Kolkata</v>
          </cell>
          <cell r="H387" t="str">
            <v>Low (Below 50000)</v>
          </cell>
          <cell r="I387">
            <v>353878</v>
          </cell>
          <cell r="J387" t="str">
            <v>Low (Up to ₹5L)</v>
          </cell>
          <cell r="K387" t="str">
            <v>No</v>
          </cell>
          <cell r="L387" t="str">
            <v>One Year</v>
          </cell>
          <cell r="M387">
            <v>42032</v>
          </cell>
          <cell r="N387" t="str">
            <v>5-10 years</v>
          </cell>
          <cell r="O387" t="str">
            <v>116 months</v>
          </cell>
          <cell r="P387">
            <v>10</v>
          </cell>
          <cell r="Q387" t="str">
            <v>Basic</v>
          </cell>
          <cell r="R387">
            <v>1345.528861787124</v>
          </cell>
          <cell r="S387" t="str">
            <v>High</v>
          </cell>
          <cell r="T387">
            <v>0</v>
          </cell>
          <cell r="U387" t="str">
            <v>No</v>
          </cell>
          <cell r="V387" t="str">
            <v>No</v>
          </cell>
          <cell r="W387" t="str">
            <v>Moderate Loyalty</v>
          </cell>
          <cell r="X387">
            <v>2</v>
          </cell>
          <cell r="Y387" t="str">
            <v>Low Probability</v>
          </cell>
          <cell r="Z387" t="str">
            <v>Low</v>
          </cell>
          <cell r="AA387">
            <v>13455.28861787124</v>
          </cell>
        </row>
        <row r="388">
          <cell r="A388">
            <v>439496</v>
          </cell>
          <cell r="B388" t="str">
            <v>Young Adult (18-25)</v>
          </cell>
          <cell r="C388" t="str">
            <v>Sahil Dasgupta</v>
          </cell>
          <cell r="D388">
            <v>0</v>
          </cell>
          <cell r="E388" t="str">
            <v>Male</v>
          </cell>
          <cell r="F388">
            <v>24</v>
          </cell>
          <cell r="G388" t="str">
            <v>Ghaziabad</v>
          </cell>
          <cell r="H388" t="str">
            <v>Low (Below 50000)</v>
          </cell>
          <cell r="I388">
            <v>173028</v>
          </cell>
          <cell r="J388" t="str">
            <v>Low (Up to ₹5L)</v>
          </cell>
          <cell r="K388" t="str">
            <v>No</v>
          </cell>
          <cell r="L388" t="str">
            <v>Two Year</v>
          </cell>
          <cell r="M388">
            <v>42980</v>
          </cell>
          <cell r="N388" t="str">
            <v>5-10 years</v>
          </cell>
          <cell r="O388" t="str">
            <v>85 months</v>
          </cell>
          <cell r="P388">
            <v>7</v>
          </cell>
          <cell r="Q388" t="str">
            <v>Basic</v>
          </cell>
          <cell r="R388">
            <v>16124.619803942671</v>
          </cell>
          <cell r="S388" t="str">
            <v>Low</v>
          </cell>
          <cell r="T388">
            <v>1</v>
          </cell>
          <cell r="U388" t="str">
            <v>Yes</v>
          </cell>
          <cell r="V388" t="str">
            <v>No</v>
          </cell>
          <cell r="W388" t="str">
            <v>Moderate Loyalty</v>
          </cell>
          <cell r="X388">
            <v>2</v>
          </cell>
          <cell r="Y388" t="str">
            <v>High Probability</v>
          </cell>
          <cell r="Z388" t="str">
            <v>Low</v>
          </cell>
          <cell r="AA388">
            <v>112872.3386275987</v>
          </cell>
        </row>
        <row r="389">
          <cell r="A389">
            <v>958775</v>
          </cell>
          <cell r="B389" t="str">
            <v>Middle-Aged (35-45)</v>
          </cell>
          <cell r="C389" t="str">
            <v>Kashvi Mandal</v>
          </cell>
          <cell r="D389">
            <v>0</v>
          </cell>
          <cell r="E389" t="str">
            <v>Male</v>
          </cell>
          <cell r="F389">
            <v>37</v>
          </cell>
          <cell r="G389" t="str">
            <v>Nagpur</v>
          </cell>
          <cell r="H389" t="str">
            <v>Low (Below 50000)</v>
          </cell>
          <cell r="I389">
            <v>339249</v>
          </cell>
          <cell r="J389" t="str">
            <v>Low (Up to ₹5L)</v>
          </cell>
          <cell r="K389" t="str">
            <v>No</v>
          </cell>
          <cell r="L389" t="str">
            <v>Two Year</v>
          </cell>
          <cell r="M389">
            <v>44737</v>
          </cell>
          <cell r="N389" t="str">
            <v>1-2 years</v>
          </cell>
          <cell r="O389" t="str">
            <v>27 months</v>
          </cell>
          <cell r="P389">
            <v>2</v>
          </cell>
          <cell r="Q389" t="str">
            <v>Premium</v>
          </cell>
          <cell r="R389">
            <v>30215.263378777141</v>
          </cell>
          <cell r="S389" t="str">
            <v>Medium</v>
          </cell>
          <cell r="T389">
            <v>1</v>
          </cell>
          <cell r="U389" t="str">
            <v>Yes</v>
          </cell>
          <cell r="V389" t="str">
            <v>No</v>
          </cell>
          <cell r="W389" t="str">
            <v>Moderate Loyalty</v>
          </cell>
          <cell r="X389">
            <v>2</v>
          </cell>
          <cell r="Y389" t="str">
            <v>High Probability</v>
          </cell>
          <cell r="Z389" t="str">
            <v>Moderate</v>
          </cell>
          <cell r="AA389">
            <v>60430.526757554282</v>
          </cell>
        </row>
        <row r="390">
          <cell r="A390">
            <v>961697</v>
          </cell>
          <cell r="B390" t="str">
            <v>Adult (25-35)</v>
          </cell>
          <cell r="C390" t="str">
            <v>Azad Bahri</v>
          </cell>
          <cell r="D390">
            <v>0</v>
          </cell>
          <cell r="E390" t="str">
            <v>Male</v>
          </cell>
          <cell r="F390">
            <v>30</v>
          </cell>
          <cell r="G390" t="str">
            <v>Indore</v>
          </cell>
          <cell r="H390" t="str">
            <v>Medium (50k-1Lac</v>
          </cell>
          <cell r="I390">
            <v>642710</v>
          </cell>
          <cell r="J390" t="str">
            <v>Medium (₹5L - ₹10L)</v>
          </cell>
          <cell r="K390" t="str">
            <v>No</v>
          </cell>
          <cell r="L390" t="str">
            <v>Two Year</v>
          </cell>
          <cell r="M390">
            <v>44026</v>
          </cell>
          <cell r="N390" t="str">
            <v>3-5 years</v>
          </cell>
          <cell r="O390" t="str">
            <v>50 months</v>
          </cell>
          <cell r="P390">
            <v>4</v>
          </cell>
          <cell r="Q390" t="str">
            <v>Premium</v>
          </cell>
          <cell r="R390">
            <v>10494.10836015303</v>
          </cell>
          <cell r="S390" t="str">
            <v>High</v>
          </cell>
          <cell r="T390">
            <v>0</v>
          </cell>
          <cell r="U390" t="str">
            <v>No</v>
          </cell>
          <cell r="V390" t="str">
            <v>No</v>
          </cell>
          <cell r="W390" t="str">
            <v>Moderate Loyalty</v>
          </cell>
          <cell r="X390">
            <v>2</v>
          </cell>
          <cell r="Y390" t="str">
            <v>Low Probability</v>
          </cell>
          <cell r="Z390" t="str">
            <v>Low</v>
          </cell>
          <cell r="AA390">
            <v>41976.43344061212</v>
          </cell>
        </row>
        <row r="391">
          <cell r="A391">
            <v>394067</v>
          </cell>
          <cell r="B391" t="str">
            <v>Middle-Aged (35-45)</v>
          </cell>
          <cell r="C391" t="str">
            <v>Mahika Singhal</v>
          </cell>
          <cell r="D391">
            <v>0</v>
          </cell>
          <cell r="E391" t="str">
            <v>Male</v>
          </cell>
          <cell r="F391">
            <v>37</v>
          </cell>
          <cell r="G391" t="str">
            <v>Indore</v>
          </cell>
          <cell r="H391" t="str">
            <v>High (Above 1Lac</v>
          </cell>
          <cell r="I391">
            <v>1024493</v>
          </cell>
          <cell r="J391" t="str">
            <v>High (Above ₹10L)</v>
          </cell>
          <cell r="K391" t="str">
            <v>No</v>
          </cell>
          <cell r="L391" t="str">
            <v>One Year</v>
          </cell>
          <cell r="M391">
            <v>43035</v>
          </cell>
          <cell r="N391" t="str">
            <v>5-10 years</v>
          </cell>
          <cell r="O391" t="str">
            <v>83 months</v>
          </cell>
          <cell r="P391">
            <v>7</v>
          </cell>
          <cell r="Q391" t="str">
            <v>Premium</v>
          </cell>
          <cell r="R391">
            <v>36830.042988713831</v>
          </cell>
          <cell r="S391" t="str">
            <v>Medium</v>
          </cell>
          <cell r="T391">
            <v>0</v>
          </cell>
          <cell r="U391" t="str">
            <v>No</v>
          </cell>
          <cell r="V391" t="str">
            <v>No</v>
          </cell>
          <cell r="W391" t="str">
            <v>High Loyalty</v>
          </cell>
          <cell r="X391">
            <v>3</v>
          </cell>
          <cell r="Y391" t="str">
            <v>Low Probability</v>
          </cell>
          <cell r="Z391" t="str">
            <v>Moderate</v>
          </cell>
          <cell r="AA391">
            <v>257810.30092099681</v>
          </cell>
        </row>
        <row r="392">
          <cell r="A392">
            <v>775130</v>
          </cell>
          <cell r="B392" t="str">
            <v>Senior (55+)</v>
          </cell>
          <cell r="C392" t="str">
            <v>Bhavin Lata</v>
          </cell>
          <cell r="D392">
            <v>0</v>
          </cell>
          <cell r="E392" t="str">
            <v>Female</v>
          </cell>
          <cell r="F392">
            <v>63</v>
          </cell>
          <cell r="G392" t="str">
            <v>Indore</v>
          </cell>
          <cell r="H392" t="str">
            <v>High (Above 1Lac</v>
          </cell>
          <cell r="I392">
            <v>1684391</v>
          </cell>
          <cell r="J392" t="str">
            <v>High (Above ₹10L)</v>
          </cell>
          <cell r="K392" t="str">
            <v>No</v>
          </cell>
          <cell r="L392" t="str">
            <v>One Year</v>
          </cell>
          <cell r="M392">
            <v>45069</v>
          </cell>
          <cell r="N392" t="str">
            <v>0-1 year</v>
          </cell>
          <cell r="O392" t="str">
            <v>16 months</v>
          </cell>
          <cell r="P392">
            <v>1</v>
          </cell>
          <cell r="Q392" t="str">
            <v>Elite</v>
          </cell>
          <cell r="R392">
            <v>43667.409302819207</v>
          </cell>
          <cell r="S392" t="str">
            <v>Low</v>
          </cell>
          <cell r="T392">
            <v>0</v>
          </cell>
          <cell r="U392" t="str">
            <v>No</v>
          </cell>
          <cell r="V392" t="str">
            <v>Yes</v>
          </cell>
          <cell r="W392" t="str">
            <v>Low Loyalty</v>
          </cell>
          <cell r="X392">
            <v>1</v>
          </cell>
          <cell r="Y392" t="str">
            <v>High Probability</v>
          </cell>
          <cell r="Z392" t="str">
            <v>Low</v>
          </cell>
          <cell r="AA392">
            <v>43667.409302819207</v>
          </cell>
        </row>
        <row r="393">
          <cell r="A393">
            <v>740158</v>
          </cell>
          <cell r="B393" t="str">
            <v>Senior (55+)</v>
          </cell>
          <cell r="C393" t="str">
            <v>Dishani Madan</v>
          </cell>
          <cell r="D393">
            <v>0</v>
          </cell>
          <cell r="E393" t="str">
            <v>Male</v>
          </cell>
          <cell r="F393">
            <v>58</v>
          </cell>
          <cell r="G393" t="str">
            <v>Ghaziabad</v>
          </cell>
          <cell r="H393" t="str">
            <v>High (Above 1Lac</v>
          </cell>
          <cell r="I393">
            <v>1419126</v>
          </cell>
          <cell r="J393" t="str">
            <v>High (Above ₹10L)</v>
          </cell>
          <cell r="K393" t="str">
            <v>No</v>
          </cell>
          <cell r="L393" t="str">
            <v>One Year</v>
          </cell>
          <cell r="M393">
            <v>44468</v>
          </cell>
          <cell r="N393" t="str">
            <v>2-3 years</v>
          </cell>
          <cell r="O393" t="str">
            <v>36 months</v>
          </cell>
          <cell r="P393">
            <v>3</v>
          </cell>
          <cell r="Q393" t="str">
            <v>Elite</v>
          </cell>
          <cell r="R393">
            <v>29741.948268010121</v>
          </cell>
          <cell r="S393" t="str">
            <v>Medium</v>
          </cell>
          <cell r="T393">
            <v>1</v>
          </cell>
          <cell r="U393" t="str">
            <v>Yes</v>
          </cell>
          <cell r="V393" t="str">
            <v>No</v>
          </cell>
          <cell r="W393" t="str">
            <v>High Loyalty</v>
          </cell>
          <cell r="X393">
            <v>3</v>
          </cell>
          <cell r="Y393" t="str">
            <v>High Probability</v>
          </cell>
          <cell r="Z393" t="str">
            <v>Moderate</v>
          </cell>
          <cell r="AA393">
            <v>89225.844804030363</v>
          </cell>
        </row>
        <row r="394">
          <cell r="A394">
            <v>622703</v>
          </cell>
          <cell r="B394" t="str">
            <v>Middle-Aged (35-45)</v>
          </cell>
          <cell r="C394" t="str">
            <v>Shamik Doshi</v>
          </cell>
          <cell r="D394">
            <v>0</v>
          </cell>
          <cell r="E394" t="str">
            <v>Female</v>
          </cell>
          <cell r="F394">
            <v>39</v>
          </cell>
          <cell r="G394" t="str">
            <v>Pune</v>
          </cell>
          <cell r="H394" t="str">
            <v>Medium (50k-1Lac</v>
          </cell>
          <cell r="I394">
            <v>614040</v>
          </cell>
          <cell r="J394" t="str">
            <v>Medium (₹5L - ₹10L)</v>
          </cell>
          <cell r="K394" t="str">
            <v>No</v>
          </cell>
          <cell r="L394" t="str">
            <v>One Year</v>
          </cell>
          <cell r="M394">
            <v>42469</v>
          </cell>
          <cell r="N394" t="str">
            <v>5-10 years</v>
          </cell>
          <cell r="O394" t="str">
            <v>101 months</v>
          </cell>
          <cell r="P394">
            <v>8</v>
          </cell>
          <cell r="Q394" t="str">
            <v>Premium</v>
          </cell>
          <cell r="R394">
            <v>31667.968873699221</v>
          </cell>
          <cell r="S394" t="str">
            <v>Low</v>
          </cell>
          <cell r="T394">
            <v>0</v>
          </cell>
          <cell r="U394" t="str">
            <v>No</v>
          </cell>
          <cell r="V394" t="str">
            <v>No</v>
          </cell>
          <cell r="W394" t="str">
            <v>High Loyalty</v>
          </cell>
          <cell r="X394">
            <v>3</v>
          </cell>
          <cell r="Y394" t="str">
            <v>Low Probability</v>
          </cell>
          <cell r="Z394" t="str">
            <v>Low</v>
          </cell>
          <cell r="AA394">
            <v>253343.75098959377</v>
          </cell>
        </row>
        <row r="395">
          <cell r="A395">
            <v>576942</v>
          </cell>
          <cell r="B395" t="str">
            <v>Middle-Aged (35-45)</v>
          </cell>
          <cell r="C395" t="str">
            <v>Nayantara Brar</v>
          </cell>
          <cell r="D395">
            <v>0</v>
          </cell>
          <cell r="E395" t="str">
            <v>Female</v>
          </cell>
          <cell r="F395">
            <v>44</v>
          </cell>
          <cell r="G395" t="str">
            <v>Vadodara</v>
          </cell>
          <cell r="H395" t="str">
            <v>Medium (50k-1Lac</v>
          </cell>
          <cell r="I395">
            <v>874945</v>
          </cell>
          <cell r="J395" t="str">
            <v>Medium (₹5L - ₹10L)</v>
          </cell>
          <cell r="K395" t="str">
            <v>No</v>
          </cell>
          <cell r="L395" t="str">
            <v>Two Year</v>
          </cell>
          <cell r="M395">
            <v>42019</v>
          </cell>
          <cell r="N395" t="str">
            <v>5-10 years</v>
          </cell>
          <cell r="O395" t="str">
            <v>116 months</v>
          </cell>
          <cell r="P395">
            <v>10</v>
          </cell>
          <cell r="Q395" t="str">
            <v>Premium</v>
          </cell>
          <cell r="R395">
            <v>22170.701175038339</v>
          </cell>
          <cell r="S395" t="str">
            <v>High</v>
          </cell>
          <cell r="T395">
            <v>0</v>
          </cell>
          <cell r="U395" t="str">
            <v>No</v>
          </cell>
          <cell r="V395" t="str">
            <v>No</v>
          </cell>
          <cell r="W395" t="str">
            <v>Moderate Loyalty</v>
          </cell>
          <cell r="X395">
            <v>2</v>
          </cell>
          <cell r="Y395" t="str">
            <v>Low Probability</v>
          </cell>
          <cell r="Z395" t="str">
            <v>Low</v>
          </cell>
          <cell r="AA395">
            <v>221707.01175038339</v>
          </cell>
        </row>
        <row r="396">
          <cell r="A396">
            <v>585884</v>
          </cell>
          <cell r="B396" t="str">
            <v>Middle-Aged (35-45)</v>
          </cell>
          <cell r="C396" t="str">
            <v>Misha Mander</v>
          </cell>
          <cell r="D396">
            <v>0</v>
          </cell>
          <cell r="E396" t="str">
            <v>Female</v>
          </cell>
          <cell r="F396">
            <v>39</v>
          </cell>
          <cell r="G396" t="str">
            <v>Ghaziabad</v>
          </cell>
          <cell r="H396" t="str">
            <v>High (Above 1Lac</v>
          </cell>
          <cell r="I396">
            <v>1082197</v>
          </cell>
          <cell r="J396" t="str">
            <v>High (Above ₹10L)</v>
          </cell>
          <cell r="K396" t="str">
            <v>Yes</v>
          </cell>
          <cell r="L396" t="str">
            <v>Month-to-Month</v>
          </cell>
          <cell r="M396">
            <v>44454</v>
          </cell>
          <cell r="N396" t="str">
            <v>2-3 years</v>
          </cell>
          <cell r="O396" t="str">
            <v>36 months</v>
          </cell>
          <cell r="P396">
            <v>3</v>
          </cell>
          <cell r="Q396" t="str">
            <v>Premium</v>
          </cell>
          <cell r="R396">
            <v>5543.30215155524</v>
          </cell>
          <cell r="S396" t="str">
            <v>Medium</v>
          </cell>
          <cell r="T396">
            <v>1</v>
          </cell>
          <cell r="U396" t="str">
            <v>Yes</v>
          </cell>
          <cell r="V396" t="str">
            <v>No</v>
          </cell>
          <cell r="W396" t="str">
            <v>Moderate Loyalty</v>
          </cell>
          <cell r="X396">
            <v>2</v>
          </cell>
          <cell r="Y396" t="str">
            <v>High Probability</v>
          </cell>
          <cell r="Z396" t="str">
            <v>Moderate</v>
          </cell>
          <cell r="AA396">
            <v>16629.906454665721</v>
          </cell>
        </row>
        <row r="397">
          <cell r="A397">
            <v>396104</v>
          </cell>
          <cell r="B397" t="str">
            <v>Mature Adult (45-55)</v>
          </cell>
          <cell r="C397" t="str">
            <v>Ishita Dua</v>
          </cell>
          <cell r="D397">
            <v>0</v>
          </cell>
          <cell r="E397" t="str">
            <v>Male</v>
          </cell>
          <cell r="F397">
            <v>46</v>
          </cell>
          <cell r="G397" t="str">
            <v>Lucknow</v>
          </cell>
          <cell r="H397" t="str">
            <v>Medium (50k-1Lac</v>
          </cell>
          <cell r="I397">
            <v>901661</v>
          </cell>
          <cell r="J397" t="str">
            <v>Medium (₹5L - ₹10L)</v>
          </cell>
          <cell r="K397" t="str">
            <v>No</v>
          </cell>
          <cell r="L397" t="str">
            <v>Month-to-Month</v>
          </cell>
          <cell r="M397">
            <v>43662</v>
          </cell>
          <cell r="N397" t="str">
            <v>3-5 years</v>
          </cell>
          <cell r="O397" t="str">
            <v>62 months</v>
          </cell>
          <cell r="P397">
            <v>5</v>
          </cell>
          <cell r="Q397" t="str">
            <v>Premium</v>
          </cell>
          <cell r="R397">
            <v>23718.779591290218</v>
          </cell>
          <cell r="S397" t="str">
            <v>Low</v>
          </cell>
          <cell r="T397">
            <v>0</v>
          </cell>
          <cell r="U397" t="str">
            <v>No</v>
          </cell>
          <cell r="V397" t="str">
            <v>No</v>
          </cell>
          <cell r="W397" t="str">
            <v>Moderate Loyalty</v>
          </cell>
          <cell r="X397">
            <v>2</v>
          </cell>
          <cell r="Y397" t="str">
            <v>Low Probability</v>
          </cell>
          <cell r="Z397" t="str">
            <v>Low</v>
          </cell>
          <cell r="AA397">
            <v>118593.8979564511</v>
          </cell>
        </row>
        <row r="398">
          <cell r="A398">
            <v>367676</v>
          </cell>
          <cell r="B398" t="str">
            <v>Adult (25-35)</v>
          </cell>
          <cell r="C398" t="str">
            <v>Yasmin Goswami</v>
          </cell>
          <cell r="D398">
            <v>0</v>
          </cell>
          <cell r="E398" t="str">
            <v>Female</v>
          </cell>
          <cell r="F398">
            <v>34</v>
          </cell>
          <cell r="G398" t="str">
            <v>Hyderabad</v>
          </cell>
          <cell r="H398" t="str">
            <v>High (Above 1Lac</v>
          </cell>
          <cell r="I398">
            <v>1585918</v>
          </cell>
          <cell r="J398" t="str">
            <v>High (Above ₹10L)</v>
          </cell>
          <cell r="K398" t="str">
            <v>Yes</v>
          </cell>
          <cell r="L398" t="str">
            <v>Two Year</v>
          </cell>
          <cell r="M398">
            <v>42880</v>
          </cell>
          <cell r="N398" t="str">
            <v>5-10 years</v>
          </cell>
          <cell r="O398" t="str">
            <v>88 months</v>
          </cell>
          <cell r="P398">
            <v>7</v>
          </cell>
          <cell r="Q398" t="str">
            <v>Premium</v>
          </cell>
          <cell r="R398">
            <v>12982.65659639178</v>
          </cell>
          <cell r="S398" t="str">
            <v>Low</v>
          </cell>
          <cell r="T398">
            <v>1</v>
          </cell>
          <cell r="U398" t="str">
            <v>Yes</v>
          </cell>
          <cell r="V398" t="str">
            <v>No</v>
          </cell>
          <cell r="W398" t="str">
            <v>Moderate Loyalty</v>
          </cell>
          <cell r="X398">
            <v>2</v>
          </cell>
          <cell r="Y398" t="str">
            <v>High Probability</v>
          </cell>
          <cell r="Z398" t="str">
            <v>Low</v>
          </cell>
          <cell r="AA398">
            <v>90878.596174742459</v>
          </cell>
        </row>
        <row r="399">
          <cell r="A399">
            <v>740790</v>
          </cell>
          <cell r="B399" t="str">
            <v>Young Adult (18-25)</v>
          </cell>
          <cell r="C399" t="str">
            <v>Sahil Gade</v>
          </cell>
          <cell r="D399">
            <v>0</v>
          </cell>
          <cell r="E399" t="str">
            <v>Female</v>
          </cell>
          <cell r="F399">
            <v>25</v>
          </cell>
          <cell r="G399" t="str">
            <v>Bangalore</v>
          </cell>
          <cell r="H399" t="str">
            <v>Medium (50k-1Lac</v>
          </cell>
          <cell r="I399">
            <v>962026</v>
          </cell>
          <cell r="J399" t="str">
            <v>Medium (₹5L - ₹10L)</v>
          </cell>
          <cell r="K399" t="str">
            <v>No</v>
          </cell>
          <cell r="L399" t="str">
            <v>Month-to-Month</v>
          </cell>
          <cell r="M399">
            <v>42475</v>
          </cell>
          <cell r="N399" t="str">
            <v>5-10 years</v>
          </cell>
          <cell r="O399" t="str">
            <v>101 months</v>
          </cell>
          <cell r="P399">
            <v>8</v>
          </cell>
          <cell r="Q399" t="str">
            <v>Basic</v>
          </cell>
          <cell r="R399">
            <v>35178.84776753086</v>
          </cell>
          <cell r="S399" t="str">
            <v>Low</v>
          </cell>
          <cell r="T399">
            <v>0</v>
          </cell>
          <cell r="U399" t="str">
            <v>No</v>
          </cell>
          <cell r="V399" t="str">
            <v>No</v>
          </cell>
          <cell r="W399" t="str">
            <v>High Loyalty</v>
          </cell>
          <cell r="X399">
            <v>3</v>
          </cell>
          <cell r="Y399" t="str">
            <v>Low Probability</v>
          </cell>
          <cell r="Z399" t="str">
            <v>Low</v>
          </cell>
          <cell r="AA399">
            <v>281430.78214024688</v>
          </cell>
        </row>
        <row r="400">
          <cell r="A400">
            <v>225166</v>
          </cell>
          <cell r="B400" t="str">
            <v>Adult (25-35)</v>
          </cell>
          <cell r="C400" t="str">
            <v>Gatik Yohannan</v>
          </cell>
          <cell r="D400">
            <v>0</v>
          </cell>
          <cell r="E400" t="str">
            <v>Male</v>
          </cell>
          <cell r="F400">
            <v>28</v>
          </cell>
          <cell r="G400" t="str">
            <v>Kanpur</v>
          </cell>
          <cell r="H400" t="str">
            <v>High (Above 1Lac</v>
          </cell>
          <cell r="I400">
            <v>1205392</v>
          </cell>
          <cell r="J400" t="str">
            <v>High (Above ₹10L)</v>
          </cell>
          <cell r="K400" t="str">
            <v>No</v>
          </cell>
          <cell r="L400" t="str">
            <v>Two Year</v>
          </cell>
          <cell r="M400">
            <v>42840</v>
          </cell>
          <cell r="N400" t="str">
            <v>5-10 years</v>
          </cell>
          <cell r="O400" t="str">
            <v>89 months</v>
          </cell>
          <cell r="P400">
            <v>7</v>
          </cell>
          <cell r="Q400" t="str">
            <v>Basic</v>
          </cell>
          <cell r="R400">
            <v>37605.319614565153</v>
          </cell>
          <cell r="S400" t="str">
            <v>Medium</v>
          </cell>
          <cell r="T400">
            <v>1</v>
          </cell>
          <cell r="U400" t="str">
            <v>Yes</v>
          </cell>
          <cell r="V400" t="str">
            <v>No</v>
          </cell>
          <cell r="W400" t="str">
            <v>High Loyalty</v>
          </cell>
          <cell r="X400">
            <v>3</v>
          </cell>
          <cell r="Y400" t="str">
            <v>High Probability</v>
          </cell>
          <cell r="Z400" t="str">
            <v>Moderate</v>
          </cell>
          <cell r="AA400">
            <v>263237.23730195605</v>
          </cell>
        </row>
        <row r="401">
          <cell r="A401">
            <v>398960</v>
          </cell>
          <cell r="B401" t="str">
            <v>Senior (55+)</v>
          </cell>
          <cell r="C401" t="str">
            <v>Amira Varma</v>
          </cell>
          <cell r="D401">
            <v>0</v>
          </cell>
          <cell r="E401" t="str">
            <v>Male</v>
          </cell>
          <cell r="F401">
            <v>70</v>
          </cell>
          <cell r="G401" t="str">
            <v>Kolkata</v>
          </cell>
          <cell r="H401" t="str">
            <v>Medium (50k-1Lac</v>
          </cell>
          <cell r="I401">
            <v>627201</v>
          </cell>
          <cell r="J401" t="str">
            <v>Medium (₹5L - ₹10L)</v>
          </cell>
          <cell r="K401" t="str">
            <v>No</v>
          </cell>
          <cell r="L401" t="str">
            <v>One Year</v>
          </cell>
          <cell r="M401">
            <v>42800</v>
          </cell>
          <cell r="N401" t="str">
            <v>5-10 years</v>
          </cell>
          <cell r="O401" t="str">
            <v>90 months</v>
          </cell>
          <cell r="P401">
            <v>8</v>
          </cell>
          <cell r="Q401" t="str">
            <v>Elite</v>
          </cell>
          <cell r="R401">
            <v>42405.327834119882</v>
          </cell>
          <cell r="S401" t="str">
            <v>Medium</v>
          </cell>
          <cell r="T401">
            <v>0</v>
          </cell>
          <cell r="U401" t="str">
            <v>No</v>
          </cell>
          <cell r="V401" t="str">
            <v>No</v>
          </cell>
          <cell r="W401" t="str">
            <v>High Loyalty</v>
          </cell>
          <cell r="X401">
            <v>3</v>
          </cell>
          <cell r="Y401" t="str">
            <v>Low Probability</v>
          </cell>
          <cell r="Z401" t="str">
            <v>Moderate</v>
          </cell>
          <cell r="AA401">
            <v>339242.62267295906</v>
          </cell>
        </row>
        <row r="402">
          <cell r="A402">
            <v>312796</v>
          </cell>
          <cell r="B402" t="str">
            <v>Adult (25-35)</v>
          </cell>
          <cell r="C402" t="str">
            <v>Anaya Aurora</v>
          </cell>
          <cell r="D402">
            <v>0</v>
          </cell>
          <cell r="E402" t="str">
            <v>Male</v>
          </cell>
          <cell r="F402">
            <v>35</v>
          </cell>
          <cell r="G402" t="str">
            <v>Jaipur</v>
          </cell>
          <cell r="H402" t="str">
            <v>Low (Below 50000)</v>
          </cell>
          <cell r="I402">
            <v>246952</v>
          </cell>
          <cell r="J402" t="str">
            <v>Low (Up to ₹5L)</v>
          </cell>
          <cell r="K402" t="str">
            <v>No</v>
          </cell>
          <cell r="L402" t="str">
            <v>Month-to-Month</v>
          </cell>
          <cell r="M402">
            <v>45246</v>
          </cell>
          <cell r="N402" t="str">
            <v>0-1 year</v>
          </cell>
          <cell r="O402" t="str">
            <v>10 months</v>
          </cell>
          <cell r="P402">
            <v>1</v>
          </cell>
          <cell r="Q402" t="str">
            <v>Premium</v>
          </cell>
          <cell r="R402">
            <v>41161.28347422486</v>
          </cell>
          <cell r="S402" t="str">
            <v>Low</v>
          </cell>
          <cell r="T402">
            <v>0</v>
          </cell>
          <cell r="U402" t="str">
            <v>No</v>
          </cell>
          <cell r="V402" t="str">
            <v>No</v>
          </cell>
          <cell r="W402" t="str">
            <v>Low Loyalty</v>
          </cell>
          <cell r="X402">
            <v>1</v>
          </cell>
          <cell r="Y402" t="str">
            <v>Low Probability</v>
          </cell>
          <cell r="Z402" t="str">
            <v>Low</v>
          </cell>
          <cell r="AA402">
            <v>41161.28347422486</v>
          </cell>
        </row>
        <row r="403">
          <cell r="A403">
            <v>792129</v>
          </cell>
          <cell r="B403" t="str">
            <v>Mature Adult (45-55)</v>
          </cell>
          <cell r="C403" t="str">
            <v>Zara Swaminathan</v>
          </cell>
          <cell r="D403">
            <v>0</v>
          </cell>
          <cell r="E403" t="str">
            <v>Female</v>
          </cell>
          <cell r="F403">
            <v>51</v>
          </cell>
          <cell r="G403" t="str">
            <v>Chennai</v>
          </cell>
          <cell r="H403" t="str">
            <v>Medium (50k-1Lac</v>
          </cell>
          <cell r="I403">
            <v>579343</v>
          </cell>
          <cell r="J403" t="str">
            <v>Medium (₹5L - ₹10L)</v>
          </cell>
          <cell r="K403" t="str">
            <v>No</v>
          </cell>
          <cell r="L403" t="str">
            <v>Month-to-Month</v>
          </cell>
          <cell r="M403">
            <v>42963</v>
          </cell>
          <cell r="N403" t="str">
            <v>5-10 years</v>
          </cell>
          <cell r="O403" t="str">
            <v>85 months</v>
          </cell>
          <cell r="P403">
            <v>7</v>
          </cell>
          <cell r="Q403" t="str">
            <v>Elite</v>
          </cell>
          <cell r="R403">
            <v>6863.2814605203321</v>
          </cell>
          <cell r="S403" t="str">
            <v>Medium</v>
          </cell>
          <cell r="T403">
            <v>1</v>
          </cell>
          <cell r="U403" t="str">
            <v>Yes</v>
          </cell>
          <cell r="V403" t="str">
            <v>No</v>
          </cell>
          <cell r="W403" t="str">
            <v>Moderate Loyalty</v>
          </cell>
          <cell r="X403">
            <v>2</v>
          </cell>
          <cell r="Y403" t="str">
            <v>High Probability</v>
          </cell>
          <cell r="Z403" t="str">
            <v>Moderate</v>
          </cell>
          <cell r="AA403">
            <v>48042.970223642325</v>
          </cell>
        </row>
        <row r="404">
          <cell r="A404">
            <v>976522</v>
          </cell>
          <cell r="B404" t="str">
            <v>Senior (55+)</v>
          </cell>
          <cell r="C404" t="str">
            <v>Uthkarsh Basu</v>
          </cell>
          <cell r="D404">
            <v>0</v>
          </cell>
          <cell r="E404" t="str">
            <v>Male</v>
          </cell>
          <cell r="F404">
            <v>59</v>
          </cell>
          <cell r="G404" t="str">
            <v>Ghaziabad</v>
          </cell>
          <cell r="H404" t="str">
            <v>High (Above 1Lac</v>
          </cell>
          <cell r="I404">
            <v>1860419</v>
          </cell>
          <cell r="J404" t="str">
            <v>High (Above ₹10L)</v>
          </cell>
          <cell r="K404" t="str">
            <v>Yes</v>
          </cell>
          <cell r="L404" t="str">
            <v>Month-to-Month</v>
          </cell>
          <cell r="M404">
            <v>44147</v>
          </cell>
          <cell r="N404" t="str">
            <v>3-5 years</v>
          </cell>
          <cell r="O404" t="str">
            <v>46 months</v>
          </cell>
          <cell r="P404">
            <v>4</v>
          </cell>
          <cell r="Q404" t="str">
            <v>Elite</v>
          </cell>
          <cell r="R404">
            <v>10304.953797412691</v>
          </cell>
          <cell r="S404" t="str">
            <v>Medium</v>
          </cell>
          <cell r="T404">
            <v>1</v>
          </cell>
          <cell r="U404" t="str">
            <v>Yes</v>
          </cell>
          <cell r="V404" t="str">
            <v>No</v>
          </cell>
          <cell r="W404" t="str">
            <v>Moderate Loyalty</v>
          </cell>
          <cell r="X404">
            <v>2</v>
          </cell>
          <cell r="Y404" t="str">
            <v>High Probability</v>
          </cell>
          <cell r="Z404" t="str">
            <v>Moderate</v>
          </cell>
          <cell r="AA404">
            <v>41219.815189650762</v>
          </cell>
        </row>
        <row r="405">
          <cell r="A405">
            <v>929801</v>
          </cell>
          <cell r="B405" t="str">
            <v>Senior (55+)</v>
          </cell>
          <cell r="C405" t="str">
            <v>Hrishita Apte</v>
          </cell>
          <cell r="D405">
            <v>0</v>
          </cell>
          <cell r="E405" t="str">
            <v>Male</v>
          </cell>
          <cell r="F405">
            <v>70</v>
          </cell>
          <cell r="G405" t="str">
            <v>Jaipur</v>
          </cell>
          <cell r="H405" t="str">
            <v>Medium (50k-1Lac</v>
          </cell>
          <cell r="I405">
            <v>636201</v>
          </cell>
          <cell r="J405" t="str">
            <v>Medium (₹5L - ₹10L)</v>
          </cell>
          <cell r="K405" t="str">
            <v>No</v>
          </cell>
          <cell r="L405" t="str">
            <v>One Year</v>
          </cell>
          <cell r="M405">
            <v>44142</v>
          </cell>
          <cell r="N405" t="str">
            <v>3-5 years</v>
          </cell>
          <cell r="O405" t="str">
            <v>46 months</v>
          </cell>
          <cell r="P405">
            <v>4</v>
          </cell>
          <cell r="Q405" t="str">
            <v>Elite</v>
          </cell>
          <cell r="R405">
            <v>24181.121405739319</v>
          </cell>
          <cell r="S405" t="str">
            <v>Medium</v>
          </cell>
          <cell r="T405">
            <v>1</v>
          </cell>
          <cell r="U405" t="str">
            <v>Yes</v>
          </cell>
          <cell r="V405" t="str">
            <v>No</v>
          </cell>
          <cell r="W405" t="str">
            <v>Moderate Loyalty</v>
          </cell>
          <cell r="X405">
            <v>2</v>
          </cell>
          <cell r="Y405" t="str">
            <v>High Probability</v>
          </cell>
          <cell r="Z405" t="str">
            <v>Moderate</v>
          </cell>
          <cell r="AA405">
            <v>96724.485622957276</v>
          </cell>
        </row>
        <row r="406">
          <cell r="A406">
            <v>510415</v>
          </cell>
          <cell r="B406" t="str">
            <v>Mature Adult (45-55)</v>
          </cell>
          <cell r="C406" t="str">
            <v>Yuvraj  Rout</v>
          </cell>
          <cell r="D406">
            <v>0</v>
          </cell>
          <cell r="E406" t="str">
            <v>Female</v>
          </cell>
          <cell r="F406">
            <v>55</v>
          </cell>
          <cell r="G406" t="str">
            <v>Hyderabad</v>
          </cell>
          <cell r="H406" t="str">
            <v>Medium (50k-1Lac</v>
          </cell>
          <cell r="I406">
            <v>937542</v>
          </cell>
          <cell r="J406" t="str">
            <v>Medium (₹5L - ₹10L)</v>
          </cell>
          <cell r="K406" t="str">
            <v>No</v>
          </cell>
          <cell r="L406" t="str">
            <v>One Year</v>
          </cell>
          <cell r="M406">
            <v>44904</v>
          </cell>
          <cell r="N406" t="str">
            <v>1-2 years</v>
          </cell>
          <cell r="O406" t="str">
            <v>21 months</v>
          </cell>
          <cell r="P406">
            <v>2</v>
          </cell>
          <cell r="Q406" t="str">
            <v>Elite</v>
          </cell>
          <cell r="R406">
            <v>40372.163381622937</v>
          </cell>
          <cell r="S406" t="str">
            <v>Medium</v>
          </cell>
          <cell r="T406">
            <v>0</v>
          </cell>
          <cell r="U406" t="str">
            <v>No</v>
          </cell>
          <cell r="V406" t="str">
            <v>No</v>
          </cell>
          <cell r="W406" t="str">
            <v>Moderate Loyalty</v>
          </cell>
          <cell r="X406">
            <v>2</v>
          </cell>
          <cell r="Y406" t="str">
            <v>Low Probability</v>
          </cell>
          <cell r="Z406" t="str">
            <v>Moderate</v>
          </cell>
          <cell r="AA406">
            <v>80744.326763245874</v>
          </cell>
        </row>
        <row r="407">
          <cell r="A407">
            <v>469244</v>
          </cell>
          <cell r="B407" t="str">
            <v>Middle-Aged (35-45)</v>
          </cell>
          <cell r="C407" t="str">
            <v>Aayush Sibal</v>
          </cell>
          <cell r="D407">
            <v>0</v>
          </cell>
          <cell r="E407" t="str">
            <v>Male</v>
          </cell>
          <cell r="F407">
            <v>39</v>
          </cell>
          <cell r="G407" t="str">
            <v>Chennai</v>
          </cell>
          <cell r="H407" t="str">
            <v>High (Above 1Lac</v>
          </cell>
          <cell r="I407">
            <v>1127810</v>
          </cell>
          <cell r="J407" t="str">
            <v>High (Above ₹10L)</v>
          </cell>
          <cell r="K407" t="str">
            <v>Yes</v>
          </cell>
          <cell r="L407" t="str">
            <v>Month-to-Month</v>
          </cell>
          <cell r="M407">
            <v>42316</v>
          </cell>
          <cell r="N407" t="str">
            <v>5-10 years</v>
          </cell>
          <cell r="O407" t="str">
            <v>106 months</v>
          </cell>
          <cell r="P407">
            <v>9</v>
          </cell>
          <cell r="Q407" t="str">
            <v>Premium</v>
          </cell>
          <cell r="R407">
            <v>15677.335128085349</v>
          </cell>
          <cell r="S407" t="str">
            <v>Medium</v>
          </cell>
          <cell r="T407">
            <v>0</v>
          </cell>
          <cell r="U407" t="str">
            <v>No</v>
          </cell>
          <cell r="V407" t="str">
            <v>No</v>
          </cell>
          <cell r="W407" t="str">
            <v>Moderate Loyalty</v>
          </cell>
          <cell r="X407">
            <v>2</v>
          </cell>
          <cell r="Y407" t="str">
            <v>Low Probability</v>
          </cell>
          <cell r="Z407" t="str">
            <v>Moderate</v>
          </cell>
          <cell r="AA407">
            <v>141096.01615276813</v>
          </cell>
        </row>
        <row r="408">
          <cell r="A408">
            <v>465563</v>
          </cell>
          <cell r="B408" t="str">
            <v>Mature Adult (45-55)</v>
          </cell>
          <cell r="C408" t="str">
            <v>Nitara Hans</v>
          </cell>
          <cell r="D408">
            <v>0</v>
          </cell>
          <cell r="E408" t="str">
            <v>Female</v>
          </cell>
          <cell r="F408">
            <v>55</v>
          </cell>
          <cell r="G408" t="str">
            <v>Jaipur</v>
          </cell>
          <cell r="H408" t="str">
            <v>Medium (50k-1Lac</v>
          </cell>
          <cell r="I408">
            <v>823347</v>
          </cell>
          <cell r="J408" t="str">
            <v>Medium (₹5L - ₹10L)</v>
          </cell>
          <cell r="K408" t="str">
            <v>No</v>
          </cell>
          <cell r="L408" t="str">
            <v>One Year</v>
          </cell>
          <cell r="M408">
            <v>43830</v>
          </cell>
          <cell r="N408" t="str">
            <v>3-5 years</v>
          </cell>
          <cell r="O408" t="str">
            <v>57 months</v>
          </cell>
          <cell r="P408">
            <v>5</v>
          </cell>
          <cell r="Q408" t="str">
            <v>Elite</v>
          </cell>
          <cell r="R408">
            <v>43326.696799157093</v>
          </cell>
          <cell r="S408" t="str">
            <v>High</v>
          </cell>
          <cell r="T408">
            <v>0</v>
          </cell>
          <cell r="U408" t="str">
            <v>No</v>
          </cell>
          <cell r="V408" t="str">
            <v>No</v>
          </cell>
          <cell r="W408" t="str">
            <v>High Loyalty</v>
          </cell>
          <cell r="X408">
            <v>3</v>
          </cell>
          <cell r="Y408" t="str">
            <v>Low Probability</v>
          </cell>
          <cell r="Z408" t="str">
            <v>Low</v>
          </cell>
          <cell r="AA408">
            <v>216633.48399578547</v>
          </cell>
        </row>
        <row r="409">
          <cell r="A409">
            <v>390502</v>
          </cell>
          <cell r="B409" t="str">
            <v>Mature Adult (45-55)</v>
          </cell>
          <cell r="C409" t="str">
            <v>Mamooty Mandal</v>
          </cell>
          <cell r="D409">
            <v>0</v>
          </cell>
          <cell r="E409" t="str">
            <v>Female</v>
          </cell>
          <cell r="F409">
            <v>53</v>
          </cell>
          <cell r="G409" t="str">
            <v>Pune</v>
          </cell>
          <cell r="H409" t="str">
            <v>Low (Below 50000)</v>
          </cell>
          <cell r="I409">
            <v>155551</v>
          </cell>
          <cell r="J409" t="str">
            <v>Low (Up to ₹5L)</v>
          </cell>
          <cell r="K409" t="str">
            <v>No</v>
          </cell>
          <cell r="L409" t="str">
            <v>One Year</v>
          </cell>
          <cell r="M409">
            <v>43726</v>
          </cell>
          <cell r="N409" t="str">
            <v>3-5 years</v>
          </cell>
          <cell r="O409" t="str">
            <v>60 months</v>
          </cell>
          <cell r="P409">
            <v>5</v>
          </cell>
          <cell r="Q409" t="str">
            <v>Elite</v>
          </cell>
          <cell r="R409">
            <v>41445.820875373443</v>
          </cell>
          <cell r="S409" t="str">
            <v>High</v>
          </cell>
          <cell r="T409">
            <v>0</v>
          </cell>
          <cell r="U409" t="str">
            <v>No</v>
          </cell>
          <cell r="V409" t="str">
            <v>No</v>
          </cell>
          <cell r="W409" t="str">
            <v>High Loyalty</v>
          </cell>
          <cell r="X409">
            <v>3</v>
          </cell>
          <cell r="Y409" t="str">
            <v>Low Probability</v>
          </cell>
          <cell r="Z409" t="str">
            <v>Low</v>
          </cell>
          <cell r="AA409">
            <v>207229.10437686721</v>
          </cell>
        </row>
        <row r="410">
          <cell r="A410">
            <v>285537</v>
          </cell>
          <cell r="B410" t="str">
            <v>Mature Adult (45-55)</v>
          </cell>
          <cell r="C410" t="str">
            <v>Faiyaz Gola</v>
          </cell>
          <cell r="D410">
            <v>0</v>
          </cell>
          <cell r="E410" t="str">
            <v>Female</v>
          </cell>
          <cell r="F410">
            <v>51</v>
          </cell>
          <cell r="G410" t="str">
            <v>Bhopal</v>
          </cell>
          <cell r="H410" t="str">
            <v>High (Above 1Lac</v>
          </cell>
          <cell r="I410">
            <v>1855334</v>
          </cell>
          <cell r="J410" t="str">
            <v>High (Above ₹10L)</v>
          </cell>
          <cell r="K410" t="str">
            <v>No</v>
          </cell>
          <cell r="L410" t="str">
            <v>Two Year</v>
          </cell>
          <cell r="M410">
            <v>42199</v>
          </cell>
          <cell r="N410" t="str">
            <v>5-10 years</v>
          </cell>
          <cell r="O410" t="str">
            <v>110 months</v>
          </cell>
          <cell r="P410">
            <v>9</v>
          </cell>
          <cell r="Q410" t="str">
            <v>Elite</v>
          </cell>
          <cell r="R410">
            <v>31145.90323690794</v>
          </cell>
          <cell r="S410" t="str">
            <v>Low</v>
          </cell>
          <cell r="T410">
            <v>1</v>
          </cell>
          <cell r="U410" t="str">
            <v>Yes</v>
          </cell>
          <cell r="V410" t="str">
            <v>Yes</v>
          </cell>
          <cell r="W410" t="str">
            <v>High Loyalty</v>
          </cell>
          <cell r="X410">
            <v>3</v>
          </cell>
          <cell r="Y410" t="str">
            <v>High Probability</v>
          </cell>
          <cell r="Z410" t="str">
            <v>Low</v>
          </cell>
          <cell r="AA410">
            <v>280313.12913217145</v>
          </cell>
        </row>
        <row r="411">
          <cell r="A411">
            <v>156330</v>
          </cell>
          <cell r="B411" t="str">
            <v>Senior (55+)</v>
          </cell>
          <cell r="C411" t="str">
            <v>Prerak Mammen</v>
          </cell>
          <cell r="D411">
            <v>0</v>
          </cell>
          <cell r="E411" t="str">
            <v>Male</v>
          </cell>
          <cell r="F411">
            <v>63</v>
          </cell>
          <cell r="G411" t="str">
            <v>Jaipur</v>
          </cell>
          <cell r="H411" t="str">
            <v>High (Above 1Lac</v>
          </cell>
          <cell r="I411">
            <v>1650996</v>
          </cell>
          <cell r="J411" t="str">
            <v>High (Above ₹10L)</v>
          </cell>
          <cell r="K411" t="str">
            <v>No</v>
          </cell>
          <cell r="L411" t="str">
            <v>One Year</v>
          </cell>
          <cell r="M411">
            <v>42524</v>
          </cell>
          <cell r="N411" t="str">
            <v>5-10 years</v>
          </cell>
          <cell r="O411" t="str">
            <v>100 months</v>
          </cell>
          <cell r="P411">
            <v>8</v>
          </cell>
          <cell r="Q411" t="str">
            <v>Elite</v>
          </cell>
          <cell r="R411">
            <v>29091.34473984734</v>
          </cell>
          <cell r="S411" t="str">
            <v>High</v>
          </cell>
          <cell r="T411">
            <v>1</v>
          </cell>
          <cell r="U411" t="str">
            <v>Yes</v>
          </cell>
          <cell r="V411" t="str">
            <v>No</v>
          </cell>
          <cell r="W411" t="str">
            <v>High Loyalty</v>
          </cell>
          <cell r="X411">
            <v>3</v>
          </cell>
          <cell r="Y411" t="str">
            <v>High Probability</v>
          </cell>
          <cell r="Z411" t="str">
            <v>Low</v>
          </cell>
          <cell r="AA411">
            <v>232730.75791877872</v>
          </cell>
        </row>
        <row r="412">
          <cell r="A412">
            <v>833128</v>
          </cell>
          <cell r="B412" t="str">
            <v>Young Adult (18-25)</v>
          </cell>
          <cell r="C412" t="str">
            <v>Myra Kashyap</v>
          </cell>
          <cell r="D412">
            <v>0</v>
          </cell>
          <cell r="E412" t="str">
            <v>Female</v>
          </cell>
          <cell r="F412">
            <v>19</v>
          </cell>
          <cell r="G412" t="str">
            <v>Ghaziabad</v>
          </cell>
          <cell r="H412" t="str">
            <v>High (Above 1Lac</v>
          </cell>
          <cell r="I412">
            <v>1029305</v>
          </cell>
          <cell r="J412" t="str">
            <v>High (Above ₹10L)</v>
          </cell>
          <cell r="K412" t="str">
            <v>No</v>
          </cell>
          <cell r="L412" t="str">
            <v>Two Year</v>
          </cell>
          <cell r="M412">
            <v>42725</v>
          </cell>
          <cell r="N412" t="str">
            <v>5-10 years</v>
          </cell>
          <cell r="O412" t="str">
            <v>93 months</v>
          </cell>
          <cell r="P412">
            <v>8</v>
          </cell>
          <cell r="Q412" t="str">
            <v>Basic</v>
          </cell>
          <cell r="R412">
            <v>15986.345385023649</v>
          </cell>
          <cell r="S412" t="str">
            <v>High</v>
          </cell>
          <cell r="T412">
            <v>1</v>
          </cell>
          <cell r="U412" t="str">
            <v>Yes</v>
          </cell>
          <cell r="V412" t="str">
            <v>No</v>
          </cell>
          <cell r="W412" t="str">
            <v>Moderate Loyalty</v>
          </cell>
          <cell r="X412">
            <v>2</v>
          </cell>
          <cell r="Y412" t="str">
            <v>High Probability</v>
          </cell>
          <cell r="Z412" t="str">
            <v>Low</v>
          </cell>
          <cell r="AA412">
            <v>127890.76308018919</v>
          </cell>
        </row>
        <row r="413">
          <cell r="A413">
            <v>718749</v>
          </cell>
          <cell r="B413" t="str">
            <v>Mature Adult (45-55)</v>
          </cell>
          <cell r="C413" t="str">
            <v>Himmat Bajaj</v>
          </cell>
          <cell r="D413">
            <v>0</v>
          </cell>
          <cell r="E413" t="str">
            <v>Female</v>
          </cell>
          <cell r="F413">
            <v>48</v>
          </cell>
          <cell r="G413" t="str">
            <v>Bhopal</v>
          </cell>
          <cell r="H413" t="str">
            <v>High (Above 1Lac</v>
          </cell>
          <cell r="I413">
            <v>1202472</v>
          </cell>
          <cell r="J413" t="str">
            <v>High (Above ₹10L)</v>
          </cell>
          <cell r="K413" t="str">
            <v>Yes</v>
          </cell>
          <cell r="L413" t="str">
            <v>One Year</v>
          </cell>
          <cell r="M413">
            <v>43004</v>
          </cell>
          <cell r="N413" t="str">
            <v>5-10 years</v>
          </cell>
          <cell r="O413" t="str">
            <v>84 months</v>
          </cell>
          <cell r="P413">
            <v>7</v>
          </cell>
          <cell r="Q413" t="str">
            <v>Premium</v>
          </cell>
          <cell r="R413">
            <v>10741.547456001899</v>
          </cell>
          <cell r="S413" t="str">
            <v>Medium</v>
          </cell>
          <cell r="T413">
            <v>1</v>
          </cell>
          <cell r="U413" t="str">
            <v>Yes</v>
          </cell>
          <cell r="V413" t="str">
            <v>No</v>
          </cell>
          <cell r="W413" t="str">
            <v>Moderate Loyalty</v>
          </cell>
          <cell r="X413">
            <v>2</v>
          </cell>
          <cell r="Y413" t="str">
            <v>High Probability</v>
          </cell>
          <cell r="Z413" t="str">
            <v>Moderate</v>
          </cell>
          <cell r="AA413">
            <v>75190.832192013302</v>
          </cell>
        </row>
        <row r="414">
          <cell r="A414">
            <v>471554</v>
          </cell>
          <cell r="B414" t="str">
            <v>Middle-Aged (35-45)</v>
          </cell>
          <cell r="C414" t="str">
            <v>Renee Sami</v>
          </cell>
          <cell r="D414">
            <v>0</v>
          </cell>
          <cell r="E414" t="str">
            <v>Male</v>
          </cell>
          <cell r="F414">
            <v>42</v>
          </cell>
          <cell r="G414" t="str">
            <v>Vadodara</v>
          </cell>
          <cell r="H414" t="str">
            <v>Medium (50k-1Lac</v>
          </cell>
          <cell r="I414">
            <v>774029</v>
          </cell>
          <cell r="J414" t="str">
            <v>Medium (₹5L - ₹10L)</v>
          </cell>
          <cell r="K414" t="str">
            <v>No</v>
          </cell>
          <cell r="L414" t="str">
            <v>One Year</v>
          </cell>
          <cell r="M414">
            <v>45023</v>
          </cell>
          <cell r="N414" t="str">
            <v>0-1 year</v>
          </cell>
          <cell r="O414" t="str">
            <v>17 months</v>
          </cell>
          <cell r="P414">
            <v>1</v>
          </cell>
          <cell r="Q414" t="str">
            <v>Premium</v>
          </cell>
          <cell r="R414">
            <v>24182.618440119921</v>
          </cell>
          <cell r="S414" t="str">
            <v>Medium</v>
          </cell>
          <cell r="T414">
            <v>0</v>
          </cell>
          <cell r="U414" t="str">
            <v>No</v>
          </cell>
          <cell r="V414" t="str">
            <v>No</v>
          </cell>
          <cell r="W414" t="str">
            <v>Low Loyalty</v>
          </cell>
          <cell r="X414">
            <v>1</v>
          </cell>
          <cell r="Y414" t="str">
            <v>Low Probability</v>
          </cell>
          <cell r="Z414" t="str">
            <v>Moderate</v>
          </cell>
          <cell r="AA414">
            <v>24182.618440119921</v>
          </cell>
        </row>
        <row r="415">
          <cell r="A415">
            <v>119311</v>
          </cell>
          <cell r="B415" t="str">
            <v>Adult (25-35)</v>
          </cell>
          <cell r="C415" t="str">
            <v>Mishti Chhabra</v>
          </cell>
          <cell r="D415">
            <v>0</v>
          </cell>
          <cell r="E415" t="str">
            <v>Female</v>
          </cell>
          <cell r="F415">
            <v>26</v>
          </cell>
          <cell r="G415" t="str">
            <v>Kanpur</v>
          </cell>
          <cell r="H415" t="str">
            <v>Low (Below 50000)</v>
          </cell>
          <cell r="I415">
            <v>445657</v>
          </cell>
          <cell r="J415" t="str">
            <v>Low (Up to ₹5L)</v>
          </cell>
          <cell r="K415" t="str">
            <v>No</v>
          </cell>
          <cell r="L415" t="str">
            <v>Two Year</v>
          </cell>
          <cell r="M415">
            <v>43525</v>
          </cell>
          <cell r="N415" t="str">
            <v>5-10 years</v>
          </cell>
          <cell r="O415" t="str">
            <v>67 months</v>
          </cell>
          <cell r="P415">
            <v>6</v>
          </cell>
          <cell r="Q415" t="str">
            <v>Basic</v>
          </cell>
          <cell r="R415">
            <v>13648.09155197996</v>
          </cell>
          <cell r="S415" t="str">
            <v>Medium</v>
          </cell>
          <cell r="T415">
            <v>0</v>
          </cell>
          <cell r="U415" t="str">
            <v>No</v>
          </cell>
          <cell r="V415" t="str">
            <v>No</v>
          </cell>
          <cell r="W415" t="str">
            <v>Moderate Loyalty</v>
          </cell>
          <cell r="X415">
            <v>2</v>
          </cell>
          <cell r="Y415" t="str">
            <v>Low Probability</v>
          </cell>
          <cell r="Z415" t="str">
            <v>Moderate</v>
          </cell>
          <cell r="AA415">
            <v>81888.54931187976</v>
          </cell>
        </row>
        <row r="416">
          <cell r="A416">
            <v>742960</v>
          </cell>
          <cell r="B416" t="str">
            <v>Adult (25-35)</v>
          </cell>
          <cell r="C416" t="str">
            <v>Hrishita Sura</v>
          </cell>
          <cell r="D416">
            <v>0</v>
          </cell>
          <cell r="E416" t="str">
            <v>Male</v>
          </cell>
          <cell r="F416">
            <v>30</v>
          </cell>
          <cell r="G416" t="str">
            <v>Pimpri-Chinchwad</v>
          </cell>
          <cell r="H416" t="str">
            <v>High (Above 1Lac</v>
          </cell>
          <cell r="I416">
            <v>1830661</v>
          </cell>
          <cell r="J416" t="str">
            <v>High (Above ₹10L)</v>
          </cell>
          <cell r="K416" t="str">
            <v>Yes</v>
          </cell>
          <cell r="L416" t="str">
            <v>One Year</v>
          </cell>
          <cell r="M416">
            <v>43054</v>
          </cell>
          <cell r="N416" t="str">
            <v>5-10 years</v>
          </cell>
          <cell r="O416" t="str">
            <v>82 months</v>
          </cell>
          <cell r="P416">
            <v>7</v>
          </cell>
          <cell r="Q416" t="str">
            <v>Premium</v>
          </cell>
          <cell r="R416">
            <v>18398.859678292629</v>
          </cell>
          <cell r="S416" t="str">
            <v>Medium</v>
          </cell>
          <cell r="T416">
            <v>0</v>
          </cell>
          <cell r="U416" t="str">
            <v>No</v>
          </cell>
          <cell r="V416" t="str">
            <v>No</v>
          </cell>
          <cell r="W416" t="str">
            <v>Moderate Loyalty</v>
          </cell>
          <cell r="X416">
            <v>2</v>
          </cell>
          <cell r="Y416" t="str">
            <v>Low Probability</v>
          </cell>
          <cell r="Z416" t="str">
            <v>Moderate</v>
          </cell>
          <cell r="AA416">
            <v>128792.0177480484</v>
          </cell>
        </row>
        <row r="417">
          <cell r="A417">
            <v>839476</v>
          </cell>
          <cell r="B417" t="str">
            <v>Middle-Aged (35-45)</v>
          </cell>
          <cell r="C417" t="str">
            <v>Suhana Sharaf</v>
          </cell>
          <cell r="D417">
            <v>0</v>
          </cell>
          <cell r="E417" t="str">
            <v>Female</v>
          </cell>
          <cell r="F417">
            <v>44</v>
          </cell>
          <cell r="G417" t="str">
            <v>Hyderabad</v>
          </cell>
          <cell r="H417" t="str">
            <v>High (Above 1Lac</v>
          </cell>
          <cell r="I417">
            <v>1467157</v>
          </cell>
          <cell r="J417" t="str">
            <v>High (Above ₹10L)</v>
          </cell>
          <cell r="K417" t="str">
            <v>Yes</v>
          </cell>
          <cell r="L417" t="str">
            <v>Month-to-Month</v>
          </cell>
          <cell r="M417">
            <v>43341</v>
          </cell>
          <cell r="N417" t="str">
            <v>5-10 years</v>
          </cell>
          <cell r="O417" t="str">
            <v>73 months</v>
          </cell>
          <cell r="P417">
            <v>6</v>
          </cell>
          <cell r="Q417" t="str">
            <v>Premium</v>
          </cell>
          <cell r="R417">
            <v>15046.86576546992</v>
          </cell>
          <cell r="S417" t="str">
            <v>High</v>
          </cell>
          <cell r="T417">
            <v>1</v>
          </cell>
          <cell r="U417" t="str">
            <v>Yes</v>
          </cell>
          <cell r="V417" t="str">
            <v>No</v>
          </cell>
          <cell r="W417" t="str">
            <v>Moderate Loyalty</v>
          </cell>
          <cell r="X417">
            <v>2</v>
          </cell>
          <cell r="Y417" t="str">
            <v>High Probability</v>
          </cell>
          <cell r="Z417" t="str">
            <v>Low</v>
          </cell>
          <cell r="AA417">
            <v>90281.19459281952</v>
          </cell>
        </row>
        <row r="418">
          <cell r="A418">
            <v>481396</v>
          </cell>
          <cell r="B418" t="str">
            <v>Adult (25-35)</v>
          </cell>
          <cell r="C418" t="str">
            <v>Rasha Rege</v>
          </cell>
          <cell r="D418">
            <v>0</v>
          </cell>
          <cell r="E418" t="str">
            <v>Female</v>
          </cell>
          <cell r="F418">
            <v>32</v>
          </cell>
          <cell r="G418" t="str">
            <v>Patna</v>
          </cell>
          <cell r="H418" t="str">
            <v>High (Above 1Lac</v>
          </cell>
          <cell r="I418">
            <v>1747608</v>
          </cell>
          <cell r="J418" t="str">
            <v>High (Above ₹10L)</v>
          </cell>
          <cell r="K418" t="str">
            <v>Yes</v>
          </cell>
          <cell r="L418" t="str">
            <v>One Year</v>
          </cell>
          <cell r="M418">
            <v>44368</v>
          </cell>
          <cell r="N418" t="str">
            <v>2-3 years</v>
          </cell>
          <cell r="O418" t="str">
            <v>39 months</v>
          </cell>
          <cell r="P418">
            <v>3</v>
          </cell>
          <cell r="Q418" t="str">
            <v>Premium</v>
          </cell>
          <cell r="R418">
            <v>19690.394565047169</v>
          </cell>
          <cell r="S418" t="str">
            <v>Medium</v>
          </cell>
          <cell r="T418">
            <v>1</v>
          </cell>
          <cell r="U418" t="str">
            <v>Yes</v>
          </cell>
          <cell r="V418" t="str">
            <v>No</v>
          </cell>
          <cell r="W418" t="str">
            <v>Moderate Loyalty</v>
          </cell>
          <cell r="X418">
            <v>2</v>
          </cell>
          <cell r="Y418" t="str">
            <v>High Probability</v>
          </cell>
          <cell r="Z418" t="str">
            <v>Moderate</v>
          </cell>
          <cell r="AA418">
            <v>59071.183695141503</v>
          </cell>
        </row>
        <row r="419">
          <cell r="A419">
            <v>803732</v>
          </cell>
          <cell r="B419" t="str">
            <v>Mature Adult (45-55)</v>
          </cell>
          <cell r="C419" t="str">
            <v>Kiaan Kalla</v>
          </cell>
          <cell r="D419">
            <v>0</v>
          </cell>
          <cell r="E419" t="str">
            <v>Female</v>
          </cell>
          <cell r="F419">
            <v>50</v>
          </cell>
          <cell r="G419" t="str">
            <v>Visakhapatnam</v>
          </cell>
          <cell r="H419" t="str">
            <v>Medium (50k-1Lac</v>
          </cell>
          <cell r="I419">
            <v>920835</v>
          </cell>
          <cell r="J419" t="str">
            <v>Medium (₹5L - ₹10L)</v>
          </cell>
          <cell r="K419" t="str">
            <v>No</v>
          </cell>
          <cell r="L419" t="str">
            <v>One Year</v>
          </cell>
          <cell r="M419">
            <v>44543</v>
          </cell>
          <cell r="N419" t="str">
            <v>2-3 years</v>
          </cell>
          <cell r="O419" t="str">
            <v>33 months</v>
          </cell>
          <cell r="P419">
            <v>3</v>
          </cell>
          <cell r="Q419" t="str">
            <v>Premium</v>
          </cell>
          <cell r="R419">
            <v>3024.8080869097271</v>
          </cell>
          <cell r="S419" t="str">
            <v>Low</v>
          </cell>
          <cell r="T419">
            <v>0</v>
          </cell>
          <cell r="U419" t="str">
            <v>No</v>
          </cell>
          <cell r="V419" t="str">
            <v>No</v>
          </cell>
          <cell r="W419" t="str">
            <v>Moderate Loyalty</v>
          </cell>
          <cell r="X419">
            <v>2</v>
          </cell>
          <cell r="Y419" t="str">
            <v>Low Probability</v>
          </cell>
          <cell r="Z419" t="str">
            <v>Low</v>
          </cell>
          <cell r="AA419">
            <v>9074.4242607291817</v>
          </cell>
        </row>
        <row r="420">
          <cell r="A420">
            <v>820540</v>
          </cell>
          <cell r="B420" t="str">
            <v>Senior (55+)</v>
          </cell>
          <cell r="C420" t="str">
            <v>Darshit Sridhar</v>
          </cell>
          <cell r="D420">
            <v>0</v>
          </cell>
          <cell r="E420" t="str">
            <v>Male</v>
          </cell>
          <cell r="F420">
            <v>58</v>
          </cell>
          <cell r="G420" t="str">
            <v>Kanpur</v>
          </cell>
          <cell r="H420" t="str">
            <v>High (Above 1Lac</v>
          </cell>
          <cell r="I420">
            <v>1929088</v>
          </cell>
          <cell r="J420" t="str">
            <v>High (Above ₹10L)</v>
          </cell>
          <cell r="K420" t="str">
            <v>Yes</v>
          </cell>
          <cell r="L420" t="str">
            <v>One Year</v>
          </cell>
          <cell r="M420">
            <v>42619</v>
          </cell>
          <cell r="N420" t="str">
            <v>5-10 years</v>
          </cell>
          <cell r="O420" t="str">
            <v>96 months</v>
          </cell>
          <cell r="P420">
            <v>8</v>
          </cell>
          <cell r="Q420" t="str">
            <v>Elite</v>
          </cell>
          <cell r="R420">
            <v>8570.9481625042426</v>
          </cell>
          <cell r="S420" t="str">
            <v>Medium</v>
          </cell>
          <cell r="T420">
            <v>0</v>
          </cell>
          <cell r="U420" t="str">
            <v>No</v>
          </cell>
          <cell r="V420" t="str">
            <v>No</v>
          </cell>
          <cell r="W420" t="str">
            <v>Moderate Loyalty</v>
          </cell>
          <cell r="X420">
            <v>2</v>
          </cell>
          <cell r="Y420" t="str">
            <v>Low Probability</v>
          </cell>
          <cell r="Z420" t="str">
            <v>Moderate</v>
          </cell>
          <cell r="AA420">
            <v>68567.585300033941</v>
          </cell>
        </row>
        <row r="421">
          <cell r="A421">
            <v>911815</v>
          </cell>
          <cell r="B421" t="str">
            <v>Senior (55+)</v>
          </cell>
          <cell r="C421" t="str">
            <v>Biju Date</v>
          </cell>
          <cell r="D421">
            <v>0</v>
          </cell>
          <cell r="E421" t="str">
            <v>Female</v>
          </cell>
          <cell r="F421">
            <v>67</v>
          </cell>
          <cell r="G421" t="str">
            <v>Ghaziabad</v>
          </cell>
          <cell r="H421" t="str">
            <v>High (Above 1Lac</v>
          </cell>
          <cell r="I421">
            <v>1814939</v>
          </cell>
          <cell r="J421" t="str">
            <v>High (Above ₹10L)</v>
          </cell>
          <cell r="K421" t="str">
            <v>Yes</v>
          </cell>
          <cell r="L421" t="str">
            <v>Month-to-Month</v>
          </cell>
          <cell r="M421">
            <v>43045</v>
          </cell>
          <cell r="N421" t="str">
            <v>5-10 years</v>
          </cell>
          <cell r="O421" t="str">
            <v>82 months</v>
          </cell>
          <cell r="P421">
            <v>7</v>
          </cell>
          <cell r="Q421" t="str">
            <v>Elite</v>
          </cell>
          <cell r="R421">
            <v>6726.1481635440978</v>
          </cell>
          <cell r="S421" t="str">
            <v>High</v>
          </cell>
          <cell r="T421">
            <v>0</v>
          </cell>
          <cell r="U421" t="str">
            <v>No</v>
          </cell>
          <cell r="V421" t="str">
            <v>No</v>
          </cell>
          <cell r="W421" t="str">
            <v>Moderate Loyalty</v>
          </cell>
          <cell r="X421">
            <v>2</v>
          </cell>
          <cell r="Y421" t="str">
            <v>Low Probability</v>
          </cell>
          <cell r="Z421" t="str">
            <v>Low</v>
          </cell>
          <cell r="AA421">
            <v>47083.037144808681</v>
          </cell>
        </row>
        <row r="422">
          <cell r="A422">
            <v>401946</v>
          </cell>
          <cell r="B422" t="str">
            <v>Senior (55+)</v>
          </cell>
          <cell r="C422" t="str">
            <v>Veer Acharya</v>
          </cell>
          <cell r="D422">
            <v>0</v>
          </cell>
          <cell r="E422" t="str">
            <v>Female</v>
          </cell>
          <cell r="F422">
            <v>63</v>
          </cell>
          <cell r="G422" t="str">
            <v>Indore</v>
          </cell>
          <cell r="H422" t="str">
            <v>High (Above 1Lac</v>
          </cell>
          <cell r="I422">
            <v>1506783</v>
          </cell>
          <cell r="J422" t="str">
            <v>High (Above ₹10L)</v>
          </cell>
          <cell r="K422" t="str">
            <v>Yes</v>
          </cell>
          <cell r="L422" t="str">
            <v>Two Year</v>
          </cell>
          <cell r="M422">
            <v>44307</v>
          </cell>
          <cell r="N422" t="str">
            <v>2-3 years</v>
          </cell>
          <cell r="O422" t="str">
            <v>41 months</v>
          </cell>
          <cell r="P422">
            <v>3</v>
          </cell>
          <cell r="Q422" t="str">
            <v>Elite</v>
          </cell>
          <cell r="R422">
            <v>7932.469271898829</v>
          </cell>
          <cell r="S422" t="str">
            <v>Low</v>
          </cell>
          <cell r="T422">
            <v>0</v>
          </cell>
          <cell r="U422" t="str">
            <v>No</v>
          </cell>
          <cell r="V422" t="str">
            <v>Yes</v>
          </cell>
          <cell r="W422" t="str">
            <v>Moderate Loyalty</v>
          </cell>
          <cell r="X422">
            <v>2</v>
          </cell>
          <cell r="Y422" t="str">
            <v>High Probability</v>
          </cell>
          <cell r="Z422" t="str">
            <v>Low</v>
          </cell>
          <cell r="AA422">
            <v>23797.407815696486</v>
          </cell>
        </row>
        <row r="423">
          <cell r="A423">
            <v>216056</v>
          </cell>
          <cell r="B423" t="str">
            <v>Adult (25-35)</v>
          </cell>
          <cell r="C423" t="str">
            <v>Priyansh Sachdeva</v>
          </cell>
          <cell r="D423">
            <v>0</v>
          </cell>
          <cell r="E423" t="str">
            <v>Male</v>
          </cell>
          <cell r="F423">
            <v>26</v>
          </cell>
          <cell r="G423" t="str">
            <v>Visakhapatnam</v>
          </cell>
          <cell r="H423" t="str">
            <v>Low (Below 50000)</v>
          </cell>
          <cell r="I423">
            <v>155437</v>
          </cell>
          <cell r="J423" t="str">
            <v>Low (Up to ₹5L)</v>
          </cell>
          <cell r="K423" t="str">
            <v>No</v>
          </cell>
          <cell r="L423" t="str">
            <v>One Year</v>
          </cell>
          <cell r="M423">
            <v>43104</v>
          </cell>
          <cell r="N423" t="str">
            <v>5-10 years</v>
          </cell>
          <cell r="O423" t="str">
            <v>81 months</v>
          </cell>
          <cell r="P423">
            <v>7</v>
          </cell>
          <cell r="Q423" t="str">
            <v>Basic</v>
          </cell>
          <cell r="R423">
            <v>12263.45336772936</v>
          </cell>
          <cell r="S423" t="str">
            <v>Medium</v>
          </cell>
          <cell r="T423">
            <v>0</v>
          </cell>
          <cell r="U423" t="str">
            <v>No</v>
          </cell>
          <cell r="V423" t="str">
            <v>No</v>
          </cell>
          <cell r="W423" t="str">
            <v>Moderate Loyalty</v>
          </cell>
          <cell r="X423">
            <v>2</v>
          </cell>
          <cell r="Y423" t="str">
            <v>Low Probability</v>
          </cell>
          <cell r="Z423" t="str">
            <v>Moderate</v>
          </cell>
          <cell r="AA423">
            <v>85844.173574105516</v>
          </cell>
        </row>
        <row r="424">
          <cell r="A424">
            <v>982772</v>
          </cell>
          <cell r="B424" t="str">
            <v>Senior (55+)</v>
          </cell>
          <cell r="C424" t="str">
            <v>Neysa Lall</v>
          </cell>
          <cell r="D424">
            <v>0</v>
          </cell>
          <cell r="E424" t="str">
            <v>Female</v>
          </cell>
          <cell r="F424">
            <v>61</v>
          </cell>
          <cell r="G424" t="str">
            <v>Kanpur</v>
          </cell>
          <cell r="H424" t="str">
            <v>Low (Below 50000)</v>
          </cell>
          <cell r="I424">
            <v>130125</v>
          </cell>
          <cell r="J424" t="str">
            <v>Low (Up to ₹5L)</v>
          </cell>
          <cell r="K424" t="str">
            <v>No</v>
          </cell>
          <cell r="L424" t="str">
            <v>Month-to-Month</v>
          </cell>
          <cell r="M424">
            <v>45301</v>
          </cell>
          <cell r="N424" t="str">
            <v>0-1 year</v>
          </cell>
          <cell r="O424" t="str">
            <v>8 months</v>
          </cell>
          <cell r="P424">
            <v>1</v>
          </cell>
          <cell r="Q424" t="str">
            <v>Elite</v>
          </cell>
          <cell r="R424">
            <v>6120.6532542109908</v>
          </cell>
          <cell r="S424" t="str">
            <v>Low</v>
          </cell>
          <cell r="T424">
            <v>1</v>
          </cell>
          <cell r="U424" t="str">
            <v>Yes</v>
          </cell>
          <cell r="V424" t="str">
            <v>Yes</v>
          </cell>
          <cell r="W424" t="str">
            <v>Low Loyalty</v>
          </cell>
          <cell r="X424">
            <v>1</v>
          </cell>
          <cell r="Y424" t="str">
            <v>High Probability</v>
          </cell>
          <cell r="Z424" t="str">
            <v>Low</v>
          </cell>
          <cell r="AA424">
            <v>6120.6532542109908</v>
          </cell>
        </row>
        <row r="425">
          <cell r="A425">
            <v>534203</v>
          </cell>
          <cell r="B425" t="str">
            <v>Adult (25-35)</v>
          </cell>
          <cell r="C425" t="str">
            <v>Miraya Jain</v>
          </cell>
          <cell r="D425">
            <v>0</v>
          </cell>
          <cell r="E425" t="str">
            <v>Female</v>
          </cell>
          <cell r="F425">
            <v>35</v>
          </cell>
          <cell r="G425" t="str">
            <v>Mumbai</v>
          </cell>
          <cell r="H425" t="str">
            <v>High (Above 1Lac</v>
          </cell>
          <cell r="I425">
            <v>1537526</v>
          </cell>
          <cell r="J425" t="str">
            <v>High (Above ₹10L)</v>
          </cell>
          <cell r="K425" t="str">
            <v>No</v>
          </cell>
          <cell r="L425" t="str">
            <v>One Year</v>
          </cell>
          <cell r="M425">
            <v>44083</v>
          </cell>
          <cell r="N425" t="str">
            <v>3-5 years</v>
          </cell>
          <cell r="O425" t="str">
            <v>48 months</v>
          </cell>
          <cell r="P425">
            <v>4</v>
          </cell>
          <cell r="Q425" t="str">
            <v>Premium</v>
          </cell>
          <cell r="R425">
            <v>26623.352036090331</v>
          </cell>
          <cell r="S425" t="str">
            <v>High</v>
          </cell>
          <cell r="T425">
            <v>0</v>
          </cell>
          <cell r="U425" t="str">
            <v>No</v>
          </cell>
          <cell r="V425" t="str">
            <v>No</v>
          </cell>
          <cell r="W425" t="str">
            <v>High Loyalty</v>
          </cell>
          <cell r="X425">
            <v>3</v>
          </cell>
          <cell r="Y425" t="str">
            <v>Low Probability</v>
          </cell>
          <cell r="Z425" t="str">
            <v>Low</v>
          </cell>
          <cell r="AA425">
            <v>106493.40814436132</v>
          </cell>
        </row>
        <row r="426">
          <cell r="A426">
            <v>576202</v>
          </cell>
          <cell r="B426" t="str">
            <v>Senior (55+)</v>
          </cell>
          <cell r="C426" t="str">
            <v>Madhup Sachar</v>
          </cell>
          <cell r="D426">
            <v>0</v>
          </cell>
          <cell r="E426" t="str">
            <v>Male</v>
          </cell>
          <cell r="F426">
            <v>62</v>
          </cell>
          <cell r="G426" t="str">
            <v>Lucknow</v>
          </cell>
          <cell r="H426" t="str">
            <v>High (Above 1Lac</v>
          </cell>
          <cell r="I426">
            <v>1214104</v>
          </cell>
          <cell r="J426" t="str">
            <v>High (Above ₹10L)</v>
          </cell>
          <cell r="K426" t="str">
            <v>No</v>
          </cell>
          <cell r="L426" t="str">
            <v>One Year</v>
          </cell>
          <cell r="M426">
            <v>43953</v>
          </cell>
          <cell r="N426" t="str">
            <v>3-5 years</v>
          </cell>
          <cell r="O426" t="str">
            <v>53 months</v>
          </cell>
          <cell r="P426">
            <v>4</v>
          </cell>
          <cell r="Q426" t="str">
            <v>Elite</v>
          </cell>
          <cell r="R426">
            <v>46013.826180465207</v>
          </cell>
          <cell r="S426" t="str">
            <v>High</v>
          </cell>
          <cell r="T426">
            <v>0</v>
          </cell>
          <cell r="U426" t="str">
            <v>No</v>
          </cell>
          <cell r="V426" t="str">
            <v>No</v>
          </cell>
          <cell r="W426" t="str">
            <v>High Loyalty</v>
          </cell>
          <cell r="X426">
            <v>3</v>
          </cell>
          <cell r="Y426" t="str">
            <v>Low Probability</v>
          </cell>
          <cell r="Z426" t="str">
            <v>Low</v>
          </cell>
          <cell r="AA426">
            <v>184055.30472186083</v>
          </cell>
        </row>
        <row r="427">
          <cell r="A427">
            <v>143823</v>
          </cell>
          <cell r="B427" t="str">
            <v>Senior (55+)</v>
          </cell>
          <cell r="C427" t="str">
            <v>Faiyaz Sagar</v>
          </cell>
          <cell r="D427">
            <v>0</v>
          </cell>
          <cell r="E427" t="str">
            <v>Female</v>
          </cell>
          <cell r="F427">
            <v>57</v>
          </cell>
          <cell r="G427" t="str">
            <v>Mumbai</v>
          </cell>
          <cell r="H427" t="str">
            <v>Medium (50k-1Lac</v>
          </cell>
          <cell r="I427">
            <v>807375</v>
          </cell>
          <cell r="J427" t="str">
            <v>Medium (₹5L - ₹10L)</v>
          </cell>
          <cell r="K427" t="str">
            <v>No</v>
          </cell>
          <cell r="L427" t="str">
            <v>Two Year</v>
          </cell>
          <cell r="M427">
            <v>44966</v>
          </cell>
          <cell r="N427" t="str">
            <v>1-2 years</v>
          </cell>
          <cell r="O427" t="str">
            <v>19 months</v>
          </cell>
          <cell r="P427">
            <v>2</v>
          </cell>
          <cell r="Q427" t="str">
            <v>Elite</v>
          </cell>
          <cell r="R427">
            <v>30458.239217956681</v>
          </cell>
          <cell r="S427" t="str">
            <v>Medium</v>
          </cell>
          <cell r="T427">
            <v>0</v>
          </cell>
          <cell r="U427" t="str">
            <v>No</v>
          </cell>
          <cell r="V427" t="str">
            <v>No</v>
          </cell>
          <cell r="W427" t="str">
            <v>Moderate Loyalty</v>
          </cell>
          <cell r="X427">
            <v>2</v>
          </cell>
          <cell r="Y427" t="str">
            <v>Low Probability</v>
          </cell>
          <cell r="Z427" t="str">
            <v>Moderate</v>
          </cell>
          <cell r="AA427">
            <v>60916.478435913363</v>
          </cell>
        </row>
        <row r="428">
          <cell r="A428">
            <v>459185</v>
          </cell>
          <cell r="B428" t="str">
            <v>Mature Adult (45-55)</v>
          </cell>
          <cell r="C428" t="str">
            <v>Adah Baria</v>
          </cell>
          <cell r="D428">
            <v>0</v>
          </cell>
          <cell r="E428" t="str">
            <v>Female</v>
          </cell>
          <cell r="F428">
            <v>50</v>
          </cell>
          <cell r="G428" t="str">
            <v>Patna</v>
          </cell>
          <cell r="H428" t="str">
            <v>High (Above 1Lac</v>
          </cell>
          <cell r="I428">
            <v>1617073</v>
          </cell>
          <cell r="J428" t="str">
            <v>High (Above ₹10L)</v>
          </cell>
          <cell r="K428" t="str">
            <v>No</v>
          </cell>
          <cell r="L428" t="str">
            <v>Two Year</v>
          </cell>
          <cell r="M428">
            <v>45416</v>
          </cell>
          <cell r="N428" t="str">
            <v>0-1 year</v>
          </cell>
          <cell r="O428" t="str">
            <v>5 months</v>
          </cell>
          <cell r="P428">
            <v>0</v>
          </cell>
          <cell r="Q428" t="str">
            <v>Premium</v>
          </cell>
          <cell r="R428">
            <v>30506.77278398654</v>
          </cell>
          <cell r="S428" t="str">
            <v>Low</v>
          </cell>
          <cell r="T428">
            <v>0</v>
          </cell>
          <cell r="U428" t="str">
            <v>No</v>
          </cell>
          <cell r="V428" t="str">
            <v>No</v>
          </cell>
          <cell r="W428" t="str">
            <v>Low Loyalty</v>
          </cell>
          <cell r="X428">
            <v>1</v>
          </cell>
          <cell r="Y428" t="str">
            <v>Low Probability</v>
          </cell>
          <cell r="Z428" t="str">
            <v>Low</v>
          </cell>
          <cell r="AA428">
            <v>0</v>
          </cell>
        </row>
        <row r="429">
          <cell r="A429">
            <v>335658</v>
          </cell>
          <cell r="B429" t="str">
            <v>Middle-Aged (35-45)</v>
          </cell>
          <cell r="C429" t="str">
            <v>Manjari Sinha</v>
          </cell>
          <cell r="D429">
            <v>0</v>
          </cell>
          <cell r="E429" t="str">
            <v>Male</v>
          </cell>
          <cell r="F429">
            <v>45</v>
          </cell>
          <cell r="G429" t="str">
            <v>Ghaziabad</v>
          </cell>
          <cell r="H429" t="str">
            <v>High (Above 1Lac</v>
          </cell>
          <cell r="I429">
            <v>1526287</v>
          </cell>
          <cell r="J429" t="str">
            <v>High (Above ₹10L)</v>
          </cell>
          <cell r="K429" t="str">
            <v>No</v>
          </cell>
          <cell r="L429" t="str">
            <v>Two Year</v>
          </cell>
          <cell r="M429">
            <v>42472</v>
          </cell>
          <cell r="N429" t="str">
            <v>5-10 years</v>
          </cell>
          <cell r="O429" t="str">
            <v>101 months</v>
          </cell>
          <cell r="P429">
            <v>8</v>
          </cell>
          <cell r="Q429" t="str">
            <v>Premium</v>
          </cell>
          <cell r="R429">
            <v>43458.330321358138</v>
          </cell>
          <cell r="S429" t="str">
            <v>Medium</v>
          </cell>
          <cell r="T429">
            <v>1</v>
          </cell>
          <cell r="U429" t="str">
            <v>Yes</v>
          </cell>
          <cell r="V429" t="str">
            <v>No</v>
          </cell>
          <cell r="W429" t="str">
            <v>High Loyalty</v>
          </cell>
          <cell r="X429">
            <v>3</v>
          </cell>
          <cell r="Y429" t="str">
            <v>High Probability</v>
          </cell>
          <cell r="Z429" t="str">
            <v>Moderate</v>
          </cell>
          <cell r="AA429">
            <v>347666.64257086511</v>
          </cell>
        </row>
        <row r="430">
          <cell r="A430">
            <v>640942</v>
          </cell>
          <cell r="B430" t="str">
            <v>Middle-Aged (35-45)</v>
          </cell>
          <cell r="C430" t="str">
            <v>Fateh Gera</v>
          </cell>
          <cell r="D430">
            <v>0</v>
          </cell>
          <cell r="E430" t="str">
            <v>Male</v>
          </cell>
          <cell r="F430">
            <v>39</v>
          </cell>
          <cell r="G430" t="str">
            <v>Mumbai</v>
          </cell>
          <cell r="H430" t="str">
            <v>High (Above 1Lac</v>
          </cell>
          <cell r="I430">
            <v>1917715</v>
          </cell>
          <cell r="J430" t="str">
            <v>High (Above ₹10L)</v>
          </cell>
          <cell r="K430" t="str">
            <v>Yes</v>
          </cell>
          <cell r="L430" t="str">
            <v>Month-to-Month</v>
          </cell>
          <cell r="M430">
            <v>42923</v>
          </cell>
          <cell r="N430" t="str">
            <v>5-10 years</v>
          </cell>
          <cell r="O430" t="str">
            <v>86 months</v>
          </cell>
          <cell r="P430">
            <v>7</v>
          </cell>
          <cell r="Q430" t="str">
            <v>Premium</v>
          </cell>
          <cell r="R430">
            <v>9740.8907707783892</v>
          </cell>
          <cell r="S430" t="str">
            <v>Low</v>
          </cell>
          <cell r="T430">
            <v>1</v>
          </cell>
          <cell r="U430" t="str">
            <v>Yes</v>
          </cell>
          <cell r="V430" t="str">
            <v>No</v>
          </cell>
          <cell r="W430" t="str">
            <v>Moderate Loyalty</v>
          </cell>
          <cell r="X430">
            <v>2</v>
          </cell>
          <cell r="Y430" t="str">
            <v>High Probability</v>
          </cell>
          <cell r="Z430" t="str">
            <v>Low</v>
          </cell>
          <cell r="AA430">
            <v>68186.235395448719</v>
          </cell>
        </row>
        <row r="431">
          <cell r="A431">
            <v>374596</v>
          </cell>
          <cell r="B431" t="str">
            <v>Middle-Aged (35-45)</v>
          </cell>
          <cell r="C431" t="str">
            <v>Baiju Vala</v>
          </cell>
          <cell r="D431">
            <v>0</v>
          </cell>
          <cell r="E431" t="str">
            <v>Female</v>
          </cell>
          <cell r="F431">
            <v>36</v>
          </cell>
          <cell r="G431" t="str">
            <v>Kolkata</v>
          </cell>
          <cell r="H431" t="str">
            <v>High (Above 1Lac</v>
          </cell>
          <cell r="I431">
            <v>1591651</v>
          </cell>
          <cell r="J431" t="str">
            <v>High (Above ₹10L)</v>
          </cell>
          <cell r="K431" t="str">
            <v>No</v>
          </cell>
          <cell r="L431" t="str">
            <v>Two Year</v>
          </cell>
          <cell r="M431">
            <v>43566</v>
          </cell>
          <cell r="N431" t="str">
            <v>3-5 years</v>
          </cell>
          <cell r="O431" t="str">
            <v>65 months</v>
          </cell>
          <cell r="P431">
            <v>5</v>
          </cell>
          <cell r="Q431" t="str">
            <v>Premium</v>
          </cell>
          <cell r="R431">
            <v>28000.800966610001</v>
          </cell>
          <cell r="S431" t="str">
            <v>Medium</v>
          </cell>
          <cell r="T431">
            <v>0</v>
          </cell>
          <cell r="U431" t="str">
            <v>No</v>
          </cell>
          <cell r="V431" t="str">
            <v>No</v>
          </cell>
          <cell r="W431" t="str">
            <v>High Loyalty</v>
          </cell>
          <cell r="X431">
            <v>3</v>
          </cell>
          <cell r="Y431" t="str">
            <v>Low Probability</v>
          </cell>
          <cell r="Z431" t="str">
            <v>Moderate</v>
          </cell>
          <cell r="AA431">
            <v>140004.00483305001</v>
          </cell>
        </row>
        <row r="432">
          <cell r="A432">
            <v>774161</v>
          </cell>
          <cell r="B432" t="str">
            <v>Adult (25-35)</v>
          </cell>
          <cell r="C432" t="str">
            <v>Tarini Chauhan</v>
          </cell>
          <cell r="D432">
            <v>0</v>
          </cell>
          <cell r="E432" t="str">
            <v>Female</v>
          </cell>
          <cell r="F432">
            <v>35</v>
          </cell>
          <cell r="G432" t="str">
            <v>Delhi</v>
          </cell>
          <cell r="H432" t="str">
            <v>Medium (50k-1Lac</v>
          </cell>
          <cell r="I432">
            <v>711036</v>
          </cell>
          <cell r="J432" t="str">
            <v>Medium (₹5L - ₹10L)</v>
          </cell>
          <cell r="K432" t="str">
            <v>No</v>
          </cell>
          <cell r="L432" t="str">
            <v>One Year</v>
          </cell>
          <cell r="M432">
            <v>43631</v>
          </cell>
          <cell r="N432" t="str">
            <v>3-5 years</v>
          </cell>
          <cell r="O432" t="str">
            <v>63 months</v>
          </cell>
          <cell r="P432">
            <v>5</v>
          </cell>
          <cell r="Q432" t="str">
            <v>Premium</v>
          </cell>
          <cell r="R432">
            <v>17934.671000964161</v>
          </cell>
          <cell r="S432" t="str">
            <v>High</v>
          </cell>
          <cell r="T432">
            <v>1</v>
          </cell>
          <cell r="U432" t="str">
            <v>Yes</v>
          </cell>
          <cell r="V432" t="str">
            <v>No</v>
          </cell>
          <cell r="W432" t="str">
            <v>Moderate Loyalty</v>
          </cell>
          <cell r="X432">
            <v>2</v>
          </cell>
          <cell r="Y432" t="str">
            <v>High Probability</v>
          </cell>
          <cell r="Z432" t="str">
            <v>Low</v>
          </cell>
          <cell r="AA432">
            <v>89673.355004820798</v>
          </cell>
        </row>
        <row r="433">
          <cell r="A433">
            <v>736679</v>
          </cell>
          <cell r="B433" t="str">
            <v>Middle-Aged (35-45)</v>
          </cell>
          <cell r="C433" t="str">
            <v>Jivin Batta</v>
          </cell>
          <cell r="D433">
            <v>0</v>
          </cell>
          <cell r="E433" t="str">
            <v>Female</v>
          </cell>
          <cell r="F433">
            <v>45</v>
          </cell>
          <cell r="G433" t="str">
            <v>Nagpur</v>
          </cell>
          <cell r="H433" t="str">
            <v>Medium (50k-1Lac</v>
          </cell>
          <cell r="I433">
            <v>689631</v>
          </cell>
          <cell r="J433" t="str">
            <v>Medium (₹5L - ₹10L)</v>
          </cell>
          <cell r="K433" t="str">
            <v>No</v>
          </cell>
          <cell r="L433" t="str">
            <v>One Year</v>
          </cell>
          <cell r="M433">
            <v>41939</v>
          </cell>
          <cell r="N433" t="str">
            <v>5-10 years</v>
          </cell>
          <cell r="O433" t="str">
            <v>119 months</v>
          </cell>
          <cell r="P433">
            <v>10</v>
          </cell>
          <cell r="Q433" t="str">
            <v>Premium</v>
          </cell>
          <cell r="R433">
            <v>19473.349539766699</v>
          </cell>
          <cell r="S433" t="str">
            <v>High</v>
          </cell>
          <cell r="T433">
            <v>0</v>
          </cell>
          <cell r="U433" t="str">
            <v>No</v>
          </cell>
          <cell r="V433" t="str">
            <v>No</v>
          </cell>
          <cell r="W433" t="str">
            <v>Moderate Loyalty</v>
          </cell>
          <cell r="X433">
            <v>2</v>
          </cell>
          <cell r="Y433" t="str">
            <v>Low Probability</v>
          </cell>
          <cell r="Z433" t="str">
            <v>Low</v>
          </cell>
          <cell r="AA433">
            <v>194733.49539766699</v>
          </cell>
        </row>
        <row r="434">
          <cell r="A434">
            <v>143874</v>
          </cell>
          <cell r="B434" t="str">
            <v>Mature Adult (45-55)</v>
          </cell>
          <cell r="C434" t="str">
            <v>Akarsh Kunda</v>
          </cell>
          <cell r="D434">
            <v>0</v>
          </cell>
          <cell r="E434" t="str">
            <v>Female</v>
          </cell>
          <cell r="F434">
            <v>50</v>
          </cell>
          <cell r="G434" t="str">
            <v>Visakhapatnam</v>
          </cell>
          <cell r="H434" t="str">
            <v>Low (Below 50000)</v>
          </cell>
          <cell r="I434">
            <v>222417</v>
          </cell>
          <cell r="J434" t="str">
            <v>Low (Up to ₹5L)</v>
          </cell>
          <cell r="K434" t="str">
            <v>No</v>
          </cell>
          <cell r="L434" t="str">
            <v>Month-to-Month</v>
          </cell>
          <cell r="M434">
            <v>44464</v>
          </cell>
          <cell r="N434" t="str">
            <v>2-3 years</v>
          </cell>
          <cell r="O434" t="str">
            <v>36 months</v>
          </cell>
          <cell r="P434">
            <v>3</v>
          </cell>
          <cell r="Q434" t="str">
            <v>Premium</v>
          </cell>
          <cell r="R434">
            <v>14424.15945713076</v>
          </cell>
          <cell r="S434" t="str">
            <v>High</v>
          </cell>
          <cell r="T434">
            <v>1</v>
          </cell>
          <cell r="U434" t="str">
            <v>Yes</v>
          </cell>
          <cell r="V434" t="str">
            <v>No</v>
          </cell>
          <cell r="W434" t="str">
            <v>Moderate Loyalty</v>
          </cell>
          <cell r="X434">
            <v>2</v>
          </cell>
          <cell r="Y434" t="str">
            <v>High Probability</v>
          </cell>
          <cell r="Z434" t="str">
            <v>Low</v>
          </cell>
          <cell r="AA434">
            <v>43272.478371392281</v>
          </cell>
        </row>
        <row r="435">
          <cell r="A435">
            <v>438122</v>
          </cell>
          <cell r="B435" t="str">
            <v>Senior (55+)</v>
          </cell>
          <cell r="C435" t="str">
            <v>Divit Krishnamurthy</v>
          </cell>
          <cell r="D435">
            <v>0</v>
          </cell>
          <cell r="E435" t="str">
            <v>Female</v>
          </cell>
          <cell r="F435">
            <v>59</v>
          </cell>
          <cell r="G435" t="str">
            <v>Pune</v>
          </cell>
          <cell r="H435" t="str">
            <v>Low (Below 50000)</v>
          </cell>
          <cell r="I435">
            <v>314037</v>
          </cell>
          <cell r="J435" t="str">
            <v>Low (Up to ₹5L)</v>
          </cell>
          <cell r="K435" t="str">
            <v>No</v>
          </cell>
          <cell r="L435" t="str">
            <v>Two Year</v>
          </cell>
          <cell r="M435">
            <v>43156</v>
          </cell>
          <cell r="N435" t="str">
            <v>5-10 years</v>
          </cell>
          <cell r="O435" t="str">
            <v>79 months</v>
          </cell>
          <cell r="P435">
            <v>7</v>
          </cell>
          <cell r="Q435" t="str">
            <v>Elite</v>
          </cell>
          <cell r="R435">
            <v>35783.229318660793</v>
          </cell>
          <cell r="S435" t="str">
            <v>Low</v>
          </cell>
          <cell r="T435">
            <v>1</v>
          </cell>
          <cell r="U435" t="str">
            <v>Yes</v>
          </cell>
          <cell r="V435" t="str">
            <v>Yes</v>
          </cell>
          <cell r="W435" t="str">
            <v>High Loyalty</v>
          </cell>
          <cell r="X435">
            <v>3</v>
          </cell>
          <cell r="Y435" t="str">
            <v>High Probability</v>
          </cell>
          <cell r="Z435" t="str">
            <v>Low</v>
          </cell>
          <cell r="AA435">
            <v>250482.60523062554</v>
          </cell>
        </row>
        <row r="436">
          <cell r="A436">
            <v>129714</v>
          </cell>
          <cell r="B436" t="str">
            <v>Senior (55+)</v>
          </cell>
          <cell r="C436" t="str">
            <v>Saanvi Savant</v>
          </cell>
          <cell r="D436">
            <v>0</v>
          </cell>
          <cell r="E436" t="str">
            <v>Female</v>
          </cell>
          <cell r="F436">
            <v>57</v>
          </cell>
          <cell r="G436" t="str">
            <v>Vadodara</v>
          </cell>
          <cell r="H436" t="str">
            <v>High (Above 1Lac</v>
          </cell>
          <cell r="I436">
            <v>1151270</v>
          </cell>
          <cell r="J436" t="str">
            <v>High (Above ₹10L)</v>
          </cell>
          <cell r="K436" t="str">
            <v>Yes</v>
          </cell>
          <cell r="L436" t="str">
            <v>Month-to-Month</v>
          </cell>
          <cell r="M436">
            <v>43216</v>
          </cell>
          <cell r="N436" t="str">
            <v>5-10 years</v>
          </cell>
          <cell r="O436" t="str">
            <v>77 months</v>
          </cell>
          <cell r="P436">
            <v>6</v>
          </cell>
          <cell r="Q436" t="str">
            <v>Elite</v>
          </cell>
          <cell r="R436">
            <v>9154.2097090518819</v>
          </cell>
          <cell r="S436" t="str">
            <v>High</v>
          </cell>
          <cell r="T436">
            <v>1</v>
          </cell>
          <cell r="U436" t="str">
            <v>Yes</v>
          </cell>
          <cell r="V436" t="str">
            <v>No</v>
          </cell>
          <cell r="W436" t="str">
            <v>Moderate Loyalty</v>
          </cell>
          <cell r="X436">
            <v>2</v>
          </cell>
          <cell r="Y436" t="str">
            <v>High Probability</v>
          </cell>
          <cell r="Z436" t="str">
            <v>Low</v>
          </cell>
          <cell r="AA436">
            <v>54925.258254311295</v>
          </cell>
        </row>
        <row r="437">
          <cell r="A437">
            <v>590259</v>
          </cell>
          <cell r="B437" t="str">
            <v>Young Adult (18-25)</v>
          </cell>
          <cell r="C437" t="str">
            <v>Ryan Subramaniam</v>
          </cell>
          <cell r="D437">
            <v>0</v>
          </cell>
          <cell r="E437" t="str">
            <v>Male</v>
          </cell>
          <cell r="F437">
            <v>21</v>
          </cell>
          <cell r="G437" t="str">
            <v>Chennai</v>
          </cell>
          <cell r="H437" t="str">
            <v>Low (Below 50000)</v>
          </cell>
          <cell r="I437">
            <v>297862</v>
          </cell>
          <cell r="J437" t="str">
            <v>Low (Up to ₹5L)</v>
          </cell>
          <cell r="K437" t="str">
            <v>No</v>
          </cell>
          <cell r="L437" t="str">
            <v>Two Year</v>
          </cell>
          <cell r="M437">
            <v>43618</v>
          </cell>
          <cell r="N437" t="str">
            <v>3-5 years</v>
          </cell>
          <cell r="O437" t="str">
            <v>64 months</v>
          </cell>
          <cell r="P437">
            <v>5</v>
          </cell>
          <cell r="Q437" t="str">
            <v>Basic</v>
          </cell>
          <cell r="R437">
            <v>3736.3281971552951</v>
          </cell>
          <cell r="S437" t="str">
            <v>High</v>
          </cell>
          <cell r="T437">
            <v>0</v>
          </cell>
          <cell r="U437" t="str">
            <v>No</v>
          </cell>
          <cell r="V437" t="str">
            <v>No</v>
          </cell>
          <cell r="W437" t="str">
            <v>Moderate Loyalty</v>
          </cell>
          <cell r="X437">
            <v>2</v>
          </cell>
          <cell r="Y437" t="str">
            <v>Low Probability</v>
          </cell>
          <cell r="Z437" t="str">
            <v>Low</v>
          </cell>
          <cell r="AA437">
            <v>18681.640985776474</v>
          </cell>
        </row>
        <row r="438">
          <cell r="A438">
            <v>458154</v>
          </cell>
          <cell r="B438" t="str">
            <v>Adult (25-35)</v>
          </cell>
          <cell r="C438" t="str">
            <v>Vaibhav Devi</v>
          </cell>
          <cell r="D438">
            <v>0</v>
          </cell>
          <cell r="E438" t="str">
            <v>Female</v>
          </cell>
          <cell r="F438">
            <v>35</v>
          </cell>
          <cell r="G438" t="str">
            <v>Lucknow</v>
          </cell>
          <cell r="H438" t="str">
            <v>Medium (50k-1Lac</v>
          </cell>
          <cell r="I438">
            <v>691086</v>
          </cell>
          <cell r="J438" t="str">
            <v>Medium (₹5L - ₹10L)</v>
          </cell>
          <cell r="K438" t="str">
            <v>No</v>
          </cell>
          <cell r="L438" t="str">
            <v>One Year</v>
          </cell>
          <cell r="M438">
            <v>44887</v>
          </cell>
          <cell r="N438" t="str">
            <v>1-2 years</v>
          </cell>
          <cell r="O438" t="str">
            <v>22 months</v>
          </cell>
          <cell r="P438">
            <v>2</v>
          </cell>
          <cell r="Q438" t="str">
            <v>Premium</v>
          </cell>
          <cell r="R438">
            <v>27451.146859404591</v>
          </cell>
          <cell r="S438" t="str">
            <v>Medium</v>
          </cell>
          <cell r="T438">
            <v>0</v>
          </cell>
          <cell r="U438" t="str">
            <v>No</v>
          </cell>
          <cell r="V438" t="str">
            <v>No</v>
          </cell>
          <cell r="W438" t="str">
            <v>Moderate Loyalty</v>
          </cell>
          <cell r="X438">
            <v>2</v>
          </cell>
          <cell r="Y438" t="str">
            <v>Low Probability</v>
          </cell>
          <cell r="Z438" t="str">
            <v>Moderate</v>
          </cell>
          <cell r="AA438">
            <v>54902.293718809182</v>
          </cell>
        </row>
        <row r="439">
          <cell r="A439">
            <v>444678</v>
          </cell>
          <cell r="B439" t="str">
            <v>Mature Adult (45-55)</v>
          </cell>
          <cell r="C439" t="str">
            <v>Mahika Amble</v>
          </cell>
          <cell r="D439">
            <v>0</v>
          </cell>
          <cell r="E439" t="str">
            <v>Female</v>
          </cell>
          <cell r="F439">
            <v>51</v>
          </cell>
          <cell r="G439" t="str">
            <v>Nagpur</v>
          </cell>
          <cell r="H439" t="str">
            <v>High (Above 1Lac</v>
          </cell>
          <cell r="I439">
            <v>1437222</v>
          </cell>
          <cell r="J439" t="str">
            <v>High (Above ₹10L)</v>
          </cell>
          <cell r="K439" t="str">
            <v>No</v>
          </cell>
          <cell r="L439" t="str">
            <v>One Year</v>
          </cell>
          <cell r="M439">
            <v>45172</v>
          </cell>
          <cell r="N439" t="str">
            <v>0-1 year</v>
          </cell>
          <cell r="O439" t="str">
            <v>13 months</v>
          </cell>
          <cell r="P439">
            <v>1</v>
          </cell>
          <cell r="Q439" t="str">
            <v>Elite</v>
          </cell>
          <cell r="R439">
            <v>35224.364255182452</v>
          </cell>
          <cell r="S439" t="str">
            <v>Medium</v>
          </cell>
          <cell r="T439">
            <v>1</v>
          </cell>
          <cell r="U439" t="str">
            <v>Yes</v>
          </cell>
          <cell r="V439" t="str">
            <v>No</v>
          </cell>
          <cell r="W439" t="str">
            <v>Low Loyalty</v>
          </cell>
          <cell r="X439">
            <v>1</v>
          </cell>
          <cell r="Y439" t="str">
            <v>High Probability</v>
          </cell>
          <cell r="Z439" t="str">
            <v>Moderate</v>
          </cell>
          <cell r="AA439">
            <v>35224.364255182452</v>
          </cell>
        </row>
        <row r="440">
          <cell r="A440">
            <v>958061</v>
          </cell>
          <cell r="B440" t="str">
            <v>Senior (55+)</v>
          </cell>
          <cell r="C440" t="str">
            <v>Fateh Bajaj</v>
          </cell>
          <cell r="D440">
            <v>0</v>
          </cell>
          <cell r="E440" t="str">
            <v>Male</v>
          </cell>
          <cell r="F440">
            <v>61</v>
          </cell>
          <cell r="G440" t="str">
            <v>Ahmedabad</v>
          </cell>
          <cell r="H440" t="str">
            <v>High (Above 1Lac</v>
          </cell>
          <cell r="I440">
            <v>1965634</v>
          </cell>
          <cell r="J440" t="str">
            <v>High (Above ₹10L)</v>
          </cell>
          <cell r="K440" t="str">
            <v>Yes</v>
          </cell>
          <cell r="L440" t="str">
            <v>One Year</v>
          </cell>
          <cell r="M440">
            <v>42929</v>
          </cell>
          <cell r="N440" t="str">
            <v>5-10 years</v>
          </cell>
          <cell r="O440" t="str">
            <v>86 months</v>
          </cell>
          <cell r="P440">
            <v>7</v>
          </cell>
          <cell r="Q440" t="str">
            <v>Elite</v>
          </cell>
          <cell r="R440">
            <v>15794.748611541951</v>
          </cell>
          <cell r="S440" t="str">
            <v>Medium</v>
          </cell>
          <cell r="T440">
            <v>0</v>
          </cell>
          <cell r="U440" t="str">
            <v>No</v>
          </cell>
          <cell r="V440" t="str">
            <v>No</v>
          </cell>
          <cell r="W440" t="str">
            <v>Moderate Loyalty</v>
          </cell>
          <cell r="X440">
            <v>2</v>
          </cell>
          <cell r="Y440" t="str">
            <v>Low Probability</v>
          </cell>
          <cell r="Z440" t="str">
            <v>Moderate</v>
          </cell>
          <cell r="AA440">
            <v>110563.24028079366</v>
          </cell>
        </row>
        <row r="441">
          <cell r="A441">
            <v>704460</v>
          </cell>
          <cell r="B441" t="str">
            <v>Senior (55+)</v>
          </cell>
          <cell r="C441" t="str">
            <v>Mamooty Sarkar</v>
          </cell>
          <cell r="D441">
            <v>0</v>
          </cell>
          <cell r="E441" t="str">
            <v>Male</v>
          </cell>
          <cell r="F441">
            <v>69</v>
          </cell>
          <cell r="G441" t="str">
            <v>Pune</v>
          </cell>
          <cell r="H441" t="str">
            <v>High (Above 1Lac</v>
          </cell>
          <cell r="I441">
            <v>1965688</v>
          </cell>
          <cell r="J441" t="str">
            <v>High (Above ₹10L)</v>
          </cell>
          <cell r="K441" t="str">
            <v>Yes</v>
          </cell>
          <cell r="L441" t="str">
            <v>Month-to-Month</v>
          </cell>
          <cell r="M441">
            <v>45211</v>
          </cell>
          <cell r="N441" t="str">
            <v>0-1 year</v>
          </cell>
          <cell r="O441" t="str">
            <v>11 months</v>
          </cell>
          <cell r="P441">
            <v>1</v>
          </cell>
          <cell r="Q441" t="str">
            <v>Elite</v>
          </cell>
          <cell r="R441">
            <v>22005.990471967649</v>
          </cell>
          <cell r="S441" t="str">
            <v>Medium</v>
          </cell>
          <cell r="T441">
            <v>1</v>
          </cell>
          <cell r="U441" t="str">
            <v>Yes</v>
          </cell>
          <cell r="V441" t="str">
            <v>No</v>
          </cell>
          <cell r="W441" t="str">
            <v>Low Loyalty</v>
          </cell>
          <cell r="X441">
            <v>1</v>
          </cell>
          <cell r="Y441" t="str">
            <v>High Probability</v>
          </cell>
          <cell r="Z441" t="str">
            <v>Moderate</v>
          </cell>
          <cell r="AA441">
            <v>22005.990471967649</v>
          </cell>
        </row>
        <row r="442">
          <cell r="A442">
            <v>794484</v>
          </cell>
          <cell r="B442" t="str">
            <v>Young Adult (18-25)</v>
          </cell>
          <cell r="C442" t="str">
            <v>Jiya Bala</v>
          </cell>
          <cell r="D442">
            <v>0</v>
          </cell>
          <cell r="E442" t="str">
            <v>Female</v>
          </cell>
          <cell r="F442">
            <v>25</v>
          </cell>
          <cell r="G442" t="str">
            <v>Mumbai</v>
          </cell>
          <cell r="H442" t="str">
            <v>High (Above 1Lac</v>
          </cell>
          <cell r="I442">
            <v>1434997</v>
          </cell>
          <cell r="J442" t="str">
            <v>High (Above ₹10L)</v>
          </cell>
          <cell r="K442" t="str">
            <v>Yes</v>
          </cell>
          <cell r="L442" t="str">
            <v>Month-to-Month</v>
          </cell>
          <cell r="M442">
            <v>44995</v>
          </cell>
          <cell r="N442" t="str">
            <v>1-2 years</v>
          </cell>
          <cell r="O442" t="str">
            <v>18 months</v>
          </cell>
          <cell r="P442">
            <v>2</v>
          </cell>
          <cell r="Q442" t="str">
            <v>Basic</v>
          </cell>
          <cell r="R442">
            <v>1813.8060403858619</v>
          </cell>
          <cell r="S442" t="str">
            <v>High</v>
          </cell>
          <cell r="T442">
            <v>1</v>
          </cell>
          <cell r="U442" t="str">
            <v>Yes</v>
          </cell>
          <cell r="V442" t="str">
            <v>No</v>
          </cell>
          <cell r="W442" t="str">
            <v>Moderate Loyalty</v>
          </cell>
          <cell r="X442">
            <v>2</v>
          </cell>
          <cell r="Y442" t="str">
            <v>High Probability</v>
          </cell>
          <cell r="Z442" t="str">
            <v>Low</v>
          </cell>
          <cell r="AA442">
            <v>3627.6120807717239</v>
          </cell>
        </row>
        <row r="443">
          <cell r="A443">
            <v>119091</v>
          </cell>
          <cell r="B443" t="str">
            <v>Adult (25-35)</v>
          </cell>
          <cell r="C443" t="str">
            <v>Jhanvi Dayal</v>
          </cell>
          <cell r="D443">
            <v>0</v>
          </cell>
          <cell r="E443" t="str">
            <v>Male</v>
          </cell>
          <cell r="F443">
            <v>35</v>
          </cell>
          <cell r="G443" t="str">
            <v>Bhopal</v>
          </cell>
          <cell r="H443" t="str">
            <v>High (Above 1Lac</v>
          </cell>
          <cell r="I443">
            <v>1127486</v>
          </cell>
          <cell r="J443" t="str">
            <v>High (Above ₹10L)</v>
          </cell>
          <cell r="K443" t="str">
            <v>Yes</v>
          </cell>
          <cell r="L443" t="str">
            <v>One Year</v>
          </cell>
          <cell r="M443">
            <v>42526</v>
          </cell>
          <cell r="N443" t="str">
            <v>5-10 years</v>
          </cell>
          <cell r="O443" t="str">
            <v>100 months</v>
          </cell>
          <cell r="P443">
            <v>8</v>
          </cell>
          <cell r="Q443" t="str">
            <v>Premium</v>
          </cell>
          <cell r="R443">
            <v>2454.2043112447118</v>
          </cell>
          <cell r="S443" t="str">
            <v>Medium</v>
          </cell>
          <cell r="T443">
            <v>0</v>
          </cell>
          <cell r="U443" t="str">
            <v>No</v>
          </cell>
          <cell r="V443" t="str">
            <v>No</v>
          </cell>
          <cell r="W443" t="str">
            <v>Moderate Loyalty</v>
          </cell>
          <cell r="X443">
            <v>2</v>
          </cell>
          <cell r="Y443" t="str">
            <v>Low Probability</v>
          </cell>
          <cell r="Z443" t="str">
            <v>Moderate</v>
          </cell>
          <cell r="AA443">
            <v>19633.634489957694</v>
          </cell>
        </row>
        <row r="444">
          <cell r="A444">
            <v>517926</v>
          </cell>
          <cell r="B444" t="str">
            <v>Mature Adult (45-55)</v>
          </cell>
          <cell r="C444" t="str">
            <v>Yuvraj  Korpal</v>
          </cell>
          <cell r="D444">
            <v>0</v>
          </cell>
          <cell r="E444" t="str">
            <v>Male</v>
          </cell>
          <cell r="F444">
            <v>53</v>
          </cell>
          <cell r="G444" t="str">
            <v>Pune</v>
          </cell>
          <cell r="H444" t="str">
            <v>High (Above 1Lac</v>
          </cell>
          <cell r="I444">
            <v>1314212</v>
          </cell>
          <cell r="J444" t="str">
            <v>High (Above ₹10L)</v>
          </cell>
          <cell r="K444" t="str">
            <v>Yes</v>
          </cell>
          <cell r="L444" t="str">
            <v>Two Year</v>
          </cell>
          <cell r="M444">
            <v>44697</v>
          </cell>
          <cell r="N444" t="str">
            <v>1-2 years</v>
          </cell>
          <cell r="O444" t="str">
            <v>28 months</v>
          </cell>
          <cell r="P444">
            <v>2</v>
          </cell>
          <cell r="Q444" t="str">
            <v>Elite</v>
          </cell>
          <cell r="R444">
            <v>10924.770920838209</v>
          </cell>
          <cell r="S444" t="str">
            <v>High</v>
          </cell>
          <cell r="T444">
            <v>1</v>
          </cell>
          <cell r="U444" t="str">
            <v>Yes</v>
          </cell>
          <cell r="V444" t="str">
            <v>No</v>
          </cell>
          <cell r="W444" t="str">
            <v>Moderate Loyalty</v>
          </cell>
          <cell r="X444">
            <v>2</v>
          </cell>
          <cell r="Y444" t="str">
            <v>High Probability</v>
          </cell>
          <cell r="Z444" t="str">
            <v>Low</v>
          </cell>
          <cell r="AA444">
            <v>21849.541841676419</v>
          </cell>
        </row>
        <row r="445">
          <cell r="A445">
            <v>847774</v>
          </cell>
          <cell r="B445" t="str">
            <v>Senior (55+)</v>
          </cell>
          <cell r="C445" t="str">
            <v>Nitara Rao</v>
          </cell>
          <cell r="D445">
            <v>0</v>
          </cell>
          <cell r="E445" t="str">
            <v>Male</v>
          </cell>
          <cell r="F445">
            <v>58</v>
          </cell>
          <cell r="G445" t="str">
            <v>Bangalore</v>
          </cell>
          <cell r="H445" t="str">
            <v>Medium (50k-1Lac</v>
          </cell>
          <cell r="I445">
            <v>911213</v>
          </cell>
          <cell r="J445" t="str">
            <v>Medium (₹5L - ₹10L)</v>
          </cell>
          <cell r="K445" t="str">
            <v>No</v>
          </cell>
          <cell r="L445" t="str">
            <v>Month-to-Month</v>
          </cell>
          <cell r="M445">
            <v>45133</v>
          </cell>
          <cell r="N445" t="str">
            <v>0-1 year</v>
          </cell>
          <cell r="O445" t="str">
            <v>14 months</v>
          </cell>
          <cell r="P445">
            <v>1</v>
          </cell>
          <cell r="Q445" t="str">
            <v>Elite</v>
          </cell>
          <cell r="R445">
            <v>26636.874593318538</v>
          </cell>
          <cell r="S445" t="str">
            <v>Medium</v>
          </cell>
          <cell r="T445">
            <v>0</v>
          </cell>
          <cell r="U445" t="str">
            <v>No</v>
          </cell>
          <cell r="V445" t="str">
            <v>No</v>
          </cell>
          <cell r="W445" t="str">
            <v>Low Loyalty</v>
          </cell>
          <cell r="X445">
            <v>1</v>
          </cell>
          <cell r="Y445" t="str">
            <v>Low Probability</v>
          </cell>
          <cell r="Z445" t="str">
            <v>Moderate</v>
          </cell>
          <cell r="AA445">
            <v>26636.874593318538</v>
          </cell>
        </row>
        <row r="446">
          <cell r="A446">
            <v>954805</v>
          </cell>
          <cell r="B446" t="str">
            <v>Middle-Aged (35-45)</v>
          </cell>
          <cell r="C446" t="str">
            <v>Tarini Chanda</v>
          </cell>
          <cell r="D446">
            <v>0</v>
          </cell>
          <cell r="E446" t="str">
            <v>Male</v>
          </cell>
          <cell r="F446">
            <v>39</v>
          </cell>
          <cell r="G446" t="str">
            <v>Thane</v>
          </cell>
          <cell r="H446" t="str">
            <v>Medium (50k-1Lac</v>
          </cell>
          <cell r="I446">
            <v>576053</v>
          </cell>
          <cell r="J446" t="str">
            <v>Medium (₹5L - ₹10L)</v>
          </cell>
          <cell r="K446" t="str">
            <v>No</v>
          </cell>
          <cell r="L446" t="str">
            <v>Two Year</v>
          </cell>
          <cell r="M446">
            <v>42809</v>
          </cell>
          <cell r="N446" t="str">
            <v>5-10 years</v>
          </cell>
          <cell r="O446" t="str">
            <v>90 months</v>
          </cell>
          <cell r="P446">
            <v>8</v>
          </cell>
          <cell r="Q446" t="str">
            <v>Premium</v>
          </cell>
          <cell r="R446">
            <v>46067.050820506178</v>
          </cell>
          <cell r="S446" t="str">
            <v>Medium</v>
          </cell>
          <cell r="T446">
            <v>0</v>
          </cell>
          <cell r="U446" t="str">
            <v>No</v>
          </cell>
          <cell r="V446" t="str">
            <v>No</v>
          </cell>
          <cell r="W446" t="str">
            <v>High Loyalty</v>
          </cell>
          <cell r="X446">
            <v>3</v>
          </cell>
          <cell r="Y446" t="str">
            <v>Low Probability</v>
          </cell>
          <cell r="Z446" t="str">
            <v>Moderate</v>
          </cell>
          <cell r="AA446">
            <v>368536.40656404942</v>
          </cell>
        </row>
        <row r="447">
          <cell r="A447">
            <v>866591</v>
          </cell>
          <cell r="B447" t="str">
            <v>Senior (55+)</v>
          </cell>
          <cell r="C447" t="str">
            <v>Ivan Viswanathan</v>
          </cell>
          <cell r="D447">
            <v>0</v>
          </cell>
          <cell r="E447" t="str">
            <v>Male</v>
          </cell>
          <cell r="F447">
            <v>61</v>
          </cell>
          <cell r="G447" t="str">
            <v>Ghaziabad</v>
          </cell>
          <cell r="H447" t="str">
            <v>Medium (50k-1Lac</v>
          </cell>
          <cell r="I447">
            <v>505894</v>
          </cell>
          <cell r="J447" t="str">
            <v>Medium (₹5L - ₹10L)</v>
          </cell>
          <cell r="K447" t="str">
            <v>No</v>
          </cell>
          <cell r="L447" t="str">
            <v>One Year</v>
          </cell>
          <cell r="M447">
            <v>43472</v>
          </cell>
          <cell r="N447" t="str">
            <v>5-10 years</v>
          </cell>
          <cell r="O447" t="str">
            <v>68 months</v>
          </cell>
          <cell r="P447">
            <v>6</v>
          </cell>
          <cell r="Q447" t="str">
            <v>Elite</v>
          </cell>
          <cell r="R447">
            <v>46495.054038436072</v>
          </cell>
          <cell r="S447" t="str">
            <v>Medium</v>
          </cell>
          <cell r="T447">
            <v>1</v>
          </cell>
          <cell r="U447" t="str">
            <v>Yes</v>
          </cell>
          <cell r="V447" t="str">
            <v>No</v>
          </cell>
          <cell r="W447" t="str">
            <v>High Loyalty</v>
          </cell>
          <cell r="X447">
            <v>3</v>
          </cell>
          <cell r="Y447" t="str">
            <v>High Probability</v>
          </cell>
          <cell r="Z447" t="str">
            <v>Moderate</v>
          </cell>
          <cell r="AA447">
            <v>278970.32423061645</v>
          </cell>
        </row>
        <row r="448">
          <cell r="A448">
            <v>442143</v>
          </cell>
          <cell r="B448" t="str">
            <v>Middle-Aged (35-45)</v>
          </cell>
          <cell r="C448" t="str">
            <v>Manjari Sahota</v>
          </cell>
          <cell r="D448">
            <v>0</v>
          </cell>
          <cell r="E448" t="str">
            <v>Female</v>
          </cell>
          <cell r="F448">
            <v>38</v>
          </cell>
          <cell r="G448" t="str">
            <v>Bhopal</v>
          </cell>
          <cell r="H448" t="str">
            <v>Low (Below 50000)</v>
          </cell>
          <cell r="I448">
            <v>412696</v>
          </cell>
          <cell r="J448" t="str">
            <v>Low (Up to ₹5L)</v>
          </cell>
          <cell r="K448" t="str">
            <v>No</v>
          </cell>
          <cell r="L448" t="str">
            <v>Two Year</v>
          </cell>
          <cell r="M448">
            <v>43701</v>
          </cell>
          <cell r="N448" t="str">
            <v>3-5 years</v>
          </cell>
          <cell r="O448" t="str">
            <v>61 months</v>
          </cell>
          <cell r="P448">
            <v>5</v>
          </cell>
          <cell r="Q448" t="str">
            <v>Premium</v>
          </cell>
          <cell r="R448">
            <v>32363.41165158225</v>
          </cell>
          <cell r="S448" t="str">
            <v>Low</v>
          </cell>
          <cell r="T448">
            <v>0</v>
          </cell>
          <cell r="U448" t="str">
            <v>No</v>
          </cell>
          <cell r="V448" t="str">
            <v>No</v>
          </cell>
          <cell r="W448" t="str">
            <v>High Loyalty</v>
          </cell>
          <cell r="X448">
            <v>3</v>
          </cell>
          <cell r="Y448" t="str">
            <v>Low Probability</v>
          </cell>
          <cell r="Z448" t="str">
            <v>Low</v>
          </cell>
          <cell r="AA448">
            <v>161817.05825791124</v>
          </cell>
        </row>
        <row r="449">
          <cell r="A449">
            <v>516068</v>
          </cell>
          <cell r="B449" t="str">
            <v>Adult (25-35)</v>
          </cell>
          <cell r="C449" t="str">
            <v>Indrans Shankar</v>
          </cell>
          <cell r="D449">
            <v>0</v>
          </cell>
          <cell r="E449" t="str">
            <v>Male</v>
          </cell>
          <cell r="F449">
            <v>34</v>
          </cell>
          <cell r="G449" t="str">
            <v>Mumbai</v>
          </cell>
          <cell r="H449" t="str">
            <v>Medium (50k-1Lac</v>
          </cell>
          <cell r="I449">
            <v>735203</v>
          </cell>
          <cell r="J449" t="str">
            <v>Medium (₹5L - ₹10L)</v>
          </cell>
          <cell r="K449" t="str">
            <v>No</v>
          </cell>
          <cell r="L449" t="str">
            <v>Month-to-Month</v>
          </cell>
          <cell r="M449">
            <v>42030</v>
          </cell>
          <cell r="N449" t="str">
            <v>5-10 years</v>
          </cell>
          <cell r="O449" t="str">
            <v>116 months</v>
          </cell>
          <cell r="P449">
            <v>10</v>
          </cell>
          <cell r="Q449" t="str">
            <v>Premium</v>
          </cell>
          <cell r="R449">
            <v>16154.95781238907</v>
          </cell>
          <cell r="S449" t="str">
            <v>Medium</v>
          </cell>
          <cell r="T449">
            <v>0</v>
          </cell>
          <cell r="U449" t="str">
            <v>No</v>
          </cell>
          <cell r="V449" t="str">
            <v>No</v>
          </cell>
          <cell r="W449" t="str">
            <v>Moderate Loyalty</v>
          </cell>
          <cell r="X449">
            <v>2</v>
          </cell>
          <cell r="Y449" t="str">
            <v>Low Probability</v>
          </cell>
          <cell r="Z449" t="str">
            <v>Moderate</v>
          </cell>
          <cell r="AA449">
            <v>161549.57812389071</v>
          </cell>
        </row>
        <row r="450">
          <cell r="A450">
            <v>258465</v>
          </cell>
          <cell r="B450" t="str">
            <v>Adult (25-35)</v>
          </cell>
          <cell r="C450" t="str">
            <v>Farhan Arya</v>
          </cell>
          <cell r="D450">
            <v>0</v>
          </cell>
          <cell r="E450" t="str">
            <v>Male</v>
          </cell>
          <cell r="F450">
            <v>34</v>
          </cell>
          <cell r="G450" t="str">
            <v>Jaipur</v>
          </cell>
          <cell r="H450" t="str">
            <v>High (Above 1Lac</v>
          </cell>
          <cell r="I450">
            <v>1728188</v>
          </cell>
          <cell r="J450" t="str">
            <v>High (Above ₹10L)</v>
          </cell>
          <cell r="K450" t="str">
            <v>Yes</v>
          </cell>
          <cell r="L450" t="str">
            <v>One Year</v>
          </cell>
          <cell r="M450">
            <v>44732</v>
          </cell>
          <cell r="N450" t="str">
            <v>1-2 years</v>
          </cell>
          <cell r="O450" t="str">
            <v>27 months</v>
          </cell>
          <cell r="P450">
            <v>2</v>
          </cell>
          <cell r="Q450" t="str">
            <v>Premium</v>
          </cell>
          <cell r="R450">
            <v>9903.9805736721046</v>
          </cell>
          <cell r="S450" t="str">
            <v>High</v>
          </cell>
          <cell r="T450">
            <v>0</v>
          </cell>
          <cell r="U450" t="str">
            <v>No</v>
          </cell>
          <cell r="V450" t="str">
            <v>No</v>
          </cell>
          <cell r="W450" t="str">
            <v>Moderate Loyalty</v>
          </cell>
          <cell r="X450">
            <v>2</v>
          </cell>
          <cell r="Y450" t="str">
            <v>Low Probability</v>
          </cell>
          <cell r="Z450" t="str">
            <v>Low</v>
          </cell>
          <cell r="AA450">
            <v>19807.961147344209</v>
          </cell>
        </row>
        <row r="451">
          <cell r="A451">
            <v>134684</v>
          </cell>
          <cell r="B451" t="str">
            <v>Young Adult (18-25)</v>
          </cell>
          <cell r="C451" t="str">
            <v>Parinaaz Sethi</v>
          </cell>
          <cell r="D451">
            <v>0</v>
          </cell>
          <cell r="E451" t="str">
            <v>Male</v>
          </cell>
          <cell r="F451">
            <v>20</v>
          </cell>
          <cell r="G451" t="str">
            <v>Kanpur</v>
          </cell>
          <cell r="H451" t="str">
            <v>High (Above 1Lac</v>
          </cell>
          <cell r="I451">
            <v>1250018</v>
          </cell>
          <cell r="J451" t="str">
            <v>High (Above ₹10L)</v>
          </cell>
          <cell r="K451" t="str">
            <v>Yes</v>
          </cell>
          <cell r="L451" t="str">
            <v>Month-to-Month</v>
          </cell>
          <cell r="M451">
            <v>43451</v>
          </cell>
          <cell r="N451" t="str">
            <v>5-10 years</v>
          </cell>
          <cell r="O451" t="str">
            <v>69 months</v>
          </cell>
          <cell r="P451">
            <v>6</v>
          </cell>
          <cell r="Q451" t="str">
            <v>Basic</v>
          </cell>
          <cell r="R451">
            <v>10937.799201897969</v>
          </cell>
          <cell r="S451" t="str">
            <v>High</v>
          </cell>
          <cell r="T451">
            <v>0</v>
          </cell>
          <cell r="U451" t="str">
            <v>No</v>
          </cell>
          <cell r="V451" t="str">
            <v>No</v>
          </cell>
          <cell r="W451" t="str">
            <v>Moderate Loyalty</v>
          </cell>
          <cell r="X451">
            <v>2</v>
          </cell>
          <cell r="Y451" t="str">
            <v>Low Probability</v>
          </cell>
          <cell r="Z451" t="str">
            <v>Low</v>
          </cell>
          <cell r="AA451">
            <v>65626.795211387813</v>
          </cell>
        </row>
        <row r="452">
          <cell r="A452">
            <v>639258</v>
          </cell>
          <cell r="B452" t="str">
            <v>Adult (25-35)</v>
          </cell>
          <cell r="C452" t="str">
            <v>Hunar Gaba</v>
          </cell>
          <cell r="D452">
            <v>0</v>
          </cell>
          <cell r="E452" t="str">
            <v>Female</v>
          </cell>
          <cell r="F452">
            <v>32</v>
          </cell>
          <cell r="G452" t="str">
            <v>Indore</v>
          </cell>
          <cell r="H452" t="str">
            <v>Medium (50k-1Lac</v>
          </cell>
          <cell r="I452">
            <v>810097</v>
          </cell>
          <cell r="J452" t="str">
            <v>Medium (₹5L - ₹10L)</v>
          </cell>
          <cell r="K452" t="str">
            <v>No</v>
          </cell>
          <cell r="L452" t="str">
            <v>Month-to-Month</v>
          </cell>
          <cell r="M452">
            <v>43781</v>
          </cell>
          <cell r="N452" t="str">
            <v>3-5 years</v>
          </cell>
          <cell r="O452" t="str">
            <v>58 months</v>
          </cell>
          <cell r="P452">
            <v>5</v>
          </cell>
          <cell r="Q452" t="str">
            <v>Premium</v>
          </cell>
          <cell r="R452">
            <v>27404.30377185607</v>
          </cell>
          <cell r="S452" t="str">
            <v>Medium</v>
          </cell>
          <cell r="T452">
            <v>1</v>
          </cell>
          <cell r="U452" t="str">
            <v>Yes</v>
          </cell>
          <cell r="V452" t="str">
            <v>No</v>
          </cell>
          <cell r="W452" t="str">
            <v>High Loyalty</v>
          </cell>
          <cell r="X452">
            <v>3</v>
          </cell>
          <cell r="Y452" t="str">
            <v>High Probability</v>
          </cell>
          <cell r="Z452" t="str">
            <v>Moderate</v>
          </cell>
          <cell r="AA452">
            <v>137021.51885928036</v>
          </cell>
        </row>
        <row r="453">
          <cell r="A453">
            <v>486546</v>
          </cell>
          <cell r="B453" t="str">
            <v>Adult (25-35)</v>
          </cell>
          <cell r="C453" t="str">
            <v>Nitara Barad</v>
          </cell>
          <cell r="D453">
            <v>0</v>
          </cell>
          <cell r="E453" t="str">
            <v>Female</v>
          </cell>
          <cell r="F453">
            <v>30</v>
          </cell>
          <cell r="G453" t="str">
            <v>Bangalore</v>
          </cell>
          <cell r="H453" t="str">
            <v>High (Above 1Lac</v>
          </cell>
          <cell r="I453">
            <v>1042285</v>
          </cell>
          <cell r="J453" t="str">
            <v>High (Above ₹10L)</v>
          </cell>
          <cell r="K453" t="str">
            <v>No</v>
          </cell>
          <cell r="L453" t="str">
            <v>Month-to-Month</v>
          </cell>
          <cell r="M453">
            <v>42709</v>
          </cell>
          <cell r="N453" t="str">
            <v>5-10 years</v>
          </cell>
          <cell r="O453" t="str">
            <v>94 months</v>
          </cell>
          <cell r="P453">
            <v>8</v>
          </cell>
          <cell r="Q453" t="str">
            <v>Premium</v>
          </cell>
          <cell r="R453">
            <v>15096.28126944452</v>
          </cell>
          <cell r="S453" t="str">
            <v>Medium</v>
          </cell>
          <cell r="T453">
            <v>1</v>
          </cell>
          <cell r="U453" t="str">
            <v>Yes</v>
          </cell>
          <cell r="V453" t="str">
            <v>No</v>
          </cell>
          <cell r="W453" t="str">
            <v>Moderate Loyalty</v>
          </cell>
          <cell r="X453">
            <v>2</v>
          </cell>
          <cell r="Y453" t="str">
            <v>High Probability</v>
          </cell>
          <cell r="Z453" t="str">
            <v>Moderate</v>
          </cell>
          <cell r="AA453">
            <v>120770.25015555616</v>
          </cell>
        </row>
        <row r="454">
          <cell r="A454">
            <v>640187</v>
          </cell>
          <cell r="B454" t="str">
            <v>Senior (55+)</v>
          </cell>
          <cell r="C454" t="str">
            <v>Eva Wadhwa</v>
          </cell>
          <cell r="D454">
            <v>0</v>
          </cell>
          <cell r="E454" t="str">
            <v>Male</v>
          </cell>
          <cell r="F454">
            <v>69</v>
          </cell>
          <cell r="G454" t="str">
            <v>Pune</v>
          </cell>
          <cell r="H454" t="str">
            <v>High (Above 1Lac</v>
          </cell>
          <cell r="I454">
            <v>1013751</v>
          </cell>
          <cell r="J454" t="str">
            <v>High (Above ₹10L)</v>
          </cell>
          <cell r="K454" t="str">
            <v>No</v>
          </cell>
          <cell r="L454" t="str">
            <v>One Year</v>
          </cell>
          <cell r="M454">
            <v>43234</v>
          </cell>
          <cell r="N454" t="str">
            <v>5-10 years</v>
          </cell>
          <cell r="O454" t="str">
            <v>76 months</v>
          </cell>
          <cell r="P454">
            <v>6</v>
          </cell>
          <cell r="Q454" t="str">
            <v>Elite</v>
          </cell>
          <cell r="R454">
            <v>44132.291298175936</v>
          </cell>
          <cell r="S454" t="str">
            <v>Medium</v>
          </cell>
          <cell r="T454">
            <v>1</v>
          </cell>
          <cell r="U454" t="str">
            <v>Yes</v>
          </cell>
          <cell r="V454" t="str">
            <v>No</v>
          </cell>
          <cell r="W454" t="str">
            <v>High Loyalty</v>
          </cell>
          <cell r="X454">
            <v>3</v>
          </cell>
          <cell r="Y454" t="str">
            <v>High Probability</v>
          </cell>
          <cell r="Z454" t="str">
            <v>Moderate</v>
          </cell>
          <cell r="AA454">
            <v>264793.74778905563</v>
          </cell>
        </row>
        <row r="455">
          <cell r="A455">
            <v>885090</v>
          </cell>
          <cell r="B455" t="str">
            <v>Middle-Aged (35-45)</v>
          </cell>
          <cell r="C455" t="str">
            <v>Ira Randhawa</v>
          </cell>
          <cell r="D455">
            <v>0</v>
          </cell>
          <cell r="E455" t="str">
            <v>Female</v>
          </cell>
          <cell r="F455">
            <v>42</v>
          </cell>
          <cell r="G455" t="str">
            <v>Bangalore</v>
          </cell>
          <cell r="H455" t="str">
            <v>High (Above 1Lac</v>
          </cell>
          <cell r="I455">
            <v>1942807</v>
          </cell>
          <cell r="J455" t="str">
            <v>High (Above ₹10L)</v>
          </cell>
          <cell r="K455" t="str">
            <v>Yes</v>
          </cell>
          <cell r="L455" t="str">
            <v>One Year</v>
          </cell>
          <cell r="M455">
            <v>44839</v>
          </cell>
          <cell r="N455" t="str">
            <v>1-2 years</v>
          </cell>
          <cell r="O455" t="str">
            <v>24 months</v>
          </cell>
          <cell r="P455">
            <v>2</v>
          </cell>
          <cell r="Q455" t="str">
            <v>Premium</v>
          </cell>
          <cell r="R455">
            <v>21643.89437600521</v>
          </cell>
          <cell r="S455" t="str">
            <v>Low</v>
          </cell>
          <cell r="T455">
            <v>0</v>
          </cell>
          <cell r="U455" t="str">
            <v>No</v>
          </cell>
          <cell r="V455" t="str">
            <v>No</v>
          </cell>
          <cell r="W455" t="str">
            <v>Moderate Loyalty</v>
          </cell>
          <cell r="X455">
            <v>2</v>
          </cell>
          <cell r="Y455" t="str">
            <v>Low Probability</v>
          </cell>
          <cell r="Z455" t="str">
            <v>Low</v>
          </cell>
          <cell r="AA455">
            <v>43287.78875201042</v>
          </cell>
        </row>
        <row r="456">
          <cell r="A456">
            <v>347657</v>
          </cell>
          <cell r="B456" t="str">
            <v>Senior (55+)</v>
          </cell>
          <cell r="C456" t="str">
            <v>Gatik Raja</v>
          </cell>
          <cell r="D456">
            <v>0</v>
          </cell>
          <cell r="E456" t="str">
            <v>Male</v>
          </cell>
          <cell r="F456">
            <v>67</v>
          </cell>
          <cell r="G456" t="str">
            <v>Pimpri-Chinchwad</v>
          </cell>
          <cell r="H456" t="str">
            <v>High (Above 1Lac</v>
          </cell>
          <cell r="I456">
            <v>1441376</v>
          </cell>
          <cell r="J456" t="str">
            <v>High (Above ₹10L)</v>
          </cell>
          <cell r="K456" t="str">
            <v>No</v>
          </cell>
          <cell r="L456" t="str">
            <v>Month-to-Month</v>
          </cell>
          <cell r="M456">
            <v>45280</v>
          </cell>
          <cell r="N456" t="str">
            <v>0-1 year</v>
          </cell>
          <cell r="O456" t="str">
            <v>9 months</v>
          </cell>
          <cell r="P456">
            <v>1</v>
          </cell>
          <cell r="Q456" t="str">
            <v>Elite</v>
          </cell>
          <cell r="R456">
            <v>35707.062189714932</v>
          </cell>
          <cell r="S456" t="str">
            <v>High</v>
          </cell>
          <cell r="T456">
            <v>0</v>
          </cell>
          <cell r="U456" t="str">
            <v>No</v>
          </cell>
          <cell r="V456" t="str">
            <v>No</v>
          </cell>
          <cell r="W456" t="str">
            <v>Low Loyalty</v>
          </cell>
          <cell r="X456">
            <v>1</v>
          </cell>
          <cell r="Y456" t="str">
            <v>Low Probability</v>
          </cell>
          <cell r="Z456" t="str">
            <v>Low</v>
          </cell>
          <cell r="AA456">
            <v>35707.062189714932</v>
          </cell>
        </row>
        <row r="457">
          <cell r="A457">
            <v>376440</v>
          </cell>
          <cell r="B457" t="str">
            <v>Young Adult (18-25)</v>
          </cell>
          <cell r="C457" t="str">
            <v>Veer Deshpande</v>
          </cell>
          <cell r="D457">
            <v>0</v>
          </cell>
          <cell r="E457" t="str">
            <v>Female</v>
          </cell>
          <cell r="F457">
            <v>25</v>
          </cell>
          <cell r="G457" t="str">
            <v>Kolkata</v>
          </cell>
          <cell r="H457" t="str">
            <v>High (Above 1Lac</v>
          </cell>
          <cell r="I457">
            <v>1910608</v>
          </cell>
          <cell r="J457" t="str">
            <v>High (Above ₹10L)</v>
          </cell>
          <cell r="K457" t="str">
            <v>No</v>
          </cell>
          <cell r="L457" t="str">
            <v>Month-to-Month</v>
          </cell>
          <cell r="M457">
            <v>44516</v>
          </cell>
          <cell r="N457" t="str">
            <v>2-3 years</v>
          </cell>
          <cell r="O457" t="str">
            <v>34 months</v>
          </cell>
          <cell r="P457">
            <v>3</v>
          </cell>
          <cell r="Q457" t="str">
            <v>Basic</v>
          </cell>
          <cell r="R457">
            <v>47277.892856510363</v>
          </cell>
          <cell r="S457" t="str">
            <v>Medium</v>
          </cell>
          <cell r="T457">
            <v>1</v>
          </cell>
          <cell r="U457" t="str">
            <v>Yes</v>
          </cell>
          <cell r="V457" t="str">
            <v>No</v>
          </cell>
          <cell r="W457" t="str">
            <v>High Loyalty</v>
          </cell>
          <cell r="X457">
            <v>3</v>
          </cell>
          <cell r="Y457" t="str">
            <v>High Probability</v>
          </cell>
          <cell r="Z457" t="str">
            <v>Moderate</v>
          </cell>
          <cell r="AA457">
            <v>141833.6785695311</v>
          </cell>
        </row>
        <row r="458">
          <cell r="A458">
            <v>784153</v>
          </cell>
          <cell r="B458" t="str">
            <v>Young Adult (18-25)</v>
          </cell>
          <cell r="C458" t="str">
            <v>Sana Bir</v>
          </cell>
          <cell r="D458">
            <v>0</v>
          </cell>
          <cell r="E458" t="str">
            <v>Female</v>
          </cell>
          <cell r="F458">
            <v>22</v>
          </cell>
          <cell r="G458" t="str">
            <v>Hyderabad</v>
          </cell>
          <cell r="H458" t="str">
            <v>High (Above 1Lac</v>
          </cell>
          <cell r="I458">
            <v>1661711</v>
          </cell>
          <cell r="J458" t="str">
            <v>High (Above ₹10L)</v>
          </cell>
          <cell r="K458" t="str">
            <v>No</v>
          </cell>
          <cell r="L458" t="str">
            <v>One Year</v>
          </cell>
          <cell r="M458">
            <v>44540</v>
          </cell>
          <cell r="N458" t="str">
            <v>2-3 years</v>
          </cell>
          <cell r="O458" t="str">
            <v>33 months</v>
          </cell>
          <cell r="P458">
            <v>3</v>
          </cell>
          <cell r="Q458" t="str">
            <v>Basic</v>
          </cell>
          <cell r="R458">
            <v>36147.819717383187</v>
          </cell>
          <cell r="S458" t="str">
            <v>High</v>
          </cell>
          <cell r="T458">
            <v>1</v>
          </cell>
          <cell r="U458" t="str">
            <v>Yes</v>
          </cell>
          <cell r="V458" t="str">
            <v>No</v>
          </cell>
          <cell r="W458" t="str">
            <v>High Loyalty</v>
          </cell>
          <cell r="X458">
            <v>3</v>
          </cell>
          <cell r="Y458" t="str">
            <v>High Probability</v>
          </cell>
          <cell r="Z458" t="str">
            <v>Low</v>
          </cell>
          <cell r="AA458">
            <v>108443.45915214956</v>
          </cell>
        </row>
        <row r="459">
          <cell r="A459">
            <v>873136</v>
          </cell>
          <cell r="B459" t="str">
            <v>Young Adult (18-25)</v>
          </cell>
          <cell r="C459" t="str">
            <v>Shalv Tiwari</v>
          </cell>
          <cell r="D459">
            <v>0</v>
          </cell>
          <cell r="E459" t="str">
            <v>Female</v>
          </cell>
          <cell r="F459">
            <v>18</v>
          </cell>
          <cell r="G459" t="str">
            <v>Nagpur</v>
          </cell>
          <cell r="H459" t="str">
            <v>High (Above 1Lac</v>
          </cell>
          <cell r="I459">
            <v>1945319</v>
          </cell>
          <cell r="J459" t="str">
            <v>High (Above ₹10L)</v>
          </cell>
          <cell r="K459" t="str">
            <v>No</v>
          </cell>
          <cell r="L459" t="str">
            <v>One Year</v>
          </cell>
          <cell r="M459">
            <v>42127</v>
          </cell>
          <cell r="N459" t="str">
            <v>5-10 years</v>
          </cell>
          <cell r="O459" t="str">
            <v>113 months</v>
          </cell>
          <cell r="P459">
            <v>9</v>
          </cell>
          <cell r="Q459" t="str">
            <v>Basic</v>
          </cell>
          <cell r="R459">
            <v>46931.382848349771</v>
          </cell>
          <cell r="S459" t="str">
            <v>Low</v>
          </cell>
          <cell r="T459">
            <v>0</v>
          </cell>
          <cell r="U459" t="str">
            <v>No</v>
          </cell>
          <cell r="V459" t="str">
            <v>No</v>
          </cell>
          <cell r="W459" t="str">
            <v>High Loyalty</v>
          </cell>
          <cell r="X459">
            <v>3</v>
          </cell>
          <cell r="Y459" t="str">
            <v>Low Probability</v>
          </cell>
          <cell r="Z459" t="str">
            <v>Low</v>
          </cell>
          <cell r="AA459">
            <v>422382.44563514792</v>
          </cell>
        </row>
        <row r="460">
          <cell r="A460">
            <v>458355</v>
          </cell>
          <cell r="B460" t="str">
            <v>Senior (55+)</v>
          </cell>
          <cell r="C460" t="str">
            <v>Divij Sachdev</v>
          </cell>
          <cell r="D460">
            <v>0</v>
          </cell>
          <cell r="E460" t="str">
            <v>Female</v>
          </cell>
          <cell r="F460">
            <v>59</v>
          </cell>
          <cell r="G460" t="str">
            <v>Ghaziabad</v>
          </cell>
          <cell r="H460" t="str">
            <v>Low (Below 50000)</v>
          </cell>
          <cell r="I460">
            <v>413251</v>
          </cell>
          <cell r="J460" t="str">
            <v>Low (Up to ₹5L)</v>
          </cell>
          <cell r="K460" t="str">
            <v>No</v>
          </cell>
          <cell r="L460" t="str">
            <v>Two Year</v>
          </cell>
          <cell r="M460">
            <v>44262</v>
          </cell>
          <cell r="N460" t="str">
            <v>3-5 years</v>
          </cell>
          <cell r="O460" t="str">
            <v>42 months</v>
          </cell>
          <cell r="P460">
            <v>4</v>
          </cell>
          <cell r="Q460" t="str">
            <v>Elite</v>
          </cell>
          <cell r="R460">
            <v>2646.8994211130598</v>
          </cell>
          <cell r="S460" t="str">
            <v>Low</v>
          </cell>
          <cell r="T460">
            <v>1</v>
          </cell>
          <cell r="U460" t="str">
            <v>Yes</v>
          </cell>
          <cell r="V460" t="str">
            <v>Yes</v>
          </cell>
          <cell r="W460" t="str">
            <v>Moderate Loyalty</v>
          </cell>
          <cell r="X460">
            <v>2</v>
          </cell>
          <cell r="Y460" t="str">
            <v>High Probability</v>
          </cell>
          <cell r="Z460" t="str">
            <v>Low</v>
          </cell>
          <cell r="AA460">
            <v>10587.597684452239</v>
          </cell>
        </row>
        <row r="461">
          <cell r="A461">
            <v>140611</v>
          </cell>
          <cell r="B461" t="str">
            <v>Senior (55+)</v>
          </cell>
          <cell r="C461" t="str">
            <v>Tushar Mahal</v>
          </cell>
          <cell r="D461">
            <v>0</v>
          </cell>
          <cell r="E461" t="str">
            <v>Male</v>
          </cell>
          <cell r="F461">
            <v>63</v>
          </cell>
          <cell r="G461" t="str">
            <v>Nagpur</v>
          </cell>
          <cell r="H461" t="str">
            <v>High (Above 1Lac</v>
          </cell>
          <cell r="I461">
            <v>1885672</v>
          </cell>
          <cell r="J461" t="str">
            <v>High (Above ₹10L)</v>
          </cell>
          <cell r="K461" t="str">
            <v>No</v>
          </cell>
          <cell r="L461" t="str">
            <v>Month-to-Month</v>
          </cell>
          <cell r="M461">
            <v>42190</v>
          </cell>
          <cell r="N461" t="str">
            <v>5-10 years</v>
          </cell>
          <cell r="O461" t="str">
            <v>111 months</v>
          </cell>
          <cell r="P461">
            <v>9</v>
          </cell>
          <cell r="Q461" t="str">
            <v>Elite</v>
          </cell>
          <cell r="R461">
            <v>26901.981852643348</v>
          </cell>
          <cell r="S461" t="str">
            <v>High</v>
          </cell>
          <cell r="T461">
            <v>0</v>
          </cell>
          <cell r="U461" t="str">
            <v>No</v>
          </cell>
          <cell r="V461" t="str">
            <v>No</v>
          </cell>
          <cell r="W461" t="str">
            <v>High Loyalty</v>
          </cell>
          <cell r="X461">
            <v>3</v>
          </cell>
          <cell r="Y461" t="str">
            <v>Low Probability</v>
          </cell>
          <cell r="Z461" t="str">
            <v>Low</v>
          </cell>
          <cell r="AA461">
            <v>242117.83667379012</v>
          </cell>
        </row>
        <row r="462">
          <cell r="A462">
            <v>597048</v>
          </cell>
          <cell r="B462" t="str">
            <v>Senior (55+)</v>
          </cell>
          <cell r="C462" t="str">
            <v>Prisha Hora</v>
          </cell>
          <cell r="D462">
            <v>0</v>
          </cell>
          <cell r="E462" t="str">
            <v>Male</v>
          </cell>
          <cell r="F462">
            <v>65</v>
          </cell>
          <cell r="G462" t="str">
            <v>Kanpur</v>
          </cell>
          <cell r="H462" t="str">
            <v>High (Above 1Lac</v>
          </cell>
          <cell r="I462">
            <v>1118776</v>
          </cell>
          <cell r="J462" t="str">
            <v>High (Above ₹10L)</v>
          </cell>
          <cell r="K462" t="str">
            <v>No</v>
          </cell>
          <cell r="L462" t="str">
            <v>Two Year</v>
          </cell>
          <cell r="M462">
            <v>42524</v>
          </cell>
          <cell r="N462" t="str">
            <v>5-10 years</v>
          </cell>
          <cell r="O462" t="str">
            <v>100 months</v>
          </cell>
          <cell r="P462">
            <v>8</v>
          </cell>
          <cell r="Q462" t="str">
            <v>Elite</v>
          </cell>
          <cell r="R462">
            <v>37138.24217506939</v>
          </cell>
          <cell r="S462" t="str">
            <v>Low</v>
          </cell>
          <cell r="T462">
            <v>1</v>
          </cell>
          <cell r="U462" t="str">
            <v>Yes</v>
          </cell>
          <cell r="V462" t="str">
            <v>Yes</v>
          </cell>
          <cell r="W462" t="str">
            <v>High Loyalty</v>
          </cell>
          <cell r="X462">
            <v>3</v>
          </cell>
          <cell r="Y462" t="str">
            <v>High Probability</v>
          </cell>
          <cell r="Z462" t="str">
            <v>Low</v>
          </cell>
          <cell r="AA462">
            <v>297105.93740055512</v>
          </cell>
        </row>
        <row r="463">
          <cell r="A463">
            <v>186866</v>
          </cell>
          <cell r="B463" t="str">
            <v>Adult (25-35)</v>
          </cell>
          <cell r="C463" t="str">
            <v>Charvi Som</v>
          </cell>
          <cell r="D463">
            <v>0</v>
          </cell>
          <cell r="E463" t="str">
            <v>Male</v>
          </cell>
          <cell r="F463">
            <v>31</v>
          </cell>
          <cell r="G463" t="str">
            <v>Indore</v>
          </cell>
          <cell r="H463" t="str">
            <v>High (Above 1Lac</v>
          </cell>
          <cell r="I463">
            <v>1857913</v>
          </cell>
          <cell r="J463" t="str">
            <v>High (Above ₹10L)</v>
          </cell>
          <cell r="K463" t="str">
            <v>No</v>
          </cell>
          <cell r="L463" t="str">
            <v>Month-to-Month</v>
          </cell>
          <cell r="M463">
            <v>43773</v>
          </cell>
          <cell r="N463" t="str">
            <v>3-5 years</v>
          </cell>
          <cell r="O463" t="str">
            <v>59 months</v>
          </cell>
          <cell r="P463">
            <v>5</v>
          </cell>
          <cell r="Q463" t="str">
            <v>Premium</v>
          </cell>
          <cell r="R463">
            <v>45848.195323666761</v>
          </cell>
          <cell r="S463" t="str">
            <v>Low</v>
          </cell>
          <cell r="T463">
            <v>1</v>
          </cell>
          <cell r="U463" t="str">
            <v>Yes</v>
          </cell>
          <cell r="V463" t="str">
            <v>No</v>
          </cell>
          <cell r="W463" t="str">
            <v>High Loyalty</v>
          </cell>
          <cell r="X463">
            <v>3</v>
          </cell>
          <cell r="Y463" t="str">
            <v>High Probability</v>
          </cell>
          <cell r="Z463" t="str">
            <v>Low</v>
          </cell>
          <cell r="AA463">
            <v>229240.97661833381</v>
          </cell>
        </row>
        <row r="464">
          <cell r="A464">
            <v>253295</v>
          </cell>
          <cell r="B464" t="str">
            <v>Senior (55+)</v>
          </cell>
          <cell r="C464" t="str">
            <v>Dhanush Kaur</v>
          </cell>
          <cell r="D464">
            <v>0</v>
          </cell>
          <cell r="E464" t="str">
            <v>Male</v>
          </cell>
          <cell r="F464">
            <v>68</v>
          </cell>
          <cell r="G464" t="str">
            <v>Kolkata</v>
          </cell>
          <cell r="H464" t="str">
            <v>Medium (50k-1Lac</v>
          </cell>
          <cell r="I464">
            <v>722568</v>
          </cell>
          <cell r="J464" t="str">
            <v>Medium (₹5L - ₹10L)</v>
          </cell>
          <cell r="K464" t="str">
            <v>No</v>
          </cell>
          <cell r="L464" t="str">
            <v>Month-to-Month</v>
          </cell>
          <cell r="M464">
            <v>43116</v>
          </cell>
          <cell r="N464" t="str">
            <v>5-10 years</v>
          </cell>
          <cell r="O464" t="str">
            <v>80 months</v>
          </cell>
          <cell r="P464">
            <v>7</v>
          </cell>
          <cell r="Q464" t="str">
            <v>Elite</v>
          </cell>
          <cell r="R464">
            <v>14022.25390047146</v>
          </cell>
          <cell r="S464" t="str">
            <v>Low</v>
          </cell>
          <cell r="T464">
            <v>0</v>
          </cell>
          <cell r="U464" t="str">
            <v>No</v>
          </cell>
          <cell r="V464" t="str">
            <v>Yes</v>
          </cell>
          <cell r="W464" t="str">
            <v>Moderate Loyalty</v>
          </cell>
          <cell r="X464">
            <v>2</v>
          </cell>
          <cell r="Y464" t="str">
            <v>High Probability</v>
          </cell>
          <cell r="Z464" t="str">
            <v>Low</v>
          </cell>
          <cell r="AA464">
            <v>98155.777303300216</v>
          </cell>
        </row>
        <row r="465">
          <cell r="A465">
            <v>297002</v>
          </cell>
          <cell r="B465" t="str">
            <v>Mature Adult (45-55)</v>
          </cell>
          <cell r="C465" t="str">
            <v>Jayesh Srivastava</v>
          </cell>
          <cell r="D465">
            <v>0</v>
          </cell>
          <cell r="E465" t="str">
            <v>Male</v>
          </cell>
          <cell r="F465">
            <v>51</v>
          </cell>
          <cell r="G465" t="str">
            <v>Visakhapatnam</v>
          </cell>
          <cell r="H465" t="str">
            <v>Medium (50k-1Lac</v>
          </cell>
          <cell r="I465">
            <v>793296</v>
          </cell>
          <cell r="J465" t="str">
            <v>Medium (₹5L - ₹10L)</v>
          </cell>
          <cell r="K465" t="str">
            <v>No</v>
          </cell>
          <cell r="L465" t="str">
            <v>One Year</v>
          </cell>
          <cell r="M465">
            <v>44247</v>
          </cell>
          <cell r="N465" t="str">
            <v>3-5 years</v>
          </cell>
          <cell r="O465" t="str">
            <v>43 months</v>
          </cell>
          <cell r="P465">
            <v>4</v>
          </cell>
          <cell r="Q465" t="str">
            <v>Elite</v>
          </cell>
          <cell r="R465">
            <v>38723.071824948362</v>
          </cell>
          <cell r="S465" t="str">
            <v>High</v>
          </cell>
          <cell r="T465">
            <v>0</v>
          </cell>
          <cell r="U465" t="str">
            <v>No</v>
          </cell>
          <cell r="V465" t="str">
            <v>No</v>
          </cell>
          <cell r="W465" t="str">
            <v>High Loyalty</v>
          </cell>
          <cell r="X465">
            <v>3</v>
          </cell>
          <cell r="Y465" t="str">
            <v>Low Probability</v>
          </cell>
          <cell r="Z465" t="str">
            <v>Low</v>
          </cell>
          <cell r="AA465">
            <v>154892.28729979345</v>
          </cell>
        </row>
        <row r="466">
          <cell r="A466">
            <v>823468</v>
          </cell>
          <cell r="B466" t="str">
            <v>Middle-Aged (35-45)</v>
          </cell>
          <cell r="C466" t="str">
            <v>Advik Krishnamurthy</v>
          </cell>
          <cell r="D466">
            <v>0</v>
          </cell>
          <cell r="E466" t="str">
            <v>Female</v>
          </cell>
          <cell r="F466">
            <v>44</v>
          </cell>
          <cell r="G466" t="str">
            <v>Bhopal</v>
          </cell>
          <cell r="H466" t="str">
            <v>High (Above 1Lac</v>
          </cell>
          <cell r="I466">
            <v>1335574</v>
          </cell>
          <cell r="J466" t="str">
            <v>High (Above ₹10L)</v>
          </cell>
          <cell r="K466" t="str">
            <v>No</v>
          </cell>
          <cell r="L466" t="str">
            <v>One Year</v>
          </cell>
          <cell r="M466">
            <v>42525</v>
          </cell>
          <cell r="N466" t="str">
            <v>5-10 years</v>
          </cell>
          <cell r="O466" t="str">
            <v>100 months</v>
          </cell>
          <cell r="P466">
            <v>8</v>
          </cell>
          <cell r="Q466" t="str">
            <v>Premium</v>
          </cell>
          <cell r="R466">
            <v>34622.93134363999</v>
          </cell>
          <cell r="S466" t="str">
            <v>Medium</v>
          </cell>
          <cell r="T466">
            <v>1</v>
          </cell>
          <cell r="U466" t="str">
            <v>Yes</v>
          </cell>
          <cell r="V466" t="str">
            <v>No</v>
          </cell>
          <cell r="W466" t="str">
            <v>High Loyalty</v>
          </cell>
          <cell r="X466">
            <v>3</v>
          </cell>
          <cell r="Y466" t="str">
            <v>High Probability</v>
          </cell>
          <cell r="Z466" t="str">
            <v>Moderate</v>
          </cell>
          <cell r="AA466">
            <v>276983.45074911992</v>
          </cell>
        </row>
        <row r="467">
          <cell r="A467">
            <v>921994</v>
          </cell>
          <cell r="B467" t="str">
            <v>Adult (25-35)</v>
          </cell>
          <cell r="C467" t="str">
            <v>Kabir Kala</v>
          </cell>
          <cell r="D467">
            <v>0</v>
          </cell>
          <cell r="E467" t="str">
            <v>Male</v>
          </cell>
          <cell r="F467">
            <v>31</v>
          </cell>
          <cell r="G467" t="str">
            <v>Ghaziabad</v>
          </cell>
          <cell r="H467" t="str">
            <v>Medium (50k-1Lac</v>
          </cell>
          <cell r="I467">
            <v>990057</v>
          </cell>
          <cell r="J467" t="str">
            <v>Medium (₹5L - ₹10L)</v>
          </cell>
          <cell r="K467" t="str">
            <v>No</v>
          </cell>
          <cell r="L467" t="str">
            <v>One Year</v>
          </cell>
          <cell r="M467">
            <v>44650</v>
          </cell>
          <cell r="N467" t="str">
            <v>2-3 years</v>
          </cell>
          <cell r="O467" t="str">
            <v>30 months</v>
          </cell>
          <cell r="P467">
            <v>3</v>
          </cell>
          <cell r="Q467" t="str">
            <v>Premium</v>
          </cell>
          <cell r="R467">
            <v>756.84836046595649</v>
          </cell>
          <cell r="S467" t="str">
            <v>High</v>
          </cell>
          <cell r="T467">
            <v>1</v>
          </cell>
          <cell r="U467" t="str">
            <v>Yes</v>
          </cell>
          <cell r="V467" t="str">
            <v>No</v>
          </cell>
          <cell r="W467" t="str">
            <v>Moderate Loyalty</v>
          </cell>
          <cell r="X467">
            <v>2</v>
          </cell>
          <cell r="Y467" t="str">
            <v>High Probability</v>
          </cell>
          <cell r="Z467" t="str">
            <v>Low</v>
          </cell>
          <cell r="AA467">
            <v>2270.5450813978696</v>
          </cell>
        </row>
        <row r="468">
          <cell r="A468">
            <v>972442</v>
          </cell>
          <cell r="B468" t="str">
            <v>Senior (55+)</v>
          </cell>
          <cell r="C468" t="str">
            <v>Nirvi Swamy</v>
          </cell>
          <cell r="D468">
            <v>0</v>
          </cell>
          <cell r="E468" t="str">
            <v>Female</v>
          </cell>
          <cell r="F468">
            <v>68</v>
          </cell>
          <cell r="G468" t="str">
            <v>Visakhapatnam</v>
          </cell>
          <cell r="H468" t="str">
            <v>Low (Below 50000)</v>
          </cell>
          <cell r="I468">
            <v>475461</v>
          </cell>
          <cell r="J468" t="str">
            <v>Low (Up to ₹5L)</v>
          </cell>
          <cell r="K468" t="str">
            <v>No</v>
          </cell>
          <cell r="L468" t="str">
            <v>Month-to-Month</v>
          </cell>
          <cell r="M468">
            <v>45001</v>
          </cell>
          <cell r="N468" t="str">
            <v>1-2 years</v>
          </cell>
          <cell r="O468" t="str">
            <v>18 months</v>
          </cell>
          <cell r="P468">
            <v>2</v>
          </cell>
          <cell r="Q468" t="str">
            <v>Elite</v>
          </cell>
          <cell r="R468">
            <v>20134.050906095039</v>
          </cell>
          <cell r="S468" t="str">
            <v>Low</v>
          </cell>
          <cell r="T468">
            <v>0</v>
          </cell>
          <cell r="U468" t="str">
            <v>No</v>
          </cell>
          <cell r="V468" t="str">
            <v>Yes</v>
          </cell>
          <cell r="W468" t="str">
            <v>Moderate Loyalty</v>
          </cell>
          <cell r="X468">
            <v>2</v>
          </cell>
          <cell r="Y468" t="str">
            <v>High Probability</v>
          </cell>
          <cell r="Z468" t="str">
            <v>Low</v>
          </cell>
          <cell r="AA468">
            <v>40268.101812190078</v>
          </cell>
        </row>
        <row r="469">
          <cell r="A469">
            <v>334510</v>
          </cell>
          <cell r="B469" t="str">
            <v>Mature Adult (45-55)</v>
          </cell>
          <cell r="C469" t="str">
            <v>Adira Borde</v>
          </cell>
          <cell r="D469">
            <v>0</v>
          </cell>
          <cell r="E469" t="str">
            <v>Male</v>
          </cell>
          <cell r="F469">
            <v>46</v>
          </cell>
          <cell r="G469" t="str">
            <v>Visakhapatnam</v>
          </cell>
          <cell r="H469" t="str">
            <v>High (Above 1Lac</v>
          </cell>
          <cell r="I469">
            <v>1829448</v>
          </cell>
          <cell r="J469" t="str">
            <v>High (Above ₹10L)</v>
          </cell>
          <cell r="K469" t="str">
            <v>No</v>
          </cell>
          <cell r="L469" t="str">
            <v>Month-to-Month</v>
          </cell>
          <cell r="M469">
            <v>44307</v>
          </cell>
          <cell r="N469" t="str">
            <v>2-3 years</v>
          </cell>
          <cell r="O469" t="str">
            <v>41 months</v>
          </cell>
          <cell r="P469">
            <v>3</v>
          </cell>
          <cell r="Q469" t="str">
            <v>Premium</v>
          </cell>
          <cell r="R469">
            <v>29968.267082585138</v>
          </cell>
          <cell r="S469" t="str">
            <v>Medium</v>
          </cell>
          <cell r="T469">
            <v>1</v>
          </cell>
          <cell r="U469" t="str">
            <v>Yes</v>
          </cell>
          <cell r="V469" t="str">
            <v>No</v>
          </cell>
          <cell r="W469" t="str">
            <v>High Loyalty</v>
          </cell>
          <cell r="X469">
            <v>3</v>
          </cell>
          <cell r="Y469" t="str">
            <v>High Probability</v>
          </cell>
          <cell r="Z469" t="str">
            <v>Moderate</v>
          </cell>
          <cell r="AA469">
            <v>89904.801247755415</v>
          </cell>
        </row>
        <row r="470">
          <cell r="A470">
            <v>574556</v>
          </cell>
          <cell r="B470" t="str">
            <v>Middle-Aged (35-45)</v>
          </cell>
          <cell r="C470" t="str">
            <v>Emir Bhasin</v>
          </cell>
          <cell r="D470">
            <v>0</v>
          </cell>
          <cell r="E470" t="str">
            <v>Male</v>
          </cell>
          <cell r="F470">
            <v>41</v>
          </cell>
          <cell r="G470" t="str">
            <v>Thane</v>
          </cell>
          <cell r="H470" t="str">
            <v>Low (Below 50000)</v>
          </cell>
          <cell r="I470">
            <v>135956</v>
          </cell>
          <cell r="J470" t="str">
            <v>Low (Up to ₹5L)</v>
          </cell>
          <cell r="K470" t="str">
            <v>No</v>
          </cell>
          <cell r="L470" t="str">
            <v>Two Year</v>
          </cell>
          <cell r="M470">
            <v>42768</v>
          </cell>
          <cell r="N470" t="str">
            <v>5-10 years</v>
          </cell>
          <cell r="O470" t="str">
            <v>92 months</v>
          </cell>
          <cell r="P470">
            <v>8</v>
          </cell>
          <cell r="Q470" t="str">
            <v>Premium</v>
          </cell>
          <cell r="R470">
            <v>25844.292815101151</v>
          </cell>
          <cell r="S470" t="str">
            <v>High</v>
          </cell>
          <cell r="T470">
            <v>0</v>
          </cell>
          <cell r="U470" t="str">
            <v>No</v>
          </cell>
          <cell r="V470" t="str">
            <v>No</v>
          </cell>
          <cell r="W470" t="str">
            <v>High Loyalty</v>
          </cell>
          <cell r="X470">
            <v>3</v>
          </cell>
          <cell r="Y470" t="str">
            <v>Low Probability</v>
          </cell>
          <cell r="Z470" t="str">
            <v>Low</v>
          </cell>
          <cell r="AA470">
            <v>206754.34252080921</v>
          </cell>
        </row>
        <row r="471">
          <cell r="A471">
            <v>237416</v>
          </cell>
          <cell r="B471" t="str">
            <v>Senior (55+)</v>
          </cell>
          <cell r="C471" t="str">
            <v>Aayush Dani</v>
          </cell>
          <cell r="D471">
            <v>0</v>
          </cell>
          <cell r="E471" t="str">
            <v>Male</v>
          </cell>
          <cell r="F471">
            <v>58</v>
          </cell>
          <cell r="G471" t="str">
            <v>Jaipur</v>
          </cell>
          <cell r="H471" t="str">
            <v>Low (Below 50000)</v>
          </cell>
          <cell r="I471">
            <v>494812</v>
          </cell>
          <cell r="J471" t="str">
            <v>Low (Up to ₹5L)</v>
          </cell>
          <cell r="K471" t="str">
            <v>No</v>
          </cell>
          <cell r="L471" t="str">
            <v>One Year</v>
          </cell>
          <cell r="M471">
            <v>45067</v>
          </cell>
          <cell r="N471" t="str">
            <v>0-1 year</v>
          </cell>
          <cell r="O471" t="str">
            <v>16 months</v>
          </cell>
          <cell r="P471">
            <v>1</v>
          </cell>
          <cell r="Q471" t="str">
            <v>Elite</v>
          </cell>
          <cell r="R471">
            <v>12709.34807121103</v>
          </cell>
          <cell r="S471" t="str">
            <v>High</v>
          </cell>
          <cell r="T471">
            <v>1</v>
          </cell>
          <cell r="U471" t="str">
            <v>Yes</v>
          </cell>
          <cell r="V471" t="str">
            <v>No</v>
          </cell>
          <cell r="W471" t="str">
            <v>Low Loyalty</v>
          </cell>
          <cell r="X471">
            <v>1</v>
          </cell>
          <cell r="Y471" t="str">
            <v>High Probability</v>
          </cell>
          <cell r="Z471" t="str">
            <v>Low</v>
          </cell>
          <cell r="AA471">
            <v>12709.34807121103</v>
          </cell>
        </row>
        <row r="472">
          <cell r="A472">
            <v>130446</v>
          </cell>
          <cell r="B472" t="str">
            <v>Young Adult (18-25)</v>
          </cell>
          <cell r="C472" t="str">
            <v>Anvi Date</v>
          </cell>
          <cell r="D472">
            <v>0</v>
          </cell>
          <cell r="E472" t="str">
            <v>Male</v>
          </cell>
          <cell r="F472">
            <v>24</v>
          </cell>
          <cell r="G472" t="str">
            <v>Mumbai</v>
          </cell>
          <cell r="H472" t="str">
            <v>High (Above 1Lac</v>
          </cell>
          <cell r="I472">
            <v>1147103</v>
          </cell>
          <cell r="J472" t="str">
            <v>High (Above ₹10L)</v>
          </cell>
          <cell r="K472" t="str">
            <v>Yes</v>
          </cell>
          <cell r="L472" t="str">
            <v>Two Year</v>
          </cell>
          <cell r="M472">
            <v>44215</v>
          </cell>
          <cell r="N472" t="str">
            <v>3-5 years</v>
          </cell>
          <cell r="O472" t="str">
            <v>44 months</v>
          </cell>
          <cell r="P472">
            <v>4</v>
          </cell>
          <cell r="Q472" t="str">
            <v>Basic</v>
          </cell>
          <cell r="R472">
            <v>7504.8450628889022</v>
          </cell>
          <cell r="S472" t="str">
            <v>Low</v>
          </cell>
          <cell r="T472">
            <v>1</v>
          </cell>
          <cell r="U472" t="str">
            <v>Yes</v>
          </cell>
          <cell r="V472" t="str">
            <v>No</v>
          </cell>
          <cell r="W472" t="str">
            <v>Moderate Loyalty</v>
          </cell>
          <cell r="X472">
            <v>2</v>
          </cell>
          <cell r="Y472" t="str">
            <v>High Probability</v>
          </cell>
          <cell r="Z472" t="str">
            <v>Low</v>
          </cell>
          <cell r="AA472">
            <v>30019.380251555609</v>
          </cell>
        </row>
        <row r="473">
          <cell r="A473">
            <v>510704</v>
          </cell>
          <cell r="B473" t="str">
            <v>Senior (55+)</v>
          </cell>
          <cell r="C473" t="str">
            <v>Emir Bali</v>
          </cell>
          <cell r="D473">
            <v>0</v>
          </cell>
          <cell r="E473" t="str">
            <v>Male</v>
          </cell>
          <cell r="F473">
            <v>61</v>
          </cell>
          <cell r="G473" t="str">
            <v>Ghaziabad</v>
          </cell>
          <cell r="H473" t="str">
            <v>Medium (50k-1Lac</v>
          </cell>
          <cell r="I473">
            <v>652994</v>
          </cell>
          <cell r="J473" t="str">
            <v>Medium (₹5L - ₹10L)</v>
          </cell>
          <cell r="K473" t="str">
            <v>No</v>
          </cell>
          <cell r="L473" t="str">
            <v>One Year</v>
          </cell>
          <cell r="M473">
            <v>44111</v>
          </cell>
          <cell r="N473" t="str">
            <v>3-5 years</v>
          </cell>
          <cell r="O473" t="str">
            <v>47 months</v>
          </cell>
          <cell r="P473">
            <v>4</v>
          </cell>
          <cell r="Q473" t="str">
            <v>Elite</v>
          </cell>
          <cell r="R473">
            <v>47201.085854343488</v>
          </cell>
          <cell r="S473" t="str">
            <v>Medium</v>
          </cell>
          <cell r="T473">
            <v>0</v>
          </cell>
          <cell r="U473" t="str">
            <v>No</v>
          </cell>
          <cell r="V473" t="str">
            <v>No</v>
          </cell>
          <cell r="W473" t="str">
            <v>High Loyalty</v>
          </cell>
          <cell r="X473">
            <v>3</v>
          </cell>
          <cell r="Y473" t="str">
            <v>Low Probability</v>
          </cell>
          <cell r="Z473" t="str">
            <v>Moderate</v>
          </cell>
          <cell r="AA473">
            <v>188804.34341737395</v>
          </cell>
        </row>
        <row r="474">
          <cell r="A474">
            <v>943304</v>
          </cell>
          <cell r="B474" t="str">
            <v>Adult (25-35)</v>
          </cell>
          <cell r="C474" t="str">
            <v>Jayan Banik</v>
          </cell>
          <cell r="D474">
            <v>0</v>
          </cell>
          <cell r="E474" t="str">
            <v>Female</v>
          </cell>
          <cell r="F474">
            <v>30</v>
          </cell>
          <cell r="G474" t="str">
            <v>Vadodara</v>
          </cell>
          <cell r="H474" t="str">
            <v>Medium (50k-1Lac</v>
          </cell>
          <cell r="I474">
            <v>822053</v>
          </cell>
          <cell r="J474" t="str">
            <v>Medium (₹5L - ₹10L)</v>
          </cell>
          <cell r="K474" t="str">
            <v>No</v>
          </cell>
          <cell r="L474" t="str">
            <v>Month-to-Month</v>
          </cell>
          <cell r="M474">
            <v>44400</v>
          </cell>
          <cell r="N474" t="str">
            <v>2-3 years</v>
          </cell>
          <cell r="O474" t="str">
            <v>38 months</v>
          </cell>
          <cell r="P474">
            <v>3</v>
          </cell>
          <cell r="Q474" t="str">
            <v>Premium</v>
          </cell>
          <cell r="R474">
            <v>44062.491239679097</v>
          </cell>
          <cell r="S474" t="str">
            <v>High</v>
          </cell>
          <cell r="T474">
            <v>0</v>
          </cell>
          <cell r="U474" t="str">
            <v>No</v>
          </cell>
          <cell r="V474" t="str">
            <v>No</v>
          </cell>
          <cell r="W474" t="str">
            <v>High Loyalty</v>
          </cell>
          <cell r="X474">
            <v>3</v>
          </cell>
          <cell r="Y474" t="str">
            <v>Low Probability</v>
          </cell>
          <cell r="Z474" t="str">
            <v>Low</v>
          </cell>
          <cell r="AA474">
            <v>132187.47371903728</v>
          </cell>
        </row>
        <row r="475">
          <cell r="A475">
            <v>923648</v>
          </cell>
          <cell r="B475" t="str">
            <v>Middle-Aged (35-45)</v>
          </cell>
          <cell r="C475" t="str">
            <v>Chirag Comar</v>
          </cell>
          <cell r="D475">
            <v>0</v>
          </cell>
          <cell r="E475" t="str">
            <v>Female</v>
          </cell>
          <cell r="F475">
            <v>37</v>
          </cell>
          <cell r="G475" t="str">
            <v>Pimpri-Chinchwad</v>
          </cell>
          <cell r="H475" t="str">
            <v>High (Above 1Lac</v>
          </cell>
          <cell r="I475">
            <v>1900804</v>
          </cell>
          <cell r="J475" t="str">
            <v>High (Above ₹10L)</v>
          </cell>
          <cell r="K475" t="str">
            <v>Yes</v>
          </cell>
          <cell r="L475" t="str">
            <v>Month-to-Month</v>
          </cell>
          <cell r="M475">
            <v>43872</v>
          </cell>
          <cell r="N475" t="str">
            <v>3-5 years</v>
          </cell>
          <cell r="O475" t="str">
            <v>55 months</v>
          </cell>
          <cell r="P475">
            <v>5</v>
          </cell>
          <cell r="Q475" t="str">
            <v>Premium</v>
          </cell>
          <cell r="R475">
            <v>21397.394243320268</v>
          </cell>
          <cell r="S475" t="str">
            <v>High</v>
          </cell>
          <cell r="T475">
            <v>0</v>
          </cell>
          <cell r="U475" t="str">
            <v>No</v>
          </cell>
          <cell r="V475" t="str">
            <v>No</v>
          </cell>
          <cell r="W475" t="str">
            <v>Moderate Loyalty</v>
          </cell>
          <cell r="X475">
            <v>2</v>
          </cell>
          <cell r="Y475" t="str">
            <v>Low Probability</v>
          </cell>
          <cell r="Z475" t="str">
            <v>Low</v>
          </cell>
          <cell r="AA475">
            <v>106986.97121660135</v>
          </cell>
        </row>
        <row r="476">
          <cell r="A476">
            <v>184731</v>
          </cell>
          <cell r="B476" t="str">
            <v>Young Adult (18-25)</v>
          </cell>
          <cell r="C476" t="str">
            <v>Ranbir Deo</v>
          </cell>
          <cell r="D476">
            <v>0</v>
          </cell>
          <cell r="E476" t="str">
            <v>Female</v>
          </cell>
          <cell r="F476">
            <v>24</v>
          </cell>
          <cell r="G476" t="str">
            <v>Bhopal</v>
          </cell>
          <cell r="H476" t="str">
            <v>High (Above 1Lac</v>
          </cell>
          <cell r="I476">
            <v>1907317</v>
          </cell>
          <cell r="J476" t="str">
            <v>High (Above ₹10L)</v>
          </cell>
          <cell r="K476" t="str">
            <v>No</v>
          </cell>
          <cell r="L476" t="str">
            <v>One Year</v>
          </cell>
          <cell r="M476">
            <v>45489</v>
          </cell>
          <cell r="N476" t="str">
            <v>0-1 year</v>
          </cell>
          <cell r="O476" t="str">
            <v>2 months</v>
          </cell>
          <cell r="P476">
            <v>0</v>
          </cell>
          <cell r="Q476" t="str">
            <v>Basic</v>
          </cell>
          <cell r="R476">
            <v>28784.290436262669</v>
          </cell>
          <cell r="S476" t="str">
            <v>Medium</v>
          </cell>
          <cell r="T476">
            <v>1</v>
          </cell>
          <cell r="U476" t="str">
            <v>Yes</v>
          </cell>
          <cell r="V476" t="str">
            <v>No</v>
          </cell>
          <cell r="W476" t="str">
            <v>Low Loyalty</v>
          </cell>
          <cell r="X476">
            <v>1</v>
          </cell>
          <cell r="Y476" t="str">
            <v>High Probability</v>
          </cell>
          <cell r="Z476" t="str">
            <v>Moderate</v>
          </cell>
          <cell r="AA476">
            <v>0</v>
          </cell>
        </row>
        <row r="477">
          <cell r="A477">
            <v>542170</v>
          </cell>
          <cell r="B477" t="str">
            <v>Adult (25-35)</v>
          </cell>
          <cell r="C477" t="str">
            <v>Vihaan Lanka</v>
          </cell>
          <cell r="D477">
            <v>0</v>
          </cell>
          <cell r="E477" t="str">
            <v>Male</v>
          </cell>
          <cell r="F477">
            <v>26</v>
          </cell>
          <cell r="G477" t="str">
            <v>Nagpur</v>
          </cell>
          <cell r="H477" t="str">
            <v>High (Above 1Lac</v>
          </cell>
          <cell r="I477">
            <v>1774782</v>
          </cell>
          <cell r="J477" t="str">
            <v>High (Above ₹10L)</v>
          </cell>
          <cell r="K477" t="str">
            <v>Yes</v>
          </cell>
          <cell r="L477" t="str">
            <v>Month-to-Month</v>
          </cell>
          <cell r="M477">
            <v>45068</v>
          </cell>
          <cell r="N477" t="str">
            <v>0-1 year</v>
          </cell>
          <cell r="O477" t="str">
            <v>16 months</v>
          </cell>
          <cell r="P477">
            <v>1</v>
          </cell>
          <cell r="Q477" t="str">
            <v>Basic</v>
          </cell>
          <cell r="R477">
            <v>8080.3511332295684</v>
          </cell>
          <cell r="S477" t="str">
            <v>Low</v>
          </cell>
          <cell r="T477">
            <v>1</v>
          </cell>
          <cell r="U477" t="str">
            <v>Yes</v>
          </cell>
          <cell r="V477" t="str">
            <v>No</v>
          </cell>
          <cell r="W477" t="str">
            <v>Low Loyalty</v>
          </cell>
          <cell r="X477">
            <v>1</v>
          </cell>
          <cell r="Y477" t="str">
            <v>High Probability</v>
          </cell>
          <cell r="Z477" t="str">
            <v>Low</v>
          </cell>
          <cell r="AA477">
            <v>8080.3511332295684</v>
          </cell>
        </row>
        <row r="478">
          <cell r="A478">
            <v>464945</v>
          </cell>
          <cell r="B478" t="str">
            <v>Senior (55+)</v>
          </cell>
          <cell r="C478" t="str">
            <v>Ishaan Badal</v>
          </cell>
          <cell r="D478">
            <v>0</v>
          </cell>
          <cell r="E478" t="str">
            <v>Female</v>
          </cell>
          <cell r="F478">
            <v>60</v>
          </cell>
          <cell r="G478" t="str">
            <v>Ahmedabad</v>
          </cell>
          <cell r="H478" t="str">
            <v>High (Above 1Lac</v>
          </cell>
          <cell r="I478">
            <v>1756872</v>
          </cell>
          <cell r="J478" t="str">
            <v>High (Above ₹10L)</v>
          </cell>
          <cell r="K478" t="str">
            <v>No</v>
          </cell>
          <cell r="L478" t="str">
            <v>Month-to-Month</v>
          </cell>
          <cell r="M478">
            <v>43521</v>
          </cell>
          <cell r="N478" t="str">
            <v>5-10 years</v>
          </cell>
          <cell r="O478" t="str">
            <v>67 months</v>
          </cell>
          <cell r="P478">
            <v>6</v>
          </cell>
          <cell r="Q478" t="str">
            <v>Elite</v>
          </cell>
          <cell r="R478">
            <v>42549.819753311989</v>
          </cell>
          <cell r="S478" t="str">
            <v>High</v>
          </cell>
          <cell r="T478">
            <v>0</v>
          </cell>
          <cell r="U478" t="str">
            <v>No</v>
          </cell>
          <cell r="V478" t="str">
            <v>No</v>
          </cell>
          <cell r="W478" t="str">
            <v>High Loyalty</v>
          </cell>
          <cell r="X478">
            <v>3</v>
          </cell>
          <cell r="Y478" t="str">
            <v>Low Probability</v>
          </cell>
          <cell r="Z478" t="str">
            <v>Low</v>
          </cell>
          <cell r="AA478">
            <v>255298.91851987195</v>
          </cell>
        </row>
        <row r="479">
          <cell r="A479">
            <v>871644</v>
          </cell>
          <cell r="B479" t="str">
            <v>Senior (55+)</v>
          </cell>
          <cell r="C479" t="str">
            <v>Amira Sane</v>
          </cell>
          <cell r="D479">
            <v>0</v>
          </cell>
          <cell r="E479" t="str">
            <v>Male</v>
          </cell>
          <cell r="F479">
            <v>59</v>
          </cell>
          <cell r="G479" t="str">
            <v>Lucknow</v>
          </cell>
          <cell r="H479" t="str">
            <v>High (Above 1Lac</v>
          </cell>
          <cell r="I479">
            <v>1192317</v>
          </cell>
          <cell r="J479" t="str">
            <v>High (Above ₹10L)</v>
          </cell>
          <cell r="K479" t="str">
            <v>No</v>
          </cell>
          <cell r="L479" t="str">
            <v>One Year</v>
          </cell>
          <cell r="M479">
            <v>44266</v>
          </cell>
          <cell r="N479" t="str">
            <v>3-5 years</v>
          </cell>
          <cell r="O479" t="str">
            <v>42 months</v>
          </cell>
          <cell r="P479">
            <v>4</v>
          </cell>
          <cell r="Q479" t="str">
            <v>Elite</v>
          </cell>
          <cell r="R479">
            <v>43233.134796380618</v>
          </cell>
          <cell r="S479" t="str">
            <v>Medium</v>
          </cell>
          <cell r="T479">
            <v>0</v>
          </cell>
          <cell r="U479" t="str">
            <v>No</v>
          </cell>
          <cell r="V479" t="str">
            <v>No</v>
          </cell>
          <cell r="W479" t="str">
            <v>High Loyalty</v>
          </cell>
          <cell r="X479">
            <v>3</v>
          </cell>
          <cell r="Y479" t="str">
            <v>Low Probability</v>
          </cell>
          <cell r="Z479" t="str">
            <v>Moderate</v>
          </cell>
          <cell r="AA479">
            <v>172932.53918552247</v>
          </cell>
        </row>
        <row r="480">
          <cell r="A480">
            <v>249360</v>
          </cell>
          <cell r="B480" t="str">
            <v>Adult (25-35)</v>
          </cell>
          <cell r="C480" t="str">
            <v>Renee Bhat</v>
          </cell>
          <cell r="D480">
            <v>0</v>
          </cell>
          <cell r="E480" t="str">
            <v>Male</v>
          </cell>
          <cell r="F480">
            <v>31</v>
          </cell>
          <cell r="G480" t="str">
            <v>Jaipur</v>
          </cell>
          <cell r="H480" t="str">
            <v>Medium (50k-1Lac</v>
          </cell>
          <cell r="I480">
            <v>679532</v>
          </cell>
          <cell r="J480" t="str">
            <v>Medium (₹5L - ₹10L)</v>
          </cell>
          <cell r="K480" t="str">
            <v>No</v>
          </cell>
          <cell r="L480" t="str">
            <v>One Year</v>
          </cell>
          <cell r="M480">
            <v>42482</v>
          </cell>
          <cell r="N480" t="str">
            <v>5-10 years</v>
          </cell>
          <cell r="O480" t="str">
            <v>101 months</v>
          </cell>
          <cell r="P480">
            <v>8</v>
          </cell>
          <cell r="Q480" t="str">
            <v>Premium</v>
          </cell>
          <cell r="R480">
            <v>29914.761158099162</v>
          </cell>
          <cell r="S480" t="str">
            <v>Low</v>
          </cell>
          <cell r="T480">
            <v>1</v>
          </cell>
          <cell r="U480" t="str">
            <v>Yes</v>
          </cell>
          <cell r="V480" t="str">
            <v>No</v>
          </cell>
          <cell r="W480" t="str">
            <v>High Loyalty</v>
          </cell>
          <cell r="X480">
            <v>3</v>
          </cell>
          <cell r="Y480" t="str">
            <v>High Probability</v>
          </cell>
          <cell r="Z480" t="str">
            <v>Low</v>
          </cell>
          <cell r="AA480">
            <v>239318.08926479329</v>
          </cell>
        </row>
        <row r="481">
          <cell r="A481">
            <v>959049</v>
          </cell>
          <cell r="B481" t="str">
            <v>Middle-Aged (35-45)</v>
          </cell>
          <cell r="C481" t="str">
            <v>Amani Hayre</v>
          </cell>
          <cell r="D481">
            <v>0</v>
          </cell>
          <cell r="E481" t="str">
            <v>Female</v>
          </cell>
          <cell r="F481">
            <v>37</v>
          </cell>
          <cell r="G481" t="str">
            <v>Pimpri-Chinchwad</v>
          </cell>
          <cell r="H481" t="str">
            <v>High (Above 1Lac</v>
          </cell>
          <cell r="I481">
            <v>1974151</v>
          </cell>
          <cell r="J481" t="str">
            <v>High (Above ₹10L)</v>
          </cell>
          <cell r="K481" t="str">
            <v>No</v>
          </cell>
          <cell r="L481" t="str">
            <v>Month-to-Month</v>
          </cell>
          <cell r="M481">
            <v>42181</v>
          </cell>
          <cell r="N481" t="str">
            <v>5-10 years</v>
          </cell>
          <cell r="O481" t="str">
            <v>111 months</v>
          </cell>
          <cell r="P481">
            <v>9</v>
          </cell>
          <cell r="Q481" t="str">
            <v>Premium</v>
          </cell>
          <cell r="R481">
            <v>44531.507891372588</v>
          </cell>
          <cell r="S481" t="str">
            <v>Low</v>
          </cell>
          <cell r="T481">
            <v>1</v>
          </cell>
          <cell r="U481" t="str">
            <v>Yes</v>
          </cell>
          <cell r="V481" t="str">
            <v>No</v>
          </cell>
          <cell r="W481" t="str">
            <v>High Loyalty</v>
          </cell>
          <cell r="X481">
            <v>3</v>
          </cell>
          <cell r="Y481" t="str">
            <v>High Probability</v>
          </cell>
          <cell r="Z481" t="str">
            <v>Low</v>
          </cell>
          <cell r="AA481">
            <v>400783.57102235331</v>
          </cell>
        </row>
        <row r="482">
          <cell r="A482">
            <v>760473</v>
          </cell>
          <cell r="B482" t="str">
            <v>Mature Adult (45-55)</v>
          </cell>
          <cell r="C482" t="str">
            <v>Ishaan Dhaliwal</v>
          </cell>
          <cell r="D482">
            <v>0</v>
          </cell>
          <cell r="E482" t="str">
            <v>Female</v>
          </cell>
          <cell r="F482">
            <v>46</v>
          </cell>
          <cell r="G482" t="str">
            <v>Bangalore</v>
          </cell>
          <cell r="H482" t="str">
            <v>Medium (50k-1Lac</v>
          </cell>
          <cell r="I482">
            <v>534140</v>
          </cell>
          <cell r="J482" t="str">
            <v>Medium (₹5L - ₹10L)</v>
          </cell>
          <cell r="K482" t="str">
            <v>No</v>
          </cell>
          <cell r="L482" t="str">
            <v>One Year</v>
          </cell>
          <cell r="M482">
            <v>42186</v>
          </cell>
          <cell r="N482" t="str">
            <v>5-10 years</v>
          </cell>
          <cell r="O482" t="str">
            <v>111 months</v>
          </cell>
          <cell r="P482">
            <v>9</v>
          </cell>
          <cell r="Q482" t="str">
            <v>Premium</v>
          </cell>
          <cell r="R482">
            <v>17375.895563356629</v>
          </cell>
          <cell r="S482" t="str">
            <v>Low</v>
          </cell>
          <cell r="T482">
            <v>0</v>
          </cell>
          <cell r="U482" t="str">
            <v>No</v>
          </cell>
          <cell r="V482" t="str">
            <v>No</v>
          </cell>
          <cell r="W482" t="str">
            <v>Moderate Loyalty</v>
          </cell>
          <cell r="X482">
            <v>2</v>
          </cell>
          <cell r="Y482" t="str">
            <v>Low Probability</v>
          </cell>
          <cell r="Z482" t="str">
            <v>Low</v>
          </cell>
          <cell r="AA482">
            <v>156383.06007020967</v>
          </cell>
        </row>
        <row r="483">
          <cell r="A483">
            <v>723028</v>
          </cell>
          <cell r="B483" t="str">
            <v>Mature Adult (45-55)</v>
          </cell>
          <cell r="C483" t="str">
            <v>Rati Warrior</v>
          </cell>
          <cell r="D483">
            <v>0</v>
          </cell>
          <cell r="E483" t="str">
            <v>Female</v>
          </cell>
          <cell r="F483">
            <v>53</v>
          </cell>
          <cell r="G483" t="str">
            <v>Ahmedabad</v>
          </cell>
          <cell r="H483" t="str">
            <v>Medium (50k-1Lac</v>
          </cell>
          <cell r="I483">
            <v>513007</v>
          </cell>
          <cell r="J483" t="str">
            <v>Medium (₹5L - ₹10L)</v>
          </cell>
          <cell r="K483" t="str">
            <v>No</v>
          </cell>
          <cell r="L483" t="str">
            <v>One Year</v>
          </cell>
          <cell r="M483">
            <v>45404</v>
          </cell>
          <cell r="N483" t="str">
            <v>0-1 year</v>
          </cell>
          <cell r="O483" t="str">
            <v>5 months</v>
          </cell>
          <cell r="P483">
            <v>0</v>
          </cell>
          <cell r="Q483" t="str">
            <v>Elite</v>
          </cell>
          <cell r="R483">
            <v>6028.8474145571399</v>
          </cell>
          <cell r="S483" t="str">
            <v>Low</v>
          </cell>
          <cell r="T483">
            <v>1</v>
          </cell>
          <cell r="U483" t="str">
            <v>Yes</v>
          </cell>
          <cell r="V483" t="str">
            <v>Yes</v>
          </cell>
          <cell r="W483" t="str">
            <v>Low Loyalty</v>
          </cell>
          <cell r="X483">
            <v>1</v>
          </cell>
          <cell r="Y483" t="str">
            <v>High Probability</v>
          </cell>
          <cell r="Z483" t="str">
            <v>Low</v>
          </cell>
          <cell r="AA483">
            <v>0</v>
          </cell>
        </row>
        <row r="484">
          <cell r="A484">
            <v>972330</v>
          </cell>
          <cell r="B484" t="str">
            <v>Adult (25-35)</v>
          </cell>
          <cell r="C484" t="str">
            <v>Prerak Sule</v>
          </cell>
          <cell r="D484">
            <v>0</v>
          </cell>
          <cell r="E484" t="str">
            <v>Male</v>
          </cell>
          <cell r="F484">
            <v>31</v>
          </cell>
          <cell r="G484" t="str">
            <v>Mumbai</v>
          </cell>
          <cell r="H484" t="str">
            <v>Low (Below 50000)</v>
          </cell>
          <cell r="I484">
            <v>431747</v>
          </cell>
          <cell r="J484" t="str">
            <v>Low (Up to ₹5L)</v>
          </cell>
          <cell r="K484" t="str">
            <v>No</v>
          </cell>
          <cell r="L484" t="str">
            <v>One Year</v>
          </cell>
          <cell r="M484">
            <v>42068</v>
          </cell>
          <cell r="N484" t="str">
            <v>5-10 years</v>
          </cell>
          <cell r="O484" t="str">
            <v>115 months</v>
          </cell>
          <cell r="P484">
            <v>10</v>
          </cell>
          <cell r="Q484" t="str">
            <v>Premium</v>
          </cell>
          <cell r="R484">
            <v>35974.169838206901</v>
          </cell>
          <cell r="S484" t="str">
            <v>Medium</v>
          </cell>
          <cell r="T484">
            <v>1</v>
          </cell>
          <cell r="U484" t="str">
            <v>Yes</v>
          </cell>
          <cell r="V484" t="str">
            <v>No</v>
          </cell>
          <cell r="W484" t="str">
            <v>High Loyalty</v>
          </cell>
          <cell r="X484">
            <v>3</v>
          </cell>
          <cell r="Y484" t="str">
            <v>High Probability</v>
          </cell>
          <cell r="Z484" t="str">
            <v>Moderate</v>
          </cell>
          <cell r="AA484">
            <v>359741.69838206901</v>
          </cell>
        </row>
        <row r="485">
          <cell r="A485">
            <v>676418</v>
          </cell>
          <cell r="B485" t="str">
            <v>Young Adult (18-25)</v>
          </cell>
          <cell r="C485" t="str">
            <v>Nakul Chana</v>
          </cell>
          <cell r="D485">
            <v>0</v>
          </cell>
          <cell r="E485" t="str">
            <v>Male</v>
          </cell>
          <cell r="F485">
            <v>25</v>
          </cell>
          <cell r="G485" t="str">
            <v>Jaipur</v>
          </cell>
          <cell r="H485" t="str">
            <v>High (Above 1Lac</v>
          </cell>
          <cell r="I485">
            <v>1138540</v>
          </cell>
          <cell r="J485" t="str">
            <v>High (Above ₹10L)</v>
          </cell>
          <cell r="K485" t="str">
            <v>No</v>
          </cell>
          <cell r="L485" t="str">
            <v>Two Year</v>
          </cell>
          <cell r="M485">
            <v>43352</v>
          </cell>
          <cell r="N485" t="str">
            <v>5-10 years</v>
          </cell>
          <cell r="O485" t="str">
            <v>72 months</v>
          </cell>
          <cell r="P485">
            <v>6</v>
          </cell>
          <cell r="Q485" t="str">
            <v>Basic</v>
          </cell>
          <cell r="R485">
            <v>34485.465616310037</v>
          </cell>
          <cell r="S485" t="str">
            <v>Medium</v>
          </cell>
          <cell r="T485">
            <v>0</v>
          </cell>
          <cell r="U485" t="str">
            <v>No</v>
          </cell>
          <cell r="V485" t="str">
            <v>No</v>
          </cell>
          <cell r="W485" t="str">
            <v>High Loyalty</v>
          </cell>
          <cell r="X485">
            <v>3</v>
          </cell>
          <cell r="Y485" t="str">
            <v>Low Probability</v>
          </cell>
          <cell r="Z485" t="str">
            <v>Moderate</v>
          </cell>
          <cell r="AA485">
            <v>206912.79369786021</v>
          </cell>
        </row>
        <row r="486">
          <cell r="A486">
            <v>735588</v>
          </cell>
          <cell r="B486" t="str">
            <v>Mature Adult (45-55)</v>
          </cell>
          <cell r="C486" t="str">
            <v>Ivana Borde</v>
          </cell>
          <cell r="D486">
            <v>0</v>
          </cell>
          <cell r="E486" t="str">
            <v>Female</v>
          </cell>
          <cell r="F486">
            <v>46</v>
          </cell>
          <cell r="G486" t="str">
            <v>Hyderabad</v>
          </cell>
          <cell r="H486" t="str">
            <v>High (Above 1Lac</v>
          </cell>
          <cell r="I486">
            <v>1161186</v>
          </cell>
          <cell r="J486" t="str">
            <v>High (Above ₹10L)</v>
          </cell>
          <cell r="K486" t="str">
            <v>No</v>
          </cell>
          <cell r="L486" t="str">
            <v>Month-to-Month</v>
          </cell>
          <cell r="M486">
            <v>45100</v>
          </cell>
          <cell r="N486" t="str">
            <v>0-1 year</v>
          </cell>
          <cell r="O486" t="str">
            <v>15 months</v>
          </cell>
          <cell r="P486">
            <v>1</v>
          </cell>
          <cell r="Q486" t="str">
            <v>Premium</v>
          </cell>
          <cell r="R486">
            <v>32145.37792178521</v>
          </cell>
          <cell r="S486" t="str">
            <v>Low</v>
          </cell>
          <cell r="T486">
            <v>1</v>
          </cell>
          <cell r="U486" t="str">
            <v>Yes</v>
          </cell>
          <cell r="V486" t="str">
            <v>No</v>
          </cell>
          <cell r="W486" t="str">
            <v>Low Loyalty</v>
          </cell>
          <cell r="X486">
            <v>1</v>
          </cell>
          <cell r="Y486" t="str">
            <v>High Probability</v>
          </cell>
          <cell r="Z486" t="str">
            <v>Low</v>
          </cell>
          <cell r="AA486">
            <v>32145.37792178521</v>
          </cell>
        </row>
        <row r="487">
          <cell r="A487">
            <v>349217</v>
          </cell>
          <cell r="B487" t="str">
            <v>Middle-Aged (35-45)</v>
          </cell>
          <cell r="C487" t="str">
            <v>Saksham Bahl</v>
          </cell>
          <cell r="D487">
            <v>0</v>
          </cell>
          <cell r="E487" t="str">
            <v>Male</v>
          </cell>
          <cell r="F487">
            <v>39</v>
          </cell>
          <cell r="G487" t="str">
            <v>Patna</v>
          </cell>
          <cell r="H487" t="str">
            <v>High (Above 1Lac</v>
          </cell>
          <cell r="I487">
            <v>1715012</v>
          </cell>
          <cell r="J487" t="str">
            <v>High (Above ₹10L)</v>
          </cell>
          <cell r="K487" t="str">
            <v>No</v>
          </cell>
          <cell r="L487" t="str">
            <v>Month-to-Month</v>
          </cell>
          <cell r="M487">
            <v>42317</v>
          </cell>
          <cell r="N487" t="str">
            <v>5-10 years</v>
          </cell>
          <cell r="O487" t="str">
            <v>106 months</v>
          </cell>
          <cell r="P487">
            <v>9</v>
          </cell>
          <cell r="Q487" t="str">
            <v>Premium</v>
          </cell>
          <cell r="R487">
            <v>42446.308814117998</v>
          </cell>
          <cell r="S487" t="str">
            <v>Low</v>
          </cell>
          <cell r="T487">
            <v>1</v>
          </cell>
          <cell r="U487" t="str">
            <v>Yes</v>
          </cell>
          <cell r="V487" t="str">
            <v>No</v>
          </cell>
          <cell r="W487" t="str">
            <v>High Loyalty</v>
          </cell>
          <cell r="X487">
            <v>3</v>
          </cell>
          <cell r="Y487" t="str">
            <v>High Probability</v>
          </cell>
          <cell r="Z487" t="str">
            <v>Low</v>
          </cell>
          <cell r="AA487">
            <v>382016.77932706196</v>
          </cell>
        </row>
        <row r="488">
          <cell r="A488">
            <v>339002</v>
          </cell>
          <cell r="B488" t="str">
            <v>Middle-Aged (35-45)</v>
          </cell>
          <cell r="C488" t="str">
            <v>Kavya Kalita</v>
          </cell>
          <cell r="D488">
            <v>0</v>
          </cell>
          <cell r="E488" t="str">
            <v>Male</v>
          </cell>
          <cell r="F488">
            <v>43</v>
          </cell>
          <cell r="G488" t="str">
            <v>Kolkata</v>
          </cell>
          <cell r="H488" t="str">
            <v>High (Above 1Lac</v>
          </cell>
          <cell r="I488">
            <v>1116674</v>
          </cell>
          <cell r="J488" t="str">
            <v>High (Above ₹10L)</v>
          </cell>
          <cell r="K488" t="str">
            <v>Yes</v>
          </cell>
          <cell r="L488" t="str">
            <v>One Year</v>
          </cell>
          <cell r="M488">
            <v>43438</v>
          </cell>
          <cell r="N488" t="str">
            <v>5-10 years</v>
          </cell>
          <cell r="O488" t="str">
            <v>70 months</v>
          </cell>
          <cell r="P488">
            <v>6</v>
          </cell>
          <cell r="Q488" t="str">
            <v>Premium</v>
          </cell>
          <cell r="R488">
            <v>15780.96218548383</v>
          </cell>
          <cell r="S488" t="str">
            <v>High</v>
          </cell>
          <cell r="T488">
            <v>0</v>
          </cell>
          <cell r="U488" t="str">
            <v>No</v>
          </cell>
          <cell r="V488" t="str">
            <v>No</v>
          </cell>
          <cell r="W488" t="str">
            <v>Moderate Loyalty</v>
          </cell>
          <cell r="X488">
            <v>2</v>
          </cell>
          <cell r="Y488" t="str">
            <v>Low Probability</v>
          </cell>
          <cell r="Z488" t="str">
            <v>Low</v>
          </cell>
          <cell r="AA488">
            <v>94685.773112902971</v>
          </cell>
        </row>
        <row r="489">
          <cell r="A489">
            <v>901029</v>
          </cell>
          <cell r="B489" t="str">
            <v>Young Adult (18-25)</v>
          </cell>
          <cell r="C489" t="str">
            <v>Khushi Sen</v>
          </cell>
          <cell r="D489">
            <v>0</v>
          </cell>
          <cell r="E489" t="str">
            <v>Female</v>
          </cell>
          <cell r="F489">
            <v>25</v>
          </cell>
          <cell r="G489" t="str">
            <v>Pune</v>
          </cell>
          <cell r="H489" t="str">
            <v>High (Above 1Lac</v>
          </cell>
          <cell r="I489">
            <v>1555213</v>
          </cell>
          <cell r="J489" t="str">
            <v>High (Above ₹10L)</v>
          </cell>
          <cell r="K489" t="str">
            <v>Yes</v>
          </cell>
          <cell r="L489" t="str">
            <v>Month-to-Month</v>
          </cell>
          <cell r="M489">
            <v>42357</v>
          </cell>
          <cell r="N489" t="str">
            <v>5-10 years</v>
          </cell>
          <cell r="O489" t="str">
            <v>105 months</v>
          </cell>
          <cell r="P489">
            <v>9</v>
          </cell>
          <cell r="Q489" t="str">
            <v>Basic</v>
          </cell>
          <cell r="R489">
            <v>20432.876807465618</v>
          </cell>
          <cell r="S489" t="str">
            <v>High</v>
          </cell>
          <cell r="T489">
            <v>1</v>
          </cell>
          <cell r="U489" t="str">
            <v>Yes</v>
          </cell>
          <cell r="V489" t="str">
            <v>No</v>
          </cell>
          <cell r="W489" t="str">
            <v>Moderate Loyalty</v>
          </cell>
          <cell r="X489">
            <v>2</v>
          </cell>
          <cell r="Y489" t="str">
            <v>High Probability</v>
          </cell>
          <cell r="Z489" t="str">
            <v>Low</v>
          </cell>
          <cell r="AA489">
            <v>183895.89126719057</v>
          </cell>
        </row>
        <row r="490">
          <cell r="A490">
            <v>816772</v>
          </cell>
          <cell r="B490" t="str">
            <v>Young Adult (18-25)</v>
          </cell>
          <cell r="C490" t="str">
            <v>Mishti Dhaliwal</v>
          </cell>
          <cell r="D490">
            <v>0</v>
          </cell>
          <cell r="E490" t="str">
            <v>Male</v>
          </cell>
          <cell r="F490">
            <v>19</v>
          </cell>
          <cell r="G490" t="str">
            <v>Mumbai</v>
          </cell>
          <cell r="H490" t="str">
            <v>High (Above 1Lac</v>
          </cell>
          <cell r="I490">
            <v>1339189</v>
          </cell>
          <cell r="J490" t="str">
            <v>High (Above ₹10L)</v>
          </cell>
          <cell r="K490" t="str">
            <v>Yes</v>
          </cell>
          <cell r="L490" t="str">
            <v>Month-to-Month</v>
          </cell>
          <cell r="M490">
            <v>44808</v>
          </cell>
          <cell r="N490" t="str">
            <v>1-2 years</v>
          </cell>
          <cell r="O490" t="str">
            <v>25 months</v>
          </cell>
          <cell r="P490">
            <v>2</v>
          </cell>
          <cell r="Q490" t="str">
            <v>Basic</v>
          </cell>
          <cell r="R490">
            <v>14814.05177442314</v>
          </cell>
          <cell r="S490" t="str">
            <v>High</v>
          </cell>
          <cell r="T490">
            <v>0</v>
          </cell>
          <cell r="U490" t="str">
            <v>No</v>
          </cell>
          <cell r="V490" t="str">
            <v>No</v>
          </cell>
          <cell r="W490" t="str">
            <v>Moderate Loyalty</v>
          </cell>
          <cell r="X490">
            <v>2</v>
          </cell>
          <cell r="Y490" t="str">
            <v>Low Probability</v>
          </cell>
          <cell r="Z490" t="str">
            <v>Low</v>
          </cell>
          <cell r="AA490">
            <v>29628.10354884628</v>
          </cell>
        </row>
        <row r="491">
          <cell r="A491">
            <v>802549</v>
          </cell>
          <cell r="B491" t="str">
            <v>Mature Adult (45-55)</v>
          </cell>
          <cell r="C491" t="str">
            <v>Kimaya Kuruvilla</v>
          </cell>
          <cell r="D491">
            <v>0</v>
          </cell>
          <cell r="E491" t="str">
            <v>Female</v>
          </cell>
          <cell r="F491">
            <v>53</v>
          </cell>
          <cell r="G491" t="str">
            <v>Vadodara</v>
          </cell>
          <cell r="H491" t="str">
            <v>Medium (50k-1Lac</v>
          </cell>
          <cell r="I491">
            <v>852904</v>
          </cell>
          <cell r="J491" t="str">
            <v>Medium (₹5L - ₹10L)</v>
          </cell>
          <cell r="K491" t="str">
            <v>No</v>
          </cell>
          <cell r="L491" t="str">
            <v>One Year</v>
          </cell>
          <cell r="M491">
            <v>44444</v>
          </cell>
          <cell r="N491" t="str">
            <v>2-3 years</v>
          </cell>
          <cell r="O491" t="str">
            <v>37 months</v>
          </cell>
          <cell r="P491">
            <v>3</v>
          </cell>
          <cell r="Q491" t="str">
            <v>Elite</v>
          </cell>
          <cell r="R491">
            <v>965.26336203289748</v>
          </cell>
          <cell r="S491" t="str">
            <v>High</v>
          </cell>
          <cell r="T491">
            <v>0</v>
          </cell>
          <cell r="U491" t="str">
            <v>No</v>
          </cell>
          <cell r="V491" t="str">
            <v>No</v>
          </cell>
          <cell r="W491" t="str">
            <v>Moderate Loyalty</v>
          </cell>
          <cell r="X491">
            <v>2</v>
          </cell>
          <cell r="Y491" t="str">
            <v>Low Probability</v>
          </cell>
          <cell r="Z491" t="str">
            <v>Low</v>
          </cell>
          <cell r="AA491">
            <v>2895.7900860986924</v>
          </cell>
        </row>
        <row r="492">
          <cell r="A492">
            <v>227860</v>
          </cell>
          <cell r="B492" t="str">
            <v>Middle-Aged (35-45)</v>
          </cell>
          <cell r="C492" t="str">
            <v>Miraan Agate</v>
          </cell>
          <cell r="D492">
            <v>0</v>
          </cell>
          <cell r="E492" t="str">
            <v>Female</v>
          </cell>
          <cell r="F492">
            <v>44</v>
          </cell>
          <cell r="G492" t="str">
            <v>Bhopal</v>
          </cell>
          <cell r="H492" t="str">
            <v>High (Above 1Lac</v>
          </cell>
          <cell r="I492">
            <v>1736504</v>
          </cell>
          <cell r="J492" t="str">
            <v>High (Above ₹10L)</v>
          </cell>
          <cell r="K492" t="str">
            <v>Yes</v>
          </cell>
          <cell r="L492" t="str">
            <v>Two Year</v>
          </cell>
          <cell r="M492">
            <v>43344</v>
          </cell>
          <cell r="N492" t="str">
            <v>5-10 years</v>
          </cell>
          <cell r="O492" t="str">
            <v>73 months</v>
          </cell>
          <cell r="P492">
            <v>6</v>
          </cell>
          <cell r="Q492" t="str">
            <v>Premium</v>
          </cell>
          <cell r="R492">
            <v>16615.799021799608</v>
          </cell>
          <cell r="S492" t="str">
            <v>Low</v>
          </cell>
          <cell r="T492">
            <v>0</v>
          </cell>
          <cell r="U492" t="str">
            <v>No</v>
          </cell>
          <cell r="V492" t="str">
            <v>No</v>
          </cell>
          <cell r="W492" t="str">
            <v>Moderate Loyalty</v>
          </cell>
          <cell r="X492">
            <v>2</v>
          </cell>
          <cell r="Y492" t="str">
            <v>Low Probability</v>
          </cell>
          <cell r="Z492" t="str">
            <v>Low</v>
          </cell>
          <cell r="AA492">
            <v>99694.794130797643</v>
          </cell>
        </row>
        <row r="493">
          <cell r="A493">
            <v>344527</v>
          </cell>
          <cell r="B493" t="str">
            <v>Adult (25-35)</v>
          </cell>
          <cell r="C493" t="str">
            <v>Nirvaan Maharaj</v>
          </cell>
          <cell r="D493">
            <v>0</v>
          </cell>
          <cell r="E493" t="str">
            <v>Female</v>
          </cell>
          <cell r="F493">
            <v>28</v>
          </cell>
          <cell r="G493" t="str">
            <v>Kolkata</v>
          </cell>
          <cell r="H493" t="str">
            <v>High (Above 1Lac</v>
          </cell>
          <cell r="I493">
            <v>1115062</v>
          </cell>
          <cell r="J493" t="str">
            <v>High (Above ₹10L)</v>
          </cell>
          <cell r="K493" t="str">
            <v>No</v>
          </cell>
          <cell r="L493" t="str">
            <v>Month-to-Month</v>
          </cell>
          <cell r="M493">
            <v>43500</v>
          </cell>
          <cell r="N493" t="str">
            <v>5-10 years</v>
          </cell>
          <cell r="O493" t="str">
            <v>68 months</v>
          </cell>
          <cell r="P493">
            <v>6</v>
          </cell>
          <cell r="Q493" t="str">
            <v>Basic</v>
          </cell>
          <cell r="R493">
            <v>46619.933428865719</v>
          </cell>
          <cell r="S493" t="str">
            <v>Low</v>
          </cell>
          <cell r="T493">
            <v>0</v>
          </cell>
          <cell r="U493" t="str">
            <v>No</v>
          </cell>
          <cell r="V493" t="str">
            <v>No</v>
          </cell>
          <cell r="W493" t="str">
            <v>High Loyalty</v>
          </cell>
          <cell r="X493">
            <v>3</v>
          </cell>
          <cell r="Y493" t="str">
            <v>Low Probability</v>
          </cell>
          <cell r="Z493" t="str">
            <v>Low</v>
          </cell>
          <cell r="AA493">
            <v>279719.60057319433</v>
          </cell>
        </row>
        <row r="494">
          <cell r="A494">
            <v>738942</v>
          </cell>
          <cell r="B494" t="str">
            <v>Senior (55+)</v>
          </cell>
          <cell r="C494" t="str">
            <v>Manikya Sengupta</v>
          </cell>
          <cell r="D494">
            <v>0</v>
          </cell>
          <cell r="E494" t="str">
            <v>Male</v>
          </cell>
          <cell r="F494">
            <v>64</v>
          </cell>
          <cell r="G494" t="str">
            <v>Kolkata</v>
          </cell>
          <cell r="H494" t="str">
            <v>Medium (50k-1Lac</v>
          </cell>
          <cell r="I494">
            <v>872474</v>
          </cell>
          <cell r="J494" t="str">
            <v>Medium (₹5L - ₹10L)</v>
          </cell>
          <cell r="K494" t="str">
            <v>No</v>
          </cell>
          <cell r="L494" t="str">
            <v>Two Year</v>
          </cell>
          <cell r="M494">
            <v>42169</v>
          </cell>
          <cell r="N494" t="str">
            <v>5-10 years</v>
          </cell>
          <cell r="O494" t="str">
            <v>111 months</v>
          </cell>
          <cell r="P494">
            <v>9</v>
          </cell>
          <cell r="Q494" t="str">
            <v>Elite</v>
          </cell>
          <cell r="R494">
            <v>21460.88354793048</v>
          </cell>
          <cell r="S494" t="str">
            <v>Low</v>
          </cell>
          <cell r="T494">
            <v>1</v>
          </cell>
          <cell r="U494" t="str">
            <v>Yes</v>
          </cell>
          <cell r="V494" t="str">
            <v>Yes</v>
          </cell>
          <cell r="W494" t="str">
            <v>Moderate Loyalty</v>
          </cell>
          <cell r="X494">
            <v>2</v>
          </cell>
          <cell r="Y494" t="str">
            <v>High Probability</v>
          </cell>
          <cell r="Z494" t="str">
            <v>Low</v>
          </cell>
          <cell r="AA494">
            <v>193147.95193137432</v>
          </cell>
        </row>
        <row r="495">
          <cell r="A495">
            <v>186667</v>
          </cell>
          <cell r="B495" t="str">
            <v>Senior (55+)</v>
          </cell>
          <cell r="C495" t="str">
            <v>Hazel Bhattacharyya</v>
          </cell>
          <cell r="D495">
            <v>0</v>
          </cell>
          <cell r="E495" t="str">
            <v>Male</v>
          </cell>
          <cell r="F495">
            <v>63</v>
          </cell>
          <cell r="G495" t="str">
            <v>Delhi</v>
          </cell>
          <cell r="H495" t="str">
            <v>High (Above 1Lac</v>
          </cell>
          <cell r="I495">
            <v>1179875</v>
          </cell>
          <cell r="J495" t="str">
            <v>High (Above ₹10L)</v>
          </cell>
          <cell r="K495" t="str">
            <v>Yes</v>
          </cell>
          <cell r="L495" t="str">
            <v>Two Year</v>
          </cell>
          <cell r="M495">
            <v>43769</v>
          </cell>
          <cell r="N495" t="str">
            <v>3-5 years</v>
          </cell>
          <cell r="O495" t="str">
            <v>59 months</v>
          </cell>
          <cell r="P495">
            <v>5</v>
          </cell>
          <cell r="Q495" t="str">
            <v>Elite</v>
          </cell>
          <cell r="R495">
            <v>21046.04662664657</v>
          </cell>
          <cell r="S495" t="str">
            <v>Low</v>
          </cell>
          <cell r="T495">
            <v>0</v>
          </cell>
          <cell r="U495" t="str">
            <v>No</v>
          </cell>
          <cell r="V495" t="str">
            <v>Yes</v>
          </cell>
          <cell r="W495" t="str">
            <v>Moderate Loyalty</v>
          </cell>
          <cell r="X495">
            <v>2</v>
          </cell>
          <cell r="Y495" t="str">
            <v>High Probability</v>
          </cell>
          <cell r="Z495" t="str">
            <v>Low</v>
          </cell>
          <cell r="AA495">
            <v>105230.23313323285</v>
          </cell>
        </row>
        <row r="496">
          <cell r="A496">
            <v>910696</v>
          </cell>
          <cell r="B496" t="str">
            <v>Mature Adult (45-55)</v>
          </cell>
          <cell r="C496" t="str">
            <v>Divij Sood</v>
          </cell>
          <cell r="D496">
            <v>0</v>
          </cell>
          <cell r="E496" t="str">
            <v>Male</v>
          </cell>
          <cell r="F496">
            <v>51</v>
          </cell>
          <cell r="G496" t="str">
            <v>Delhi</v>
          </cell>
          <cell r="H496" t="str">
            <v>High (Above 1Lac</v>
          </cell>
          <cell r="I496">
            <v>1108404</v>
          </cell>
          <cell r="J496" t="str">
            <v>High (Above ₹10L)</v>
          </cell>
          <cell r="K496" t="str">
            <v>No</v>
          </cell>
          <cell r="L496" t="str">
            <v>Month-to-Month</v>
          </cell>
          <cell r="M496">
            <v>42224</v>
          </cell>
          <cell r="N496" t="str">
            <v>5-10 years</v>
          </cell>
          <cell r="O496" t="str">
            <v>109 months</v>
          </cell>
          <cell r="P496">
            <v>9</v>
          </cell>
          <cell r="Q496" t="str">
            <v>Elite</v>
          </cell>
          <cell r="R496">
            <v>46364.07223619453</v>
          </cell>
          <cell r="S496" t="str">
            <v>Medium</v>
          </cell>
          <cell r="T496">
            <v>0</v>
          </cell>
          <cell r="U496" t="str">
            <v>No</v>
          </cell>
          <cell r="V496" t="str">
            <v>No</v>
          </cell>
          <cell r="W496" t="str">
            <v>High Loyalty</v>
          </cell>
          <cell r="X496">
            <v>3</v>
          </cell>
          <cell r="Y496" t="str">
            <v>Low Probability</v>
          </cell>
          <cell r="Z496" t="str">
            <v>Moderate</v>
          </cell>
          <cell r="AA496">
            <v>417276.65012575075</v>
          </cell>
        </row>
        <row r="497">
          <cell r="A497">
            <v>952085</v>
          </cell>
          <cell r="B497" t="str">
            <v>Mature Adult (45-55)</v>
          </cell>
          <cell r="C497" t="str">
            <v>Dhanush Upadhyay</v>
          </cell>
          <cell r="D497">
            <v>0</v>
          </cell>
          <cell r="E497" t="str">
            <v>Male</v>
          </cell>
          <cell r="F497">
            <v>53</v>
          </cell>
          <cell r="G497" t="str">
            <v>Ahmedabad</v>
          </cell>
          <cell r="H497" t="str">
            <v>Medium (50k-1Lac</v>
          </cell>
          <cell r="I497">
            <v>914810</v>
          </cell>
          <cell r="J497" t="str">
            <v>Medium (₹5L - ₹10L)</v>
          </cell>
          <cell r="K497" t="str">
            <v>No</v>
          </cell>
          <cell r="L497" t="str">
            <v>Month-to-Month</v>
          </cell>
          <cell r="M497">
            <v>43602</v>
          </cell>
          <cell r="N497" t="str">
            <v>3-5 years</v>
          </cell>
          <cell r="O497" t="str">
            <v>64 months</v>
          </cell>
          <cell r="P497">
            <v>5</v>
          </cell>
          <cell r="Q497" t="str">
            <v>Elite</v>
          </cell>
          <cell r="R497">
            <v>25165.770701498652</v>
          </cell>
          <cell r="S497" t="str">
            <v>Medium</v>
          </cell>
          <cell r="T497">
            <v>0</v>
          </cell>
          <cell r="U497" t="str">
            <v>No</v>
          </cell>
          <cell r="V497" t="str">
            <v>No</v>
          </cell>
          <cell r="W497" t="str">
            <v>High Loyalty</v>
          </cell>
          <cell r="X497">
            <v>3</v>
          </cell>
          <cell r="Y497" t="str">
            <v>Low Probability</v>
          </cell>
          <cell r="Z497" t="str">
            <v>Moderate</v>
          </cell>
          <cell r="AA497">
            <v>125828.85350749326</v>
          </cell>
        </row>
        <row r="498">
          <cell r="A498">
            <v>350350</v>
          </cell>
          <cell r="B498" t="str">
            <v>Young Adult (18-25)</v>
          </cell>
          <cell r="C498" t="str">
            <v>Anahita Ganesan</v>
          </cell>
          <cell r="D498">
            <v>0</v>
          </cell>
          <cell r="E498" t="str">
            <v>Male</v>
          </cell>
          <cell r="F498">
            <v>22</v>
          </cell>
          <cell r="G498" t="str">
            <v>Pune</v>
          </cell>
          <cell r="H498" t="str">
            <v>Medium (50k-1Lac</v>
          </cell>
          <cell r="I498">
            <v>890087</v>
          </cell>
          <cell r="J498" t="str">
            <v>Medium (₹5L - ₹10L)</v>
          </cell>
          <cell r="K498" t="str">
            <v>No</v>
          </cell>
          <cell r="L498" t="str">
            <v>Month-to-Month</v>
          </cell>
          <cell r="M498">
            <v>42547</v>
          </cell>
          <cell r="N498" t="str">
            <v>5-10 years</v>
          </cell>
          <cell r="O498" t="str">
            <v>99 months</v>
          </cell>
          <cell r="P498">
            <v>8</v>
          </cell>
          <cell r="Q498" t="str">
            <v>Basic</v>
          </cell>
          <cell r="R498">
            <v>48589.706771942852</v>
          </cell>
          <cell r="S498" t="str">
            <v>High</v>
          </cell>
          <cell r="T498">
            <v>1</v>
          </cell>
          <cell r="U498" t="str">
            <v>Yes</v>
          </cell>
          <cell r="V498" t="str">
            <v>No</v>
          </cell>
          <cell r="W498" t="str">
            <v>High Loyalty</v>
          </cell>
          <cell r="X498">
            <v>3</v>
          </cell>
          <cell r="Y498" t="str">
            <v>High Probability</v>
          </cell>
          <cell r="Z498" t="str">
            <v>Low</v>
          </cell>
          <cell r="AA498">
            <v>388717.65417554282</v>
          </cell>
        </row>
        <row r="499">
          <cell r="A499">
            <v>556627</v>
          </cell>
          <cell r="B499" t="str">
            <v>Senior (55+)</v>
          </cell>
          <cell r="C499" t="str">
            <v>Dhanush Sachdeva</v>
          </cell>
          <cell r="D499">
            <v>0</v>
          </cell>
          <cell r="E499" t="str">
            <v>Male</v>
          </cell>
          <cell r="F499">
            <v>58</v>
          </cell>
          <cell r="G499" t="str">
            <v>Chennai</v>
          </cell>
          <cell r="H499" t="str">
            <v>High (Above 1Lac</v>
          </cell>
          <cell r="I499">
            <v>1374083</v>
          </cell>
          <cell r="J499" t="str">
            <v>High (Above ₹10L)</v>
          </cell>
          <cell r="K499" t="str">
            <v>No</v>
          </cell>
          <cell r="L499" t="str">
            <v>Month-to-Month</v>
          </cell>
          <cell r="M499">
            <v>43854</v>
          </cell>
          <cell r="N499" t="str">
            <v>3-5 years</v>
          </cell>
          <cell r="O499" t="str">
            <v>56 months</v>
          </cell>
          <cell r="P499">
            <v>5</v>
          </cell>
          <cell r="Q499" t="str">
            <v>Elite</v>
          </cell>
          <cell r="R499">
            <v>43010.245591170642</v>
          </cell>
          <cell r="S499" t="str">
            <v>High</v>
          </cell>
          <cell r="T499">
            <v>1</v>
          </cell>
          <cell r="U499" t="str">
            <v>Yes</v>
          </cell>
          <cell r="V499" t="str">
            <v>No</v>
          </cell>
          <cell r="W499" t="str">
            <v>High Loyalty</v>
          </cell>
          <cell r="X499">
            <v>3</v>
          </cell>
          <cell r="Y499" t="str">
            <v>High Probability</v>
          </cell>
          <cell r="Z499" t="str">
            <v>Low</v>
          </cell>
          <cell r="AA499">
            <v>215051.22795585322</v>
          </cell>
        </row>
        <row r="500">
          <cell r="A500">
            <v>469264</v>
          </cell>
          <cell r="B500" t="str">
            <v>Mature Adult (45-55)</v>
          </cell>
          <cell r="C500" t="str">
            <v>Aayush Agate</v>
          </cell>
          <cell r="D500">
            <v>0</v>
          </cell>
          <cell r="E500" t="str">
            <v>Male</v>
          </cell>
          <cell r="F500">
            <v>55</v>
          </cell>
          <cell r="G500" t="str">
            <v>Bhopal</v>
          </cell>
          <cell r="H500" t="str">
            <v>Medium (50k-1Lac</v>
          </cell>
          <cell r="I500">
            <v>521876</v>
          </cell>
          <cell r="J500" t="str">
            <v>Medium (₹5L - ₹10L)</v>
          </cell>
          <cell r="K500" t="str">
            <v>No</v>
          </cell>
          <cell r="L500" t="str">
            <v>Month-to-Month</v>
          </cell>
          <cell r="M500">
            <v>44190</v>
          </cell>
          <cell r="N500" t="str">
            <v>3-5 years</v>
          </cell>
          <cell r="O500" t="str">
            <v>45 months</v>
          </cell>
          <cell r="P500">
            <v>4</v>
          </cell>
          <cell r="Q500" t="str">
            <v>Elite</v>
          </cell>
          <cell r="R500">
            <v>41139.664617860282</v>
          </cell>
          <cell r="S500" t="str">
            <v>Low</v>
          </cell>
          <cell r="T500">
            <v>0</v>
          </cell>
          <cell r="U500" t="str">
            <v>No</v>
          </cell>
          <cell r="V500" t="str">
            <v>Yes</v>
          </cell>
          <cell r="W500" t="str">
            <v>High Loyalty</v>
          </cell>
          <cell r="X500">
            <v>3</v>
          </cell>
          <cell r="Y500" t="str">
            <v>High Probability</v>
          </cell>
          <cell r="Z500" t="str">
            <v>Low</v>
          </cell>
          <cell r="AA500">
            <v>164558.65847144113</v>
          </cell>
        </row>
        <row r="501">
          <cell r="A501">
            <v>247380</v>
          </cell>
          <cell r="B501" t="str">
            <v>Young Adult (18-25)</v>
          </cell>
          <cell r="C501" t="str">
            <v>Nishith Dhingra</v>
          </cell>
          <cell r="D501">
            <v>0</v>
          </cell>
          <cell r="E501" t="str">
            <v>Female</v>
          </cell>
          <cell r="F501">
            <v>22</v>
          </cell>
          <cell r="G501" t="str">
            <v>Vadodara</v>
          </cell>
          <cell r="H501" t="str">
            <v>Low (Below 50000)</v>
          </cell>
          <cell r="I501">
            <v>413999</v>
          </cell>
          <cell r="J501" t="str">
            <v>Low (Up to ₹5L)</v>
          </cell>
          <cell r="K501" t="str">
            <v>No</v>
          </cell>
          <cell r="L501" t="str">
            <v>Two Year</v>
          </cell>
          <cell r="M501">
            <v>45190</v>
          </cell>
          <cell r="N501" t="str">
            <v>0-1 year</v>
          </cell>
          <cell r="O501" t="str">
            <v>12 months</v>
          </cell>
          <cell r="P501">
            <v>1</v>
          </cell>
          <cell r="Q501" t="str">
            <v>Basic</v>
          </cell>
          <cell r="R501">
            <v>13996.450948442211</v>
          </cell>
          <cell r="S501" t="str">
            <v>Low</v>
          </cell>
          <cell r="T501">
            <v>1</v>
          </cell>
          <cell r="U501" t="str">
            <v>Yes</v>
          </cell>
          <cell r="V501" t="str">
            <v>No</v>
          </cell>
          <cell r="W501" t="str">
            <v>Low Loyalty</v>
          </cell>
          <cell r="X501">
            <v>1</v>
          </cell>
          <cell r="Y501" t="str">
            <v>High Probability</v>
          </cell>
          <cell r="Z501" t="str">
            <v>Low</v>
          </cell>
          <cell r="AA501">
            <v>13996.450948442211</v>
          </cell>
        </row>
        <row r="502">
          <cell r="A502">
            <v>628055</v>
          </cell>
          <cell r="B502" t="str">
            <v>Senior (55+)</v>
          </cell>
          <cell r="C502" t="str">
            <v>Onkar Comar</v>
          </cell>
          <cell r="D502">
            <v>0</v>
          </cell>
          <cell r="E502" t="str">
            <v>Female</v>
          </cell>
          <cell r="F502">
            <v>61</v>
          </cell>
          <cell r="G502" t="str">
            <v>Jaipur</v>
          </cell>
          <cell r="H502" t="str">
            <v>Low (Below 50000)</v>
          </cell>
          <cell r="I502">
            <v>406816</v>
          </cell>
          <cell r="J502" t="str">
            <v>Low (Up to ₹5L)</v>
          </cell>
          <cell r="K502" t="str">
            <v>No</v>
          </cell>
          <cell r="L502" t="str">
            <v>One Year</v>
          </cell>
          <cell r="M502">
            <v>43742</v>
          </cell>
          <cell r="N502" t="str">
            <v>3-5 years</v>
          </cell>
          <cell r="O502" t="str">
            <v>60 months</v>
          </cell>
          <cell r="P502">
            <v>5</v>
          </cell>
          <cell r="Q502" t="str">
            <v>Elite</v>
          </cell>
          <cell r="R502">
            <v>3588.701490432873</v>
          </cell>
          <cell r="S502" t="str">
            <v>High</v>
          </cell>
          <cell r="T502">
            <v>0</v>
          </cell>
          <cell r="U502" t="str">
            <v>No</v>
          </cell>
          <cell r="V502" t="str">
            <v>No</v>
          </cell>
          <cell r="W502" t="str">
            <v>Moderate Loyalty</v>
          </cell>
          <cell r="X502">
            <v>2</v>
          </cell>
          <cell r="Y502" t="str">
            <v>Low Probability</v>
          </cell>
          <cell r="Z502" t="str">
            <v>Low</v>
          </cell>
          <cell r="AA502">
            <v>17943.507452164366</v>
          </cell>
        </row>
        <row r="503">
          <cell r="A503">
            <v>432796</v>
          </cell>
          <cell r="B503" t="str">
            <v>Senior (55+)</v>
          </cell>
          <cell r="C503" t="str">
            <v>Tushar Lanka</v>
          </cell>
          <cell r="D503">
            <v>0</v>
          </cell>
          <cell r="E503" t="str">
            <v>Male</v>
          </cell>
          <cell r="F503">
            <v>58</v>
          </cell>
          <cell r="G503" t="str">
            <v>Bhopal</v>
          </cell>
          <cell r="H503" t="str">
            <v>Medium (50k-1Lac</v>
          </cell>
          <cell r="I503">
            <v>711979</v>
          </cell>
          <cell r="J503" t="str">
            <v>Medium (₹5L - ₹10L)</v>
          </cell>
          <cell r="K503" t="str">
            <v>No</v>
          </cell>
          <cell r="L503" t="str">
            <v>Two Year</v>
          </cell>
          <cell r="M503">
            <v>41984</v>
          </cell>
          <cell r="N503" t="str">
            <v>5-10 years</v>
          </cell>
          <cell r="O503" t="str">
            <v>117 months</v>
          </cell>
          <cell r="P503">
            <v>10</v>
          </cell>
          <cell r="Q503" t="str">
            <v>Elite</v>
          </cell>
          <cell r="R503">
            <v>41441.230629910453</v>
          </cell>
          <cell r="S503" t="str">
            <v>Medium</v>
          </cell>
          <cell r="T503">
            <v>0</v>
          </cell>
          <cell r="U503" t="str">
            <v>No</v>
          </cell>
          <cell r="V503" t="str">
            <v>No</v>
          </cell>
          <cell r="W503" t="str">
            <v>High Loyalty</v>
          </cell>
          <cell r="X503">
            <v>3</v>
          </cell>
          <cell r="Y503" t="str">
            <v>Low Probability</v>
          </cell>
          <cell r="Z503" t="str">
            <v>Moderate</v>
          </cell>
          <cell r="AA503">
            <v>414412.30629910453</v>
          </cell>
        </row>
        <row r="504">
          <cell r="A504">
            <v>432381</v>
          </cell>
          <cell r="B504" t="str">
            <v>Mature Adult (45-55)</v>
          </cell>
          <cell r="C504" t="str">
            <v>Saira Sha</v>
          </cell>
          <cell r="D504">
            <v>0</v>
          </cell>
          <cell r="E504" t="str">
            <v>Male</v>
          </cell>
          <cell r="F504">
            <v>49</v>
          </cell>
          <cell r="G504" t="str">
            <v>Thane</v>
          </cell>
          <cell r="H504" t="str">
            <v>Medium (50k-1Lac</v>
          </cell>
          <cell r="I504">
            <v>908185</v>
          </cell>
          <cell r="J504" t="str">
            <v>Medium (₹5L - ₹10L)</v>
          </cell>
          <cell r="K504" t="str">
            <v>No</v>
          </cell>
          <cell r="L504" t="str">
            <v>Month-to-Month</v>
          </cell>
          <cell r="M504">
            <v>43055</v>
          </cell>
          <cell r="N504" t="str">
            <v>5-10 years</v>
          </cell>
          <cell r="O504" t="str">
            <v>82 months</v>
          </cell>
          <cell r="P504">
            <v>7</v>
          </cell>
          <cell r="Q504" t="str">
            <v>Premium</v>
          </cell>
          <cell r="R504">
            <v>17190.239450033259</v>
          </cell>
          <cell r="S504" t="str">
            <v>Low</v>
          </cell>
          <cell r="T504">
            <v>0</v>
          </cell>
          <cell r="U504" t="str">
            <v>No</v>
          </cell>
          <cell r="V504" t="str">
            <v>No</v>
          </cell>
          <cell r="W504" t="str">
            <v>Moderate Loyalty</v>
          </cell>
          <cell r="X504">
            <v>2</v>
          </cell>
          <cell r="Y504" t="str">
            <v>Low Probability</v>
          </cell>
          <cell r="Z504" t="str">
            <v>Low</v>
          </cell>
          <cell r="AA504">
            <v>120331.67615023282</v>
          </cell>
        </row>
        <row r="505">
          <cell r="A505">
            <v>284978</v>
          </cell>
          <cell r="B505" t="str">
            <v>Mature Adult (45-55)</v>
          </cell>
          <cell r="C505" t="str">
            <v>Miraya Khosla</v>
          </cell>
          <cell r="D505">
            <v>0</v>
          </cell>
          <cell r="E505" t="str">
            <v>Male</v>
          </cell>
          <cell r="F505">
            <v>50</v>
          </cell>
          <cell r="G505" t="str">
            <v>Patna</v>
          </cell>
          <cell r="H505" t="str">
            <v>High (Above 1Lac</v>
          </cell>
          <cell r="I505">
            <v>1685558</v>
          </cell>
          <cell r="J505" t="str">
            <v>High (Above ₹10L)</v>
          </cell>
          <cell r="K505" t="str">
            <v>Yes</v>
          </cell>
          <cell r="L505" t="str">
            <v>Month-to-Month</v>
          </cell>
          <cell r="M505">
            <v>43523</v>
          </cell>
          <cell r="N505" t="str">
            <v>5-10 years</v>
          </cell>
          <cell r="O505" t="str">
            <v>67 months</v>
          </cell>
          <cell r="P505">
            <v>6</v>
          </cell>
          <cell r="Q505" t="str">
            <v>Premium</v>
          </cell>
          <cell r="R505">
            <v>15514.76839974105</v>
          </cell>
          <cell r="S505" t="str">
            <v>Medium</v>
          </cell>
          <cell r="T505">
            <v>1</v>
          </cell>
          <cell r="U505" t="str">
            <v>Yes</v>
          </cell>
          <cell r="V505" t="str">
            <v>No</v>
          </cell>
          <cell r="W505" t="str">
            <v>Moderate Loyalty</v>
          </cell>
          <cell r="X505">
            <v>2</v>
          </cell>
          <cell r="Y505" t="str">
            <v>High Probability</v>
          </cell>
          <cell r="Z505" t="str">
            <v>Moderate</v>
          </cell>
          <cell r="AA505">
            <v>93088.610398446297</v>
          </cell>
        </row>
        <row r="506">
          <cell r="A506">
            <v>356772</v>
          </cell>
          <cell r="B506" t="str">
            <v>Mature Adult (45-55)</v>
          </cell>
          <cell r="C506" t="str">
            <v>Mahika Lanka</v>
          </cell>
          <cell r="D506">
            <v>0</v>
          </cell>
          <cell r="E506" t="str">
            <v>Female</v>
          </cell>
          <cell r="F506">
            <v>53</v>
          </cell>
          <cell r="G506" t="str">
            <v>Chennai</v>
          </cell>
          <cell r="H506" t="str">
            <v>High (Above 1Lac</v>
          </cell>
          <cell r="I506">
            <v>1688618</v>
          </cell>
          <cell r="J506" t="str">
            <v>High (Above ₹10L)</v>
          </cell>
          <cell r="K506" t="str">
            <v>Yes</v>
          </cell>
          <cell r="L506" t="str">
            <v>Two Year</v>
          </cell>
          <cell r="M506">
            <v>44652</v>
          </cell>
          <cell r="N506" t="str">
            <v>2-3 years</v>
          </cell>
          <cell r="O506" t="str">
            <v>30 months</v>
          </cell>
          <cell r="P506">
            <v>3</v>
          </cell>
          <cell r="Q506" t="str">
            <v>Elite</v>
          </cell>
          <cell r="R506">
            <v>6423.4068290259074</v>
          </cell>
          <cell r="S506" t="str">
            <v>Medium</v>
          </cell>
          <cell r="T506">
            <v>1</v>
          </cell>
          <cell r="U506" t="str">
            <v>Yes</v>
          </cell>
          <cell r="V506" t="str">
            <v>No</v>
          </cell>
          <cell r="W506" t="str">
            <v>Moderate Loyalty</v>
          </cell>
          <cell r="X506">
            <v>2</v>
          </cell>
          <cell r="Y506" t="str">
            <v>High Probability</v>
          </cell>
          <cell r="Z506" t="str">
            <v>Moderate</v>
          </cell>
          <cell r="AA506">
            <v>19270.22048707772</v>
          </cell>
        </row>
        <row r="507">
          <cell r="A507">
            <v>999559</v>
          </cell>
          <cell r="B507" t="str">
            <v>Senior (55+)</v>
          </cell>
          <cell r="C507" t="str">
            <v>Yashvi Upadhyay</v>
          </cell>
          <cell r="D507">
            <v>0</v>
          </cell>
          <cell r="E507" t="str">
            <v>Male</v>
          </cell>
          <cell r="F507">
            <v>66</v>
          </cell>
          <cell r="G507" t="str">
            <v>Kolkata</v>
          </cell>
          <cell r="H507" t="str">
            <v>High (Above 1Lac</v>
          </cell>
          <cell r="I507">
            <v>1668497</v>
          </cell>
          <cell r="J507" t="str">
            <v>High (Above ₹10L)</v>
          </cell>
          <cell r="K507" t="str">
            <v>Yes</v>
          </cell>
          <cell r="L507" t="str">
            <v>Month-to-Month</v>
          </cell>
          <cell r="M507">
            <v>43712</v>
          </cell>
          <cell r="N507" t="str">
            <v>3-5 years</v>
          </cell>
          <cell r="O507" t="str">
            <v>61 months</v>
          </cell>
          <cell r="P507">
            <v>5</v>
          </cell>
          <cell r="Q507" t="str">
            <v>Elite</v>
          </cell>
          <cell r="R507">
            <v>5184.6437286566452</v>
          </cell>
          <cell r="S507" t="str">
            <v>High</v>
          </cell>
          <cell r="T507">
            <v>1</v>
          </cell>
          <cell r="U507" t="str">
            <v>Yes</v>
          </cell>
          <cell r="V507" t="str">
            <v>No</v>
          </cell>
          <cell r="W507" t="str">
            <v>Moderate Loyalty</v>
          </cell>
          <cell r="X507">
            <v>2</v>
          </cell>
          <cell r="Y507" t="str">
            <v>High Probability</v>
          </cell>
          <cell r="Z507" t="str">
            <v>Low</v>
          </cell>
          <cell r="AA507">
            <v>25923.218643283224</v>
          </cell>
        </row>
        <row r="508">
          <cell r="A508">
            <v>479831</v>
          </cell>
          <cell r="B508" t="str">
            <v>Senior (55+)</v>
          </cell>
          <cell r="C508" t="str">
            <v>Divij Balan</v>
          </cell>
          <cell r="D508">
            <v>0</v>
          </cell>
          <cell r="E508" t="str">
            <v>Female</v>
          </cell>
          <cell r="F508">
            <v>63</v>
          </cell>
          <cell r="G508" t="str">
            <v>Vadodara</v>
          </cell>
          <cell r="H508" t="str">
            <v>Low (Below 50000)</v>
          </cell>
          <cell r="I508">
            <v>110844</v>
          </cell>
          <cell r="J508" t="str">
            <v>Low (Up to ₹5L)</v>
          </cell>
          <cell r="K508" t="str">
            <v>No</v>
          </cell>
          <cell r="L508" t="str">
            <v>Month-to-Month</v>
          </cell>
          <cell r="M508">
            <v>44571</v>
          </cell>
          <cell r="N508" t="str">
            <v>2-3 years</v>
          </cell>
          <cell r="O508" t="str">
            <v>32 months</v>
          </cell>
          <cell r="P508">
            <v>3</v>
          </cell>
          <cell r="Q508" t="str">
            <v>Elite</v>
          </cell>
          <cell r="R508">
            <v>11004.28074522721</v>
          </cell>
          <cell r="S508" t="str">
            <v>Low</v>
          </cell>
          <cell r="T508">
            <v>0</v>
          </cell>
          <cell r="U508" t="str">
            <v>No</v>
          </cell>
          <cell r="V508" t="str">
            <v>Yes</v>
          </cell>
          <cell r="W508" t="str">
            <v>Moderate Loyalty</v>
          </cell>
          <cell r="X508">
            <v>2</v>
          </cell>
          <cell r="Y508" t="str">
            <v>High Probability</v>
          </cell>
          <cell r="Z508" t="str">
            <v>Low</v>
          </cell>
          <cell r="AA508">
            <v>33012.84223568163</v>
          </cell>
        </row>
        <row r="509">
          <cell r="A509">
            <v>787667</v>
          </cell>
          <cell r="B509" t="str">
            <v>Adult (25-35)</v>
          </cell>
          <cell r="C509" t="str">
            <v>Vardaniya Bajwa</v>
          </cell>
          <cell r="D509">
            <v>0</v>
          </cell>
          <cell r="E509" t="str">
            <v>Male</v>
          </cell>
          <cell r="F509">
            <v>32</v>
          </cell>
          <cell r="G509" t="str">
            <v>Ghaziabad</v>
          </cell>
          <cell r="H509" t="str">
            <v>Medium (50k-1Lac</v>
          </cell>
          <cell r="I509">
            <v>855464</v>
          </cell>
          <cell r="J509" t="str">
            <v>Medium (₹5L - ₹10L)</v>
          </cell>
          <cell r="K509" t="str">
            <v>No</v>
          </cell>
          <cell r="L509" t="str">
            <v>Month-to-Month</v>
          </cell>
          <cell r="M509">
            <v>43766</v>
          </cell>
          <cell r="N509" t="str">
            <v>3-5 years</v>
          </cell>
          <cell r="O509" t="str">
            <v>59 months</v>
          </cell>
          <cell r="P509">
            <v>5</v>
          </cell>
          <cell r="Q509" t="str">
            <v>Premium</v>
          </cell>
          <cell r="R509">
            <v>30816.48402899049</v>
          </cell>
          <cell r="S509" t="str">
            <v>High</v>
          </cell>
          <cell r="T509">
            <v>1</v>
          </cell>
          <cell r="U509" t="str">
            <v>Yes</v>
          </cell>
          <cell r="V509" t="str">
            <v>No</v>
          </cell>
          <cell r="W509" t="str">
            <v>High Loyalty</v>
          </cell>
          <cell r="X509">
            <v>3</v>
          </cell>
          <cell r="Y509" t="str">
            <v>High Probability</v>
          </cell>
          <cell r="Z509" t="str">
            <v>Low</v>
          </cell>
          <cell r="AA509">
            <v>154082.42014495246</v>
          </cell>
        </row>
        <row r="510">
          <cell r="A510">
            <v>223889</v>
          </cell>
          <cell r="B510" t="str">
            <v>Senior (55+)</v>
          </cell>
          <cell r="C510" t="str">
            <v>Yashvi Bhatt</v>
          </cell>
          <cell r="D510">
            <v>0</v>
          </cell>
          <cell r="E510" t="str">
            <v>Male</v>
          </cell>
          <cell r="F510">
            <v>56</v>
          </cell>
          <cell r="G510" t="str">
            <v>Bhopal</v>
          </cell>
          <cell r="H510" t="str">
            <v>High (Above 1Lac</v>
          </cell>
          <cell r="I510">
            <v>1786137</v>
          </cell>
          <cell r="J510" t="str">
            <v>High (Above ₹10L)</v>
          </cell>
          <cell r="K510" t="str">
            <v>No</v>
          </cell>
          <cell r="L510" t="str">
            <v>One Year</v>
          </cell>
          <cell r="M510">
            <v>42039</v>
          </cell>
          <cell r="N510" t="str">
            <v>5-10 years</v>
          </cell>
          <cell r="O510" t="str">
            <v>116 months</v>
          </cell>
          <cell r="P510">
            <v>10</v>
          </cell>
          <cell r="Q510" t="str">
            <v>Elite</v>
          </cell>
          <cell r="R510">
            <v>41439.225711426872</v>
          </cell>
          <cell r="S510" t="str">
            <v>Low</v>
          </cell>
          <cell r="T510">
            <v>0</v>
          </cell>
          <cell r="U510" t="str">
            <v>No</v>
          </cell>
          <cell r="V510" t="str">
            <v>Yes</v>
          </cell>
          <cell r="W510" t="str">
            <v>High Loyalty</v>
          </cell>
          <cell r="X510">
            <v>3</v>
          </cell>
          <cell r="Y510" t="str">
            <v>High Probability</v>
          </cell>
          <cell r="Z510" t="str">
            <v>Low</v>
          </cell>
          <cell r="AA510">
            <v>414392.25711426872</v>
          </cell>
        </row>
        <row r="511">
          <cell r="A511">
            <v>119658</v>
          </cell>
          <cell r="B511" t="str">
            <v>Middle-Aged (35-45)</v>
          </cell>
          <cell r="C511" t="str">
            <v>Onkar Bhattacharyya</v>
          </cell>
          <cell r="D511">
            <v>0</v>
          </cell>
          <cell r="E511" t="str">
            <v>Male</v>
          </cell>
          <cell r="F511">
            <v>43</v>
          </cell>
          <cell r="G511" t="str">
            <v>Bangalore</v>
          </cell>
          <cell r="H511" t="str">
            <v>High (Above 1Lac</v>
          </cell>
          <cell r="I511">
            <v>1857713</v>
          </cell>
          <cell r="J511" t="str">
            <v>High (Above ₹10L)</v>
          </cell>
          <cell r="K511" t="str">
            <v>No</v>
          </cell>
          <cell r="L511" t="str">
            <v>Month-to-Month</v>
          </cell>
          <cell r="M511">
            <v>43704</v>
          </cell>
          <cell r="N511" t="str">
            <v>3-5 years</v>
          </cell>
          <cell r="O511" t="str">
            <v>61 months</v>
          </cell>
          <cell r="P511">
            <v>5</v>
          </cell>
          <cell r="Q511" t="str">
            <v>Premium</v>
          </cell>
          <cell r="R511">
            <v>28749.777114916949</v>
          </cell>
          <cell r="S511" t="str">
            <v>Low</v>
          </cell>
          <cell r="T511">
            <v>1</v>
          </cell>
          <cell r="U511" t="str">
            <v>Yes</v>
          </cell>
          <cell r="V511" t="str">
            <v>No</v>
          </cell>
          <cell r="W511" t="str">
            <v>High Loyalty</v>
          </cell>
          <cell r="X511">
            <v>3</v>
          </cell>
          <cell r="Y511" t="str">
            <v>High Probability</v>
          </cell>
          <cell r="Z511" t="str">
            <v>Low</v>
          </cell>
          <cell r="AA511">
            <v>143748.88557458474</v>
          </cell>
        </row>
        <row r="512">
          <cell r="A512">
            <v>385212</v>
          </cell>
          <cell r="B512" t="str">
            <v>Mature Adult (45-55)</v>
          </cell>
          <cell r="C512" t="str">
            <v>Divij Thaker</v>
          </cell>
          <cell r="D512">
            <v>0</v>
          </cell>
          <cell r="E512" t="str">
            <v>Male</v>
          </cell>
          <cell r="F512">
            <v>52</v>
          </cell>
          <cell r="G512" t="str">
            <v>Pune</v>
          </cell>
          <cell r="H512" t="str">
            <v>High (Above 1Lac</v>
          </cell>
          <cell r="I512">
            <v>1446500</v>
          </cell>
          <cell r="J512" t="str">
            <v>High (Above ₹10L)</v>
          </cell>
          <cell r="K512" t="str">
            <v>Yes</v>
          </cell>
          <cell r="L512" t="str">
            <v>Month-to-Month</v>
          </cell>
          <cell r="M512">
            <v>45221</v>
          </cell>
          <cell r="N512" t="str">
            <v>0-1 year</v>
          </cell>
          <cell r="O512" t="str">
            <v>11 months</v>
          </cell>
          <cell r="P512">
            <v>1</v>
          </cell>
          <cell r="Q512" t="str">
            <v>Elite</v>
          </cell>
          <cell r="R512">
            <v>1282.5142171478981</v>
          </cell>
          <cell r="S512" t="str">
            <v>Low</v>
          </cell>
          <cell r="T512">
            <v>1</v>
          </cell>
          <cell r="U512" t="str">
            <v>Yes</v>
          </cell>
          <cell r="V512" t="str">
            <v>Yes</v>
          </cell>
          <cell r="W512" t="str">
            <v>Low Loyalty</v>
          </cell>
          <cell r="X512">
            <v>1</v>
          </cell>
          <cell r="Y512" t="str">
            <v>High Probability</v>
          </cell>
          <cell r="Z512" t="str">
            <v>Low</v>
          </cell>
          <cell r="AA512">
            <v>1282.5142171478981</v>
          </cell>
        </row>
        <row r="513">
          <cell r="A513">
            <v>801508</v>
          </cell>
          <cell r="B513" t="str">
            <v>Senior (55+)</v>
          </cell>
          <cell r="C513" t="str">
            <v>Yuvraj  Rout</v>
          </cell>
          <cell r="D513">
            <v>0</v>
          </cell>
          <cell r="E513" t="str">
            <v>Female</v>
          </cell>
          <cell r="F513">
            <v>56</v>
          </cell>
          <cell r="G513" t="str">
            <v>Kolkata</v>
          </cell>
          <cell r="H513" t="str">
            <v>Medium (50k-1Lac</v>
          </cell>
          <cell r="I513">
            <v>816165</v>
          </cell>
          <cell r="J513" t="str">
            <v>Medium (₹5L - ₹10L)</v>
          </cell>
          <cell r="K513" t="str">
            <v>No</v>
          </cell>
          <cell r="L513" t="str">
            <v>Two Year</v>
          </cell>
          <cell r="M513">
            <v>45141</v>
          </cell>
          <cell r="N513" t="str">
            <v>0-1 year</v>
          </cell>
          <cell r="O513" t="str">
            <v>14 months</v>
          </cell>
          <cell r="P513">
            <v>1</v>
          </cell>
          <cell r="Q513" t="str">
            <v>Elite</v>
          </cell>
          <cell r="R513">
            <v>31279.912740658561</v>
          </cell>
          <cell r="S513" t="str">
            <v>Low</v>
          </cell>
          <cell r="T513">
            <v>1</v>
          </cell>
          <cell r="U513" t="str">
            <v>Yes</v>
          </cell>
          <cell r="V513" t="str">
            <v>Yes</v>
          </cell>
          <cell r="W513" t="str">
            <v>Low Loyalty</v>
          </cell>
          <cell r="X513">
            <v>1</v>
          </cell>
          <cell r="Y513" t="str">
            <v>High Probability</v>
          </cell>
          <cell r="Z513" t="str">
            <v>Low</v>
          </cell>
          <cell r="AA513">
            <v>31279.912740658561</v>
          </cell>
        </row>
        <row r="514">
          <cell r="A514">
            <v>192338</v>
          </cell>
          <cell r="B514" t="str">
            <v>Senior (55+)</v>
          </cell>
          <cell r="C514" t="str">
            <v>Ishaan Sur</v>
          </cell>
          <cell r="D514">
            <v>0</v>
          </cell>
          <cell r="E514" t="str">
            <v>Male</v>
          </cell>
          <cell r="F514">
            <v>57</v>
          </cell>
          <cell r="G514" t="str">
            <v>Ghaziabad</v>
          </cell>
          <cell r="H514" t="str">
            <v>Medium (50k-1Lac</v>
          </cell>
          <cell r="I514">
            <v>634053</v>
          </cell>
          <cell r="J514" t="str">
            <v>Medium (₹5L - ₹10L)</v>
          </cell>
          <cell r="K514" t="str">
            <v>No</v>
          </cell>
          <cell r="L514" t="str">
            <v>One Year</v>
          </cell>
          <cell r="M514">
            <v>44513</v>
          </cell>
          <cell r="N514" t="str">
            <v>2-3 years</v>
          </cell>
          <cell r="O514" t="str">
            <v>34 months</v>
          </cell>
          <cell r="P514">
            <v>3</v>
          </cell>
          <cell r="Q514" t="str">
            <v>Elite</v>
          </cell>
          <cell r="R514">
            <v>3025.0694362241888</v>
          </cell>
          <cell r="S514" t="str">
            <v>High</v>
          </cell>
          <cell r="T514">
            <v>0</v>
          </cell>
          <cell r="U514" t="str">
            <v>No</v>
          </cell>
          <cell r="V514" t="str">
            <v>No</v>
          </cell>
          <cell r="W514" t="str">
            <v>Moderate Loyalty</v>
          </cell>
          <cell r="X514">
            <v>2</v>
          </cell>
          <cell r="Y514" t="str">
            <v>Low Probability</v>
          </cell>
          <cell r="Z514" t="str">
            <v>Low</v>
          </cell>
          <cell r="AA514">
            <v>9075.208308672567</v>
          </cell>
        </row>
        <row r="515">
          <cell r="A515">
            <v>534073</v>
          </cell>
          <cell r="B515" t="str">
            <v>Senior (55+)</v>
          </cell>
          <cell r="C515" t="str">
            <v>Bhavin Kanda</v>
          </cell>
          <cell r="D515">
            <v>0</v>
          </cell>
          <cell r="E515" t="str">
            <v>Female</v>
          </cell>
          <cell r="F515">
            <v>61</v>
          </cell>
          <cell r="G515" t="str">
            <v>Kanpur</v>
          </cell>
          <cell r="H515" t="str">
            <v>High (Above 1Lac</v>
          </cell>
          <cell r="I515">
            <v>1132474</v>
          </cell>
          <cell r="J515" t="str">
            <v>High (Above ₹10L)</v>
          </cell>
          <cell r="K515" t="str">
            <v>No</v>
          </cell>
          <cell r="L515" t="str">
            <v>Month-to-Month</v>
          </cell>
          <cell r="M515">
            <v>43389</v>
          </cell>
          <cell r="N515" t="str">
            <v>5-10 years</v>
          </cell>
          <cell r="O515" t="str">
            <v>71 months</v>
          </cell>
          <cell r="P515">
            <v>6</v>
          </cell>
          <cell r="Q515" t="str">
            <v>Elite</v>
          </cell>
          <cell r="R515">
            <v>39455.704442309281</v>
          </cell>
          <cell r="S515" t="str">
            <v>Medium</v>
          </cell>
          <cell r="T515">
            <v>1</v>
          </cell>
          <cell r="U515" t="str">
            <v>Yes</v>
          </cell>
          <cell r="V515" t="str">
            <v>No</v>
          </cell>
          <cell r="W515" t="str">
            <v>High Loyalty</v>
          </cell>
          <cell r="X515">
            <v>3</v>
          </cell>
          <cell r="Y515" t="str">
            <v>High Probability</v>
          </cell>
          <cell r="Z515" t="str">
            <v>Moderate</v>
          </cell>
          <cell r="AA515">
            <v>236734.2266538557</v>
          </cell>
        </row>
        <row r="516">
          <cell r="A516">
            <v>557096</v>
          </cell>
          <cell r="B516" t="str">
            <v>Mature Adult (45-55)</v>
          </cell>
          <cell r="C516" t="str">
            <v>Aarush Barad</v>
          </cell>
          <cell r="D516">
            <v>0</v>
          </cell>
          <cell r="E516" t="str">
            <v>Male</v>
          </cell>
          <cell r="F516">
            <v>50</v>
          </cell>
          <cell r="G516" t="str">
            <v>Pimpri-Chinchwad</v>
          </cell>
          <cell r="H516" t="str">
            <v>Medium (50k-1Lac</v>
          </cell>
          <cell r="I516">
            <v>617938</v>
          </cell>
          <cell r="J516" t="str">
            <v>Medium (₹5L - ₹10L)</v>
          </cell>
          <cell r="K516" t="str">
            <v>No</v>
          </cell>
          <cell r="L516" t="str">
            <v>One Year</v>
          </cell>
          <cell r="M516">
            <v>42707</v>
          </cell>
          <cell r="N516" t="str">
            <v>5-10 years</v>
          </cell>
          <cell r="O516" t="str">
            <v>94 months</v>
          </cell>
          <cell r="P516">
            <v>8</v>
          </cell>
          <cell r="Q516" t="str">
            <v>Premium</v>
          </cell>
          <cell r="R516">
            <v>35170.904375263774</v>
          </cell>
          <cell r="S516" t="str">
            <v>Low</v>
          </cell>
          <cell r="T516">
            <v>0</v>
          </cell>
          <cell r="U516" t="str">
            <v>No</v>
          </cell>
          <cell r="V516" t="str">
            <v>No</v>
          </cell>
          <cell r="W516" t="str">
            <v>High Loyalty</v>
          </cell>
          <cell r="X516">
            <v>3</v>
          </cell>
          <cell r="Y516" t="str">
            <v>Low Probability</v>
          </cell>
          <cell r="Z516" t="str">
            <v>Low</v>
          </cell>
          <cell r="AA516">
            <v>281367.23500211019</v>
          </cell>
        </row>
        <row r="517">
          <cell r="A517">
            <v>226976</v>
          </cell>
          <cell r="B517" t="str">
            <v>Middle-Aged (35-45)</v>
          </cell>
          <cell r="C517" t="str">
            <v>Tara Vohra</v>
          </cell>
          <cell r="D517">
            <v>0</v>
          </cell>
          <cell r="E517" t="str">
            <v>Female</v>
          </cell>
          <cell r="F517">
            <v>43</v>
          </cell>
          <cell r="G517" t="str">
            <v>Visakhapatnam</v>
          </cell>
          <cell r="H517" t="str">
            <v>High (Above 1Lac</v>
          </cell>
          <cell r="I517">
            <v>1201877</v>
          </cell>
          <cell r="J517" t="str">
            <v>High (Above ₹10L)</v>
          </cell>
          <cell r="K517" t="str">
            <v>No</v>
          </cell>
          <cell r="L517" t="str">
            <v>Month-to-Month</v>
          </cell>
          <cell r="M517">
            <v>44921</v>
          </cell>
          <cell r="N517" t="str">
            <v>1-2 years</v>
          </cell>
          <cell r="O517" t="str">
            <v>21 months</v>
          </cell>
          <cell r="P517">
            <v>2</v>
          </cell>
          <cell r="Q517" t="str">
            <v>Premium</v>
          </cell>
          <cell r="R517">
            <v>32043.72639445556</v>
          </cell>
          <cell r="S517" t="str">
            <v>Low</v>
          </cell>
          <cell r="T517">
            <v>0</v>
          </cell>
          <cell r="U517" t="str">
            <v>No</v>
          </cell>
          <cell r="V517" t="str">
            <v>No</v>
          </cell>
          <cell r="W517" t="str">
            <v>Moderate Loyalty</v>
          </cell>
          <cell r="X517">
            <v>2</v>
          </cell>
          <cell r="Y517" t="str">
            <v>Low Probability</v>
          </cell>
          <cell r="Z517" t="str">
            <v>Low</v>
          </cell>
          <cell r="AA517">
            <v>64087.45278891112</v>
          </cell>
        </row>
        <row r="518">
          <cell r="A518">
            <v>950172</v>
          </cell>
          <cell r="B518" t="str">
            <v>Adult (25-35)</v>
          </cell>
          <cell r="C518" t="str">
            <v>Ivan Kohli</v>
          </cell>
          <cell r="D518">
            <v>0</v>
          </cell>
          <cell r="E518" t="str">
            <v>Female</v>
          </cell>
          <cell r="F518">
            <v>29</v>
          </cell>
          <cell r="G518" t="str">
            <v>Jaipur</v>
          </cell>
          <cell r="H518" t="str">
            <v>High (Above 1Lac</v>
          </cell>
          <cell r="I518">
            <v>1664755</v>
          </cell>
          <cell r="J518" t="str">
            <v>High (Above ₹10L)</v>
          </cell>
          <cell r="K518" t="str">
            <v>No</v>
          </cell>
          <cell r="L518" t="str">
            <v>One Year</v>
          </cell>
          <cell r="M518">
            <v>45245</v>
          </cell>
          <cell r="N518" t="str">
            <v>0-1 year</v>
          </cell>
          <cell r="O518" t="str">
            <v>10 months</v>
          </cell>
          <cell r="P518">
            <v>1</v>
          </cell>
          <cell r="Q518" t="str">
            <v>Basic</v>
          </cell>
          <cell r="R518">
            <v>29748.442239415279</v>
          </cell>
          <cell r="S518" t="str">
            <v>Low</v>
          </cell>
          <cell r="T518">
            <v>0</v>
          </cell>
          <cell r="U518" t="str">
            <v>No</v>
          </cell>
          <cell r="V518" t="str">
            <v>No</v>
          </cell>
          <cell r="W518" t="str">
            <v>Low Loyalty</v>
          </cell>
          <cell r="X518">
            <v>1</v>
          </cell>
          <cell r="Y518" t="str">
            <v>Low Probability</v>
          </cell>
          <cell r="Z518" t="str">
            <v>Low</v>
          </cell>
          <cell r="AA518">
            <v>29748.442239415279</v>
          </cell>
        </row>
        <row r="519">
          <cell r="A519">
            <v>205194</v>
          </cell>
          <cell r="B519" t="str">
            <v>Adult (25-35)</v>
          </cell>
          <cell r="C519" t="str">
            <v>Adah Gole</v>
          </cell>
          <cell r="D519">
            <v>0</v>
          </cell>
          <cell r="E519" t="str">
            <v>Female</v>
          </cell>
          <cell r="F519">
            <v>26</v>
          </cell>
          <cell r="G519" t="str">
            <v>Jaipur</v>
          </cell>
          <cell r="H519" t="str">
            <v>High (Above 1Lac</v>
          </cell>
          <cell r="I519">
            <v>1967484</v>
          </cell>
          <cell r="J519" t="str">
            <v>High (Above ₹10L)</v>
          </cell>
          <cell r="K519" t="str">
            <v>Yes</v>
          </cell>
          <cell r="L519" t="str">
            <v>Two Year</v>
          </cell>
          <cell r="M519">
            <v>45308</v>
          </cell>
          <cell r="N519" t="str">
            <v>0-1 year</v>
          </cell>
          <cell r="O519" t="str">
            <v>8 months</v>
          </cell>
          <cell r="P519">
            <v>1</v>
          </cell>
          <cell r="Q519" t="str">
            <v>Basic</v>
          </cell>
          <cell r="R519">
            <v>643.67374158972154</v>
          </cell>
          <cell r="S519" t="str">
            <v>Medium</v>
          </cell>
          <cell r="T519">
            <v>1</v>
          </cell>
          <cell r="U519" t="str">
            <v>Yes</v>
          </cell>
          <cell r="V519" t="str">
            <v>No</v>
          </cell>
          <cell r="W519" t="str">
            <v>Low Loyalty</v>
          </cell>
          <cell r="X519">
            <v>1</v>
          </cell>
          <cell r="Y519" t="str">
            <v>High Probability</v>
          </cell>
          <cell r="Z519" t="str">
            <v>Moderate</v>
          </cell>
          <cell r="AA519">
            <v>643.67374158972154</v>
          </cell>
        </row>
        <row r="520">
          <cell r="A520">
            <v>733436</v>
          </cell>
          <cell r="B520" t="str">
            <v>Senior (55+)</v>
          </cell>
          <cell r="C520" t="str">
            <v>Yakshit Krish</v>
          </cell>
          <cell r="D520">
            <v>0</v>
          </cell>
          <cell r="E520" t="str">
            <v>Female</v>
          </cell>
          <cell r="F520">
            <v>61</v>
          </cell>
          <cell r="G520" t="str">
            <v>Indore</v>
          </cell>
          <cell r="H520" t="str">
            <v>High (Above 1Lac</v>
          </cell>
          <cell r="I520">
            <v>1150964</v>
          </cell>
          <cell r="J520" t="str">
            <v>High (Above ₹10L)</v>
          </cell>
          <cell r="K520" t="str">
            <v>Yes</v>
          </cell>
          <cell r="L520" t="str">
            <v>Month-to-Month</v>
          </cell>
          <cell r="M520">
            <v>44617</v>
          </cell>
          <cell r="N520" t="str">
            <v>2-3 years</v>
          </cell>
          <cell r="O520" t="str">
            <v>31 months</v>
          </cell>
          <cell r="P520">
            <v>3</v>
          </cell>
          <cell r="Q520" t="str">
            <v>Elite</v>
          </cell>
          <cell r="R520">
            <v>10135.028199813991</v>
          </cell>
          <cell r="S520" t="str">
            <v>Low</v>
          </cell>
          <cell r="T520">
            <v>1</v>
          </cell>
          <cell r="U520" t="str">
            <v>Yes</v>
          </cell>
          <cell r="V520" t="str">
            <v>Yes</v>
          </cell>
          <cell r="W520" t="str">
            <v>Moderate Loyalty</v>
          </cell>
          <cell r="X520">
            <v>2</v>
          </cell>
          <cell r="Y520" t="str">
            <v>High Probability</v>
          </cell>
          <cell r="Z520" t="str">
            <v>Low</v>
          </cell>
          <cell r="AA520">
            <v>30405.084599441972</v>
          </cell>
        </row>
        <row r="521">
          <cell r="A521">
            <v>894037</v>
          </cell>
          <cell r="B521" t="str">
            <v>Mature Adult (45-55)</v>
          </cell>
          <cell r="C521" t="str">
            <v>Adira Ramakrishnan</v>
          </cell>
          <cell r="D521">
            <v>0</v>
          </cell>
          <cell r="E521" t="str">
            <v>Female</v>
          </cell>
          <cell r="F521">
            <v>51</v>
          </cell>
          <cell r="G521" t="str">
            <v>Visakhapatnam</v>
          </cell>
          <cell r="H521" t="str">
            <v>Medium (50k-1Lac</v>
          </cell>
          <cell r="I521">
            <v>560492</v>
          </cell>
          <cell r="J521" t="str">
            <v>Medium (₹5L - ₹10L)</v>
          </cell>
          <cell r="K521" t="str">
            <v>No</v>
          </cell>
          <cell r="L521" t="str">
            <v>One Year</v>
          </cell>
          <cell r="M521">
            <v>42747</v>
          </cell>
          <cell r="N521" t="str">
            <v>5-10 years</v>
          </cell>
          <cell r="O521" t="str">
            <v>92 months</v>
          </cell>
          <cell r="P521">
            <v>8</v>
          </cell>
          <cell r="Q521" t="str">
            <v>Elite</v>
          </cell>
          <cell r="R521">
            <v>26471.935368132541</v>
          </cell>
          <cell r="S521" t="str">
            <v>High</v>
          </cell>
          <cell r="T521">
            <v>0</v>
          </cell>
          <cell r="U521" t="str">
            <v>No</v>
          </cell>
          <cell r="V521" t="str">
            <v>No</v>
          </cell>
          <cell r="W521" t="str">
            <v>High Loyalty</v>
          </cell>
          <cell r="X521">
            <v>3</v>
          </cell>
          <cell r="Y521" t="str">
            <v>Low Probability</v>
          </cell>
          <cell r="Z521" t="str">
            <v>Low</v>
          </cell>
          <cell r="AA521">
            <v>211775.48294506033</v>
          </cell>
        </row>
        <row r="522">
          <cell r="A522">
            <v>634568</v>
          </cell>
          <cell r="B522" t="str">
            <v>Adult (25-35)</v>
          </cell>
          <cell r="C522" t="str">
            <v>Kavya Dara</v>
          </cell>
          <cell r="D522">
            <v>0</v>
          </cell>
          <cell r="E522" t="str">
            <v>Male</v>
          </cell>
          <cell r="F522">
            <v>30</v>
          </cell>
          <cell r="G522" t="str">
            <v>Nagpur</v>
          </cell>
          <cell r="H522" t="str">
            <v>Low (Below 50000)</v>
          </cell>
          <cell r="I522">
            <v>264312</v>
          </cell>
          <cell r="J522" t="str">
            <v>Low (Up to ₹5L)</v>
          </cell>
          <cell r="K522" t="str">
            <v>No</v>
          </cell>
          <cell r="L522" t="str">
            <v>One Year</v>
          </cell>
          <cell r="M522">
            <v>42485</v>
          </cell>
          <cell r="N522" t="str">
            <v>5-10 years</v>
          </cell>
          <cell r="O522" t="str">
            <v>101 months</v>
          </cell>
          <cell r="P522">
            <v>8</v>
          </cell>
          <cell r="Q522" t="str">
            <v>Premium</v>
          </cell>
          <cell r="R522">
            <v>43274.342674497391</v>
          </cell>
          <cell r="S522" t="str">
            <v>Medium</v>
          </cell>
          <cell r="T522">
            <v>0</v>
          </cell>
          <cell r="U522" t="str">
            <v>No</v>
          </cell>
          <cell r="V522" t="str">
            <v>No</v>
          </cell>
          <cell r="W522" t="str">
            <v>High Loyalty</v>
          </cell>
          <cell r="X522">
            <v>3</v>
          </cell>
          <cell r="Y522" t="str">
            <v>Low Probability</v>
          </cell>
          <cell r="Z522" t="str">
            <v>Moderate</v>
          </cell>
          <cell r="AA522">
            <v>346194.74139597913</v>
          </cell>
        </row>
        <row r="523">
          <cell r="A523">
            <v>682149</v>
          </cell>
          <cell r="B523" t="str">
            <v>Mature Adult (45-55)</v>
          </cell>
          <cell r="C523" t="str">
            <v>Shamik Bhargava</v>
          </cell>
          <cell r="D523">
            <v>0</v>
          </cell>
          <cell r="E523" t="str">
            <v>Female</v>
          </cell>
          <cell r="F523">
            <v>47</v>
          </cell>
          <cell r="G523" t="str">
            <v>Delhi</v>
          </cell>
          <cell r="H523" t="str">
            <v>Low (Below 50000)</v>
          </cell>
          <cell r="I523">
            <v>276266</v>
          </cell>
          <cell r="J523" t="str">
            <v>Low (Up to ₹5L)</v>
          </cell>
          <cell r="K523" t="str">
            <v>No</v>
          </cell>
          <cell r="L523" t="str">
            <v>Two Year</v>
          </cell>
          <cell r="M523">
            <v>44374</v>
          </cell>
          <cell r="N523" t="str">
            <v>2-3 years</v>
          </cell>
          <cell r="O523" t="str">
            <v>39 months</v>
          </cell>
          <cell r="P523">
            <v>3</v>
          </cell>
          <cell r="Q523" t="str">
            <v>Premium</v>
          </cell>
          <cell r="R523">
            <v>2819.8086486134812</v>
          </cell>
          <cell r="S523" t="str">
            <v>High</v>
          </cell>
          <cell r="T523">
            <v>0</v>
          </cell>
          <cell r="U523" t="str">
            <v>No</v>
          </cell>
          <cell r="V523" t="str">
            <v>No</v>
          </cell>
          <cell r="W523" t="str">
            <v>Moderate Loyalty</v>
          </cell>
          <cell r="X523">
            <v>2</v>
          </cell>
          <cell r="Y523" t="str">
            <v>Low Probability</v>
          </cell>
          <cell r="Z523" t="str">
            <v>Low</v>
          </cell>
          <cell r="AA523">
            <v>8459.4259458404431</v>
          </cell>
        </row>
        <row r="524">
          <cell r="A524">
            <v>411643</v>
          </cell>
          <cell r="B524" t="str">
            <v>Mature Adult (45-55)</v>
          </cell>
          <cell r="C524" t="str">
            <v>Nirvaan Lanka</v>
          </cell>
          <cell r="D524">
            <v>0</v>
          </cell>
          <cell r="E524" t="str">
            <v>Male</v>
          </cell>
          <cell r="F524">
            <v>53</v>
          </cell>
          <cell r="G524" t="str">
            <v>Pune</v>
          </cell>
          <cell r="H524" t="str">
            <v>High (Above 1Lac</v>
          </cell>
          <cell r="I524">
            <v>1816849</v>
          </cell>
          <cell r="J524" t="str">
            <v>High (Above ₹10L)</v>
          </cell>
          <cell r="K524" t="str">
            <v>Yes</v>
          </cell>
          <cell r="L524" t="str">
            <v>Two Year</v>
          </cell>
          <cell r="M524">
            <v>44042</v>
          </cell>
          <cell r="N524" t="str">
            <v>3-5 years</v>
          </cell>
          <cell r="O524" t="str">
            <v>50 months</v>
          </cell>
          <cell r="P524">
            <v>4</v>
          </cell>
          <cell r="Q524" t="str">
            <v>Elite</v>
          </cell>
          <cell r="R524">
            <v>7051.4958730783119</v>
          </cell>
          <cell r="S524" t="str">
            <v>Medium</v>
          </cell>
          <cell r="T524">
            <v>1</v>
          </cell>
          <cell r="U524" t="str">
            <v>Yes</v>
          </cell>
          <cell r="V524" t="str">
            <v>No</v>
          </cell>
          <cell r="W524" t="str">
            <v>Moderate Loyalty</v>
          </cell>
          <cell r="X524">
            <v>2</v>
          </cell>
          <cell r="Y524" t="str">
            <v>High Probability</v>
          </cell>
          <cell r="Z524" t="str">
            <v>Moderate</v>
          </cell>
          <cell r="AA524">
            <v>28205.983492313248</v>
          </cell>
        </row>
        <row r="525">
          <cell r="A525">
            <v>689099</v>
          </cell>
          <cell r="B525" t="str">
            <v>Middle-Aged (35-45)</v>
          </cell>
          <cell r="C525" t="str">
            <v>Drishya Karpe</v>
          </cell>
          <cell r="D525">
            <v>0</v>
          </cell>
          <cell r="E525" t="str">
            <v>Female</v>
          </cell>
          <cell r="F525">
            <v>41</v>
          </cell>
          <cell r="G525" t="str">
            <v>Ghaziabad</v>
          </cell>
          <cell r="H525" t="str">
            <v>High (Above 1Lac</v>
          </cell>
          <cell r="I525">
            <v>1426764</v>
          </cell>
          <cell r="J525" t="str">
            <v>High (Above ₹10L)</v>
          </cell>
          <cell r="K525" t="str">
            <v>Yes</v>
          </cell>
          <cell r="L525" t="str">
            <v>Two Year</v>
          </cell>
          <cell r="M525">
            <v>43712</v>
          </cell>
          <cell r="N525" t="str">
            <v>3-5 years</v>
          </cell>
          <cell r="O525" t="str">
            <v>61 months</v>
          </cell>
          <cell r="P525">
            <v>5</v>
          </cell>
          <cell r="Q525" t="str">
            <v>Premium</v>
          </cell>
          <cell r="R525">
            <v>5890.2690348122796</v>
          </cell>
          <cell r="S525" t="str">
            <v>Low</v>
          </cell>
          <cell r="T525">
            <v>0</v>
          </cell>
          <cell r="U525" t="str">
            <v>No</v>
          </cell>
          <cell r="V525" t="str">
            <v>No</v>
          </cell>
          <cell r="W525" t="str">
            <v>Moderate Loyalty</v>
          </cell>
          <cell r="X525">
            <v>2</v>
          </cell>
          <cell r="Y525" t="str">
            <v>Low Probability</v>
          </cell>
          <cell r="Z525" t="str">
            <v>Low</v>
          </cell>
          <cell r="AA525">
            <v>29451.345174061396</v>
          </cell>
        </row>
        <row r="526">
          <cell r="A526">
            <v>176070</v>
          </cell>
          <cell r="B526" t="str">
            <v>Young Adult (18-25)</v>
          </cell>
          <cell r="C526" t="str">
            <v>Raunak Ganguly</v>
          </cell>
          <cell r="D526">
            <v>0</v>
          </cell>
          <cell r="E526" t="str">
            <v>Male</v>
          </cell>
          <cell r="F526">
            <v>20</v>
          </cell>
          <cell r="G526" t="str">
            <v>Vadodara</v>
          </cell>
          <cell r="H526" t="str">
            <v>Low (Below 50000)</v>
          </cell>
          <cell r="I526">
            <v>438477</v>
          </cell>
          <cell r="J526" t="str">
            <v>Low (Up to ₹5L)</v>
          </cell>
          <cell r="K526" t="str">
            <v>No</v>
          </cell>
          <cell r="L526" t="str">
            <v>One Year</v>
          </cell>
          <cell r="M526">
            <v>42173</v>
          </cell>
          <cell r="N526" t="str">
            <v>5-10 years</v>
          </cell>
          <cell r="O526" t="str">
            <v>111 months</v>
          </cell>
          <cell r="P526">
            <v>9</v>
          </cell>
          <cell r="Q526" t="str">
            <v>Basic</v>
          </cell>
          <cell r="R526">
            <v>31777.392694393078</v>
          </cell>
          <cell r="S526" t="str">
            <v>High</v>
          </cell>
          <cell r="T526">
            <v>1</v>
          </cell>
          <cell r="U526" t="str">
            <v>Yes</v>
          </cell>
          <cell r="V526" t="str">
            <v>No</v>
          </cell>
          <cell r="W526" t="str">
            <v>High Loyalty</v>
          </cell>
          <cell r="X526">
            <v>3</v>
          </cell>
          <cell r="Y526" t="str">
            <v>High Probability</v>
          </cell>
          <cell r="Z526" t="str">
            <v>Low</v>
          </cell>
          <cell r="AA526">
            <v>285996.53424953768</v>
          </cell>
        </row>
        <row r="527">
          <cell r="A527">
            <v>876428</v>
          </cell>
          <cell r="B527" t="str">
            <v>Senior (55+)</v>
          </cell>
          <cell r="C527" t="str">
            <v>Taran Chowdhury</v>
          </cell>
          <cell r="D527">
            <v>0</v>
          </cell>
          <cell r="E527" t="str">
            <v>Male</v>
          </cell>
          <cell r="F527">
            <v>66</v>
          </cell>
          <cell r="G527" t="str">
            <v>Bangalore</v>
          </cell>
          <cell r="H527" t="str">
            <v>Medium (50k-1Lac</v>
          </cell>
          <cell r="I527">
            <v>574992</v>
          </cell>
          <cell r="J527" t="str">
            <v>Medium (₹5L - ₹10L)</v>
          </cell>
          <cell r="K527" t="str">
            <v>No</v>
          </cell>
          <cell r="L527" t="str">
            <v>Month-to-Month</v>
          </cell>
          <cell r="M527">
            <v>42244</v>
          </cell>
          <cell r="N527" t="str">
            <v>5-10 years</v>
          </cell>
          <cell r="O527" t="str">
            <v>109 months</v>
          </cell>
          <cell r="P527">
            <v>9</v>
          </cell>
          <cell r="Q527" t="str">
            <v>Elite</v>
          </cell>
          <cell r="R527">
            <v>1194.671824352266</v>
          </cell>
          <cell r="S527" t="str">
            <v>High</v>
          </cell>
          <cell r="T527">
            <v>1</v>
          </cell>
          <cell r="U527" t="str">
            <v>Yes</v>
          </cell>
          <cell r="V527" t="str">
            <v>No</v>
          </cell>
          <cell r="W527" t="str">
            <v>Moderate Loyalty</v>
          </cell>
          <cell r="X527">
            <v>2</v>
          </cell>
          <cell r="Y527" t="str">
            <v>High Probability</v>
          </cell>
          <cell r="Z527" t="str">
            <v>Low</v>
          </cell>
          <cell r="AA527">
            <v>10752.046419170394</v>
          </cell>
        </row>
        <row r="528">
          <cell r="A528">
            <v>560576</v>
          </cell>
          <cell r="B528" t="str">
            <v>Senior (55+)</v>
          </cell>
          <cell r="C528" t="str">
            <v>Kiaan Lall</v>
          </cell>
          <cell r="D528">
            <v>0</v>
          </cell>
          <cell r="E528" t="str">
            <v>Male</v>
          </cell>
          <cell r="F528">
            <v>60</v>
          </cell>
          <cell r="G528" t="str">
            <v>Ahmedabad</v>
          </cell>
          <cell r="H528" t="str">
            <v>Low (Below 50000)</v>
          </cell>
          <cell r="I528">
            <v>394121</v>
          </cell>
          <cell r="J528" t="str">
            <v>Low (Up to ₹5L)</v>
          </cell>
          <cell r="K528" t="str">
            <v>No</v>
          </cell>
          <cell r="L528" t="str">
            <v>Month-to-Month</v>
          </cell>
          <cell r="M528">
            <v>45558</v>
          </cell>
          <cell r="N528" t="str">
            <v>0-1 year</v>
          </cell>
          <cell r="O528" t="str">
            <v>0 months</v>
          </cell>
          <cell r="P528">
            <v>0</v>
          </cell>
          <cell r="Q528" t="str">
            <v>Elite</v>
          </cell>
          <cell r="R528">
            <v>41633.056403409013</v>
          </cell>
          <cell r="S528" t="str">
            <v>Medium</v>
          </cell>
          <cell r="T528">
            <v>0</v>
          </cell>
          <cell r="U528" t="str">
            <v>No</v>
          </cell>
          <cell r="V528" t="str">
            <v>No</v>
          </cell>
          <cell r="W528" t="str">
            <v>Low Loyalty</v>
          </cell>
          <cell r="X528">
            <v>1</v>
          </cell>
          <cell r="Y528" t="str">
            <v>Low Probability</v>
          </cell>
          <cell r="Z528" t="str">
            <v>Moderate</v>
          </cell>
          <cell r="AA528">
            <v>0</v>
          </cell>
        </row>
        <row r="529">
          <cell r="A529">
            <v>566484</v>
          </cell>
          <cell r="B529" t="str">
            <v>Senior (55+)</v>
          </cell>
          <cell r="C529" t="str">
            <v>Anika Behl</v>
          </cell>
          <cell r="D529">
            <v>0</v>
          </cell>
          <cell r="E529" t="str">
            <v>Male</v>
          </cell>
          <cell r="F529">
            <v>67</v>
          </cell>
          <cell r="G529" t="str">
            <v>Bangalore</v>
          </cell>
          <cell r="H529" t="str">
            <v>Medium (50k-1Lac</v>
          </cell>
          <cell r="I529">
            <v>789444</v>
          </cell>
          <cell r="J529" t="str">
            <v>Medium (₹5L - ₹10L)</v>
          </cell>
          <cell r="K529" t="str">
            <v>No</v>
          </cell>
          <cell r="L529" t="str">
            <v>One Year</v>
          </cell>
          <cell r="M529">
            <v>43968</v>
          </cell>
          <cell r="N529" t="str">
            <v>3-5 years</v>
          </cell>
          <cell r="O529" t="str">
            <v>52 months</v>
          </cell>
          <cell r="P529">
            <v>4</v>
          </cell>
          <cell r="Q529" t="str">
            <v>Elite</v>
          </cell>
          <cell r="R529">
            <v>30763.955588359899</v>
          </cell>
          <cell r="S529" t="str">
            <v>Medium</v>
          </cell>
          <cell r="T529">
            <v>1</v>
          </cell>
          <cell r="U529" t="str">
            <v>Yes</v>
          </cell>
          <cell r="V529" t="str">
            <v>No</v>
          </cell>
          <cell r="W529" t="str">
            <v>High Loyalty</v>
          </cell>
          <cell r="X529">
            <v>3</v>
          </cell>
          <cell r="Y529" t="str">
            <v>High Probability</v>
          </cell>
          <cell r="Z529" t="str">
            <v>Moderate</v>
          </cell>
          <cell r="AA529">
            <v>123055.82235343959</v>
          </cell>
        </row>
        <row r="530">
          <cell r="A530">
            <v>218038</v>
          </cell>
          <cell r="B530" t="str">
            <v>Middle-Aged (35-45)</v>
          </cell>
          <cell r="C530" t="str">
            <v>Anika Dutta</v>
          </cell>
          <cell r="D530">
            <v>0</v>
          </cell>
          <cell r="E530" t="str">
            <v>Female</v>
          </cell>
          <cell r="F530">
            <v>45</v>
          </cell>
          <cell r="G530" t="str">
            <v>Ahmedabad</v>
          </cell>
          <cell r="H530" t="str">
            <v>Medium (50k-1Lac</v>
          </cell>
          <cell r="I530">
            <v>965144</v>
          </cell>
          <cell r="J530" t="str">
            <v>Medium (₹5L - ₹10L)</v>
          </cell>
          <cell r="K530" t="str">
            <v>No</v>
          </cell>
          <cell r="L530" t="str">
            <v>Month-to-Month</v>
          </cell>
          <cell r="M530">
            <v>44818</v>
          </cell>
          <cell r="N530" t="str">
            <v>1-2 years</v>
          </cell>
          <cell r="O530" t="str">
            <v>24 months</v>
          </cell>
          <cell r="P530">
            <v>2</v>
          </cell>
          <cell r="Q530" t="str">
            <v>Premium</v>
          </cell>
          <cell r="R530">
            <v>46285.012048406192</v>
          </cell>
          <cell r="S530" t="str">
            <v>High</v>
          </cell>
          <cell r="T530">
            <v>0</v>
          </cell>
          <cell r="U530" t="str">
            <v>No</v>
          </cell>
          <cell r="V530" t="str">
            <v>No</v>
          </cell>
          <cell r="W530" t="str">
            <v>Moderate Loyalty</v>
          </cell>
          <cell r="X530">
            <v>2</v>
          </cell>
          <cell r="Y530" t="str">
            <v>Low Probability</v>
          </cell>
          <cell r="Z530" t="str">
            <v>Low</v>
          </cell>
          <cell r="AA530">
            <v>92570.024096812384</v>
          </cell>
        </row>
        <row r="531">
          <cell r="A531">
            <v>313933</v>
          </cell>
          <cell r="B531" t="str">
            <v>Middle-Aged (35-45)</v>
          </cell>
          <cell r="C531" t="str">
            <v>Biju Bansal</v>
          </cell>
          <cell r="D531">
            <v>0</v>
          </cell>
          <cell r="E531" t="str">
            <v>Female</v>
          </cell>
          <cell r="F531">
            <v>40</v>
          </cell>
          <cell r="G531" t="str">
            <v>Bangalore</v>
          </cell>
          <cell r="H531" t="str">
            <v>High (Above 1Lac</v>
          </cell>
          <cell r="I531">
            <v>1829086</v>
          </cell>
          <cell r="J531" t="str">
            <v>High (Above ₹10L)</v>
          </cell>
          <cell r="K531" t="str">
            <v>No</v>
          </cell>
          <cell r="L531" t="str">
            <v>One Year</v>
          </cell>
          <cell r="M531">
            <v>43783</v>
          </cell>
          <cell r="N531" t="str">
            <v>3-5 years</v>
          </cell>
          <cell r="O531" t="str">
            <v>58 months</v>
          </cell>
          <cell r="P531">
            <v>5</v>
          </cell>
          <cell r="Q531" t="str">
            <v>Premium</v>
          </cell>
          <cell r="R531">
            <v>26537.60256134552</v>
          </cell>
          <cell r="S531" t="str">
            <v>Low</v>
          </cell>
          <cell r="T531">
            <v>1</v>
          </cell>
          <cell r="U531" t="str">
            <v>Yes</v>
          </cell>
          <cell r="V531" t="str">
            <v>No</v>
          </cell>
          <cell r="W531" t="str">
            <v>High Loyalty</v>
          </cell>
          <cell r="X531">
            <v>3</v>
          </cell>
          <cell r="Y531" t="str">
            <v>High Probability</v>
          </cell>
          <cell r="Z531" t="str">
            <v>Low</v>
          </cell>
          <cell r="AA531">
            <v>132688.01280672761</v>
          </cell>
        </row>
        <row r="532">
          <cell r="A532">
            <v>855993</v>
          </cell>
          <cell r="B532" t="str">
            <v>Senior (55+)</v>
          </cell>
          <cell r="C532" t="str">
            <v>Divit Gera</v>
          </cell>
          <cell r="D532">
            <v>0</v>
          </cell>
          <cell r="E532" t="str">
            <v>Male</v>
          </cell>
          <cell r="F532">
            <v>69</v>
          </cell>
          <cell r="G532" t="str">
            <v>Ghaziabad</v>
          </cell>
          <cell r="H532" t="str">
            <v>High (Above 1Lac</v>
          </cell>
          <cell r="I532">
            <v>1879611</v>
          </cell>
          <cell r="J532" t="str">
            <v>High (Above ₹10L)</v>
          </cell>
          <cell r="K532" t="str">
            <v>Yes</v>
          </cell>
          <cell r="L532" t="str">
            <v>One Year</v>
          </cell>
          <cell r="M532">
            <v>44206</v>
          </cell>
          <cell r="N532" t="str">
            <v>3-5 years</v>
          </cell>
          <cell r="O532" t="str">
            <v>44 months</v>
          </cell>
          <cell r="P532">
            <v>4</v>
          </cell>
          <cell r="Q532" t="str">
            <v>Elite</v>
          </cell>
          <cell r="R532">
            <v>19559.30314757453</v>
          </cell>
          <cell r="S532" t="str">
            <v>High</v>
          </cell>
          <cell r="T532">
            <v>1</v>
          </cell>
          <cell r="U532" t="str">
            <v>Yes</v>
          </cell>
          <cell r="V532" t="str">
            <v>No</v>
          </cell>
          <cell r="W532" t="str">
            <v>Moderate Loyalty</v>
          </cell>
          <cell r="X532">
            <v>2</v>
          </cell>
          <cell r="Y532" t="str">
            <v>High Probability</v>
          </cell>
          <cell r="Z532" t="str">
            <v>Low</v>
          </cell>
          <cell r="AA532">
            <v>78237.212590298121</v>
          </cell>
        </row>
        <row r="533">
          <cell r="A533">
            <v>843132</v>
          </cell>
          <cell r="B533" t="str">
            <v>Senior (55+)</v>
          </cell>
          <cell r="C533" t="str">
            <v>Ela Sachdev</v>
          </cell>
          <cell r="D533">
            <v>0</v>
          </cell>
          <cell r="E533" t="str">
            <v>Male</v>
          </cell>
          <cell r="F533">
            <v>67</v>
          </cell>
          <cell r="G533" t="str">
            <v>Nagpur</v>
          </cell>
          <cell r="H533" t="str">
            <v>High (Above 1Lac</v>
          </cell>
          <cell r="I533">
            <v>1401079</v>
          </cell>
          <cell r="J533" t="str">
            <v>High (Above ₹10L)</v>
          </cell>
          <cell r="K533" t="str">
            <v>No</v>
          </cell>
          <cell r="L533" t="str">
            <v>Two Year</v>
          </cell>
          <cell r="M533">
            <v>43114</v>
          </cell>
          <cell r="N533" t="str">
            <v>5-10 years</v>
          </cell>
          <cell r="O533" t="str">
            <v>80 months</v>
          </cell>
          <cell r="P533">
            <v>7</v>
          </cell>
          <cell r="Q533" t="str">
            <v>Elite</v>
          </cell>
          <cell r="R533">
            <v>38111.335571609088</v>
          </cell>
          <cell r="S533" t="str">
            <v>High</v>
          </cell>
          <cell r="T533">
            <v>1</v>
          </cell>
          <cell r="U533" t="str">
            <v>Yes</v>
          </cell>
          <cell r="V533" t="str">
            <v>No</v>
          </cell>
          <cell r="W533" t="str">
            <v>High Loyalty</v>
          </cell>
          <cell r="X533">
            <v>3</v>
          </cell>
          <cell r="Y533" t="str">
            <v>High Probability</v>
          </cell>
          <cell r="Z533" t="str">
            <v>Low</v>
          </cell>
          <cell r="AA533">
            <v>266779.34900126362</v>
          </cell>
        </row>
        <row r="534">
          <cell r="A534">
            <v>817915</v>
          </cell>
          <cell r="B534" t="str">
            <v>Senior (55+)</v>
          </cell>
          <cell r="C534" t="str">
            <v>Ivan Datta</v>
          </cell>
          <cell r="D534">
            <v>0</v>
          </cell>
          <cell r="E534" t="str">
            <v>Female</v>
          </cell>
          <cell r="F534">
            <v>67</v>
          </cell>
          <cell r="G534" t="str">
            <v>Hyderabad</v>
          </cell>
          <cell r="H534" t="str">
            <v>Medium (50k-1Lac</v>
          </cell>
          <cell r="I534">
            <v>545094</v>
          </cell>
          <cell r="J534" t="str">
            <v>Medium (₹5L - ₹10L)</v>
          </cell>
          <cell r="K534" t="str">
            <v>No</v>
          </cell>
          <cell r="L534" t="str">
            <v>Month-to-Month</v>
          </cell>
          <cell r="M534">
            <v>44236</v>
          </cell>
          <cell r="N534" t="str">
            <v>3-5 years</v>
          </cell>
          <cell r="O534" t="str">
            <v>43 months</v>
          </cell>
          <cell r="P534">
            <v>4</v>
          </cell>
          <cell r="Q534" t="str">
            <v>Elite</v>
          </cell>
          <cell r="R534">
            <v>2557.054286979162</v>
          </cell>
          <cell r="S534" t="str">
            <v>High</v>
          </cell>
          <cell r="T534">
            <v>1</v>
          </cell>
          <cell r="U534" t="str">
            <v>Yes</v>
          </cell>
          <cell r="V534" t="str">
            <v>No</v>
          </cell>
          <cell r="W534" t="str">
            <v>Moderate Loyalty</v>
          </cell>
          <cell r="X534">
            <v>2</v>
          </cell>
          <cell r="Y534" t="str">
            <v>High Probability</v>
          </cell>
          <cell r="Z534" t="str">
            <v>Low</v>
          </cell>
          <cell r="AA534">
            <v>10228.217147916648</v>
          </cell>
        </row>
        <row r="535">
          <cell r="A535">
            <v>272097</v>
          </cell>
          <cell r="B535" t="str">
            <v>Adult (25-35)</v>
          </cell>
          <cell r="C535" t="str">
            <v>Misha Jhaveri</v>
          </cell>
          <cell r="D535">
            <v>0</v>
          </cell>
          <cell r="E535" t="str">
            <v>Female</v>
          </cell>
          <cell r="F535">
            <v>34</v>
          </cell>
          <cell r="G535" t="str">
            <v>Vadodara</v>
          </cell>
          <cell r="H535" t="str">
            <v>Medium (50k-1Lac</v>
          </cell>
          <cell r="I535">
            <v>960616</v>
          </cell>
          <cell r="J535" t="str">
            <v>Medium (₹5L - ₹10L)</v>
          </cell>
          <cell r="K535" t="str">
            <v>No</v>
          </cell>
          <cell r="L535" t="str">
            <v>One Year</v>
          </cell>
          <cell r="M535">
            <v>42230</v>
          </cell>
          <cell r="N535" t="str">
            <v>5-10 years</v>
          </cell>
          <cell r="O535" t="str">
            <v>109 months</v>
          </cell>
          <cell r="P535">
            <v>9</v>
          </cell>
          <cell r="Q535" t="str">
            <v>Premium</v>
          </cell>
          <cell r="R535">
            <v>19345.17985053924</v>
          </cell>
          <cell r="S535" t="str">
            <v>Low</v>
          </cell>
          <cell r="T535">
            <v>0</v>
          </cell>
          <cell r="U535" t="str">
            <v>No</v>
          </cell>
          <cell r="V535" t="str">
            <v>No</v>
          </cell>
          <cell r="W535" t="str">
            <v>Moderate Loyalty</v>
          </cell>
          <cell r="X535">
            <v>2</v>
          </cell>
          <cell r="Y535" t="str">
            <v>Low Probability</v>
          </cell>
          <cell r="Z535" t="str">
            <v>Low</v>
          </cell>
          <cell r="AA535">
            <v>174106.61865485317</v>
          </cell>
        </row>
        <row r="536">
          <cell r="A536">
            <v>173002</v>
          </cell>
          <cell r="B536" t="str">
            <v>Adult (25-35)</v>
          </cell>
          <cell r="C536" t="str">
            <v>Saira Majumdar</v>
          </cell>
          <cell r="D536">
            <v>0</v>
          </cell>
          <cell r="E536" t="str">
            <v>Female</v>
          </cell>
          <cell r="F536">
            <v>34</v>
          </cell>
          <cell r="G536" t="str">
            <v>Bangalore</v>
          </cell>
          <cell r="H536" t="str">
            <v>Medium (50k-1Lac</v>
          </cell>
          <cell r="I536">
            <v>976651</v>
          </cell>
          <cell r="J536" t="str">
            <v>Medium (₹5L - ₹10L)</v>
          </cell>
          <cell r="K536" t="str">
            <v>No</v>
          </cell>
          <cell r="L536" t="str">
            <v>Month-to-Month</v>
          </cell>
          <cell r="M536">
            <v>44922</v>
          </cell>
          <cell r="N536" t="str">
            <v>1-2 years</v>
          </cell>
          <cell r="O536" t="str">
            <v>21 months</v>
          </cell>
          <cell r="P536">
            <v>2</v>
          </cell>
          <cell r="Q536" t="str">
            <v>Premium</v>
          </cell>
          <cell r="R536">
            <v>20478.815126172631</v>
          </cell>
          <cell r="S536" t="str">
            <v>High</v>
          </cell>
          <cell r="T536">
            <v>0</v>
          </cell>
          <cell r="U536" t="str">
            <v>No</v>
          </cell>
          <cell r="V536" t="str">
            <v>No</v>
          </cell>
          <cell r="W536" t="str">
            <v>Moderate Loyalty</v>
          </cell>
          <cell r="X536">
            <v>2</v>
          </cell>
          <cell r="Y536" t="str">
            <v>Low Probability</v>
          </cell>
          <cell r="Z536" t="str">
            <v>Low</v>
          </cell>
          <cell r="AA536">
            <v>40957.630252345261</v>
          </cell>
        </row>
        <row r="537">
          <cell r="A537">
            <v>394210</v>
          </cell>
          <cell r="B537" t="str">
            <v>Senior (55+)</v>
          </cell>
          <cell r="C537" t="str">
            <v>Hridaan Chokshi</v>
          </cell>
          <cell r="D537">
            <v>0</v>
          </cell>
          <cell r="E537" t="str">
            <v>Male</v>
          </cell>
          <cell r="F537">
            <v>69</v>
          </cell>
          <cell r="G537" t="str">
            <v>Mumbai</v>
          </cell>
          <cell r="H537" t="str">
            <v>Medium (50k-1Lac</v>
          </cell>
          <cell r="I537">
            <v>508059</v>
          </cell>
          <cell r="J537" t="str">
            <v>Medium (₹5L - ₹10L)</v>
          </cell>
          <cell r="K537" t="str">
            <v>No</v>
          </cell>
          <cell r="L537" t="str">
            <v>Month-to-Month</v>
          </cell>
          <cell r="M537">
            <v>45163</v>
          </cell>
          <cell r="N537" t="str">
            <v>0-1 year</v>
          </cell>
          <cell r="O537" t="str">
            <v>13 months</v>
          </cell>
          <cell r="P537">
            <v>1</v>
          </cell>
          <cell r="Q537" t="str">
            <v>Elite</v>
          </cell>
          <cell r="R537">
            <v>35533.867759853318</v>
          </cell>
          <cell r="S537" t="str">
            <v>High</v>
          </cell>
          <cell r="T537">
            <v>0</v>
          </cell>
          <cell r="U537" t="str">
            <v>No</v>
          </cell>
          <cell r="V537" t="str">
            <v>No</v>
          </cell>
          <cell r="W537" t="str">
            <v>Low Loyalty</v>
          </cell>
          <cell r="X537">
            <v>1</v>
          </cell>
          <cell r="Y537" t="str">
            <v>Low Probability</v>
          </cell>
          <cell r="Z537" t="str">
            <v>Low</v>
          </cell>
          <cell r="AA537">
            <v>35533.867759853318</v>
          </cell>
        </row>
        <row r="538">
          <cell r="A538">
            <v>453935</v>
          </cell>
          <cell r="B538" t="str">
            <v>Senior (55+)</v>
          </cell>
          <cell r="C538" t="str">
            <v>Nitara Bava</v>
          </cell>
          <cell r="D538">
            <v>0</v>
          </cell>
          <cell r="E538" t="str">
            <v>Female</v>
          </cell>
          <cell r="F538">
            <v>70</v>
          </cell>
          <cell r="G538" t="str">
            <v>Delhi</v>
          </cell>
          <cell r="H538" t="str">
            <v>Medium (50k-1Lac</v>
          </cell>
          <cell r="I538">
            <v>925457</v>
          </cell>
          <cell r="J538" t="str">
            <v>Medium (₹5L - ₹10L)</v>
          </cell>
          <cell r="K538" t="str">
            <v>No</v>
          </cell>
          <cell r="L538" t="str">
            <v>One Year</v>
          </cell>
          <cell r="M538">
            <v>42830</v>
          </cell>
          <cell r="N538" t="str">
            <v>5-10 years</v>
          </cell>
          <cell r="O538" t="str">
            <v>90 months</v>
          </cell>
          <cell r="P538">
            <v>8</v>
          </cell>
          <cell r="Q538" t="str">
            <v>Elite</v>
          </cell>
          <cell r="R538">
            <v>21813.383952740751</v>
          </cell>
          <cell r="S538" t="str">
            <v>Medium</v>
          </cell>
          <cell r="T538">
            <v>1</v>
          </cell>
          <cell r="U538" t="str">
            <v>Yes</v>
          </cell>
          <cell r="V538" t="str">
            <v>No</v>
          </cell>
          <cell r="W538" t="str">
            <v>Moderate Loyalty</v>
          </cell>
          <cell r="X538">
            <v>2</v>
          </cell>
          <cell r="Y538" t="str">
            <v>High Probability</v>
          </cell>
          <cell r="Z538" t="str">
            <v>Moderate</v>
          </cell>
          <cell r="AA538">
            <v>174507.07162192601</v>
          </cell>
        </row>
        <row r="539">
          <cell r="A539">
            <v>643584</v>
          </cell>
          <cell r="B539" t="str">
            <v>Mature Adult (45-55)</v>
          </cell>
          <cell r="C539" t="str">
            <v>Shalv Chakraborty</v>
          </cell>
          <cell r="D539">
            <v>0</v>
          </cell>
          <cell r="E539" t="str">
            <v>Female</v>
          </cell>
          <cell r="F539">
            <v>47</v>
          </cell>
          <cell r="G539" t="str">
            <v>Pimpri-Chinchwad</v>
          </cell>
          <cell r="H539" t="str">
            <v>High (Above 1Lac</v>
          </cell>
          <cell r="I539">
            <v>1702470</v>
          </cell>
          <cell r="J539" t="str">
            <v>High (Above ₹10L)</v>
          </cell>
          <cell r="K539" t="str">
            <v>No</v>
          </cell>
          <cell r="L539" t="str">
            <v>Two Year</v>
          </cell>
          <cell r="M539">
            <v>45142</v>
          </cell>
          <cell r="N539" t="str">
            <v>0-1 year</v>
          </cell>
          <cell r="O539" t="str">
            <v>14 months</v>
          </cell>
          <cell r="P539">
            <v>1</v>
          </cell>
          <cell r="Q539" t="str">
            <v>Premium</v>
          </cell>
          <cell r="R539">
            <v>34407.710012114912</v>
          </cell>
          <cell r="S539" t="str">
            <v>High</v>
          </cell>
          <cell r="T539">
            <v>0</v>
          </cell>
          <cell r="U539" t="str">
            <v>No</v>
          </cell>
          <cell r="V539" t="str">
            <v>No</v>
          </cell>
          <cell r="W539" t="str">
            <v>Low Loyalty</v>
          </cell>
          <cell r="X539">
            <v>1</v>
          </cell>
          <cell r="Y539" t="str">
            <v>Low Probability</v>
          </cell>
          <cell r="Z539" t="str">
            <v>Low</v>
          </cell>
          <cell r="AA539">
            <v>34407.710012114912</v>
          </cell>
        </row>
        <row r="540">
          <cell r="A540">
            <v>491309</v>
          </cell>
          <cell r="B540" t="str">
            <v>Young Adult (18-25)</v>
          </cell>
          <cell r="C540" t="str">
            <v>Hansh Thakur</v>
          </cell>
          <cell r="D540">
            <v>0</v>
          </cell>
          <cell r="E540" t="str">
            <v>Male</v>
          </cell>
          <cell r="F540">
            <v>21</v>
          </cell>
          <cell r="G540" t="str">
            <v>Bangalore</v>
          </cell>
          <cell r="H540" t="str">
            <v>High (Above 1Lac</v>
          </cell>
          <cell r="I540">
            <v>1664067</v>
          </cell>
          <cell r="J540" t="str">
            <v>High (Above ₹10L)</v>
          </cell>
          <cell r="K540" t="str">
            <v>No</v>
          </cell>
          <cell r="L540" t="str">
            <v>Month-to-Month</v>
          </cell>
          <cell r="M540">
            <v>44672</v>
          </cell>
          <cell r="N540" t="str">
            <v>1-2 years</v>
          </cell>
          <cell r="O540" t="str">
            <v>29 months</v>
          </cell>
          <cell r="P540">
            <v>2</v>
          </cell>
          <cell r="Q540" t="str">
            <v>Basic</v>
          </cell>
          <cell r="R540">
            <v>30078.128371351679</v>
          </cell>
          <cell r="S540" t="str">
            <v>Medium</v>
          </cell>
          <cell r="T540">
            <v>0</v>
          </cell>
          <cell r="U540" t="str">
            <v>No</v>
          </cell>
          <cell r="V540" t="str">
            <v>No</v>
          </cell>
          <cell r="W540" t="str">
            <v>Moderate Loyalty</v>
          </cell>
          <cell r="X540">
            <v>2</v>
          </cell>
          <cell r="Y540" t="str">
            <v>Low Probability</v>
          </cell>
          <cell r="Z540" t="str">
            <v>Moderate</v>
          </cell>
          <cell r="AA540">
            <v>60156.256742703357</v>
          </cell>
        </row>
        <row r="541">
          <cell r="A541">
            <v>552751</v>
          </cell>
          <cell r="B541" t="str">
            <v>Adult (25-35)</v>
          </cell>
          <cell r="C541" t="str">
            <v>Abram Brar</v>
          </cell>
          <cell r="D541">
            <v>0</v>
          </cell>
          <cell r="E541" t="str">
            <v>Female</v>
          </cell>
          <cell r="F541">
            <v>26</v>
          </cell>
          <cell r="G541" t="str">
            <v>Jaipur</v>
          </cell>
          <cell r="H541" t="str">
            <v>Medium (50k-1Lac</v>
          </cell>
          <cell r="I541">
            <v>584265</v>
          </cell>
          <cell r="J541" t="str">
            <v>Medium (₹5L - ₹10L)</v>
          </cell>
          <cell r="K541" t="str">
            <v>No</v>
          </cell>
          <cell r="L541" t="str">
            <v>Month-to-Month</v>
          </cell>
          <cell r="M541">
            <v>43449</v>
          </cell>
          <cell r="N541" t="str">
            <v>5-10 years</v>
          </cell>
          <cell r="O541" t="str">
            <v>69 months</v>
          </cell>
          <cell r="P541">
            <v>6</v>
          </cell>
          <cell r="Q541" t="str">
            <v>Basic</v>
          </cell>
          <cell r="R541">
            <v>34728.001416714163</v>
          </cell>
          <cell r="S541" t="str">
            <v>High</v>
          </cell>
          <cell r="T541">
            <v>0</v>
          </cell>
          <cell r="U541" t="str">
            <v>No</v>
          </cell>
          <cell r="V541" t="str">
            <v>No</v>
          </cell>
          <cell r="W541" t="str">
            <v>High Loyalty</v>
          </cell>
          <cell r="X541">
            <v>3</v>
          </cell>
          <cell r="Y541" t="str">
            <v>Low Probability</v>
          </cell>
          <cell r="Z541" t="str">
            <v>Low</v>
          </cell>
          <cell r="AA541">
            <v>208368.00850028498</v>
          </cell>
        </row>
        <row r="542">
          <cell r="A542">
            <v>907028</v>
          </cell>
          <cell r="B542" t="str">
            <v>Middle-Aged (35-45)</v>
          </cell>
          <cell r="C542" t="str">
            <v>Dishani Sen</v>
          </cell>
          <cell r="D542">
            <v>0</v>
          </cell>
          <cell r="E542" t="str">
            <v>Female</v>
          </cell>
          <cell r="F542">
            <v>41</v>
          </cell>
          <cell r="G542" t="str">
            <v>Nagpur</v>
          </cell>
          <cell r="H542" t="str">
            <v>Medium (50k-1Lac</v>
          </cell>
          <cell r="I542">
            <v>543941</v>
          </cell>
          <cell r="J542" t="str">
            <v>Medium (₹5L - ₹10L)</v>
          </cell>
          <cell r="K542" t="str">
            <v>No</v>
          </cell>
          <cell r="L542" t="str">
            <v>One Year</v>
          </cell>
          <cell r="M542">
            <v>44401</v>
          </cell>
          <cell r="N542" t="str">
            <v>2-3 years</v>
          </cell>
          <cell r="O542" t="str">
            <v>38 months</v>
          </cell>
          <cell r="P542">
            <v>3</v>
          </cell>
          <cell r="Q542" t="str">
            <v>Premium</v>
          </cell>
          <cell r="R542">
            <v>19114.22115395049</v>
          </cell>
          <cell r="S542" t="str">
            <v>High</v>
          </cell>
          <cell r="T542">
            <v>0</v>
          </cell>
          <cell r="U542" t="str">
            <v>No</v>
          </cell>
          <cell r="V542" t="str">
            <v>No</v>
          </cell>
          <cell r="W542" t="str">
            <v>Moderate Loyalty</v>
          </cell>
          <cell r="X542">
            <v>2</v>
          </cell>
          <cell r="Y542" t="str">
            <v>Low Probability</v>
          </cell>
          <cell r="Z542" t="str">
            <v>Low</v>
          </cell>
          <cell r="AA542">
            <v>57342.663461851465</v>
          </cell>
        </row>
        <row r="543">
          <cell r="A543">
            <v>347140</v>
          </cell>
          <cell r="B543" t="str">
            <v>Adult (25-35)</v>
          </cell>
          <cell r="C543" t="str">
            <v>Ranbir Dar</v>
          </cell>
          <cell r="D543">
            <v>0</v>
          </cell>
          <cell r="E543" t="str">
            <v>Female</v>
          </cell>
          <cell r="F543">
            <v>33</v>
          </cell>
          <cell r="G543" t="str">
            <v>Ghaziabad</v>
          </cell>
          <cell r="H543" t="str">
            <v>Low (Below 50000)</v>
          </cell>
          <cell r="I543">
            <v>235725</v>
          </cell>
          <cell r="J543" t="str">
            <v>Low (Up to ₹5L)</v>
          </cell>
          <cell r="K543" t="str">
            <v>No</v>
          </cell>
          <cell r="L543" t="str">
            <v>Month-to-Month</v>
          </cell>
          <cell r="M543">
            <v>41960</v>
          </cell>
          <cell r="N543" t="str">
            <v>5-10 years</v>
          </cell>
          <cell r="O543" t="str">
            <v>118 months</v>
          </cell>
          <cell r="P543">
            <v>10</v>
          </cell>
          <cell r="Q543" t="str">
            <v>Premium</v>
          </cell>
          <cell r="R543">
            <v>784.57847642154047</v>
          </cell>
          <cell r="S543" t="str">
            <v>Medium</v>
          </cell>
          <cell r="T543">
            <v>1</v>
          </cell>
          <cell r="U543" t="str">
            <v>Yes</v>
          </cell>
          <cell r="V543" t="str">
            <v>No</v>
          </cell>
          <cell r="W543" t="str">
            <v>Moderate Loyalty</v>
          </cell>
          <cell r="X543">
            <v>2</v>
          </cell>
          <cell r="Y543" t="str">
            <v>High Probability</v>
          </cell>
          <cell r="Z543" t="str">
            <v>Moderate</v>
          </cell>
          <cell r="AA543">
            <v>7845.7847642154047</v>
          </cell>
        </row>
        <row r="544">
          <cell r="A544">
            <v>273203</v>
          </cell>
          <cell r="B544" t="str">
            <v>Senior (55+)</v>
          </cell>
          <cell r="C544" t="str">
            <v>Aayush Bobal</v>
          </cell>
          <cell r="D544">
            <v>0</v>
          </cell>
          <cell r="E544" t="str">
            <v>Male</v>
          </cell>
          <cell r="F544">
            <v>69</v>
          </cell>
          <cell r="G544" t="str">
            <v>Nagpur</v>
          </cell>
          <cell r="H544" t="str">
            <v>High (Above 1Lac</v>
          </cell>
          <cell r="I544">
            <v>1151846</v>
          </cell>
          <cell r="J544" t="str">
            <v>High (Above ₹10L)</v>
          </cell>
          <cell r="K544" t="str">
            <v>No</v>
          </cell>
          <cell r="L544" t="str">
            <v>Month-to-Month</v>
          </cell>
          <cell r="M544">
            <v>44687</v>
          </cell>
          <cell r="N544" t="str">
            <v>1-2 years</v>
          </cell>
          <cell r="O544" t="str">
            <v>28 months</v>
          </cell>
          <cell r="P544">
            <v>2</v>
          </cell>
          <cell r="Q544" t="str">
            <v>Elite</v>
          </cell>
          <cell r="R544">
            <v>26089.58109202185</v>
          </cell>
          <cell r="S544" t="str">
            <v>High</v>
          </cell>
          <cell r="T544">
            <v>0</v>
          </cell>
          <cell r="U544" t="str">
            <v>No</v>
          </cell>
          <cell r="V544" t="str">
            <v>No</v>
          </cell>
          <cell r="W544" t="str">
            <v>Moderate Loyalty</v>
          </cell>
          <cell r="X544">
            <v>2</v>
          </cell>
          <cell r="Y544" t="str">
            <v>Low Probability</v>
          </cell>
          <cell r="Z544" t="str">
            <v>Low</v>
          </cell>
          <cell r="AA544">
            <v>52179.1621840437</v>
          </cell>
        </row>
        <row r="545">
          <cell r="A545">
            <v>191191</v>
          </cell>
          <cell r="B545" t="str">
            <v>Senior (55+)</v>
          </cell>
          <cell r="C545" t="str">
            <v>Rohan Barman</v>
          </cell>
          <cell r="D545">
            <v>0</v>
          </cell>
          <cell r="E545" t="str">
            <v>Male</v>
          </cell>
          <cell r="F545">
            <v>64</v>
          </cell>
          <cell r="G545" t="str">
            <v>Lucknow</v>
          </cell>
          <cell r="H545" t="str">
            <v>Medium (50k-1Lac</v>
          </cell>
          <cell r="I545">
            <v>522759</v>
          </cell>
          <cell r="J545" t="str">
            <v>Medium (₹5L - ₹10L)</v>
          </cell>
          <cell r="K545" t="str">
            <v>No</v>
          </cell>
          <cell r="L545" t="str">
            <v>One Year</v>
          </cell>
          <cell r="M545">
            <v>42950</v>
          </cell>
          <cell r="N545" t="str">
            <v>5-10 years</v>
          </cell>
          <cell r="O545" t="str">
            <v>86 months</v>
          </cell>
          <cell r="P545">
            <v>7</v>
          </cell>
          <cell r="Q545" t="str">
            <v>Elite</v>
          </cell>
          <cell r="R545">
            <v>1190.6694787048821</v>
          </cell>
          <cell r="S545" t="str">
            <v>Low</v>
          </cell>
          <cell r="T545">
            <v>1</v>
          </cell>
          <cell r="U545" t="str">
            <v>Yes</v>
          </cell>
          <cell r="V545" t="str">
            <v>Yes</v>
          </cell>
          <cell r="W545" t="str">
            <v>Moderate Loyalty</v>
          </cell>
          <cell r="X545">
            <v>2</v>
          </cell>
          <cell r="Y545" t="str">
            <v>High Probability</v>
          </cell>
          <cell r="Z545" t="str">
            <v>Low</v>
          </cell>
          <cell r="AA545">
            <v>8334.6863509341747</v>
          </cell>
        </row>
        <row r="546">
          <cell r="A546">
            <v>717534</v>
          </cell>
          <cell r="B546" t="str">
            <v>Adult (25-35)</v>
          </cell>
          <cell r="C546" t="str">
            <v>Mahika Kibe</v>
          </cell>
          <cell r="D546">
            <v>0</v>
          </cell>
          <cell r="E546" t="str">
            <v>Female</v>
          </cell>
          <cell r="F546">
            <v>33</v>
          </cell>
          <cell r="G546" t="str">
            <v>Visakhapatnam</v>
          </cell>
          <cell r="H546" t="str">
            <v>Low (Below 50000)</v>
          </cell>
          <cell r="I546">
            <v>418117</v>
          </cell>
          <cell r="J546" t="str">
            <v>Low (Up to ₹5L)</v>
          </cell>
          <cell r="K546" t="str">
            <v>No</v>
          </cell>
          <cell r="L546" t="str">
            <v>One Year</v>
          </cell>
          <cell r="M546">
            <v>44499</v>
          </cell>
          <cell r="N546" t="str">
            <v>2-3 years</v>
          </cell>
          <cell r="O546" t="str">
            <v>35 months</v>
          </cell>
          <cell r="P546">
            <v>3</v>
          </cell>
          <cell r="Q546" t="str">
            <v>Premium</v>
          </cell>
          <cell r="R546">
            <v>47034.018644279713</v>
          </cell>
          <cell r="S546" t="str">
            <v>High</v>
          </cell>
          <cell r="T546">
            <v>1</v>
          </cell>
          <cell r="U546" t="str">
            <v>Yes</v>
          </cell>
          <cell r="V546" t="str">
            <v>No</v>
          </cell>
          <cell r="W546" t="str">
            <v>High Loyalty</v>
          </cell>
          <cell r="X546">
            <v>3</v>
          </cell>
          <cell r="Y546" t="str">
            <v>High Probability</v>
          </cell>
          <cell r="Z546" t="str">
            <v>Low</v>
          </cell>
          <cell r="AA546">
            <v>141102.05593283914</v>
          </cell>
        </row>
        <row r="547">
          <cell r="A547">
            <v>558763</v>
          </cell>
          <cell r="B547" t="str">
            <v>Middle-Aged (35-45)</v>
          </cell>
          <cell r="C547" t="str">
            <v>Emir Sem</v>
          </cell>
          <cell r="D547">
            <v>0</v>
          </cell>
          <cell r="E547" t="str">
            <v>Male</v>
          </cell>
          <cell r="F547">
            <v>44</v>
          </cell>
          <cell r="G547" t="str">
            <v>Lucknow</v>
          </cell>
          <cell r="H547" t="str">
            <v>High (Above 1Lac</v>
          </cell>
          <cell r="I547">
            <v>1893898</v>
          </cell>
          <cell r="J547" t="str">
            <v>High (Above ₹10L)</v>
          </cell>
          <cell r="K547" t="str">
            <v>No</v>
          </cell>
          <cell r="L547" t="str">
            <v>One Year</v>
          </cell>
          <cell r="M547">
            <v>43273</v>
          </cell>
          <cell r="N547" t="str">
            <v>5-10 years</v>
          </cell>
          <cell r="O547" t="str">
            <v>75 months</v>
          </cell>
          <cell r="P547">
            <v>6</v>
          </cell>
          <cell r="Q547" t="str">
            <v>Premium</v>
          </cell>
          <cell r="R547">
            <v>31857.665558870791</v>
          </cell>
          <cell r="S547" t="str">
            <v>Low</v>
          </cell>
          <cell r="T547">
            <v>1</v>
          </cell>
          <cell r="U547" t="str">
            <v>Yes</v>
          </cell>
          <cell r="V547" t="str">
            <v>No</v>
          </cell>
          <cell r="W547" t="str">
            <v>High Loyalty</v>
          </cell>
          <cell r="X547">
            <v>3</v>
          </cell>
          <cell r="Y547" t="str">
            <v>High Probability</v>
          </cell>
          <cell r="Z547" t="str">
            <v>Low</v>
          </cell>
          <cell r="AA547">
            <v>191145.99335322474</v>
          </cell>
        </row>
        <row r="548">
          <cell r="A548">
            <v>505641</v>
          </cell>
          <cell r="B548" t="str">
            <v>Young Adult (18-25)</v>
          </cell>
          <cell r="C548" t="str">
            <v>Prisha Shukla</v>
          </cell>
          <cell r="D548">
            <v>0</v>
          </cell>
          <cell r="E548" t="str">
            <v>Male</v>
          </cell>
          <cell r="F548">
            <v>22</v>
          </cell>
          <cell r="G548" t="str">
            <v>Nagpur</v>
          </cell>
          <cell r="H548" t="str">
            <v>Medium (50k-1Lac</v>
          </cell>
          <cell r="I548">
            <v>995906</v>
          </cell>
          <cell r="J548" t="str">
            <v>Medium (₹5L - ₹10L)</v>
          </cell>
          <cell r="K548" t="str">
            <v>No</v>
          </cell>
          <cell r="L548" t="str">
            <v>Month-to-Month</v>
          </cell>
          <cell r="M548">
            <v>42220</v>
          </cell>
          <cell r="N548" t="str">
            <v>5-10 years</v>
          </cell>
          <cell r="O548" t="str">
            <v>110 months</v>
          </cell>
          <cell r="P548">
            <v>9</v>
          </cell>
          <cell r="Q548" t="str">
            <v>Basic</v>
          </cell>
          <cell r="R548">
            <v>6219.9082204093747</v>
          </cell>
          <cell r="S548" t="str">
            <v>Low</v>
          </cell>
          <cell r="T548">
            <v>0</v>
          </cell>
          <cell r="U548" t="str">
            <v>No</v>
          </cell>
          <cell r="V548" t="str">
            <v>No</v>
          </cell>
          <cell r="W548" t="str">
            <v>Moderate Loyalty</v>
          </cell>
          <cell r="X548">
            <v>2</v>
          </cell>
          <cell r="Y548" t="str">
            <v>Low Probability</v>
          </cell>
          <cell r="Z548" t="str">
            <v>Low</v>
          </cell>
          <cell r="AA548">
            <v>55979.17398368437</v>
          </cell>
        </row>
        <row r="549">
          <cell r="A549">
            <v>995375</v>
          </cell>
          <cell r="B549" t="str">
            <v>Young Adult (18-25)</v>
          </cell>
          <cell r="C549" t="str">
            <v>Raunak Raju</v>
          </cell>
          <cell r="D549">
            <v>0</v>
          </cell>
          <cell r="E549" t="str">
            <v>Female</v>
          </cell>
          <cell r="F549">
            <v>24</v>
          </cell>
          <cell r="G549" t="str">
            <v>Kolkata</v>
          </cell>
          <cell r="H549" t="str">
            <v>High (Above 1Lac</v>
          </cell>
          <cell r="I549">
            <v>1466576</v>
          </cell>
          <cell r="J549" t="str">
            <v>High (Above ₹10L)</v>
          </cell>
          <cell r="K549" t="str">
            <v>Yes</v>
          </cell>
          <cell r="L549" t="str">
            <v>Two Year</v>
          </cell>
          <cell r="M549">
            <v>43946</v>
          </cell>
          <cell r="N549" t="str">
            <v>3-5 years</v>
          </cell>
          <cell r="O549" t="str">
            <v>53 months</v>
          </cell>
          <cell r="P549">
            <v>4</v>
          </cell>
          <cell r="Q549" t="str">
            <v>Basic</v>
          </cell>
          <cell r="R549">
            <v>10458.947885971649</v>
          </cell>
          <cell r="S549" t="str">
            <v>Medium</v>
          </cell>
          <cell r="T549">
            <v>0</v>
          </cell>
          <cell r="U549" t="str">
            <v>No</v>
          </cell>
          <cell r="V549" t="str">
            <v>No</v>
          </cell>
          <cell r="W549" t="str">
            <v>Moderate Loyalty</v>
          </cell>
          <cell r="X549">
            <v>2</v>
          </cell>
          <cell r="Y549" t="str">
            <v>Low Probability</v>
          </cell>
          <cell r="Z549" t="str">
            <v>Moderate</v>
          </cell>
          <cell r="AA549">
            <v>41835.791543886597</v>
          </cell>
        </row>
        <row r="550">
          <cell r="A550">
            <v>349957</v>
          </cell>
          <cell r="B550" t="str">
            <v>Adult (25-35)</v>
          </cell>
          <cell r="C550" t="str">
            <v>Indrajit Grewal</v>
          </cell>
          <cell r="D550">
            <v>0</v>
          </cell>
          <cell r="E550" t="str">
            <v>Male</v>
          </cell>
          <cell r="F550">
            <v>32</v>
          </cell>
          <cell r="G550" t="str">
            <v>Bhopal</v>
          </cell>
          <cell r="H550" t="str">
            <v>Medium (50k-1Lac</v>
          </cell>
          <cell r="I550">
            <v>522752</v>
          </cell>
          <cell r="J550" t="str">
            <v>Medium (₹5L - ₹10L)</v>
          </cell>
          <cell r="K550" t="str">
            <v>No</v>
          </cell>
          <cell r="L550" t="str">
            <v>One Year</v>
          </cell>
          <cell r="M550">
            <v>44339</v>
          </cell>
          <cell r="N550" t="str">
            <v>2-3 years</v>
          </cell>
          <cell r="O550" t="str">
            <v>40 months</v>
          </cell>
          <cell r="P550">
            <v>3</v>
          </cell>
          <cell r="Q550" t="str">
            <v>Premium</v>
          </cell>
          <cell r="R550">
            <v>2249.1386966633249</v>
          </cell>
          <cell r="S550" t="str">
            <v>High</v>
          </cell>
          <cell r="T550">
            <v>1</v>
          </cell>
          <cell r="U550" t="str">
            <v>Yes</v>
          </cell>
          <cell r="V550" t="str">
            <v>No</v>
          </cell>
          <cell r="W550" t="str">
            <v>Moderate Loyalty</v>
          </cell>
          <cell r="X550">
            <v>2</v>
          </cell>
          <cell r="Y550" t="str">
            <v>High Probability</v>
          </cell>
          <cell r="Z550" t="str">
            <v>Low</v>
          </cell>
          <cell r="AA550">
            <v>6747.4160899899744</v>
          </cell>
        </row>
        <row r="551">
          <cell r="A551">
            <v>255906</v>
          </cell>
          <cell r="B551" t="str">
            <v>Adult (25-35)</v>
          </cell>
          <cell r="C551" t="str">
            <v>Armaan Dhawan</v>
          </cell>
          <cell r="D551">
            <v>0</v>
          </cell>
          <cell r="E551" t="str">
            <v>Female</v>
          </cell>
          <cell r="F551">
            <v>30</v>
          </cell>
          <cell r="G551" t="str">
            <v>Bangalore</v>
          </cell>
          <cell r="H551" t="str">
            <v>High (Above 1Lac</v>
          </cell>
          <cell r="I551">
            <v>1591475</v>
          </cell>
          <cell r="J551" t="str">
            <v>High (Above ₹10L)</v>
          </cell>
          <cell r="K551" t="str">
            <v>Yes</v>
          </cell>
          <cell r="L551" t="str">
            <v>Month-to-Month</v>
          </cell>
          <cell r="M551">
            <v>42614</v>
          </cell>
          <cell r="N551" t="str">
            <v>5-10 years</v>
          </cell>
          <cell r="O551" t="str">
            <v>97 months</v>
          </cell>
          <cell r="P551">
            <v>8</v>
          </cell>
          <cell r="Q551" t="str">
            <v>Premium</v>
          </cell>
          <cell r="R551">
            <v>16248.44551513954</v>
          </cell>
          <cell r="S551" t="str">
            <v>High</v>
          </cell>
          <cell r="T551">
            <v>1</v>
          </cell>
          <cell r="U551" t="str">
            <v>Yes</v>
          </cell>
          <cell r="V551" t="str">
            <v>No</v>
          </cell>
          <cell r="W551" t="str">
            <v>Moderate Loyalty</v>
          </cell>
          <cell r="X551">
            <v>2</v>
          </cell>
          <cell r="Y551" t="str">
            <v>High Probability</v>
          </cell>
          <cell r="Z551" t="str">
            <v>Low</v>
          </cell>
          <cell r="AA551">
            <v>129987.56412111632</v>
          </cell>
        </row>
        <row r="552">
          <cell r="A552">
            <v>554615</v>
          </cell>
          <cell r="B552" t="str">
            <v>Senior (55+)</v>
          </cell>
          <cell r="C552" t="str">
            <v>Zara Gala</v>
          </cell>
          <cell r="D552">
            <v>0</v>
          </cell>
          <cell r="E552" t="str">
            <v>Female</v>
          </cell>
          <cell r="F552">
            <v>65</v>
          </cell>
          <cell r="G552" t="str">
            <v>Delhi</v>
          </cell>
          <cell r="H552" t="str">
            <v>High (Above 1Lac</v>
          </cell>
          <cell r="I552">
            <v>1735160</v>
          </cell>
          <cell r="J552" t="str">
            <v>High (Above ₹10L)</v>
          </cell>
          <cell r="K552" t="str">
            <v>No</v>
          </cell>
          <cell r="L552" t="str">
            <v>Two Year</v>
          </cell>
          <cell r="M552">
            <v>43057</v>
          </cell>
          <cell r="N552" t="str">
            <v>5-10 years</v>
          </cell>
          <cell r="O552" t="str">
            <v>82 months</v>
          </cell>
          <cell r="P552">
            <v>7</v>
          </cell>
          <cell r="Q552" t="str">
            <v>Elite</v>
          </cell>
          <cell r="R552">
            <v>42258.546107908187</v>
          </cell>
          <cell r="S552" t="str">
            <v>Medium</v>
          </cell>
          <cell r="T552">
            <v>0</v>
          </cell>
          <cell r="U552" t="str">
            <v>No</v>
          </cell>
          <cell r="V552" t="str">
            <v>No</v>
          </cell>
          <cell r="W552" t="str">
            <v>High Loyalty</v>
          </cell>
          <cell r="X552">
            <v>3</v>
          </cell>
          <cell r="Y552" t="str">
            <v>Low Probability</v>
          </cell>
          <cell r="Z552" t="str">
            <v>Moderate</v>
          </cell>
          <cell r="AA552">
            <v>295809.82275535731</v>
          </cell>
        </row>
        <row r="553">
          <cell r="A553">
            <v>876429</v>
          </cell>
          <cell r="B553" t="str">
            <v>Young Adult (18-25)</v>
          </cell>
          <cell r="C553" t="str">
            <v>Inaaya  Kashyap</v>
          </cell>
          <cell r="D553">
            <v>0</v>
          </cell>
          <cell r="E553" t="str">
            <v>Male</v>
          </cell>
          <cell r="F553">
            <v>22</v>
          </cell>
          <cell r="G553" t="str">
            <v>Hyderabad</v>
          </cell>
          <cell r="H553" t="str">
            <v>High (Above 1Lac</v>
          </cell>
          <cell r="I553">
            <v>1229029</v>
          </cell>
          <cell r="J553" t="str">
            <v>High (Above ₹10L)</v>
          </cell>
          <cell r="K553" t="str">
            <v>Yes</v>
          </cell>
          <cell r="L553" t="str">
            <v>One Year</v>
          </cell>
          <cell r="M553">
            <v>43075</v>
          </cell>
          <cell r="N553" t="str">
            <v>5-10 years</v>
          </cell>
          <cell r="O553" t="str">
            <v>81 months</v>
          </cell>
          <cell r="P553">
            <v>7</v>
          </cell>
          <cell r="Q553" t="str">
            <v>Basic</v>
          </cell>
          <cell r="R553">
            <v>16888.101015474189</v>
          </cell>
          <cell r="S553" t="str">
            <v>Medium</v>
          </cell>
          <cell r="T553">
            <v>1</v>
          </cell>
          <cell r="U553" t="str">
            <v>Yes</v>
          </cell>
          <cell r="V553" t="str">
            <v>No</v>
          </cell>
          <cell r="W553" t="str">
            <v>Moderate Loyalty</v>
          </cell>
          <cell r="X553">
            <v>2</v>
          </cell>
          <cell r="Y553" t="str">
            <v>High Probability</v>
          </cell>
          <cell r="Z553" t="str">
            <v>Moderate</v>
          </cell>
          <cell r="AA553">
            <v>118216.70710831933</v>
          </cell>
        </row>
        <row r="554">
          <cell r="A554">
            <v>924867</v>
          </cell>
          <cell r="B554" t="str">
            <v>Middle-Aged (35-45)</v>
          </cell>
          <cell r="C554" t="str">
            <v>Advika Vaidya</v>
          </cell>
          <cell r="D554">
            <v>0</v>
          </cell>
          <cell r="E554" t="str">
            <v>Female</v>
          </cell>
          <cell r="F554">
            <v>41</v>
          </cell>
          <cell r="G554" t="str">
            <v>Chennai</v>
          </cell>
          <cell r="H554" t="str">
            <v>Medium (50k-1Lac</v>
          </cell>
          <cell r="I554">
            <v>807463</v>
          </cell>
          <cell r="J554" t="str">
            <v>Medium (₹5L - ₹10L)</v>
          </cell>
          <cell r="K554" t="str">
            <v>No</v>
          </cell>
          <cell r="L554" t="str">
            <v>Month-to-Month</v>
          </cell>
          <cell r="M554">
            <v>42110</v>
          </cell>
          <cell r="N554" t="str">
            <v>5-10 years</v>
          </cell>
          <cell r="O554" t="str">
            <v>113 months</v>
          </cell>
          <cell r="P554">
            <v>9</v>
          </cell>
          <cell r="Q554" t="str">
            <v>Premium</v>
          </cell>
          <cell r="R554">
            <v>46772.841830369362</v>
          </cell>
          <cell r="S554" t="str">
            <v>High</v>
          </cell>
          <cell r="T554">
            <v>0</v>
          </cell>
          <cell r="U554" t="str">
            <v>No</v>
          </cell>
          <cell r="V554" t="str">
            <v>No</v>
          </cell>
          <cell r="W554" t="str">
            <v>High Loyalty</v>
          </cell>
          <cell r="X554">
            <v>3</v>
          </cell>
          <cell r="Y554" t="str">
            <v>Low Probability</v>
          </cell>
          <cell r="Z554" t="str">
            <v>Low</v>
          </cell>
          <cell r="AA554">
            <v>420955.57647332427</v>
          </cell>
        </row>
        <row r="555">
          <cell r="A555">
            <v>338700</v>
          </cell>
          <cell r="B555" t="str">
            <v>Senior (55+)</v>
          </cell>
          <cell r="C555" t="str">
            <v>Raghav Kakar</v>
          </cell>
          <cell r="D555">
            <v>0</v>
          </cell>
          <cell r="E555" t="str">
            <v>Male</v>
          </cell>
          <cell r="F555">
            <v>59</v>
          </cell>
          <cell r="G555" t="str">
            <v>Delhi</v>
          </cell>
          <cell r="H555" t="str">
            <v>Medium (50k-1Lac</v>
          </cell>
          <cell r="I555">
            <v>985625</v>
          </cell>
          <cell r="J555" t="str">
            <v>Medium (₹5L - ₹10L)</v>
          </cell>
          <cell r="K555" t="str">
            <v>No</v>
          </cell>
          <cell r="L555" t="str">
            <v>Month-to-Month</v>
          </cell>
          <cell r="M555">
            <v>45323</v>
          </cell>
          <cell r="N555" t="str">
            <v>0-1 year</v>
          </cell>
          <cell r="O555" t="str">
            <v>8 months</v>
          </cell>
          <cell r="P555">
            <v>1</v>
          </cell>
          <cell r="Q555" t="str">
            <v>Elite</v>
          </cell>
          <cell r="R555">
            <v>45780.455879162801</v>
          </cell>
          <cell r="S555" t="str">
            <v>Low</v>
          </cell>
          <cell r="T555">
            <v>0</v>
          </cell>
          <cell r="U555" t="str">
            <v>No</v>
          </cell>
          <cell r="V555" t="str">
            <v>Yes</v>
          </cell>
          <cell r="W555" t="str">
            <v>Low Loyalty</v>
          </cell>
          <cell r="X555">
            <v>1</v>
          </cell>
          <cell r="Y555" t="str">
            <v>High Probability</v>
          </cell>
          <cell r="Z555" t="str">
            <v>Low</v>
          </cell>
          <cell r="AA555">
            <v>45780.455879162801</v>
          </cell>
        </row>
        <row r="556">
          <cell r="A556">
            <v>695617</v>
          </cell>
          <cell r="B556" t="str">
            <v>Young Adult (18-25)</v>
          </cell>
          <cell r="C556" t="str">
            <v>Vaibhav Lala</v>
          </cell>
          <cell r="D556">
            <v>0</v>
          </cell>
          <cell r="E556" t="str">
            <v>Male</v>
          </cell>
          <cell r="F556">
            <v>22</v>
          </cell>
          <cell r="G556" t="str">
            <v>Jaipur</v>
          </cell>
          <cell r="H556" t="str">
            <v>High (Above 1Lac</v>
          </cell>
          <cell r="I556">
            <v>1139126</v>
          </cell>
          <cell r="J556" t="str">
            <v>High (Above ₹10L)</v>
          </cell>
          <cell r="K556" t="str">
            <v>Yes</v>
          </cell>
          <cell r="L556" t="str">
            <v>One Year</v>
          </cell>
          <cell r="M556">
            <v>44605</v>
          </cell>
          <cell r="N556" t="str">
            <v>2-3 years</v>
          </cell>
          <cell r="O556" t="str">
            <v>31 months</v>
          </cell>
          <cell r="P556">
            <v>3</v>
          </cell>
          <cell r="Q556" t="str">
            <v>Basic</v>
          </cell>
          <cell r="R556">
            <v>20853.333792610239</v>
          </cell>
          <cell r="S556" t="str">
            <v>High</v>
          </cell>
          <cell r="T556">
            <v>1</v>
          </cell>
          <cell r="U556" t="str">
            <v>Yes</v>
          </cell>
          <cell r="V556" t="str">
            <v>No</v>
          </cell>
          <cell r="W556" t="str">
            <v>Moderate Loyalty</v>
          </cell>
          <cell r="X556">
            <v>2</v>
          </cell>
          <cell r="Y556" t="str">
            <v>High Probability</v>
          </cell>
          <cell r="Z556" t="str">
            <v>Low</v>
          </cell>
          <cell r="AA556">
            <v>62560.001377830718</v>
          </cell>
        </row>
        <row r="557">
          <cell r="A557">
            <v>577186</v>
          </cell>
          <cell r="B557" t="str">
            <v>Middle-Aged (35-45)</v>
          </cell>
          <cell r="C557" t="str">
            <v>Hansh Kunda</v>
          </cell>
          <cell r="D557">
            <v>0</v>
          </cell>
          <cell r="E557" t="str">
            <v>Female</v>
          </cell>
          <cell r="F557">
            <v>41</v>
          </cell>
          <cell r="G557" t="str">
            <v>Kolkata</v>
          </cell>
          <cell r="H557" t="str">
            <v>Low (Below 50000)</v>
          </cell>
          <cell r="I557">
            <v>436841</v>
          </cell>
          <cell r="J557" t="str">
            <v>Low (Up to ₹5L)</v>
          </cell>
          <cell r="K557" t="str">
            <v>No</v>
          </cell>
          <cell r="L557" t="str">
            <v>One Year</v>
          </cell>
          <cell r="M557">
            <v>45211</v>
          </cell>
          <cell r="N557" t="str">
            <v>0-1 year</v>
          </cell>
          <cell r="O557" t="str">
            <v>11 months</v>
          </cell>
          <cell r="P557">
            <v>1</v>
          </cell>
          <cell r="Q557" t="str">
            <v>Premium</v>
          </cell>
          <cell r="R557">
            <v>31600.878386377401</v>
          </cell>
          <cell r="S557" t="str">
            <v>Low</v>
          </cell>
          <cell r="T557">
            <v>0</v>
          </cell>
          <cell r="U557" t="str">
            <v>No</v>
          </cell>
          <cell r="V557" t="str">
            <v>No</v>
          </cell>
          <cell r="W557" t="str">
            <v>Low Loyalty</v>
          </cell>
          <cell r="X557">
            <v>1</v>
          </cell>
          <cell r="Y557" t="str">
            <v>Low Probability</v>
          </cell>
          <cell r="Z557" t="str">
            <v>Low</v>
          </cell>
          <cell r="AA557">
            <v>31600.878386377401</v>
          </cell>
        </row>
        <row r="558">
          <cell r="A558">
            <v>882767</v>
          </cell>
          <cell r="B558" t="str">
            <v>Adult (25-35)</v>
          </cell>
          <cell r="C558" t="str">
            <v>Krish Raval</v>
          </cell>
          <cell r="D558">
            <v>0</v>
          </cell>
          <cell r="E558" t="str">
            <v>Male</v>
          </cell>
          <cell r="F558">
            <v>34</v>
          </cell>
          <cell r="G558" t="str">
            <v>Nagpur</v>
          </cell>
          <cell r="H558" t="str">
            <v>Medium (50k-1Lac</v>
          </cell>
          <cell r="I558">
            <v>794788</v>
          </cell>
          <cell r="J558" t="str">
            <v>Medium (₹5L - ₹10L)</v>
          </cell>
          <cell r="K558" t="str">
            <v>No</v>
          </cell>
          <cell r="L558" t="str">
            <v>Two Year</v>
          </cell>
          <cell r="M558">
            <v>42877</v>
          </cell>
          <cell r="N558" t="str">
            <v>5-10 years</v>
          </cell>
          <cell r="O558" t="str">
            <v>88 months</v>
          </cell>
          <cell r="P558">
            <v>7</v>
          </cell>
          <cell r="Q558" t="str">
            <v>Premium</v>
          </cell>
          <cell r="R558">
            <v>46423.563013611019</v>
          </cell>
          <cell r="S558" t="str">
            <v>High</v>
          </cell>
          <cell r="T558">
            <v>1</v>
          </cell>
          <cell r="U558" t="str">
            <v>Yes</v>
          </cell>
          <cell r="V558" t="str">
            <v>No</v>
          </cell>
          <cell r="W558" t="str">
            <v>High Loyalty</v>
          </cell>
          <cell r="X558">
            <v>3</v>
          </cell>
          <cell r="Y558" t="str">
            <v>High Probability</v>
          </cell>
          <cell r="Z558" t="str">
            <v>Low</v>
          </cell>
          <cell r="AA558">
            <v>324964.94109527714</v>
          </cell>
        </row>
        <row r="559">
          <cell r="A559">
            <v>797457</v>
          </cell>
          <cell r="B559" t="str">
            <v>Mature Adult (45-55)</v>
          </cell>
          <cell r="C559" t="str">
            <v>Hridaan Tandon</v>
          </cell>
          <cell r="D559">
            <v>0</v>
          </cell>
          <cell r="E559" t="str">
            <v>Male</v>
          </cell>
          <cell r="F559">
            <v>48</v>
          </cell>
          <cell r="G559" t="str">
            <v>Patna</v>
          </cell>
          <cell r="H559" t="str">
            <v>High (Above 1Lac</v>
          </cell>
          <cell r="I559">
            <v>1576683</v>
          </cell>
          <cell r="J559" t="str">
            <v>High (Above ₹10L)</v>
          </cell>
          <cell r="K559" t="str">
            <v>Yes</v>
          </cell>
          <cell r="L559" t="str">
            <v>Month-to-Month</v>
          </cell>
          <cell r="M559">
            <v>42811</v>
          </cell>
          <cell r="N559" t="str">
            <v>5-10 years</v>
          </cell>
          <cell r="O559" t="str">
            <v>90 months</v>
          </cell>
          <cell r="P559">
            <v>8</v>
          </cell>
          <cell r="Q559" t="str">
            <v>Premium</v>
          </cell>
          <cell r="R559">
            <v>1100.626695938166</v>
          </cell>
          <cell r="S559" t="str">
            <v>High</v>
          </cell>
          <cell r="T559">
            <v>1</v>
          </cell>
          <cell r="U559" t="str">
            <v>Yes</v>
          </cell>
          <cell r="V559" t="str">
            <v>No</v>
          </cell>
          <cell r="W559" t="str">
            <v>Moderate Loyalty</v>
          </cell>
          <cell r="X559">
            <v>2</v>
          </cell>
          <cell r="Y559" t="str">
            <v>High Probability</v>
          </cell>
          <cell r="Z559" t="str">
            <v>Low</v>
          </cell>
          <cell r="AA559">
            <v>8805.013567505328</v>
          </cell>
        </row>
        <row r="560">
          <cell r="A560">
            <v>307190</v>
          </cell>
          <cell r="B560" t="str">
            <v>Adult (25-35)</v>
          </cell>
          <cell r="C560" t="str">
            <v>Riaan Wali</v>
          </cell>
          <cell r="D560">
            <v>0</v>
          </cell>
          <cell r="E560" t="str">
            <v>Male</v>
          </cell>
          <cell r="F560">
            <v>29</v>
          </cell>
          <cell r="G560" t="str">
            <v>Hyderabad</v>
          </cell>
          <cell r="H560" t="str">
            <v>Medium (50k-1Lac</v>
          </cell>
          <cell r="I560">
            <v>844236</v>
          </cell>
          <cell r="J560" t="str">
            <v>Medium (₹5L - ₹10L)</v>
          </cell>
          <cell r="K560" t="str">
            <v>No</v>
          </cell>
          <cell r="L560" t="str">
            <v>Two Year</v>
          </cell>
          <cell r="M560">
            <v>44122</v>
          </cell>
          <cell r="N560" t="str">
            <v>3-5 years</v>
          </cell>
          <cell r="O560" t="str">
            <v>47 months</v>
          </cell>
          <cell r="P560">
            <v>4</v>
          </cell>
          <cell r="Q560" t="str">
            <v>Basic</v>
          </cell>
          <cell r="R560">
            <v>1904.300038862486</v>
          </cell>
          <cell r="S560" t="str">
            <v>Low</v>
          </cell>
          <cell r="T560">
            <v>1</v>
          </cell>
          <cell r="U560" t="str">
            <v>Yes</v>
          </cell>
          <cell r="V560" t="str">
            <v>No</v>
          </cell>
          <cell r="W560" t="str">
            <v>Moderate Loyalty</v>
          </cell>
          <cell r="X560">
            <v>2</v>
          </cell>
          <cell r="Y560" t="str">
            <v>High Probability</v>
          </cell>
          <cell r="Z560" t="str">
            <v>Low</v>
          </cell>
          <cell r="AA560">
            <v>7617.2001554499438</v>
          </cell>
        </row>
        <row r="561">
          <cell r="A561">
            <v>837827</v>
          </cell>
          <cell r="B561" t="str">
            <v>Young Adult (18-25)</v>
          </cell>
          <cell r="C561" t="str">
            <v>Ivana Krishnan</v>
          </cell>
          <cell r="D561">
            <v>0</v>
          </cell>
          <cell r="E561" t="str">
            <v>Female</v>
          </cell>
          <cell r="F561">
            <v>23</v>
          </cell>
          <cell r="G561" t="str">
            <v>Jaipur</v>
          </cell>
          <cell r="H561" t="str">
            <v>Low (Below 50000)</v>
          </cell>
          <cell r="I561">
            <v>486610</v>
          </cell>
          <cell r="J561" t="str">
            <v>Low (Up to ₹5L)</v>
          </cell>
          <cell r="K561" t="str">
            <v>No</v>
          </cell>
          <cell r="L561" t="str">
            <v>Two Year</v>
          </cell>
          <cell r="M561">
            <v>43583</v>
          </cell>
          <cell r="N561" t="str">
            <v>3-5 years</v>
          </cell>
          <cell r="O561" t="str">
            <v>65 months</v>
          </cell>
          <cell r="P561">
            <v>5</v>
          </cell>
          <cell r="Q561" t="str">
            <v>Basic</v>
          </cell>
          <cell r="R561">
            <v>27929.75105269047</v>
          </cell>
          <cell r="S561" t="str">
            <v>Medium</v>
          </cell>
          <cell r="T561">
            <v>0</v>
          </cell>
          <cell r="U561" t="str">
            <v>No</v>
          </cell>
          <cell r="V561" t="str">
            <v>No</v>
          </cell>
          <cell r="W561" t="str">
            <v>High Loyalty</v>
          </cell>
          <cell r="X561">
            <v>3</v>
          </cell>
          <cell r="Y561" t="str">
            <v>Low Probability</v>
          </cell>
          <cell r="Z561" t="str">
            <v>Moderate</v>
          </cell>
          <cell r="AA561">
            <v>139648.75526345236</v>
          </cell>
        </row>
        <row r="562">
          <cell r="A562">
            <v>180221</v>
          </cell>
          <cell r="B562" t="str">
            <v>Senior (55+)</v>
          </cell>
          <cell r="C562" t="str">
            <v>Kashvi Chacko</v>
          </cell>
          <cell r="D562">
            <v>0</v>
          </cell>
          <cell r="E562" t="str">
            <v>Male</v>
          </cell>
          <cell r="F562">
            <v>63</v>
          </cell>
          <cell r="G562" t="str">
            <v>Jaipur</v>
          </cell>
          <cell r="H562" t="str">
            <v>High (Above 1Lac</v>
          </cell>
          <cell r="I562">
            <v>1663587</v>
          </cell>
          <cell r="J562" t="str">
            <v>High (Above ₹10L)</v>
          </cell>
          <cell r="K562" t="str">
            <v>Yes</v>
          </cell>
          <cell r="L562" t="str">
            <v>One Year</v>
          </cell>
          <cell r="M562">
            <v>45371</v>
          </cell>
          <cell r="N562" t="str">
            <v>0-1 year</v>
          </cell>
          <cell r="O562" t="str">
            <v>6 months</v>
          </cell>
          <cell r="P562">
            <v>1</v>
          </cell>
          <cell r="Q562" t="str">
            <v>Elite</v>
          </cell>
          <cell r="R562">
            <v>9283.9775868679899</v>
          </cell>
          <cell r="S562" t="str">
            <v>High</v>
          </cell>
          <cell r="T562">
            <v>0</v>
          </cell>
          <cell r="U562" t="str">
            <v>No</v>
          </cell>
          <cell r="V562" t="str">
            <v>No</v>
          </cell>
          <cell r="W562" t="str">
            <v>Low Loyalty</v>
          </cell>
          <cell r="X562">
            <v>1</v>
          </cell>
          <cell r="Y562" t="str">
            <v>Low Probability</v>
          </cell>
          <cell r="Z562" t="str">
            <v>Low</v>
          </cell>
          <cell r="AA562">
            <v>9283.9775868679899</v>
          </cell>
        </row>
        <row r="563">
          <cell r="A563">
            <v>426468</v>
          </cell>
          <cell r="B563" t="str">
            <v>Adult (25-35)</v>
          </cell>
          <cell r="C563" t="str">
            <v>Farhan Chander</v>
          </cell>
          <cell r="D563">
            <v>0</v>
          </cell>
          <cell r="E563" t="str">
            <v>Female</v>
          </cell>
          <cell r="F563">
            <v>32</v>
          </cell>
          <cell r="G563" t="str">
            <v>Hyderabad</v>
          </cell>
          <cell r="H563" t="str">
            <v>Low (Below 50000)</v>
          </cell>
          <cell r="I563">
            <v>187403</v>
          </cell>
          <cell r="J563" t="str">
            <v>Low (Up to ₹5L)</v>
          </cell>
          <cell r="K563" t="str">
            <v>No</v>
          </cell>
          <cell r="L563" t="str">
            <v>One Year</v>
          </cell>
          <cell r="M563">
            <v>43471</v>
          </cell>
          <cell r="N563" t="str">
            <v>5-10 years</v>
          </cell>
          <cell r="O563" t="str">
            <v>68 months</v>
          </cell>
          <cell r="P563">
            <v>6</v>
          </cell>
          <cell r="Q563" t="str">
            <v>Premium</v>
          </cell>
          <cell r="R563">
            <v>47161.476313837396</v>
          </cell>
          <cell r="S563" t="str">
            <v>High</v>
          </cell>
          <cell r="T563">
            <v>0</v>
          </cell>
          <cell r="U563" t="str">
            <v>No</v>
          </cell>
          <cell r="V563" t="str">
            <v>No</v>
          </cell>
          <cell r="W563" t="str">
            <v>High Loyalty</v>
          </cell>
          <cell r="X563">
            <v>3</v>
          </cell>
          <cell r="Y563" t="str">
            <v>Low Probability</v>
          </cell>
          <cell r="Z563" t="str">
            <v>Low</v>
          </cell>
          <cell r="AA563">
            <v>282968.85788302438</v>
          </cell>
        </row>
        <row r="564">
          <cell r="A564">
            <v>976388</v>
          </cell>
          <cell r="B564" t="str">
            <v>Young Adult (18-25)</v>
          </cell>
          <cell r="C564" t="str">
            <v>Kabir Sawhney</v>
          </cell>
          <cell r="D564">
            <v>0</v>
          </cell>
          <cell r="E564" t="str">
            <v>Female</v>
          </cell>
          <cell r="F564">
            <v>23</v>
          </cell>
          <cell r="G564" t="str">
            <v>Ahmedabad</v>
          </cell>
          <cell r="H564" t="str">
            <v>Medium (50k-1Lac</v>
          </cell>
          <cell r="I564">
            <v>788499</v>
          </cell>
          <cell r="J564" t="str">
            <v>Medium (₹5L - ₹10L)</v>
          </cell>
          <cell r="K564" t="str">
            <v>No</v>
          </cell>
          <cell r="L564" t="str">
            <v>Month-to-Month</v>
          </cell>
          <cell r="M564">
            <v>43912</v>
          </cell>
          <cell r="N564" t="str">
            <v>3-5 years</v>
          </cell>
          <cell r="O564" t="str">
            <v>54 months</v>
          </cell>
          <cell r="P564">
            <v>5</v>
          </cell>
          <cell r="Q564" t="str">
            <v>Basic</v>
          </cell>
          <cell r="R564">
            <v>8227.9596147973243</v>
          </cell>
          <cell r="S564" t="str">
            <v>Medium</v>
          </cell>
          <cell r="T564">
            <v>0</v>
          </cell>
          <cell r="U564" t="str">
            <v>No</v>
          </cell>
          <cell r="V564" t="str">
            <v>No</v>
          </cell>
          <cell r="W564" t="str">
            <v>Moderate Loyalty</v>
          </cell>
          <cell r="X564">
            <v>2</v>
          </cell>
          <cell r="Y564" t="str">
            <v>Low Probability</v>
          </cell>
          <cell r="Z564" t="str">
            <v>Moderate</v>
          </cell>
          <cell r="AA564">
            <v>41139.798073986618</v>
          </cell>
        </row>
        <row r="565">
          <cell r="A565">
            <v>384651</v>
          </cell>
          <cell r="B565" t="str">
            <v>Middle-Aged (35-45)</v>
          </cell>
          <cell r="C565" t="str">
            <v>Kanav Rout</v>
          </cell>
          <cell r="D565">
            <v>0</v>
          </cell>
          <cell r="E565" t="str">
            <v>Female</v>
          </cell>
          <cell r="F565">
            <v>36</v>
          </cell>
          <cell r="G565" t="str">
            <v>Pimpri-Chinchwad</v>
          </cell>
          <cell r="H565" t="str">
            <v>Medium (50k-1Lac</v>
          </cell>
          <cell r="I565">
            <v>712338</v>
          </cell>
          <cell r="J565" t="str">
            <v>Medium (₹5L - ₹10L)</v>
          </cell>
          <cell r="K565" t="str">
            <v>No</v>
          </cell>
          <cell r="L565" t="str">
            <v>Month-to-Month</v>
          </cell>
          <cell r="M565">
            <v>42270</v>
          </cell>
          <cell r="N565" t="str">
            <v>5-10 years</v>
          </cell>
          <cell r="O565" t="str">
            <v>108 months</v>
          </cell>
          <cell r="P565">
            <v>9</v>
          </cell>
          <cell r="Q565" t="str">
            <v>Premium</v>
          </cell>
          <cell r="R565">
            <v>46157.085616625169</v>
          </cell>
          <cell r="S565" t="str">
            <v>High</v>
          </cell>
          <cell r="T565">
            <v>1</v>
          </cell>
          <cell r="U565" t="str">
            <v>Yes</v>
          </cell>
          <cell r="V565" t="str">
            <v>No</v>
          </cell>
          <cell r="W565" t="str">
            <v>High Loyalty</v>
          </cell>
          <cell r="X565">
            <v>3</v>
          </cell>
          <cell r="Y565" t="str">
            <v>High Probability</v>
          </cell>
          <cell r="Z565" t="str">
            <v>Low</v>
          </cell>
          <cell r="AA565">
            <v>415413.7705496265</v>
          </cell>
        </row>
        <row r="566">
          <cell r="A566">
            <v>840336</v>
          </cell>
          <cell r="B566" t="str">
            <v>Senior (55+)</v>
          </cell>
          <cell r="C566" t="str">
            <v>Mannat Wagle</v>
          </cell>
          <cell r="D566">
            <v>0</v>
          </cell>
          <cell r="E566" t="str">
            <v>Male</v>
          </cell>
          <cell r="F566">
            <v>60</v>
          </cell>
          <cell r="G566" t="str">
            <v>Nagpur</v>
          </cell>
          <cell r="H566" t="str">
            <v>Medium (50k-1Lac</v>
          </cell>
          <cell r="I566">
            <v>943688</v>
          </cell>
          <cell r="J566" t="str">
            <v>Medium (₹5L - ₹10L)</v>
          </cell>
          <cell r="K566" t="str">
            <v>No</v>
          </cell>
          <cell r="L566" t="str">
            <v>Two Year</v>
          </cell>
          <cell r="M566">
            <v>42602</v>
          </cell>
          <cell r="N566" t="str">
            <v>5-10 years</v>
          </cell>
          <cell r="O566" t="str">
            <v>97 months</v>
          </cell>
          <cell r="P566">
            <v>8</v>
          </cell>
          <cell r="Q566" t="str">
            <v>Elite</v>
          </cell>
          <cell r="R566">
            <v>40240.637915625673</v>
          </cell>
          <cell r="S566" t="str">
            <v>Low</v>
          </cell>
          <cell r="T566">
            <v>0</v>
          </cell>
          <cell r="U566" t="str">
            <v>No</v>
          </cell>
          <cell r="V566" t="str">
            <v>Yes</v>
          </cell>
          <cell r="W566" t="str">
            <v>High Loyalty</v>
          </cell>
          <cell r="X566">
            <v>3</v>
          </cell>
          <cell r="Y566" t="str">
            <v>High Probability</v>
          </cell>
          <cell r="Z566" t="str">
            <v>Low</v>
          </cell>
          <cell r="AA566">
            <v>321925.10332500539</v>
          </cell>
        </row>
        <row r="567">
          <cell r="A567">
            <v>708168</v>
          </cell>
          <cell r="B567" t="str">
            <v>Middle-Aged (35-45)</v>
          </cell>
          <cell r="C567" t="str">
            <v>Zain Hayre</v>
          </cell>
          <cell r="D567">
            <v>0</v>
          </cell>
          <cell r="E567" t="str">
            <v>Male</v>
          </cell>
          <cell r="F567">
            <v>44</v>
          </cell>
          <cell r="G567" t="str">
            <v>Pune</v>
          </cell>
          <cell r="H567" t="str">
            <v>Medium (50k-1Lac</v>
          </cell>
          <cell r="I567">
            <v>730509</v>
          </cell>
          <cell r="J567" t="str">
            <v>Medium (₹5L - ₹10L)</v>
          </cell>
          <cell r="K567" t="str">
            <v>No</v>
          </cell>
          <cell r="L567" t="str">
            <v>One Year</v>
          </cell>
          <cell r="M567">
            <v>43629</v>
          </cell>
          <cell r="N567" t="str">
            <v>3-5 years</v>
          </cell>
          <cell r="O567" t="str">
            <v>63 months</v>
          </cell>
          <cell r="P567">
            <v>5</v>
          </cell>
          <cell r="Q567" t="str">
            <v>Premium</v>
          </cell>
          <cell r="R567">
            <v>22707.00703686204</v>
          </cell>
          <cell r="S567" t="str">
            <v>High</v>
          </cell>
          <cell r="T567">
            <v>1</v>
          </cell>
          <cell r="U567" t="str">
            <v>Yes</v>
          </cell>
          <cell r="V567" t="str">
            <v>No</v>
          </cell>
          <cell r="W567" t="str">
            <v>Moderate Loyalty</v>
          </cell>
          <cell r="X567">
            <v>2</v>
          </cell>
          <cell r="Y567" t="str">
            <v>High Probability</v>
          </cell>
          <cell r="Z567" t="str">
            <v>Low</v>
          </cell>
          <cell r="AA567">
            <v>113535.0351843102</v>
          </cell>
        </row>
        <row r="568">
          <cell r="A568">
            <v>776980</v>
          </cell>
          <cell r="B568" t="str">
            <v>Mature Adult (45-55)</v>
          </cell>
          <cell r="C568" t="str">
            <v>Damini Gour</v>
          </cell>
          <cell r="D568">
            <v>0</v>
          </cell>
          <cell r="E568" t="str">
            <v>Male</v>
          </cell>
          <cell r="F568">
            <v>50</v>
          </cell>
          <cell r="G568" t="str">
            <v>Nagpur</v>
          </cell>
          <cell r="H568" t="str">
            <v>High (Above 1Lac</v>
          </cell>
          <cell r="I568">
            <v>1634289</v>
          </cell>
          <cell r="J568" t="str">
            <v>High (Above ₹10L)</v>
          </cell>
          <cell r="K568" t="str">
            <v>Yes</v>
          </cell>
          <cell r="L568" t="str">
            <v>Month-to-Month</v>
          </cell>
          <cell r="M568">
            <v>43191</v>
          </cell>
          <cell r="N568" t="str">
            <v>5-10 years</v>
          </cell>
          <cell r="O568" t="str">
            <v>78 months</v>
          </cell>
          <cell r="P568">
            <v>7</v>
          </cell>
          <cell r="Q568" t="str">
            <v>Premium</v>
          </cell>
          <cell r="R568">
            <v>7279.2828750719391</v>
          </cell>
          <cell r="S568" t="str">
            <v>High</v>
          </cell>
          <cell r="T568">
            <v>0</v>
          </cell>
          <cell r="U568" t="str">
            <v>No</v>
          </cell>
          <cell r="V568" t="str">
            <v>No</v>
          </cell>
          <cell r="W568" t="str">
            <v>Moderate Loyalty</v>
          </cell>
          <cell r="X568">
            <v>2</v>
          </cell>
          <cell r="Y568" t="str">
            <v>Low Probability</v>
          </cell>
          <cell r="Z568" t="str">
            <v>Low</v>
          </cell>
          <cell r="AA568">
            <v>50954.980125503571</v>
          </cell>
        </row>
        <row r="569">
          <cell r="A569">
            <v>830051</v>
          </cell>
          <cell r="B569" t="str">
            <v>Senior (55+)</v>
          </cell>
          <cell r="C569" t="str">
            <v>Biju Rajagopal</v>
          </cell>
          <cell r="D569">
            <v>0</v>
          </cell>
          <cell r="E569" t="str">
            <v>Female</v>
          </cell>
          <cell r="F569">
            <v>64</v>
          </cell>
          <cell r="G569" t="str">
            <v>Chennai</v>
          </cell>
          <cell r="H569" t="str">
            <v>High (Above 1Lac</v>
          </cell>
          <cell r="I569">
            <v>1725615</v>
          </cell>
          <cell r="J569" t="str">
            <v>High (Above ₹10L)</v>
          </cell>
          <cell r="K569" t="str">
            <v>Yes</v>
          </cell>
          <cell r="L569" t="str">
            <v>One Year</v>
          </cell>
          <cell r="M569">
            <v>44935</v>
          </cell>
          <cell r="N569" t="str">
            <v>1-2 years</v>
          </cell>
          <cell r="O569" t="str">
            <v>20 months</v>
          </cell>
          <cell r="P569">
            <v>2</v>
          </cell>
          <cell r="Q569" t="str">
            <v>Elite</v>
          </cell>
          <cell r="R569">
            <v>14115.99096778187</v>
          </cell>
          <cell r="S569" t="str">
            <v>High</v>
          </cell>
          <cell r="T569">
            <v>1</v>
          </cell>
          <cell r="U569" t="str">
            <v>Yes</v>
          </cell>
          <cell r="V569" t="str">
            <v>No</v>
          </cell>
          <cell r="W569" t="str">
            <v>Moderate Loyalty</v>
          </cell>
          <cell r="X569">
            <v>2</v>
          </cell>
          <cell r="Y569" t="str">
            <v>High Probability</v>
          </cell>
          <cell r="Z569" t="str">
            <v>Low</v>
          </cell>
          <cell r="AA569">
            <v>28231.981935563741</v>
          </cell>
        </row>
        <row r="570">
          <cell r="A570">
            <v>261969</v>
          </cell>
          <cell r="B570" t="str">
            <v>Senior (55+)</v>
          </cell>
          <cell r="C570" t="str">
            <v>Eva Chad</v>
          </cell>
          <cell r="D570">
            <v>0</v>
          </cell>
          <cell r="E570" t="str">
            <v>Female</v>
          </cell>
          <cell r="F570">
            <v>60</v>
          </cell>
          <cell r="G570" t="str">
            <v>Ahmedabad</v>
          </cell>
          <cell r="H570" t="str">
            <v>Medium (50k-1Lac</v>
          </cell>
          <cell r="I570">
            <v>867622</v>
          </cell>
          <cell r="J570" t="str">
            <v>Medium (₹5L - ₹10L)</v>
          </cell>
          <cell r="K570" t="str">
            <v>No</v>
          </cell>
          <cell r="L570" t="str">
            <v>Month-to-Month</v>
          </cell>
          <cell r="M570">
            <v>43365</v>
          </cell>
          <cell r="N570" t="str">
            <v>5-10 years</v>
          </cell>
          <cell r="O570" t="str">
            <v>72 months</v>
          </cell>
          <cell r="P570">
            <v>6</v>
          </cell>
          <cell r="Q570" t="str">
            <v>Elite</v>
          </cell>
          <cell r="R570">
            <v>23669.373383755941</v>
          </cell>
          <cell r="S570" t="str">
            <v>High</v>
          </cell>
          <cell r="T570">
            <v>0</v>
          </cell>
          <cell r="U570" t="str">
            <v>No</v>
          </cell>
          <cell r="V570" t="str">
            <v>No</v>
          </cell>
          <cell r="W570" t="str">
            <v>Moderate Loyalty</v>
          </cell>
          <cell r="X570">
            <v>2</v>
          </cell>
          <cell r="Y570" t="str">
            <v>Low Probability</v>
          </cell>
          <cell r="Z570" t="str">
            <v>Low</v>
          </cell>
          <cell r="AA570">
            <v>142016.24030253565</v>
          </cell>
        </row>
        <row r="571">
          <cell r="A571">
            <v>889641</v>
          </cell>
          <cell r="B571" t="str">
            <v>Adult (25-35)</v>
          </cell>
          <cell r="C571" t="str">
            <v>Ojas Choudhury</v>
          </cell>
          <cell r="D571">
            <v>0</v>
          </cell>
          <cell r="E571" t="str">
            <v>Male</v>
          </cell>
          <cell r="F571">
            <v>30</v>
          </cell>
          <cell r="G571" t="str">
            <v>Kolkata</v>
          </cell>
          <cell r="H571" t="str">
            <v>Low (Below 50000)</v>
          </cell>
          <cell r="I571">
            <v>182967</v>
          </cell>
          <cell r="J571" t="str">
            <v>Low (Up to ₹5L)</v>
          </cell>
          <cell r="K571" t="str">
            <v>No</v>
          </cell>
          <cell r="L571" t="str">
            <v>One Year</v>
          </cell>
          <cell r="M571">
            <v>43988</v>
          </cell>
          <cell r="N571" t="str">
            <v>3-5 years</v>
          </cell>
          <cell r="O571" t="str">
            <v>51 months</v>
          </cell>
          <cell r="P571">
            <v>4</v>
          </cell>
          <cell r="Q571" t="str">
            <v>Premium</v>
          </cell>
          <cell r="R571">
            <v>26560.289071060761</v>
          </cell>
          <cell r="S571" t="str">
            <v>High</v>
          </cell>
          <cell r="T571">
            <v>1</v>
          </cell>
          <cell r="U571" t="str">
            <v>Yes</v>
          </cell>
          <cell r="V571" t="str">
            <v>No</v>
          </cell>
          <cell r="W571" t="str">
            <v>High Loyalty</v>
          </cell>
          <cell r="X571">
            <v>3</v>
          </cell>
          <cell r="Y571" t="str">
            <v>High Probability</v>
          </cell>
          <cell r="Z571" t="str">
            <v>Low</v>
          </cell>
          <cell r="AA571">
            <v>106241.15628424304</v>
          </cell>
        </row>
        <row r="572">
          <cell r="A572">
            <v>118059</v>
          </cell>
          <cell r="B572" t="str">
            <v>Mature Adult (45-55)</v>
          </cell>
          <cell r="C572" t="str">
            <v>Zeeshan Buch</v>
          </cell>
          <cell r="D572">
            <v>0</v>
          </cell>
          <cell r="E572" t="str">
            <v>Female</v>
          </cell>
          <cell r="F572">
            <v>51</v>
          </cell>
          <cell r="G572" t="str">
            <v>Lucknow</v>
          </cell>
          <cell r="H572" t="str">
            <v>High (Above 1Lac</v>
          </cell>
          <cell r="I572">
            <v>1378174</v>
          </cell>
          <cell r="J572" t="str">
            <v>High (Above ₹10L)</v>
          </cell>
          <cell r="K572" t="str">
            <v>No</v>
          </cell>
          <cell r="L572" t="str">
            <v>One Year</v>
          </cell>
          <cell r="M572">
            <v>44210</v>
          </cell>
          <cell r="N572" t="str">
            <v>3-5 years</v>
          </cell>
          <cell r="O572" t="str">
            <v>44 months</v>
          </cell>
          <cell r="P572">
            <v>4</v>
          </cell>
          <cell r="Q572" t="str">
            <v>Elite</v>
          </cell>
          <cell r="R572">
            <v>27116.57535753756</v>
          </cell>
          <cell r="S572" t="str">
            <v>Low</v>
          </cell>
          <cell r="T572">
            <v>1</v>
          </cell>
          <cell r="U572" t="str">
            <v>Yes</v>
          </cell>
          <cell r="V572" t="str">
            <v>Yes</v>
          </cell>
          <cell r="W572" t="str">
            <v>High Loyalty</v>
          </cell>
          <cell r="X572">
            <v>3</v>
          </cell>
          <cell r="Y572" t="str">
            <v>High Probability</v>
          </cell>
          <cell r="Z572" t="str">
            <v>Low</v>
          </cell>
          <cell r="AA572">
            <v>108466.30143015024</v>
          </cell>
        </row>
        <row r="573">
          <cell r="A573">
            <v>491401</v>
          </cell>
          <cell r="B573" t="str">
            <v>Mature Adult (45-55)</v>
          </cell>
          <cell r="C573" t="str">
            <v>Indranil Dara</v>
          </cell>
          <cell r="D573">
            <v>0</v>
          </cell>
          <cell r="E573" t="str">
            <v>Female</v>
          </cell>
          <cell r="F573">
            <v>54</v>
          </cell>
          <cell r="G573" t="str">
            <v>Mumbai</v>
          </cell>
          <cell r="H573" t="str">
            <v>High (Above 1Lac</v>
          </cell>
          <cell r="I573">
            <v>1352616</v>
          </cell>
          <cell r="J573" t="str">
            <v>High (Above ₹10L)</v>
          </cell>
          <cell r="K573" t="str">
            <v>No</v>
          </cell>
          <cell r="L573" t="str">
            <v>One Year</v>
          </cell>
          <cell r="M573">
            <v>44322</v>
          </cell>
          <cell r="N573" t="str">
            <v>2-3 years</v>
          </cell>
          <cell r="O573" t="str">
            <v>40 months</v>
          </cell>
          <cell r="P573">
            <v>3</v>
          </cell>
          <cell r="Q573" t="str">
            <v>Elite</v>
          </cell>
          <cell r="R573">
            <v>40477.960428208498</v>
          </cell>
          <cell r="S573" t="str">
            <v>High</v>
          </cell>
          <cell r="T573">
            <v>1</v>
          </cell>
          <cell r="U573" t="str">
            <v>Yes</v>
          </cell>
          <cell r="V573" t="str">
            <v>No</v>
          </cell>
          <cell r="W573" t="str">
            <v>High Loyalty</v>
          </cell>
          <cell r="X573">
            <v>3</v>
          </cell>
          <cell r="Y573" t="str">
            <v>High Probability</v>
          </cell>
          <cell r="Z573" t="str">
            <v>Low</v>
          </cell>
          <cell r="AA573">
            <v>121433.8812846255</v>
          </cell>
        </row>
        <row r="574">
          <cell r="A574">
            <v>615571</v>
          </cell>
          <cell r="B574" t="str">
            <v>Adult (25-35)</v>
          </cell>
          <cell r="C574" t="str">
            <v>Aayush Balan</v>
          </cell>
          <cell r="D574">
            <v>0</v>
          </cell>
          <cell r="E574" t="str">
            <v>Male</v>
          </cell>
          <cell r="F574">
            <v>35</v>
          </cell>
          <cell r="G574" t="str">
            <v>Hyderabad</v>
          </cell>
          <cell r="H574" t="str">
            <v>High (Above 1Lac</v>
          </cell>
          <cell r="I574">
            <v>1268279</v>
          </cell>
          <cell r="J574" t="str">
            <v>High (Above ₹10L)</v>
          </cell>
          <cell r="K574" t="str">
            <v>Yes</v>
          </cell>
          <cell r="L574" t="str">
            <v>Two Year</v>
          </cell>
          <cell r="M574">
            <v>42794</v>
          </cell>
          <cell r="N574" t="str">
            <v>5-10 years</v>
          </cell>
          <cell r="O574" t="str">
            <v>91 months</v>
          </cell>
          <cell r="P574">
            <v>8</v>
          </cell>
          <cell r="Q574" t="str">
            <v>Premium</v>
          </cell>
          <cell r="R574">
            <v>13963.38387587834</v>
          </cell>
          <cell r="S574" t="str">
            <v>Medium</v>
          </cell>
          <cell r="T574">
            <v>0</v>
          </cell>
          <cell r="U574" t="str">
            <v>No</v>
          </cell>
          <cell r="V574" t="str">
            <v>No</v>
          </cell>
          <cell r="W574" t="str">
            <v>Moderate Loyalty</v>
          </cell>
          <cell r="X574">
            <v>2</v>
          </cell>
          <cell r="Y574" t="str">
            <v>Low Probability</v>
          </cell>
          <cell r="Z574" t="str">
            <v>Moderate</v>
          </cell>
          <cell r="AA574">
            <v>111707.07100702672</v>
          </cell>
        </row>
        <row r="575">
          <cell r="A575">
            <v>558579</v>
          </cell>
          <cell r="B575" t="str">
            <v>Senior (55+)</v>
          </cell>
          <cell r="C575" t="str">
            <v>Alia Sarna</v>
          </cell>
          <cell r="D575">
            <v>0</v>
          </cell>
          <cell r="E575" t="str">
            <v>Male</v>
          </cell>
          <cell r="F575">
            <v>58</v>
          </cell>
          <cell r="G575" t="str">
            <v>Nagpur</v>
          </cell>
          <cell r="H575" t="str">
            <v>Medium (50k-1Lac</v>
          </cell>
          <cell r="I575">
            <v>566879</v>
          </cell>
          <cell r="J575" t="str">
            <v>Medium (₹5L - ₹10L)</v>
          </cell>
          <cell r="K575" t="str">
            <v>No</v>
          </cell>
          <cell r="L575" t="str">
            <v>Month-to-Month</v>
          </cell>
          <cell r="M575">
            <v>42353</v>
          </cell>
          <cell r="N575" t="str">
            <v>5-10 years</v>
          </cell>
          <cell r="O575" t="str">
            <v>105 months</v>
          </cell>
          <cell r="P575">
            <v>9</v>
          </cell>
          <cell r="Q575" t="str">
            <v>Elite</v>
          </cell>
          <cell r="R575">
            <v>18874.853374278049</v>
          </cell>
          <cell r="S575" t="str">
            <v>High</v>
          </cell>
          <cell r="T575">
            <v>0</v>
          </cell>
          <cell r="U575" t="str">
            <v>No</v>
          </cell>
          <cell r="V575" t="str">
            <v>No</v>
          </cell>
          <cell r="W575" t="str">
            <v>Moderate Loyalty</v>
          </cell>
          <cell r="X575">
            <v>2</v>
          </cell>
          <cell r="Y575" t="str">
            <v>Low Probability</v>
          </cell>
          <cell r="Z575" t="str">
            <v>Low</v>
          </cell>
          <cell r="AA575">
            <v>169873.68036850245</v>
          </cell>
        </row>
        <row r="576">
          <cell r="A576">
            <v>431707</v>
          </cell>
          <cell r="B576" t="str">
            <v>Middle-Aged (35-45)</v>
          </cell>
          <cell r="C576" t="str">
            <v>Prerak Kulkarni</v>
          </cell>
          <cell r="D576">
            <v>0</v>
          </cell>
          <cell r="E576" t="str">
            <v>Female</v>
          </cell>
          <cell r="F576">
            <v>38</v>
          </cell>
          <cell r="G576" t="str">
            <v>Bangalore</v>
          </cell>
          <cell r="H576" t="str">
            <v>High (Above 1Lac</v>
          </cell>
          <cell r="I576">
            <v>1816226</v>
          </cell>
          <cell r="J576" t="str">
            <v>High (Above ₹10L)</v>
          </cell>
          <cell r="K576" t="str">
            <v>No</v>
          </cell>
          <cell r="L576" t="str">
            <v>Two Year</v>
          </cell>
          <cell r="M576">
            <v>45022</v>
          </cell>
          <cell r="N576" t="str">
            <v>0-1 year</v>
          </cell>
          <cell r="O576" t="str">
            <v>17 months</v>
          </cell>
          <cell r="P576">
            <v>1</v>
          </cell>
          <cell r="Q576" t="str">
            <v>Premium</v>
          </cell>
          <cell r="R576">
            <v>34491.156060157133</v>
          </cell>
          <cell r="S576" t="str">
            <v>Medium</v>
          </cell>
          <cell r="T576">
            <v>1</v>
          </cell>
          <cell r="U576" t="str">
            <v>Yes</v>
          </cell>
          <cell r="V576" t="str">
            <v>No</v>
          </cell>
          <cell r="W576" t="str">
            <v>Low Loyalty</v>
          </cell>
          <cell r="X576">
            <v>1</v>
          </cell>
          <cell r="Y576" t="str">
            <v>High Probability</v>
          </cell>
          <cell r="Z576" t="str">
            <v>Moderate</v>
          </cell>
          <cell r="AA576">
            <v>34491.156060157133</v>
          </cell>
        </row>
        <row r="577">
          <cell r="A577">
            <v>964517</v>
          </cell>
          <cell r="B577" t="str">
            <v>Middle-Aged (35-45)</v>
          </cell>
          <cell r="C577" t="str">
            <v>Umang Atwal</v>
          </cell>
          <cell r="D577">
            <v>0</v>
          </cell>
          <cell r="E577" t="str">
            <v>Male</v>
          </cell>
          <cell r="F577">
            <v>41</v>
          </cell>
          <cell r="G577" t="str">
            <v>Bhopal</v>
          </cell>
          <cell r="H577" t="str">
            <v>Medium (50k-1Lac</v>
          </cell>
          <cell r="I577">
            <v>640851</v>
          </cell>
          <cell r="J577" t="str">
            <v>Medium (₹5L - ₹10L)</v>
          </cell>
          <cell r="K577" t="str">
            <v>No</v>
          </cell>
          <cell r="L577" t="str">
            <v>Month-to-Month</v>
          </cell>
          <cell r="M577">
            <v>42524</v>
          </cell>
          <cell r="N577" t="str">
            <v>5-10 years</v>
          </cell>
          <cell r="O577" t="str">
            <v>100 months</v>
          </cell>
          <cell r="P577">
            <v>8</v>
          </cell>
          <cell r="Q577" t="str">
            <v>Premium</v>
          </cell>
          <cell r="R577">
            <v>42740.577867916581</v>
          </cell>
          <cell r="S577" t="str">
            <v>Medium</v>
          </cell>
          <cell r="T577">
            <v>0</v>
          </cell>
          <cell r="U577" t="str">
            <v>No</v>
          </cell>
          <cell r="V577" t="str">
            <v>No</v>
          </cell>
          <cell r="W577" t="str">
            <v>High Loyalty</v>
          </cell>
          <cell r="X577">
            <v>3</v>
          </cell>
          <cell r="Y577" t="str">
            <v>Low Probability</v>
          </cell>
          <cell r="Z577" t="str">
            <v>Moderate</v>
          </cell>
          <cell r="AA577">
            <v>341924.62294333265</v>
          </cell>
        </row>
        <row r="578">
          <cell r="A578">
            <v>312446</v>
          </cell>
          <cell r="B578" t="str">
            <v>Young Adult (18-25)</v>
          </cell>
          <cell r="C578" t="str">
            <v>Advika Sridhar</v>
          </cell>
          <cell r="D578">
            <v>0</v>
          </cell>
          <cell r="E578" t="str">
            <v>Female</v>
          </cell>
          <cell r="F578">
            <v>19</v>
          </cell>
          <cell r="G578" t="str">
            <v>Visakhapatnam</v>
          </cell>
          <cell r="H578" t="str">
            <v>High (Above 1Lac</v>
          </cell>
          <cell r="I578">
            <v>1133399</v>
          </cell>
          <cell r="J578" t="str">
            <v>High (Above ₹10L)</v>
          </cell>
          <cell r="K578" t="str">
            <v>Yes</v>
          </cell>
          <cell r="L578" t="str">
            <v>Two Year</v>
          </cell>
          <cell r="M578">
            <v>42858</v>
          </cell>
          <cell r="N578" t="str">
            <v>5-10 years</v>
          </cell>
          <cell r="O578" t="str">
            <v>89 months</v>
          </cell>
          <cell r="P578">
            <v>7</v>
          </cell>
          <cell r="Q578" t="str">
            <v>Basic</v>
          </cell>
          <cell r="R578">
            <v>12316.30622939205</v>
          </cell>
          <cell r="S578" t="str">
            <v>High</v>
          </cell>
          <cell r="T578">
            <v>0</v>
          </cell>
          <cell r="U578" t="str">
            <v>No</v>
          </cell>
          <cell r="V578" t="str">
            <v>No</v>
          </cell>
          <cell r="W578" t="str">
            <v>Moderate Loyalty</v>
          </cell>
          <cell r="X578">
            <v>2</v>
          </cell>
          <cell r="Y578" t="str">
            <v>Low Probability</v>
          </cell>
          <cell r="Z578" t="str">
            <v>Low</v>
          </cell>
          <cell r="AA578">
            <v>86214.14360574435</v>
          </cell>
        </row>
        <row r="579">
          <cell r="A579">
            <v>363371</v>
          </cell>
          <cell r="B579" t="str">
            <v>Senior (55+)</v>
          </cell>
          <cell r="C579" t="str">
            <v>Samarth Shukla</v>
          </cell>
          <cell r="D579">
            <v>0</v>
          </cell>
          <cell r="E579" t="str">
            <v>Female</v>
          </cell>
          <cell r="F579">
            <v>67</v>
          </cell>
          <cell r="G579" t="str">
            <v>Thane</v>
          </cell>
          <cell r="H579" t="str">
            <v>Low (Below 50000)</v>
          </cell>
          <cell r="I579">
            <v>314929</v>
          </cell>
          <cell r="J579" t="str">
            <v>Low (Up to ₹5L)</v>
          </cell>
          <cell r="K579" t="str">
            <v>No</v>
          </cell>
          <cell r="L579" t="str">
            <v>Two Year</v>
          </cell>
          <cell r="M579">
            <v>45060</v>
          </cell>
          <cell r="N579" t="str">
            <v>0-1 year</v>
          </cell>
          <cell r="O579" t="str">
            <v>16 months</v>
          </cell>
          <cell r="P579">
            <v>1</v>
          </cell>
          <cell r="Q579" t="str">
            <v>Elite</v>
          </cell>
          <cell r="R579">
            <v>9491.6083180612313</v>
          </cell>
          <cell r="S579" t="str">
            <v>Medium</v>
          </cell>
          <cell r="T579">
            <v>0</v>
          </cell>
          <cell r="U579" t="str">
            <v>No</v>
          </cell>
          <cell r="V579" t="str">
            <v>No</v>
          </cell>
          <cell r="W579" t="str">
            <v>Low Loyalty</v>
          </cell>
          <cell r="X579">
            <v>1</v>
          </cell>
          <cell r="Y579" t="str">
            <v>Low Probability</v>
          </cell>
          <cell r="Z579" t="str">
            <v>Moderate</v>
          </cell>
          <cell r="AA579">
            <v>9491.6083180612313</v>
          </cell>
        </row>
        <row r="580">
          <cell r="A580">
            <v>161042</v>
          </cell>
          <cell r="B580" t="str">
            <v>Young Adult (18-25)</v>
          </cell>
          <cell r="C580" t="str">
            <v>Lakshit Sahota</v>
          </cell>
          <cell r="D580">
            <v>0</v>
          </cell>
          <cell r="E580" t="str">
            <v>Male</v>
          </cell>
          <cell r="F580">
            <v>18</v>
          </cell>
          <cell r="G580" t="str">
            <v>Mumbai</v>
          </cell>
          <cell r="H580" t="str">
            <v>Low (Below 50000)</v>
          </cell>
          <cell r="I580">
            <v>277755</v>
          </cell>
          <cell r="J580" t="str">
            <v>Low (Up to ₹5L)</v>
          </cell>
          <cell r="K580" t="str">
            <v>No</v>
          </cell>
          <cell r="L580" t="str">
            <v>Month-to-Month</v>
          </cell>
          <cell r="M580">
            <v>42045</v>
          </cell>
          <cell r="N580" t="str">
            <v>5-10 years</v>
          </cell>
          <cell r="O580" t="str">
            <v>115 months</v>
          </cell>
          <cell r="P580">
            <v>10</v>
          </cell>
          <cell r="Q580" t="str">
            <v>Basic</v>
          </cell>
          <cell r="R580">
            <v>43878.48808506404</v>
          </cell>
          <cell r="S580" t="str">
            <v>High</v>
          </cell>
          <cell r="T580">
            <v>0</v>
          </cell>
          <cell r="U580" t="str">
            <v>No</v>
          </cell>
          <cell r="V580" t="str">
            <v>No</v>
          </cell>
          <cell r="W580" t="str">
            <v>High Loyalty</v>
          </cell>
          <cell r="X580">
            <v>3</v>
          </cell>
          <cell r="Y580" t="str">
            <v>Low Probability</v>
          </cell>
          <cell r="Z580" t="str">
            <v>Low</v>
          </cell>
          <cell r="AA580">
            <v>438784.88085064042</v>
          </cell>
        </row>
        <row r="581">
          <cell r="A581">
            <v>306320</v>
          </cell>
          <cell r="B581" t="str">
            <v>Mature Adult (45-55)</v>
          </cell>
          <cell r="C581" t="str">
            <v>Shamik Jha</v>
          </cell>
          <cell r="D581">
            <v>0</v>
          </cell>
          <cell r="E581" t="str">
            <v>Male</v>
          </cell>
          <cell r="F581">
            <v>55</v>
          </cell>
          <cell r="G581" t="str">
            <v>Ghaziabad</v>
          </cell>
          <cell r="H581" t="str">
            <v>High (Above 1Lac</v>
          </cell>
          <cell r="I581">
            <v>1199694</v>
          </cell>
          <cell r="J581" t="str">
            <v>High (Above ₹10L)</v>
          </cell>
          <cell r="K581" t="str">
            <v>Yes</v>
          </cell>
          <cell r="L581" t="str">
            <v>Month-to-Month</v>
          </cell>
          <cell r="M581">
            <v>44944</v>
          </cell>
          <cell r="N581" t="str">
            <v>1-2 years</v>
          </cell>
          <cell r="O581" t="str">
            <v>20 months</v>
          </cell>
          <cell r="P581">
            <v>2</v>
          </cell>
          <cell r="Q581" t="str">
            <v>Elite</v>
          </cell>
          <cell r="R581">
            <v>1378.3353113637179</v>
          </cell>
          <cell r="S581" t="str">
            <v>Low</v>
          </cell>
          <cell r="T581">
            <v>1</v>
          </cell>
          <cell r="U581" t="str">
            <v>Yes</v>
          </cell>
          <cell r="V581" t="str">
            <v>Yes</v>
          </cell>
          <cell r="W581" t="str">
            <v>Moderate Loyalty</v>
          </cell>
          <cell r="X581">
            <v>2</v>
          </cell>
          <cell r="Y581" t="str">
            <v>High Probability</v>
          </cell>
          <cell r="Z581" t="str">
            <v>Low</v>
          </cell>
          <cell r="AA581">
            <v>2756.6706227274358</v>
          </cell>
        </row>
        <row r="582">
          <cell r="A582">
            <v>935290</v>
          </cell>
          <cell r="B582" t="str">
            <v>Middle-Aged (35-45)</v>
          </cell>
          <cell r="C582" t="str">
            <v>Trisha Mand</v>
          </cell>
          <cell r="D582">
            <v>0</v>
          </cell>
          <cell r="E582" t="str">
            <v>Female</v>
          </cell>
          <cell r="F582">
            <v>42</v>
          </cell>
          <cell r="G582" t="str">
            <v>Lucknow</v>
          </cell>
          <cell r="H582" t="str">
            <v>High (Above 1Lac</v>
          </cell>
          <cell r="I582">
            <v>1527031</v>
          </cell>
          <cell r="J582" t="str">
            <v>High (Above ₹10L)</v>
          </cell>
          <cell r="K582" t="str">
            <v>No</v>
          </cell>
          <cell r="L582" t="str">
            <v>Two Year</v>
          </cell>
          <cell r="M582">
            <v>43309</v>
          </cell>
          <cell r="N582" t="str">
            <v>5-10 years</v>
          </cell>
          <cell r="O582" t="str">
            <v>74 months</v>
          </cell>
          <cell r="P582">
            <v>6</v>
          </cell>
          <cell r="Q582" t="str">
            <v>Premium</v>
          </cell>
          <cell r="R582">
            <v>40596.329279930957</v>
          </cell>
          <cell r="S582" t="str">
            <v>High</v>
          </cell>
          <cell r="T582">
            <v>1</v>
          </cell>
          <cell r="U582" t="str">
            <v>Yes</v>
          </cell>
          <cell r="V582" t="str">
            <v>No</v>
          </cell>
          <cell r="W582" t="str">
            <v>High Loyalty</v>
          </cell>
          <cell r="X582">
            <v>3</v>
          </cell>
          <cell r="Y582" t="str">
            <v>High Probability</v>
          </cell>
          <cell r="Z582" t="str">
            <v>Low</v>
          </cell>
          <cell r="AA582">
            <v>243577.97567958574</v>
          </cell>
        </row>
        <row r="583">
          <cell r="A583">
            <v>600675</v>
          </cell>
          <cell r="B583" t="str">
            <v>Mature Adult (45-55)</v>
          </cell>
          <cell r="C583" t="str">
            <v>Armaan Andra</v>
          </cell>
          <cell r="D583">
            <v>0</v>
          </cell>
          <cell r="E583" t="str">
            <v>Female</v>
          </cell>
          <cell r="F583">
            <v>49</v>
          </cell>
          <cell r="G583" t="str">
            <v>Hyderabad</v>
          </cell>
          <cell r="H583" t="str">
            <v>Low (Below 50000)</v>
          </cell>
          <cell r="I583">
            <v>154580</v>
          </cell>
          <cell r="J583" t="str">
            <v>Low (Up to ₹5L)</v>
          </cell>
          <cell r="K583" t="str">
            <v>No</v>
          </cell>
          <cell r="L583" t="str">
            <v>Month-to-Month</v>
          </cell>
          <cell r="M583">
            <v>42777</v>
          </cell>
          <cell r="N583" t="str">
            <v>5-10 years</v>
          </cell>
          <cell r="O583" t="str">
            <v>91 months</v>
          </cell>
          <cell r="P583">
            <v>8</v>
          </cell>
          <cell r="Q583" t="str">
            <v>Premium</v>
          </cell>
          <cell r="R583">
            <v>5642.9168925663989</v>
          </cell>
          <cell r="S583" t="str">
            <v>Low</v>
          </cell>
          <cell r="T583">
            <v>1</v>
          </cell>
          <cell r="U583" t="str">
            <v>Yes</v>
          </cell>
          <cell r="V583" t="str">
            <v>No</v>
          </cell>
          <cell r="W583" t="str">
            <v>Moderate Loyalty</v>
          </cell>
          <cell r="X583">
            <v>2</v>
          </cell>
          <cell r="Y583" t="str">
            <v>High Probability</v>
          </cell>
          <cell r="Z583" t="str">
            <v>Low</v>
          </cell>
          <cell r="AA583">
            <v>45143.335140531191</v>
          </cell>
        </row>
        <row r="584">
          <cell r="A584">
            <v>524498</v>
          </cell>
          <cell r="B584" t="str">
            <v>Young Adult (18-25)</v>
          </cell>
          <cell r="C584" t="str">
            <v>Hridaan Chawla</v>
          </cell>
          <cell r="D584">
            <v>0</v>
          </cell>
          <cell r="E584" t="str">
            <v>Male</v>
          </cell>
          <cell r="F584">
            <v>21</v>
          </cell>
          <cell r="G584" t="str">
            <v>Patna</v>
          </cell>
          <cell r="H584" t="str">
            <v>Low (Below 50000)</v>
          </cell>
          <cell r="I584">
            <v>150422</v>
          </cell>
          <cell r="J584" t="str">
            <v>Low (Up to ₹5L)</v>
          </cell>
          <cell r="K584" t="str">
            <v>No</v>
          </cell>
          <cell r="L584" t="str">
            <v>Two Year</v>
          </cell>
          <cell r="M584">
            <v>44396</v>
          </cell>
          <cell r="N584" t="str">
            <v>2-3 years</v>
          </cell>
          <cell r="O584" t="str">
            <v>38 months</v>
          </cell>
          <cell r="P584">
            <v>3</v>
          </cell>
          <cell r="Q584" t="str">
            <v>Basic</v>
          </cell>
          <cell r="R584">
            <v>43580.939573765398</v>
          </cell>
          <cell r="S584" t="str">
            <v>Medium</v>
          </cell>
          <cell r="T584">
            <v>0</v>
          </cell>
          <cell r="U584" t="str">
            <v>No</v>
          </cell>
          <cell r="V584" t="str">
            <v>No</v>
          </cell>
          <cell r="W584" t="str">
            <v>High Loyalty</v>
          </cell>
          <cell r="X584">
            <v>3</v>
          </cell>
          <cell r="Y584" t="str">
            <v>Low Probability</v>
          </cell>
          <cell r="Z584" t="str">
            <v>Moderate</v>
          </cell>
          <cell r="AA584">
            <v>130742.81872129619</v>
          </cell>
        </row>
        <row r="585">
          <cell r="A585">
            <v>911012</v>
          </cell>
          <cell r="B585" t="str">
            <v>Young Adult (18-25)</v>
          </cell>
          <cell r="C585" t="str">
            <v>Adira Sachdeva</v>
          </cell>
          <cell r="D585">
            <v>0</v>
          </cell>
          <cell r="E585" t="str">
            <v>Male</v>
          </cell>
          <cell r="F585">
            <v>21</v>
          </cell>
          <cell r="G585" t="str">
            <v>Patna</v>
          </cell>
          <cell r="H585" t="str">
            <v>High (Above 1Lac</v>
          </cell>
          <cell r="I585">
            <v>1514838</v>
          </cell>
          <cell r="J585" t="str">
            <v>High (Above ₹10L)</v>
          </cell>
          <cell r="K585" t="str">
            <v>No</v>
          </cell>
          <cell r="L585" t="str">
            <v>Two Year</v>
          </cell>
          <cell r="M585">
            <v>43039</v>
          </cell>
          <cell r="N585" t="str">
            <v>5-10 years</v>
          </cell>
          <cell r="O585" t="str">
            <v>83 months</v>
          </cell>
          <cell r="P585">
            <v>7</v>
          </cell>
          <cell r="Q585" t="str">
            <v>Basic</v>
          </cell>
          <cell r="R585">
            <v>31092.05437009786</v>
          </cell>
          <cell r="S585" t="str">
            <v>Medium</v>
          </cell>
          <cell r="T585">
            <v>0</v>
          </cell>
          <cell r="U585" t="str">
            <v>No</v>
          </cell>
          <cell r="V585" t="str">
            <v>No</v>
          </cell>
          <cell r="W585" t="str">
            <v>High Loyalty</v>
          </cell>
          <cell r="X585">
            <v>3</v>
          </cell>
          <cell r="Y585" t="str">
            <v>Low Probability</v>
          </cell>
          <cell r="Z585" t="str">
            <v>Moderate</v>
          </cell>
          <cell r="AA585">
            <v>217644.380590685</v>
          </cell>
        </row>
        <row r="586">
          <cell r="A586">
            <v>954895</v>
          </cell>
          <cell r="B586" t="str">
            <v>Senior (55+)</v>
          </cell>
          <cell r="C586" t="str">
            <v>Nakul Saran</v>
          </cell>
          <cell r="D586">
            <v>0</v>
          </cell>
          <cell r="E586" t="str">
            <v>Male</v>
          </cell>
          <cell r="F586">
            <v>62</v>
          </cell>
          <cell r="G586" t="str">
            <v>Patna</v>
          </cell>
          <cell r="H586" t="str">
            <v>High (Above 1Lac</v>
          </cell>
          <cell r="I586">
            <v>1175398</v>
          </cell>
          <cell r="J586" t="str">
            <v>High (Above ₹10L)</v>
          </cell>
          <cell r="K586" t="str">
            <v>Yes</v>
          </cell>
          <cell r="L586" t="str">
            <v>One Year</v>
          </cell>
          <cell r="M586">
            <v>43584</v>
          </cell>
          <cell r="N586" t="str">
            <v>3-5 years</v>
          </cell>
          <cell r="O586" t="str">
            <v>65 months</v>
          </cell>
          <cell r="P586">
            <v>5</v>
          </cell>
          <cell r="Q586" t="str">
            <v>Elite</v>
          </cell>
          <cell r="R586">
            <v>2998.9349837633031</v>
          </cell>
          <cell r="S586" t="str">
            <v>High</v>
          </cell>
          <cell r="T586">
            <v>1</v>
          </cell>
          <cell r="U586" t="str">
            <v>Yes</v>
          </cell>
          <cell r="V586" t="str">
            <v>No</v>
          </cell>
          <cell r="W586" t="str">
            <v>Moderate Loyalty</v>
          </cell>
          <cell r="X586">
            <v>2</v>
          </cell>
          <cell r="Y586" t="str">
            <v>High Probability</v>
          </cell>
          <cell r="Z586" t="str">
            <v>Low</v>
          </cell>
          <cell r="AA586">
            <v>14994.674918816516</v>
          </cell>
        </row>
        <row r="587">
          <cell r="A587">
            <v>499296</v>
          </cell>
          <cell r="B587" t="str">
            <v>Adult (25-35)</v>
          </cell>
          <cell r="C587" t="str">
            <v>Divyansh Jhaveri</v>
          </cell>
          <cell r="D587">
            <v>0</v>
          </cell>
          <cell r="E587" t="str">
            <v>Male</v>
          </cell>
          <cell r="F587">
            <v>26</v>
          </cell>
          <cell r="G587" t="str">
            <v>Thane</v>
          </cell>
          <cell r="H587" t="str">
            <v>High (Above 1Lac</v>
          </cell>
          <cell r="I587">
            <v>1143436</v>
          </cell>
          <cell r="J587" t="str">
            <v>High (Above ₹10L)</v>
          </cell>
          <cell r="K587" t="str">
            <v>Yes</v>
          </cell>
          <cell r="L587" t="str">
            <v>One Year</v>
          </cell>
          <cell r="M587">
            <v>42931</v>
          </cell>
          <cell r="N587" t="str">
            <v>5-10 years</v>
          </cell>
          <cell r="O587" t="str">
            <v>86 months</v>
          </cell>
          <cell r="P587">
            <v>7</v>
          </cell>
          <cell r="Q587" t="str">
            <v>Basic</v>
          </cell>
          <cell r="R587">
            <v>24077.50004412825</v>
          </cell>
          <cell r="S587" t="str">
            <v>Low</v>
          </cell>
          <cell r="T587">
            <v>0</v>
          </cell>
          <cell r="U587" t="str">
            <v>No</v>
          </cell>
          <cell r="V587" t="str">
            <v>No</v>
          </cell>
          <cell r="W587" t="str">
            <v>Moderate Loyalty</v>
          </cell>
          <cell r="X587">
            <v>2</v>
          </cell>
          <cell r="Y587" t="str">
            <v>Low Probability</v>
          </cell>
          <cell r="Z587" t="str">
            <v>Low</v>
          </cell>
          <cell r="AA587">
            <v>168542.50030889775</v>
          </cell>
        </row>
        <row r="588">
          <cell r="A588">
            <v>713001</v>
          </cell>
          <cell r="B588" t="str">
            <v>Young Adult (18-25)</v>
          </cell>
          <cell r="C588" t="str">
            <v>Saksham Hayre</v>
          </cell>
          <cell r="D588">
            <v>0</v>
          </cell>
          <cell r="E588" t="str">
            <v>Male</v>
          </cell>
          <cell r="F588">
            <v>18</v>
          </cell>
          <cell r="G588" t="str">
            <v>Bhopal</v>
          </cell>
          <cell r="H588" t="str">
            <v>High (Above 1Lac</v>
          </cell>
          <cell r="I588">
            <v>1468568</v>
          </cell>
          <cell r="J588" t="str">
            <v>High (Above ₹10L)</v>
          </cell>
          <cell r="K588" t="str">
            <v>Yes</v>
          </cell>
          <cell r="L588" t="str">
            <v>Two Year</v>
          </cell>
          <cell r="M588">
            <v>44712</v>
          </cell>
          <cell r="N588" t="str">
            <v>1-2 years</v>
          </cell>
          <cell r="O588" t="str">
            <v>28 months</v>
          </cell>
          <cell r="P588">
            <v>2</v>
          </cell>
          <cell r="Q588" t="str">
            <v>Basic</v>
          </cell>
          <cell r="R588">
            <v>6203.6874518743407</v>
          </cell>
          <cell r="S588" t="str">
            <v>Medium</v>
          </cell>
          <cell r="T588">
            <v>0</v>
          </cell>
          <cell r="U588" t="str">
            <v>No</v>
          </cell>
          <cell r="V588" t="str">
            <v>No</v>
          </cell>
          <cell r="W588" t="str">
            <v>Moderate Loyalty</v>
          </cell>
          <cell r="X588">
            <v>2</v>
          </cell>
          <cell r="Y588" t="str">
            <v>Low Probability</v>
          </cell>
          <cell r="Z588" t="str">
            <v>Moderate</v>
          </cell>
          <cell r="AA588">
            <v>12407.374903748681</v>
          </cell>
        </row>
        <row r="589">
          <cell r="A589">
            <v>834201</v>
          </cell>
          <cell r="B589" t="str">
            <v>Senior (55+)</v>
          </cell>
          <cell r="C589" t="str">
            <v>Divij Saran</v>
          </cell>
          <cell r="D589">
            <v>0</v>
          </cell>
          <cell r="E589" t="str">
            <v>Female</v>
          </cell>
          <cell r="F589">
            <v>60</v>
          </cell>
          <cell r="G589" t="str">
            <v>Mumbai</v>
          </cell>
          <cell r="H589" t="str">
            <v>High (Above 1Lac</v>
          </cell>
          <cell r="I589">
            <v>1713085</v>
          </cell>
          <cell r="J589" t="str">
            <v>High (Above ₹10L)</v>
          </cell>
          <cell r="K589" t="str">
            <v>Yes</v>
          </cell>
          <cell r="L589" t="str">
            <v>Two Year</v>
          </cell>
          <cell r="M589">
            <v>44954</v>
          </cell>
          <cell r="N589" t="str">
            <v>1-2 years</v>
          </cell>
          <cell r="O589" t="str">
            <v>20 months</v>
          </cell>
          <cell r="P589">
            <v>2</v>
          </cell>
          <cell r="Q589" t="str">
            <v>Elite</v>
          </cell>
          <cell r="R589">
            <v>2787.8523770076708</v>
          </cell>
          <cell r="S589" t="str">
            <v>Low</v>
          </cell>
          <cell r="T589">
            <v>1</v>
          </cell>
          <cell r="U589" t="str">
            <v>Yes</v>
          </cell>
          <cell r="V589" t="str">
            <v>Yes</v>
          </cell>
          <cell r="W589" t="str">
            <v>Moderate Loyalty</v>
          </cell>
          <cell r="X589">
            <v>2</v>
          </cell>
          <cell r="Y589" t="str">
            <v>High Probability</v>
          </cell>
          <cell r="Z589" t="str">
            <v>Low</v>
          </cell>
          <cell r="AA589">
            <v>5575.7047540153417</v>
          </cell>
        </row>
        <row r="590">
          <cell r="A590">
            <v>709002</v>
          </cell>
          <cell r="B590" t="str">
            <v>Senior (55+)</v>
          </cell>
          <cell r="C590" t="str">
            <v>Taran Ganesan</v>
          </cell>
          <cell r="D590">
            <v>0</v>
          </cell>
          <cell r="E590" t="str">
            <v>Male</v>
          </cell>
          <cell r="F590">
            <v>63</v>
          </cell>
          <cell r="G590" t="str">
            <v>Delhi</v>
          </cell>
          <cell r="H590" t="str">
            <v>Medium (50k-1Lac</v>
          </cell>
          <cell r="I590">
            <v>500099</v>
          </cell>
          <cell r="J590" t="str">
            <v>Medium (₹5L - ₹10L)</v>
          </cell>
          <cell r="K590" t="str">
            <v>No</v>
          </cell>
          <cell r="L590" t="str">
            <v>Month-to-Month</v>
          </cell>
          <cell r="M590">
            <v>42019</v>
          </cell>
          <cell r="N590" t="str">
            <v>5-10 years</v>
          </cell>
          <cell r="O590" t="str">
            <v>116 months</v>
          </cell>
          <cell r="P590">
            <v>10</v>
          </cell>
          <cell r="Q590" t="str">
            <v>Elite</v>
          </cell>
          <cell r="R590">
            <v>26911.934519416809</v>
          </cell>
          <cell r="S590" t="str">
            <v>Medium</v>
          </cell>
          <cell r="T590">
            <v>0</v>
          </cell>
          <cell r="U590" t="str">
            <v>No</v>
          </cell>
          <cell r="V590" t="str">
            <v>No</v>
          </cell>
          <cell r="W590" t="str">
            <v>High Loyalty</v>
          </cell>
          <cell r="X590">
            <v>3</v>
          </cell>
          <cell r="Y590" t="str">
            <v>Low Probability</v>
          </cell>
          <cell r="Z590" t="str">
            <v>Moderate</v>
          </cell>
          <cell r="AA590">
            <v>269119.3451941681</v>
          </cell>
        </row>
        <row r="591">
          <cell r="A591">
            <v>594157</v>
          </cell>
          <cell r="B591" t="str">
            <v>Senior (55+)</v>
          </cell>
          <cell r="C591" t="str">
            <v>Azad Chandra</v>
          </cell>
          <cell r="D591">
            <v>0</v>
          </cell>
          <cell r="E591" t="str">
            <v>Male</v>
          </cell>
          <cell r="F591">
            <v>67</v>
          </cell>
          <cell r="G591" t="str">
            <v>Ghaziabad</v>
          </cell>
          <cell r="H591" t="str">
            <v>Low (Below 50000)</v>
          </cell>
          <cell r="I591">
            <v>267178</v>
          </cell>
          <cell r="J591" t="str">
            <v>Low (Up to ₹5L)</v>
          </cell>
          <cell r="K591" t="str">
            <v>No</v>
          </cell>
          <cell r="L591" t="str">
            <v>One Year</v>
          </cell>
          <cell r="M591">
            <v>43243</v>
          </cell>
          <cell r="N591" t="str">
            <v>5-10 years</v>
          </cell>
          <cell r="O591" t="str">
            <v>76 months</v>
          </cell>
          <cell r="P591">
            <v>6</v>
          </cell>
          <cell r="Q591" t="str">
            <v>Elite</v>
          </cell>
          <cell r="R591">
            <v>45926.661162063931</v>
          </cell>
          <cell r="S591" t="str">
            <v>Low</v>
          </cell>
          <cell r="T591">
            <v>0</v>
          </cell>
          <cell r="U591" t="str">
            <v>No</v>
          </cell>
          <cell r="V591" t="str">
            <v>Yes</v>
          </cell>
          <cell r="W591" t="str">
            <v>High Loyalty</v>
          </cell>
          <cell r="X591">
            <v>3</v>
          </cell>
          <cell r="Y591" t="str">
            <v>High Probability</v>
          </cell>
          <cell r="Z591" t="str">
            <v>Low</v>
          </cell>
          <cell r="AA591">
            <v>275559.96697238355</v>
          </cell>
        </row>
        <row r="592">
          <cell r="A592">
            <v>979540</v>
          </cell>
          <cell r="B592" t="str">
            <v>Mature Adult (45-55)</v>
          </cell>
          <cell r="C592" t="str">
            <v>Pari Setty</v>
          </cell>
          <cell r="D592">
            <v>0</v>
          </cell>
          <cell r="E592" t="str">
            <v>Female</v>
          </cell>
          <cell r="F592">
            <v>49</v>
          </cell>
          <cell r="G592" t="str">
            <v>Indore</v>
          </cell>
          <cell r="H592" t="str">
            <v>Low (Below 50000)</v>
          </cell>
          <cell r="I592">
            <v>497812</v>
          </cell>
          <cell r="J592" t="str">
            <v>Low (Up to ₹5L)</v>
          </cell>
          <cell r="K592" t="str">
            <v>No</v>
          </cell>
          <cell r="L592" t="str">
            <v>Month-to-Month</v>
          </cell>
          <cell r="M592">
            <v>45490</v>
          </cell>
          <cell r="N592" t="str">
            <v>0-1 year</v>
          </cell>
          <cell r="O592" t="str">
            <v>2 months</v>
          </cell>
          <cell r="P592">
            <v>0</v>
          </cell>
          <cell r="Q592" t="str">
            <v>Premium</v>
          </cell>
          <cell r="R592">
            <v>27463.615301498219</v>
          </cell>
          <cell r="S592" t="str">
            <v>Medium</v>
          </cell>
          <cell r="T592">
            <v>0</v>
          </cell>
          <cell r="U592" t="str">
            <v>No</v>
          </cell>
          <cell r="V592" t="str">
            <v>No</v>
          </cell>
          <cell r="W592" t="str">
            <v>Low Loyalty</v>
          </cell>
          <cell r="X592">
            <v>1</v>
          </cell>
          <cell r="Y592" t="str">
            <v>Low Probability</v>
          </cell>
          <cell r="Z592" t="str">
            <v>Moderate</v>
          </cell>
          <cell r="AA592">
            <v>0</v>
          </cell>
        </row>
        <row r="593">
          <cell r="A593">
            <v>599640</v>
          </cell>
          <cell r="B593" t="str">
            <v>Adult (25-35)</v>
          </cell>
          <cell r="C593" t="str">
            <v>Eshani Warrior</v>
          </cell>
          <cell r="D593">
            <v>0</v>
          </cell>
          <cell r="E593" t="str">
            <v>Female</v>
          </cell>
          <cell r="F593">
            <v>29</v>
          </cell>
          <cell r="G593" t="str">
            <v>Indore</v>
          </cell>
          <cell r="H593" t="str">
            <v>Medium (50k-1Lac</v>
          </cell>
          <cell r="I593">
            <v>519231</v>
          </cell>
          <cell r="J593" t="str">
            <v>Medium (₹5L - ₹10L)</v>
          </cell>
          <cell r="K593" t="str">
            <v>No</v>
          </cell>
          <cell r="L593" t="str">
            <v>Two Year</v>
          </cell>
          <cell r="M593">
            <v>44934</v>
          </cell>
          <cell r="N593" t="str">
            <v>1-2 years</v>
          </cell>
          <cell r="O593" t="str">
            <v>20 months</v>
          </cell>
          <cell r="P593">
            <v>2</v>
          </cell>
          <cell r="Q593" t="str">
            <v>Basic</v>
          </cell>
          <cell r="R593">
            <v>3577.106076684639</v>
          </cell>
          <cell r="S593" t="str">
            <v>Low</v>
          </cell>
          <cell r="T593">
            <v>0</v>
          </cell>
          <cell r="U593" t="str">
            <v>No</v>
          </cell>
          <cell r="V593" t="str">
            <v>No</v>
          </cell>
          <cell r="W593" t="str">
            <v>Moderate Loyalty</v>
          </cell>
          <cell r="X593">
            <v>2</v>
          </cell>
          <cell r="Y593" t="str">
            <v>Low Probability</v>
          </cell>
          <cell r="Z593" t="str">
            <v>Low</v>
          </cell>
          <cell r="AA593">
            <v>7154.212153369278</v>
          </cell>
        </row>
        <row r="594">
          <cell r="A594">
            <v>669406</v>
          </cell>
          <cell r="B594" t="str">
            <v>Middle-Aged (35-45)</v>
          </cell>
          <cell r="C594" t="str">
            <v>Armaan Mannan</v>
          </cell>
          <cell r="D594">
            <v>0</v>
          </cell>
          <cell r="E594" t="str">
            <v>Male</v>
          </cell>
          <cell r="F594">
            <v>41</v>
          </cell>
          <cell r="G594" t="str">
            <v>Ahmedabad</v>
          </cell>
          <cell r="H594" t="str">
            <v>High (Above 1Lac</v>
          </cell>
          <cell r="I594">
            <v>1090851</v>
          </cell>
          <cell r="J594" t="str">
            <v>High (Above ₹10L)</v>
          </cell>
          <cell r="K594" t="str">
            <v>No</v>
          </cell>
          <cell r="L594" t="str">
            <v>Two Year</v>
          </cell>
          <cell r="M594">
            <v>45427</v>
          </cell>
          <cell r="N594" t="str">
            <v>0-1 year</v>
          </cell>
          <cell r="O594" t="str">
            <v>4 months</v>
          </cell>
          <cell r="P594">
            <v>0</v>
          </cell>
          <cell r="Q594" t="str">
            <v>Premium</v>
          </cell>
          <cell r="R594">
            <v>31562.329382209031</v>
          </cell>
          <cell r="S594" t="str">
            <v>High</v>
          </cell>
          <cell r="T594">
            <v>0</v>
          </cell>
          <cell r="U594" t="str">
            <v>No</v>
          </cell>
          <cell r="V594" t="str">
            <v>No</v>
          </cell>
          <cell r="W594" t="str">
            <v>Low Loyalty</v>
          </cell>
          <cell r="X594">
            <v>1</v>
          </cell>
          <cell r="Y594" t="str">
            <v>Low Probability</v>
          </cell>
          <cell r="Z594" t="str">
            <v>Low</v>
          </cell>
          <cell r="AA594">
            <v>0</v>
          </cell>
        </row>
        <row r="595">
          <cell r="A595">
            <v>303740</v>
          </cell>
          <cell r="B595" t="str">
            <v>Senior (55+)</v>
          </cell>
          <cell r="C595" t="str">
            <v>Siya Konda</v>
          </cell>
          <cell r="D595">
            <v>0</v>
          </cell>
          <cell r="E595" t="str">
            <v>Female</v>
          </cell>
          <cell r="F595">
            <v>56</v>
          </cell>
          <cell r="G595" t="str">
            <v>Lucknow</v>
          </cell>
          <cell r="H595" t="str">
            <v>High (Above 1Lac</v>
          </cell>
          <cell r="I595">
            <v>1128535</v>
          </cell>
          <cell r="J595" t="str">
            <v>High (Above ₹10L)</v>
          </cell>
          <cell r="K595" t="str">
            <v>No</v>
          </cell>
          <cell r="L595" t="str">
            <v>Two Year</v>
          </cell>
          <cell r="M595">
            <v>43084</v>
          </cell>
          <cell r="N595" t="str">
            <v>5-10 years</v>
          </cell>
          <cell r="O595" t="str">
            <v>81 months</v>
          </cell>
          <cell r="P595">
            <v>7</v>
          </cell>
          <cell r="Q595" t="str">
            <v>Elite</v>
          </cell>
          <cell r="R595">
            <v>49168.065116620339</v>
          </cell>
          <cell r="S595" t="str">
            <v>Medium</v>
          </cell>
          <cell r="T595">
            <v>1</v>
          </cell>
          <cell r="U595" t="str">
            <v>Yes</v>
          </cell>
          <cell r="V595" t="str">
            <v>No</v>
          </cell>
          <cell r="W595" t="str">
            <v>High Loyalty</v>
          </cell>
          <cell r="X595">
            <v>3</v>
          </cell>
          <cell r="Y595" t="str">
            <v>High Probability</v>
          </cell>
          <cell r="Z595" t="str">
            <v>Moderate</v>
          </cell>
          <cell r="AA595">
            <v>344176.45581634238</v>
          </cell>
        </row>
        <row r="596">
          <cell r="A596">
            <v>111686</v>
          </cell>
          <cell r="B596" t="str">
            <v>Senior (55+)</v>
          </cell>
          <cell r="C596" t="str">
            <v>Lakshit Johal</v>
          </cell>
          <cell r="D596">
            <v>0</v>
          </cell>
          <cell r="E596" t="str">
            <v>Female</v>
          </cell>
          <cell r="F596">
            <v>69</v>
          </cell>
          <cell r="G596" t="str">
            <v>Delhi</v>
          </cell>
          <cell r="H596" t="str">
            <v>High (Above 1Lac</v>
          </cell>
          <cell r="I596">
            <v>1895250</v>
          </cell>
          <cell r="J596" t="str">
            <v>High (Above ₹10L)</v>
          </cell>
          <cell r="K596" t="str">
            <v>Yes</v>
          </cell>
          <cell r="L596" t="str">
            <v>Two Year</v>
          </cell>
          <cell r="M596">
            <v>45137</v>
          </cell>
          <cell r="N596" t="str">
            <v>0-1 year</v>
          </cell>
          <cell r="O596" t="str">
            <v>14 months</v>
          </cell>
          <cell r="P596">
            <v>1</v>
          </cell>
          <cell r="Q596" t="str">
            <v>Elite</v>
          </cell>
          <cell r="R596">
            <v>895.51457226906098</v>
          </cell>
          <cell r="S596" t="str">
            <v>Medium</v>
          </cell>
          <cell r="T596">
            <v>0</v>
          </cell>
          <cell r="U596" t="str">
            <v>No</v>
          </cell>
          <cell r="V596" t="str">
            <v>No</v>
          </cell>
          <cell r="W596" t="str">
            <v>Low Loyalty</v>
          </cell>
          <cell r="X596">
            <v>1</v>
          </cell>
          <cell r="Y596" t="str">
            <v>Low Probability</v>
          </cell>
          <cell r="Z596" t="str">
            <v>Moderate</v>
          </cell>
          <cell r="AA596">
            <v>895.51457226906098</v>
          </cell>
        </row>
        <row r="597">
          <cell r="A597">
            <v>533322</v>
          </cell>
          <cell r="B597" t="str">
            <v>Mature Adult (45-55)</v>
          </cell>
          <cell r="C597" t="str">
            <v>Manikya Singh</v>
          </cell>
          <cell r="D597">
            <v>0</v>
          </cell>
          <cell r="E597" t="str">
            <v>Male</v>
          </cell>
          <cell r="F597">
            <v>50</v>
          </cell>
          <cell r="G597" t="str">
            <v>Visakhapatnam</v>
          </cell>
          <cell r="H597" t="str">
            <v>Low (Below 50000)</v>
          </cell>
          <cell r="I597">
            <v>258631</v>
          </cell>
          <cell r="J597" t="str">
            <v>Low (Up to ₹5L)</v>
          </cell>
          <cell r="K597" t="str">
            <v>No</v>
          </cell>
          <cell r="L597" t="str">
            <v>One Year</v>
          </cell>
          <cell r="M597">
            <v>42288</v>
          </cell>
          <cell r="N597" t="str">
            <v>5-10 years</v>
          </cell>
          <cell r="O597" t="str">
            <v>107 months</v>
          </cell>
          <cell r="P597">
            <v>9</v>
          </cell>
          <cell r="Q597" t="str">
            <v>Premium</v>
          </cell>
          <cell r="R597">
            <v>16985.490204916379</v>
          </cell>
          <cell r="S597" t="str">
            <v>High</v>
          </cell>
          <cell r="T597">
            <v>0</v>
          </cell>
          <cell r="U597" t="str">
            <v>No</v>
          </cell>
          <cell r="V597" t="str">
            <v>No</v>
          </cell>
          <cell r="W597" t="str">
            <v>Moderate Loyalty</v>
          </cell>
          <cell r="X597">
            <v>2</v>
          </cell>
          <cell r="Y597" t="str">
            <v>Low Probability</v>
          </cell>
          <cell r="Z597" t="str">
            <v>Low</v>
          </cell>
          <cell r="AA597">
            <v>152869.41184424743</v>
          </cell>
        </row>
        <row r="598">
          <cell r="A598">
            <v>310160</v>
          </cell>
          <cell r="B598" t="str">
            <v>Middle-Aged (35-45)</v>
          </cell>
          <cell r="C598" t="str">
            <v>Aniruddh Rama</v>
          </cell>
          <cell r="D598">
            <v>0</v>
          </cell>
          <cell r="E598" t="str">
            <v>Male</v>
          </cell>
          <cell r="F598">
            <v>43</v>
          </cell>
          <cell r="G598" t="str">
            <v>Pune</v>
          </cell>
          <cell r="H598" t="str">
            <v>Medium (50k-1Lac</v>
          </cell>
          <cell r="I598">
            <v>524295</v>
          </cell>
          <cell r="J598" t="str">
            <v>Medium (₹5L - ₹10L)</v>
          </cell>
          <cell r="K598" t="str">
            <v>No</v>
          </cell>
          <cell r="L598" t="str">
            <v>Two Year</v>
          </cell>
          <cell r="M598">
            <v>44923</v>
          </cell>
          <cell r="N598" t="str">
            <v>1-2 years</v>
          </cell>
          <cell r="O598" t="str">
            <v>21 months</v>
          </cell>
          <cell r="P598">
            <v>2</v>
          </cell>
          <cell r="Q598" t="str">
            <v>Premium</v>
          </cell>
          <cell r="R598">
            <v>3685.3592883434958</v>
          </cell>
          <cell r="S598" t="str">
            <v>Low</v>
          </cell>
          <cell r="T598">
            <v>1</v>
          </cell>
          <cell r="U598" t="str">
            <v>Yes</v>
          </cell>
          <cell r="V598" t="str">
            <v>No</v>
          </cell>
          <cell r="W598" t="str">
            <v>Moderate Loyalty</v>
          </cell>
          <cell r="X598">
            <v>2</v>
          </cell>
          <cell r="Y598" t="str">
            <v>High Probability</v>
          </cell>
          <cell r="Z598" t="str">
            <v>Low</v>
          </cell>
          <cell r="AA598">
            <v>7370.7185766869916</v>
          </cell>
        </row>
        <row r="599">
          <cell r="A599">
            <v>790020</v>
          </cell>
          <cell r="B599" t="str">
            <v>Mature Adult (45-55)</v>
          </cell>
          <cell r="C599" t="str">
            <v>Taran Sule</v>
          </cell>
          <cell r="D599">
            <v>0</v>
          </cell>
          <cell r="E599" t="str">
            <v>Male</v>
          </cell>
          <cell r="F599">
            <v>48</v>
          </cell>
          <cell r="G599" t="str">
            <v>Ahmedabad</v>
          </cell>
          <cell r="H599" t="str">
            <v>Medium (50k-1Lac</v>
          </cell>
          <cell r="I599">
            <v>994805</v>
          </cell>
          <cell r="J599" t="str">
            <v>Medium (₹5L - ₹10L)</v>
          </cell>
          <cell r="K599" t="str">
            <v>No</v>
          </cell>
          <cell r="L599" t="str">
            <v>Month-to-Month</v>
          </cell>
          <cell r="M599">
            <v>42847</v>
          </cell>
          <cell r="N599" t="str">
            <v>5-10 years</v>
          </cell>
          <cell r="O599" t="str">
            <v>89 months</v>
          </cell>
          <cell r="P599">
            <v>7</v>
          </cell>
          <cell r="Q599" t="str">
            <v>Premium</v>
          </cell>
          <cell r="R599">
            <v>41301.487615489081</v>
          </cell>
          <cell r="S599" t="str">
            <v>High</v>
          </cell>
          <cell r="T599">
            <v>1</v>
          </cell>
          <cell r="U599" t="str">
            <v>Yes</v>
          </cell>
          <cell r="V599" t="str">
            <v>No</v>
          </cell>
          <cell r="W599" t="str">
            <v>High Loyalty</v>
          </cell>
          <cell r="X599">
            <v>3</v>
          </cell>
          <cell r="Y599" t="str">
            <v>High Probability</v>
          </cell>
          <cell r="Z599" t="str">
            <v>Low</v>
          </cell>
          <cell r="AA599">
            <v>289110.41330842359</v>
          </cell>
        </row>
        <row r="600">
          <cell r="A600">
            <v>329984</v>
          </cell>
          <cell r="B600" t="str">
            <v>Young Adult (18-25)</v>
          </cell>
          <cell r="C600" t="str">
            <v>Saksham Karpe</v>
          </cell>
          <cell r="D600">
            <v>0</v>
          </cell>
          <cell r="E600" t="str">
            <v>Female</v>
          </cell>
          <cell r="F600">
            <v>21</v>
          </cell>
          <cell r="G600" t="str">
            <v>Bangalore</v>
          </cell>
          <cell r="H600" t="str">
            <v>High (Above 1Lac</v>
          </cell>
          <cell r="I600">
            <v>1887914</v>
          </cell>
          <cell r="J600" t="str">
            <v>High (Above ₹10L)</v>
          </cell>
          <cell r="K600" t="str">
            <v>Yes</v>
          </cell>
          <cell r="L600" t="str">
            <v>Month-to-Month</v>
          </cell>
          <cell r="M600">
            <v>42515</v>
          </cell>
          <cell r="N600" t="str">
            <v>5-10 years</v>
          </cell>
          <cell r="O600" t="str">
            <v>100 months</v>
          </cell>
          <cell r="P600">
            <v>8</v>
          </cell>
          <cell r="Q600" t="str">
            <v>Basic</v>
          </cell>
          <cell r="R600">
            <v>14728.524189525369</v>
          </cell>
          <cell r="S600" t="str">
            <v>High</v>
          </cell>
          <cell r="T600">
            <v>1</v>
          </cell>
          <cell r="U600" t="str">
            <v>Yes</v>
          </cell>
          <cell r="V600" t="str">
            <v>No</v>
          </cell>
          <cell r="W600" t="str">
            <v>Moderate Loyalty</v>
          </cell>
          <cell r="X600">
            <v>2</v>
          </cell>
          <cell r="Y600" t="str">
            <v>High Probability</v>
          </cell>
          <cell r="Z600" t="str">
            <v>Low</v>
          </cell>
          <cell r="AA600">
            <v>117828.19351620295</v>
          </cell>
        </row>
        <row r="601">
          <cell r="A601">
            <v>760097</v>
          </cell>
          <cell r="B601" t="str">
            <v>Adult (25-35)</v>
          </cell>
          <cell r="C601" t="str">
            <v>Navya Sur</v>
          </cell>
          <cell r="D601">
            <v>0</v>
          </cell>
          <cell r="E601" t="str">
            <v>Female</v>
          </cell>
          <cell r="F601">
            <v>31</v>
          </cell>
          <cell r="G601" t="str">
            <v>Pimpri-Chinchwad</v>
          </cell>
          <cell r="H601" t="str">
            <v>High (Above 1Lac</v>
          </cell>
          <cell r="I601">
            <v>1827622</v>
          </cell>
          <cell r="J601" t="str">
            <v>High (Above ₹10L)</v>
          </cell>
          <cell r="K601" t="str">
            <v>No</v>
          </cell>
          <cell r="L601" t="str">
            <v>Month-to-Month</v>
          </cell>
          <cell r="M601">
            <v>45515</v>
          </cell>
          <cell r="N601" t="str">
            <v>0-1 year</v>
          </cell>
          <cell r="O601" t="str">
            <v>1 months</v>
          </cell>
          <cell r="P601">
            <v>0</v>
          </cell>
          <cell r="Q601" t="str">
            <v>Premium</v>
          </cell>
          <cell r="R601">
            <v>40703.415090956689</v>
          </cell>
          <cell r="S601" t="str">
            <v>Medium</v>
          </cell>
          <cell r="T601">
            <v>0</v>
          </cell>
          <cell r="U601" t="str">
            <v>No</v>
          </cell>
          <cell r="V601" t="str">
            <v>No</v>
          </cell>
          <cell r="W601" t="str">
            <v>Low Loyalty</v>
          </cell>
          <cell r="X601">
            <v>1</v>
          </cell>
          <cell r="Y601" t="str">
            <v>Low Probability</v>
          </cell>
          <cell r="Z601" t="str">
            <v>Moderate</v>
          </cell>
          <cell r="AA601">
            <v>0</v>
          </cell>
        </row>
        <row r="602">
          <cell r="A602">
            <v>715121</v>
          </cell>
          <cell r="B602" t="str">
            <v>Young Adult (18-25)</v>
          </cell>
          <cell r="C602" t="str">
            <v>Stuvan Bala</v>
          </cell>
          <cell r="D602">
            <v>0</v>
          </cell>
          <cell r="E602" t="str">
            <v>Male</v>
          </cell>
          <cell r="F602">
            <v>24</v>
          </cell>
          <cell r="G602" t="str">
            <v>Jaipur</v>
          </cell>
          <cell r="H602" t="str">
            <v>Medium (50k-1Lac</v>
          </cell>
          <cell r="I602">
            <v>955672</v>
          </cell>
          <cell r="J602" t="str">
            <v>Medium (₹5L - ₹10L)</v>
          </cell>
          <cell r="K602" t="str">
            <v>No</v>
          </cell>
          <cell r="L602" t="str">
            <v>Month-to-Month</v>
          </cell>
          <cell r="M602">
            <v>42120</v>
          </cell>
          <cell r="N602" t="str">
            <v>5-10 years</v>
          </cell>
          <cell r="O602" t="str">
            <v>113 months</v>
          </cell>
          <cell r="P602">
            <v>9</v>
          </cell>
          <cell r="Q602" t="str">
            <v>Basic</v>
          </cell>
          <cell r="R602">
            <v>40624.66396843332</v>
          </cell>
          <cell r="S602" t="str">
            <v>Low</v>
          </cell>
          <cell r="T602">
            <v>0</v>
          </cell>
          <cell r="U602" t="str">
            <v>No</v>
          </cell>
          <cell r="V602" t="str">
            <v>No</v>
          </cell>
          <cell r="W602" t="str">
            <v>High Loyalty</v>
          </cell>
          <cell r="X602">
            <v>3</v>
          </cell>
          <cell r="Y602" t="str">
            <v>Low Probability</v>
          </cell>
          <cell r="Z602" t="str">
            <v>Low</v>
          </cell>
          <cell r="AA602">
            <v>365621.9757158999</v>
          </cell>
        </row>
        <row r="603">
          <cell r="A603">
            <v>583178</v>
          </cell>
          <cell r="B603" t="str">
            <v>Adult (25-35)</v>
          </cell>
          <cell r="C603" t="str">
            <v>Jayesh Chaudhari</v>
          </cell>
          <cell r="D603">
            <v>0</v>
          </cell>
          <cell r="E603" t="str">
            <v>Male</v>
          </cell>
          <cell r="F603">
            <v>27</v>
          </cell>
          <cell r="G603" t="str">
            <v>Nagpur</v>
          </cell>
          <cell r="H603" t="str">
            <v>Medium (50k-1Lac</v>
          </cell>
          <cell r="I603">
            <v>880896</v>
          </cell>
          <cell r="J603" t="str">
            <v>Medium (₹5L - ₹10L)</v>
          </cell>
          <cell r="K603" t="str">
            <v>No</v>
          </cell>
          <cell r="L603" t="str">
            <v>Two Year</v>
          </cell>
          <cell r="M603">
            <v>44581</v>
          </cell>
          <cell r="N603" t="str">
            <v>2-3 years</v>
          </cell>
          <cell r="O603" t="str">
            <v>32 months</v>
          </cell>
          <cell r="P603">
            <v>3</v>
          </cell>
          <cell r="Q603" t="str">
            <v>Basic</v>
          </cell>
          <cell r="R603">
            <v>13301.339318070841</v>
          </cell>
          <cell r="S603" t="str">
            <v>Low</v>
          </cell>
          <cell r="T603">
            <v>0</v>
          </cell>
          <cell r="U603" t="str">
            <v>No</v>
          </cell>
          <cell r="V603" t="str">
            <v>No</v>
          </cell>
          <cell r="W603" t="str">
            <v>Moderate Loyalty</v>
          </cell>
          <cell r="X603">
            <v>2</v>
          </cell>
          <cell r="Y603" t="str">
            <v>Low Probability</v>
          </cell>
          <cell r="Z603" t="str">
            <v>Low</v>
          </cell>
          <cell r="AA603">
            <v>39904.017954212526</v>
          </cell>
        </row>
        <row r="604">
          <cell r="A604">
            <v>685830</v>
          </cell>
          <cell r="B604" t="str">
            <v>Young Adult (18-25)</v>
          </cell>
          <cell r="C604" t="str">
            <v>Aaina Kohli</v>
          </cell>
          <cell r="D604">
            <v>0</v>
          </cell>
          <cell r="E604" t="str">
            <v>Female</v>
          </cell>
          <cell r="F604">
            <v>25</v>
          </cell>
          <cell r="G604" t="str">
            <v>Pune</v>
          </cell>
          <cell r="H604" t="str">
            <v>High (Above 1Lac</v>
          </cell>
          <cell r="I604">
            <v>1464350</v>
          </cell>
          <cell r="J604" t="str">
            <v>High (Above ₹10L)</v>
          </cell>
          <cell r="K604" t="str">
            <v>Yes</v>
          </cell>
          <cell r="L604" t="str">
            <v>One Year</v>
          </cell>
          <cell r="M604">
            <v>43818</v>
          </cell>
          <cell r="N604" t="str">
            <v>3-5 years</v>
          </cell>
          <cell r="O604" t="str">
            <v>57 months</v>
          </cell>
          <cell r="P604">
            <v>5</v>
          </cell>
          <cell r="Q604" t="str">
            <v>Basic</v>
          </cell>
          <cell r="R604">
            <v>12751.06184769356</v>
          </cell>
          <cell r="S604" t="str">
            <v>Low</v>
          </cell>
          <cell r="T604">
            <v>0</v>
          </cell>
          <cell r="U604" t="str">
            <v>No</v>
          </cell>
          <cell r="V604" t="str">
            <v>No</v>
          </cell>
          <cell r="W604" t="str">
            <v>Moderate Loyalty</v>
          </cell>
          <cell r="X604">
            <v>2</v>
          </cell>
          <cell r="Y604" t="str">
            <v>Low Probability</v>
          </cell>
          <cell r="Z604" t="str">
            <v>Low</v>
          </cell>
          <cell r="AA604">
            <v>63755.309238467802</v>
          </cell>
        </row>
        <row r="605">
          <cell r="A605">
            <v>395630</v>
          </cell>
          <cell r="B605" t="str">
            <v>Mature Adult (45-55)</v>
          </cell>
          <cell r="C605" t="str">
            <v>Kashvi Kannan</v>
          </cell>
          <cell r="D605">
            <v>0</v>
          </cell>
          <cell r="E605" t="str">
            <v>Male</v>
          </cell>
          <cell r="F605">
            <v>51</v>
          </cell>
          <cell r="G605" t="str">
            <v>Mumbai</v>
          </cell>
          <cell r="H605" t="str">
            <v>High (Above 1Lac</v>
          </cell>
          <cell r="I605">
            <v>1198351</v>
          </cell>
          <cell r="J605" t="str">
            <v>High (Above ₹10L)</v>
          </cell>
          <cell r="K605" t="str">
            <v>No</v>
          </cell>
          <cell r="L605" t="str">
            <v>One Year</v>
          </cell>
          <cell r="M605">
            <v>45285</v>
          </cell>
          <cell r="N605" t="str">
            <v>0-1 year</v>
          </cell>
          <cell r="O605" t="str">
            <v>9 months</v>
          </cell>
          <cell r="P605">
            <v>1</v>
          </cell>
          <cell r="Q605" t="str">
            <v>Elite</v>
          </cell>
          <cell r="R605">
            <v>43637.93258232333</v>
          </cell>
          <cell r="S605" t="str">
            <v>High</v>
          </cell>
          <cell r="T605">
            <v>1</v>
          </cell>
          <cell r="U605" t="str">
            <v>Yes</v>
          </cell>
          <cell r="V605" t="str">
            <v>No</v>
          </cell>
          <cell r="W605" t="str">
            <v>Low Loyalty</v>
          </cell>
          <cell r="X605">
            <v>1</v>
          </cell>
          <cell r="Y605" t="str">
            <v>High Probability</v>
          </cell>
          <cell r="Z605" t="str">
            <v>Low</v>
          </cell>
          <cell r="AA605">
            <v>43637.93258232333</v>
          </cell>
        </row>
        <row r="606">
          <cell r="A606">
            <v>178049</v>
          </cell>
          <cell r="B606" t="str">
            <v>Middle-Aged (35-45)</v>
          </cell>
          <cell r="C606" t="str">
            <v>Romil Baral</v>
          </cell>
          <cell r="D606">
            <v>0</v>
          </cell>
          <cell r="E606" t="str">
            <v>Male</v>
          </cell>
          <cell r="F606">
            <v>40</v>
          </cell>
          <cell r="G606" t="str">
            <v>Ahmedabad</v>
          </cell>
          <cell r="H606" t="str">
            <v>High (Above 1Lac</v>
          </cell>
          <cell r="I606">
            <v>1508685</v>
          </cell>
          <cell r="J606" t="str">
            <v>High (Above ₹10L)</v>
          </cell>
          <cell r="K606" t="str">
            <v>Yes</v>
          </cell>
          <cell r="L606" t="str">
            <v>One Year</v>
          </cell>
          <cell r="M606">
            <v>42995</v>
          </cell>
          <cell r="N606" t="str">
            <v>5-10 years</v>
          </cell>
          <cell r="O606" t="str">
            <v>84 months</v>
          </cell>
          <cell r="P606">
            <v>7</v>
          </cell>
          <cell r="Q606" t="str">
            <v>Premium</v>
          </cell>
          <cell r="R606">
            <v>5749.8141129837613</v>
          </cell>
          <cell r="S606" t="str">
            <v>High</v>
          </cell>
          <cell r="T606">
            <v>1</v>
          </cell>
          <cell r="U606" t="str">
            <v>Yes</v>
          </cell>
          <cell r="V606" t="str">
            <v>No</v>
          </cell>
          <cell r="W606" t="str">
            <v>Moderate Loyalty</v>
          </cell>
          <cell r="X606">
            <v>2</v>
          </cell>
          <cell r="Y606" t="str">
            <v>High Probability</v>
          </cell>
          <cell r="Z606" t="str">
            <v>Low</v>
          </cell>
          <cell r="AA606">
            <v>40248.69879088633</v>
          </cell>
        </row>
        <row r="607">
          <cell r="A607">
            <v>201030</v>
          </cell>
          <cell r="B607" t="str">
            <v>Adult (25-35)</v>
          </cell>
          <cell r="C607" t="str">
            <v>Ivana Gill</v>
          </cell>
          <cell r="D607">
            <v>0</v>
          </cell>
          <cell r="E607" t="str">
            <v>Male</v>
          </cell>
          <cell r="F607">
            <v>30</v>
          </cell>
          <cell r="G607" t="str">
            <v>Jaipur</v>
          </cell>
          <cell r="H607" t="str">
            <v>High (Above 1Lac</v>
          </cell>
          <cell r="I607">
            <v>1901961</v>
          </cell>
          <cell r="J607" t="str">
            <v>High (Above ₹10L)</v>
          </cell>
          <cell r="K607" t="str">
            <v>No</v>
          </cell>
          <cell r="L607" t="str">
            <v>Two Year</v>
          </cell>
          <cell r="M607">
            <v>44660</v>
          </cell>
          <cell r="N607" t="str">
            <v>1-2 years</v>
          </cell>
          <cell r="O607" t="str">
            <v>29 months</v>
          </cell>
          <cell r="P607">
            <v>2</v>
          </cell>
          <cell r="Q607" t="str">
            <v>Premium</v>
          </cell>
          <cell r="R607">
            <v>49274.503685719726</v>
          </cell>
          <cell r="S607" t="str">
            <v>High</v>
          </cell>
          <cell r="T607">
            <v>0</v>
          </cell>
          <cell r="U607" t="str">
            <v>No</v>
          </cell>
          <cell r="V607" t="str">
            <v>No</v>
          </cell>
          <cell r="W607" t="str">
            <v>Moderate Loyalty</v>
          </cell>
          <cell r="X607">
            <v>2</v>
          </cell>
          <cell r="Y607" t="str">
            <v>Low Probability</v>
          </cell>
          <cell r="Z607" t="str">
            <v>Low</v>
          </cell>
          <cell r="AA607">
            <v>98549.007371439453</v>
          </cell>
        </row>
        <row r="608">
          <cell r="A608">
            <v>882111</v>
          </cell>
          <cell r="B608" t="str">
            <v>Mature Adult (45-55)</v>
          </cell>
          <cell r="C608" t="str">
            <v>Mahika Taneja</v>
          </cell>
          <cell r="D608">
            <v>0</v>
          </cell>
          <cell r="E608" t="str">
            <v>Male</v>
          </cell>
          <cell r="F608">
            <v>49</v>
          </cell>
          <cell r="G608" t="str">
            <v>Thane</v>
          </cell>
          <cell r="H608" t="str">
            <v>High (Above 1Lac</v>
          </cell>
          <cell r="I608">
            <v>1103026</v>
          </cell>
          <cell r="J608" t="str">
            <v>High (Above ₹10L)</v>
          </cell>
          <cell r="K608" t="str">
            <v>Yes</v>
          </cell>
          <cell r="L608" t="str">
            <v>Two Year</v>
          </cell>
          <cell r="M608">
            <v>42867</v>
          </cell>
          <cell r="N608" t="str">
            <v>5-10 years</v>
          </cell>
          <cell r="O608" t="str">
            <v>88 months</v>
          </cell>
          <cell r="P608">
            <v>7</v>
          </cell>
          <cell r="Q608" t="str">
            <v>Premium</v>
          </cell>
          <cell r="R608">
            <v>21242.776131437109</v>
          </cell>
          <cell r="S608" t="str">
            <v>Low</v>
          </cell>
          <cell r="T608">
            <v>1</v>
          </cell>
          <cell r="U608" t="str">
            <v>Yes</v>
          </cell>
          <cell r="V608" t="str">
            <v>No</v>
          </cell>
          <cell r="W608" t="str">
            <v>Moderate Loyalty</v>
          </cell>
          <cell r="X608">
            <v>2</v>
          </cell>
          <cell r="Y608" t="str">
            <v>High Probability</v>
          </cell>
          <cell r="Z608" t="str">
            <v>Low</v>
          </cell>
          <cell r="AA608">
            <v>148699.43292005977</v>
          </cell>
        </row>
        <row r="609">
          <cell r="A609">
            <v>390222</v>
          </cell>
          <cell r="B609" t="str">
            <v>Senior (55+)</v>
          </cell>
          <cell r="C609" t="str">
            <v>Gokul Lall</v>
          </cell>
          <cell r="D609">
            <v>0</v>
          </cell>
          <cell r="E609" t="str">
            <v>Male</v>
          </cell>
          <cell r="F609">
            <v>57</v>
          </cell>
          <cell r="G609" t="str">
            <v>Nagpur</v>
          </cell>
          <cell r="H609" t="str">
            <v>Medium (50k-1Lac</v>
          </cell>
          <cell r="I609">
            <v>602415</v>
          </cell>
          <cell r="J609" t="str">
            <v>Medium (₹5L - ₹10L)</v>
          </cell>
          <cell r="K609" t="str">
            <v>No</v>
          </cell>
          <cell r="L609" t="str">
            <v>Month-to-Month</v>
          </cell>
          <cell r="M609">
            <v>44431</v>
          </cell>
          <cell r="N609" t="str">
            <v>2-3 years</v>
          </cell>
          <cell r="O609" t="str">
            <v>37 months</v>
          </cell>
          <cell r="P609">
            <v>3</v>
          </cell>
          <cell r="Q609" t="str">
            <v>Elite</v>
          </cell>
          <cell r="R609">
            <v>37153.309962782318</v>
          </cell>
          <cell r="S609" t="str">
            <v>High</v>
          </cell>
          <cell r="T609">
            <v>1</v>
          </cell>
          <cell r="U609" t="str">
            <v>Yes</v>
          </cell>
          <cell r="V609" t="str">
            <v>No</v>
          </cell>
          <cell r="W609" t="str">
            <v>High Loyalty</v>
          </cell>
          <cell r="X609">
            <v>3</v>
          </cell>
          <cell r="Y609" t="str">
            <v>High Probability</v>
          </cell>
          <cell r="Z609" t="str">
            <v>Low</v>
          </cell>
          <cell r="AA609">
            <v>111459.92988834696</v>
          </cell>
        </row>
        <row r="610">
          <cell r="A610">
            <v>953833</v>
          </cell>
          <cell r="B610" t="str">
            <v>Middle-Aged (35-45)</v>
          </cell>
          <cell r="C610" t="str">
            <v>Elakshi Kashyap</v>
          </cell>
          <cell r="D610">
            <v>0</v>
          </cell>
          <cell r="E610" t="str">
            <v>Female</v>
          </cell>
          <cell r="F610">
            <v>40</v>
          </cell>
          <cell r="G610" t="str">
            <v>Pune</v>
          </cell>
          <cell r="H610" t="str">
            <v>High (Above 1Lac</v>
          </cell>
          <cell r="I610">
            <v>1148297</v>
          </cell>
          <cell r="J610" t="str">
            <v>High (Above ₹10L)</v>
          </cell>
          <cell r="K610" t="str">
            <v>No</v>
          </cell>
          <cell r="L610" t="str">
            <v>One Year</v>
          </cell>
          <cell r="M610">
            <v>44391</v>
          </cell>
          <cell r="N610" t="str">
            <v>2-3 years</v>
          </cell>
          <cell r="O610" t="str">
            <v>38 months</v>
          </cell>
          <cell r="P610">
            <v>3</v>
          </cell>
          <cell r="Q610" t="str">
            <v>Premium</v>
          </cell>
          <cell r="R610">
            <v>39075.159356574914</v>
          </cell>
          <cell r="S610" t="str">
            <v>Low</v>
          </cell>
          <cell r="T610">
            <v>0</v>
          </cell>
          <cell r="U610" t="str">
            <v>No</v>
          </cell>
          <cell r="V610" t="str">
            <v>No</v>
          </cell>
          <cell r="W610" t="str">
            <v>High Loyalty</v>
          </cell>
          <cell r="X610">
            <v>3</v>
          </cell>
          <cell r="Y610" t="str">
            <v>Low Probability</v>
          </cell>
          <cell r="Z610" t="str">
            <v>Low</v>
          </cell>
          <cell r="AA610">
            <v>117225.47806972475</v>
          </cell>
        </row>
        <row r="611">
          <cell r="A611">
            <v>849051</v>
          </cell>
          <cell r="B611" t="str">
            <v>Adult (25-35)</v>
          </cell>
          <cell r="C611" t="str">
            <v>Jivin Tata</v>
          </cell>
          <cell r="D611">
            <v>0</v>
          </cell>
          <cell r="E611" t="str">
            <v>Female</v>
          </cell>
          <cell r="F611">
            <v>31</v>
          </cell>
          <cell r="G611" t="str">
            <v>Nagpur</v>
          </cell>
          <cell r="H611" t="str">
            <v>Medium (50k-1Lac</v>
          </cell>
          <cell r="I611">
            <v>543506</v>
          </cell>
          <cell r="J611" t="str">
            <v>Medium (₹5L - ₹10L)</v>
          </cell>
          <cell r="K611" t="str">
            <v>No</v>
          </cell>
          <cell r="L611" t="str">
            <v>One Year</v>
          </cell>
          <cell r="M611">
            <v>44263</v>
          </cell>
          <cell r="N611" t="str">
            <v>3-5 years</v>
          </cell>
          <cell r="O611" t="str">
            <v>42 months</v>
          </cell>
          <cell r="P611">
            <v>4</v>
          </cell>
          <cell r="Q611" t="str">
            <v>Premium</v>
          </cell>
          <cell r="R611">
            <v>12736.93750603534</v>
          </cell>
          <cell r="S611" t="str">
            <v>Low</v>
          </cell>
          <cell r="T611">
            <v>1</v>
          </cell>
          <cell r="U611" t="str">
            <v>Yes</v>
          </cell>
          <cell r="V611" t="str">
            <v>No</v>
          </cell>
          <cell r="W611" t="str">
            <v>Moderate Loyalty</v>
          </cell>
          <cell r="X611">
            <v>2</v>
          </cell>
          <cell r="Y611" t="str">
            <v>High Probability</v>
          </cell>
          <cell r="Z611" t="str">
            <v>Low</v>
          </cell>
          <cell r="AA611">
            <v>50947.750024141358</v>
          </cell>
        </row>
        <row r="612">
          <cell r="A612">
            <v>214390</v>
          </cell>
          <cell r="B612" t="str">
            <v>Mature Adult (45-55)</v>
          </cell>
          <cell r="C612" t="str">
            <v>Azad De</v>
          </cell>
          <cell r="D612">
            <v>0</v>
          </cell>
          <cell r="E612" t="str">
            <v>Male</v>
          </cell>
          <cell r="F612">
            <v>55</v>
          </cell>
          <cell r="G612" t="str">
            <v>Kolkata</v>
          </cell>
          <cell r="H612" t="str">
            <v>Low (Below 50000)</v>
          </cell>
          <cell r="I612">
            <v>399961</v>
          </cell>
          <cell r="J612" t="str">
            <v>Low (Up to ₹5L)</v>
          </cell>
          <cell r="K612" t="str">
            <v>No</v>
          </cell>
          <cell r="L612" t="str">
            <v>Two Year</v>
          </cell>
          <cell r="M612">
            <v>42337</v>
          </cell>
          <cell r="N612" t="str">
            <v>5-10 years</v>
          </cell>
          <cell r="O612" t="str">
            <v>106 months</v>
          </cell>
          <cell r="P612">
            <v>9</v>
          </cell>
          <cell r="Q612" t="str">
            <v>Elite</v>
          </cell>
          <cell r="R612">
            <v>6223.5867572556735</v>
          </cell>
          <cell r="S612" t="str">
            <v>Low</v>
          </cell>
          <cell r="T612">
            <v>1</v>
          </cell>
          <cell r="U612" t="str">
            <v>Yes</v>
          </cell>
          <cell r="V612" t="str">
            <v>Yes</v>
          </cell>
          <cell r="W612" t="str">
            <v>Moderate Loyalty</v>
          </cell>
          <cell r="X612">
            <v>2</v>
          </cell>
          <cell r="Y612" t="str">
            <v>High Probability</v>
          </cell>
          <cell r="Z612" t="str">
            <v>Low</v>
          </cell>
          <cell r="AA612">
            <v>56012.280815301063</v>
          </cell>
        </row>
        <row r="613">
          <cell r="A613">
            <v>289196</v>
          </cell>
          <cell r="B613" t="str">
            <v>Senior (55+)</v>
          </cell>
          <cell r="C613" t="str">
            <v>Kashvi Gupta</v>
          </cell>
          <cell r="D613">
            <v>0</v>
          </cell>
          <cell r="E613" t="str">
            <v>Male</v>
          </cell>
          <cell r="F613">
            <v>66</v>
          </cell>
          <cell r="G613" t="str">
            <v>Hyderabad</v>
          </cell>
          <cell r="H613" t="str">
            <v>High (Above 1Lac</v>
          </cell>
          <cell r="I613">
            <v>1751614</v>
          </cell>
          <cell r="J613" t="str">
            <v>High (Above ₹10L)</v>
          </cell>
          <cell r="K613" t="str">
            <v>Yes</v>
          </cell>
          <cell r="L613" t="str">
            <v>Month-to-Month</v>
          </cell>
          <cell r="M613">
            <v>44703</v>
          </cell>
          <cell r="N613" t="str">
            <v>1-2 years</v>
          </cell>
          <cell r="O613" t="str">
            <v>28 months</v>
          </cell>
          <cell r="P613">
            <v>2</v>
          </cell>
          <cell r="Q613" t="str">
            <v>Elite</v>
          </cell>
          <cell r="R613">
            <v>12436.347028757291</v>
          </cell>
          <cell r="S613" t="str">
            <v>Medium</v>
          </cell>
          <cell r="T613">
            <v>1</v>
          </cell>
          <cell r="U613" t="str">
            <v>Yes</v>
          </cell>
          <cell r="V613" t="str">
            <v>No</v>
          </cell>
          <cell r="W613" t="str">
            <v>Moderate Loyalty</v>
          </cell>
          <cell r="X613">
            <v>2</v>
          </cell>
          <cell r="Y613" t="str">
            <v>High Probability</v>
          </cell>
          <cell r="Z613" t="str">
            <v>Moderate</v>
          </cell>
          <cell r="AA613">
            <v>24872.694057514582</v>
          </cell>
        </row>
        <row r="614">
          <cell r="A614">
            <v>886998</v>
          </cell>
          <cell r="B614" t="str">
            <v>Young Adult (18-25)</v>
          </cell>
          <cell r="C614" t="str">
            <v>Piya Kari</v>
          </cell>
          <cell r="D614">
            <v>0</v>
          </cell>
          <cell r="E614" t="str">
            <v>Male</v>
          </cell>
          <cell r="F614">
            <v>20</v>
          </cell>
          <cell r="G614" t="str">
            <v>Chennai</v>
          </cell>
          <cell r="H614" t="str">
            <v>High (Above 1Lac</v>
          </cell>
          <cell r="I614">
            <v>1429994</v>
          </cell>
          <cell r="J614" t="str">
            <v>High (Above ₹10L)</v>
          </cell>
          <cell r="K614" t="str">
            <v>No</v>
          </cell>
          <cell r="L614" t="str">
            <v>One Year</v>
          </cell>
          <cell r="M614">
            <v>42614</v>
          </cell>
          <cell r="N614" t="str">
            <v>5-10 years</v>
          </cell>
          <cell r="O614" t="str">
            <v>97 months</v>
          </cell>
          <cell r="P614">
            <v>8</v>
          </cell>
          <cell r="Q614" t="str">
            <v>Basic</v>
          </cell>
          <cell r="R614">
            <v>28799.098695082081</v>
          </cell>
          <cell r="S614" t="str">
            <v>Medium</v>
          </cell>
          <cell r="T614">
            <v>1</v>
          </cell>
          <cell r="U614" t="str">
            <v>Yes</v>
          </cell>
          <cell r="V614" t="str">
            <v>No</v>
          </cell>
          <cell r="W614" t="str">
            <v>High Loyalty</v>
          </cell>
          <cell r="X614">
            <v>3</v>
          </cell>
          <cell r="Y614" t="str">
            <v>High Probability</v>
          </cell>
          <cell r="Z614" t="str">
            <v>Moderate</v>
          </cell>
          <cell r="AA614">
            <v>230392.78956065665</v>
          </cell>
        </row>
        <row r="615">
          <cell r="A615">
            <v>505474</v>
          </cell>
          <cell r="B615" t="str">
            <v>Senior (55+)</v>
          </cell>
          <cell r="C615" t="str">
            <v>Diya Saha</v>
          </cell>
          <cell r="D615">
            <v>0</v>
          </cell>
          <cell r="E615" t="str">
            <v>Male</v>
          </cell>
          <cell r="F615">
            <v>63</v>
          </cell>
          <cell r="G615" t="str">
            <v>Nagpur</v>
          </cell>
          <cell r="H615" t="str">
            <v>High (Above 1Lac</v>
          </cell>
          <cell r="I615">
            <v>1994129</v>
          </cell>
          <cell r="J615" t="str">
            <v>High (Above ₹10L)</v>
          </cell>
          <cell r="K615" t="str">
            <v>No</v>
          </cell>
          <cell r="L615" t="str">
            <v>One Year</v>
          </cell>
          <cell r="M615">
            <v>43473</v>
          </cell>
          <cell r="N615" t="str">
            <v>5-10 years</v>
          </cell>
          <cell r="O615" t="str">
            <v>68 months</v>
          </cell>
          <cell r="P615">
            <v>6</v>
          </cell>
          <cell r="Q615" t="str">
            <v>Elite</v>
          </cell>
          <cell r="R615">
            <v>36983.674620721184</v>
          </cell>
          <cell r="S615" t="str">
            <v>High</v>
          </cell>
          <cell r="T615">
            <v>0</v>
          </cell>
          <cell r="U615" t="str">
            <v>No</v>
          </cell>
          <cell r="V615" t="str">
            <v>No</v>
          </cell>
          <cell r="W615" t="str">
            <v>High Loyalty</v>
          </cell>
          <cell r="X615">
            <v>3</v>
          </cell>
          <cell r="Y615" t="str">
            <v>Low Probability</v>
          </cell>
          <cell r="Z615" t="str">
            <v>Low</v>
          </cell>
          <cell r="AA615">
            <v>221902.0477243271</v>
          </cell>
        </row>
        <row r="616">
          <cell r="A616">
            <v>997622</v>
          </cell>
          <cell r="B616" t="str">
            <v>Senior (55+)</v>
          </cell>
          <cell r="C616" t="str">
            <v>Reyansh Dalal</v>
          </cell>
          <cell r="D616">
            <v>0</v>
          </cell>
          <cell r="E616" t="str">
            <v>Male</v>
          </cell>
          <cell r="F616">
            <v>64</v>
          </cell>
          <cell r="G616" t="str">
            <v>Bhopal</v>
          </cell>
          <cell r="H616" t="str">
            <v>Medium (50k-1Lac</v>
          </cell>
          <cell r="I616">
            <v>686409</v>
          </cell>
          <cell r="J616" t="str">
            <v>Medium (₹5L - ₹10L)</v>
          </cell>
          <cell r="K616" t="str">
            <v>No</v>
          </cell>
          <cell r="L616" t="str">
            <v>Two Year</v>
          </cell>
          <cell r="M616">
            <v>44438</v>
          </cell>
          <cell r="N616" t="str">
            <v>2-3 years</v>
          </cell>
          <cell r="O616" t="str">
            <v>37 months</v>
          </cell>
          <cell r="P616">
            <v>3</v>
          </cell>
          <cell r="Q616" t="str">
            <v>Elite</v>
          </cell>
          <cell r="R616">
            <v>25576.436712043582</v>
          </cell>
          <cell r="S616" t="str">
            <v>High</v>
          </cell>
          <cell r="T616">
            <v>1</v>
          </cell>
          <cell r="U616" t="str">
            <v>Yes</v>
          </cell>
          <cell r="V616" t="str">
            <v>No</v>
          </cell>
          <cell r="W616" t="str">
            <v>High Loyalty</v>
          </cell>
          <cell r="X616">
            <v>3</v>
          </cell>
          <cell r="Y616" t="str">
            <v>High Probability</v>
          </cell>
          <cell r="Z616" t="str">
            <v>Low</v>
          </cell>
          <cell r="AA616">
            <v>76729.310136130749</v>
          </cell>
        </row>
        <row r="617">
          <cell r="A617">
            <v>982913</v>
          </cell>
          <cell r="B617" t="str">
            <v>Senior (55+)</v>
          </cell>
          <cell r="C617" t="str">
            <v>Riya Ghosh</v>
          </cell>
          <cell r="D617">
            <v>0</v>
          </cell>
          <cell r="E617" t="str">
            <v>Male</v>
          </cell>
          <cell r="F617">
            <v>63</v>
          </cell>
          <cell r="G617" t="str">
            <v>Bangalore</v>
          </cell>
          <cell r="H617" t="str">
            <v>Low (Below 50000)</v>
          </cell>
          <cell r="I617">
            <v>426723</v>
          </cell>
          <cell r="J617" t="str">
            <v>Low (Up to ₹5L)</v>
          </cell>
          <cell r="K617" t="str">
            <v>No</v>
          </cell>
          <cell r="L617" t="str">
            <v>Month-to-Month</v>
          </cell>
          <cell r="M617">
            <v>44545</v>
          </cell>
          <cell r="N617" t="str">
            <v>2-3 years</v>
          </cell>
          <cell r="O617" t="str">
            <v>33 months</v>
          </cell>
          <cell r="P617">
            <v>3</v>
          </cell>
          <cell r="Q617" t="str">
            <v>Elite</v>
          </cell>
          <cell r="R617">
            <v>8581.4218631386029</v>
          </cell>
          <cell r="S617" t="str">
            <v>Low</v>
          </cell>
          <cell r="T617">
            <v>0</v>
          </cell>
          <cell r="U617" t="str">
            <v>No</v>
          </cell>
          <cell r="V617" t="str">
            <v>Yes</v>
          </cell>
          <cell r="W617" t="str">
            <v>Moderate Loyalty</v>
          </cell>
          <cell r="X617">
            <v>2</v>
          </cell>
          <cell r="Y617" t="str">
            <v>High Probability</v>
          </cell>
          <cell r="Z617" t="str">
            <v>Low</v>
          </cell>
          <cell r="AA617">
            <v>25744.265589415809</v>
          </cell>
        </row>
        <row r="618">
          <cell r="A618">
            <v>564220</v>
          </cell>
          <cell r="B618" t="str">
            <v>Adult (25-35)</v>
          </cell>
          <cell r="C618" t="str">
            <v>Emir Gokhale</v>
          </cell>
          <cell r="D618">
            <v>0</v>
          </cell>
          <cell r="E618" t="str">
            <v>Female</v>
          </cell>
          <cell r="F618">
            <v>26</v>
          </cell>
          <cell r="G618" t="str">
            <v>Vadodara</v>
          </cell>
          <cell r="H618" t="str">
            <v>High (Above 1Lac</v>
          </cell>
          <cell r="I618">
            <v>1639863</v>
          </cell>
          <cell r="J618" t="str">
            <v>High (Above ₹10L)</v>
          </cell>
          <cell r="K618" t="str">
            <v>No</v>
          </cell>
          <cell r="L618" t="str">
            <v>Month-to-Month</v>
          </cell>
          <cell r="M618">
            <v>44803</v>
          </cell>
          <cell r="N618" t="str">
            <v>1-2 years</v>
          </cell>
          <cell r="O618" t="str">
            <v>25 months</v>
          </cell>
          <cell r="P618">
            <v>2</v>
          </cell>
          <cell r="Q618" t="str">
            <v>Basic</v>
          </cell>
          <cell r="R618">
            <v>42426.328007812299</v>
          </cell>
          <cell r="S618" t="str">
            <v>Low</v>
          </cell>
          <cell r="T618">
            <v>1</v>
          </cell>
          <cell r="U618" t="str">
            <v>Yes</v>
          </cell>
          <cell r="V618" t="str">
            <v>No</v>
          </cell>
          <cell r="W618" t="str">
            <v>Moderate Loyalty</v>
          </cell>
          <cell r="X618">
            <v>2</v>
          </cell>
          <cell r="Y618" t="str">
            <v>High Probability</v>
          </cell>
          <cell r="Z618" t="str">
            <v>Low</v>
          </cell>
          <cell r="AA618">
            <v>84852.656015624598</v>
          </cell>
        </row>
        <row r="619">
          <cell r="A619">
            <v>297206</v>
          </cell>
          <cell r="B619" t="str">
            <v>Young Adult (18-25)</v>
          </cell>
          <cell r="C619" t="str">
            <v>Rohan Kanda</v>
          </cell>
          <cell r="D619">
            <v>0</v>
          </cell>
          <cell r="E619" t="str">
            <v>Male</v>
          </cell>
          <cell r="F619">
            <v>18</v>
          </cell>
          <cell r="G619" t="str">
            <v>Bhopal</v>
          </cell>
          <cell r="H619" t="str">
            <v>Medium (50k-1Lac</v>
          </cell>
          <cell r="I619">
            <v>733029</v>
          </cell>
          <cell r="J619" t="str">
            <v>Medium (₹5L - ₹10L)</v>
          </cell>
          <cell r="K619" t="str">
            <v>No</v>
          </cell>
          <cell r="L619" t="str">
            <v>Two Year</v>
          </cell>
          <cell r="M619">
            <v>42256</v>
          </cell>
          <cell r="N619" t="str">
            <v>5-10 years</v>
          </cell>
          <cell r="O619" t="str">
            <v>108 months</v>
          </cell>
          <cell r="P619">
            <v>9</v>
          </cell>
          <cell r="Q619" t="str">
            <v>Basic</v>
          </cell>
          <cell r="R619">
            <v>28187.023047228409</v>
          </cell>
          <cell r="S619" t="str">
            <v>High</v>
          </cell>
          <cell r="T619">
            <v>1</v>
          </cell>
          <cell r="U619" t="str">
            <v>Yes</v>
          </cell>
          <cell r="V619" t="str">
            <v>No</v>
          </cell>
          <cell r="W619" t="str">
            <v>High Loyalty</v>
          </cell>
          <cell r="X619">
            <v>3</v>
          </cell>
          <cell r="Y619" t="str">
            <v>High Probability</v>
          </cell>
          <cell r="Z619" t="str">
            <v>Low</v>
          </cell>
          <cell r="AA619">
            <v>253683.20742505568</v>
          </cell>
        </row>
        <row r="620">
          <cell r="A620">
            <v>757817</v>
          </cell>
          <cell r="B620" t="str">
            <v>Adult (25-35)</v>
          </cell>
          <cell r="C620" t="str">
            <v>Jayan Lad</v>
          </cell>
          <cell r="D620">
            <v>0</v>
          </cell>
          <cell r="E620" t="str">
            <v>Male</v>
          </cell>
          <cell r="F620">
            <v>35</v>
          </cell>
          <cell r="G620" t="str">
            <v>Bangalore</v>
          </cell>
          <cell r="H620" t="str">
            <v>Low (Below 50000)</v>
          </cell>
          <cell r="I620">
            <v>104956</v>
          </cell>
          <cell r="J620" t="str">
            <v>Low (Up to ₹5L)</v>
          </cell>
          <cell r="K620" t="str">
            <v>No</v>
          </cell>
          <cell r="L620" t="str">
            <v>Month-to-Month</v>
          </cell>
          <cell r="M620">
            <v>42414</v>
          </cell>
          <cell r="N620" t="str">
            <v>5-10 years</v>
          </cell>
          <cell r="O620" t="str">
            <v>103 months</v>
          </cell>
          <cell r="P620">
            <v>9</v>
          </cell>
          <cell r="Q620" t="str">
            <v>Premium</v>
          </cell>
          <cell r="R620">
            <v>3059.5085172572121</v>
          </cell>
          <cell r="S620" t="str">
            <v>Medium</v>
          </cell>
          <cell r="T620">
            <v>0</v>
          </cell>
          <cell r="U620" t="str">
            <v>No</v>
          </cell>
          <cell r="V620" t="str">
            <v>No</v>
          </cell>
          <cell r="W620" t="str">
            <v>Moderate Loyalty</v>
          </cell>
          <cell r="X620">
            <v>2</v>
          </cell>
          <cell r="Y620" t="str">
            <v>Low Probability</v>
          </cell>
          <cell r="Z620" t="str">
            <v>Moderate</v>
          </cell>
          <cell r="AA620">
            <v>27535.576655314908</v>
          </cell>
        </row>
        <row r="621">
          <cell r="A621">
            <v>420424</v>
          </cell>
          <cell r="B621" t="str">
            <v>Senior (55+)</v>
          </cell>
          <cell r="C621" t="str">
            <v>Manikya Aurora</v>
          </cell>
          <cell r="D621">
            <v>0</v>
          </cell>
          <cell r="E621" t="str">
            <v>Male</v>
          </cell>
          <cell r="F621">
            <v>68</v>
          </cell>
          <cell r="G621" t="str">
            <v>Thane</v>
          </cell>
          <cell r="H621" t="str">
            <v>Medium (50k-1Lac</v>
          </cell>
          <cell r="I621">
            <v>638185</v>
          </cell>
          <cell r="J621" t="str">
            <v>Medium (₹5L - ₹10L)</v>
          </cell>
          <cell r="K621" t="str">
            <v>No</v>
          </cell>
          <cell r="L621" t="str">
            <v>One Year</v>
          </cell>
          <cell r="M621">
            <v>43103</v>
          </cell>
          <cell r="N621" t="str">
            <v>5-10 years</v>
          </cell>
          <cell r="O621" t="str">
            <v>81 months</v>
          </cell>
          <cell r="P621">
            <v>7</v>
          </cell>
          <cell r="Q621" t="str">
            <v>Elite</v>
          </cell>
          <cell r="R621">
            <v>21054.301913229359</v>
          </cell>
          <cell r="S621" t="str">
            <v>Low</v>
          </cell>
          <cell r="T621">
            <v>1</v>
          </cell>
          <cell r="U621" t="str">
            <v>Yes</v>
          </cell>
          <cell r="V621" t="str">
            <v>Yes</v>
          </cell>
          <cell r="W621" t="str">
            <v>Moderate Loyalty</v>
          </cell>
          <cell r="X621">
            <v>2</v>
          </cell>
          <cell r="Y621" t="str">
            <v>High Probability</v>
          </cell>
          <cell r="Z621" t="str">
            <v>Low</v>
          </cell>
          <cell r="AA621">
            <v>147380.1133926055</v>
          </cell>
        </row>
        <row r="622">
          <cell r="A622">
            <v>425319</v>
          </cell>
          <cell r="B622" t="str">
            <v>Mature Adult (45-55)</v>
          </cell>
          <cell r="C622" t="str">
            <v>Nitara Chatterjee</v>
          </cell>
          <cell r="D622">
            <v>0</v>
          </cell>
          <cell r="E622" t="str">
            <v>Male</v>
          </cell>
          <cell r="F622">
            <v>47</v>
          </cell>
          <cell r="G622" t="str">
            <v>Vadodara</v>
          </cell>
          <cell r="H622" t="str">
            <v>High (Above 1Lac</v>
          </cell>
          <cell r="I622">
            <v>1401149</v>
          </cell>
          <cell r="J622" t="str">
            <v>High (Above ₹10L)</v>
          </cell>
          <cell r="K622" t="str">
            <v>Yes</v>
          </cell>
          <cell r="L622" t="str">
            <v>Month-to-Month</v>
          </cell>
          <cell r="M622">
            <v>42340</v>
          </cell>
          <cell r="N622" t="str">
            <v>5-10 years</v>
          </cell>
          <cell r="O622" t="str">
            <v>106 months</v>
          </cell>
          <cell r="P622">
            <v>9</v>
          </cell>
          <cell r="Q622" t="str">
            <v>Premium</v>
          </cell>
          <cell r="R622">
            <v>15821.982984984659</v>
          </cell>
          <cell r="S622" t="str">
            <v>Medium</v>
          </cell>
          <cell r="T622">
            <v>1</v>
          </cell>
          <cell r="U622" t="str">
            <v>Yes</v>
          </cell>
          <cell r="V622" t="str">
            <v>No</v>
          </cell>
          <cell r="W622" t="str">
            <v>Moderate Loyalty</v>
          </cell>
          <cell r="X622">
            <v>2</v>
          </cell>
          <cell r="Y622" t="str">
            <v>High Probability</v>
          </cell>
          <cell r="Z622" t="str">
            <v>Moderate</v>
          </cell>
          <cell r="AA622">
            <v>142397.84686486193</v>
          </cell>
        </row>
        <row r="623">
          <cell r="A623">
            <v>719884</v>
          </cell>
          <cell r="B623" t="str">
            <v>Middle-Aged (35-45)</v>
          </cell>
          <cell r="C623" t="str">
            <v>Chirag Dugal</v>
          </cell>
          <cell r="D623">
            <v>0</v>
          </cell>
          <cell r="E623" t="str">
            <v>Female</v>
          </cell>
          <cell r="F623">
            <v>42</v>
          </cell>
          <cell r="G623" t="str">
            <v>Lucknow</v>
          </cell>
          <cell r="H623" t="str">
            <v>High (Above 1Lac</v>
          </cell>
          <cell r="I623">
            <v>1553016</v>
          </cell>
          <cell r="J623" t="str">
            <v>High (Above ₹10L)</v>
          </cell>
          <cell r="K623" t="str">
            <v>Yes</v>
          </cell>
          <cell r="L623" t="str">
            <v>Month-to-Month</v>
          </cell>
          <cell r="M623">
            <v>42016</v>
          </cell>
          <cell r="N623" t="str">
            <v>5-10 years</v>
          </cell>
          <cell r="O623" t="str">
            <v>116 months</v>
          </cell>
          <cell r="P623">
            <v>10</v>
          </cell>
          <cell r="Q623" t="str">
            <v>Premium</v>
          </cell>
          <cell r="R623">
            <v>6876.9667037458021</v>
          </cell>
          <cell r="S623" t="str">
            <v>Medium</v>
          </cell>
          <cell r="T623">
            <v>0</v>
          </cell>
          <cell r="U623" t="str">
            <v>No</v>
          </cell>
          <cell r="V623" t="str">
            <v>No</v>
          </cell>
          <cell r="W623" t="str">
            <v>Moderate Loyalty</v>
          </cell>
          <cell r="X623">
            <v>2</v>
          </cell>
          <cell r="Y623" t="str">
            <v>Low Probability</v>
          </cell>
          <cell r="Z623" t="str">
            <v>Moderate</v>
          </cell>
          <cell r="AA623">
            <v>68769.667037458014</v>
          </cell>
        </row>
        <row r="624">
          <cell r="A624">
            <v>169100</v>
          </cell>
          <cell r="B624" t="str">
            <v>Senior (55+)</v>
          </cell>
          <cell r="C624" t="str">
            <v>Khushi Bassi</v>
          </cell>
          <cell r="D624">
            <v>0</v>
          </cell>
          <cell r="E624" t="str">
            <v>Female</v>
          </cell>
          <cell r="F624">
            <v>63</v>
          </cell>
          <cell r="G624" t="str">
            <v>Patna</v>
          </cell>
          <cell r="H624" t="str">
            <v>High (Above 1Lac</v>
          </cell>
          <cell r="I624">
            <v>1497788</v>
          </cell>
          <cell r="J624" t="str">
            <v>High (Above ₹10L)</v>
          </cell>
          <cell r="K624" t="str">
            <v>No</v>
          </cell>
          <cell r="L624" t="str">
            <v>One Year</v>
          </cell>
          <cell r="M624">
            <v>41997</v>
          </cell>
          <cell r="N624" t="str">
            <v>5-10 years</v>
          </cell>
          <cell r="O624" t="str">
            <v>117 months</v>
          </cell>
          <cell r="P624">
            <v>10</v>
          </cell>
          <cell r="Q624" t="str">
            <v>Elite</v>
          </cell>
          <cell r="R624">
            <v>41326.970420830337</v>
          </cell>
          <cell r="S624" t="str">
            <v>Medium</v>
          </cell>
          <cell r="T624">
            <v>1</v>
          </cell>
          <cell r="U624" t="str">
            <v>Yes</v>
          </cell>
          <cell r="V624" t="str">
            <v>No</v>
          </cell>
          <cell r="W624" t="str">
            <v>High Loyalty</v>
          </cell>
          <cell r="X624">
            <v>3</v>
          </cell>
          <cell r="Y624" t="str">
            <v>High Probability</v>
          </cell>
          <cell r="Z624" t="str">
            <v>Moderate</v>
          </cell>
          <cell r="AA624">
            <v>413269.70420830336</v>
          </cell>
        </row>
        <row r="625">
          <cell r="A625">
            <v>776637</v>
          </cell>
          <cell r="B625" t="str">
            <v>Mature Adult (45-55)</v>
          </cell>
          <cell r="C625" t="str">
            <v>Darshit Gade</v>
          </cell>
          <cell r="D625">
            <v>0</v>
          </cell>
          <cell r="E625" t="str">
            <v>Female</v>
          </cell>
          <cell r="F625">
            <v>54</v>
          </cell>
          <cell r="G625" t="str">
            <v>Kanpur</v>
          </cell>
          <cell r="H625" t="str">
            <v>High (Above 1Lac</v>
          </cell>
          <cell r="I625">
            <v>1891872</v>
          </cell>
          <cell r="J625" t="str">
            <v>High (Above ₹10L)</v>
          </cell>
          <cell r="K625" t="str">
            <v>No</v>
          </cell>
          <cell r="L625" t="str">
            <v>One Year</v>
          </cell>
          <cell r="M625">
            <v>43117</v>
          </cell>
          <cell r="N625" t="str">
            <v>5-10 years</v>
          </cell>
          <cell r="O625" t="str">
            <v>80 months</v>
          </cell>
          <cell r="P625">
            <v>7</v>
          </cell>
          <cell r="Q625" t="str">
            <v>Elite</v>
          </cell>
          <cell r="R625">
            <v>33748.249067224402</v>
          </cell>
          <cell r="S625" t="str">
            <v>Low</v>
          </cell>
          <cell r="T625">
            <v>0</v>
          </cell>
          <cell r="U625" t="str">
            <v>No</v>
          </cell>
          <cell r="V625" t="str">
            <v>Yes</v>
          </cell>
          <cell r="W625" t="str">
            <v>High Loyalty</v>
          </cell>
          <cell r="X625">
            <v>3</v>
          </cell>
          <cell r="Y625" t="str">
            <v>High Probability</v>
          </cell>
          <cell r="Z625" t="str">
            <v>Low</v>
          </cell>
          <cell r="AA625">
            <v>236237.74347057083</v>
          </cell>
        </row>
        <row r="626">
          <cell r="A626">
            <v>598726</v>
          </cell>
          <cell r="B626" t="str">
            <v>Young Adult (18-25)</v>
          </cell>
          <cell r="C626" t="str">
            <v>Vritika Dey</v>
          </cell>
          <cell r="D626">
            <v>0</v>
          </cell>
          <cell r="E626" t="str">
            <v>Female</v>
          </cell>
          <cell r="F626">
            <v>21</v>
          </cell>
          <cell r="G626" t="str">
            <v>Visakhapatnam</v>
          </cell>
          <cell r="H626" t="str">
            <v>High (Above 1Lac</v>
          </cell>
          <cell r="I626">
            <v>1716590</v>
          </cell>
          <cell r="J626" t="str">
            <v>High (Above ₹10L)</v>
          </cell>
          <cell r="K626" t="str">
            <v>No</v>
          </cell>
          <cell r="L626" t="str">
            <v>One Year</v>
          </cell>
          <cell r="M626">
            <v>43467</v>
          </cell>
          <cell r="N626" t="str">
            <v>5-10 years</v>
          </cell>
          <cell r="O626" t="str">
            <v>69 months</v>
          </cell>
          <cell r="P626">
            <v>6</v>
          </cell>
          <cell r="Q626" t="str">
            <v>Basic</v>
          </cell>
          <cell r="R626">
            <v>25599.948713391081</v>
          </cell>
          <cell r="S626" t="str">
            <v>Low</v>
          </cell>
          <cell r="T626">
            <v>0</v>
          </cell>
          <cell r="U626" t="str">
            <v>No</v>
          </cell>
          <cell r="V626" t="str">
            <v>No</v>
          </cell>
          <cell r="W626" t="str">
            <v>High Loyalty</v>
          </cell>
          <cell r="X626">
            <v>3</v>
          </cell>
          <cell r="Y626" t="str">
            <v>Low Probability</v>
          </cell>
          <cell r="Z626" t="str">
            <v>Low</v>
          </cell>
          <cell r="AA626">
            <v>153599.69228034647</v>
          </cell>
        </row>
        <row r="627">
          <cell r="A627">
            <v>110587</v>
          </cell>
          <cell r="B627" t="str">
            <v>Adult (25-35)</v>
          </cell>
          <cell r="C627" t="str">
            <v>Yasmin Mandal</v>
          </cell>
          <cell r="D627">
            <v>0</v>
          </cell>
          <cell r="E627" t="str">
            <v>Male</v>
          </cell>
          <cell r="F627">
            <v>27</v>
          </cell>
          <cell r="G627" t="str">
            <v>Kolkata</v>
          </cell>
          <cell r="H627" t="str">
            <v>Low (Below 50000)</v>
          </cell>
          <cell r="I627">
            <v>254171</v>
          </cell>
          <cell r="J627" t="str">
            <v>Low (Up to ₹5L)</v>
          </cell>
          <cell r="K627" t="str">
            <v>No</v>
          </cell>
          <cell r="L627" t="str">
            <v>One Year</v>
          </cell>
          <cell r="M627">
            <v>42681</v>
          </cell>
          <cell r="N627" t="str">
            <v>5-10 years</v>
          </cell>
          <cell r="O627" t="str">
            <v>94 months</v>
          </cell>
          <cell r="P627">
            <v>8</v>
          </cell>
          <cell r="Q627" t="str">
            <v>Basic</v>
          </cell>
          <cell r="R627">
            <v>26771.584341811649</v>
          </cell>
          <cell r="S627" t="str">
            <v>Medium</v>
          </cell>
          <cell r="T627">
            <v>0</v>
          </cell>
          <cell r="U627" t="str">
            <v>No</v>
          </cell>
          <cell r="V627" t="str">
            <v>No</v>
          </cell>
          <cell r="W627" t="str">
            <v>High Loyalty</v>
          </cell>
          <cell r="X627">
            <v>3</v>
          </cell>
          <cell r="Y627" t="str">
            <v>Low Probability</v>
          </cell>
          <cell r="Z627" t="str">
            <v>Moderate</v>
          </cell>
          <cell r="AA627">
            <v>214172.67473449319</v>
          </cell>
        </row>
        <row r="628">
          <cell r="A628">
            <v>487841</v>
          </cell>
          <cell r="B628" t="str">
            <v>Young Adult (18-25)</v>
          </cell>
          <cell r="C628" t="str">
            <v>Jayesh Dhar</v>
          </cell>
          <cell r="D628">
            <v>0</v>
          </cell>
          <cell r="E628" t="str">
            <v>Male</v>
          </cell>
          <cell r="F628">
            <v>18</v>
          </cell>
          <cell r="G628" t="str">
            <v>Ahmedabad</v>
          </cell>
          <cell r="H628" t="str">
            <v>Medium (50k-1Lac</v>
          </cell>
          <cell r="I628">
            <v>785613</v>
          </cell>
          <cell r="J628" t="str">
            <v>Medium (₹5L - ₹10L)</v>
          </cell>
          <cell r="K628" t="str">
            <v>No</v>
          </cell>
          <cell r="L628" t="str">
            <v>Two Year</v>
          </cell>
          <cell r="M628">
            <v>43625</v>
          </cell>
          <cell r="N628" t="str">
            <v>3-5 years</v>
          </cell>
          <cell r="O628" t="str">
            <v>63 months</v>
          </cell>
          <cell r="P628">
            <v>5</v>
          </cell>
          <cell r="Q628" t="str">
            <v>Basic</v>
          </cell>
          <cell r="R628">
            <v>8514.2928441597833</v>
          </cell>
          <cell r="S628" t="str">
            <v>Medium</v>
          </cell>
          <cell r="T628">
            <v>1</v>
          </cell>
          <cell r="U628" t="str">
            <v>Yes</v>
          </cell>
          <cell r="V628" t="str">
            <v>No</v>
          </cell>
          <cell r="W628" t="str">
            <v>Moderate Loyalty</v>
          </cell>
          <cell r="X628">
            <v>2</v>
          </cell>
          <cell r="Y628" t="str">
            <v>High Probability</v>
          </cell>
          <cell r="Z628" t="str">
            <v>Moderate</v>
          </cell>
          <cell r="AA628">
            <v>42571.464220798916</v>
          </cell>
        </row>
        <row r="629">
          <cell r="A629">
            <v>411897</v>
          </cell>
          <cell r="B629" t="str">
            <v>Young Adult (18-25)</v>
          </cell>
          <cell r="C629" t="str">
            <v>Prisha Kurian</v>
          </cell>
          <cell r="D629">
            <v>0</v>
          </cell>
          <cell r="E629" t="str">
            <v>Male</v>
          </cell>
          <cell r="F629">
            <v>21</v>
          </cell>
          <cell r="G629" t="str">
            <v>Pimpri-Chinchwad</v>
          </cell>
          <cell r="H629" t="str">
            <v>Low (Below 50000)</v>
          </cell>
          <cell r="I629">
            <v>118615</v>
          </cell>
          <cell r="J629" t="str">
            <v>Low (Up to ₹5L)</v>
          </cell>
          <cell r="K629" t="str">
            <v>No</v>
          </cell>
          <cell r="L629" t="str">
            <v>Two Year</v>
          </cell>
          <cell r="M629">
            <v>44253</v>
          </cell>
          <cell r="N629" t="str">
            <v>3-5 years</v>
          </cell>
          <cell r="O629" t="str">
            <v>43 months</v>
          </cell>
          <cell r="P629">
            <v>4</v>
          </cell>
          <cell r="Q629" t="str">
            <v>Basic</v>
          </cell>
          <cell r="R629">
            <v>37090.252985054984</v>
          </cell>
          <cell r="S629" t="str">
            <v>High</v>
          </cell>
          <cell r="T629">
            <v>0</v>
          </cell>
          <cell r="U629" t="str">
            <v>No</v>
          </cell>
          <cell r="V629" t="str">
            <v>No</v>
          </cell>
          <cell r="W629" t="str">
            <v>High Loyalty</v>
          </cell>
          <cell r="X629">
            <v>3</v>
          </cell>
          <cell r="Y629" t="str">
            <v>Low Probability</v>
          </cell>
          <cell r="Z629" t="str">
            <v>Low</v>
          </cell>
          <cell r="AA629">
            <v>148361.01194021993</v>
          </cell>
        </row>
        <row r="630">
          <cell r="A630">
            <v>469258</v>
          </cell>
          <cell r="B630" t="str">
            <v>Young Adult (18-25)</v>
          </cell>
          <cell r="C630" t="str">
            <v>Myra Chaudhari</v>
          </cell>
          <cell r="D630">
            <v>0</v>
          </cell>
          <cell r="E630" t="str">
            <v>Male</v>
          </cell>
          <cell r="F630">
            <v>18</v>
          </cell>
          <cell r="G630" t="str">
            <v>Ghaziabad</v>
          </cell>
          <cell r="H630" t="str">
            <v>High (Above 1Lac</v>
          </cell>
          <cell r="I630">
            <v>1545635</v>
          </cell>
          <cell r="J630" t="str">
            <v>High (Above ₹10L)</v>
          </cell>
          <cell r="K630" t="str">
            <v>Yes</v>
          </cell>
          <cell r="L630" t="str">
            <v>One Year</v>
          </cell>
          <cell r="M630">
            <v>42428</v>
          </cell>
          <cell r="N630" t="str">
            <v>5-10 years</v>
          </cell>
          <cell r="O630" t="str">
            <v>103 months</v>
          </cell>
          <cell r="P630">
            <v>9</v>
          </cell>
          <cell r="Q630" t="str">
            <v>Basic</v>
          </cell>
          <cell r="R630">
            <v>11571.74583299659</v>
          </cell>
          <cell r="S630" t="str">
            <v>High</v>
          </cell>
          <cell r="T630">
            <v>0</v>
          </cell>
          <cell r="U630" t="str">
            <v>No</v>
          </cell>
          <cell r="V630" t="str">
            <v>No</v>
          </cell>
          <cell r="W630" t="str">
            <v>Moderate Loyalty</v>
          </cell>
          <cell r="X630">
            <v>2</v>
          </cell>
          <cell r="Y630" t="str">
            <v>Low Probability</v>
          </cell>
          <cell r="Z630" t="str">
            <v>Low</v>
          </cell>
          <cell r="AA630">
            <v>104145.71249696931</v>
          </cell>
        </row>
        <row r="631">
          <cell r="A631">
            <v>863037</v>
          </cell>
          <cell r="B631" t="str">
            <v>Young Adult (18-25)</v>
          </cell>
          <cell r="C631" t="str">
            <v>Lagan Chacko</v>
          </cell>
          <cell r="D631">
            <v>0</v>
          </cell>
          <cell r="E631" t="str">
            <v>Male</v>
          </cell>
          <cell r="F631">
            <v>19</v>
          </cell>
          <cell r="G631" t="str">
            <v>Vadodara</v>
          </cell>
          <cell r="H631" t="str">
            <v>High (Above 1Lac</v>
          </cell>
          <cell r="I631">
            <v>1633905</v>
          </cell>
          <cell r="J631" t="str">
            <v>High (Above ₹10L)</v>
          </cell>
          <cell r="K631" t="str">
            <v>Yes</v>
          </cell>
          <cell r="L631" t="str">
            <v>Month-to-Month</v>
          </cell>
          <cell r="M631">
            <v>44959</v>
          </cell>
          <cell r="N631" t="str">
            <v>1-2 years</v>
          </cell>
          <cell r="O631" t="str">
            <v>20 months</v>
          </cell>
          <cell r="P631">
            <v>2</v>
          </cell>
          <cell r="Q631" t="str">
            <v>Basic</v>
          </cell>
          <cell r="R631">
            <v>1549.760146670636</v>
          </cell>
          <cell r="S631" t="str">
            <v>High</v>
          </cell>
          <cell r="T631">
            <v>0</v>
          </cell>
          <cell r="U631" t="str">
            <v>No</v>
          </cell>
          <cell r="V631" t="str">
            <v>No</v>
          </cell>
          <cell r="W631" t="str">
            <v>Moderate Loyalty</v>
          </cell>
          <cell r="X631">
            <v>2</v>
          </cell>
          <cell r="Y631" t="str">
            <v>Low Probability</v>
          </cell>
          <cell r="Z631" t="str">
            <v>Low</v>
          </cell>
          <cell r="AA631">
            <v>3099.520293341272</v>
          </cell>
        </row>
        <row r="632">
          <cell r="A632">
            <v>607444</v>
          </cell>
          <cell r="B632" t="str">
            <v>Adult (25-35)</v>
          </cell>
          <cell r="C632" t="str">
            <v>Drishya Saraf</v>
          </cell>
          <cell r="D632">
            <v>0</v>
          </cell>
          <cell r="E632" t="str">
            <v>Female</v>
          </cell>
          <cell r="F632">
            <v>33</v>
          </cell>
          <cell r="G632" t="str">
            <v>Indore</v>
          </cell>
          <cell r="H632" t="str">
            <v>Medium (50k-1Lac</v>
          </cell>
          <cell r="I632">
            <v>982654</v>
          </cell>
          <cell r="J632" t="str">
            <v>Medium (₹5L - ₹10L)</v>
          </cell>
          <cell r="K632" t="str">
            <v>No</v>
          </cell>
          <cell r="L632" t="str">
            <v>Two Year</v>
          </cell>
          <cell r="M632">
            <v>45079</v>
          </cell>
          <cell r="N632" t="str">
            <v>0-1 year</v>
          </cell>
          <cell r="O632" t="str">
            <v>16 months</v>
          </cell>
          <cell r="P632">
            <v>1</v>
          </cell>
          <cell r="Q632" t="str">
            <v>Premium</v>
          </cell>
          <cell r="R632">
            <v>10650.76061791883</v>
          </cell>
          <cell r="S632" t="str">
            <v>Low</v>
          </cell>
          <cell r="T632">
            <v>1</v>
          </cell>
          <cell r="U632" t="str">
            <v>Yes</v>
          </cell>
          <cell r="V632" t="str">
            <v>No</v>
          </cell>
          <cell r="W632" t="str">
            <v>Low Loyalty</v>
          </cell>
          <cell r="X632">
            <v>1</v>
          </cell>
          <cell r="Y632" t="str">
            <v>High Probability</v>
          </cell>
          <cell r="Z632" t="str">
            <v>Low</v>
          </cell>
          <cell r="AA632">
            <v>10650.76061791883</v>
          </cell>
        </row>
        <row r="633">
          <cell r="A633">
            <v>799448</v>
          </cell>
          <cell r="B633" t="str">
            <v>Middle-Aged (35-45)</v>
          </cell>
          <cell r="C633" t="str">
            <v>Raghav Banerjee</v>
          </cell>
          <cell r="D633">
            <v>0</v>
          </cell>
          <cell r="E633" t="str">
            <v>Female</v>
          </cell>
          <cell r="F633">
            <v>39</v>
          </cell>
          <cell r="G633" t="str">
            <v>Vadodara</v>
          </cell>
          <cell r="H633" t="str">
            <v>High (Above 1Lac</v>
          </cell>
          <cell r="I633">
            <v>1706911</v>
          </cell>
          <cell r="J633" t="str">
            <v>High (Above ₹10L)</v>
          </cell>
          <cell r="K633" t="str">
            <v>No</v>
          </cell>
          <cell r="L633" t="str">
            <v>Two Year</v>
          </cell>
          <cell r="M633">
            <v>42172</v>
          </cell>
          <cell r="N633" t="str">
            <v>5-10 years</v>
          </cell>
          <cell r="O633" t="str">
            <v>111 months</v>
          </cell>
          <cell r="P633">
            <v>9</v>
          </cell>
          <cell r="Q633" t="str">
            <v>Premium</v>
          </cell>
          <cell r="R633">
            <v>39912.91492809292</v>
          </cell>
          <cell r="S633" t="str">
            <v>Low</v>
          </cell>
          <cell r="T633">
            <v>0</v>
          </cell>
          <cell r="U633" t="str">
            <v>No</v>
          </cell>
          <cell r="V633" t="str">
            <v>No</v>
          </cell>
          <cell r="W633" t="str">
            <v>High Loyalty</v>
          </cell>
          <cell r="X633">
            <v>3</v>
          </cell>
          <cell r="Y633" t="str">
            <v>Low Probability</v>
          </cell>
          <cell r="Z633" t="str">
            <v>Low</v>
          </cell>
          <cell r="AA633">
            <v>359216.23435283627</v>
          </cell>
        </row>
        <row r="634">
          <cell r="A634">
            <v>723795</v>
          </cell>
          <cell r="B634" t="str">
            <v>Senior (55+)</v>
          </cell>
          <cell r="C634" t="str">
            <v>Trisha Chacko</v>
          </cell>
          <cell r="D634">
            <v>0</v>
          </cell>
          <cell r="E634" t="str">
            <v>Male</v>
          </cell>
          <cell r="F634">
            <v>66</v>
          </cell>
          <cell r="G634" t="str">
            <v>Hyderabad</v>
          </cell>
          <cell r="H634" t="str">
            <v>Medium (50k-1Lac</v>
          </cell>
          <cell r="I634">
            <v>576057</v>
          </cell>
          <cell r="J634" t="str">
            <v>Medium (₹5L - ₹10L)</v>
          </cell>
          <cell r="K634" t="str">
            <v>No</v>
          </cell>
          <cell r="L634" t="str">
            <v>Two Year</v>
          </cell>
          <cell r="M634">
            <v>44317</v>
          </cell>
          <cell r="N634" t="str">
            <v>2-3 years</v>
          </cell>
          <cell r="O634" t="str">
            <v>41 months</v>
          </cell>
          <cell r="P634">
            <v>3</v>
          </cell>
          <cell r="Q634" t="str">
            <v>Elite</v>
          </cell>
          <cell r="R634">
            <v>34597.709386805087</v>
          </cell>
          <cell r="S634" t="str">
            <v>Medium</v>
          </cell>
          <cell r="T634">
            <v>1</v>
          </cell>
          <cell r="U634" t="str">
            <v>Yes</v>
          </cell>
          <cell r="V634" t="str">
            <v>No</v>
          </cell>
          <cell r="W634" t="str">
            <v>High Loyalty</v>
          </cell>
          <cell r="X634">
            <v>3</v>
          </cell>
          <cell r="Y634" t="str">
            <v>High Probability</v>
          </cell>
          <cell r="Z634" t="str">
            <v>Moderate</v>
          </cell>
          <cell r="AA634">
            <v>103793.12816041526</v>
          </cell>
        </row>
        <row r="635">
          <cell r="A635">
            <v>553842</v>
          </cell>
          <cell r="B635" t="str">
            <v>Middle-Aged (35-45)</v>
          </cell>
          <cell r="C635" t="str">
            <v>Priyansh Sethi</v>
          </cell>
          <cell r="D635">
            <v>0</v>
          </cell>
          <cell r="E635" t="str">
            <v>Female</v>
          </cell>
          <cell r="F635">
            <v>40</v>
          </cell>
          <cell r="G635" t="str">
            <v>Indore</v>
          </cell>
          <cell r="H635" t="str">
            <v>High (Above 1Lac</v>
          </cell>
          <cell r="I635">
            <v>1499631</v>
          </cell>
          <cell r="J635" t="str">
            <v>High (Above ₹10L)</v>
          </cell>
          <cell r="K635" t="str">
            <v>No</v>
          </cell>
          <cell r="L635" t="str">
            <v>One Year</v>
          </cell>
          <cell r="M635">
            <v>43780</v>
          </cell>
          <cell r="N635" t="str">
            <v>3-5 years</v>
          </cell>
          <cell r="O635" t="str">
            <v>58 months</v>
          </cell>
          <cell r="P635">
            <v>5</v>
          </cell>
          <cell r="Q635" t="str">
            <v>Premium</v>
          </cell>
          <cell r="R635">
            <v>29054.63963546155</v>
          </cell>
          <cell r="S635" t="str">
            <v>High</v>
          </cell>
          <cell r="T635">
            <v>1</v>
          </cell>
          <cell r="U635" t="str">
            <v>Yes</v>
          </cell>
          <cell r="V635" t="str">
            <v>No</v>
          </cell>
          <cell r="W635" t="str">
            <v>High Loyalty</v>
          </cell>
          <cell r="X635">
            <v>3</v>
          </cell>
          <cell r="Y635" t="str">
            <v>High Probability</v>
          </cell>
          <cell r="Z635" t="str">
            <v>Low</v>
          </cell>
          <cell r="AA635">
            <v>145273.19817730776</v>
          </cell>
        </row>
        <row r="636">
          <cell r="A636">
            <v>579797</v>
          </cell>
          <cell r="B636" t="str">
            <v>Middle-Aged (35-45)</v>
          </cell>
          <cell r="C636" t="str">
            <v>Nirvaan Shah</v>
          </cell>
          <cell r="D636">
            <v>0</v>
          </cell>
          <cell r="E636" t="str">
            <v>Female</v>
          </cell>
          <cell r="F636">
            <v>39</v>
          </cell>
          <cell r="G636" t="str">
            <v>Bangalore</v>
          </cell>
          <cell r="H636" t="str">
            <v>Medium (50k-1Lac</v>
          </cell>
          <cell r="I636">
            <v>824718</v>
          </cell>
          <cell r="J636" t="str">
            <v>Medium (₹5L - ₹10L)</v>
          </cell>
          <cell r="K636" t="str">
            <v>No</v>
          </cell>
          <cell r="L636" t="str">
            <v>One Year</v>
          </cell>
          <cell r="M636">
            <v>44927</v>
          </cell>
          <cell r="N636" t="str">
            <v>1-2 years</v>
          </cell>
          <cell r="O636" t="str">
            <v>21 months</v>
          </cell>
          <cell r="P636">
            <v>2</v>
          </cell>
          <cell r="Q636" t="str">
            <v>Premium</v>
          </cell>
          <cell r="R636">
            <v>8389.8631019480163</v>
          </cell>
          <cell r="S636" t="str">
            <v>Medium</v>
          </cell>
          <cell r="T636">
            <v>1</v>
          </cell>
          <cell r="U636" t="str">
            <v>Yes</v>
          </cell>
          <cell r="V636" t="str">
            <v>No</v>
          </cell>
          <cell r="W636" t="str">
            <v>Moderate Loyalty</v>
          </cell>
          <cell r="X636">
            <v>2</v>
          </cell>
          <cell r="Y636" t="str">
            <v>High Probability</v>
          </cell>
          <cell r="Z636" t="str">
            <v>Moderate</v>
          </cell>
          <cell r="AA636">
            <v>16779.726203896033</v>
          </cell>
        </row>
        <row r="637">
          <cell r="A637">
            <v>982882</v>
          </cell>
          <cell r="B637" t="str">
            <v>Adult (25-35)</v>
          </cell>
          <cell r="C637" t="str">
            <v>Aayush Loyal</v>
          </cell>
          <cell r="D637">
            <v>0</v>
          </cell>
          <cell r="E637" t="str">
            <v>Male</v>
          </cell>
          <cell r="F637">
            <v>33</v>
          </cell>
          <cell r="G637" t="str">
            <v>Indore</v>
          </cell>
          <cell r="H637" t="str">
            <v>High (Above 1Lac</v>
          </cell>
          <cell r="I637">
            <v>1641961</v>
          </cell>
          <cell r="J637" t="str">
            <v>High (Above ₹10L)</v>
          </cell>
          <cell r="K637" t="str">
            <v>No</v>
          </cell>
          <cell r="L637" t="str">
            <v>Two Year</v>
          </cell>
          <cell r="M637">
            <v>42422</v>
          </cell>
          <cell r="N637" t="str">
            <v>5-10 years</v>
          </cell>
          <cell r="O637" t="str">
            <v>103 months</v>
          </cell>
          <cell r="P637">
            <v>9</v>
          </cell>
          <cell r="Q637" t="str">
            <v>Premium</v>
          </cell>
          <cell r="R637">
            <v>25186.943002836972</v>
          </cell>
          <cell r="S637" t="str">
            <v>Low</v>
          </cell>
          <cell r="T637">
            <v>0</v>
          </cell>
          <cell r="U637" t="str">
            <v>No</v>
          </cell>
          <cell r="V637" t="str">
            <v>No</v>
          </cell>
          <cell r="W637" t="str">
            <v>High Loyalty</v>
          </cell>
          <cell r="X637">
            <v>3</v>
          </cell>
          <cell r="Y637" t="str">
            <v>Low Probability</v>
          </cell>
          <cell r="Z637" t="str">
            <v>Low</v>
          </cell>
          <cell r="AA637">
            <v>226682.48702553276</v>
          </cell>
        </row>
        <row r="638">
          <cell r="A638">
            <v>864377</v>
          </cell>
          <cell r="B638" t="str">
            <v>Mature Adult (45-55)</v>
          </cell>
          <cell r="C638" t="str">
            <v>Anvi Dasgupta</v>
          </cell>
          <cell r="D638">
            <v>0</v>
          </cell>
          <cell r="E638" t="str">
            <v>Female</v>
          </cell>
          <cell r="F638">
            <v>54</v>
          </cell>
          <cell r="G638" t="str">
            <v>Bhopal</v>
          </cell>
          <cell r="H638" t="str">
            <v>Medium (50k-1Lac</v>
          </cell>
          <cell r="I638">
            <v>701397</v>
          </cell>
          <cell r="J638" t="str">
            <v>Medium (₹5L - ₹10L)</v>
          </cell>
          <cell r="K638" t="str">
            <v>No</v>
          </cell>
          <cell r="L638" t="str">
            <v>Month-to-Month</v>
          </cell>
          <cell r="M638">
            <v>45386</v>
          </cell>
          <cell r="N638" t="str">
            <v>0-1 year</v>
          </cell>
          <cell r="O638" t="str">
            <v>6 months</v>
          </cell>
          <cell r="P638">
            <v>1</v>
          </cell>
          <cell r="Q638" t="str">
            <v>Elite</v>
          </cell>
          <cell r="R638">
            <v>38087.088417254818</v>
          </cell>
          <cell r="S638" t="str">
            <v>High</v>
          </cell>
          <cell r="T638">
            <v>1</v>
          </cell>
          <cell r="U638" t="str">
            <v>Yes</v>
          </cell>
          <cell r="V638" t="str">
            <v>No</v>
          </cell>
          <cell r="W638" t="str">
            <v>Low Loyalty</v>
          </cell>
          <cell r="X638">
            <v>1</v>
          </cell>
          <cell r="Y638" t="str">
            <v>High Probability</v>
          </cell>
          <cell r="Z638" t="str">
            <v>Low</v>
          </cell>
          <cell r="AA638">
            <v>38087.088417254818</v>
          </cell>
        </row>
        <row r="639">
          <cell r="A639">
            <v>895176</v>
          </cell>
          <cell r="B639" t="str">
            <v>Mature Adult (45-55)</v>
          </cell>
          <cell r="C639" t="str">
            <v>Anahi Aurora</v>
          </cell>
          <cell r="D639">
            <v>0</v>
          </cell>
          <cell r="E639" t="str">
            <v>Female</v>
          </cell>
          <cell r="F639">
            <v>49</v>
          </cell>
          <cell r="G639" t="str">
            <v>Indore</v>
          </cell>
          <cell r="H639" t="str">
            <v>High (Above 1Lac</v>
          </cell>
          <cell r="I639">
            <v>1800916</v>
          </cell>
          <cell r="J639" t="str">
            <v>High (Above ₹10L)</v>
          </cell>
          <cell r="K639" t="str">
            <v>Yes</v>
          </cell>
          <cell r="L639" t="str">
            <v>One Year</v>
          </cell>
          <cell r="M639">
            <v>42471</v>
          </cell>
          <cell r="N639" t="str">
            <v>5-10 years</v>
          </cell>
          <cell r="O639" t="str">
            <v>101 months</v>
          </cell>
          <cell r="P639">
            <v>8</v>
          </cell>
          <cell r="Q639" t="str">
            <v>Premium</v>
          </cell>
          <cell r="R639">
            <v>19357.099022636739</v>
          </cell>
          <cell r="S639" t="str">
            <v>Low</v>
          </cell>
          <cell r="T639">
            <v>0</v>
          </cell>
          <cell r="U639" t="str">
            <v>No</v>
          </cell>
          <cell r="V639" t="str">
            <v>No</v>
          </cell>
          <cell r="W639" t="str">
            <v>Moderate Loyalty</v>
          </cell>
          <cell r="X639">
            <v>2</v>
          </cell>
          <cell r="Y639" t="str">
            <v>Low Probability</v>
          </cell>
          <cell r="Z639" t="str">
            <v>Low</v>
          </cell>
          <cell r="AA639">
            <v>154856.79218109392</v>
          </cell>
        </row>
        <row r="640">
          <cell r="A640">
            <v>816547</v>
          </cell>
          <cell r="B640" t="str">
            <v>Adult (25-35)</v>
          </cell>
          <cell r="C640" t="str">
            <v>Samiha Tata</v>
          </cell>
          <cell r="D640">
            <v>0</v>
          </cell>
          <cell r="E640" t="str">
            <v>Female</v>
          </cell>
          <cell r="F640">
            <v>26</v>
          </cell>
          <cell r="G640" t="str">
            <v>Chennai</v>
          </cell>
          <cell r="H640" t="str">
            <v>Low (Below 50000)</v>
          </cell>
          <cell r="I640">
            <v>184242</v>
          </cell>
          <cell r="J640" t="str">
            <v>Low (Up to ₹5L)</v>
          </cell>
          <cell r="K640" t="str">
            <v>No</v>
          </cell>
          <cell r="L640" t="str">
            <v>Two Year</v>
          </cell>
          <cell r="M640">
            <v>42249</v>
          </cell>
          <cell r="N640" t="str">
            <v>5-10 years</v>
          </cell>
          <cell r="O640" t="str">
            <v>109 months</v>
          </cell>
          <cell r="P640">
            <v>9</v>
          </cell>
          <cell r="Q640" t="str">
            <v>Basic</v>
          </cell>
          <cell r="R640">
            <v>15817.28795251466</v>
          </cell>
          <cell r="S640" t="str">
            <v>High</v>
          </cell>
          <cell r="T640">
            <v>1</v>
          </cell>
          <cell r="U640" t="str">
            <v>Yes</v>
          </cell>
          <cell r="V640" t="str">
            <v>No</v>
          </cell>
          <cell r="W640" t="str">
            <v>Moderate Loyalty</v>
          </cell>
          <cell r="X640">
            <v>2</v>
          </cell>
          <cell r="Y640" t="str">
            <v>High Probability</v>
          </cell>
          <cell r="Z640" t="str">
            <v>Low</v>
          </cell>
          <cell r="AA640">
            <v>142355.59157263194</v>
          </cell>
        </row>
        <row r="641">
          <cell r="A641">
            <v>346285</v>
          </cell>
          <cell r="B641" t="str">
            <v>Young Adult (18-25)</v>
          </cell>
          <cell r="C641" t="str">
            <v>Kashvi Gour</v>
          </cell>
          <cell r="D641">
            <v>0</v>
          </cell>
          <cell r="E641" t="str">
            <v>Male</v>
          </cell>
          <cell r="F641">
            <v>25</v>
          </cell>
          <cell r="G641" t="str">
            <v>Hyderabad</v>
          </cell>
          <cell r="H641" t="str">
            <v>Medium (50k-1Lac</v>
          </cell>
          <cell r="I641">
            <v>789860</v>
          </cell>
          <cell r="J641" t="str">
            <v>Medium (₹5L - ₹10L)</v>
          </cell>
          <cell r="K641" t="str">
            <v>No</v>
          </cell>
          <cell r="L641" t="str">
            <v>Two Year</v>
          </cell>
          <cell r="M641">
            <v>44441</v>
          </cell>
          <cell r="N641" t="str">
            <v>2-3 years</v>
          </cell>
          <cell r="O641" t="str">
            <v>37 months</v>
          </cell>
          <cell r="P641">
            <v>3</v>
          </cell>
          <cell r="Q641" t="str">
            <v>Basic</v>
          </cell>
          <cell r="R641">
            <v>6601.8618843729919</v>
          </cell>
          <cell r="S641" t="str">
            <v>Medium</v>
          </cell>
          <cell r="T641">
            <v>0</v>
          </cell>
          <cell r="U641" t="str">
            <v>No</v>
          </cell>
          <cell r="V641" t="str">
            <v>No</v>
          </cell>
          <cell r="W641" t="str">
            <v>Moderate Loyalty</v>
          </cell>
          <cell r="X641">
            <v>2</v>
          </cell>
          <cell r="Y641" t="str">
            <v>Low Probability</v>
          </cell>
          <cell r="Z641" t="str">
            <v>Moderate</v>
          </cell>
          <cell r="AA641">
            <v>19805.585653118975</v>
          </cell>
        </row>
        <row r="642">
          <cell r="A642">
            <v>564716</v>
          </cell>
          <cell r="B642" t="str">
            <v>Middle-Aged (35-45)</v>
          </cell>
          <cell r="C642" t="str">
            <v>Aradhya Mammen</v>
          </cell>
          <cell r="D642">
            <v>0</v>
          </cell>
          <cell r="E642" t="str">
            <v>Male</v>
          </cell>
          <cell r="F642">
            <v>42</v>
          </cell>
          <cell r="G642" t="str">
            <v>Ghaziabad</v>
          </cell>
          <cell r="H642" t="str">
            <v>Low (Below 50000)</v>
          </cell>
          <cell r="I642">
            <v>125772</v>
          </cell>
          <cell r="J642" t="str">
            <v>Low (Up to ₹5L)</v>
          </cell>
          <cell r="K642" t="str">
            <v>No</v>
          </cell>
          <cell r="L642" t="str">
            <v>One Year</v>
          </cell>
          <cell r="M642">
            <v>43334</v>
          </cell>
          <cell r="N642" t="str">
            <v>5-10 years</v>
          </cell>
          <cell r="O642" t="str">
            <v>73 months</v>
          </cell>
          <cell r="P642">
            <v>6</v>
          </cell>
          <cell r="Q642" t="str">
            <v>Premium</v>
          </cell>
          <cell r="R642">
            <v>25029.604931934409</v>
          </cell>
          <cell r="S642" t="str">
            <v>Low</v>
          </cell>
          <cell r="T642">
            <v>0</v>
          </cell>
          <cell r="U642" t="str">
            <v>No</v>
          </cell>
          <cell r="V642" t="str">
            <v>No</v>
          </cell>
          <cell r="W642" t="str">
            <v>High Loyalty</v>
          </cell>
          <cell r="X642">
            <v>3</v>
          </cell>
          <cell r="Y642" t="str">
            <v>Low Probability</v>
          </cell>
          <cell r="Z642" t="str">
            <v>Low</v>
          </cell>
          <cell r="AA642">
            <v>150177.62959160644</v>
          </cell>
        </row>
        <row r="643">
          <cell r="A643">
            <v>462079</v>
          </cell>
          <cell r="B643" t="str">
            <v>Mature Adult (45-55)</v>
          </cell>
          <cell r="C643" t="str">
            <v>Stuvan Bhargava</v>
          </cell>
          <cell r="D643">
            <v>0</v>
          </cell>
          <cell r="E643" t="str">
            <v>Male</v>
          </cell>
          <cell r="F643">
            <v>50</v>
          </cell>
          <cell r="G643" t="str">
            <v>Visakhapatnam</v>
          </cell>
          <cell r="H643" t="str">
            <v>Medium (50k-1Lac</v>
          </cell>
          <cell r="I643">
            <v>845562</v>
          </cell>
          <cell r="J643" t="str">
            <v>Medium (₹5L - ₹10L)</v>
          </cell>
          <cell r="K643" t="str">
            <v>No</v>
          </cell>
          <cell r="L643" t="str">
            <v>Two Year</v>
          </cell>
          <cell r="M643">
            <v>43086</v>
          </cell>
          <cell r="N643" t="str">
            <v>5-10 years</v>
          </cell>
          <cell r="O643" t="str">
            <v>81 months</v>
          </cell>
          <cell r="P643">
            <v>7</v>
          </cell>
          <cell r="Q643" t="str">
            <v>Premium</v>
          </cell>
          <cell r="R643">
            <v>32997.860203469972</v>
          </cell>
          <cell r="S643" t="str">
            <v>Low</v>
          </cell>
          <cell r="T643">
            <v>0</v>
          </cell>
          <cell r="U643" t="str">
            <v>No</v>
          </cell>
          <cell r="V643" t="str">
            <v>No</v>
          </cell>
          <cell r="W643" t="str">
            <v>High Loyalty</v>
          </cell>
          <cell r="X643">
            <v>3</v>
          </cell>
          <cell r="Y643" t="str">
            <v>Low Probability</v>
          </cell>
          <cell r="Z643" t="str">
            <v>Low</v>
          </cell>
          <cell r="AA643">
            <v>230985.02142428979</v>
          </cell>
        </row>
        <row r="644">
          <cell r="A644">
            <v>852967</v>
          </cell>
          <cell r="B644" t="str">
            <v>Middle-Aged (35-45)</v>
          </cell>
          <cell r="C644" t="str">
            <v>Ira Kapoor</v>
          </cell>
          <cell r="D644">
            <v>0</v>
          </cell>
          <cell r="E644" t="str">
            <v>Male</v>
          </cell>
          <cell r="F644">
            <v>39</v>
          </cell>
          <cell r="G644" t="str">
            <v>Jaipur</v>
          </cell>
          <cell r="H644" t="str">
            <v>Medium (50k-1Lac</v>
          </cell>
          <cell r="I644">
            <v>596441</v>
          </cell>
          <cell r="J644" t="str">
            <v>Medium (₹5L - ₹10L)</v>
          </cell>
          <cell r="K644" t="str">
            <v>No</v>
          </cell>
          <cell r="L644" t="str">
            <v>Month-to-Month</v>
          </cell>
          <cell r="M644">
            <v>42662</v>
          </cell>
          <cell r="N644" t="str">
            <v>5-10 years</v>
          </cell>
          <cell r="O644" t="str">
            <v>95 months</v>
          </cell>
          <cell r="P644">
            <v>8</v>
          </cell>
          <cell r="Q644" t="str">
            <v>Premium</v>
          </cell>
          <cell r="R644">
            <v>36241.903025887019</v>
          </cell>
          <cell r="S644" t="str">
            <v>Medium</v>
          </cell>
          <cell r="T644">
            <v>0</v>
          </cell>
          <cell r="U644" t="str">
            <v>No</v>
          </cell>
          <cell r="V644" t="str">
            <v>No</v>
          </cell>
          <cell r="W644" t="str">
            <v>High Loyalty</v>
          </cell>
          <cell r="X644">
            <v>3</v>
          </cell>
          <cell r="Y644" t="str">
            <v>Low Probability</v>
          </cell>
          <cell r="Z644" t="str">
            <v>Moderate</v>
          </cell>
          <cell r="AA644">
            <v>289935.22420709615</v>
          </cell>
        </row>
        <row r="645">
          <cell r="A645">
            <v>473444</v>
          </cell>
          <cell r="B645" t="str">
            <v>Senior (55+)</v>
          </cell>
          <cell r="C645" t="str">
            <v>Dishani Mallick</v>
          </cell>
          <cell r="D645">
            <v>0</v>
          </cell>
          <cell r="E645" t="str">
            <v>Female</v>
          </cell>
          <cell r="F645">
            <v>68</v>
          </cell>
          <cell r="G645" t="str">
            <v>Vadodara</v>
          </cell>
          <cell r="H645" t="str">
            <v>Medium (50k-1Lac</v>
          </cell>
          <cell r="I645">
            <v>965887</v>
          </cell>
          <cell r="J645" t="str">
            <v>Medium (₹5L - ₹10L)</v>
          </cell>
          <cell r="K645" t="str">
            <v>No</v>
          </cell>
          <cell r="L645" t="str">
            <v>Month-to-Month</v>
          </cell>
          <cell r="M645">
            <v>44957</v>
          </cell>
          <cell r="N645" t="str">
            <v>1-2 years</v>
          </cell>
          <cell r="O645" t="str">
            <v>20 months</v>
          </cell>
          <cell r="P645">
            <v>2</v>
          </cell>
          <cell r="Q645" t="str">
            <v>Elite</v>
          </cell>
          <cell r="R645">
            <v>42963.787426382143</v>
          </cell>
          <cell r="S645" t="str">
            <v>High</v>
          </cell>
          <cell r="T645">
            <v>0</v>
          </cell>
          <cell r="U645" t="str">
            <v>No</v>
          </cell>
          <cell r="V645" t="str">
            <v>No</v>
          </cell>
          <cell r="W645" t="str">
            <v>Moderate Loyalty</v>
          </cell>
          <cell r="X645">
            <v>2</v>
          </cell>
          <cell r="Y645" t="str">
            <v>Low Probability</v>
          </cell>
          <cell r="Z645" t="str">
            <v>Low</v>
          </cell>
          <cell r="AA645">
            <v>85927.574852764286</v>
          </cell>
        </row>
        <row r="646">
          <cell r="A646">
            <v>412601</v>
          </cell>
          <cell r="B646" t="str">
            <v>Middle-Aged (35-45)</v>
          </cell>
          <cell r="C646" t="str">
            <v>Yashvi Mahal</v>
          </cell>
          <cell r="D646">
            <v>0</v>
          </cell>
          <cell r="E646" t="str">
            <v>Female</v>
          </cell>
          <cell r="F646">
            <v>42</v>
          </cell>
          <cell r="G646" t="str">
            <v>Indore</v>
          </cell>
          <cell r="H646" t="str">
            <v>High (Above 1Lac</v>
          </cell>
          <cell r="I646">
            <v>1842017</v>
          </cell>
          <cell r="J646" t="str">
            <v>High (Above ₹10L)</v>
          </cell>
          <cell r="K646" t="str">
            <v>No</v>
          </cell>
          <cell r="L646" t="str">
            <v>One Year</v>
          </cell>
          <cell r="M646">
            <v>43577</v>
          </cell>
          <cell r="N646" t="str">
            <v>3-5 years</v>
          </cell>
          <cell r="O646" t="str">
            <v>65 months</v>
          </cell>
          <cell r="P646">
            <v>5</v>
          </cell>
          <cell r="Q646" t="str">
            <v>Premium</v>
          </cell>
          <cell r="R646">
            <v>49096.752539639463</v>
          </cell>
          <cell r="S646" t="str">
            <v>Low</v>
          </cell>
          <cell r="T646">
            <v>0</v>
          </cell>
          <cell r="U646" t="str">
            <v>No</v>
          </cell>
          <cell r="V646" t="str">
            <v>No</v>
          </cell>
          <cell r="W646" t="str">
            <v>High Loyalty</v>
          </cell>
          <cell r="X646">
            <v>3</v>
          </cell>
          <cell r="Y646" t="str">
            <v>Low Probability</v>
          </cell>
          <cell r="Z646" t="str">
            <v>Low</v>
          </cell>
          <cell r="AA646">
            <v>245483.76269819733</v>
          </cell>
        </row>
        <row r="647">
          <cell r="A647">
            <v>207831</v>
          </cell>
          <cell r="B647" t="str">
            <v>Middle-Aged (35-45)</v>
          </cell>
          <cell r="C647" t="str">
            <v>Tarini Arora</v>
          </cell>
          <cell r="D647">
            <v>0</v>
          </cell>
          <cell r="E647" t="str">
            <v>Male</v>
          </cell>
          <cell r="F647">
            <v>36</v>
          </cell>
          <cell r="G647" t="str">
            <v>Jaipur</v>
          </cell>
          <cell r="H647" t="str">
            <v>Medium (50k-1Lac</v>
          </cell>
          <cell r="I647">
            <v>808075</v>
          </cell>
          <cell r="J647" t="str">
            <v>Medium (₹5L - ₹10L)</v>
          </cell>
          <cell r="K647" t="str">
            <v>No</v>
          </cell>
          <cell r="L647" t="str">
            <v>One Year</v>
          </cell>
          <cell r="M647">
            <v>45540</v>
          </cell>
          <cell r="N647" t="str">
            <v>0-1 year</v>
          </cell>
          <cell r="O647" t="str">
            <v>1 months</v>
          </cell>
          <cell r="P647">
            <v>0</v>
          </cell>
          <cell r="Q647" t="str">
            <v>Premium</v>
          </cell>
          <cell r="R647">
            <v>42572.167868106771</v>
          </cell>
          <cell r="S647" t="str">
            <v>High</v>
          </cell>
          <cell r="T647">
            <v>0</v>
          </cell>
          <cell r="U647" t="str">
            <v>No</v>
          </cell>
          <cell r="V647" t="str">
            <v>No</v>
          </cell>
          <cell r="W647" t="str">
            <v>Low Loyalty</v>
          </cell>
          <cell r="X647">
            <v>1</v>
          </cell>
          <cell r="Y647" t="str">
            <v>Low Probability</v>
          </cell>
          <cell r="Z647" t="str">
            <v>Low</v>
          </cell>
          <cell r="AA647">
            <v>0</v>
          </cell>
        </row>
        <row r="648">
          <cell r="A648">
            <v>366958</v>
          </cell>
          <cell r="B648" t="str">
            <v>Senior (55+)</v>
          </cell>
          <cell r="C648" t="str">
            <v>Taimur Bhatt</v>
          </cell>
          <cell r="D648">
            <v>0</v>
          </cell>
          <cell r="E648" t="str">
            <v>Male</v>
          </cell>
          <cell r="F648">
            <v>62</v>
          </cell>
          <cell r="G648" t="str">
            <v>Jaipur</v>
          </cell>
          <cell r="H648" t="str">
            <v>Low (Below 50000)</v>
          </cell>
          <cell r="I648">
            <v>163307</v>
          </cell>
          <cell r="J648" t="str">
            <v>Low (Up to ₹5L)</v>
          </cell>
          <cell r="K648" t="str">
            <v>No</v>
          </cell>
          <cell r="L648" t="str">
            <v>Two Year</v>
          </cell>
          <cell r="M648">
            <v>42174</v>
          </cell>
          <cell r="N648" t="str">
            <v>5-10 years</v>
          </cell>
          <cell r="O648" t="str">
            <v>111 months</v>
          </cell>
          <cell r="P648">
            <v>9</v>
          </cell>
          <cell r="Q648" t="str">
            <v>Elite</v>
          </cell>
          <cell r="R648">
            <v>32338.83229681259</v>
          </cell>
          <cell r="S648" t="str">
            <v>Medium</v>
          </cell>
          <cell r="T648">
            <v>1</v>
          </cell>
          <cell r="U648" t="str">
            <v>Yes</v>
          </cell>
          <cell r="V648" t="str">
            <v>No</v>
          </cell>
          <cell r="W648" t="str">
            <v>High Loyalty</v>
          </cell>
          <cell r="X648">
            <v>3</v>
          </cell>
          <cell r="Y648" t="str">
            <v>High Probability</v>
          </cell>
          <cell r="Z648" t="str">
            <v>Moderate</v>
          </cell>
          <cell r="AA648">
            <v>291049.49067131331</v>
          </cell>
        </row>
        <row r="649">
          <cell r="A649">
            <v>495913</v>
          </cell>
          <cell r="B649" t="str">
            <v>Adult (25-35)</v>
          </cell>
          <cell r="C649" t="str">
            <v>Kanav Bala</v>
          </cell>
          <cell r="D649">
            <v>0</v>
          </cell>
          <cell r="E649" t="str">
            <v>Male</v>
          </cell>
          <cell r="F649">
            <v>33</v>
          </cell>
          <cell r="G649" t="str">
            <v>Indore</v>
          </cell>
          <cell r="H649" t="str">
            <v>High (Above 1Lac</v>
          </cell>
          <cell r="I649">
            <v>1215687</v>
          </cell>
          <cell r="J649" t="str">
            <v>High (Above ₹10L)</v>
          </cell>
          <cell r="K649" t="str">
            <v>Yes</v>
          </cell>
          <cell r="L649" t="str">
            <v>Two Year</v>
          </cell>
          <cell r="M649">
            <v>44643</v>
          </cell>
          <cell r="N649" t="str">
            <v>2-3 years</v>
          </cell>
          <cell r="O649" t="str">
            <v>30 months</v>
          </cell>
          <cell r="P649">
            <v>3</v>
          </cell>
          <cell r="Q649" t="str">
            <v>Premium</v>
          </cell>
          <cell r="R649">
            <v>14489.034813783301</v>
          </cell>
          <cell r="S649" t="str">
            <v>Medium</v>
          </cell>
          <cell r="T649">
            <v>1</v>
          </cell>
          <cell r="U649" t="str">
            <v>Yes</v>
          </cell>
          <cell r="V649" t="str">
            <v>No</v>
          </cell>
          <cell r="W649" t="str">
            <v>Moderate Loyalty</v>
          </cell>
          <cell r="X649">
            <v>2</v>
          </cell>
          <cell r="Y649" t="str">
            <v>High Probability</v>
          </cell>
          <cell r="Z649" t="str">
            <v>Moderate</v>
          </cell>
          <cell r="AA649">
            <v>43467.104441349904</v>
          </cell>
        </row>
        <row r="650">
          <cell r="A650">
            <v>820621</v>
          </cell>
          <cell r="B650" t="str">
            <v>Senior (55+)</v>
          </cell>
          <cell r="C650" t="str">
            <v>Krish Bora</v>
          </cell>
          <cell r="D650">
            <v>0</v>
          </cell>
          <cell r="E650" t="str">
            <v>Male</v>
          </cell>
          <cell r="F650">
            <v>66</v>
          </cell>
          <cell r="G650" t="str">
            <v>Bhopal</v>
          </cell>
          <cell r="H650" t="str">
            <v>Low (Below 50000)</v>
          </cell>
          <cell r="I650">
            <v>178311</v>
          </cell>
          <cell r="J650" t="str">
            <v>Low (Up to ₹5L)</v>
          </cell>
          <cell r="K650" t="str">
            <v>No</v>
          </cell>
          <cell r="L650" t="str">
            <v>Month-to-Month</v>
          </cell>
          <cell r="M650">
            <v>42113</v>
          </cell>
          <cell r="N650" t="str">
            <v>5-10 years</v>
          </cell>
          <cell r="O650" t="str">
            <v>113 months</v>
          </cell>
          <cell r="P650">
            <v>9</v>
          </cell>
          <cell r="Q650" t="str">
            <v>Elite</v>
          </cell>
          <cell r="R650">
            <v>29609.2458588218</v>
          </cell>
          <cell r="S650" t="str">
            <v>High</v>
          </cell>
          <cell r="T650">
            <v>1</v>
          </cell>
          <cell r="U650" t="str">
            <v>Yes</v>
          </cell>
          <cell r="V650" t="str">
            <v>No</v>
          </cell>
          <cell r="W650" t="str">
            <v>High Loyalty</v>
          </cell>
          <cell r="X650">
            <v>3</v>
          </cell>
          <cell r="Y650" t="str">
            <v>High Probability</v>
          </cell>
          <cell r="Z650" t="str">
            <v>Low</v>
          </cell>
          <cell r="AA650">
            <v>266483.21272939618</v>
          </cell>
        </row>
        <row r="651">
          <cell r="A651">
            <v>518757</v>
          </cell>
          <cell r="B651" t="str">
            <v>Senior (55+)</v>
          </cell>
          <cell r="C651" t="str">
            <v>Raunak Srinivas</v>
          </cell>
          <cell r="D651">
            <v>0</v>
          </cell>
          <cell r="E651" t="str">
            <v>Male</v>
          </cell>
          <cell r="F651">
            <v>63</v>
          </cell>
          <cell r="G651" t="str">
            <v>Thane</v>
          </cell>
          <cell r="H651" t="str">
            <v>Medium (50k-1Lac</v>
          </cell>
          <cell r="I651">
            <v>750455</v>
          </cell>
          <cell r="J651" t="str">
            <v>Medium (₹5L - ₹10L)</v>
          </cell>
          <cell r="K651" t="str">
            <v>No</v>
          </cell>
          <cell r="L651" t="str">
            <v>Month-to-Month</v>
          </cell>
          <cell r="M651">
            <v>44425</v>
          </cell>
          <cell r="N651" t="str">
            <v>2-3 years</v>
          </cell>
          <cell r="O651" t="str">
            <v>37 months</v>
          </cell>
          <cell r="P651">
            <v>3</v>
          </cell>
          <cell r="Q651" t="str">
            <v>Elite</v>
          </cell>
          <cell r="R651">
            <v>37913.260647684627</v>
          </cell>
          <cell r="S651" t="str">
            <v>High</v>
          </cell>
          <cell r="T651">
            <v>1</v>
          </cell>
          <cell r="U651" t="str">
            <v>Yes</v>
          </cell>
          <cell r="V651" t="str">
            <v>No</v>
          </cell>
          <cell r="W651" t="str">
            <v>High Loyalty</v>
          </cell>
          <cell r="X651">
            <v>3</v>
          </cell>
          <cell r="Y651" t="str">
            <v>High Probability</v>
          </cell>
          <cell r="Z651" t="str">
            <v>Low</v>
          </cell>
          <cell r="AA651">
            <v>113739.78194305388</v>
          </cell>
        </row>
        <row r="652">
          <cell r="A652">
            <v>647659</v>
          </cell>
          <cell r="B652" t="str">
            <v>Middle-Aged (35-45)</v>
          </cell>
          <cell r="C652" t="str">
            <v>Advik Bora</v>
          </cell>
          <cell r="D652">
            <v>0</v>
          </cell>
          <cell r="E652" t="str">
            <v>Female</v>
          </cell>
          <cell r="F652">
            <v>40</v>
          </cell>
          <cell r="G652" t="str">
            <v>Bhopal</v>
          </cell>
          <cell r="H652" t="str">
            <v>High (Above 1Lac</v>
          </cell>
          <cell r="I652">
            <v>1154515</v>
          </cell>
          <cell r="J652" t="str">
            <v>High (Above ₹10L)</v>
          </cell>
          <cell r="K652" t="str">
            <v>Yes</v>
          </cell>
          <cell r="L652" t="str">
            <v>Month-to-Month</v>
          </cell>
          <cell r="M652">
            <v>44107</v>
          </cell>
          <cell r="N652" t="str">
            <v>3-5 years</v>
          </cell>
          <cell r="O652" t="str">
            <v>48 months</v>
          </cell>
          <cell r="P652">
            <v>4</v>
          </cell>
          <cell r="Q652" t="str">
            <v>Premium</v>
          </cell>
          <cell r="R652">
            <v>13129.936940164789</v>
          </cell>
          <cell r="S652" t="str">
            <v>Low</v>
          </cell>
          <cell r="T652">
            <v>1</v>
          </cell>
          <cell r="U652" t="str">
            <v>Yes</v>
          </cell>
          <cell r="V652" t="str">
            <v>No</v>
          </cell>
          <cell r="W652" t="str">
            <v>Moderate Loyalty</v>
          </cell>
          <cell r="X652">
            <v>2</v>
          </cell>
          <cell r="Y652" t="str">
            <v>High Probability</v>
          </cell>
          <cell r="Z652" t="str">
            <v>Low</v>
          </cell>
          <cell r="AA652">
            <v>52519.747760659156</v>
          </cell>
        </row>
        <row r="653">
          <cell r="A653">
            <v>148943</v>
          </cell>
          <cell r="B653" t="str">
            <v>Adult (25-35)</v>
          </cell>
          <cell r="C653" t="str">
            <v>Kashvi De</v>
          </cell>
          <cell r="D653">
            <v>0</v>
          </cell>
          <cell r="E653" t="str">
            <v>Male</v>
          </cell>
          <cell r="F653">
            <v>29</v>
          </cell>
          <cell r="G653" t="str">
            <v>Kolkata</v>
          </cell>
          <cell r="H653" t="str">
            <v>High (Above 1Lac</v>
          </cell>
          <cell r="I653">
            <v>1276188</v>
          </cell>
          <cell r="J653" t="str">
            <v>High (Above ₹10L)</v>
          </cell>
          <cell r="K653" t="str">
            <v>No</v>
          </cell>
          <cell r="L653" t="str">
            <v>One Year</v>
          </cell>
          <cell r="M653">
            <v>44752</v>
          </cell>
          <cell r="N653" t="str">
            <v>1-2 years</v>
          </cell>
          <cell r="O653" t="str">
            <v>26 months</v>
          </cell>
          <cell r="P653">
            <v>2</v>
          </cell>
          <cell r="Q653" t="str">
            <v>Basic</v>
          </cell>
          <cell r="R653">
            <v>32903.155991998989</v>
          </cell>
          <cell r="S653" t="str">
            <v>Low</v>
          </cell>
          <cell r="T653">
            <v>1</v>
          </cell>
          <cell r="U653" t="str">
            <v>Yes</v>
          </cell>
          <cell r="V653" t="str">
            <v>No</v>
          </cell>
          <cell r="W653" t="str">
            <v>Moderate Loyalty</v>
          </cell>
          <cell r="X653">
            <v>2</v>
          </cell>
          <cell r="Y653" t="str">
            <v>High Probability</v>
          </cell>
          <cell r="Z653" t="str">
            <v>Low</v>
          </cell>
          <cell r="AA653">
            <v>65806.311983997977</v>
          </cell>
        </row>
        <row r="654">
          <cell r="A654">
            <v>920874</v>
          </cell>
          <cell r="B654" t="str">
            <v>Senior (55+)</v>
          </cell>
          <cell r="C654" t="str">
            <v>Nishith Shenoy</v>
          </cell>
          <cell r="D654">
            <v>0</v>
          </cell>
          <cell r="E654" t="str">
            <v>Male</v>
          </cell>
          <cell r="F654">
            <v>61</v>
          </cell>
          <cell r="G654" t="str">
            <v>Patna</v>
          </cell>
          <cell r="H654" t="str">
            <v>High (Above 1Lac</v>
          </cell>
          <cell r="I654">
            <v>1478527</v>
          </cell>
          <cell r="J654" t="str">
            <v>High (Above ₹10L)</v>
          </cell>
          <cell r="K654" t="str">
            <v>No</v>
          </cell>
          <cell r="L654" t="str">
            <v>Two Year</v>
          </cell>
          <cell r="M654">
            <v>43221</v>
          </cell>
          <cell r="N654" t="str">
            <v>5-10 years</v>
          </cell>
          <cell r="O654" t="str">
            <v>77 months</v>
          </cell>
          <cell r="P654">
            <v>6</v>
          </cell>
          <cell r="Q654" t="str">
            <v>Elite</v>
          </cell>
          <cell r="R654">
            <v>27690.213453395299</v>
          </cell>
          <cell r="S654" t="str">
            <v>Low</v>
          </cell>
          <cell r="T654">
            <v>0</v>
          </cell>
          <cell r="U654" t="str">
            <v>No</v>
          </cell>
          <cell r="V654" t="str">
            <v>Yes</v>
          </cell>
          <cell r="W654" t="str">
            <v>High Loyalty</v>
          </cell>
          <cell r="X654">
            <v>3</v>
          </cell>
          <cell r="Y654" t="str">
            <v>High Probability</v>
          </cell>
          <cell r="Z654" t="str">
            <v>Low</v>
          </cell>
          <cell r="AA654">
            <v>166141.28072037181</v>
          </cell>
        </row>
        <row r="655">
          <cell r="A655">
            <v>147201</v>
          </cell>
          <cell r="B655" t="str">
            <v>Mature Adult (45-55)</v>
          </cell>
          <cell r="C655" t="str">
            <v>Samarth Karan</v>
          </cell>
          <cell r="D655">
            <v>0</v>
          </cell>
          <cell r="E655" t="str">
            <v>Male</v>
          </cell>
          <cell r="F655">
            <v>47</v>
          </cell>
          <cell r="G655" t="str">
            <v>Bhopal</v>
          </cell>
          <cell r="H655" t="str">
            <v>High (Above 1Lac</v>
          </cell>
          <cell r="I655">
            <v>1171409</v>
          </cell>
          <cell r="J655" t="str">
            <v>High (Above ₹10L)</v>
          </cell>
          <cell r="K655" t="str">
            <v>Yes</v>
          </cell>
          <cell r="L655" t="str">
            <v>Two Year</v>
          </cell>
          <cell r="M655">
            <v>44510</v>
          </cell>
          <cell r="N655" t="str">
            <v>2-3 years</v>
          </cell>
          <cell r="O655" t="str">
            <v>34 months</v>
          </cell>
          <cell r="P655">
            <v>3</v>
          </cell>
          <cell r="Q655" t="str">
            <v>Premium</v>
          </cell>
          <cell r="R655">
            <v>3124.4789051221778</v>
          </cell>
          <cell r="S655" t="str">
            <v>High</v>
          </cell>
          <cell r="T655">
            <v>1</v>
          </cell>
          <cell r="U655" t="str">
            <v>Yes</v>
          </cell>
          <cell r="V655" t="str">
            <v>No</v>
          </cell>
          <cell r="W655" t="str">
            <v>Moderate Loyalty</v>
          </cell>
          <cell r="X655">
            <v>2</v>
          </cell>
          <cell r="Y655" t="str">
            <v>High Probability</v>
          </cell>
          <cell r="Z655" t="str">
            <v>Low</v>
          </cell>
          <cell r="AA655">
            <v>9373.4367153665335</v>
          </cell>
        </row>
        <row r="656">
          <cell r="A656">
            <v>885238</v>
          </cell>
          <cell r="B656" t="str">
            <v>Middle-Aged (35-45)</v>
          </cell>
          <cell r="C656" t="str">
            <v>Prisha Bali</v>
          </cell>
          <cell r="D656">
            <v>0</v>
          </cell>
          <cell r="E656" t="str">
            <v>Male</v>
          </cell>
          <cell r="F656">
            <v>42</v>
          </cell>
          <cell r="G656" t="str">
            <v>Vadodara</v>
          </cell>
          <cell r="H656" t="str">
            <v>Low (Below 50000)</v>
          </cell>
          <cell r="I656">
            <v>342120</v>
          </cell>
          <cell r="J656" t="str">
            <v>Low (Up to ₹5L)</v>
          </cell>
          <cell r="K656" t="str">
            <v>No</v>
          </cell>
          <cell r="L656" t="str">
            <v>Month-to-Month</v>
          </cell>
          <cell r="M656">
            <v>42255</v>
          </cell>
          <cell r="N656" t="str">
            <v>5-10 years</v>
          </cell>
          <cell r="O656" t="str">
            <v>108 months</v>
          </cell>
          <cell r="P656">
            <v>9</v>
          </cell>
          <cell r="Q656" t="str">
            <v>Premium</v>
          </cell>
          <cell r="R656">
            <v>31167.4253549282</v>
          </cell>
          <cell r="S656" t="str">
            <v>Medium</v>
          </cell>
          <cell r="T656">
            <v>0</v>
          </cell>
          <cell r="U656" t="str">
            <v>No</v>
          </cell>
          <cell r="V656" t="str">
            <v>No</v>
          </cell>
          <cell r="W656" t="str">
            <v>High Loyalty</v>
          </cell>
          <cell r="X656">
            <v>3</v>
          </cell>
          <cell r="Y656" t="str">
            <v>Low Probability</v>
          </cell>
          <cell r="Z656" t="str">
            <v>Moderate</v>
          </cell>
          <cell r="AA656">
            <v>280506.82819435379</v>
          </cell>
        </row>
        <row r="657">
          <cell r="A657">
            <v>442996</v>
          </cell>
          <cell r="B657" t="str">
            <v>Adult (25-35)</v>
          </cell>
          <cell r="C657" t="str">
            <v>Jayant Sur</v>
          </cell>
          <cell r="D657">
            <v>0</v>
          </cell>
          <cell r="E657" t="str">
            <v>Female</v>
          </cell>
          <cell r="F657">
            <v>26</v>
          </cell>
          <cell r="G657" t="str">
            <v>Bangalore</v>
          </cell>
          <cell r="H657" t="str">
            <v>High (Above 1Lac</v>
          </cell>
          <cell r="I657">
            <v>1322147</v>
          </cell>
          <cell r="J657" t="str">
            <v>High (Above ₹10L)</v>
          </cell>
          <cell r="K657" t="str">
            <v>Yes</v>
          </cell>
          <cell r="L657" t="str">
            <v>One Year</v>
          </cell>
          <cell r="M657">
            <v>45170</v>
          </cell>
          <cell r="N657" t="str">
            <v>0-1 year</v>
          </cell>
          <cell r="O657" t="str">
            <v>13 months</v>
          </cell>
          <cell r="P657">
            <v>1</v>
          </cell>
          <cell r="Q657" t="str">
            <v>Basic</v>
          </cell>
          <cell r="R657">
            <v>21263.17125613616</v>
          </cell>
          <cell r="S657" t="str">
            <v>Low</v>
          </cell>
          <cell r="T657">
            <v>1</v>
          </cell>
          <cell r="U657" t="str">
            <v>Yes</v>
          </cell>
          <cell r="V657" t="str">
            <v>No</v>
          </cell>
          <cell r="W657" t="str">
            <v>Low Loyalty</v>
          </cell>
          <cell r="X657">
            <v>1</v>
          </cell>
          <cell r="Y657" t="str">
            <v>High Probability</v>
          </cell>
          <cell r="Z657" t="str">
            <v>Low</v>
          </cell>
          <cell r="AA657">
            <v>21263.17125613616</v>
          </cell>
        </row>
        <row r="658">
          <cell r="A658">
            <v>701744</v>
          </cell>
          <cell r="B658" t="str">
            <v>Senior (55+)</v>
          </cell>
          <cell r="C658" t="str">
            <v>Samiha Madan</v>
          </cell>
          <cell r="D658">
            <v>0</v>
          </cell>
          <cell r="E658" t="str">
            <v>Male</v>
          </cell>
          <cell r="F658">
            <v>63</v>
          </cell>
          <cell r="G658" t="str">
            <v>Ahmedabad</v>
          </cell>
          <cell r="H658" t="str">
            <v>High (Above 1Lac</v>
          </cell>
          <cell r="I658">
            <v>1503230</v>
          </cell>
          <cell r="J658" t="str">
            <v>High (Above ₹10L)</v>
          </cell>
          <cell r="K658" t="str">
            <v>Yes</v>
          </cell>
          <cell r="L658" t="str">
            <v>One Year</v>
          </cell>
          <cell r="M658">
            <v>41950</v>
          </cell>
          <cell r="N658" t="str">
            <v>5-10 years</v>
          </cell>
          <cell r="O658" t="str">
            <v>118 months</v>
          </cell>
          <cell r="P658">
            <v>10</v>
          </cell>
          <cell r="Q658" t="str">
            <v>Elite</v>
          </cell>
          <cell r="R658">
            <v>20738.441394643301</v>
          </cell>
          <cell r="S658" t="str">
            <v>Medium</v>
          </cell>
          <cell r="T658">
            <v>1</v>
          </cell>
          <cell r="U658" t="str">
            <v>Yes</v>
          </cell>
          <cell r="V658" t="str">
            <v>No</v>
          </cell>
          <cell r="W658" t="str">
            <v>Moderate Loyalty</v>
          </cell>
          <cell r="X658">
            <v>2</v>
          </cell>
          <cell r="Y658" t="str">
            <v>High Probability</v>
          </cell>
          <cell r="Z658" t="str">
            <v>Moderate</v>
          </cell>
          <cell r="AA658">
            <v>207384.41394643302</v>
          </cell>
        </row>
        <row r="659">
          <cell r="A659">
            <v>725225</v>
          </cell>
          <cell r="B659" t="str">
            <v>Adult (25-35)</v>
          </cell>
          <cell r="C659" t="str">
            <v>Pari Hayer</v>
          </cell>
          <cell r="D659">
            <v>0</v>
          </cell>
          <cell r="E659" t="str">
            <v>Male</v>
          </cell>
          <cell r="F659">
            <v>28</v>
          </cell>
          <cell r="G659" t="str">
            <v>Delhi</v>
          </cell>
          <cell r="H659" t="str">
            <v>High (Above 1Lac</v>
          </cell>
          <cell r="I659">
            <v>1364135</v>
          </cell>
          <cell r="J659" t="str">
            <v>High (Above ₹10L)</v>
          </cell>
          <cell r="K659" t="str">
            <v>Yes</v>
          </cell>
          <cell r="L659" t="str">
            <v>Two Year</v>
          </cell>
          <cell r="M659">
            <v>44315</v>
          </cell>
          <cell r="N659" t="str">
            <v>2-3 years</v>
          </cell>
          <cell r="O659" t="str">
            <v>41 months</v>
          </cell>
          <cell r="P659">
            <v>3</v>
          </cell>
          <cell r="Q659" t="str">
            <v>Basic</v>
          </cell>
          <cell r="R659">
            <v>16010.664521969889</v>
          </cell>
          <cell r="S659" t="str">
            <v>Medium</v>
          </cell>
          <cell r="T659">
            <v>0</v>
          </cell>
          <cell r="U659" t="str">
            <v>No</v>
          </cell>
          <cell r="V659" t="str">
            <v>No</v>
          </cell>
          <cell r="W659" t="str">
            <v>Moderate Loyalty</v>
          </cell>
          <cell r="X659">
            <v>2</v>
          </cell>
          <cell r="Y659" t="str">
            <v>Low Probability</v>
          </cell>
          <cell r="Z659" t="str">
            <v>Moderate</v>
          </cell>
          <cell r="AA659">
            <v>48031.993565909666</v>
          </cell>
        </row>
        <row r="660">
          <cell r="A660">
            <v>546981</v>
          </cell>
          <cell r="B660" t="str">
            <v>Middle-Aged (35-45)</v>
          </cell>
          <cell r="C660" t="str">
            <v>Aarush Goswami</v>
          </cell>
          <cell r="D660">
            <v>0</v>
          </cell>
          <cell r="E660" t="str">
            <v>Male</v>
          </cell>
          <cell r="F660">
            <v>37</v>
          </cell>
          <cell r="G660" t="str">
            <v>Pimpri-Chinchwad</v>
          </cell>
          <cell r="H660" t="str">
            <v>High (Above 1Lac</v>
          </cell>
          <cell r="I660">
            <v>1023418</v>
          </cell>
          <cell r="J660" t="str">
            <v>High (Above ₹10L)</v>
          </cell>
          <cell r="K660" t="str">
            <v>No</v>
          </cell>
          <cell r="L660" t="str">
            <v>Two Year</v>
          </cell>
          <cell r="M660">
            <v>42559</v>
          </cell>
          <cell r="N660" t="str">
            <v>5-10 years</v>
          </cell>
          <cell r="O660" t="str">
            <v>98 months</v>
          </cell>
          <cell r="P660">
            <v>8</v>
          </cell>
          <cell r="Q660" t="str">
            <v>Premium</v>
          </cell>
          <cell r="R660">
            <v>19977.96098094136</v>
          </cell>
          <cell r="S660" t="str">
            <v>Medium</v>
          </cell>
          <cell r="T660">
            <v>0</v>
          </cell>
          <cell r="U660" t="str">
            <v>No</v>
          </cell>
          <cell r="V660" t="str">
            <v>No</v>
          </cell>
          <cell r="W660" t="str">
            <v>Moderate Loyalty</v>
          </cell>
          <cell r="X660">
            <v>2</v>
          </cell>
          <cell r="Y660" t="str">
            <v>Low Probability</v>
          </cell>
          <cell r="Z660" t="str">
            <v>Moderate</v>
          </cell>
          <cell r="AA660">
            <v>159823.68784753088</v>
          </cell>
        </row>
        <row r="661">
          <cell r="A661">
            <v>243326</v>
          </cell>
          <cell r="B661" t="str">
            <v>Senior (55+)</v>
          </cell>
          <cell r="C661" t="str">
            <v>Emir Lall</v>
          </cell>
          <cell r="D661">
            <v>0</v>
          </cell>
          <cell r="E661" t="str">
            <v>Male</v>
          </cell>
          <cell r="F661">
            <v>67</v>
          </cell>
          <cell r="G661" t="str">
            <v>Kanpur</v>
          </cell>
          <cell r="H661" t="str">
            <v>Medium (50k-1Lac</v>
          </cell>
          <cell r="I661">
            <v>789099</v>
          </cell>
          <cell r="J661" t="str">
            <v>Medium (₹5L - ₹10L)</v>
          </cell>
          <cell r="K661" t="str">
            <v>No</v>
          </cell>
          <cell r="L661" t="str">
            <v>One Year</v>
          </cell>
          <cell r="M661">
            <v>44937</v>
          </cell>
          <cell r="N661" t="str">
            <v>1-2 years</v>
          </cell>
          <cell r="O661" t="str">
            <v>20 months</v>
          </cell>
          <cell r="P661">
            <v>2</v>
          </cell>
          <cell r="Q661" t="str">
            <v>Elite</v>
          </cell>
          <cell r="R661">
            <v>38917.604718713723</v>
          </cell>
          <cell r="S661" t="str">
            <v>Low</v>
          </cell>
          <cell r="T661">
            <v>1</v>
          </cell>
          <cell r="U661" t="str">
            <v>Yes</v>
          </cell>
          <cell r="V661" t="str">
            <v>Yes</v>
          </cell>
          <cell r="W661" t="str">
            <v>Moderate Loyalty</v>
          </cell>
          <cell r="X661">
            <v>2</v>
          </cell>
          <cell r="Y661" t="str">
            <v>High Probability</v>
          </cell>
          <cell r="Z661" t="str">
            <v>Low</v>
          </cell>
          <cell r="AA661">
            <v>77835.209437427446</v>
          </cell>
        </row>
        <row r="662">
          <cell r="A662">
            <v>261020</v>
          </cell>
          <cell r="B662" t="str">
            <v>Senior (55+)</v>
          </cell>
          <cell r="C662" t="str">
            <v>Kiara Bhakta</v>
          </cell>
          <cell r="D662">
            <v>0</v>
          </cell>
          <cell r="E662" t="str">
            <v>Male</v>
          </cell>
          <cell r="F662">
            <v>62</v>
          </cell>
          <cell r="G662" t="str">
            <v>Kanpur</v>
          </cell>
          <cell r="H662" t="str">
            <v>High (Above 1Lac</v>
          </cell>
          <cell r="I662">
            <v>1934059</v>
          </cell>
          <cell r="J662" t="str">
            <v>High (Above ₹10L)</v>
          </cell>
          <cell r="K662" t="str">
            <v>No</v>
          </cell>
          <cell r="L662" t="str">
            <v>Month-to-Month</v>
          </cell>
          <cell r="M662">
            <v>42336</v>
          </cell>
          <cell r="N662" t="str">
            <v>5-10 years</v>
          </cell>
          <cell r="O662" t="str">
            <v>106 months</v>
          </cell>
          <cell r="P662">
            <v>9</v>
          </cell>
          <cell r="Q662" t="str">
            <v>Elite</v>
          </cell>
          <cell r="R662">
            <v>42716.283202927487</v>
          </cell>
          <cell r="S662" t="str">
            <v>Low</v>
          </cell>
          <cell r="T662">
            <v>0</v>
          </cell>
          <cell r="U662" t="str">
            <v>No</v>
          </cell>
          <cell r="V662" t="str">
            <v>Yes</v>
          </cell>
          <cell r="W662" t="str">
            <v>High Loyalty</v>
          </cell>
          <cell r="X662">
            <v>3</v>
          </cell>
          <cell r="Y662" t="str">
            <v>High Probability</v>
          </cell>
          <cell r="Z662" t="str">
            <v>Low</v>
          </cell>
          <cell r="AA662">
            <v>384446.5488263474</v>
          </cell>
        </row>
        <row r="663">
          <cell r="A663">
            <v>832963</v>
          </cell>
          <cell r="B663" t="str">
            <v>Young Adult (18-25)</v>
          </cell>
          <cell r="C663" t="str">
            <v>Arnav Gole</v>
          </cell>
          <cell r="D663">
            <v>0</v>
          </cell>
          <cell r="E663" t="str">
            <v>Female</v>
          </cell>
          <cell r="F663">
            <v>19</v>
          </cell>
          <cell r="G663" t="str">
            <v>Delhi</v>
          </cell>
          <cell r="H663" t="str">
            <v>Medium (50k-1Lac</v>
          </cell>
          <cell r="I663">
            <v>741426</v>
          </cell>
          <cell r="J663" t="str">
            <v>Medium (₹5L - ₹10L)</v>
          </cell>
          <cell r="K663" t="str">
            <v>No</v>
          </cell>
          <cell r="L663" t="str">
            <v>Month-to-Month</v>
          </cell>
          <cell r="M663">
            <v>44297</v>
          </cell>
          <cell r="N663" t="str">
            <v>2-3 years</v>
          </cell>
          <cell r="O663" t="str">
            <v>41 months</v>
          </cell>
          <cell r="P663">
            <v>3</v>
          </cell>
          <cell r="Q663" t="str">
            <v>Basic</v>
          </cell>
          <cell r="R663">
            <v>33414.561151061527</v>
          </cell>
          <cell r="S663" t="str">
            <v>Medium</v>
          </cell>
          <cell r="T663">
            <v>0</v>
          </cell>
          <cell r="U663" t="str">
            <v>No</v>
          </cell>
          <cell r="V663" t="str">
            <v>No</v>
          </cell>
          <cell r="W663" t="str">
            <v>High Loyalty</v>
          </cell>
          <cell r="X663">
            <v>3</v>
          </cell>
          <cell r="Y663" t="str">
            <v>Low Probability</v>
          </cell>
          <cell r="Z663" t="str">
            <v>Moderate</v>
          </cell>
          <cell r="AA663">
            <v>100243.68345318458</v>
          </cell>
        </row>
        <row r="664">
          <cell r="A664">
            <v>499030</v>
          </cell>
          <cell r="B664" t="str">
            <v>Senior (55+)</v>
          </cell>
          <cell r="C664" t="str">
            <v>Tejas Bir</v>
          </cell>
          <cell r="D664">
            <v>0</v>
          </cell>
          <cell r="E664" t="str">
            <v>Female</v>
          </cell>
          <cell r="F664">
            <v>66</v>
          </cell>
          <cell r="G664" t="str">
            <v>Kolkata</v>
          </cell>
          <cell r="H664" t="str">
            <v>Low (Below 50000)</v>
          </cell>
          <cell r="I664">
            <v>201274</v>
          </cell>
          <cell r="J664" t="str">
            <v>Low (Up to ₹5L)</v>
          </cell>
          <cell r="K664" t="str">
            <v>No</v>
          </cell>
          <cell r="L664" t="str">
            <v>Two Year</v>
          </cell>
          <cell r="M664">
            <v>44507</v>
          </cell>
          <cell r="N664" t="str">
            <v>2-3 years</v>
          </cell>
          <cell r="O664" t="str">
            <v>34 months</v>
          </cell>
          <cell r="P664">
            <v>3</v>
          </cell>
          <cell r="Q664" t="str">
            <v>Elite</v>
          </cell>
          <cell r="R664">
            <v>15764.514007627269</v>
          </cell>
          <cell r="S664" t="str">
            <v>Medium</v>
          </cell>
          <cell r="T664">
            <v>0</v>
          </cell>
          <cell r="U664" t="str">
            <v>No</v>
          </cell>
          <cell r="V664" t="str">
            <v>No</v>
          </cell>
          <cell r="W664" t="str">
            <v>Moderate Loyalty</v>
          </cell>
          <cell r="X664">
            <v>2</v>
          </cell>
          <cell r="Y664" t="str">
            <v>Low Probability</v>
          </cell>
          <cell r="Z664" t="str">
            <v>Moderate</v>
          </cell>
          <cell r="AA664">
            <v>47293.542022881811</v>
          </cell>
        </row>
        <row r="665">
          <cell r="A665">
            <v>951647</v>
          </cell>
          <cell r="B665" t="str">
            <v>Mature Adult (45-55)</v>
          </cell>
          <cell r="C665" t="str">
            <v>Anika Walia</v>
          </cell>
          <cell r="D665">
            <v>0</v>
          </cell>
          <cell r="E665" t="str">
            <v>Male</v>
          </cell>
          <cell r="F665">
            <v>49</v>
          </cell>
          <cell r="G665" t="str">
            <v>Nagpur</v>
          </cell>
          <cell r="H665" t="str">
            <v>High (Above 1Lac</v>
          </cell>
          <cell r="I665">
            <v>1015210</v>
          </cell>
          <cell r="J665" t="str">
            <v>High (Above ₹10L)</v>
          </cell>
          <cell r="K665" t="str">
            <v>No</v>
          </cell>
          <cell r="L665" t="str">
            <v>Two Year</v>
          </cell>
          <cell r="M665">
            <v>43392</v>
          </cell>
          <cell r="N665" t="str">
            <v>5-10 years</v>
          </cell>
          <cell r="O665" t="str">
            <v>71 months</v>
          </cell>
          <cell r="P665">
            <v>6</v>
          </cell>
          <cell r="Q665" t="str">
            <v>Premium</v>
          </cell>
          <cell r="R665">
            <v>15317.75951633277</v>
          </cell>
          <cell r="S665" t="str">
            <v>Low</v>
          </cell>
          <cell r="T665">
            <v>0</v>
          </cell>
          <cell r="U665" t="str">
            <v>No</v>
          </cell>
          <cell r="V665" t="str">
            <v>No</v>
          </cell>
          <cell r="W665" t="str">
            <v>Moderate Loyalty</v>
          </cell>
          <cell r="X665">
            <v>2</v>
          </cell>
          <cell r="Y665" t="str">
            <v>Low Probability</v>
          </cell>
          <cell r="Z665" t="str">
            <v>Low</v>
          </cell>
          <cell r="AA665">
            <v>91906.557097996614</v>
          </cell>
        </row>
        <row r="666">
          <cell r="A666">
            <v>222950</v>
          </cell>
          <cell r="B666" t="str">
            <v>Mature Adult (45-55)</v>
          </cell>
          <cell r="C666" t="str">
            <v>Rohan Deshpande</v>
          </cell>
          <cell r="D666">
            <v>0</v>
          </cell>
          <cell r="E666" t="str">
            <v>Male</v>
          </cell>
          <cell r="F666">
            <v>51</v>
          </cell>
          <cell r="G666" t="str">
            <v>Bangalore</v>
          </cell>
          <cell r="H666" t="str">
            <v>High (Above 1Lac</v>
          </cell>
          <cell r="I666">
            <v>1361302</v>
          </cell>
          <cell r="J666" t="str">
            <v>High (Above ₹10L)</v>
          </cell>
          <cell r="K666" t="str">
            <v>Yes</v>
          </cell>
          <cell r="L666" t="str">
            <v>One Year</v>
          </cell>
          <cell r="M666">
            <v>44610</v>
          </cell>
          <cell r="N666" t="str">
            <v>2-3 years</v>
          </cell>
          <cell r="O666" t="str">
            <v>31 months</v>
          </cell>
          <cell r="P666">
            <v>3</v>
          </cell>
          <cell r="Q666" t="str">
            <v>Elite</v>
          </cell>
          <cell r="R666">
            <v>1972.0959651294661</v>
          </cell>
          <cell r="S666" t="str">
            <v>High</v>
          </cell>
          <cell r="T666">
            <v>1</v>
          </cell>
          <cell r="U666" t="str">
            <v>Yes</v>
          </cell>
          <cell r="V666" t="str">
            <v>No</v>
          </cell>
          <cell r="W666" t="str">
            <v>Moderate Loyalty</v>
          </cell>
          <cell r="X666">
            <v>2</v>
          </cell>
          <cell r="Y666" t="str">
            <v>High Probability</v>
          </cell>
          <cell r="Z666" t="str">
            <v>Low</v>
          </cell>
          <cell r="AA666">
            <v>5916.2878953883983</v>
          </cell>
        </row>
        <row r="667">
          <cell r="A667">
            <v>305015</v>
          </cell>
          <cell r="B667" t="str">
            <v>Middle-Aged (35-45)</v>
          </cell>
          <cell r="C667" t="str">
            <v>Rati Bakshi</v>
          </cell>
          <cell r="D667">
            <v>0</v>
          </cell>
          <cell r="E667" t="str">
            <v>Male</v>
          </cell>
          <cell r="F667">
            <v>43</v>
          </cell>
          <cell r="G667" t="str">
            <v>Lucknow</v>
          </cell>
          <cell r="H667" t="str">
            <v>Low (Below 50000)</v>
          </cell>
          <cell r="I667">
            <v>256304</v>
          </cell>
          <cell r="J667" t="str">
            <v>Low (Up to ₹5L)</v>
          </cell>
          <cell r="K667" t="str">
            <v>No</v>
          </cell>
          <cell r="L667" t="str">
            <v>Two Year</v>
          </cell>
          <cell r="M667">
            <v>43666</v>
          </cell>
          <cell r="N667" t="str">
            <v>3-5 years</v>
          </cell>
          <cell r="O667" t="str">
            <v>62 months</v>
          </cell>
          <cell r="P667">
            <v>5</v>
          </cell>
          <cell r="Q667" t="str">
            <v>Premium</v>
          </cell>
          <cell r="R667">
            <v>3199.8191408718112</v>
          </cell>
          <cell r="S667" t="str">
            <v>Low</v>
          </cell>
          <cell r="T667">
            <v>1</v>
          </cell>
          <cell r="U667" t="str">
            <v>Yes</v>
          </cell>
          <cell r="V667" t="str">
            <v>No</v>
          </cell>
          <cell r="W667" t="str">
            <v>Moderate Loyalty</v>
          </cell>
          <cell r="X667">
            <v>2</v>
          </cell>
          <cell r="Y667" t="str">
            <v>High Probability</v>
          </cell>
          <cell r="Z667" t="str">
            <v>Low</v>
          </cell>
          <cell r="AA667">
            <v>15999.095704359057</v>
          </cell>
        </row>
        <row r="668">
          <cell r="A668">
            <v>166441</v>
          </cell>
          <cell r="B668" t="str">
            <v>Adult (25-35)</v>
          </cell>
          <cell r="C668" t="str">
            <v>Nishith Rau</v>
          </cell>
          <cell r="D668">
            <v>0</v>
          </cell>
          <cell r="E668" t="str">
            <v>Female</v>
          </cell>
          <cell r="F668">
            <v>30</v>
          </cell>
          <cell r="G668" t="str">
            <v>Kolkata</v>
          </cell>
          <cell r="H668" t="str">
            <v>Low (Below 50000)</v>
          </cell>
          <cell r="I668">
            <v>186495</v>
          </cell>
          <cell r="J668" t="str">
            <v>Low (Up to ₹5L)</v>
          </cell>
          <cell r="K668" t="str">
            <v>No</v>
          </cell>
          <cell r="L668" t="str">
            <v>One Year</v>
          </cell>
          <cell r="M668">
            <v>44060</v>
          </cell>
          <cell r="N668" t="str">
            <v>3-5 years</v>
          </cell>
          <cell r="O668" t="str">
            <v>49 months</v>
          </cell>
          <cell r="P668">
            <v>4</v>
          </cell>
          <cell r="Q668" t="str">
            <v>Premium</v>
          </cell>
          <cell r="R668">
            <v>30349.185036363451</v>
          </cell>
          <cell r="S668" t="str">
            <v>Medium</v>
          </cell>
          <cell r="T668">
            <v>0</v>
          </cell>
          <cell r="U668" t="str">
            <v>No</v>
          </cell>
          <cell r="V668" t="str">
            <v>No</v>
          </cell>
          <cell r="W668" t="str">
            <v>High Loyalty</v>
          </cell>
          <cell r="X668">
            <v>3</v>
          </cell>
          <cell r="Y668" t="str">
            <v>Low Probability</v>
          </cell>
          <cell r="Z668" t="str">
            <v>Moderate</v>
          </cell>
          <cell r="AA668">
            <v>121396.7401454538</v>
          </cell>
        </row>
        <row r="669">
          <cell r="A669">
            <v>573100</v>
          </cell>
          <cell r="B669" t="str">
            <v>Mature Adult (45-55)</v>
          </cell>
          <cell r="C669" t="str">
            <v>Abram Sharma</v>
          </cell>
          <cell r="D669">
            <v>0</v>
          </cell>
          <cell r="E669" t="str">
            <v>Male</v>
          </cell>
          <cell r="F669">
            <v>46</v>
          </cell>
          <cell r="G669" t="str">
            <v>Mumbai</v>
          </cell>
          <cell r="H669" t="str">
            <v>Medium (50k-1Lac</v>
          </cell>
          <cell r="I669">
            <v>651327</v>
          </cell>
          <cell r="J669" t="str">
            <v>Medium (₹5L - ₹10L)</v>
          </cell>
          <cell r="K669" t="str">
            <v>No</v>
          </cell>
          <cell r="L669" t="str">
            <v>Two Year</v>
          </cell>
          <cell r="M669">
            <v>45225</v>
          </cell>
          <cell r="N669" t="str">
            <v>0-1 year</v>
          </cell>
          <cell r="O669" t="str">
            <v>11 months</v>
          </cell>
          <cell r="P669">
            <v>1</v>
          </cell>
          <cell r="Q669" t="str">
            <v>Premium</v>
          </cell>
          <cell r="R669">
            <v>17406.7229268386</v>
          </cell>
          <cell r="S669" t="str">
            <v>Low</v>
          </cell>
          <cell r="T669">
            <v>1</v>
          </cell>
          <cell r="U669" t="str">
            <v>Yes</v>
          </cell>
          <cell r="V669" t="str">
            <v>No</v>
          </cell>
          <cell r="W669" t="str">
            <v>Low Loyalty</v>
          </cell>
          <cell r="X669">
            <v>1</v>
          </cell>
          <cell r="Y669" t="str">
            <v>High Probability</v>
          </cell>
          <cell r="Z669" t="str">
            <v>Low</v>
          </cell>
          <cell r="AA669">
            <v>17406.7229268386</v>
          </cell>
        </row>
        <row r="670">
          <cell r="A670">
            <v>516552</v>
          </cell>
          <cell r="B670" t="str">
            <v>Middle-Aged (35-45)</v>
          </cell>
          <cell r="C670" t="str">
            <v>Diya Raj</v>
          </cell>
          <cell r="D670">
            <v>0</v>
          </cell>
          <cell r="E670" t="str">
            <v>Male</v>
          </cell>
          <cell r="F670">
            <v>37</v>
          </cell>
          <cell r="G670" t="str">
            <v>Bangalore</v>
          </cell>
          <cell r="H670" t="str">
            <v>Medium (50k-1Lac</v>
          </cell>
          <cell r="I670">
            <v>699537</v>
          </cell>
          <cell r="J670" t="str">
            <v>Medium (₹5L - ₹10L)</v>
          </cell>
          <cell r="K670" t="str">
            <v>No</v>
          </cell>
          <cell r="L670" t="str">
            <v>Two Year</v>
          </cell>
          <cell r="M670">
            <v>44865</v>
          </cell>
          <cell r="N670" t="str">
            <v>1-2 years</v>
          </cell>
          <cell r="O670" t="str">
            <v>23 months</v>
          </cell>
          <cell r="P670">
            <v>2</v>
          </cell>
          <cell r="Q670" t="str">
            <v>Premium</v>
          </cell>
          <cell r="R670">
            <v>38297.173877829817</v>
          </cell>
          <cell r="S670" t="str">
            <v>Low</v>
          </cell>
          <cell r="T670">
            <v>0</v>
          </cell>
          <cell r="U670" t="str">
            <v>No</v>
          </cell>
          <cell r="V670" t="str">
            <v>No</v>
          </cell>
          <cell r="W670" t="str">
            <v>Moderate Loyalty</v>
          </cell>
          <cell r="X670">
            <v>2</v>
          </cell>
          <cell r="Y670" t="str">
            <v>Low Probability</v>
          </cell>
          <cell r="Z670" t="str">
            <v>Low</v>
          </cell>
          <cell r="AA670">
            <v>76594.347755659634</v>
          </cell>
        </row>
        <row r="671">
          <cell r="A671">
            <v>364660</v>
          </cell>
          <cell r="B671" t="str">
            <v>Mature Adult (45-55)</v>
          </cell>
          <cell r="C671" t="str">
            <v>Purab Salvi</v>
          </cell>
          <cell r="D671">
            <v>0</v>
          </cell>
          <cell r="E671" t="str">
            <v>Male</v>
          </cell>
          <cell r="F671">
            <v>52</v>
          </cell>
          <cell r="G671" t="str">
            <v>Bhopal</v>
          </cell>
          <cell r="H671" t="str">
            <v>High (Above 1Lac</v>
          </cell>
          <cell r="I671">
            <v>1691006</v>
          </cell>
          <cell r="J671" t="str">
            <v>High (Above ₹10L)</v>
          </cell>
          <cell r="K671" t="str">
            <v>No</v>
          </cell>
          <cell r="L671" t="str">
            <v>Two Year</v>
          </cell>
          <cell r="M671">
            <v>43866</v>
          </cell>
          <cell r="N671" t="str">
            <v>3-5 years</v>
          </cell>
          <cell r="O671" t="str">
            <v>56 months</v>
          </cell>
          <cell r="P671">
            <v>5</v>
          </cell>
          <cell r="Q671" t="str">
            <v>Elite</v>
          </cell>
          <cell r="R671">
            <v>42051.294143766929</v>
          </cell>
          <cell r="S671" t="str">
            <v>Medium</v>
          </cell>
          <cell r="T671">
            <v>0</v>
          </cell>
          <cell r="U671" t="str">
            <v>No</v>
          </cell>
          <cell r="V671" t="str">
            <v>No</v>
          </cell>
          <cell r="W671" t="str">
            <v>High Loyalty</v>
          </cell>
          <cell r="X671">
            <v>3</v>
          </cell>
          <cell r="Y671" t="str">
            <v>Low Probability</v>
          </cell>
          <cell r="Z671" t="str">
            <v>Moderate</v>
          </cell>
          <cell r="AA671">
            <v>210256.47071883464</v>
          </cell>
        </row>
        <row r="672">
          <cell r="A672">
            <v>705364</v>
          </cell>
          <cell r="B672" t="str">
            <v>Senior (55+)</v>
          </cell>
          <cell r="C672" t="str">
            <v>Urvi Goyal</v>
          </cell>
          <cell r="D672">
            <v>0</v>
          </cell>
          <cell r="E672" t="str">
            <v>Female</v>
          </cell>
          <cell r="F672">
            <v>69</v>
          </cell>
          <cell r="G672" t="str">
            <v>Pimpri-Chinchwad</v>
          </cell>
          <cell r="H672" t="str">
            <v>High (Above 1Lac</v>
          </cell>
          <cell r="I672">
            <v>1910286</v>
          </cell>
          <cell r="J672" t="str">
            <v>High (Above ₹10L)</v>
          </cell>
          <cell r="K672" t="str">
            <v>Yes</v>
          </cell>
          <cell r="L672" t="str">
            <v>Two Year</v>
          </cell>
          <cell r="M672">
            <v>44280</v>
          </cell>
          <cell r="N672" t="str">
            <v>3-5 years</v>
          </cell>
          <cell r="O672" t="str">
            <v>42 months</v>
          </cell>
          <cell r="P672">
            <v>4</v>
          </cell>
          <cell r="Q672" t="str">
            <v>Elite</v>
          </cell>
          <cell r="R672">
            <v>10074.64224640736</v>
          </cell>
          <cell r="S672" t="str">
            <v>Low</v>
          </cell>
          <cell r="T672">
            <v>0</v>
          </cell>
          <cell r="U672" t="str">
            <v>No</v>
          </cell>
          <cell r="V672" t="str">
            <v>Yes</v>
          </cell>
          <cell r="W672" t="str">
            <v>Moderate Loyalty</v>
          </cell>
          <cell r="X672">
            <v>2</v>
          </cell>
          <cell r="Y672" t="str">
            <v>High Probability</v>
          </cell>
          <cell r="Z672" t="str">
            <v>Low</v>
          </cell>
          <cell r="AA672">
            <v>40298.568985629441</v>
          </cell>
        </row>
        <row r="673">
          <cell r="A673">
            <v>116913</v>
          </cell>
          <cell r="B673" t="str">
            <v>Adult (25-35)</v>
          </cell>
          <cell r="C673" t="str">
            <v>Miraya Chand</v>
          </cell>
          <cell r="D673">
            <v>0</v>
          </cell>
          <cell r="E673" t="str">
            <v>Female</v>
          </cell>
          <cell r="F673">
            <v>35</v>
          </cell>
          <cell r="G673" t="str">
            <v>Visakhapatnam</v>
          </cell>
          <cell r="H673" t="str">
            <v>High (Above 1Lac</v>
          </cell>
          <cell r="I673">
            <v>1768111</v>
          </cell>
          <cell r="J673" t="str">
            <v>High (Above ₹10L)</v>
          </cell>
          <cell r="K673" t="str">
            <v>No</v>
          </cell>
          <cell r="L673" t="str">
            <v>Month-to-Month</v>
          </cell>
          <cell r="M673">
            <v>44821</v>
          </cell>
          <cell r="N673" t="str">
            <v>1-2 years</v>
          </cell>
          <cell r="O673" t="str">
            <v>24 months</v>
          </cell>
          <cell r="P673">
            <v>2</v>
          </cell>
          <cell r="Q673" t="str">
            <v>Premium</v>
          </cell>
          <cell r="R673">
            <v>41696.307313510413</v>
          </cell>
          <cell r="S673" t="str">
            <v>High</v>
          </cell>
          <cell r="T673">
            <v>1</v>
          </cell>
          <cell r="U673" t="str">
            <v>Yes</v>
          </cell>
          <cell r="V673" t="str">
            <v>No</v>
          </cell>
          <cell r="W673" t="str">
            <v>Moderate Loyalty</v>
          </cell>
          <cell r="X673">
            <v>2</v>
          </cell>
          <cell r="Y673" t="str">
            <v>High Probability</v>
          </cell>
          <cell r="Z673" t="str">
            <v>Low</v>
          </cell>
          <cell r="AA673">
            <v>83392.614627020826</v>
          </cell>
        </row>
        <row r="674">
          <cell r="A674">
            <v>517959</v>
          </cell>
          <cell r="B674" t="str">
            <v>Young Adult (18-25)</v>
          </cell>
          <cell r="C674" t="str">
            <v>Drishya Manne</v>
          </cell>
          <cell r="D674">
            <v>0</v>
          </cell>
          <cell r="E674" t="str">
            <v>Male</v>
          </cell>
          <cell r="F674">
            <v>21</v>
          </cell>
          <cell r="G674" t="str">
            <v>Thane</v>
          </cell>
          <cell r="H674" t="str">
            <v>Medium (50k-1Lac</v>
          </cell>
          <cell r="I674">
            <v>513193</v>
          </cell>
          <cell r="J674" t="str">
            <v>Medium (₹5L - ₹10L)</v>
          </cell>
          <cell r="K674" t="str">
            <v>No</v>
          </cell>
          <cell r="L674" t="str">
            <v>One Year</v>
          </cell>
          <cell r="M674">
            <v>44717</v>
          </cell>
          <cell r="N674" t="str">
            <v>1-2 years</v>
          </cell>
          <cell r="O674" t="str">
            <v>28 months</v>
          </cell>
          <cell r="P674">
            <v>2</v>
          </cell>
          <cell r="Q674" t="str">
            <v>Basic</v>
          </cell>
          <cell r="R674">
            <v>11954.09983407909</v>
          </cell>
          <cell r="S674" t="str">
            <v>Medium</v>
          </cell>
          <cell r="T674">
            <v>1</v>
          </cell>
          <cell r="U674" t="str">
            <v>Yes</v>
          </cell>
          <cell r="V674" t="str">
            <v>No</v>
          </cell>
          <cell r="W674" t="str">
            <v>Moderate Loyalty</v>
          </cell>
          <cell r="X674">
            <v>2</v>
          </cell>
          <cell r="Y674" t="str">
            <v>High Probability</v>
          </cell>
          <cell r="Z674" t="str">
            <v>Moderate</v>
          </cell>
          <cell r="AA674">
            <v>23908.19966815818</v>
          </cell>
        </row>
        <row r="675">
          <cell r="A675">
            <v>558776</v>
          </cell>
          <cell r="B675" t="str">
            <v>Adult (25-35)</v>
          </cell>
          <cell r="C675" t="str">
            <v>Ritvik Rajan</v>
          </cell>
          <cell r="D675">
            <v>0</v>
          </cell>
          <cell r="E675" t="str">
            <v>Male</v>
          </cell>
          <cell r="F675">
            <v>35</v>
          </cell>
          <cell r="G675" t="str">
            <v>Bangalore</v>
          </cell>
          <cell r="H675" t="str">
            <v>Low (Below 50000)</v>
          </cell>
          <cell r="I675">
            <v>479281</v>
          </cell>
          <cell r="J675" t="str">
            <v>Low (Up to ₹5L)</v>
          </cell>
          <cell r="K675" t="str">
            <v>No</v>
          </cell>
          <cell r="L675" t="str">
            <v>Month-to-Month</v>
          </cell>
          <cell r="M675">
            <v>43198</v>
          </cell>
          <cell r="N675" t="str">
            <v>5-10 years</v>
          </cell>
          <cell r="O675" t="str">
            <v>77 months</v>
          </cell>
          <cell r="P675">
            <v>6</v>
          </cell>
          <cell r="Q675" t="str">
            <v>Premium</v>
          </cell>
          <cell r="R675">
            <v>37309.364416879762</v>
          </cell>
          <cell r="S675" t="str">
            <v>High</v>
          </cell>
          <cell r="T675">
            <v>0</v>
          </cell>
          <cell r="U675" t="str">
            <v>No</v>
          </cell>
          <cell r="V675" t="str">
            <v>No</v>
          </cell>
          <cell r="W675" t="str">
            <v>High Loyalty</v>
          </cell>
          <cell r="X675">
            <v>3</v>
          </cell>
          <cell r="Y675" t="str">
            <v>Low Probability</v>
          </cell>
          <cell r="Z675" t="str">
            <v>Low</v>
          </cell>
          <cell r="AA675">
            <v>223856.18650127857</v>
          </cell>
        </row>
        <row r="676">
          <cell r="A676">
            <v>759736</v>
          </cell>
          <cell r="B676" t="str">
            <v>Middle-Aged (35-45)</v>
          </cell>
          <cell r="C676" t="str">
            <v>Shalv Rau</v>
          </cell>
          <cell r="D676">
            <v>0</v>
          </cell>
          <cell r="E676" t="str">
            <v>Male</v>
          </cell>
          <cell r="F676">
            <v>44</v>
          </cell>
          <cell r="G676" t="str">
            <v>Patna</v>
          </cell>
          <cell r="H676" t="str">
            <v>High (Above 1Lac</v>
          </cell>
          <cell r="I676">
            <v>1693093</v>
          </cell>
          <cell r="J676" t="str">
            <v>High (Above ₹10L)</v>
          </cell>
          <cell r="K676" t="str">
            <v>No</v>
          </cell>
          <cell r="L676" t="str">
            <v>One Year</v>
          </cell>
          <cell r="M676">
            <v>44928</v>
          </cell>
          <cell r="N676" t="str">
            <v>1-2 years</v>
          </cell>
          <cell r="O676" t="str">
            <v>21 months</v>
          </cell>
          <cell r="P676">
            <v>2</v>
          </cell>
          <cell r="Q676" t="str">
            <v>Premium</v>
          </cell>
          <cell r="R676">
            <v>38580.662979657667</v>
          </cell>
          <cell r="S676" t="str">
            <v>Low</v>
          </cell>
          <cell r="T676">
            <v>1</v>
          </cell>
          <cell r="U676" t="str">
            <v>Yes</v>
          </cell>
          <cell r="V676" t="str">
            <v>No</v>
          </cell>
          <cell r="W676" t="str">
            <v>Moderate Loyalty</v>
          </cell>
          <cell r="X676">
            <v>2</v>
          </cell>
          <cell r="Y676" t="str">
            <v>High Probability</v>
          </cell>
          <cell r="Z676" t="str">
            <v>Low</v>
          </cell>
          <cell r="AA676">
            <v>77161.325959315334</v>
          </cell>
        </row>
        <row r="677">
          <cell r="A677">
            <v>383090</v>
          </cell>
          <cell r="B677" t="str">
            <v>Middle-Aged (35-45)</v>
          </cell>
          <cell r="C677" t="str">
            <v>Mahika Chander</v>
          </cell>
          <cell r="D677">
            <v>0</v>
          </cell>
          <cell r="E677" t="str">
            <v>Female</v>
          </cell>
          <cell r="F677">
            <v>40</v>
          </cell>
          <cell r="G677" t="str">
            <v>Mumbai</v>
          </cell>
          <cell r="H677" t="str">
            <v>High (Above 1Lac</v>
          </cell>
          <cell r="I677">
            <v>1944120</v>
          </cell>
          <cell r="J677" t="str">
            <v>High (Above ₹10L)</v>
          </cell>
          <cell r="K677" t="str">
            <v>Yes</v>
          </cell>
          <cell r="L677" t="str">
            <v>One Year</v>
          </cell>
          <cell r="M677">
            <v>43873</v>
          </cell>
          <cell r="N677" t="str">
            <v>3-5 years</v>
          </cell>
          <cell r="O677" t="str">
            <v>55 months</v>
          </cell>
          <cell r="P677">
            <v>5</v>
          </cell>
          <cell r="Q677" t="str">
            <v>Premium</v>
          </cell>
          <cell r="R677">
            <v>12010.8928131349</v>
          </cell>
          <cell r="S677" t="str">
            <v>High</v>
          </cell>
          <cell r="T677">
            <v>1</v>
          </cell>
          <cell r="U677" t="str">
            <v>Yes</v>
          </cell>
          <cell r="V677" t="str">
            <v>No</v>
          </cell>
          <cell r="W677" t="str">
            <v>Moderate Loyalty</v>
          </cell>
          <cell r="X677">
            <v>2</v>
          </cell>
          <cell r="Y677" t="str">
            <v>High Probability</v>
          </cell>
          <cell r="Z677" t="str">
            <v>Low</v>
          </cell>
          <cell r="AA677">
            <v>60054.464065674503</v>
          </cell>
        </row>
        <row r="678">
          <cell r="A678">
            <v>269923</v>
          </cell>
          <cell r="B678" t="str">
            <v>Middle-Aged (35-45)</v>
          </cell>
          <cell r="C678" t="str">
            <v>Abram Lala</v>
          </cell>
          <cell r="D678">
            <v>0</v>
          </cell>
          <cell r="E678" t="str">
            <v>Male</v>
          </cell>
          <cell r="F678">
            <v>40</v>
          </cell>
          <cell r="G678" t="str">
            <v>Indore</v>
          </cell>
          <cell r="H678" t="str">
            <v>Low (Below 50000)</v>
          </cell>
          <cell r="I678">
            <v>442666</v>
          </cell>
          <cell r="J678" t="str">
            <v>Low (Up to ₹5L)</v>
          </cell>
          <cell r="K678" t="str">
            <v>No</v>
          </cell>
          <cell r="L678" t="str">
            <v>Month-to-Month</v>
          </cell>
          <cell r="M678">
            <v>45454</v>
          </cell>
          <cell r="N678" t="str">
            <v>0-1 year</v>
          </cell>
          <cell r="O678" t="str">
            <v>3 months</v>
          </cell>
          <cell r="P678">
            <v>0</v>
          </cell>
          <cell r="Q678" t="str">
            <v>Premium</v>
          </cell>
          <cell r="R678">
            <v>30158.621107136019</v>
          </cell>
          <cell r="S678" t="str">
            <v>High</v>
          </cell>
          <cell r="T678">
            <v>0</v>
          </cell>
          <cell r="U678" t="str">
            <v>No</v>
          </cell>
          <cell r="V678" t="str">
            <v>No</v>
          </cell>
          <cell r="W678" t="str">
            <v>Low Loyalty</v>
          </cell>
          <cell r="X678">
            <v>1</v>
          </cell>
          <cell r="Y678" t="str">
            <v>Low Probability</v>
          </cell>
          <cell r="Z678" t="str">
            <v>Low</v>
          </cell>
          <cell r="AA678">
            <v>0</v>
          </cell>
        </row>
        <row r="679">
          <cell r="A679">
            <v>506704</v>
          </cell>
          <cell r="B679" t="str">
            <v>Senior (55+)</v>
          </cell>
          <cell r="C679" t="str">
            <v>Indrajit Konda</v>
          </cell>
          <cell r="D679">
            <v>0</v>
          </cell>
          <cell r="E679" t="str">
            <v>Female</v>
          </cell>
          <cell r="F679">
            <v>64</v>
          </cell>
          <cell r="G679" t="str">
            <v>Hyderabad</v>
          </cell>
          <cell r="H679" t="str">
            <v>High (Above 1Lac</v>
          </cell>
          <cell r="I679">
            <v>1256160</v>
          </cell>
          <cell r="J679" t="str">
            <v>High (Above ₹10L)</v>
          </cell>
          <cell r="K679" t="str">
            <v>Yes</v>
          </cell>
          <cell r="L679" t="str">
            <v>Two Year</v>
          </cell>
          <cell r="M679">
            <v>43731</v>
          </cell>
          <cell r="N679" t="str">
            <v>3-5 years</v>
          </cell>
          <cell r="O679" t="str">
            <v>60 months</v>
          </cell>
          <cell r="P679">
            <v>5</v>
          </cell>
          <cell r="Q679" t="str">
            <v>Elite</v>
          </cell>
          <cell r="R679">
            <v>15887.69337447416</v>
          </cell>
          <cell r="S679" t="str">
            <v>Low</v>
          </cell>
          <cell r="T679">
            <v>0</v>
          </cell>
          <cell r="U679" t="str">
            <v>No</v>
          </cell>
          <cell r="V679" t="str">
            <v>Yes</v>
          </cell>
          <cell r="W679" t="str">
            <v>Moderate Loyalty</v>
          </cell>
          <cell r="X679">
            <v>2</v>
          </cell>
          <cell r="Y679" t="str">
            <v>High Probability</v>
          </cell>
          <cell r="Z679" t="str">
            <v>Low</v>
          </cell>
          <cell r="AA679">
            <v>79438.466872370802</v>
          </cell>
        </row>
        <row r="680">
          <cell r="A680">
            <v>582708</v>
          </cell>
          <cell r="B680" t="str">
            <v>Adult (25-35)</v>
          </cell>
          <cell r="C680" t="str">
            <v>Siya Talwar</v>
          </cell>
          <cell r="D680">
            <v>0</v>
          </cell>
          <cell r="E680" t="str">
            <v>Female</v>
          </cell>
          <cell r="F680">
            <v>35</v>
          </cell>
          <cell r="G680" t="str">
            <v>Thane</v>
          </cell>
          <cell r="H680" t="str">
            <v>High (Above 1Lac</v>
          </cell>
          <cell r="I680">
            <v>1304335</v>
          </cell>
          <cell r="J680" t="str">
            <v>High (Above ₹10L)</v>
          </cell>
          <cell r="K680" t="str">
            <v>Yes</v>
          </cell>
          <cell r="L680" t="str">
            <v>Month-to-Month</v>
          </cell>
          <cell r="M680">
            <v>43977</v>
          </cell>
          <cell r="N680" t="str">
            <v>3-5 years</v>
          </cell>
          <cell r="O680" t="str">
            <v>52 months</v>
          </cell>
          <cell r="P680">
            <v>4</v>
          </cell>
          <cell r="Q680" t="str">
            <v>Premium</v>
          </cell>
          <cell r="R680">
            <v>22957.19331916072</v>
          </cell>
          <cell r="S680" t="str">
            <v>High</v>
          </cell>
          <cell r="T680">
            <v>0</v>
          </cell>
          <cell r="U680" t="str">
            <v>No</v>
          </cell>
          <cell r="V680" t="str">
            <v>No</v>
          </cell>
          <cell r="W680" t="str">
            <v>Moderate Loyalty</v>
          </cell>
          <cell r="X680">
            <v>2</v>
          </cell>
          <cell r="Y680" t="str">
            <v>Low Probability</v>
          </cell>
          <cell r="Z680" t="str">
            <v>Low</v>
          </cell>
          <cell r="AA680">
            <v>91828.773276642882</v>
          </cell>
        </row>
        <row r="681">
          <cell r="A681">
            <v>346558</v>
          </cell>
          <cell r="B681" t="str">
            <v>Senior (55+)</v>
          </cell>
          <cell r="C681" t="str">
            <v>Yuvaan Rout</v>
          </cell>
          <cell r="D681">
            <v>0</v>
          </cell>
          <cell r="E681" t="str">
            <v>Female</v>
          </cell>
          <cell r="F681">
            <v>70</v>
          </cell>
          <cell r="G681" t="str">
            <v>Ghaziabad</v>
          </cell>
          <cell r="H681" t="str">
            <v>Medium (50k-1Lac</v>
          </cell>
          <cell r="I681">
            <v>735396</v>
          </cell>
          <cell r="J681" t="str">
            <v>Medium (₹5L - ₹10L)</v>
          </cell>
          <cell r="K681" t="str">
            <v>No</v>
          </cell>
          <cell r="L681" t="str">
            <v>Two Year</v>
          </cell>
          <cell r="M681">
            <v>44940</v>
          </cell>
          <cell r="N681" t="str">
            <v>1-2 years</v>
          </cell>
          <cell r="O681" t="str">
            <v>20 months</v>
          </cell>
          <cell r="P681">
            <v>2</v>
          </cell>
          <cell r="Q681" t="str">
            <v>Elite</v>
          </cell>
          <cell r="R681">
            <v>38784.114380707739</v>
          </cell>
          <cell r="S681" t="str">
            <v>Medium</v>
          </cell>
          <cell r="T681">
            <v>1</v>
          </cell>
          <cell r="U681" t="str">
            <v>Yes</v>
          </cell>
          <cell r="V681" t="str">
            <v>No</v>
          </cell>
          <cell r="W681" t="str">
            <v>Moderate Loyalty</v>
          </cell>
          <cell r="X681">
            <v>2</v>
          </cell>
          <cell r="Y681" t="str">
            <v>High Probability</v>
          </cell>
          <cell r="Z681" t="str">
            <v>Moderate</v>
          </cell>
          <cell r="AA681">
            <v>77568.228761415477</v>
          </cell>
        </row>
        <row r="682">
          <cell r="A682">
            <v>375871</v>
          </cell>
          <cell r="B682" t="str">
            <v>Mature Adult (45-55)</v>
          </cell>
          <cell r="C682" t="str">
            <v>Nishith Sheth</v>
          </cell>
          <cell r="D682">
            <v>0</v>
          </cell>
          <cell r="E682" t="str">
            <v>Male</v>
          </cell>
          <cell r="F682">
            <v>50</v>
          </cell>
          <cell r="G682" t="str">
            <v>Chennai</v>
          </cell>
          <cell r="H682" t="str">
            <v>High (Above 1Lac</v>
          </cell>
          <cell r="I682">
            <v>1005223</v>
          </cell>
          <cell r="J682" t="str">
            <v>High (Above ₹10L)</v>
          </cell>
          <cell r="K682" t="str">
            <v>No</v>
          </cell>
          <cell r="L682" t="str">
            <v>One Year</v>
          </cell>
          <cell r="M682">
            <v>45073</v>
          </cell>
          <cell r="N682" t="str">
            <v>0-1 year</v>
          </cell>
          <cell r="O682" t="str">
            <v>16 months</v>
          </cell>
          <cell r="P682">
            <v>1</v>
          </cell>
          <cell r="Q682" t="str">
            <v>Premium</v>
          </cell>
          <cell r="R682">
            <v>43193.73668849517</v>
          </cell>
          <cell r="S682" t="str">
            <v>High</v>
          </cell>
          <cell r="T682">
            <v>0</v>
          </cell>
          <cell r="U682" t="str">
            <v>No</v>
          </cell>
          <cell r="V682" t="str">
            <v>No</v>
          </cell>
          <cell r="W682" t="str">
            <v>Low Loyalty</v>
          </cell>
          <cell r="X682">
            <v>1</v>
          </cell>
          <cell r="Y682" t="str">
            <v>Low Probability</v>
          </cell>
          <cell r="Z682" t="str">
            <v>Low</v>
          </cell>
          <cell r="AA682">
            <v>43193.73668849517</v>
          </cell>
        </row>
        <row r="683">
          <cell r="A683">
            <v>108816</v>
          </cell>
          <cell r="B683" t="str">
            <v>Senior (55+)</v>
          </cell>
          <cell r="C683" t="str">
            <v>Diya Brahmbhatt</v>
          </cell>
          <cell r="D683">
            <v>0</v>
          </cell>
          <cell r="E683" t="str">
            <v>Male</v>
          </cell>
          <cell r="F683">
            <v>65</v>
          </cell>
          <cell r="G683" t="str">
            <v>Chennai</v>
          </cell>
          <cell r="H683" t="str">
            <v>Medium (50k-1Lac</v>
          </cell>
          <cell r="I683">
            <v>535549</v>
          </cell>
          <cell r="J683" t="str">
            <v>Medium (₹5L - ₹10L)</v>
          </cell>
          <cell r="K683" t="str">
            <v>No</v>
          </cell>
          <cell r="L683" t="str">
            <v>Month-to-Month</v>
          </cell>
          <cell r="M683">
            <v>43607</v>
          </cell>
          <cell r="N683" t="str">
            <v>3-5 years</v>
          </cell>
          <cell r="O683" t="str">
            <v>64 months</v>
          </cell>
          <cell r="P683">
            <v>5</v>
          </cell>
          <cell r="Q683" t="str">
            <v>Elite</v>
          </cell>
          <cell r="R683">
            <v>39933.975607870219</v>
          </cell>
          <cell r="S683" t="str">
            <v>High</v>
          </cell>
          <cell r="T683">
            <v>1</v>
          </cell>
          <cell r="U683" t="str">
            <v>Yes</v>
          </cell>
          <cell r="V683" t="str">
            <v>No</v>
          </cell>
          <cell r="W683" t="str">
            <v>High Loyalty</v>
          </cell>
          <cell r="X683">
            <v>3</v>
          </cell>
          <cell r="Y683" t="str">
            <v>High Probability</v>
          </cell>
          <cell r="Z683" t="str">
            <v>Low</v>
          </cell>
          <cell r="AA683">
            <v>199669.87803935108</v>
          </cell>
        </row>
        <row r="684">
          <cell r="A684">
            <v>227745</v>
          </cell>
          <cell r="B684" t="str">
            <v>Mature Adult (45-55)</v>
          </cell>
          <cell r="C684" t="str">
            <v>Ehsaan Deep</v>
          </cell>
          <cell r="D684">
            <v>0</v>
          </cell>
          <cell r="E684" t="str">
            <v>Female</v>
          </cell>
          <cell r="F684">
            <v>51</v>
          </cell>
          <cell r="G684" t="str">
            <v>Hyderabad</v>
          </cell>
          <cell r="H684" t="str">
            <v>High (Above 1Lac</v>
          </cell>
          <cell r="I684">
            <v>1100328</v>
          </cell>
          <cell r="J684" t="str">
            <v>High (Above ₹10L)</v>
          </cell>
          <cell r="K684" t="str">
            <v>No</v>
          </cell>
          <cell r="L684" t="str">
            <v>Month-to-Month</v>
          </cell>
          <cell r="M684">
            <v>45255</v>
          </cell>
          <cell r="N684" t="str">
            <v>0-1 year</v>
          </cell>
          <cell r="O684" t="str">
            <v>10 months</v>
          </cell>
          <cell r="P684">
            <v>1</v>
          </cell>
          <cell r="Q684" t="str">
            <v>Elite</v>
          </cell>
          <cell r="R684">
            <v>41968.410981065739</v>
          </cell>
          <cell r="S684" t="str">
            <v>High</v>
          </cell>
          <cell r="T684">
            <v>1</v>
          </cell>
          <cell r="U684" t="str">
            <v>Yes</v>
          </cell>
          <cell r="V684" t="str">
            <v>No</v>
          </cell>
          <cell r="W684" t="str">
            <v>Low Loyalty</v>
          </cell>
          <cell r="X684">
            <v>1</v>
          </cell>
          <cell r="Y684" t="str">
            <v>High Probability</v>
          </cell>
          <cell r="Z684" t="str">
            <v>Low</v>
          </cell>
          <cell r="AA684">
            <v>41968.410981065739</v>
          </cell>
        </row>
        <row r="685">
          <cell r="A685">
            <v>896982</v>
          </cell>
          <cell r="B685" t="str">
            <v>Adult (25-35)</v>
          </cell>
          <cell r="C685" t="str">
            <v>Anahi Goda</v>
          </cell>
          <cell r="D685">
            <v>0</v>
          </cell>
          <cell r="E685" t="str">
            <v>Male</v>
          </cell>
          <cell r="F685">
            <v>29</v>
          </cell>
          <cell r="G685" t="str">
            <v>Visakhapatnam</v>
          </cell>
          <cell r="H685" t="str">
            <v>Medium (50k-1Lac</v>
          </cell>
          <cell r="I685">
            <v>804955</v>
          </cell>
          <cell r="J685" t="str">
            <v>Medium (₹5L - ₹10L)</v>
          </cell>
          <cell r="K685" t="str">
            <v>No</v>
          </cell>
          <cell r="L685" t="str">
            <v>One Year</v>
          </cell>
          <cell r="M685">
            <v>42079</v>
          </cell>
          <cell r="N685" t="str">
            <v>5-10 years</v>
          </cell>
          <cell r="O685" t="str">
            <v>114 months</v>
          </cell>
          <cell r="P685">
            <v>10</v>
          </cell>
          <cell r="Q685" t="str">
            <v>Basic</v>
          </cell>
          <cell r="R685">
            <v>21570.202569570429</v>
          </cell>
          <cell r="S685" t="str">
            <v>Medium</v>
          </cell>
          <cell r="T685">
            <v>0</v>
          </cell>
          <cell r="U685" t="str">
            <v>No</v>
          </cell>
          <cell r="V685" t="str">
            <v>No</v>
          </cell>
          <cell r="W685" t="str">
            <v>Moderate Loyalty</v>
          </cell>
          <cell r="X685">
            <v>2</v>
          </cell>
          <cell r="Y685" t="str">
            <v>Low Probability</v>
          </cell>
          <cell r="Z685" t="str">
            <v>Moderate</v>
          </cell>
          <cell r="AA685">
            <v>215702.02569570427</v>
          </cell>
        </row>
        <row r="686">
          <cell r="A686">
            <v>479478</v>
          </cell>
          <cell r="B686" t="str">
            <v>Middle-Aged (35-45)</v>
          </cell>
          <cell r="C686" t="str">
            <v>Jayant Golla</v>
          </cell>
          <cell r="D686">
            <v>0</v>
          </cell>
          <cell r="E686" t="str">
            <v>Female</v>
          </cell>
          <cell r="F686">
            <v>45</v>
          </cell>
          <cell r="G686" t="str">
            <v>Lucknow</v>
          </cell>
          <cell r="H686" t="str">
            <v>High (Above 1Lac</v>
          </cell>
          <cell r="I686">
            <v>1256439</v>
          </cell>
          <cell r="J686" t="str">
            <v>High (Above ₹10L)</v>
          </cell>
          <cell r="K686" t="str">
            <v>Yes</v>
          </cell>
          <cell r="L686" t="str">
            <v>Two Year</v>
          </cell>
          <cell r="M686">
            <v>44097</v>
          </cell>
          <cell r="N686" t="str">
            <v>3-5 years</v>
          </cell>
          <cell r="O686" t="str">
            <v>48 months</v>
          </cell>
          <cell r="P686">
            <v>4</v>
          </cell>
          <cell r="Q686" t="str">
            <v>Premium</v>
          </cell>
          <cell r="R686">
            <v>2404.7916998584719</v>
          </cell>
          <cell r="S686" t="str">
            <v>Medium</v>
          </cell>
          <cell r="T686">
            <v>0</v>
          </cell>
          <cell r="U686" t="str">
            <v>No</v>
          </cell>
          <cell r="V686" t="str">
            <v>No</v>
          </cell>
          <cell r="W686" t="str">
            <v>Moderate Loyalty</v>
          </cell>
          <cell r="X686">
            <v>2</v>
          </cell>
          <cell r="Y686" t="str">
            <v>Low Probability</v>
          </cell>
          <cell r="Z686" t="str">
            <v>Moderate</v>
          </cell>
          <cell r="AA686">
            <v>9619.1667994338877</v>
          </cell>
        </row>
        <row r="687">
          <cell r="A687">
            <v>143574</v>
          </cell>
          <cell r="B687" t="str">
            <v>Senior (55+)</v>
          </cell>
          <cell r="C687" t="str">
            <v>Jhanvi Sachdeva</v>
          </cell>
          <cell r="D687">
            <v>0</v>
          </cell>
          <cell r="E687" t="str">
            <v>Male</v>
          </cell>
          <cell r="F687">
            <v>63</v>
          </cell>
          <cell r="G687" t="str">
            <v>Chennai</v>
          </cell>
          <cell r="H687" t="str">
            <v>High (Above 1Lac</v>
          </cell>
          <cell r="I687">
            <v>1143775</v>
          </cell>
          <cell r="J687" t="str">
            <v>High (Above ₹10L)</v>
          </cell>
          <cell r="K687" t="str">
            <v>No</v>
          </cell>
          <cell r="L687" t="str">
            <v>Two Year</v>
          </cell>
          <cell r="M687">
            <v>42394</v>
          </cell>
          <cell r="N687" t="str">
            <v>5-10 years</v>
          </cell>
          <cell r="O687" t="str">
            <v>104 months</v>
          </cell>
          <cell r="P687">
            <v>9</v>
          </cell>
          <cell r="Q687" t="str">
            <v>Elite</v>
          </cell>
          <cell r="R687">
            <v>24924.857452326269</v>
          </cell>
          <cell r="S687" t="str">
            <v>Medium</v>
          </cell>
          <cell r="T687">
            <v>1</v>
          </cell>
          <cell r="U687" t="str">
            <v>Yes</v>
          </cell>
          <cell r="V687" t="str">
            <v>No</v>
          </cell>
          <cell r="W687" t="str">
            <v>High Loyalty</v>
          </cell>
          <cell r="X687">
            <v>3</v>
          </cell>
          <cell r="Y687" t="str">
            <v>High Probability</v>
          </cell>
          <cell r="Z687" t="str">
            <v>Moderate</v>
          </cell>
          <cell r="AA687">
            <v>224323.71707093643</v>
          </cell>
        </row>
        <row r="688">
          <cell r="A688">
            <v>234577</v>
          </cell>
          <cell r="B688" t="str">
            <v>Senior (55+)</v>
          </cell>
          <cell r="C688" t="str">
            <v>Divit Bose</v>
          </cell>
          <cell r="D688">
            <v>0</v>
          </cell>
          <cell r="E688" t="str">
            <v>Female</v>
          </cell>
          <cell r="F688">
            <v>69</v>
          </cell>
          <cell r="G688" t="str">
            <v>Jaipur</v>
          </cell>
          <cell r="H688" t="str">
            <v>High (Above 1Lac</v>
          </cell>
          <cell r="I688">
            <v>1721863</v>
          </cell>
          <cell r="J688" t="str">
            <v>High (Above ₹10L)</v>
          </cell>
          <cell r="K688" t="str">
            <v>No</v>
          </cell>
          <cell r="L688" t="str">
            <v>Month-to-Month</v>
          </cell>
          <cell r="M688">
            <v>42724</v>
          </cell>
          <cell r="N688" t="str">
            <v>5-10 years</v>
          </cell>
          <cell r="O688" t="str">
            <v>93 months</v>
          </cell>
          <cell r="P688">
            <v>8</v>
          </cell>
          <cell r="Q688" t="str">
            <v>Elite</v>
          </cell>
          <cell r="R688">
            <v>33772.654833249573</v>
          </cell>
          <cell r="S688" t="str">
            <v>Low</v>
          </cell>
          <cell r="T688">
            <v>0</v>
          </cell>
          <cell r="U688" t="str">
            <v>No</v>
          </cell>
          <cell r="V688" t="str">
            <v>Yes</v>
          </cell>
          <cell r="W688" t="str">
            <v>High Loyalty</v>
          </cell>
          <cell r="X688">
            <v>3</v>
          </cell>
          <cell r="Y688" t="str">
            <v>High Probability</v>
          </cell>
          <cell r="Z688" t="str">
            <v>Low</v>
          </cell>
          <cell r="AA688">
            <v>270181.23866599659</v>
          </cell>
        </row>
        <row r="689">
          <cell r="A689">
            <v>739891</v>
          </cell>
          <cell r="B689" t="str">
            <v>Adult (25-35)</v>
          </cell>
          <cell r="C689" t="str">
            <v>Ayesha Soman</v>
          </cell>
          <cell r="D689">
            <v>0</v>
          </cell>
          <cell r="E689" t="str">
            <v>Male</v>
          </cell>
          <cell r="F689">
            <v>35</v>
          </cell>
          <cell r="G689" t="str">
            <v>Patna</v>
          </cell>
          <cell r="H689" t="str">
            <v>Medium (50k-1Lac</v>
          </cell>
          <cell r="I689">
            <v>987251</v>
          </cell>
          <cell r="J689" t="str">
            <v>Medium (₹5L - ₹10L)</v>
          </cell>
          <cell r="K689" t="str">
            <v>No</v>
          </cell>
          <cell r="L689" t="str">
            <v>Month-to-Month</v>
          </cell>
          <cell r="M689">
            <v>44199</v>
          </cell>
          <cell r="N689" t="str">
            <v>3-5 years</v>
          </cell>
          <cell r="O689" t="str">
            <v>45 months</v>
          </cell>
          <cell r="P689">
            <v>4</v>
          </cell>
          <cell r="Q689" t="str">
            <v>Premium</v>
          </cell>
          <cell r="R689">
            <v>20649.612006707641</v>
          </cell>
          <cell r="S689" t="str">
            <v>Low</v>
          </cell>
          <cell r="T689">
            <v>0</v>
          </cell>
          <cell r="U689" t="str">
            <v>No</v>
          </cell>
          <cell r="V689" t="str">
            <v>No</v>
          </cell>
          <cell r="W689" t="str">
            <v>Moderate Loyalty</v>
          </cell>
          <cell r="X689">
            <v>2</v>
          </cell>
          <cell r="Y689" t="str">
            <v>Low Probability</v>
          </cell>
          <cell r="Z689" t="str">
            <v>Low</v>
          </cell>
          <cell r="AA689">
            <v>82598.448026830563</v>
          </cell>
        </row>
        <row r="690">
          <cell r="A690">
            <v>458788</v>
          </cell>
          <cell r="B690" t="str">
            <v>Young Adult (18-25)</v>
          </cell>
          <cell r="C690" t="str">
            <v>Anahita Srivastava</v>
          </cell>
          <cell r="D690">
            <v>0</v>
          </cell>
          <cell r="E690" t="str">
            <v>Female</v>
          </cell>
          <cell r="F690">
            <v>23</v>
          </cell>
          <cell r="G690" t="str">
            <v>Jaipur</v>
          </cell>
          <cell r="H690" t="str">
            <v>Low (Below 50000)</v>
          </cell>
          <cell r="I690">
            <v>466801</v>
          </cell>
          <cell r="J690" t="str">
            <v>Low (Up to ₹5L)</v>
          </cell>
          <cell r="K690" t="str">
            <v>No</v>
          </cell>
          <cell r="L690" t="str">
            <v>Month-to-Month</v>
          </cell>
          <cell r="M690">
            <v>45472</v>
          </cell>
          <cell r="N690" t="str">
            <v>0-1 year</v>
          </cell>
          <cell r="O690" t="str">
            <v>3 months</v>
          </cell>
          <cell r="P690">
            <v>0</v>
          </cell>
          <cell r="Q690" t="str">
            <v>Basic</v>
          </cell>
          <cell r="R690">
            <v>31420.258637987969</v>
          </cell>
          <cell r="S690" t="str">
            <v>Low</v>
          </cell>
          <cell r="T690">
            <v>0</v>
          </cell>
          <cell r="U690" t="str">
            <v>No</v>
          </cell>
          <cell r="V690" t="str">
            <v>No</v>
          </cell>
          <cell r="W690" t="str">
            <v>Low Loyalty</v>
          </cell>
          <cell r="X690">
            <v>1</v>
          </cell>
          <cell r="Y690" t="str">
            <v>Low Probability</v>
          </cell>
          <cell r="Z690" t="str">
            <v>Low</v>
          </cell>
          <cell r="AA690">
            <v>0</v>
          </cell>
        </row>
        <row r="691">
          <cell r="A691">
            <v>994030</v>
          </cell>
          <cell r="B691" t="str">
            <v>Senior (55+)</v>
          </cell>
          <cell r="C691" t="str">
            <v>Ehsaan Hari</v>
          </cell>
          <cell r="D691">
            <v>0</v>
          </cell>
          <cell r="E691" t="str">
            <v>Female</v>
          </cell>
          <cell r="F691">
            <v>70</v>
          </cell>
          <cell r="G691" t="str">
            <v>Indore</v>
          </cell>
          <cell r="H691" t="str">
            <v>High (Above 1Lac</v>
          </cell>
          <cell r="I691">
            <v>1637634</v>
          </cell>
          <cell r="J691" t="str">
            <v>High (Above ₹10L)</v>
          </cell>
          <cell r="K691" t="str">
            <v>Yes</v>
          </cell>
          <cell r="L691" t="str">
            <v>One Year</v>
          </cell>
          <cell r="M691">
            <v>42492</v>
          </cell>
          <cell r="N691" t="str">
            <v>5-10 years</v>
          </cell>
          <cell r="O691" t="str">
            <v>101 months</v>
          </cell>
          <cell r="P691">
            <v>8</v>
          </cell>
          <cell r="Q691" t="str">
            <v>Elite</v>
          </cell>
          <cell r="R691">
            <v>23120.66521921214</v>
          </cell>
          <cell r="S691" t="str">
            <v>Medium</v>
          </cell>
          <cell r="T691">
            <v>0</v>
          </cell>
          <cell r="U691" t="str">
            <v>No</v>
          </cell>
          <cell r="V691" t="str">
            <v>No</v>
          </cell>
          <cell r="W691" t="str">
            <v>Moderate Loyalty</v>
          </cell>
          <cell r="X691">
            <v>2</v>
          </cell>
          <cell r="Y691" t="str">
            <v>Low Probability</v>
          </cell>
          <cell r="Z691" t="str">
            <v>Moderate</v>
          </cell>
          <cell r="AA691">
            <v>184965.32175369712</v>
          </cell>
        </row>
        <row r="692">
          <cell r="A692">
            <v>335176</v>
          </cell>
          <cell r="B692" t="str">
            <v>Middle-Aged (35-45)</v>
          </cell>
          <cell r="C692" t="str">
            <v>Madhav Baria</v>
          </cell>
          <cell r="D692">
            <v>0</v>
          </cell>
          <cell r="E692" t="str">
            <v>Male</v>
          </cell>
          <cell r="F692">
            <v>44</v>
          </cell>
          <cell r="G692" t="str">
            <v>Visakhapatnam</v>
          </cell>
          <cell r="H692" t="str">
            <v>Low (Below 50000)</v>
          </cell>
          <cell r="I692">
            <v>495664</v>
          </cell>
          <cell r="J692" t="str">
            <v>Low (Up to ₹5L)</v>
          </cell>
          <cell r="K692" t="str">
            <v>No</v>
          </cell>
          <cell r="L692" t="str">
            <v>One Year</v>
          </cell>
          <cell r="M692">
            <v>45456</v>
          </cell>
          <cell r="N692" t="str">
            <v>0-1 year</v>
          </cell>
          <cell r="O692" t="str">
            <v>3 months</v>
          </cell>
          <cell r="P692">
            <v>0</v>
          </cell>
          <cell r="Q692" t="str">
            <v>Premium</v>
          </cell>
          <cell r="R692">
            <v>9885.6989464887665</v>
          </cell>
          <cell r="S692" t="str">
            <v>Low</v>
          </cell>
          <cell r="T692">
            <v>0</v>
          </cell>
          <cell r="U692" t="str">
            <v>No</v>
          </cell>
          <cell r="V692" t="str">
            <v>No</v>
          </cell>
          <cell r="W692" t="str">
            <v>Low Loyalty</v>
          </cell>
          <cell r="X692">
            <v>1</v>
          </cell>
          <cell r="Y692" t="str">
            <v>Low Probability</v>
          </cell>
          <cell r="Z692" t="str">
            <v>Low</v>
          </cell>
          <cell r="AA692">
            <v>0</v>
          </cell>
        </row>
        <row r="693">
          <cell r="A693">
            <v>329732</v>
          </cell>
          <cell r="B693" t="str">
            <v>Senior (55+)</v>
          </cell>
          <cell r="C693" t="str">
            <v>Mamooty Walla</v>
          </cell>
          <cell r="D693">
            <v>0</v>
          </cell>
          <cell r="E693" t="str">
            <v>Female</v>
          </cell>
          <cell r="F693">
            <v>70</v>
          </cell>
          <cell r="G693" t="str">
            <v>Hyderabad</v>
          </cell>
          <cell r="H693" t="str">
            <v>Medium (50k-1Lac</v>
          </cell>
          <cell r="I693">
            <v>716858</v>
          </cell>
          <cell r="J693" t="str">
            <v>Medium (₹5L - ₹10L)</v>
          </cell>
          <cell r="K693" t="str">
            <v>No</v>
          </cell>
          <cell r="L693" t="str">
            <v>Two Year</v>
          </cell>
          <cell r="M693">
            <v>45479</v>
          </cell>
          <cell r="N693" t="str">
            <v>0-1 year</v>
          </cell>
          <cell r="O693" t="str">
            <v>2 months</v>
          </cell>
          <cell r="P693">
            <v>0</v>
          </cell>
          <cell r="Q693" t="str">
            <v>Elite</v>
          </cell>
          <cell r="R693">
            <v>1035.6349679493001</v>
          </cell>
          <cell r="S693" t="str">
            <v>High</v>
          </cell>
          <cell r="T693">
            <v>0</v>
          </cell>
          <cell r="U693" t="str">
            <v>No</v>
          </cell>
          <cell r="V693" t="str">
            <v>No</v>
          </cell>
          <cell r="W693" t="str">
            <v>Low Loyalty</v>
          </cell>
          <cell r="X693">
            <v>1</v>
          </cell>
          <cell r="Y693" t="str">
            <v>Low Probability</v>
          </cell>
          <cell r="Z693" t="str">
            <v>Low</v>
          </cell>
          <cell r="AA693">
            <v>0</v>
          </cell>
        </row>
        <row r="694">
          <cell r="A694">
            <v>544737</v>
          </cell>
          <cell r="B694" t="str">
            <v>Mature Adult (45-55)</v>
          </cell>
          <cell r="C694" t="str">
            <v>Jiya Ben</v>
          </cell>
          <cell r="D694">
            <v>0</v>
          </cell>
          <cell r="E694" t="str">
            <v>Male</v>
          </cell>
          <cell r="F694">
            <v>49</v>
          </cell>
          <cell r="G694" t="str">
            <v>Thane</v>
          </cell>
          <cell r="H694" t="str">
            <v>Low (Below 50000)</v>
          </cell>
          <cell r="I694">
            <v>497635</v>
          </cell>
          <cell r="J694" t="str">
            <v>Low (Up to ₹5L)</v>
          </cell>
          <cell r="K694" t="str">
            <v>No</v>
          </cell>
          <cell r="L694" t="str">
            <v>Month-to-Month</v>
          </cell>
          <cell r="M694">
            <v>42239</v>
          </cell>
          <cell r="N694" t="str">
            <v>5-10 years</v>
          </cell>
          <cell r="O694" t="str">
            <v>109 months</v>
          </cell>
          <cell r="P694">
            <v>9</v>
          </cell>
          <cell r="Q694" t="str">
            <v>Premium</v>
          </cell>
          <cell r="R694">
            <v>3218.1640456832379</v>
          </cell>
          <cell r="S694" t="str">
            <v>Low</v>
          </cell>
          <cell r="T694">
            <v>0</v>
          </cell>
          <cell r="U694" t="str">
            <v>No</v>
          </cell>
          <cell r="V694" t="str">
            <v>No</v>
          </cell>
          <cell r="W694" t="str">
            <v>Moderate Loyalty</v>
          </cell>
          <cell r="X694">
            <v>2</v>
          </cell>
          <cell r="Y694" t="str">
            <v>Low Probability</v>
          </cell>
          <cell r="Z694" t="str">
            <v>Low</v>
          </cell>
          <cell r="AA694">
            <v>28963.476411149142</v>
          </cell>
        </row>
        <row r="695">
          <cell r="A695">
            <v>185995</v>
          </cell>
          <cell r="B695" t="str">
            <v>Senior (55+)</v>
          </cell>
          <cell r="C695" t="str">
            <v>Ivana Shenoy</v>
          </cell>
          <cell r="D695">
            <v>0</v>
          </cell>
          <cell r="E695" t="str">
            <v>Male</v>
          </cell>
          <cell r="F695">
            <v>61</v>
          </cell>
          <cell r="G695" t="str">
            <v>Jaipur</v>
          </cell>
          <cell r="H695" t="str">
            <v>High (Above 1Lac</v>
          </cell>
          <cell r="I695">
            <v>1704458</v>
          </cell>
          <cell r="J695" t="str">
            <v>High (Above ₹10L)</v>
          </cell>
          <cell r="K695" t="str">
            <v>Yes</v>
          </cell>
          <cell r="L695" t="str">
            <v>One Year</v>
          </cell>
          <cell r="M695">
            <v>43744</v>
          </cell>
          <cell r="N695" t="str">
            <v>3-5 years</v>
          </cell>
          <cell r="O695" t="str">
            <v>59 months</v>
          </cell>
          <cell r="P695">
            <v>5</v>
          </cell>
          <cell r="Q695" t="str">
            <v>Elite</v>
          </cell>
          <cell r="R695">
            <v>10560.18028127178</v>
          </cell>
          <cell r="S695" t="str">
            <v>Low</v>
          </cell>
          <cell r="T695">
            <v>0</v>
          </cell>
          <cell r="U695" t="str">
            <v>No</v>
          </cell>
          <cell r="V695" t="str">
            <v>Yes</v>
          </cell>
          <cell r="W695" t="str">
            <v>Moderate Loyalty</v>
          </cell>
          <cell r="X695">
            <v>2</v>
          </cell>
          <cell r="Y695" t="str">
            <v>High Probability</v>
          </cell>
          <cell r="Z695" t="str">
            <v>Low</v>
          </cell>
          <cell r="AA695">
            <v>52800.901406358898</v>
          </cell>
        </row>
        <row r="696">
          <cell r="A696">
            <v>605343</v>
          </cell>
          <cell r="B696" t="str">
            <v>Senior (55+)</v>
          </cell>
          <cell r="C696" t="str">
            <v>Myra Tak</v>
          </cell>
          <cell r="D696">
            <v>0</v>
          </cell>
          <cell r="E696" t="str">
            <v>Male</v>
          </cell>
          <cell r="F696">
            <v>67</v>
          </cell>
          <cell r="G696" t="str">
            <v>Kolkata</v>
          </cell>
          <cell r="H696" t="str">
            <v>High (Above 1Lac</v>
          </cell>
          <cell r="I696">
            <v>1150857</v>
          </cell>
          <cell r="J696" t="str">
            <v>High (Above ₹10L)</v>
          </cell>
          <cell r="K696" t="str">
            <v>No</v>
          </cell>
          <cell r="L696" t="str">
            <v>Two Year</v>
          </cell>
          <cell r="M696">
            <v>43387</v>
          </cell>
          <cell r="N696" t="str">
            <v>5-10 years</v>
          </cell>
          <cell r="O696" t="str">
            <v>71 months</v>
          </cell>
          <cell r="P696">
            <v>6</v>
          </cell>
          <cell r="Q696" t="str">
            <v>Elite</v>
          </cell>
          <cell r="R696">
            <v>25254.996806552081</v>
          </cell>
          <cell r="S696" t="str">
            <v>Medium</v>
          </cell>
          <cell r="T696">
            <v>1</v>
          </cell>
          <cell r="U696" t="str">
            <v>Yes</v>
          </cell>
          <cell r="V696" t="str">
            <v>No</v>
          </cell>
          <cell r="W696" t="str">
            <v>High Loyalty</v>
          </cell>
          <cell r="X696">
            <v>3</v>
          </cell>
          <cell r="Y696" t="str">
            <v>High Probability</v>
          </cell>
          <cell r="Z696" t="str">
            <v>Moderate</v>
          </cell>
          <cell r="AA696">
            <v>151529.98083931248</v>
          </cell>
        </row>
        <row r="697">
          <cell r="A697">
            <v>387303</v>
          </cell>
          <cell r="B697" t="str">
            <v>Adult (25-35)</v>
          </cell>
          <cell r="C697" t="str">
            <v>Oorja Yogi</v>
          </cell>
          <cell r="D697">
            <v>0</v>
          </cell>
          <cell r="E697" t="str">
            <v>Male</v>
          </cell>
          <cell r="F697">
            <v>27</v>
          </cell>
          <cell r="G697" t="str">
            <v>Indore</v>
          </cell>
          <cell r="H697" t="str">
            <v>Medium (50k-1Lac</v>
          </cell>
          <cell r="I697">
            <v>633707</v>
          </cell>
          <cell r="J697" t="str">
            <v>Medium (₹5L - ₹10L)</v>
          </cell>
          <cell r="K697" t="str">
            <v>No</v>
          </cell>
          <cell r="L697" t="str">
            <v>Two Year</v>
          </cell>
          <cell r="M697">
            <v>44633</v>
          </cell>
          <cell r="N697" t="str">
            <v>2-3 years</v>
          </cell>
          <cell r="O697" t="str">
            <v>30 months</v>
          </cell>
          <cell r="P697">
            <v>3</v>
          </cell>
          <cell r="Q697" t="str">
            <v>Basic</v>
          </cell>
          <cell r="R697">
            <v>42649.360237332621</v>
          </cell>
          <cell r="S697" t="str">
            <v>High</v>
          </cell>
          <cell r="T697">
            <v>0</v>
          </cell>
          <cell r="U697" t="str">
            <v>No</v>
          </cell>
          <cell r="V697" t="str">
            <v>No</v>
          </cell>
          <cell r="W697" t="str">
            <v>High Loyalty</v>
          </cell>
          <cell r="X697">
            <v>3</v>
          </cell>
          <cell r="Y697" t="str">
            <v>Low Probability</v>
          </cell>
          <cell r="Z697" t="str">
            <v>Low</v>
          </cell>
          <cell r="AA697">
            <v>127948.08071199787</v>
          </cell>
        </row>
        <row r="698">
          <cell r="A698">
            <v>571806</v>
          </cell>
          <cell r="B698" t="str">
            <v>Adult (25-35)</v>
          </cell>
          <cell r="C698" t="str">
            <v>Himmat Agarwal</v>
          </cell>
          <cell r="D698">
            <v>0</v>
          </cell>
          <cell r="E698" t="str">
            <v>Female</v>
          </cell>
          <cell r="F698">
            <v>34</v>
          </cell>
          <cell r="G698" t="str">
            <v>Nagpur</v>
          </cell>
          <cell r="H698" t="str">
            <v>Medium (50k-1Lac</v>
          </cell>
          <cell r="I698">
            <v>876713</v>
          </cell>
          <cell r="J698" t="str">
            <v>Medium (₹5L - ₹10L)</v>
          </cell>
          <cell r="K698" t="str">
            <v>No</v>
          </cell>
          <cell r="L698" t="str">
            <v>Month-to-Month</v>
          </cell>
          <cell r="M698">
            <v>42080</v>
          </cell>
          <cell r="N698" t="str">
            <v>5-10 years</v>
          </cell>
          <cell r="O698" t="str">
            <v>114 months</v>
          </cell>
          <cell r="P698">
            <v>10</v>
          </cell>
          <cell r="Q698" t="str">
            <v>Premium</v>
          </cell>
          <cell r="R698">
            <v>24514.460299747709</v>
          </cell>
          <cell r="S698" t="str">
            <v>High</v>
          </cell>
          <cell r="T698">
            <v>1</v>
          </cell>
          <cell r="U698" t="str">
            <v>Yes</v>
          </cell>
          <cell r="V698" t="str">
            <v>No</v>
          </cell>
          <cell r="W698" t="str">
            <v>Moderate Loyalty</v>
          </cell>
          <cell r="X698">
            <v>2</v>
          </cell>
          <cell r="Y698" t="str">
            <v>High Probability</v>
          </cell>
          <cell r="Z698" t="str">
            <v>Low</v>
          </cell>
          <cell r="AA698">
            <v>245144.60299747708</v>
          </cell>
        </row>
        <row r="699">
          <cell r="A699">
            <v>772646</v>
          </cell>
          <cell r="B699" t="str">
            <v>Mature Adult (45-55)</v>
          </cell>
          <cell r="C699" t="str">
            <v>Indranil Rege</v>
          </cell>
          <cell r="D699">
            <v>0</v>
          </cell>
          <cell r="E699" t="str">
            <v>Female</v>
          </cell>
          <cell r="F699">
            <v>49</v>
          </cell>
          <cell r="G699" t="str">
            <v>Ahmedabad</v>
          </cell>
          <cell r="H699" t="str">
            <v>Medium (50k-1Lac</v>
          </cell>
          <cell r="I699">
            <v>601205</v>
          </cell>
          <cell r="J699" t="str">
            <v>Medium (₹5L - ₹10L)</v>
          </cell>
          <cell r="K699" t="str">
            <v>No</v>
          </cell>
          <cell r="L699" t="str">
            <v>Two Year</v>
          </cell>
          <cell r="M699">
            <v>45412</v>
          </cell>
          <cell r="N699" t="str">
            <v>0-1 year</v>
          </cell>
          <cell r="O699" t="str">
            <v>5 months</v>
          </cell>
          <cell r="P699">
            <v>0</v>
          </cell>
          <cell r="Q699" t="str">
            <v>Premium</v>
          </cell>
          <cell r="R699">
            <v>36837.276139301481</v>
          </cell>
          <cell r="S699" t="str">
            <v>Medium</v>
          </cell>
          <cell r="T699">
            <v>1</v>
          </cell>
          <cell r="U699" t="str">
            <v>Yes</v>
          </cell>
          <cell r="V699" t="str">
            <v>No</v>
          </cell>
          <cell r="W699" t="str">
            <v>Low Loyalty</v>
          </cell>
          <cell r="X699">
            <v>1</v>
          </cell>
          <cell r="Y699" t="str">
            <v>High Probability</v>
          </cell>
          <cell r="Z699" t="str">
            <v>Moderate</v>
          </cell>
          <cell r="AA699">
            <v>0</v>
          </cell>
        </row>
        <row r="700">
          <cell r="A700">
            <v>836130</v>
          </cell>
          <cell r="B700" t="str">
            <v>Adult (25-35)</v>
          </cell>
          <cell r="C700" t="str">
            <v>Hazel Dua</v>
          </cell>
          <cell r="D700">
            <v>0</v>
          </cell>
          <cell r="E700" t="str">
            <v>Male</v>
          </cell>
          <cell r="F700">
            <v>29</v>
          </cell>
          <cell r="G700" t="str">
            <v>Ahmedabad</v>
          </cell>
          <cell r="H700" t="str">
            <v>Low (Below 50000)</v>
          </cell>
          <cell r="I700">
            <v>397751</v>
          </cell>
          <cell r="J700" t="str">
            <v>Low (Up to ₹5L)</v>
          </cell>
          <cell r="K700" t="str">
            <v>No</v>
          </cell>
          <cell r="L700" t="str">
            <v>Month-to-Month</v>
          </cell>
          <cell r="M700">
            <v>45202</v>
          </cell>
          <cell r="N700" t="str">
            <v>0-1 year</v>
          </cell>
          <cell r="O700" t="str">
            <v>12 months</v>
          </cell>
          <cell r="P700">
            <v>1</v>
          </cell>
          <cell r="Q700" t="str">
            <v>Basic</v>
          </cell>
          <cell r="R700">
            <v>25252.68644702062</v>
          </cell>
          <cell r="S700" t="str">
            <v>Low</v>
          </cell>
          <cell r="T700">
            <v>0</v>
          </cell>
          <cell r="U700" t="str">
            <v>No</v>
          </cell>
          <cell r="V700" t="str">
            <v>No</v>
          </cell>
          <cell r="W700" t="str">
            <v>Low Loyalty</v>
          </cell>
          <cell r="X700">
            <v>1</v>
          </cell>
          <cell r="Y700" t="str">
            <v>Low Probability</v>
          </cell>
          <cell r="Z700" t="str">
            <v>Low</v>
          </cell>
          <cell r="AA700">
            <v>25252.68644702062</v>
          </cell>
        </row>
        <row r="701">
          <cell r="A701">
            <v>886304</v>
          </cell>
          <cell r="B701" t="str">
            <v>Senior (55+)</v>
          </cell>
          <cell r="C701" t="str">
            <v>Aayush Bora</v>
          </cell>
          <cell r="D701">
            <v>0</v>
          </cell>
          <cell r="E701" t="str">
            <v>Male</v>
          </cell>
          <cell r="F701">
            <v>57</v>
          </cell>
          <cell r="G701" t="str">
            <v>Lucknow</v>
          </cell>
          <cell r="H701" t="str">
            <v>Low (Below 50000)</v>
          </cell>
          <cell r="I701">
            <v>268617</v>
          </cell>
          <cell r="J701" t="str">
            <v>Low (Up to ₹5L)</v>
          </cell>
          <cell r="K701" t="str">
            <v>No</v>
          </cell>
          <cell r="L701" t="str">
            <v>One Year</v>
          </cell>
          <cell r="M701">
            <v>43327</v>
          </cell>
          <cell r="N701" t="str">
            <v>5-10 years</v>
          </cell>
          <cell r="O701" t="str">
            <v>73 months</v>
          </cell>
          <cell r="P701">
            <v>6</v>
          </cell>
          <cell r="Q701" t="str">
            <v>Elite</v>
          </cell>
          <cell r="R701">
            <v>4006.328592714071</v>
          </cell>
          <cell r="S701" t="str">
            <v>High</v>
          </cell>
          <cell r="T701">
            <v>1</v>
          </cell>
          <cell r="U701" t="str">
            <v>Yes</v>
          </cell>
          <cell r="V701" t="str">
            <v>No</v>
          </cell>
          <cell r="W701" t="str">
            <v>Moderate Loyalty</v>
          </cell>
          <cell r="X701">
            <v>2</v>
          </cell>
          <cell r="Y701" t="str">
            <v>High Probability</v>
          </cell>
          <cell r="Z701" t="str">
            <v>Low</v>
          </cell>
          <cell r="AA701">
            <v>24037.971556284425</v>
          </cell>
        </row>
        <row r="702">
          <cell r="A702">
            <v>109422</v>
          </cell>
          <cell r="B702" t="str">
            <v>Middle-Aged (35-45)</v>
          </cell>
          <cell r="C702" t="str">
            <v>Urvi Bath</v>
          </cell>
          <cell r="D702">
            <v>0</v>
          </cell>
          <cell r="E702" t="str">
            <v>Male</v>
          </cell>
          <cell r="F702">
            <v>42</v>
          </cell>
          <cell r="G702" t="str">
            <v>Patna</v>
          </cell>
          <cell r="H702" t="str">
            <v>Low (Below 50000)</v>
          </cell>
          <cell r="I702">
            <v>284130</v>
          </cell>
          <cell r="J702" t="str">
            <v>Low (Up to ₹5L)</v>
          </cell>
          <cell r="K702" t="str">
            <v>No</v>
          </cell>
          <cell r="L702" t="str">
            <v>Two Year</v>
          </cell>
          <cell r="M702">
            <v>44995</v>
          </cell>
          <cell r="N702" t="str">
            <v>1-2 years</v>
          </cell>
          <cell r="O702" t="str">
            <v>18 months</v>
          </cell>
          <cell r="P702">
            <v>2</v>
          </cell>
          <cell r="Q702" t="str">
            <v>Premium</v>
          </cell>
          <cell r="R702">
            <v>34412.499936870023</v>
          </cell>
          <cell r="S702" t="str">
            <v>Low</v>
          </cell>
          <cell r="T702">
            <v>1</v>
          </cell>
          <cell r="U702" t="str">
            <v>Yes</v>
          </cell>
          <cell r="V702" t="str">
            <v>No</v>
          </cell>
          <cell r="W702" t="str">
            <v>Moderate Loyalty</v>
          </cell>
          <cell r="X702">
            <v>2</v>
          </cell>
          <cell r="Y702" t="str">
            <v>High Probability</v>
          </cell>
          <cell r="Z702" t="str">
            <v>Low</v>
          </cell>
          <cell r="AA702">
            <v>68824.999873740046</v>
          </cell>
        </row>
        <row r="703">
          <cell r="A703">
            <v>164148</v>
          </cell>
          <cell r="B703" t="str">
            <v>Mature Adult (45-55)</v>
          </cell>
          <cell r="C703" t="str">
            <v>Devansh Hora</v>
          </cell>
          <cell r="D703">
            <v>0</v>
          </cell>
          <cell r="E703" t="str">
            <v>Male</v>
          </cell>
          <cell r="F703">
            <v>49</v>
          </cell>
          <cell r="G703" t="str">
            <v>Lucknow</v>
          </cell>
          <cell r="H703" t="str">
            <v>Medium (50k-1Lac</v>
          </cell>
          <cell r="I703">
            <v>715413</v>
          </cell>
          <cell r="J703" t="str">
            <v>Medium (₹5L - ₹10L)</v>
          </cell>
          <cell r="K703" t="str">
            <v>No</v>
          </cell>
          <cell r="L703" t="str">
            <v>Month-to-Month</v>
          </cell>
          <cell r="M703">
            <v>44476</v>
          </cell>
          <cell r="N703" t="str">
            <v>2-3 years</v>
          </cell>
          <cell r="O703" t="str">
            <v>35 months</v>
          </cell>
          <cell r="P703">
            <v>3</v>
          </cell>
          <cell r="Q703" t="str">
            <v>Premium</v>
          </cell>
          <cell r="R703">
            <v>15054.553609457769</v>
          </cell>
          <cell r="S703" t="str">
            <v>Medium</v>
          </cell>
          <cell r="T703">
            <v>1</v>
          </cell>
          <cell r="U703" t="str">
            <v>Yes</v>
          </cell>
          <cell r="V703" t="str">
            <v>No</v>
          </cell>
          <cell r="W703" t="str">
            <v>Moderate Loyalty</v>
          </cell>
          <cell r="X703">
            <v>2</v>
          </cell>
          <cell r="Y703" t="str">
            <v>High Probability</v>
          </cell>
          <cell r="Z703" t="str">
            <v>Moderate</v>
          </cell>
          <cell r="AA703">
            <v>45163.660828373308</v>
          </cell>
        </row>
        <row r="704">
          <cell r="A704">
            <v>660341</v>
          </cell>
          <cell r="B704" t="str">
            <v>Middle-Aged (35-45)</v>
          </cell>
          <cell r="C704" t="str">
            <v>Khushi Bobal</v>
          </cell>
          <cell r="D704">
            <v>0</v>
          </cell>
          <cell r="E704" t="str">
            <v>Male</v>
          </cell>
          <cell r="F704">
            <v>36</v>
          </cell>
          <cell r="G704" t="str">
            <v>Indore</v>
          </cell>
          <cell r="H704" t="str">
            <v>High (Above 1Lac</v>
          </cell>
          <cell r="I704">
            <v>1016376</v>
          </cell>
          <cell r="J704" t="str">
            <v>High (Above ₹10L)</v>
          </cell>
          <cell r="K704" t="str">
            <v>No</v>
          </cell>
          <cell r="L704" t="str">
            <v>Month-to-Month</v>
          </cell>
          <cell r="M704">
            <v>42312</v>
          </cell>
          <cell r="N704" t="str">
            <v>5-10 years</v>
          </cell>
          <cell r="O704" t="str">
            <v>107 months</v>
          </cell>
          <cell r="P704">
            <v>9</v>
          </cell>
          <cell r="Q704" t="str">
            <v>Premium</v>
          </cell>
          <cell r="R704">
            <v>34641.471447620213</v>
          </cell>
          <cell r="S704" t="str">
            <v>High</v>
          </cell>
          <cell r="T704">
            <v>0</v>
          </cell>
          <cell r="U704" t="str">
            <v>No</v>
          </cell>
          <cell r="V704" t="str">
            <v>No</v>
          </cell>
          <cell r="W704" t="str">
            <v>High Loyalty</v>
          </cell>
          <cell r="X704">
            <v>3</v>
          </cell>
          <cell r="Y704" t="str">
            <v>Low Probability</v>
          </cell>
          <cell r="Z704" t="str">
            <v>Low</v>
          </cell>
          <cell r="AA704">
            <v>311773.2430285819</v>
          </cell>
        </row>
        <row r="705">
          <cell r="A705">
            <v>527110</v>
          </cell>
          <cell r="B705" t="str">
            <v>Senior (55+)</v>
          </cell>
          <cell r="C705" t="str">
            <v>Dhanush Mahajan</v>
          </cell>
          <cell r="D705">
            <v>0</v>
          </cell>
          <cell r="E705" t="str">
            <v>Female</v>
          </cell>
          <cell r="F705">
            <v>66</v>
          </cell>
          <cell r="G705" t="str">
            <v>Vadodara</v>
          </cell>
          <cell r="H705" t="str">
            <v>High (Above 1Lac</v>
          </cell>
          <cell r="I705">
            <v>1305061</v>
          </cell>
          <cell r="J705" t="str">
            <v>High (Above ₹10L)</v>
          </cell>
          <cell r="K705" t="str">
            <v>Yes</v>
          </cell>
          <cell r="L705" t="str">
            <v>One Year</v>
          </cell>
          <cell r="M705">
            <v>44977</v>
          </cell>
          <cell r="N705" t="str">
            <v>1-2 years</v>
          </cell>
          <cell r="O705" t="str">
            <v>19 months</v>
          </cell>
          <cell r="P705">
            <v>2</v>
          </cell>
          <cell r="Q705" t="str">
            <v>Elite</v>
          </cell>
          <cell r="R705">
            <v>5263.2204445623611</v>
          </cell>
          <cell r="S705" t="str">
            <v>Medium</v>
          </cell>
          <cell r="T705">
            <v>0</v>
          </cell>
          <cell r="U705" t="str">
            <v>No</v>
          </cell>
          <cell r="V705" t="str">
            <v>No</v>
          </cell>
          <cell r="W705" t="str">
            <v>Moderate Loyalty</v>
          </cell>
          <cell r="X705">
            <v>2</v>
          </cell>
          <cell r="Y705" t="str">
            <v>Low Probability</v>
          </cell>
          <cell r="Z705" t="str">
            <v>Moderate</v>
          </cell>
          <cell r="AA705">
            <v>10526.440889124722</v>
          </cell>
        </row>
        <row r="706">
          <cell r="A706">
            <v>996286</v>
          </cell>
          <cell r="B706" t="str">
            <v>Senior (55+)</v>
          </cell>
          <cell r="C706" t="str">
            <v>Rati Bhasin</v>
          </cell>
          <cell r="D706">
            <v>0</v>
          </cell>
          <cell r="E706" t="str">
            <v>Male</v>
          </cell>
          <cell r="F706">
            <v>62</v>
          </cell>
          <cell r="G706" t="str">
            <v>Nagpur</v>
          </cell>
          <cell r="H706" t="str">
            <v>High (Above 1Lac</v>
          </cell>
          <cell r="I706">
            <v>1277282</v>
          </cell>
          <cell r="J706" t="str">
            <v>High (Above ₹10L)</v>
          </cell>
          <cell r="K706" t="str">
            <v>Yes</v>
          </cell>
          <cell r="L706" t="str">
            <v>Two Year</v>
          </cell>
          <cell r="M706">
            <v>42612</v>
          </cell>
          <cell r="N706" t="str">
            <v>5-10 years</v>
          </cell>
          <cell r="O706" t="str">
            <v>97 months</v>
          </cell>
          <cell r="P706">
            <v>8</v>
          </cell>
          <cell r="Q706" t="str">
            <v>Elite</v>
          </cell>
          <cell r="R706">
            <v>15172.904907858119</v>
          </cell>
          <cell r="S706" t="str">
            <v>Medium</v>
          </cell>
          <cell r="T706">
            <v>0</v>
          </cell>
          <cell r="U706" t="str">
            <v>No</v>
          </cell>
          <cell r="V706" t="str">
            <v>No</v>
          </cell>
          <cell r="W706" t="str">
            <v>Moderate Loyalty</v>
          </cell>
          <cell r="X706">
            <v>2</v>
          </cell>
          <cell r="Y706" t="str">
            <v>Low Probability</v>
          </cell>
          <cell r="Z706" t="str">
            <v>Moderate</v>
          </cell>
          <cell r="AA706">
            <v>121383.23926286495</v>
          </cell>
        </row>
        <row r="707">
          <cell r="A707">
            <v>750462</v>
          </cell>
          <cell r="B707" t="str">
            <v>Senior (55+)</v>
          </cell>
          <cell r="C707" t="str">
            <v>Darshit Acharya</v>
          </cell>
          <cell r="D707">
            <v>0</v>
          </cell>
          <cell r="E707" t="str">
            <v>Female</v>
          </cell>
          <cell r="F707">
            <v>57</v>
          </cell>
          <cell r="G707" t="str">
            <v>Vadodara</v>
          </cell>
          <cell r="H707" t="str">
            <v>Medium (50k-1Lac</v>
          </cell>
          <cell r="I707">
            <v>599617</v>
          </cell>
          <cell r="J707" t="str">
            <v>Medium (₹5L - ₹10L)</v>
          </cell>
          <cell r="K707" t="str">
            <v>No</v>
          </cell>
          <cell r="L707" t="str">
            <v>Month-to-Month</v>
          </cell>
          <cell r="M707">
            <v>44606</v>
          </cell>
          <cell r="N707" t="str">
            <v>2-3 years</v>
          </cell>
          <cell r="O707" t="str">
            <v>31 months</v>
          </cell>
          <cell r="P707">
            <v>3</v>
          </cell>
          <cell r="Q707" t="str">
            <v>Elite</v>
          </cell>
          <cell r="R707">
            <v>42750.964884477216</v>
          </cell>
          <cell r="S707" t="str">
            <v>Medium</v>
          </cell>
          <cell r="T707">
            <v>1</v>
          </cell>
          <cell r="U707" t="str">
            <v>Yes</v>
          </cell>
          <cell r="V707" t="str">
            <v>No</v>
          </cell>
          <cell r="W707" t="str">
            <v>High Loyalty</v>
          </cell>
          <cell r="X707">
            <v>3</v>
          </cell>
          <cell r="Y707" t="str">
            <v>High Probability</v>
          </cell>
          <cell r="Z707" t="str">
            <v>Moderate</v>
          </cell>
          <cell r="AA707">
            <v>128252.89465343165</v>
          </cell>
        </row>
        <row r="708">
          <cell r="A708">
            <v>255438</v>
          </cell>
          <cell r="B708" t="str">
            <v>Young Adult (18-25)</v>
          </cell>
          <cell r="C708" t="str">
            <v>Saksham Saran</v>
          </cell>
          <cell r="D708">
            <v>0</v>
          </cell>
          <cell r="E708" t="str">
            <v>Male</v>
          </cell>
          <cell r="F708">
            <v>20</v>
          </cell>
          <cell r="G708" t="str">
            <v>Kolkata</v>
          </cell>
          <cell r="H708" t="str">
            <v>Low (Below 50000)</v>
          </cell>
          <cell r="I708">
            <v>410816</v>
          </cell>
          <cell r="J708" t="str">
            <v>Low (Up to ₹5L)</v>
          </cell>
          <cell r="K708" t="str">
            <v>No</v>
          </cell>
          <cell r="L708" t="str">
            <v>Month-to-Month</v>
          </cell>
          <cell r="M708">
            <v>42384</v>
          </cell>
          <cell r="N708" t="str">
            <v>5-10 years</v>
          </cell>
          <cell r="O708" t="str">
            <v>104 months</v>
          </cell>
          <cell r="P708">
            <v>9</v>
          </cell>
          <cell r="Q708" t="str">
            <v>Basic</v>
          </cell>
          <cell r="R708">
            <v>42074.9602985452</v>
          </cell>
          <cell r="S708" t="str">
            <v>High</v>
          </cell>
          <cell r="T708">
            <v>1</v>
          </cell>
          <cell r="U708" t="str">
            <v>Yes</v>
          </cell>
          <cell r="V708" t="str">
            <v>No</v>
          </cell>
          <cell r="W708" t="str">
            <v>High Loyalty</v>
          </cell>
          <cell r="X708">
            <v>3</v>
          </cell>
          <cell r="Y708" t="str">
            <v>High Probability</v>
          </cell>
          <cell r="Z708" t="str">
            <v>Low</v>
          </cell>
          <cell r="AA708">
            <v>378674.64268690679</v>
          </cell>
        </row>
        <row r="709">
          <cell r="A709">
            <v>299127</v>
          </cell>
          <cell r="B709" t="str">
            <v>Mature Adult (45-55)</v>
          </cell>
          <cell r="C709" t="str">
            <v>Armaan Gala</v>
          </cell>
          <cell r="D709">
            <v>0</v>
          </cell>
          <cell r="E709" t="str">
            <v>Male</v>
          </cell>
          <cell r="F709">
            <v>48</v>
          </cell>
          <cell r="G709" t="str">
            <v>Chennai</v>
          </cell>
          <cell r="H709" t="str">
            <v>High (Above 1Lac</v>
          </cell>
          <cell r="I709">
            <v>1314634</v>
          </cell>
          <cell r="J709" t="str">
            <v>High (Above ₹10L)</v>
          </cell>
          <cell r="K709" t="str">
            <v>No</v>
          </cell>
          <cell r="L709" t="str">
            <v>Two Year</v>
          </cell>
          <cell r="M709">
            <v>45138</v>
          </cell>
          <cell r="N709" t="str">
            <v>0-1 year</v>
          </cell>
          <cell r="O709" t="str">
            <v>14 months</v>
          </cell>
          <cell r="P709">
            <v>1</v>
          </cell>
          <cell r="Q709" t="str">
            <v>Premium</v>
          </cell>
          <cell r="R709">
            <v>49390.998021270127</v>
          </cell>
          <cell r="S709" t="str">
            <v>Low</v>
          </cell>
          <cell r="T709">
            <v>1</v>
          </cell>
          <cell r="U709" t="str">
            <v>Yes</v>
          </cell>
          <cell r="V709" t="str">
            <v>No</v>
          </cell>
          <cell r="W709" t="str">
            <v>Low Loyalty</v>
          </cell>
          <cell r="X709">
            <v>1</v>
          </cell>
          <cell r="Y709" t="str">
            <v>High Probability</v>
          </cell>
          <cell r="Z709" t="str">
            <v>Low</v>
          </cell>
          <cell r="AA709">
            <v>49390.998021270127</v>
          </cell>
        </row>
        <row r="710">
          <cell r="A710">
            <v>193179</v>
          </cell>
          <cell r="B710" t="str">
            <v>Mature Adult (45-55)</v>
          </cell>
          <cell r="C710" t="str">
            <v>Kiaan Ganesan</v>
          </cell>
          <cell r="D710">
            <v>0</v>
          </cell>
          <cell r="E710" t="str">
            <v>Female</v>
          </cell>
          <cell r="F710">
            <v>52</v>
          </cell>
          <cell r="G710" t="str">
            <v>Chennai</v>
          </cell>
          <cell r="H710" t="str">
            <v>High (Above 1Lac</v>
          </cell>
          <cell r="I710">
            <v>1081438</v>
          </cell>
          <cell r="J710" t="str">
            <v>High (Above ₹10L)</v>
          </cell>
          <cell r="K710" t="str">
            <v>No</v>
          </cell>
          <cell r="L710" t="str">
            <v>Month-to-Month</v>
          </cell>
          <cell r="M710">
            <v>44892</v>
          </cell>
          <cell r="N710" t="str">
            <v>1-2 years</v>
          </cell>
          <cell r="O710" t="str">
            <v>22 months</v>
          </cell>
          <cell r="P710">
            <v>2</v>
          </cell>
          <cell r="Q710" t="str">
            <v>Elite</v>
          </cell>
          <cell r="R710">
            <v>42596.694409281161</v>
          </cell>
          <cell r="S710" t="str">
            <v>Low</v>
          </cell>
          <cell r="T710">
            <v>1</v>
          </cell>
          <cell r="U710" t="str">
            <v>Yes</v>
          </cell>
          <cell r="V710" t="str">
            <v>Yes</v>
          </cell>
          <cell r="W710" t="str">
            <v>Moderate Loyalty</v>
          </cell>
          <cell r="X710">
            <v>2</v>
          </cell>
          <cell r="Y710" t="str">
            <v>High Probability</v>
          </cell>
          <cell r="Z710" t="str">
            <v>Low</v>
          </cell>
          <cell r="AA710">
            <v>85193.388818562322</v>
          </cell>
        </row>
        <row r="711">
          <cell r="A711">
            <v>512038</v>
          </cell>
          <cell r="B711" t="str">
            <v>Mature Adult (45-55)</v>
          </cell>
          <cell r="C711" t="str">
            <v>Diya Kannan</v>
          </cell>
          <cell r="D711">
            <v>0</v>
          </cell>
          <cell r="E711" t="str">
            <v>Female</v>
          </cell>
          <cell r="F711">
            <v>49</v>
          </cell>
          <cell r="G711" t="str">
            <v>Visakhapatnam</v>
          </cell>
          <cell r="H711" t="str">
            <v>Low (Below 50000)</v>
          </cell>
          <cell r="I711">
            <v>307503</v>
          </cell>
          <cell r="J711" t="str">
            <v>Low (Up to ₹5L)</v>
          </cell>
          <cell r="K711" t="str">
            <v>No</v>
          </cell>
          <cell r="L711" t="str">
            <v>One Year</v>
          </cell>
          <cell r="M711">
            <v>42095</v>
          </cell>
          <cell r="N711" t="str">
            <v>5-10 years</v>
          </cell>
          <cell r="O711" t="str">
            <v>114 months</v>
          </cell>
          <cell r="P711">
            <v>10</v>
          </cell>
          <cell r="Q711" t="str">
            <v>Premium</v>
          </cell>
          <cell r="R711">
            <v>14786.26186295327</v>
          </cell>
          <cell r="S711" t="str">
            <v>High</v>
          </cell>
          <cell r="T711">
            <v>1</v>
          </cell>
          <cell r="U711" t="str">
            <v>Yes</v>
          </cell>
          <cell r="V711" t="str">
            <v>No</v>
          </cell>
          <cell r="W711" t="str">
            <v>Moderate Loyalty</v>
          </cell>
          <cell r="X711">
            <v>2</v>
          </cell>
          <cell r="Y711" t="str">
            <v>High Probability</v>
          </cell>
          <cell r="Z711" t="str">
            <v>Low</v>
          </cell>
          <cell r="AA711">
            <v>147862.61862953269</v>
          </cell>
        </row>
        <row r="712">
          <cell r="A712">
            <v>663558</v>
          </cell>
          <cell r="B712" t="str">
            <v>Mature Adult (45-55)</v>
          </cell>
          <cell r="C712" t="str">
            <v>Vivaan Tank</v>
          </cell>
          <cell r="D712">
            <v>0</v>
          </cell>
          <cell r="E712" t="str">
            <v>Male</v>
          </cell>
          <cell r="F712">
            <v>47</v>
          </cell>
          <cell r="G712" t="str">
            <v>Mumbai</v>
          </cell>
          <cell r="H712" t="str">
            <v>Low (Below 50000)</v>
          </cell>
          <cell r="I712">
            <v>256330</v>
          </cell>
          <cell r="J712" t="str">
            <v>Low (Up to ₹5L)</v>
          </cell>
          <cell r="K712" t="str">
            <v>No</v>
          </cell>
          <cell r="L712" t="str">
            <v>One Year</v>
          </cell>
          <cell r="M712">
            <v>43860</v>
          </cell>
          <cell r="N712" t="str">
            <v>3-5 years</v>
          </cell>
          <cell r="O712" t="str">
            <v>56 months</v>
          </cell>
          <cell r="P712">
            <v>5</v>
          </cell>
          <cell r="Q712" t="str">
            <v>Premium</v>
          </cell>
          <cell r="R712">
            <v>46601.191126546772</v>
          </cell>
          <cell r="S712" t="str">
            <v>High</v>
          </cell>
          <cell r="T712">
            <v>0</v>
          </cell>
          <cell r="U712" t="str">
            <v>No</v>
          </cell>
          <cell r="V712" t="str">
            <v>No</v>
          </cell>
          <cell r="W712" t="str">
            <v>High Loyalty</v>
          </cell>
          <cell r="X712">
            <v>3</v>
          </cell>
          <cell r="Y712" t="str">
            <v>Low Probability</v>
          </cell>
          <cell r="Z712" t="str">
            <v>Low</v>
          </cell>
          <cell r="AA712">
            <v>233005.95563273385</v>
          </cell>
        </row>
        <row r="713">
          <cell r="A713">
            <v>364318</v>
          </cell>
          <cell r="B713" t="str">
            <v>Mature Adult (45-55)</v>
          </cell>
          <cell r="C713" t="str">
            <v>Seher Kar</v>
          </cell>
          <cell r="D713">
            <v>0</v>
          </cell>
          <cell r="E713" t="str">
            <v>Male</v>
          </cell>
          <cell r="F713">
            <v>49</v>
          </cell>
          <cell r="G713" t="str">
            <v>Pimpri-Chinchwad</v>
          </cell>
          <cell r="H713" t="str">
            <v>High (Above 1Lac</v>
          </cell>
          <cell r="I713">
            <v>1491878</v>
          </cell>
          <cell r="J713" t="str">
            <v>High (Above ₹10L)</v>
          </cell>
          <cell r="K713" t="str">
            <v>No</v>
          </cell>
          <cell r="L713" t="str">
            <v>One Year</v>
          </cell>
          <cell r="M713">
            <v>42510</v>
          </cell>
          <cell r="N713" t="str">
            <v>5-10 years</v>
          </cell>
          <cell r="O713" t="str">
            <v>100 months</v>
          </cell>
          <cell r="P713">
            <v>8</v>
          </cell>
          <cell r="Q713" t="str">
            <v>Premium</v>
          </cell>
          <cell r="R713">
            <v>29051.419814630979</v>
          </cell>
          <cell r="S713" t="str">
            <v>Medium</v>
          </cell>
          <cell r="T713">
            <v>0</v>
          </cell>
          <cell r="U713" t="str">
            <v>No</v>
          </cell>
          <cell r="V713" t="str">
            <v>No</v>
          </cell>
          <cell r="W713" t="str">
            <v>High Loyalty</v>
          </cell>
          <cell r="X713">
            <v>3</v>
          </cell>
          <cell r="Y713" t="str">
            <v>Low Probability</v>
          </cell>
          <cell r="Z713" t="str">
            <v>Moderate</v>
          </cell>
          <cell r="AA713">
            <v>232411.35851704783</v>
          </cell>
        </row>
        <row r="714">
          <cell r="A714">
            <v>111487</v>
          </cell>
          <cell r="B714" t="str">
            <v>Young Adult (18-25)</v>
          </cell>
          <cell r="C714" t="str">
            <v>Gokul Bumb</v>
          </cell>
          <cell r="D714">
            <v>0</v>
          </cell>
          <cell r="E714" t="str">
            <v>Female</v>
          </cell>
          <cell r="F714">
            <v>25</v>
          </cell>
          <cell r="G714" t="str">
            <v>Hyderabad</v>
          </cell>
          <cell r="H714" t="str">
            <v>High (Above 1Lac</v>
          </cell>
          <cell r="I714">
            <v>1550309</v>
          </cell>
          <cell r="J714" t="str">
            <v>High (Above ₹10L)</v>
          </cell>
          <cell r="K714" t="str">
            <v>Yes</v>
          </cell>
          <cell r="L714" t="str">
            <v>Two Year</v>
          </cell>
          <cell r="M714">
            <v>45018</v>
          </cell>
          <cell r="N714" t="str">
            <v>1-2 years</v>
          </cell>
          <cell r="O714" t="str">
            <v>18 months</v>
          </cell>
          <cell r="P714">
            <v>2</v>
          </cell>
          <cell r="Q714" t="str">
            <v>Basic</v>
          </cell>
          <cell r="R714">
            <v>11731.92552843022</v>
          </cell>
          <cell r="S714" t="str">
            <v>Medium</v>
          </cell>
          <cell r="T714">
            <v>0</v>
          </cell>
          <cell r="U714" t="str">
            <v>No</v>
          </cell>
          <cell r="V714" t="str">
            <v>No</v>
          </cell>
          <cell r="W714" t="str">
            <v>Moderate Loyalty</v>
          </cell>
          <cell r="X714">
            <v>2</v>
          </cell>
          <cell r="Y714" t="str">
            <v>Low Probability</v>
          </cell>
          <cell r="Z714" t="str">
            <v>Moderate</v>
          </cell>
          <cell r="AA714">
            <v>23463.85105686044</v>
          </cell>
        </row>
        <row r="715">
          <cell r="A715">
            <v>509550</v>
          </cell>
          <cell r="B715" t="str">
            <v>Mature Adult (45-55)</v>
          </cell>
          <cell r="C715" t="str">
            <v>Armaan Dube</v>
          </cell>
          <cell r="D715">
            <v>0</v>
          </cell>
          <cell r="E715" t="str">
            <v>Female</v>
          </cell>
          <cell r="F715">
            <v>46</v>
          </cell>
          <cell r="G715" t="str">
            <v>Indore</v>
          </cell>
          <cell r="H715" t="str">
            <v>Medium (50k-1Lac</v>
          </cell>
          <cell r="I715">
            <v>928280</v>
          </cell>
          <cell r="J715" t="str">
            <v>Medium (₹5L - ₹10L)</v>
          </cell>
          <cell r="K715" t="str">
            <v>No</v>
          </cell>
          <cell r="L715" t="str">
            <v>Month-to-Month</v>
          </cell>
          <cell r="M715">
            <v>43151</v>
          </cell>
          <cell r="N715" t="str">
            <v>5-10 years</v>
          </cell>
          <cell r="O715" t="str">
            <v>79 months</v>
          </cell>
          <cell r="P715">
            <v>7</v>
          </cell>
          <cell r="Q715" t="str">
            <v>Premium</v>
          </cell>
          <cell r="R715">
            <v>39221.971630103297</v>
          </cell>
          <cell r="S715" t="str">
            <v>Low</v>
          </cell>
          <cell r="T715">
            <v>0</v>
          </cell>
          <cell r="U715" t="str">
            <v>No</v>
          </cell>
          <cell r="V715" t="str">
            <v>No</v>
          </cell>
          <cell r="W715" t="str">
            <v>High Loyalty</v>
          </cell>
          <cell r="X715">
            <v>3</v>
          </cell>
          <cell r="Y715" t="str">
            <v>Low Probability</v>
          </cell>
          <cell r="Z715" t="str">
            <v>Low</v>
          </cell>
          <cell r="AA715">
            <v>274553.80141072307</v>
          </cell>
        </row>
        <row r="716">
          <cell r="A716">
            <v>164492</v>
          </cell>
          <cell r="B716" t="str">
            <v>Mature Adult (45-55)</v>
          </cell>
          <cell r="C716" t="str">
            <v>Anika Sen</v>
          </cell>
          <cell r="D716">
            <v>0</v>
          </cell>
          <cell r="E716" t="str">
            <v>Male</v>
          </cell>
          <cell r="F716">
            <v>48</v>
          </cell>
          <cell r="G716" t="str">
            <v>Delhi</v>
          </cell>
          <cell r="H716" t="str">
            <v>High (Above 1Lac</v>
          </cell>
          <cell r="I716">
            <v>1349130</v>
          </cell>
          <cell r="J716" t="str">
            <v>High (Above ₹10L)</v>
          </cell>
          <cell r="K716" t="str">
            <v>Yes</v>
          </cell>
          <cell r="L716" t="str">
            <v>One Year</v>
          </cell>
          <cell r="M716">
            <v>42514</v>
          </cell>
          <cell r="N716" t="str">
            <v>5-10 years</v>
          </cell>
          <cell r="O716" t="str">
            <v>100 months</v>
          </cell>
          <cell r="P716">
            <v>8</v>
          </cell>
          <cell r="Q716" t="str">
            <v>Premium</v>
          </cell>
          <cell r="R716">
            <v>18187.06704097546</v>
          </cell>
          <cell r="S716" t="str">
            <v>High</v>
          </cell>
          <cell r="T716">
            <v>0</v>
          </cell>
          <cell r="U716" t="str">
            <v>No</v>
          </cell>
          <cell r="V716" t="str">
            <v>No</v>
          </cell>
          <cell r="W716" t="str">
            <v>Moderate Loyalty</v>
          </cell>
          <cell r="X716">
            <v>2</v>
          </cell>
          <cell r="Y716" t="str">
            <v>Low Probability</v>
          </cell>
          <cell r="Z716" t="str">
            <v>Low</v>
          </cell>
          <cell r="AA716">
            <v>145496.53632780368</v>
          </cell>
        </row>
        <row r="717">
          <cell r="A717">
            <v>270306</v>
          </cell>
          <cell r="B717" t="str">
            <v>Mature Adult (45-55)</v>
          </cell>
          <cell r="C717" t="str">
            <v>Bhamini Chauhan</v>
          </cell>
          <cell r="D717">
            <v>0</v>
          </cell>
          <cell r="E717" t="str">
            <v>Female</v>
          </cell>
          <cell r="F717">
            <v>50</v>
          </cell>
          <cell r="G717" t="str">
            <v>Visakhapatnam</v>
          </cell>
          <cell r="H717" t="str">
            <v>Medium (50k-1Lac</v>
          </cell>
          <cell r="I717">
            <v>738246</v>
          </cell>
          <cell r="J717" t="str">
            <v>Medium (₹5L - ₹10L)</v>
          </cell>
          <cell r="K717" t="str">
            <v>No</v>
          </cell>
          <cell r="L717" t="str">
            <v>One Year</v>
          </cell>
          <cell r="M717">
            <v>43494</v>
          </cell>
          <cell r="N717" t="str">
            <v>5-10 years</v>
          </cell>
          <cell r="O717" t="str">
            <v>68 months</v>
          </cell>
          <cell r="P717">
            <v>6</v>
          </cell>
          <cell r="Q717" t="str">
            <v>Premium</v>
          </cell>
          <cell r="R717">
            <v>788.21930074823922</v>
          </cell>
          <cell r="S717" t="str">
            <v>Low</v>
          </cell>
          <cell r="T717">
            <v>1</v>
          </cell>
          <cell r="U717" t="str">
            <v>Yes</v>
          </cell>
          <cell r="V717" t="str">
            <v>No</v>
          </cell>
          <cell r="W717" t="str">
            <v>Moderate Loyalty</v>
          </cell>
          <cell r="X717">
            <v>2</v>
          </cell>
          <cell r="Y717" t="str">
            <v>High Probability</v>
          </cell>
          <cell r="Z717" t="str">
            <v>Low</v>
          </cell>
          <cell r="AA717">
            <v>4729.3158044894353</v>
          </cell>
        </row>
        <row r="718">
          <cell r="A718">
            <v>869316</v>
          </cell>
          <cell r="B718" t="str">
            <v>Mature Adult (45-55)</v>
          </cell>
          <cell r="C718" t="str">
            <v>Reyansh Sur</v>
          </cell>
          <cell r="D718">
            <v>0</v>
          </cell>
          <cell r="E718" t="str">
            <v>Male</v>
          </cell>
          <cell r="F718">
            <v>51</v>
          </cell>
          <cell r="G718" t="str">
            <v>Jaipur</v>
          </cell>
          <cell r="H718" t="str">
            <v>Low (Below 50000)</v>
          </cell>
          <cell r="I718">
            <v>437115</v>
          </cell>
          <cell r="J718" t="str">
            <v>Low (Up to ₹5L)</v>
          </cell>
          <cell r="K718" t="str">
            <v>No</v>
          </cell>
          <cell r="L718" t="str">
            <v>Month-to-Month</v>
          </cell>
          <cell r="M718">
            <v>43310</v>
          </cell>
          <cell r="N718" t="str">
            <v>5-10 years</v>
          </cell>
          <cell r="O718" t="str">
            <v>74 months</v>
          </cell>
          <cell r="P718">
            <v>6</v>
          </cell>
          <cell r="Q718" t="str">
            <v>Elite</v>
          </cell>
          <cell r="R718">
            <v>12619.329426839</v>
          </cell>
          <cell r="S718" t="str">
            <v>Low</v>
          </cell>
          <cell r="T718">
            <v>0</v>
          </cell>
          <cell r="U718" t="str">
            <v>No</v>
          </cell>
          <cell r="V718" t="str">
            <v>Yes</v>
          </cell>
          <cell r="W718" t="str">
            <v>Moderate Loyalty</v>
          </cell>
          <cell r="X718">
            <v>2</v>
          </cell>
          <cell r="Y718" t="str">
            <v>High Probability</v>
          </cell>
          <cell r="Z718" t="str">
            <v>Low</v>
          </cell>
          <cell r="AA718">
            <v>75715.976561033996</v>
          </cell>
        </row>
        <row r="719">
          <cell r="A719">
            <v>804302</v>
          </cell>
          <cell r="B719" t="str">
            <v>Mature Adult (45-55)</v>
          </cell>
          <cell r="C719" t="str">
            <v>Prisha Sarin</v>
          </cell>
          <cell r="D719">
            <v>0</v>
          </cell>
          <cell r="E719" t="str">
            <v>Male</v>
          </cell>
          <cell r="F719">
            <v>53</v>
          </cell>
          <cell r="G719" t="str">
            <v>Pune</v>
          </cell>
          <cell r="H719" t="str">
            <v>Medium (50k-1Lac</v>
          </cell>
          <cell r="I719">
            <v>637206</v>
          </cell>
          <cell r="J719" t="str">
            <v>Medium (₹5L - ₹10L)</v>
          </cell>
          <cell r="K719" t="str">
            <v>No</v>
          </cell>
          <cell r="L719" t="str">
            <v>One Year</v>
          </cell>
          <cell r="M719">
            <v>43685</v>
          </cell>
          <cell r="N719" t="str">
            <v>3-5 years</v>
          </cell>
          <cell r="O719" t="str">
            <v>61 months</v>
          </cell>
          <cell r="P719">
            <v>5</v>
          </cell>
          <cell r="Q719" t="str">
            <v>Elite</v>
          </cell>
          <cell r="R719">
            <v>40295.262292651212</v>
          </cell>
          <cell r="S719" t="str">
            <v>Medium</v>
          </cell>
          <cell r="T719">
            <v>1</v>
          </cell>
          <cell r="U719" t="str">
            <v>Yes</v>
          </cell>
          <cell r="V719" t="str">
            <v>No</v>
          </cell>
          <cell r="W719" t="str">
            <v>High Loyalty</v>
          </cell>
          <cell r="X719">
            <v>3</v>
          </cell>
          <cell r="Y719" t="str">
            <v>High Probability</v>
          </cell>
          <cell r="Z719" t="str">
            <v>Moderate</v>
          </cell>
          <cell r="AA719">
            <v>201476.31146325608</v>
          </cell>
        </row>
        <row r="720">
          <cell r="A720">
            <v>575106</v>
          </cell>
          <cell r="B720" t="str">
            <v>Adult (25-35)</v>
          </cell>
          <cell r="C720" t="str">
            <v>Mannat Manda</v>
          </cell>
          <cell r="D720">
            <v>0</v>
          </cell>
          <cell r="E720" t="str">
            <v>Male</v>
          </cell>
          <cell r="F720">
            <v>26</v>
          </cell>
          <cell r="G720" t="str">
            <v>Pune</v>
          </cell>
          <cell r="H720" t="str">
            <v>Low (Below 50000)</v>
          </cell>
          <cell r="I720">
            <v>420070</v>
          </cell>
          <cell r="J720" t="str">
            <v>Low (Up to ₹5L)</v>
          </cell>
          <cell r="K720" t="str">
            <v>No</v>
          </cell>
          <cell r="L720" t="str">
            <v>One Year</v>
          </cell>
          <cell r="M720">
            <v>44047</v>
          </cell>
          <cell r="N720" t="str">
            <v>3-5 years</v>
          </cell>
          <cell r="O720" t="str">
            <v>50 months</v>
          </cell>
          <cell r="P720">
            <v>4</v>
          </cell>
          <cell r="Q720" t="str">
            <v>Basic</v>
          </cell>
          <cell r="R720">
            <v>42586.099393369514</v>
          </cell>
          <cell r="S720" t="str">
            <v>Medium</v>
          </cell>
          <cell r="T720">
            <v>0</v>
          </cell>
          <cell r="U720" t="str">
            <v>No</v>
          </cell>
          <cell r="V720" t="str">
            <v>No</v>
          </cell>
          <cell r="W720" t="str">
            <v>High Loyalty</v>
          </cell>
          <cell r="X720">
            <v>3</v>
          </cell>
          <cell r="Y720" t="str">
            <v>Low Probability</v>
          </cell>
          <cell r="Z720" t="str">
            <v>Moderate</v>
          </cell>
          <cell r="AA720">
            <v>170344.39757347805</v>
          </cell>
        </row>
        <row r="721">
          <cell r="A721">
            <v>158566</v>
          </cell>
          <cell r="B721" t="str">
            <v>Senior (55+)</v>
          </cell>
          <cell r="C721" t="str">
            <v>Eva Kibe</v>
          </cell>
          <cell r="D721">
            <v>0</v>
          </cell>
          <cell r="E721" t="str">
            <v>Male</v>
          </cell>
          <cell r="F721">
            <v>68</v>
          </cell>
          <cell r="G721" t="str">
            <v>Jaipur</v>
          </cell>
          <cell r="H721" t="str">
            <v>High (Above 1Lac</v>
          </cell>
          <cell r="I721">
            <v>1404908</v>
          </cell>
          <cell r="J721" t="str">
            <v>High (Above ₹10L)</v>
          </cell>
          <cell r="K721" t="str">
            <v>No</v>
          </cell>
          <cell r="L721" t="str">
            <v>One Year</v>
          </cell>
          <cell r="M721">
            <v>44208</v>
          </cell>
          <cell r="N721" t="str">
            <v>3-5 years</v>
          </cell>
          <cell r="O721" t="str">
            <v>44 months</v>
          </cell>
          <cell r="P721">
            <v>4</v>
          </cell>
          <cell r="Q721" t="str">
            <v>Elite</v>
          </cell>
          <cell r="R721">
            <v>27341.701700703328</v>
          </cell>
          <cell r="S721" t="str">
            <v>Medium</v>
          </cell>
          <cell r="T721">
            <v>1</v>
          </cell>
          <cell r="U721" t="str">
            <v>Yes</v>
          </cell>
          <cell r="V721" t="str">
            <v>No</v>
          </cell>
          <cell r="W721" t="str">
            <v>High Loyalty</v>
          </cell>
          <cell r="X721">
            <v>3</v>
          </cell>
          <cell r="Y721" t="str">
            <v>High Probability</v>
          </cell>
          <cell r="Z721" t="str">
            <v>Moderate</v>
          </cell>
          <cell r="AA721">
            <v>109366.80680281331</v>
          </cell>
        </row>
        <row r="722">
          <cell r="A722">
            <v>599572</v>
          </cell>
          <cell r="B722" t="str">
            <v>Adult (25-35)</v>
          </cell>
          <cell r="C722" t="str">
            <v>Rohan Ramesh</v>
          </cell>
          <cell r="D722">
            <v>0</v>
          </cell>
          <cell r="E722" t="str">
            <v>Male</v>
          </cell>
          <cell r="F722">
            <v>33</v>
          </cell>
          <cell r="G722" t="str">
            <v>Ghaziabad</v>
          </cell>
          <cell r="H722" t="str">
            <v>Medium (50k-1Lac</v>
          </cell>
          <cell r="I722">
            <v>821501</v>
          </cell>
          <cell r="J722" t="str">
            <v>Medium (₹5L - ₹10L)</v>
          </cell>
          <cell r="K722" t="str">
            <v>No</v>
          </cell>
          <cell r="L722" t="str">
            <v>Two Year</v>
          </cell>
          <cell r="M722">
            <v>45364</v>
          </cell>
          <cell r="N722" t="str">
            <v>0-1 year</v>
          </cell>
          <cell r="O722" t="str">
            <v>6 months</v>
          </cell>
          <cell r="P722">
            <v>1</v>
          </cell>
          <cell r="Q722" t="str">
            <v>Premium</v>
          </cell>
          <cell r="R722">
            <v>15147.92152476875</v>
          </cell>
          <cell r="S722" t="str">
            <v>Low</v>
          </cell>
          <cell r="T722">
            <v>0</v>
          </cell>
          <cell r="U722" t="str">
            <v>No</v>
          </cell>
          <cell r="V722" t="str">
            <v>No</v>
          </cell>
          <cell r="W722" t="str">
            <v>Low Loyalty</v>
          </cell>
          <cell r="X722">
            <v>1</v>
          </cell>
          <cell r="Y722" t="str">
            <v>Low Probability</v>
          </cell>
          <cell r="Z722" t="str">
            <v>Low</v>
          </cell>
          <cell r="AA722">
            <v>15147.92152476875</v>
          </cell>
        </row>
        <row r="723">
          <cell r="A723">
            <v>806025</v>
          </cell>
          <cell r="B723" t="str">
            <v>Mature Adult (45-55)</v>
          </cell>
          <cell r="C723" t="str">
            <v>Chirag Bali</v>
          </cell>
          <cell r="D723">
            <v>0</v>
          </cell>
          <cell r="E723" t="str">
            <v>Male</v>
          </cell>
          <cell r="F723">
            <v>49</v>
          </cell>
          <cell r="G723" t="str">
            <v>Delhi</v>
          </cell>
          <cell r="H723" t="str">
            <v>Low (Below 50000)</v>
          </cell>
          <cell r="I723">
            <v>262530</v>
          </cell>
          <cell r="J723" t="str">
            <v>Low (Up to ₹5L)</v>
          </cell>
          <cell r="K723" t="str">
            <v>No</v>
          </cell>
          <cell r="L723" t="str">
            <v>Two Year</v>
          </cell>
          <cell r="M723">
            <v>44963</v>
          </cell>
          <cell r="N723" t="str">
            <v>1-2 years</v>
          </cell>
          <cell r="O723" t="str">
            <v>19 months</v>
          </cell>
          <cell r="P723">
            <v>2</v>
          </cell>
          <cell r="Q723" t="str">
            <v>Premium</v>
          </cell>
          <cell r="R723">
            <v>13601.745147123671</v>
          </cell>
          <cell r="S723" t="str">
            <v>High</v>
          </cell>
          <cell r="T723">
            <v>1</v>
          </cell>
          <cell r="U723" t="str">
            <v>Yes</v>
          </cell>
          <cell r="V723" t="str">
            <v>No</v>
          </cell>
          <cell r="W723" t="str">
            <v>Moderate Loyalty</v>
          </cell>
          <cell r="X723">
            <v>2</v>
          </cell>
          <cell r="Y723" t="str">
            <v>High Probability</v>
          </cell>
          <cell r="Z723" t="str">
            <v>Low</v>
          </cell>
          <cell r="AA723">
            <v>27203.490294247342</v>
          </cell>
        </row>
        <row r="724">
          <cell r="A724">
            <v>766491</v>
          </cell>
          <cell r="B724" t="str">
            <v>Middle-Aged (35-45)</v>
          </cell>
          <cell r="C724" t="str">
            <v>Lavanya Rao</v>
          </cell>
          <cell r="D724">
            <v>0</v>
          </cell>
          <cell r="E724" t="str">
            <v>Male</v>
          </cell>
          <cell r="F724">
            <v>44</v>
          </cell>
          <cell r="G724" t="str">
            <v>Bangalore</v>
          </cell>
          <cell r="H724" t="str">
            <v>High (Above 1Lac</v>
          </cell>
          <cell r="I724">
            <v>1063479</v>
          </cell>
          <cell r="J724" t="str">
            <v>High (Above ₹10L)</v>
          </cell>
          <cell r="K724" t="str">
            <v>Yes</v>
          </cell>
          <cell r="L724" t="str">
            <v>One Year</v>
          </cell>
          <cell r="M724">
            <v>44834</v>
          </cell>
          <cell r="N724" t="str">
            <v>1-2 years</v>
          </cell>
          <cell r="O724" t="str">
            <v>24 months</v>
          </cell>
          <cell r="P724">
            <v>2</v>
          </cell>
          <cell r="Q724" t="str">
            <v>Premium</v>
          </cell>
          <cell r="R724">
            <v>17536.09224990202</v>
          </cell>
          <cell r="S724" t="str">
            <v>Low</v>
          </cell>
          <cell r="T724">
            <v>1</v>
          </cell>
          <cell r="U724" t="str">
            <v>Yes</v>
          </cell>
          <cell r="V724" t="str">
            <v>No</v>
          </cell>
          <cell r="W724" t="str">
            <v>Moderate Loyalty</v>
          </cell>
          <cell r="X724">
            <v>2</v>
          </cell>
          <cell r="Y724" t="str">
            <v>High Probability</v>
          </cell>
          <cell r="Z724" t="str">
            <v>Low</v>
          </cell>
          <cell r="AA724">
            <v>35072.18449980404</v>
          </cell>
        </row>
        <row r="725">
          <cell r="A725">
            <v>766518</v>
          </cell>
          <cell r="B725" t="str">
            <v>Young Adult (18-25)</v>
          </cell>
          <cell r="C725" t="str">
            <v>Lagan Kota</v>
          </cell>
          <cell r="D725">
            <v>0</v>
          </cell>
          <cell r="E725" t="str">
            <v>Female</v>
          </cell>
          <cell r="F725">
            <v>23</v>
          </cell>
          <cell r="G725" t="str">
            <v>Kanpur</v>
          </cell>
          <cell r="H725" t="str">
            <v>High (Above 1Lac</v>
          </cell>
          <cell r="I725">
            <v>1036464</v>
          </cell>
          <cell r="J725" t="str">
            <v>High (Above ₹10L)</v>
          </cell>
          <cell r="K725" t="str">
            <v>No</v>
          </cell>
          <cell r="L725" t="str">
            <v>Month-to-Month</v>
          </cell>
          <cell r="M725">
            <v>44354</v>
          </cell>
          <cell r="N725" t="str">
            <v>2-3 years</v>
          </cell>
          <cell r="O725" t="str">
            <v>39 months</v>
          </cell>
          <cell r="P725">
            <v>3</v>
          </cell>
          <cell r="Q725" t="str">
            <v>Basic</v>
          </cell>
          <cell r="R725">
            <v>28307.79025961964</v>
          </cell>
          <cell r="S725" t="str">
            <v>Medium</v>
          </cell>
          <cell r="T725">
            <v>0</v>
          </cell>
          <cell r="U725" t="str">
            <v>No</v>
          </cell>
          <cell r="V725" t="str">
            <v>No</v>
          </cell>
          <cell r="W725" t="str">
            <v>High Loyalty</v>
          </cell>
          <cell r="X725">
            <v>3</v>
          </cell>
          <cell r="Y725" t="str">
            <v>Low Probability</v>
          </cell>
          <cell r="Z725" t="str">
            <v>Moderate</v>
          </cell>
          <cell r="AA725">
            <v>84923.370778858924</v>
          </cell>
        </row>
        <row r="726">
          <cell r="A726">
            <v>331416</v>
          </cell>
          <cell r="B726" t="str">
            <v>Senior (55+)</v>
          </cell>
          <cell r="C726" t="str">
            <v>Kabir Shanker</v>
          </cell>
          <cell r="D726">
            <v>0</v>
          </cell>
          <cell r="E726" t="str">
            <v>Female</v>
          </cell>
          <cell r="F726">
            <v>66</v>
          </cell>
          <cell r="G726" t="str">
            <v>Thane</v>
          </cell>
          <cell r="H726" t="str">
            <v>High (Above 1Lac</v>
          </cell>
          <cell r="I726">
            <v>1155791</v>
          </cell>
          <cell r="J726" t="str">
            <v>High (Above ₹10L)</v>
          </cell>
          <cell r="K726" t="str">
            <v>No</v>
          </cell>
          <cell r="L726" t="str">
            <v>Two Year</v>
          </cell>
          <cell r="M726">
            <v>42734</v>
          </cell>
          <cell r="N726" t="str">
            <v>5-10 years</v>
          </cell>
          <cell r="O726" t="str">
            <v>93 months</v>
          </cell>
          <cell r="P726">
            <v>8</v>
          </cell>
          <cell r="Q726" t="str">
            <v>Elite</v>
          </cell>
          <cell r="R726">
            <v>33882.576342245076</v>
          </cell>
          <cell r="S726" t="str">
            <v>Medium</v>
          </cell>
          <cell r="T726">
            <v>0</v>
          </cell>
          <cell r="U726" t="str">
            <v>No</v>
          </cell>
          <cell r="V726" t="str">
            <v>No</v>
          </cell>
          <cell r="W726" t="str">
            <v>High Loyalty</v>
          </cell>
          <cell r="X726">
            <v>3</v>
          </cell>
          <cell r="Y726" t="str">
            <v>Low Probability</v>
          </cell>
          <cell r="Z726" t="str">
            <v>Moderate</v>
          </cell>
          <cell r="AA726">
            <v>271060.61073796061</v>
          </cell>
        </row>
        <row r="727">
          <cell r="A727">
            <v>292679</v>
          </cell>
          <cell r="B727" t="str">
            <v>Adult (25-35)</v>
          </cell>
          <cell r="C727" t="str">
            <v>Urvi Kadakia</v>
          </cell>
          <cell r="D727">
            <v>0</v>
          </cell>
          <cell r="E727" t="str">
            <v>Female</v>
          </cell>
          <cell r="F727">
            <v>32</v>
          </cell>
          <cell r="G727" t="str">
            <v>Kanpur</v>
          </cell>
          <cell r="H727" t="str">
            <v>Low (Below 50000)</v>
          </cell>
          <cell r="I727">
            <v>333955</v>
          </cell>
          <cell r="J727" t="str">
            <v>Low (Up to ₹5L)</v>
          </cell>
          <cell r="K727" t="str">
            <v>No</v>
          </cell>
          <cell r="L727" t="str">
            <v>Month-to-Month</v>
          </cell>
          <cell r="M727">
            <v>43243</v>
          </cell>
          <cell r="N727" t="str">
            <v>5-10 years</v>
          </cell>
          <cell r="O727" t="str">
            <v>76 months</v>
          </cell>
          <cell r="P727">
            <v>6</v>
          </cell>
          <cell r="Q727" t="str">
            <v>Premium</v>
          </cell>
          <cell r="R727">
            <v>47895.036835265579</v>
          </cell>
          <cell r="S727" t="str">
            <v>High</v>
          </cell>
          <cell r="T727">
            <v>0</v>
          </cell>
          <cell r="U727" t="str">
            <v>No</v>
          </cell>
          <cell r="V727" t="str">
            <v>No</v>
          </cell>
          <cell r="W727" t="str">
            <v>High Loyalty</v>
          </cell>
          <cell r="X727">
            <v>3</v>
          </cell>
          <cell r="Y727" t="str">
            <v>Low Probability</v>
          </cell>
          <cell r="Z727" t="str">
            <v>Low</v>
          </cell>
          <cell r="AA727">
            <v>287370.22101159347</v>
          </cell>
        </row>
        <row r="728">
          <cell r="A728">
            <v>372937</v>
          </cell>
          <cell r="B728" t="str">
            <v>Senior (55+)</v>
          </cell>
          <cell r="C728" t="str">
            <v>Vaibhav Kulkarni</v>
          </cell>
          <cell r="D728">
            <v>0</v>
          </cell>
          <cell r="E728" t="str">
            <v>Male</v>
          </cell>
          <cell r="F728">
            <v>65</v>
          </cell>
          <cell r="G728" t="str">
            <v>Pimpri-Chinchwad</v>
          </cell>
          <cell r="H728" t="str">
            <v>Medium (50k-1Lac</v>
          </cell>
          <cell r="I728">
            <v>549186</v>
          </cell>
          <cell r="J728" t="str">
            <v>Medium (₹5L - ₹10L)</v>
          </cell>
          <cell r="K728" t="str">
            <v>No</v>
          </cell>
          <cell r="L728" t="str">
            <v>Month-to-Month</v>
          </cell>
          <cell r="M728">
            <v>44825</v>
          </cell>
          <cell r="N728" t="str">
            <v>1-2 years</v>
          </cell>
          <cell r="O728" t="str">
            <v>24 months</v>
          </cell>
          <cell r="P728">
            <v>2</v>
          </cell>
          <cell r="Q728" t="str">
            <v>Elite</v>
          </cell>
          <cell r="R728">
            <v>15232.70477525374</v>
          </cell>
          <cell r="S728" t="str">
            <v>High</v>
          </cell>
          <cell r="T728">
            <v>0</v>
          </cell>
          <cell r="U728" t="str">
            <v>No</v>
          </cell>
          <cell r="V728" t="str">
            <v>No</v>
          </cell>
          <cell r="W728" t="str">
            <v>Moderate Loyalty</v>
          </cell>
          <cell r="X728">
            <v>2</v>
          </cell>
          <cell r="Y728" t="str">
            <v>Low Probability</v>
          </cell>
          <cell r="Z728" t="str">
            <v>Low</v>
          </cell>
          <cell r="AA728">
            <v>30465.40955050748</v>
          </cell>
        </row>
        <row r="729">
          <cell r="A729">
            <v>622954</v>
          </cell>
          <cell r="B729" t="str">
            <v>Middle-Aged (35-45)</v>
          </cell>
          <cell r="C729" t="str">
            <v>Yashvi Shetty</v>
          </cell>
          <cell r="D729">
            <v>0</v>
          </cell>
          <cell r="E729" t="str">
            <v>Male</v>
          </cell>
          <cell r="F729">
            <v>43</v>
          </cell>
          <cell r="G729" t="str">
            <v>Pimpri-Chinchwad</v>
          </cell>
          <cell r="H729" t="str">
            <v>High (Above 1Lac</v>
          </cell>
          <cell r="I729">
            <v>1003835</v>
          </cell>
          <cell r="J729" t="str">
            <v>High (Above ₹10L)</v>
          </cell>
          <cell r="K729" t="str">
            <v>No</v>
          </cell>
          <cell r="L729" t="str">
            <v>Two Year</v>
          </cell>
          <cell r="M729">
            <v>44564</v>
          </cell>
          <cell r="N729" t="str">
            <v>2-3 years</v>
          </cell>
          <cell r="O729" t="str">
            <v>33 months</v>
          </cell>
          <cell r="P729">
            <v>3</v>
          </cell>
          <cell r="Q729" t="str">
            <v>Premium</v>
          </cell>
          <cell r="R729">
            <v>15362.232493867399</v>
          </cell>
          <cell r="S729" t="str">
            <v>Medium</v>
          </cell>
          <cell r="T729">
            <v>0</v>
          </cell>
          <cell r="U729" t="str">
            <v>No</v>
          </cell>
          <cell r="V729" t="str">
            <v>No</v>
          </cell>
          <cell r="W729" t="str">
            <v>Moderate Loyalty</v>
          </cell>
          <cell r="X729">
            <v>2</v>
          </cell>
          <cell r="Y729" t="str">
            <v>Low Probability</v>
          </cell>
          <cell r="Z729" t="str">
            <v>Moderate</v>
          </cell>
          <cell r="AA729">
            <v>46086.697481602198</v>
          </cell>
        </row>
        <row r="730">
          <cell r="A730">
            <v>373747</v>
          </cell>
          <cell r="B730" t="str">
            <v>Senior (55+)</v>
          </cell>
          <cell r="C730" t="str">
            <v>Vaibhav Bhavsar</v>
          </cell>
          <cell r="D730">
            <v>0</v>
          </cell>
          <cell r="E730" t="str">
            <v>Male</v>
          </cell>
          <cell r="F730">
            <v>65</v>
          </cell>
          <cell r="G730" t="str">
            <v>Nagpur</v>
          </cell>
          <cell r="H730" t="str">
            <v>High (Above 1Lac</v>
          </cell>
          <cell r="I730">
            <v>1085439</v>
          </cell>
          <cell r="J730" t="str">
            <v>High (Above ₹10L)</v>
          </cell>
          <cell r="K730" t="str">
            <v>No</v>
          </cell>
          <cell r="L730" t="str">
            <v>One Year</v>
          </cell>
          <cell r="M730">
            <v>44440</v>
          </cell>
          <cell r="N730" t="str">
            <v>2-3 years</v>
          </cell>
          <cell r="O730" t="str">
            <v>37 months</v>
          </cell>
          <cell r="P730">
            <v>3</v>
          </cell>
          <cell r="Q730" t="str">
            <v>Elite</v>
          </cell>
          <cell r="R730">
            <v>39036.756350246353</v>
          </cell>
          <cell r="S730" t="str">
            <v>Medium</v>
          </cell>
          <cell r="T730">
            <v>0</v>
          </cell>
          <cell r="U730" t="str">
            <v>No</v>
          </cell>
          <cell r="V730" t="str">
            <v>No</v>
          </cell>
          <cell r="W730" t="str">
            <v>High Loyalty</v>
          </cell>
          <cell r="X730">
            <v>3</v>
          </cell>
          <cell r="Y730" t="str">
            <v>Low Probability</v>
          </cell>
          <cell r="Z730" t="str">
            <v>Moderate</v>
          </cell>
          <cell r="AA730">
            <v>117110.26905073907</v>
          </cell>
        </row>
        <row r="731">
          <cell r="A731">
            <v>744020</v>
          </cell>
          <cell r="B731" t="str">
            <v>Young Adult (18-25)</v>
          </cell>
          <cell r="C731" t="str">
            <v>Misha Chaudry</v>
          </cell>
          <cell r="D731">
            <v>0</v>
          </cell>
          <cell r="E731" t="str">
            <v>Female</v>
          </cell>
          <cell r="F731">
            <v>25</v>
          </cell>
          <cell r="G731" t="str">
            <v>Pune</v>
          </cell>
          <cell r="H731" t="str">
            <v>High (Above 1Lac</v>
          </cell>
          <cell r="I731">
            <v>1901010</v>
          </cell>
          <cell r="J731" t="str">
            <v>High (Above ₹10L)</v>
          </cell>
          <cell r="K731" t="str">
            <v>No</v>
          </cell>
          <cell r="L731" t="str">
            <v>One Year</v>
          </cell>
          <cell r="M731">
            <v>44612</v>
          </cell>
          <cell r="N731" t="str">
            <v>2-3 years</v>
          </cell>
          <cell r="O731" t="str">
            <v>31 months</v>
          </cell>
          <cell r="P731">
            <v>3</v>
          </cell>
          <cell r="Q731" t="str">
            <v>Basic</v>
          </cell>
          <cell r="R731">
            <v>42128.201523511641</v>
          </cell>
          <cell r="S731" t="str">
            <v>High</v>
          </cell>
          <cell r="T731">
            <v>0</v>
          </cell>
          <cell r="U731" t="str">
            <v>No</v>
          </cell>
          <cell r="V731" t="str">
            <v>No</v>
          </cell>
          <cell r="W731" t="str">
            <v>High Loyalty</v>
          </cell>
          <cell r="X731">
            <v>3</v>
          </cell>
          <cell r="Y731" t="str">
            <v>Low Probability</v>
          </cell>
          <cell r="Z731" t="str">
            <v>Low</v>
          </cell>
          <cell r="AA731">
            <v>126384.60457053492</v>
          </cell>
        </row>
        <row r="732">
          <cell r="A732">
            <v>121763</v>
          </cell>
          <cell r="B732" t="str">
            <v>Adult (25-35)</v>
          </cell>
          <cell r="C732" t="str">
            <v>Biju Banik</v>
          </cell>
          <cell r="D732">
            <v>0</v>
          </cell>
          <cell r="E732" t="str">
            <v>Male</v>
          </cell>
          <cell r="F732">
            <v>35</v>
          </cell>
          <cell r="G732" t="str">
            <v>Kanpur</v>
          </cell>
          <cell r="H732" t="str">
            <v>High (Above 1Lac</v>
          </cell>
          <cell r="I732">
            <v>1025248</v>
          </cell>
          <cell r="J732" t="str">
            <v>High (Above ₹10L)</v>
          </cell>
          <cell r="K732" t="str">
            <v>No</v>
          </cell>
          <cell r="L732" t="str">
            <v>Month-to-Month</v>
          </cell>
          <cell r="M732">
            <v>44769</v>
          </cell>
          <cell r="N732" t="str">
            <v>1-2 years</v>
          </cell>
          <cell r="O732" t="str">
            <v>26 months</v>
          </cell>
          <cell r="P732">
            <v>2</v>
          </cell>
          <cell r="Q732" t="str">
            <v>Premium</v>
          </cell>
          <cell r="R732">
            <v>19603.108375181571</v>
          </cell>
          <cell r="S732" t="str">
            <v>Low</v>
          </cell>
          <cell r="T732">
            <v>0</v>
          </cell>
          <cell r="U732" t="str">
            <v>No</v>
          </cell>
          <cell r="V732" t="str">
            <v>No</v>
          </cell>
          <cell r="W732" t="str">
            <v>Moderate Loyalty</v>
          </cell>
          <cell r="X732">
            <v>2</v>
          </cell>
          <cell r="Y732" t="str">
            <v>Low Probability</v>
          </cell>
          <cell r="Z732" t="str">
            <v>Low</v>
          </cell>
          <cell r="AA732">
            <v>39206.216750363143</v>
          </cell>
        </row>
        <row r="733">
          <cell r="A733">
            <v>308701</v>
          </cell>
          <cell r="B733" t="str">
            <v>Middle-Aged (35-45)</v>
          </cell>
          <cell r="C733" t="str">
            <v>Siya Ahluwalia</v>
          </cell>
          <cell r="D733">
            <v>0</v>
          </cell>
          <cell r="E733" t="str">
            <v>Female</v>
          </cell>
          <cell r="F733">
            <v>36</v>
          </cell>
          <cell r="G733" t="str">
            <v>Visakhapatnam</v>
          </cell>
          <cell r="H733" t="str">
            <v>High (Above 1Lac</v>
          </cell>
          <cell r="I733">
            <v>1115201</v>
          </cell>
          <cell r="J733" t="str">
            <v>High (Above ₹10L)</v>
          </cell>
          <cell r="K733" t="str">
            <v>No</v>
          </cell>
          <cell r="L733" t="str">
            <v>Month-to-Month</v>
          </cell>
          <cell r="M733">
            <v>44502</v>
          </cell>
          <cell r="N733" t="str">
            <v>2-3 years</v>
          </cell>
          <cell r="O733" t="str">
            <v>35 months</v>
          </cell>
          <cell r="P733">
            <v>3</v>
          </cell>
          <cell r="Q733" t="str">
            <v>Premium</v>
          </cell>
          <cell r="R733">
            <v>42997.86674824918</v>
          </cell>
          <cell r="S733" t="str">
            <v>High</v>
          </cell>
          <cell r="T733">
            <v>0</v>
          </cell>
          <cell r="U733" t="str">
            <v>No</v>
          </cell>
          <cell r="V733" t="str">
            <v>No</v>
          </cell>
          <cell r="W733" t="str">
            <v>High Loyalty</v>
          </cell>
          <cell r="X733">
            <v>3</v>
          </cell>
          <cell r="Y733" t="str">
            <v>Low Probability</v>
          </cell>
          <cell r="Z733" t="str">
            <v>Low</v>
          </cell>
          <cell r="AA733">
            <v>128993.60024474753</v>
          </cell>
        </row>
        <row r="734">
          <cell r="A734">
            <v>436545</v>
          </cell>
          <cell r="B734" t="str">
            <v>Senior (55+)</v>
          </cell>
          <cell r="C734" t="str">
            <v>Vaibhav Iyengar</v>
          </cell>
          <cell r="D734">
            <v>0</v>
          </cell>
          <cell r="E734" t="str">
            <v>Female</v>
          </cell>
          <cell r="F734">
            <v>58</v>
          </cell>
          <cell r="G734" t="str">
            <v>Mumbai</v>
          </cell>
          <cell r="H734" t="str">
            <v>Low (Below 50000)</v>
          </cell>
          <cell r="I734">
            <v>364984</v>
          </cell>
          <cell r="J734" t="str">
            <v>Low (Up to ₹5L)</v>
          </cell>
          <cell r="K734" t="str">
            <v>No</v>
          </cell>
          <cell r="L734" t="str">
            <v>One Year</v>
          </cell>
          <cell r="M734">
            <v>42798</v>
          </cell>
          <cell r="N734" t="str">
            <v>5-10 years</v>
          </cell>
          <cell r="O734" t="str">
            <v>91 months</v>
          </cell>
          <cell r="P734">
            <v>8</v>
          </cell>
          <cell r="Q734" t="str">
            <v>Elite</v>
          </cell>
          <cell r="R734">
            <v>48174.16725185285</v>
          </cell>
          <cell r="S734" t="str">
            <v>Low</v>
          </cell>
          <cell r="T734">
            <v>0</v>
          </cell>
          <cell r="U734" t="str">
            <v>No</v>
          </cell>
          <cell r="V734" t="str">
            <v>Yes</v>
          </cell>
          <cell r="W734" t="str">
            <v>High Loyalty</v>
          </cell>
          <cell r="X734">
            <v>3</v>
          </cell>
          <cell r="Y734" t="str">
            <v>High Probability</v>
          </cell>
          <cell r="Z734" t="str">
            <v>Low</v>
          </cell>
          <cell r="AA734">
            <v>385393.3380148228</v>
          </cell>
        </row>
        <row r="735">
          <cell r="A735">
            <v>732660</v>
          </cell>
          <cell r="B735" t="str">
            <v>Mature Adult (45-55)</v>
          </cell>
          <cell r="C735" t="str">
            <v>Taimur Aggarwal</v>
          </cell>
          <cell r="D735">
            <v>0</v>
          </cell>
          <cell r="E735" t="str">
            <v>Female</v>
          </cell>
          <cell r="F735">
            <v>54</v>
          </cell>
          <cell r="G735" t="str">
            <v>Indore</v>
          </cell>
          <cell r="H735" t="str">
            <v>High (Above 1Lac</v>
          </cell>
          <cell r="I735">
            <v>1995391</v>
          </cell>
          <cell r="J735" t="str">
            <v>High (Above ₹10L)</v>
          </cell>
          <cell r="K735" t="str">
            <v>No</v>
          </cell>
          <cell r="L735" t="str">
            <v>One Year</v>
          </cell>
          <cell r="M735">
            <v>45200</v>
          </cell>
          <cell r="N735" t="str">
            <v>0-1 year</v>
          </cell>
          <cell r="O735" t="str">
            <v>12 months</v>
          </cell>
          <cell r="P735">
            <v>1</v>
          </cell>
          <cell r="Q735" t="str">
            <v>Elite</v>
          </cell>
          <cell r="R735">
            <v>26716.63230445599</v>
          </cell>
          <cell r="S735" t="str">
            <v>Medium</v>
          </cell>
          <cell r="T735">
            <v>0</v>
          </cell>
          <cell r="U735" t="str">
            <v>No</v>
          </cell>
          <cell r="V735" t="str">
            <v>No</v>
          </cell>
          <cell r="W735" t="str">
            <v>Low Loyalty</v>
          </cell>
          <cell r="X735">
            <v>1</v>
          </cell>
          <cell r="Y735" t="str">
            <v>Low Probability</v>
          </cell>
          <cell r="Z735" t="str">
            <v>Moderate</v>
          </cell>
          <cell r="AA735">
            <v>26716.63230445599</v>
          </cell>
        </row>
        <row r="736">
          <cell r="A736">
            <v>538554</v>
          </cell>
          <cell r="B736" t="str">
            <v>Adult (25-35)</v>
          </cell>
          <cell r="C736" t="str">
            <v>Tushar Bajwa</v>
          </cell>
          <cell r="D736">
            <v>0</v>
          </cell>
          <cell r="E736" t="str">
            <v>Male</v>
          </cell>
          <cell r="F736">
            <v>33</v>
          </cell>
          <cell r="G736" t="str">
            <v>Ahmedabad</v>
          </cell>
          <cell r="H736" t="str">
            <v>High (Above 1Lac</v>
          </cell>
          <cell r="I736">
            <v>1812100</v>
          </cell>
          <cell r="J736" t="str">
            <v>High (Above ₹10L)</v>
          </cell>
          <cell r="K736" t="str">
            <v>No</v>
          </cell>
          <cell r="L736" t="str">
            <v>One Year</v>
          </cell>
          <cell r="M736">
            <v>42179</v>
          </cell>
          <cell r="N736" t="str">
            <v>5-10 years</v>
          </cell>
          <cell r="O736" t="str">
            <v>111 months</v>
          </cell>
          <cell r="P736">
            <v>9</v>
          </cell>
          <cell r="Q736" t="str">
            <v>Premium</v>
          </cell>
          <cell r="R736">
            <v>29425.903648115978</v>
          </cell>
          <cell r="S736" t="str">
            <v>Medium</v>
          </cell>
          <cell r="T736">
            <v>0</v>
          </cell>
          <cell r="U736" t="str">
            <v>No</v>
          </cell>
          <cell r="V736" t="str">
            <v>No</v>
          </cell>
          <cell r="W736" t="str">
            <v>High Loyalty</v>
          </cell>
          <cell r="X736">
            <v>3</v>
          </cell>
          <cell r="Y736" t="str">
            <v>Low Probability</v>
          </cell>
          <cell r="Z736" t="str">
            <v>Moderate</v>
          </cell>
          <cell r="AA736">
            <v>264833.13283304381</v>
          </cell>
        </row>
        <row r="737">
          <cell r="A737">
            <v>556485</v>
          </cell>
          <cell r="B737" t="str">
            <v>Middle-Aged (35-45)</v>
          </cell>
          <cell r="C737" t="str">
            <v>Damini Ranganathan</v>
          </cell>
          <cell r="D737">
            <v>0</v>
          </cell>
          <cell r="E737" t="str">
            <v>Female</v>
          </cell>
          <cell r="F737">
            <v>42</v>
          </cell>
          <cell r="G737" t="str">
            <v>Delhi</v>
          </cell>
          <cell r="H737" t="str">
            <v>Medium (50k-1Lac</v>
          </cell>
          <cell r="I737">
            <v>797839</v>
          </cell>
          <cell r="J737" t="str">
            <v>Medium (₹5L - ₹10L)</v>
          </cell>
          <cell r="K737" t="str">
            <v>No</v>
          </cell>
          <cell r="L737" t="str">
            <v>Two Year</v>
          </cell>
          <cell r="M737">
            <v>44946</v>
          </cell>
          <cell r="N737" t="str">
            <v>1-2 years</v>
          </cell>
          <cell r="O737" t="str">
            <v>20 months</v>
          </cell>
          <cell r="P737">
            <v>2</v>
          </cell>
          <cell r="Q737" t="str">
            <v>Premium</v>
          </cell>
          <cell r="R737">
            <v>24314.20602250774</v>
          </cell>
          <cell r="S737" t="str">
            <v>High</v>
          </cell>
          <cell r="T737">
            <v>0</v>
          </cell>
          <cell r="U737" t="str">
            <v>No</v>
          </cell>
          <cell r="V737" t="str">
            <v>No</v>
          </cell>
          <cell r="W737" t="str">
            <v>Moderate Loyalty</v>
          </cell>
          <cell r="X737">
            <v>2</v>
          </cell>
          <cell r="Y737" t="str">
            <v>Low Probability</v>
          </cell>
          <cell r="Z737" t="str">
            <v>Low</v>
          </cell>
          <cell r="AA737">
            <v>48628.412045015481</v>
          </cell>
        </row>
        <row r="738">
          <cell r="A738">
            <v>586515</v>
          </cell>
          <cell r="B738" t="str">
            <v>Senior (55+)</v>
          </cell>
          <cell r="C738" t="str">
            <v>Jivika Kala</v>
          </cell>
          <cell r="D738">
            <v>0</v>
          </cell>
          <cell r="E738" t="str">
            <v>Male</v>
          </cell>
          <cell r="F738">
            <v>60</v>
          </cell>
          <cell r="G738" t="str">
            <v>Thane</v>
          </cell>
          <cell r="H738" t="str">
            <v>High (Above 1Lac</v>
          </cell>
          <cell r="I738">
            <v>1688582</v>
          </cell>
          <cell r="J738" t="str">
            <v>High (Above ₹10L)</v>
          </cell>
          <cell r="K738" t="str">
            <v>Yes</v>
          </cell>
          <cell r="L738" t="str">
            <v>Month-to-Month</v>
          </cell>
          <cell r="M738">
            <v>42805</v>
          </cell>
          <cell r="N738" t="str">
            <v>5-10 years</v>
          </cell>
          <cell r="O738" t="str">
            <v>90 months</v>
          </cell>
          <cell r="P738">
            <v>8</v>
          </cell>
          <cell r="Q738" t="str">
            <v>Elite</v>
          </cell>
          <cell r="R738">
            <v>5533.2488213245852</v>
          </cell>
          <cell r="S738" t="str">
            <v>Medium</v>
          </cell>
          <cell r="T738">
            <v>0</v>
          </cell>
          <cell r="U738" t="str">
            <v>No</v>
          </cell>
          <cell r="V738" t="str">
            <v>No</v>
          </cell>
          <cell r="W738" t="str">
            <v>Moderate Loyalty</v>
          </cell>
          <cell r="X738">
            <v>2</v>
          </cell>
          <cell r="Y738" t="str">
            <v>Low Probability</v>
          </cell>
          <cell r="Z738" t="str">
            <v>Moderate</v>
          </cell>
          <cell r="AA738">
            <v>44265.990570596681</v>
          </cell>
        </row>
        <row r="739">
          <cell r="A739">
            <v>639758</v>
          </cell>
          <cell r="B739" t="str">
            <v>Mature Adult (45-55)</v>
          </cell>
          <cell r="C739" t="str">
            <v>Badal Krish</v>
          </cell>
          <cell r="D739">
            <v>0</v>
          </cell>
          <cell r="E739" t="str">
            <v>Male</v>
          </cell>
          <cell r="F739">
            <v>46</v>
          </cell>
          <cell r="G739" t="str">
            <v>Hyderabad</v>
          </cell>
          <cell r="H739" t="str">
            <v>Medium (50k-1Lac</v>
          </cell>
          <cell r="I739">
            <v>810753</v>
          </cell>
          <cell r="J739" t="str">
            <v>Medium (₹5L - ₹10L)</v>
          </cell>
          <cell r="K739" t="str">
            <v>No</v>
          </cell>
          <cell r="L739" t="str">
            <v>One Year</v>
          </cell>
          <cell r="M739">
            <v>44624</v>
          </cell>
          <cell r="N739" t="str">
            <v>2-3 years</v>
          </cell>
          <cell r="O739" t="str">
            <v>31 months</v>
          </cell>
          <cell r="P739">
            <v>3</v>
          </cell>
          <cell r="Q739" t="str">
            <v>Premium</v>
          </cell>
          <cell r="R739">
            <v>47327.580451024412</v>
          </cell>
          <cell r="S739" t="str">
            <v>High</v>
          </cell>
          <cell r="T739">
            <v>0</v>
          </cell>
          <cell r="U739" t="str">
            <v>No</v>
          </cell>
          <cell r="V739" t="str">
            <v>No</v>
          </cell>
          <cell r="W739" t="str">
            <v>High Loyalty</v>
          </cell>
          <cell r="X739">
            <v>3</v>
          </cell>
          <cell r="Y739" t="str">
            <v>Low Probability</v>
          </cell>
          <cell r="Z739" t="str">
            <v>Low</v>
          </cell>
          <cell r="AA739">
            <v>141982.74135307324</v>
          </cell>
        </row>
        <row r="740">
          <cell r="A740">
            <v>792913</v>
          </cell>
          <cell r="B740" t="str">
            <v>Adult (25-35)</v>
          </cell>
          <cell r="C740" t="str">
            <v>Lakshit Bali</v>
          </cell>
          <cell r="D740">
            <v>0</v>
          </cell>
          <cell r="E740" t="str">
            <v>Male</v>
          </cell>
          <cell r="F740">
            <v>27</v>
          </cell>
          <cell r="G740" t="str">
            <v>Indore</v>
          </cell>
          <cell r="H740" t="str">
            <v>High (Above 1Lac</v>
          </cell>
          <cell r="I740">
            <v>1959458</v>
          </cell>
          <cell r="J740" t="str">
            <v>High (Above ₹10L)</v>
          </cell>
          <cell r="K740" t="str">
            <v>No</v>
          </cell>
          <cell r="L740" t="str">
            <v>One Year</v>
          </cell>
          <cell r="M740">
            <v>44498</v>
          </cell>
          <cell r="N740" t="str">
            <v>2-3 years</v>
          </cell>
          <cell r="O740" t="str">
            <v>35 months</v>
          </cell>
          <cell r="P740">
            <v>3</v>
          </cell>
          <cell r="Q740" t="str">
            <v>Basic</v>
          </cell>
          <cell r="R740">
            <v>44961.061157081887</v>
          </cell>
          <cell r="S740" t="str">
            <v>Medium</v>
          </cell>
          <cell r="T740">
            <v>0</v>
          </cell>
          <cell r="U740" t="str">
            <v>No</v>
          </cell>
          <cell r="V740" t="str">
            <v>No</v>
          </cell>
          <cell r="W740" t="str">
            <v>High Loyalty</v>
          </cell>
          <cell r="X740">
            <v>3</v>
          </cell>
          <cell r="Y740" t="str">
            <v>Low Probability</v>
          </cell>
          <cell r="Z740" t="str">
            <v>Moderate</v>
          </cell>
          <cell r="AA740">
            <v>134883.18347124566</v>
          </cell>
        </row>
        <row r="741">
          <cell r="A741">
            <v>291235</v>
          </cell>
          <cell r="B741" t="str">
            <v>Middle-Aged (35-45)</v>
          </cell>
          <cell r="C741" t="str">
            <v>Farhan Chacko</v>
          </cell>
          <cell r="D741">
            <v>0</v>
          </cell>
          <cell r="E741" t="str">
            <v>Female</v>
          </cell>
          <cell r="F741">
            <v>42</v>
          </cell>
          <cell r="G741" t="str">
            <v>Thane</v>
          </cell>
          <cell r="H741" t="str">
            <v>Low (Below 50000)</v>
          </cell>
          <cell r="I741">
            <v>317911</v>
          </cell>
          <cell r="J741" t="str">
            <v>Low (Up to ₹5L)</v>
          </cell>
          <cell r="K741" t="str">
            <v>No</v>
          </cell>
          <cell r="L741" t="str">
            <v>Month-to-Month</v>
          </cell>
          <cell r="M741">
            <v>44222</v>
          </cell>
          <cell r="N741" t="str">
            <v>3-5 years</v>
          </cell>
          <cell r="O741" t="str">
            <v>44 months</v>
          </cell>
          <cell r="P741">
            <v>4</v>
          </cell>
          <cell r="Q741" t="str">
            <v>Premium</v>
          </cell>
          <cell r="R741">
            <v>26470.844078373881</v>
          </cell>
          <cell r="S741" t="str">
            <v>Low</v>
          </cell>
          <cell r="T741">
            <v>1</v>
          </cell>
          <cell r="U741" t="str">
            <v>Yes</v>
          </cell>
          <cell r="V741" t="str">
            <v>No</v>
          </cell>
          <cell r="W741" t="str">
            <v>High Loyalty</v>
          </cell>
          <cell r="X741">
            <v>3</v>
          </cell>
          <cell r="Y741" t="str">
            <v>High Probability</v>
          </cell>
          <cell r="Z741" t="str">
            <v>Low</v>
          </cell>
          <cell r="AA741">
            <v>105883.37631349552</v>
          </cell>
        </row>
        <row r="742">
          <cell r="A742">
            <v>555092</v>
          </cell>
          <cell r="B742" t="str">
            <v>Adult (25-35)</v>
          </cell>
          <cell r="C742" t="str">
            <v>Badal Batta</v>
          </cell>
          <cell r="D742">
            <v>0</v>
          </cell>
          <cell r="E742" t="str">
            <v>Male</v>
          </cell>
          <cell r="F742">
            <v>33</v>
          </cell>
          <cell r="G742" t="str">
            <v>Ghaziabad</v>
          </cell>
          <cell r="H742" t="str">
            <v>Medium (50k-1Lac</v>
          </cell>
          <cell r="I742">
            <v>787255</v>
          </cell>
          <cell r="J742" t="str">
            <v>Medium (₹5L - ₹10L)</v>
          </cell>
          <cell r="K742" t="str">
            <v>No</v>
          </cell>
          <cell r="L742" t="str">
            <v>One Year</v>
          </cell>
          <cell r="M742">
            <v>42091</v>
          </cell>
          <cell r="N742" t="str">
            <v>5-10 years</v>
          </cell>
          <cell r="O742" t="str">
            <v>114 months</v>
          </cell>
          <cell r="P742">
            <v>10</v>
          </cell>
          <cell r="Q742" t="str">
            <v>Premium</v>
          </cell>
          <cell r="R742">
            <v>12339.81546420775</v>
          </cell>
          <cell r="S742" t="str">
            <v>High</v>
          </cell>
          <cell r="T742">
            <v>1</v>
          </cell>
          <cell r="U742" t="str">
            <v>Yes</v>
          </cell>
          <cell r="V742" t="str">
            <v>No</v>
          </cell>
          <cell r="W742" t="str">
            <v>Moderate Loyalty</v>
          </cell>
          <cell r="X742">
            <v>2</v>
          </cell>
          <cell r="Y742" t="str">
            <v>High Probability</v>
          </cell>
          <cell r="Z742" t="str">
            <v>Low</v>
          </cell>
          <cell r="AA742">
            <v>123398.1546420775</v>
          </cell>
        </row>
        <row r="743">
          <cell r="A743">
            <v>739750</v>
          </cell>
          <cell r="B743" t="str">
            <v>Adult (25-35)</v>
          </cell>
          <cell r="C743" t="str">
            <v>Rania Dar</v>
          </cell>
          <cell r="D743">
            <v>0</v>
          </cell>
          <cell r="E743" t="str">
            <v>Male</v>
          </cell>
          <cell r="F743">
            <v>27</v>
          </cell>
          <cell r="G743" t="str">
            <v>Indore</v>
          </cell>
          <cell r="H743" t="str">
            <v>Low (Below 50000)</v>
          </cell>
          <cell r="I743">
            <v>179857</v>
          </cell>
          <cell r="J743" t="str">
            <v>Low (Up to ₹5L)</v>
          </cell>
          <cell r="K743" t="str">
            <v>No</v>
          </cell>
          <cell r="L743" t="str">
            <v>Two Year</v>
          </cell>
          <cell r="M743">
            <v>45486</v>
          </cell>
          <cell r="N743" t="str">
            <v>0-1 year</v>
          </cell>
          <cell r="O743" t="str">
            <v>2 months</v>
          </cell>
          <cell r="P743">
            <v>0</v>
          </cell>
          <cell r="Q743" t="str">
            <v>Basic</v>
          </cell>
          <cell r="R743">
            <v>10086.144731798349</v>
          </cell>
          <cell r="S743" t="str">
            <v>Medium</v>
          </cell>
          <cell r="T743">
            <v>1</v>
          </cell>
          <cell r="U743" t="str">
            <v>Yes</v>
          </cell>
          <cell r="V743" t="str">
            <v>No</v>
          </cell>
          <cell r="W743" t="str">
            <v>Low Loyalty</v>
          </cell>
          <cell r="X743">
            <v>1</v>
          </cell>
          <cell r="Y743" t="str">
            <v>High Probability</v>
          </cell>
          <cell r="Z743" t="str">
            <v>Moderate</v>
          </cell>
          <cell r="AA743">
            <v>0</v>
          </cell>
        </row>
        <row r="744">
          <cell r="A744">
            <v>193460</v>
          </cell>
          <cell r="B744" t="str">
            <v>Mature Adult (45-55)</v>
          </cell>
          <cell r="C744" t="str">
            <v>Suhana Anne</v>
          </cell>
          <cell r="D744">
            <v>0</v>
          </cell>
          <cell r="E744" t="str">
            <v>Female</v>
          </cell>
          <cell r="F744">
            <v>47</v>
          </cell>
          <cell r="G744" t="str">
            <v>Lucknow</v>
          </cell>
          <cell r="H744" t="str">
            <v>High (Above 1Lac</v>
          </cell>
          <cell r="I744">
            <v>1473842</v>
          </cell>
          <cell r="J744" t="str">
            <v>High (Above ₹10L)</v>
          </cell>
          <cell r="K744" t="str">
            <v>No</v>
          </cell>
          <cell r="L744" t="str">
            <v>Two Year</v>
          </cell>
          <cell r="M744">
            <v>43544</v>
          </cell>
          <cell r="N744" t="str">
            <v>5-10 years</v>
          </cell>
          <cell r="O744" t="str">
            <v>66 months</v>
          </cell>
          <cell r="P744">
            <v>6</v>
          </cell>
          <cell r="Q744" t="str">
            <v>Premium</v>
          </cell>
          <cell r="R744">
            <v>48428.106469873659</v>
          </cell>
          <cell r="S744" t="str">
            <v>High</v>
          </cell>
          <cell r="T744">
            <v>0</v>
          </cell>
          <cell r="U744" t="str">
            <v>No</v>
          </cell>
          <cell r="V744" t="str">
            <v>No</v>
          </cell>
          <cell r="W744" t="str">
            <v>High Loyalty</v>
          </cell>
          <cell r="X744">
            <v>3</v>
          </cell>
          <cell r="Y744" t="str">
            <v>Low Probability</v>
          </cell>
          <cell r="Z744" t="str">
            <v>Low</v>
          </cell>
          <cell r="AA744">
            <v>290568.63881924195</v>
          </cell>
        </row>
        <row r="745">
          <cell r="A745">
            <v>896181</v>
          </cell>
          <cell r="B745" t="str">
            <v>Mature Adult (45-55)</v>
          </cell>
          <cell r="C745" t="str">
            <v>Priyansh Korpal</v>
          </cell>
          <cell r="D745">
            <v>0</v>
          </cell>
          <cell r="E745" t="str">
            <v>Female</v>
          </cell>
          <cell r="F745">
            <v>48</v>
          </cell>
          <cell r="G745" t="str">
            <v>Jaipur</v>
          </cell>
          <cell r="H745" t="str">
            <v>Medium (50k-1Lac</v>
          </cell>
          <cell r="I745">
            <v>711316</v>
          </cell>
          <cell r="J745" t="str">
            <v>Medium (₹5L - ₹10L)</v>
          </cell>
          <cell r="K745" t="str">
            <v>No</v>
          </cell>
          <cell r="L745" t="str">
            <v>One Year</v>
          </cell>
          <cell r="M745">
            <v>42512</v>
          </cell>
          <cell r="N745" t="str">
            <v>5-10 years</v>
          </cell>
          <cell r="O745" t="str">
            <v>100 months</v>
          </cell>
          <cell r="P745">
            <v>8</v>
          </cell>
          <cell r="Q745" t="str">
            <v>Premium</v>
          </cell>
          <cell r="R745">
            <v>41703.320800665817</v>
          </cell>
          <cell r="S745" t="str">
            <v>Low</v>
          </cell>
          <cell r="T745">
            <v>0</v>
          </cell>
          <cell r="U745" t="str">
            <v>No</v>
          </cell>
          <cell r="V745" t="str">
            <v>No</v>
          </cell>
          <cell r="W745" t="str">
            <v>High Loyalty</v>
          </cell>
          <cell r="X745">
            <v>3</v>
          </cell>
          <cell r="Y745" t="str">
            <v>Low Probability</v>
          </cell>
          <cell r="Z745" t="str">
            <v>Low</v>
          </cell>
          <cell r="AA745">
            <v>333626.56640532654</v>
          </cell>
        </row>
        <row r="746">
          <cell r="A746">
            <v>581500</v>
          </cell>
          <cell r="B746" t="str">
            <v>Young Adult (18-25)</v>
          </cell>
          <cell r="C746" t="str">
            <v>Piya Virk</v>
          </cell>
          <cell r="D746">
            <v>0</v>
          </cell>
          <cell r="E746" t="str">
            <v>Male</v>
          </cell>
          <cell r="F746">
            <v>20</v>
          </cell>
          <cell r="G746" t="str">
            <v>Pimpri-Chinchwad</v>
          </cell>
          <cell r="H746" t="str">
            <v>Low (Below 50000)</v>
          </cell>
          <cell r="I746">
            <v>266027</v>
          </cell>
          <cell r="J746" t="str">
            <v>Low (Up to ₹5L)</v>
          </cell>
          <cell r="K746" t="str">
            <v>No</v>
          </cell>
          <cell r="L746" t="str">
            <v>Month-to-Month</v>
          </cell>
          <cell r="M746">
            <v>45103</v>
          </cell>
          <cell r="N746" t="str">
            <v>0-1 year</v>
          </cell>
          <cell r="O746" t="str">
            <v>15 months</v>
          </cell>
          <cell r="P746">
            <v>1</v>
          </cell>
          <cell r="Q746" t="str">
            <v>Basic</v>
          </cell>
          <cell r="R746">
            <v>13401.57201079301</v>
          </cell>
          <cell r="S746" t="str">
            <v>High</v>
          </cell>
          <cell r="T746">
            <v>0</v>
          </cell>
          <cell r="U746" t="str">
            <v>No</v>
          </cell>
          <cell r="V746" t="str">
            <v>No</v>
          </cell>
          <cell r="W746" t="str">
            <v>Low Loyalty</v>
          </cell>
          <cell r="X746">
            <v>1</v>
          </cell>
          <cell r="Y746" t="str">
            <v>Low Probability</v>
          </cell>
          <cell r="Z746" t="str">
            <v>Low</v>
          </cell>
          <cell r="AA746">
            <v>13401.57201079301</v>
          </cell>
        </row>
        <row r="747">
          <cell r="A747">
            <v>220618</v>
          </cell>
          <cell r="B747" t="str">
            <v>Young Adult (18-25)</v>
          </cell>
          <cell r="C747" t="str">
            <v>Kaira Mahajan</v>
          </cell>
          <cell r="D747">
            <v>0</v>
          </cell>
          <cell r="E747" t="str">
            <v>Male</v>
          </cell>
          <cell r="F747">
            <v>24</v>
          </cell>
          <cell r="G747" t="str">
            <v>Indore</v>
          </cell>
          <cell r="H747" t="str">
            <v>High (Above 1Lac</v>
          </cell>
          <cell r="I747">
            <v>1966418</v>
          </cell>
          <cell r="J747" t="str">
            <v>High (Above ₹10L)</v>
          </cell>
          <cell r="K747" t="str">
            <v>No</v>
          </cell>
          <cell r="L747" t="str">
            <v>One Year</v>
          </cell>
          <cell r="M747">
            <v>43800</v>
          </cell>
          <cell r="N747" t="str">
            <v>3-5 years</v>
          </cell>
          <cell r="O747" t="str">
            <v>58 months</v>
          </cell>
          <cell r="P747">
            <v>5</v>
          </cell>
          <cell r="Q747" t="str">
            <v>Basic</v>
          </cell>
          <cell r="R747">
            <v>48699.793994508997</v>
          </cell>
          <cell r="S747" t="str">
            <v>Medium</v>
          </cell>
          <cell r="T747">
            <v>1</v>
          </cell>
          <cell r="U747" t="str">
            <v>Yes</v>
          </cell>
          <cell r="V747" t="str">
            <v>No</v>
          </cell>
          <cell r="W747" t="str">
            <v>High Loyalty</v>
          </cell>
          <cell r="X747">
            <v>3</v>
          </cell>
          <cell r="Y747" t="str">
            <v>High Probability</v>
          </cell>
          <cell r="Z747" t="str">
            <v>Moderate</v>
          </cell>
          <cell r="AA747">
            <v>243498.96997254499</v>
          </cell>
        </row>
        <row r="748">
          <cell r="A748">
            <v>100929</v>
          </cell>
          <cell r="B748" t="str">
            <v>Middle-Aged (35-45)</v>
          </cell>
          <cell r="C748" t="str">
            <v>Onkar Badal</v>
          </cell>
          <cell r="D748">
            <v>0</v>
          </cell>
          <cell r="E748" t="str">
            <v>Male</v>
          </cell>
          <cell r="F748">
            <v>41</v>
          </cell>
          <cell r="G748" t="str">
            <v>Hyderabad</v>
          </cell>
          <cell r="H748" t="str">
            <v>High (Above 1Lac</v>
          </cell>
          <cell r="I748">
            <v>1465802</v>
          </cell>
          <cell r="J748" t="str">
            <v>High (Above ₹10L)</v>
          </cell>
          <cell r="K748" t="str">
            <v>Yes</v>
          </cell>
          <cell r="L748" t="str">
            <v>Two Year</v>
          </cell>
          <cell r="M748">
            <v>42712</v>
          </cell>
          <cell r="N748" t="str">
            <v>5-10 years</v>
          </cell>
          <cell r="O748" t="str">
            <v>93 months</v>
          </cell>
          <cell r="P748">
            <v>8</v>
          </cell>
          <cell r="Q748" t="str">
            <v>Premium</v>
          </cell>
          <cell r="R748">
            <v>1236.644748491809</v>
          </cell>
          <cell r="S748" t="str">
            <v>High</v>
          </cell>
          <cell r="T748">
            <v>0</v>
          </cell>
          <cell r="U748" t="str">
            <v>No</v>
          </cell>
          <cell r="V748" t="str">
            <v>No</v>
          </cell>
          <cell r="W748" t="str">
            <v>Moderate Loyalty</v>
          </cell>
          <cell r="X748">
            <v>2</v>
          </cell>
          <cell r="Y748" t="str">
            <v>Low Probability</v>
          </cell>
          <cell r="Z748" t="str">
            <v>Low</v>
          </cell>
          <cell r="AA748">
            <v>9893.1579879344717</v>
          </cell>
        </row>
        <row r="749">
          <cell r="A749">
            <v>499737</v>
          </cell>
          <cell r="B749" t="str">
            <v>Middle-Aged (35-45)</v>
          </cell>
          <cell r="C749" t="str">
            <v>Faiyaz Iyer</v>
          </cell>
          <cell r="D749">
            <v>0</v>
          </cell>
          <cell r="E749" t="str">
            <v>Female</v>
          </cell>
          <cell r="F749">
            <v>37</v>
          </cell>
          <cell r="G749" t="str">
            <v>Ghaziabad</v>
          </cell>
          <cell r="H749" t="str">
            <v>High (Above 1Lac</v>
          </cell>
          <cell r="I749">
            <v>1144966</v>
          </cell>
          <cell r="J749" t="str">
            <v>High (Above ₹10L)</v>
          </cell>
          <cell r="K749" t="str">
            <v>No</v>
          </cell>
          <cell r="L749" t="str">
            <v>Two Year</v>
          </cell>
          <cell r="M749">
            <v>43069</v>
          </cell>
          <cell r="N749" t="str">
            <v>5-10 years</v>
          </cell>
          <cell r="O749" t="str">
            <v>82 months</v>
          </cell>
          <cell r="P749">
            <v>7</v>
          </cell>
          <cell r="Q749" t="str">
            <v>Premium</v>
          </cell>
          <cell r="R749">
            <v>38885.170316936586</v>
          </cell>
          <cell r="S749" t="str">
            <v>Low</v>
          </cell>
          <cell r="T749">
            <v>1</v>
          </cell>
          <cell r="U749" t="str">
            <v>Yes</v>
          </cell>
          <cell r="V749" t="str">
            <v>No</v>
          </cell>
          <cell r="W749" t="str">
            <v>High Loyalty</v>
          </cell>
          <cell r="X749">
            <v>3</v>
          </cell>
          <cell r="Y749" t="str">
            <v>High Probability</v>
          </cell>
          <cell r="Z749" t="str">
            <v>Low</v>
          </cell>
          <cell r="AA749">
            <v>272196.19221855613</v>
          </cell>
        </row>
        <row r="750">
          <cell r="A750">
            <v>333431</v>
          </cell>
          <cell r="B750" t="str">
            <v>Senior (55+)</v>
          </cell>
          <cell r="C750" t="str">
            <v>Vaibhav Bhatt</v>
          </cell>
          <cell r="D750">
            <v>0</v>
          </cell>
          <cell r="E750" t="str">
            <v>Female</v>
          </cell>
          <cell r="F750">
            <v>70</v>
          </cell>
          <cell r="G750" t="str">
            <v>Bhopal</v>
          </cell>
          <cell r="H750" t="str">
            <v>High (Above 1Lac</v>
          </cell>
          <cell r="I750">
            <v>1306976</v>
          </cell>
          <cell r="J750" t="str">
            <v>High (Above ₹10L)</v>
          </cell>
          <cell r="K750" t="str">
            <v>No</v>
          </cell>
          <cell r="L750" t="str">
            <v>Month-to-Month</v>
          </cell>
          <cell r="M750">
            <v>42491</v>
          </cell>
          <cell r="N750" t="str">
            <v>5-10 years</v>
          </cell>
          <cell r="O750" t="str">
            <v>101 months</v>
          </cell>
          <cell r="P750">
            <v>8</v>
          </cell>
          <cell r="Q750" t="str">
            <v>Elite</v>
          </cell>
          <cell r="R750">
            <v>43282.912289135937</v>
          </cell>
          <cell r="S750" t="str">
            <v>High</v>
          </cell>
          <cell r="T750">
            <v>0</v>
          </cell>
          <cell r="U750" t="str">
            <v>No</v>
          </cell>
          <cell r="V750" t="str">
            <v>No</v>
          </cell>
          <cell r="W750" t="str">
            <v>High Loyalty</v>
          </cell>
          <cell r="X750">
            <v>3</v>
          </cell>
          <cell r="Y750" t="str">
            <v>Low Probability</v>
          </cell>
          <cell r="Z750" t="str">
            <v>Low</v>
          </cell>
          <cell r="AA750">
            <v>346263.29831308749</v>
          </cell>
        </row>
        <row r="751">
          <cell r="A751">
            <v>593769</v>
          </cell>
          <cell r="B751" t="str">
            <v>Mature Adult (45-55)</v>
          </cell>
          <cell r="C751" t="str">
            <v>Vanya Virk</v>
          </cell>
          <cell r="D751">
            <v>0</v>
          </cell>
          <cell r="E751" t="str">
            <v>Female</v>
          </cell>
          <cell r="F751">
            <v>46</v>
          </cell>
          <cell r="G751" t="str">
            <v>Indore</v>
          </cell>
          <cell r="H751" t="str">
            <v>High (Above 1Lac</v>
          </cell>
          <cell r="I751">
            <v>1965488</v>
          </cell>
          <cell r="J751" t="str">
            <v>High (Above ₹10L)</v>
          </cell>
          <cell r="K751" t="str">
            <v>Yes</v>
          </cell>
          <cell r="L751" t="str">
            <v>Month-to-Month</v>
          </cell>
          <cell r="M751">
            <v>44189</v>
          </cell>
          <cell r="N751" t="str">
            <v>3-5 years</v>
          </cell>
          <cell r="O751" t="str">
            <v>45 months</v>
          </cell>
          <cell r="P751">
            <v>4</v>
          </cell>
          <cell r="Q751" t="str">
            <v>Premium</v>
          </cell>
          <cell r="R751">
            <v>5249.9732840589486</v>
          </cell>
          <cell r="S751" t="str">
            <v>Medium</v>
          </cell>
          <cell r="T751">
            <v>0</v>
          </cell>
          <cell r="U751" t="str">
            <v>No</v>
          </cell>
          <cell r="V751" t="str">
            <v>No</v>
          </cell>
          <cell r="W751" t="str">
            <v>Moderate Loyalty</v>
          </cell>
          <cell r="X751">
            <v>2</v>
          </cell>
          <cell r="Y751" t="str">
            <v>Low Probability</v>
          </cell>
          <cell r="Z751" t="str">
            <v>Moderate</v>
          </cell>
          <cell r="AA751">
            <v>20999.893136235794</v>
          </cell>
        </row>
        <row r="752">
          <cell r="A752">
            <v>457438</v>
          </cell>
          <cell r="B752" t="str">
            <v>Adult (25-35)</v>
          </cell>
          <cell r="C752" t="str">
            <v>Urvi Bassi</v>
          </cell>
          <cell r="D752">
            <v>0</v>
          </cell>
          <cell r="E752" t="str">
            <v>Male</v>
          </cell>
          <cell r="F752">
            <v>32</v>
          </cell>
          <cell r="G752" t="str">
            <v>Kolkata</v>
          </cell>
          <cell r="H752" t="str">
            <v>Medium (50k-1Lac</v>
          </cell>
          <cell r="I752">
            <v>517680</v>
          </cell>
          <cell r="J752" t="str">
            <v>Medium (₹5L - ₹10L)</v>
          </cell>
          <cell r="K752" t="str">
            <v>No</v>
          </cell>
          <cell r="L752" t="str">
            <v>One Year</v>
          </cell>
          <cell r="M752">
            <v>42730</v>
          </cell>
          <cell r="N752" t="str">
            <v>5-10 years</v>
          </cell>
          <cell r="O752" t="str">
            <v>93 months</v>
          </cell>
          <cell r="P752">
            <v>8</v>
          </cell>
          <cell r="Q752" t="str">
            <v>Premium</v>
          </cell>
          <cell r="R752">
            <v>12525.37220015906</v>
          </cell>
          <cell r="S752" t="str">
            <v>High</v>
          </cell>
          <cell r="T752">
            <v>1</v>
          </cell>
          <cell r="U752" t="str">
            <v>Yes</v>
          </cell>
          <cell r="V752" t="str">
            <v>No</v>
          </cell>
          <cell r="W752" t="str">
            <v>Moderate Loyalty</v>
          </cell>
          <cell r="X752">
            <v>2</v>
          </cell>
          <cell r="Y752" t="str">
            <v>High Probability</v>
          </cell>
          <cell r="Z752" t="str">
            <v>Low</v>
          </cell>
          <cell r="AA752">
            <v>100202.97760127248</v>
          </cell>
        </row>
        <row r="753">
          <cell r="A753">
            <v>160676</v>
          </cell>
          <cell r="B753" t="str">
            <v>Middle-Aged (35-45)</v>
          </cell>
          <cell r="C753" t="str">
            <v>Yakshit Bala</v>
          </cell>
          <cell r="D753">
            <v>0</v>
          </cell>
          <cell r="E753" t="str">
            <v>Female</v>
          </cell>
          <cell r="F753">
            <v>38</v>
          </cell>
          <cell r="G753" t="str">
            <v>Thane</v>
          </cell>
          <cell r="H753" t="str">
            <v>High (Above 1Lac</v>
          </cell>
          <cell r="I753">
            <v>1512013</v>
          </cell>
          <cell r="J753" t="str">
            <v>High (Above ₹10L)</v>
          </cell>
          <cell r="K753" t="str">
            <v>Yes</v>
          </cell>
          <cell r="L753" t="str">
            <v>Month-to-Month</v>
          </cell>
          <cell r="M753">
            <v>42899</v>
          </cell>
          <cell r="N753" t="str">
            <v>5-10 years</v>
          </cell>
          <cell r="O753" t="str">
            <v>87 months</v>
          </cell>
          <cell r="P753">
            <v>7</v>
          </cell>
          <cell r="Q753" t="str">
            <v>Premium</v>
          </cell>
          <cell r="R753">
            <v>4756.7611606323953</v>
          </cell>
          <cell r="S753" t="str">
            <v>Medium</v>
          </cell>
          <cell r="T753">
            <v>0</v>
          </cell>
          <cell r="U753" t="str">
            <v>No</v>
          </cell>
          <cell r="V753" t="str">
            <v>No</v>
          </cell>
          <cell r="W753" t="str">
            <v>Moderate Loyalty</v>
          </cell>
          <cell r="X753">
            <v>2</v>
          </cell>
          <cell r="Y753" t="str">
            <v>Low Probability</v>
          </cell>
          <cell r="Z753" t="str">
            <v>Moderate</v>
          </cell>
          <cell r="AA753">
            <v>33297.328124426771</v>
          </cell>
        </row>
        <row r="754">
          <cell r="A754">
            <v>627177</v>
          </cell>
          <cell r="B754" t="str">
            <v>Young Adult (18-25)</v>
          </cell>
          <cell r="C754" t="str">
            <v>Advika Ben</v>
          </cell>
          <cell r="D754">
            <v>0</v>
          </cell>
          <cell r="E754" t="str">
            <v>Male</v>
          </cell>
          <cell r="F754">
            <v>25</v>
          </cell>
          <cell r="G754" t="str">
            <v>Indore</v>
          </cell>
          <cell r="H754" t="str">
            <v>High (Above 1Lac</v>
          </cell>
          <cell r="I754">
            <v>1399558</v>
          </cell>
          <cell r="J754" t="str">
            <v>High (Above ₹10L)</v>
          </cell>
          <cell r="K754" t="str">
            <v>No</v>
          </cell>
          <cell r="L754" t="str">
            <v>Month-to-Month</v>
          </cell>
          <cell r="M754">
            <v>42403</v>
          </cell>
          <cell r="N754" t="str">
            <v>5-10 years</v>
          </cell>
          <cell r="O754" t="str">
            <v>104 months</v>
          </cell>
          <cell r="P754">
            <v>9</v>
          </cell>
          <cell r="Q754" t="str">
            <v>Basic</v>
          </cell>
          <cell r="R754">
            <v>38863.736601828983</v>
          </cell>
          <cell r="S754" t="str">
            <v>Medium</v>
          </cell>
          <cell r="T754">
            <v>0</v>
          </cell>
          <cell r="U754" t="str">
            <v>No</v>
          </cell>
          <cell r="V754" t="str">
            <v>No</v>
          </cell>
          <cell r="W754" t="str">
            <v>High Loyalty</v>
          </cell>
          <cell r="X754">
            <v>3</v>
          </cell>
          <cell r="Y754" t="str">
            <v>Low Probability</v>
          </cell>
          <cell r="Z754" t="str">
            <v>Moderate</v>
          </cell>
          <cell r="AA754">
            <v>349773.62941646087</v>
          </cell>
        </row>
        <row r="755">
          <cell r="A755">
            <v>517185</v>
          </cell>
          <cell r="B755" t="str">
            <v>Senior (55+)</v>
          </cell>
          <cell r="C755" t="str">
            <v>Shanaya Krishnamurthy</v>
          </cell>
          <cell r="D755">
            <v>0</v>
          </cell>
          <cell r="E755" t="str">
            <v>Female</v>
          </cell>
          <cell r="F755">
            <v>68</v>
          </cell>
          <cell r="G755" t="str">
            <v>Visakhapatnam</v>
          </cell>
          <cell r="H755" t="str">
            <v>High (Above 1Lac</v>
          </cell>
          <cell r="I755">
            <v>1611173</v>
          </cell>
          <cell r="J755" t="str">
            <v>High (Above ₹10L)</v>
          </cell>
          <cell r="K755" t="str">
            <v>No</v>
          </cell>
          <cell r="L755" t="str">
            <v>Month-to-Month</v>
          </cell>
          <cell r="M755">
            <v>43150</v>
          </cell>
          <cell r="N755" t="str">
            <v>5-10 years</v>
          </cell>
          <cell r="O755" t="str">
            <v>79 months</v>
          </cell>
          <cell r="P755">
            <v>7</v>
          </cell>
          <cell r="Q755" t="str">
            <v>Elite</v>
          </cell>
          <cell r="R755">
            <v>28214.727853849599</v>
          </cell>
          <cell r="S755" t="str">
            <v>Medium</v>
          </cell>
          <cell r="T755">
            <v>1</v>
          </cell>
          <cell r="U755" t="str">
            <v>Yes</v>
          </cell>
          <cell r="V755" t="str">
            <v>No</v>
          </cell>
          <cell r="W755" t="str">
            <v>High Loyalty</v>
          </cell>
          <cell r="X755">
            <v>3</v>
          </cell>
          <cell r="Y755" t="str">
            <v>High Probability</v>
          </cell>
          <cell r="Z755" t="str">
            <v>Moderate</v>
          </cell>
          <cell r="AA755">
            <v>197503.09497694721</v>
          </cell>
        </row>
        <row r="756">
          <cell r="A756">
            <v>902159</v>
          </cell>
          <cell r="B756" t="str">
            <v>Young Adult (18-25)</v>
          </cell>
          <cell r="C756" t="str">
            <v>Romil Krishnamurthy</v>
          </cell>
          <cell r="D756">
            <v>0</v>
          </cell>
          <cell r="E756" t="str">
            <v>Male</v>
          </cell>
          <cell r="F756">
            <v>18</v>
          </cell>
          <cell r="G756" t="str">
            <v>Thane</v>
          </cell>
          <cell r="H756" t="str">
            <v>High (Above 1Lac</v>
          </cell>
          <cell r="I756">
            <v>1910102</v>
          </cell>
          <cell r="J756" t="str">
            <v>High (Above ₹10L)</v>
          </cell>
          <cell r="K756" t="str">
            <v>No</v>
          </cell>
          <cell r="L756" t="str">
            <v>Month-to-Month</v>
          </cell>
          <cell r="M756">
            <v>42467</v>
          </cell>
          <cell r="N756" t="str">
            <v>5-10 years</v>
          </cell>
          <cell r="O756" t="str">
            <v>101 months</v>
          </cell>
          <cell r="P756">
            <v>8</v>
          </cell>
          <cell r="Q756" t="str">
            <v>Basic</v>
          </cell>
          <cell r="R756">
            <v>31765.469338637151</v>
          </cell>
          <cell r="S756" t="str">
            <v>High</v>
          </cell>
          <cell r="T756">
            <v>1</v>
          </cell>
          <cell r="U756" t="str">
            <v>Yes</v>
          </cell>
          <cell r="V756" t="str">
            <v>No</v>
          </cell>
          <cell r="W756" t="str">
            <v>High Loyalty</v>
          </cell>
          <cell r="X756">
            <v>3</v>
          </cell>
          <cell r="Y756" t="str">
            <v>High Probability</v>
          </cell>
          <cell r="Z756" t="str">
            <v>Low</v>
          </cell>
          <cell r="AA756">
            <v>254123.75470909721</v>
          </cell>
        </row>
        <row r="757">
          <cell r="A757">
            <v>927451</v>
          </cell>
          <cell r="B757" t="str">
            <v>Adult (25-35)</v>
          </cell>
          <cell r="C757" t="str">
            <v>Nirvaan Keer</v>
          </cell>
          <cell r="D757">
            <v>0</v>
          </cell>
          <cell r="E757" t="str">
            <v>Female</v>
          </cell>
          <cell r="F757">
            <v>29</v>
          </cell>
          <cell r="G757" t="str">
            <v>Chennai</v>
          </cell>
          <cell r="H757" t="str">
            <v>Low (Below 50000)</v>
          </cell>
          <cell r="I757">
            <v>251634</v>
          </cell>
          <cell r="J757" t="str">
            <v>Low (Up to ₹5L)</v>
          </cell>
          <cell r="K757" t="str">
            <v>No</v>
          </cell>
          <cell r="L757" t="str">
            <v>Two Year</v>
          </cell>
          <cell r="M757">
            <v>41988</v>
          </cell>
          <cell r="N757" t="str">
            <v>5-10 years</v>
          </cell>
          <cell r="O757" t="str">
            <v>117 months</v>
          </cell>
          <cell r="P757">
            <v>10</v>
          </cell>
          <cell r="Q757" t="str">
            <v>Basic</v>
          </cell>
          <cell r="R757">
            <v>42123.303427009479</v>
          </cell>
          <cell r="S757" t="str">
            <v>High</v>
          </cell>
          <cell r="T757">
            <v>0</v>
          </cell>
          <cell r="U757" t="str">
            <v>No</v>
          </cell>
          <cell r="V757" t="str">
            <v>No</v>
          </cell>
          <cell r="W757" t="str">
            <v>High Loyalty</v>
          </cell>
          <cell r="X757">
            <v>3</v>
          </cell>
          <cell r="Y757" t="str">
            <v>Low Probability</v>
          </cell>
          <cell r="Z757" t="str">
            <v>Low</v>
          </cell>
          <cell r="AA757">
            <v>421233.03427009482</v>
          </cell>
        </row>
        <row r="758">
          <cell r="A758">
            <v>826867</v>
          </cell>
          <cell r="B758" t="str">
            <v>Young Adult (18-25)</v>
          </cell>
          <cell r="C758" t="str">
            <v>Pranay Golla</v>
          </cell>
          <cell r="D758">
            <v>0</v>
          </cell>
          <cell r="E758" t="str">
            <v>Female</v>
          </cell>
          <cell r="F758">
            <v>24</v>
          </cell>
          <cell r="G758" t="str">
            <v>Delhi</v>
          </cell>
          <cell r="H758" t="str">
            <v>High (Above 1Lac</v>
          </cell>
          <cell r="I758">
            <v>1315434</v>
          </cell>
          <cell r="J758" t="str">
            <v>High (Above ₹10L)</v>
          </cell>
          <cell r="K758" t="str">
            <v>No</v>
          </cell>
          <cell r="L758" t="str">
            <v>Month-to-Month</v>
          </cell>
          <cell r="M758">
            <v>42524</v>
          </cell>
          <cell r="N758" t="str">
            <v>5-10 years</v>
          </cell>
          <cell r="O758" t="str">
            <v>100 months</v>
          </cell>
          <cell r="P758">
            <v>8</v>
          </cell>
          <cell r="Q758" t="str">
            <v>Basic</v>
          </cell>
          <cell r="R758">
            <v>34150.894650385759</v>
          </cell>
          <cell r="S758" t="str">
            <v>High</v>
          </cell>
          <cell r="T758">
            <v>0</v>
          </cell>
          <cell r="U758" t="str">
            <v>No</v>
          </cell>
          <cell r="V758" t="str">
            <v>No</v>
          </cell>
          <cell r="W758" t="str">
            <v>High Loyalty</v>
          </cell>
          <cell r="X758">
            <v>3</v>
          </cell>
          <cell r="Y758" t="str">
            <v>Low Probability</v>
          </cell>
          <cell r="Z758" t="str">
            <v>Low</v>
          </cell>
          <cell r="AA758">
            <v>273207.15720308607</v>
          </cell>
        </row>
        <row r="759">
          <cell r="A759">
            <v>747038</v>
          </cell>
          <cell r="B759" t="str">
            <v>Senior (55+)</v>
          </cell>
          <cell r="C759" t="str">
            <v>Aarna Bhatti</v>
          </cell>
          <cell r="D759">
            <v>0</v>
          </cell>
          <cell r="E759" t="str">
            <v>Male</v>
          </cell>
          <cell r="F759">
            <v>65</v>
          </cell>
          <cell r="G759" t="str">
            <v>Visakhapatnam</v>
          </cell>
          <cell r="H759" t="str">
            <v>High (Above 1Lac</v>
          </cell>
          <cell r="I759">
            <v>1318658</v>
          </cell>
          <cell r="J759" t="str">
            <v>High (Above ₹10L)</v>
          </cell>
          <cell r="K759" t="str">
            <v>Yes</v>
          </cell>
          <cell r="L759" t="str">
            <v>One Year</v>
          </cell>
          <cell r="M759">
            <v>43115</v>
          </cell>
          <cell r="N759" t="str">
            <v>5-10 years</v>
          </cell>
          <cell r="O759" t="str">
            <v>80 months</v>
          </cell>
          <cell r="P759">
            <v>7</v>
          </cell>
          <cell r="Q759" t="str">
            <v>Elite</v>
          </cell>
          <cell r="R759">
            <v>1304.245119886446</v>
          </cell>
          <cell r="S759" t="str">
            <v>Medium</v>
          </cell>
          <cell r="T759">
            <v>1</v>
          </cell>
          <cell r="U759" t="str">
            <v>Yes</v>
          </cell>
          <cell r="V759" t="str">
            <v>No</v>
          </cell>
          <cell r="W759" t="str">
            <v>Moderate Loyalty</v>
          </cell>
          <cell r="X759">
            <v>2</v>
          </cell>
          <cell r="Y759" t="str">
            <v>High Probability</v>
          </cell>
          <cell r="Z759" t="str">
            <v>Moderate</v>
          </cell>
          <cell r="AA759">
            <v>9129.7158392051224</v>
          </cell>
        </row>
        <row r="760">
          <cell r="A760">
            <v>743008</v>
          </cell>
          <cell r="B760" t="str">
            <v>Mature Adult (45-55)</v>
          </cell>
          <cell r="C760" t="str">
            <v>Aarna Wadhwa</v>
          </cell>
          <cell r="D760">
            <v>0</v>
          </cell>
          <cell r="E760" t="str">
            <v>Male</v>
          </cell>
          <cell r="F760">
            <v>50</v>
          </cell>
          <cell r="G760" t="str">
            <v>Jaipur</v>
          </cell>
          <cell r="H760" t="str">
            <v>Medium (50k-1Lac</v>
          </cell>
          <cell r="I760">
            <v>862374</v>
          </cell>
          <cell r="J760" t="str">
            <v>Medium (₹5L - ₹10L)</v>
          </cell>
          <cell r="K760" t="str">
            <v>No</v>
          </cell>
          <cell r="L760" t="str">
            <v>Two Year</v>
          </cell>
          <cell r="M760">
            <v>44224</v>
          </cell>
          <cell r="N760" t="str">
            <v>3-5 years</v>
          </cell>
          <cell r="O760" t="str">
            <v>44 months</v>
          </cell>
          <cell r="P760">
            <v>4</v>
          </cell>
          <cell r="Q760" t="str">
            <v>Premium</v>
          </cell>
          <cell r="R760">
            <v>7221.2732791187746</v>
          </cell>
          <cell r="S760" t="str">
            <v>High</v>
          </cell>
          <cell r="T760">
            <v>1</v>
          </cell>
          <cell r="U760" t="str">
            <v>Yes</v>
          </cell>
          <cell r="V760" t="str">
            <v>No</v>
          </cell>
          <cell r="W760" t="str">
            <v>Moderate Loyalty</v>
          </cell>
          <cell r="X760">
            <v>2</v>
          </cell>
          <cell r="Y760" t="str">
            <v>High Probability</v>
          </cell>
          <cell r="Z760" t="str">
            <v>Low</v>
          </cell>
          <cell r="AA760">
            <v>28885.093116475098</v>
          </cell>
        </row>
        <row r="761">
          <cell r="A761">
            <v>840261</v>
          </cell>
          <cell r="B761" t="str">
            <v>Adult (25-35)</v>
          </cell>
          <cell r="C761" t="str">
            <v>Misha Balay</v>
          </cell>
          <cell r="D761">
            <v>0</v>
          </cell>
          <cell r="E761" t="str">
            <v>Female</v>
          </cell>
          <cell r="F761">
            <v>29</v>
          </cell>
          <cell r="G761" t="str">
            <v>Delhi</v>
          </cell>
          <cell r="H761" t="str">
            <v>High (Above 1Lac</v>
          </cell>
          <cell r="I761">
            <v>1376497</v>
          </cell>
          <cell r="J761" t="str">
            <v>High (Above ₹10L)</v>
          </cell>
          <cell r="K761" t="str">
            <v>Yes</v>
          </cell>
          <cell r="L761" t="str">
            <v>One Year</v>
          </cell>
          <cell r="M761">
            <v>43792</v>
          </cell>
          <cell r="N761" t="str">
            <v>3-5 years</v>
          </cell>
          <cell r="O761" t="str">
            <v>58 months</v>
          </cell>
          <cell r="P761">
            <v>5</v>
          </cell>
          <cell r="Q761" t="str">
            <v>Basic</v>
          </cell>
          <cell r="R761">
            <v>5342.9699528540723</v>
          </cell>
          <cell r="S761" t="str">
            <v>High</v>
          </cell>
          <cell r="T761">
            <v>1</v>
          </cell>
          <cell r="U761" t="str">
            <v>Yes</v>
          </cell>
          <cell r="V761" t="str">
            <v>No</v>
          </cell>
          <cell r="W761" t="str">
            <v>Moderate Loyalty</v>
          </cell>
          <cell r="X761">
            <v>2</v>
          </cell>
          <cell r="Y761" t="str">
            <v>High Probability</v>
          </cell>
          <cell r="Z761" t="str">
            <v>Low</v>
          </cell>
          <cell r="AA761">
            <v>26714.849764270362</v>
          </cell>
        </row>
        <row r="762">
          <cell r="A762">
            <v>855310</v>
          </cell>
          <cell r="B762" t="str">
            <v>Mature Adult (45-55)</v>
          </cell>
          <cell r="C762" t="str">
            <v>Jayant Gade</v>
          </cell>
          <cell r="D762">
            <v>0</v>
          </cell>
          <cell r="E762" t="str">
            <v>Male</v>
          </cell>
          <cell r="F762">
            <v>53</v>
          </cell>
          <cell r="G762" t="str">
            <v>Nagpur</v>
          </cell>
          <cell r="H762" t="str">
            <v>Medium (50k-1Lac</v>
          </cell>
          <cell r="I762">
            <v>727134</v>
          </cell>
          <cell r="J762" t="str">
            <v>Medium (₹5L - ₹10L)</v>
          </cell>
          <cell r="K762" t="str">
            <v>No</v>
          </cell>
          <cell r="L762" t="str">
            <v>Month-to-Month</v>
          </cell>
          <cell r="M762">
            <v>43796</v>
          </cell>
          <cell r="N762" t="str">
            <v>3-5 years</v>
          </cell>
          <cell r="O762" t="str">
            <v>58 months</v>
          </cell>
          <cell r="P762">
            <v>5</v>
          </cell>
          <cell r="Q762" t="str">
            <v>Elite</v>
          </cell>
          <cell r="R762">
            <v>11380.1528538641</v>
          </cell>
          <cell r="S762" t="str">
            <v>High</v>
          </cell>
          <cell r="T762">
            <v>1</v>
          </cell>
          <cell r="U762" t="str">
            <v>Yes</v>
          </cell>
          <cell r="V762" t="str">
            <v>No</v>
          </cell>
          <cell r="W762" t="str">
            <v>Moderate Loyalty</v>
          </cell>
          <cell r="X762">
            <v>2</v>
          </cell>
          <cell r="Y762" t="str">
            <v>High Probability</v>
          </cell>
          <cell r="Z762" t="str">
            <v>Low</v>
          </cell>
          <cell r="AA762">
            <v>56900.764269320498</v>
          </cell>
        </row>
        <row r="763">
          <cell r="A763">
            <v>570081</v>
          </cell>
          <cell r="B763" t="str">
            <v>Senior (55+)</v>
          </cell>
          <cell r="C763" t="str">
            <v>Indrans Mander</v>
          </cell>
          <cell r="D763">
            <v>0</v>
          </cell>
          <cell r="E763" t="str">
            <v>Male</v>
          </cell>
          <cell r="F763">
            <v>57</v>
          </cell>
          <cell r="G763" t="str">
            <v>Thane</v>
          </cell>
          <cell r="H763" t="str">
            <v>Medium (50k-1Lac</v>
          </cell>
          <cell r="I763">
            <v>989117</v>
          </cell>
          <cell r="J763" t="str">
            <v>Medium (₹5L - ₹10L)</v>
          </cell>
          <cell r="K763" t="str">
            <v>No</v>
          </cell>
          <cell r="L763" t="str">
            <v>One Year</v>
          </cell>
          <cell r="M763">
            <v>45211</v>
          </cell>
          <cell r="N763" t="str">
            <v>0-1 year</v>
          </cell>
          <cell r="O763" t="str">
            <v>11 months</v>
          </cell>
          <cell r="P763">
            <v>1</v>
          </cell>
          <cell r="Q763" t="str">
            <v>Elite</v>
          </cell>
          <cell r="R763">
            <v>40711.527259107861</v>
          </cell>
          <cell r="S763" t="str">
            <v>Medium</v>
          </cell>
          <cell r="T763">
            <v>1</v>
          </cell>
          <cell r="U763" t="str">
            <v>Yes</v>
          </cell>
          <cell r="V763" t="str">
            <v>No</v>
          </cell>
          <cell r="W763" t="str">
            <v>Low Loyalty</v>
          </cell>
          <cell r="X763">
            <v>1</v>
          </cell>
          <cell r="Y763" t="str">
            <v>High Probability</v>
          </cell>
          <cell r="Z763" t="str">
            <v>Moderate</v>
          </cell>
          <cell r="AA763">
            <v>40711.527259107861</v>
          </cell>
        </row>
        <row r="764">
          <cell r="A764">
            <v>447152</v>
          </cell>
          <cell r="B764" t="str">
            <v>Young Adult (18-25)</v>
          </cell>
          <cell r="C764" t="str">
            <v>Umang Doctor</v>
          </cell>
          <cell r="D764">
            <v>0</v>
          </cell>
          <cell r="E764" t="str">
            <v>Female</v>
          </cell>
          <cell r="F764">
            <v>18</v>
          </cell>
          <cell r="G764" t="str">
            <v>Jaipur</v>
          </cell>
          <cell r="H764" t="str">
            <v>Medium (50k-1Lac</v>
          </cell>
          <cell r="I764">
            <v>595490</v>
          </cell>
          <cell r="J764" t="str">
            <v>Medium (₹5L - ₹10L)</v>
          </cell>
          <cell r="K764" t="str">
            <v>No</v>
          </cell>
          <cell r="L764" t="str">
            <v>Month-to-Month</v>
          </cell>
          <cell r="M764">
            <v>45490</v>
          </cell>
          <cell r="N764" t="str">
            <v>0-1 year</v>
          </cell>
          <cell r="O764" t="str">
            <v>2 months</v>
          </cell>
          <cell r="P764">
            <v>0</v>
          </cell>
          <cell r="Q764" t="str">
            <v>Basic</v>
          </cell>
          <cell r="R764">
            <v>8568.5972417589182</v>
          </cell>
          <cell r="S764" t="str">
            <v>Low</v>
          </cell>
          <cell r="T764">
            <v>0</v>
          </cell>
          <cell r="U764" t="str">
            <v>No</v>
          </cell>
          <cell r="V764" t="str">
            <v>No</v>
          </cell>
          <cell r="W764" t="str">
            <v>Low Loyalty</v>
          </cell>
          <cell r="X764">
            <v>1</v>
          </cell>
          <cell r="Y764" t="str">
            <v>Low Probability</v>
          </cell>
          <cell r="Z764" t="str">
            <v>Low</v>
          </cell>
          <cell r="AA764">
            <v>0</v>
          </cell>
        </row>
        <row r="765">
          <cell r="A765">
            <v>787907</v>
          </cell>
          <cell r="B765" t="str">
            <v>Middle-Aged (35-45)</v>
          </cell>
          <cell r="C765" t="str">
            <v>Taimur Dara</v>
          </cell>
          <cell r="D765">
            <v>0</v>
          </cell>
          <cell r="E765" t="str">
            <v>Female</v>
          </cell>
          <cell r="F765">
            <v>42</v>
          </cell>
          <cell r="G765" t="str">
            <v>Kanpur</v>
          </cell>
          <cell r="H765" t="str">
            <v>High (Above 1Lac</v>
          </cell>
          <cell r="I765">
            <v>1082925</v>
          </cell>
          <cell r="J765" t="str">
            <v>High (Above ₹10L)</v>
          </cell>
          <cell r="K765" t="str">
            <v>No</v>
          </cell>
          <cell r="L765" t="str">
            <v>Month-to-Month</v>
          </cell>
          <cell r="M765">
            <v>43107</v>
          </cell>
          <cell r="N765" t="str">
            <v>5-10 years</v>
          </cell>
          <cell r="O765" t="str">
            <v>80 months</v>
          </cell>
          <cell r="P765">
            <v>7</v>
          </cell>
          <cell r="Q765" t="str">
            <v>Premium</v>
          </cell>
          <cell r="R765">
            <v>33578.096319063668</v>
          </cell>
          <cell r="S765" t="str">
            <v>Medium</v>
          </cell>
          <cell r="T765">
            <v>1</v>
          </cell>
          <cell r="U765" t="str">
            <v>Yes</v>
          </cell>
          <cell r="V765" t="str">
            <v>No</v>
          </cell>
          <cell r="W765" t="str">
            <v>High Loyalty</v>
          </cell>
          <cell r="X765">
            <v>3</v>
          </cell>
          <cell r="Y765" t="str">
            <v>High Probability</v>
          </cell>
          <cell r="Z765" t="str">
            <v>Moderate</v>
          </cell>
          <cell r="AA765">
            <v>235046.67423344566</v>
          </cell>
        </row>
        <row r="766">
          <cell r="A766">
            <v>752449</v>
          </cell>
          <cell r="B766" t="str">
            <v>Senior (55+)</v>
          </cell>
          <cell r="C766" t="str">
            <v>Oorja Gade</v>
          </cell>
          <cell r="D766">
            <v>0</v>
          </cell>
          <cell r="E766" t="str">
            <v>Female</v>
          </cell>
          <cell r="F766">
            <v>60</v>
          </cell>
          <cell r="G766" t="str">
            <v>Patna</v>
          </cell>
          <cell r="H766" t="str">
            <v>High (Above 1Lac</v>
          </cell>
          <cell r="I766">
            <v>1567701</v>
          </cell>
          <cell r="J766" t="str">
            <v>High (Above ₹10L)</v>
          </cell>
          <cell r="K766" t="str">
            <v>Yes</v>
          </cell>
          <cell r="L766" t="str">
            <v>Month-to-Month</v>
          </cell>
          <cell r="M766">
            <v>42828</v>
          </cell>
          <cell r="N766" t="str">
            <v>5-10 years</v>
          </cell>
          <cell r="O766" t="str">
            <v>90 months</v>
          </cell>
          <cell r="P766">
            <v>8</v>
          </cell>
          <cell r="Q766" t="str">
            <v>Elite</v>
          </cell>
          <cell r="R766">
            <v>11053.27381716361</v>
          </cell>
          <cell r="S766" t="str">
            <v>Medium</v>
          </cell>
          <cell r="T766">
            <v>0</v>
          </cell>
          <cell r="U766" t="str">
            <v>No</v>
          </cell>
          <cell r="V766" t="str">
            <v>No</v>
          </cell>
          <cell r="W766" t="str">
            <v>Moderate Loyalty</v>
          </cell>
          <cell r="X766">
            <v>2</v>
          </cell>
          <cell r="Y766" t="str">
            <v>Low Probability</v>
          </cell>
          <cell r="Z766" t="str">
            <v>Moderate</v>
          </cell>
          <cell r="AA766">
            <v>88426.190537308881</v>
          </cell>
        </row>
        <row r="767">
          <cell r="A767">
            <v>568516</v>
          </cell>
          <cell r="B767" t="str">
            <v>Middle-Aged (35-45)</v>
          </cell>
          <cell r="C767" t="str">
            <v>Ehsaan Sridhar</v>
          </cell>
          <cell r="D767">
            <v>0</v>
          </cell>
          <cell r="E767" t="str">
            <v>Female</v>
          </cell>
          <cell r="F767">
            <v>36</v>
          </cell>
          <cell r="G767" t="str">
            <v>Nagpur</v>
          </cell>
          <cell r="H767" t="str">
            <v>High (Above 1Lac</v>
          </cell>
          <cell r="I767">
            <v>1662758</v>
          </cell>
          <cell r="J767" t="str">
            <v>High (Above ₹10L)</v>
          </cell>
          <cell r="K767" t="str">
            <v>No</v>
          </cell>
          <cell r="L767" t="str">
            <v>Two Year</v>
          </cell>
          <cell r="M767">
            <v>43275</v>
          </cell>
          <cell r="N767" t="str">
            <v>5-10 years</v>
          </cell>
          <cell r="O767" t="str">
            <v>75 months</v>
          </cell>
          <cell r="P767">
            <v>6</v>
          </cell>
          <cell r="Q767" t="str">
            <v>Premium</v>
          </cell>
          <cell r="R767">
            <v>32507.653366496012</v>
          </cell>
          <cell r="S767" t="str">
            <v>High</v>
          </cell>
          <cell r="T767">
            <v>1</v>
          </cell>
          <cell r="U767" t="str">
            <v>Yes</v>
          </cell>
          <cell r="V767" t="str">
            <v>No</v>
          </cell>
          <cell r="W767" t="str">
            <v>High Loyalty</v>
          </cell>
          <cell r="X767">
            <v>3</v>
          </cell>
          <cell r="Y767" t="str">
            <v>High Probability</v>
          </cell>
          <cell r="Z767" t="str">
            <v>Low</v>
          </cell>
          <cell r="AA767">
            <v>195045.92019897606</v>
          </cell>
        </row>
        <row r="768">
          <cell r="A768">
            <v>871654</v>
          </cell>
          <cell r="B768" t="str">
            <v>Senior (55+)</v>
          </cell>
          <cell r="C768" t="str">
            <v>Neelofar Date</v>
          </cell>
          <cell r="D768">
            <v>0</v>
          </cell>
          <cell r="E768" t="str">
            <v>Female</v>
          </cell>
          <cell r="F768">
            <v>62</v>
          </cell>
          <cell r="G768" t="str">
            <v>Lucknow</v>
          </cell>
          <cell r="H768" t="str">
            <v>Medium (50k-1Lac</v>
          </cell>
          <cell r="I768">
            <v>676056</v>
          </cell>
          <cell r="J768" t="str">
            <v>Medium (₹5L - ₹10L)</v>
          </cell>
          <cell r="K768" t="str">
            <v>No</v>
          </cell>
          <cell r="L768" t="str">
            <v>One Year</v>
          </cell>
          <cell r="M768">
            <v>42473</v>
          </cell>
          <cell r="N768" t="str">
            <v>5-10 years</v>
          </cell>
          <cell r="O768" t="str">
            <v>101 months</v>
          </cell>
          <cell r="P768">
            <v>8</v>
          </cell>
          <cell r="Q768" t="str">
            <v>Elite</v>
          </cell>
          <cell r="R768">
            <v>2934.7952137215839</v>
          </cell>
          <cell r="S768" t="str">
            <v>Low</v>
          </cell>
          <cell r="T768">
            <v>1</v>
          </cell>
          <cell r="U768" t="str">
            <v>Yes</v>
          </cell>
          <cell r="V768" t="str">
            <v>Yes</v>
          </cell>
          <cell r="W768" t="str">
            <v>Moderate Loyalty</v>
          </cell>
          <cell r="X768">
            <v>2</v>
          </cell>
          <cell r="Y768" t="str">
            <v>High Probability</v>
          </cell>
          <cell r="Z768" t="str">
            <v>Low</v>
          </cell>
          <cell r="AA768">
            <v>23478.361709772671</v>
          </cell>
        </row>
        <row r="769">
          <cell r="A769">
            <v>416183</v>
          </cell>
          <cell r="B769" t="str">
            <v>Adult (25-35)</v>
          </cell>
          <cell r="C769" t="str">
            <v>Alia Sarin</v>
          </cell>
          <cell r="D769">
            <v>0</v>
          </cell>
          <cell r="E769" t="str">
            <v>Male</v>
          </cell>
          <cell r="F769">
            <v>31</v>
          </cell>
          <cell r="G769" t="str">
            <v>Bhopal</v>
          </cell>
          <cell r="H769" t="str">
            <v>Medium (50k-1Lac</v>
          </cell>
          <cell r="I769">
            <v>897786</v>
          </cell>
          <cell r="J769" t="str">
            <v>Medium (₹5L - ₹10L)</v>
          </cell>
          <cell r="K769" t="str">
            <v>No</v>
          </cell>
          <cell r="L769" t="str">
            <v>One Year</v>
          </cell>
          <cell r="M769">
            <v>44168</v>
          </cell>
          <cell r="N769" t="str">
            <v>3-5 years</v>
          </cell>
          <cell r="O769" t="str">
            <v>46 months</v>
          </cell>
          <cell r="P769">
            <v>4</v>
          </cell>
          <cell r="Q769" t="str">
            <v>Premium</v>
          </cell>
          <cell r="R769">
            <v>17292.903797264898</v>
          </cell>
          <cell r="S769" t="str">
            <v>Medium</v>
          </cell>
          <cell r="T769">
            <v>1</v>
          </cell>
          <cell r="U769" t="str">
            <v>Yes</v>
          </cell>
          <cell r="V769" t="str">
            <v>No</v>
          </cell>
          <cell r="W769" t="str">
            <v>Moderate Loyalty</v>
          </cell>
          <cell r="X769">
            <v>2</v>
          </cell>
          <cell r="Y769" t="str">
            <v>High Probability</v>
          </cell>
          <cell r="Z769" t="str">
            <v>Moderate</v>
          </cell>
          <cell r="AA769">
            <v>69171.615189059594</v>
          </cell>
        </row>
        <row r="770">
          <cell r="A770">
            <v>500047</v>
          </cell>
          <cell r="B770" t="str">
            <v>Mature Adult (45-55)</v>
          </cell>
          <cell r="C770" t="str">
            <v>Jayant Bansal</v>
          </cell>
          <cell r="D770">
            <v>0</v>
          </cell>
          <cell r="E770" t="str">
            <v>Female</v>
          </cell>
          <cell r="F770">
            <v>51</v>
          </cell>
          <cell r="G770" t="str">
            <v>Jaipur</v>
          </cell>
          <cell r="H770" t="str">
            <v>High (Above 1Lac</v>
          </cell>
          <cell r="I770">
            <v>1674675</v>
          </cell>
          <cell r="J770" t="str">
            <v>High (Above ₹10L)</v>
          </cell>
          <cell r="K770" t="str">
            <v>No</v>
          </cell>
          <cell r="L770" t="str">
            <v>One Year</v>
          </cell>
          <cell r="M770">
            <v>43137</v>
          </cell>
          <cell r="N770" t="str">
            <v>5-10 years</v>
          </cell>
          <cell r="O770" t="str">
            <v>79 months</v>
          </cell>
          <cell r="P770">
            <v>7</v>
          </cell>
          <cell r="Q770" t="str">
            <v>Elite</v>
          </cell>
          <cell r="R770">
            <v>45342.444319868351</v>
          </cell>
          <cell r="S770" t="str">
            <v>Low</v>
          </cell>
          <cell r="T770">
            <v>0</v>
          </cell>
          <cell r="U770" t="str">
            <v>No</v>
          </cell>
          <cell r="V770" t="str">
            <v>Yes</v>
          </cell>
          <cell r="W770" t="str">
            <v>High Loyalty</v>
          </cell>
          <cell r="X770">
            <v>3</v>
          </cell>
          <cell r="Y770" t="str">
            <v>High Probability</v>
          </cell>
          <cell r="Z770" t="str">
            <v>Low</v>
          </cell>
          <cell r="AA770">
            <v>317397.11023907847</v>
          </cell>
        </row>
        <row r="771">
          <cell r="A771">
            <v>102921</v>
          </cell>
          <cell r="B771" t="str">
            <v>Adult (25-35)</v>
          </cell>
          <cell r="C771" t="str">
            <v>Indrans Buch</v>
          </cell>
          <cell r="D771">
            <v>0</v>
          </cell>
          <cell r="E771" t="str">
            <v>Female</v>
          </cell>
          <cell r="F771">
            <v>31</v>
          </cell>
          <cell r="G771" t="str">
            <v>Visakhapatnam</v>
          </cell>
          <cell r="H771" t="str">
            <v>High (Above 1Lac</v>
          </cell>
          <cell r="I771">
            <v>1133858</v>
          </cell>
          <cell r="J771" t="str">
            <v>High (Above ₹10L)</v>
          </cell>
          <cell r="K771" t="str">
            <v>No</v>
          </cell>
          <cell r="L771" t="str">
            <v>One Year</v>
          </cell>
          <cell r="M771">
            <v>44231</v>
          </cell>
          <cell r="N771" t="str">
            <v>3-5 years</v>
          </cell>
          <cell r="O771" t="str">
            <v>44 months</v>
          </cell>
          <cell r="P771">
            <v>4</v>
          </cell>
          <cell r="Q771" t="str">
            <v>Premium</v>
          </cell>
          <cell r="R771">
            <v>46333.390125770457</v>
          </cell>
          <cell r="S771" t="str">
            <v>Medium</v>
          </cell>
          <cell r="T771">
            <v>1</v>
          </cell>
          <cell r="U771" t="str">
            <v>Yes</v>
          </cell>
          <cell r="V771" t="str">
            <v>No</v>
          </cell>
          <cell r="W771" t="str">
            <v>High Loyalty</v>
          </cell>
          <cell r="X771">
            <v>3</v>
          </cell>
          <cell r="Y771" t="str">
            <v>High Probability</v>
          </cell>
          <cell r="Z771" t="str">
            <v>Moderate</v>
          </cell>
          <cell r="AA771">
            <v>185333.56050308183</v>
          </cell>
        </row>
        <row r="772">
          <cell r="A772">
            <v>382800</v>
          </cell>
          <cell r="B772" t="str">
            <v>Mature Adult (45-55)</v>
          </cell>
          <cell r="C772" t="str">
            <v>Tejas Gara</v>
          </cell>
          <cell r="D772">
            <v>0</v>
          </cell>
          <cell r="E772" t="str">
            <v>Male</v>
          </cell>
          <cell r="F772">
            <v>47</v>
          </cell>
          <cell r="G772" t="str">
            <v>Bangalore</v>
          </cell>
          <cell r="H772" t="str">
            <v>Medium (50k-1Lac</v>
          </cell>
          <cell r="I772">
            <v>693895</v>
          </cell>
          <cell r="J772" t="str">
            <v>Medium (₹5L - ₹10L)</v>
          </cell>
          <cell r="K772" t="str">
            <v>No</v>
          </cell>
          <cell r="L772" t="str">
            <v>Two Year</v>
          </cell>
          <cell r="M772">
            <v>42047</v>
          </cell>
          <cell r="N772" t="str">
            <v>5-10 years</v>
          </cell>
          <cell r="O772" t="str">
            <v>115 months</v>
          </cell>
          <cell r="P772">
            <v>10</v>
          </cell>
          <cell r="Q772" t="str">
            <v>Premium</v>
          </cell>
          <cell r="R772">
            <v>37283.545558643869</v>
          </cell>
          <cell r="S772" t="str">
            <v>High</v>
          </cell>
          <cell r="T772">
            <v>1</v>
          </cell>
          <cell r="U772" t="str">
            <v>Yes</v>
          </cell>
          <cell r="V772" t="str">
            <v>No</v>
          </cell>
          <cell r="W772" t="str">
            <v>High Loyalty</v>
          </cell>
          <cell r="X772">
            <v>3</v>
          </cell>
          <cell r="Y772" t="str">
            <v>High Probability</v>
          </cell>
          <cell r="Z772" t="str">
            <v>Low</v>
          </cell>
          <cell r="AA772">
            <v>372835.45558643871</v>
          </cell>
        </row>
        <row r="773">
          <cell r="A773">
            <v>575950</v>
          </cell>
          <cell r="B773" t="str">
            <v>Adult (25-35)</v>
          </cell>
          <cell r="C773" t="str">
            <v>Suhana Sem</v>
          </cell>
          <cell r="D773">
            <v>0</v>
          </cell>
          <cell r="E773" t="str">
            <v>Female</v>
          </cell>
          <cell r="F773">
            <v>33</v>
          </cell>
          <cell r="G773" t="str">
            <v>Delhi</v>
          </cell>
          <cell r="H773" t="str">
            <v>High (Above 1Lac</v>
          </cell>
          <cell r="I773">
            <v>1306239</v>
          </cell>
          <cell r="J773" t="str">
            <v>High (Above ₹10L)</v>
          </cell>
          <cell r="K773" t="str">
            <v>No</v>
          </cell>
          <cell r="L773" t="str">
            <v>One Year</v>
          </cell>
          <cell r="M773">
            <v>43924</v>
          </cell>
          <cell r="N773" t="str">
            <v>3-5 years</v>
          </cell>
          <cell r="O773" t="str">
            <v>54 months</v>
          </cell>
          <cell r="P773">
            <v>5</v>
          </cell>
          <cell r="Q773" t="str">
            <v>Premium</v>
          </cell>
          <cell r="R773">
            <v>41748.486974996369</v>
          </cell>
          <cell r="S773" t="str">
            <v>High</v>
          </cell>
          <cell r="T773">
            <v>0</v>
          </cell>
          <cell r="U773" t="str">
            <v>No</v>
          </cell>
          <cell r="V773" t="str">
            <v>No</v>
          </cell>
          <cell r="W773" t="str">
            <v>High Loyalty</v>
          </cell>
          <cell r="X773">
            <v>3</v>
          </cell>
          <cell r="Y773" t="str">
            <v>Low Probability</v>
          </cell>
          <cell r="Z773" t="str">
            <v>Low</v>
          </cell>
          <cell r="AA773">
            <v>208742.43487498185</v>
          </cell>
        </row>
        <row r="774">
          <cell r="A774">
            <v>486928</v>
          </cell>
          <cell r="B774" t="str">
            <v>Middle-Aged (35-45)</v>
          </cell>
          <cell r="C774" t="str">
            <v>Mamooty Rao</v>
          </cell>
          <cell r="D774">
            <v>0</v>
          </cell>
          <cell r="E774" t="str">
            <v>Female</v>
          </cell>
          <cell r="F774">
            <v>37</v>
          </cell>
          <cell r="G774" t="str">
            <v>Visakhapatnam</v>
          </cell>
          <cell r="H774" t="str">
            <v>Medium (50k-1Lac</v>
          </cell>
          <cell r="I774">
            <v>607952</v>
          </cell>
          <cell r="J774" t="str">
            <v>Medium (₹5L - ₹10L)</v>
          </cell>
          <cell r="K774" t="str">
            <v>No</v>
          </cell>
          <cell r="L774" t="str">
            <v>Two Year</v>
          </cell>
          <cell r="M774">
            <v>45297</v>
          </cell>
          <cell r="N774" t="str">
            <v>0-1 year</v>
          </cell>
          <cell r="O774" t="str">
            <v>8 months</v>
          </cell>
          <cell r="P774">
            <v>1</v>
          </cell>
          <cell r="Q774" t="str">
            <v>Premium</v>
          </cell>
          <cell r="R774">
            <v>46693.795558822567</v>
          </cell>
          <cell r="S774" t="str">
            <v>Medium</v>
          </cell>
          <cell r="T774">
            <v>1</v>
          </cell>
          <cell r="U774" t="str">
            <v>Yes</v>
          </cell>
          <cell r="V774" t="str">
            <v>No</v>
          </cell>
          <cell r="W774" t="str">
            <v>Low Loyalty</v>
          </cell>
          <cell r="X774">
            <v>1</v>
          </cell>
          <cell r="Y774" t="str">
            <v>High Probability</v>
          </cell>
          <cell r="Z774" t="str">
            <v>Moderate</v>
          </cell>
          <cell r="AA774">
            <v>46693.795558822567</v>
          </cell>
        </row>
        <row r="775">
          <cell r="A775">
            <v>296339</v>
          </cell>
          <cell r="B775" t="str">
            <v>Adult (25-35)</v>
          </cell>
          <cell r="C775" t="str">
            <v>Ivan Dora</v>
          </cell>
          <cell r="D775">
            <v>0</v>
          </cell>
          <cell r="E775" t="str">
            <v>Male</v>
          </cell>
          <cell r="F775">
            <v>30</v>
          </cell>
          <cell r="G775" t="str">
            <v>Indore</v>
          </cell>
          <cell r="H775" t="str">
            <v>Low (Below 50000)</v>
          </cell>
          <cell r="I775">
            <v>492189</v>
          </cell>
          <cell r="J775" t="str">
            <v>Low (Up to ₹5L)</v>
          </cell>
          <cell r="K775" t="str">
            <v>No</v>
          </cell>
          <cell r="L775" t="str">
            <v>Two Year</v>
          </cell>
          <cell r="M775">
            <v>42940</v>
          </cell>
          <cell r="N775" t="str">
            <v>5-10 years</v>
          </cell>
          <cell r="O775" t="str">
            <v>86 months</v>
          </cell>
          <cell r="P775">
            <v>7</v>
          </cell>
          <cell r="Q775" t="str">
            <v>Premium</v>
          </cell>
          <cell r="R775">
            <v>34150.313526362683</v>
          </cell>
          <cell r="S775" t="str">
            <v>High</v>
          </cell>
          <cell r="T775">
            <v>1</v>
          </cell>
          <cell r="U775" t="str">
            <v>Yes</v>
          </cell>
          <cell r="V775" t="str">
            <v>No</v>
          </cell>
          <cell r="W775" t="str">
            <v>High Loyalty</v>
          </cell>
          <cell r="X775">
            <v>3</v>
          </cell>
          <cell r="Y775" t="str">
            <v>High Probability</v>
          </cell>
          <cell r="Z775" t="str">
            <v>Low</v>
          </cell>
          <cell r="AA775">
            <v>239052.19468453879</v>
          </cell>
        </row>
        <row r="776">
          <cell r="A776">
            <v>957911</v>
          </cell>
          <cell r="B776" t="str">
            <v>Middle-Aged (35-45)</v>
          </cell>
          <cell r="C776" t="str">
            <v>Nishith Khosla</v>
          </cell>
          <cell r="D776">
            <v>0</v>
          </cell>
          <cell r="E776" t="str">
            <v>Male</v>
          </cell>
          <cell r="F776">
            <v>42</v>
          </cell>
          <cell r="G776" t="str">
            <v>Indore</v>
          </cell>
          <cell r="H776" t="str">
            <v>Medium (50k-1Lac</v>
          </cell>
          <cell r="I776">
            <v>815703</v>
          </cell>
          <cell r="J776" t="str">
            <v>Medium (₹5L - ₹10L)</v>
          </cell>
          <cell r="K776" t="str">
            <v>No</v>
          </cell>
          <cell r="L776" t="str">
            <v>Two Year</v>
          </cell>
          <cell r="M776">
            <v>42781</v>
          </cell>
          <cell r="N776" t="str">
            <v>5-10 years</v>
          </cell>
          <cell r="O776" t="str">
            <v>91 months</v>
          </cell>
          <cell r="P776">
            <v>8</v>
          </cell>
          <cell r="Q776" t="str">
            <v>Premium</v>
          </cell>
          <cell r="R776">
            <v>9976.6554998402335</v>
          </cell>
          <cell r="S776" t="str">
            <v>Low</v>
          </cell>
          <cell r="T776">
            <v>0</v>
          </cell>
          <cell r="U776" t="str">
            <v>No</v>
          </cell>
          <cell r="V776" t="str">
            <v>No</v>
          </cell>
          <cell r="W776" t="str">
            <v>Moderate Loyalty</v>
          </cell>
          <cell r="X776">
            <v>2</v>
          </cell>
          <cell r="Y776" t="str">
            <v>Low Probability</v>
          </cell>
          <cell r="Z776" t="str">
            <v>Low</v>
          </cell>
          <cell r="AA776">
            <v>79813.243998721868</v>
          </cell>
        </row>
        <row r="777">
          <cell r="A777">
            <v>969866</v>
          </cell>
          <cell r="B777" t="str">
            <v>Middle-Aged (35-45)</v>
          </cell>
          <cell r="C777" t="str">
            <v>Renee Dhingra</v>
          </cell>
          <cell r="D777">
            <v>0</v>
          </cell>
          <cell r="E777" t="str">
            <v>Female</v>
          </cell>
          <cell r="F777">
            <v>40</v>
          </cell>
          <cell r="G777" t="str">
            <v>Thane</v>
          </cell>
          <cell r="H777" t="str">
            <v>Medium (50k-1Lac</v>
          </cell>
          <cell r="I777">
            <v>959817</v>
          </cell>
          <cell r="J777" t="str">
            <v>Medium (₹5L - ₹10L)</v>
          </cell>
          <cell r="K777" t="str">
            <v>No</v>
          </cell>
          <cell r="L777" t="str">
            <v>One Year</v>
          </cell>
          <cell r="M777">
            <v>44960</v>
          </cell>
          <cell r="N777" t="str">
            <v>1-2 years</v>
          </cell>
          <cell r="O777" t="str">
            <v>20 months</v>
          </cell>
          <cell r="P777">
            <v>2</v>
          </cell>
          <cell r="Q777" t="str">
            <v>Premium</v>
          </cell>
          <cell r="R777">
            <v>34274.714297375023</v>
          </cell>
          <cell r="S777" t="str">
            <v>Low</v>
          </cell>
          <cell r="T777">
            <v>0</v>
          </cell>
          <cell r="U777" t="str">
            <v>No</v>
          </cell>
          <cell r="V777" t="str">
            <v>No</v>
          </cell>
          <cell r="W777" t="str">
            <v>Moderate Loyalty</v>
          </cell>
          <cell r="X777">
            <v>2</v>
          </cell>
          <cell r="Y777" t="str">
            <v>Low Probability</v>
          </cell>
          <cell r="Z777" t="str">
            <v>Low</v>
          </cell>
          <cell r="AA777">
            <v>68549.428594750047</v>
          </cell>
        </row>
        <row r="778">
          <cell r="A778">
            <v>943689</v>
          </cell>
          <cell r="B778" t="str">
            <v>Middle-Aged (35-45)</v>
          </cell>
          <cell r="C778" t="str">
            <v>Siya Yadav</v>
          </cell>
          <cell r="D778">
            <v>0</v>
          </cell>
          <cell r="E778" t="str">
            <v>Female</v>
          </cell>
          <cell r="F778">
            <v>38</v>
          </cell>
          <cell r="G778" t="str">
            <v>Delhi</v>
          </cell>
          <cell r="H778" t="str">
            <v>Medium (50k-1Lac</v>
          </cell>
          <cell r="I778">
            <v>933198</v>
          </cell>
          <cell r="J778" t="str">
            <v>Medium (₹5L - ₹10L)</v>
          </cell>
          <cell r="K778" t="str">
            <v>No</v>
          </cell>
          <cell r="L778" t="str">
            <v>Month-to-Month</v>
          </cell>
          <cell r="M778">
            <v>45267</v>
          </cell>
          <cell r="N778" t="str">
            <v>0-1 year</v>
          </cell>
          <cell r="O778" t="str">
            <v>9 months</v>
          </cell>
          <cell r="P778">
            <v>1</v>
          </cell>
          <cell r="Q778" t="str">
            <v>Premium</v>
          </cell>
          <cell r="R778">
            <v>38980.413846919328</v>
          </cell>
          <cell r="S778" t="str">
            <v>Low</v>
          </cell>
          <cell r="T778">
            <v>0</v>
          </cell>
          <cell r="U778" t="str">
            <v>No</v>
          </cell>
          <cell r="V778" t="str">
            <v>No</v>
          </cell>
          <cell r="W778" t="str">
            <v>Low Loyalty</v>
          </cell>
          <cell r="X778">
            <v>1</v>
          </cell>
          <cell r="Y778" t="str">
            <v>Low Probability</v>
          </cell>
          <cell r="Z778" t="str">
            <v>Low</v>
          </cell>
          <cell r="AA778">
            <v>38980.413846919328</v>
          </cell>
        </row>
        <row r="779">
          <cell r="A779">
            <v>444121</v>
          </cell>
          <cell r="B779" t="str">
            <v>Senior (55+)</v>
          </cell>
          <cell r="C779" t="str">
            <v>Renee Kala</v>
          </cell>
          <cell r="D779">
            <v>0</v>
          </cell>
          <cell r="E779" t="str">
            <v>Male</v>
          </cell>
          <cell r="F779">
            <v>59</v>
          </cell>
          <cell r="G779" t="str">
            <v>Vadodara</v>
          </cell>
          <cell r="H779" t="str">
            <v>High (Above 1Lac</v>
          </cell>
          <cell r="I779">
            <v>1757380</v>
          </cell>
          <cell r="J779" t="str">
            <v>High (Above ₹10L)</v>
          </cell>
          <cell r="K779" t="str">
            <v>Yes</v>
          </cell>
          <cell r="L779" t="str">
            <v>Month-to-Month</v>
          </cell>
          <cell r="M779">
            <v>43911</v>
          </cell>
          <cell r="N779" t="str">
            <v>3-5 years</v>
          </cell>
          <cell r="O779" t="str">
            <v>54 months</v>
          </cell>
          <cell r="P779">
            <v>5</v>
          </cell>
          <cell r="Q779" t="str">
            <v>Elite</v>
          </cell>
          <cell r="R779">
            <v>22313.999659414589</v>
          </cell>
          <cell r="S779" t="str">
            <v>Low</v>
          </cell>
          <cell r="T779">
            <v>1</v>
          </cell>
          <cell r="U779" t="str">
            <v>Yes</v>
          </cell>
          <cell r="V779" t="str">
            <v>Yes</v>
          </cell>
          <cell r="W779" t="str">
            <v>Moderate Loyalty</v>
          </cell>
          <cell r="X779">
            <v>2</v>
          </cell>
          <cell r="Y779" t="str">
            <v>High Probability</v>
          </cell>
          <cell r="Z779" t="str">
            <v>Low</v>
          </cell>
          <cell r="AA779">
            <v>111569.99829707295</v>
          </cell>
        </row>
        <row r="780">
          <cell r="A780">
            <v>236434</v>
          </cell>
          <cell r="B780" t="str">
            <v>Adult (25-35)</v>
          </cell>
          <cell r="C780" t="str">
            <v>Rati Dey</v>
          </cell>
          <cell r="D780">
            <v>0</v>
          </cell>
          <cell r="E780" t="str">
            <v>Male</v>
          </cell>
          <cell r="F780">
            <v>27</v>
          </cell>
          <cell r="G780" t="str">
            <v>Vadodara</v>
          </cell>
          <cell r="H780" t="str">
            <v>High (Above 1Lac</v>
          </cell>
          <cell r="I780">
            <v>1562837</v>
          </cell>
          <cell r="J780" t="str">
            <v>High (Above ₹10L)</v>
          </cell>
          <cell r="K780" t="str">
            <v>Yes</v>
          </cell>
          <cell r="L780" t="str">
            <v>One Year</v>
          </cell>
          <cell r="M780">
            <v>44698</v>
          </cell>
          <cell r="N780" t="str">
            <v>1-2 years</v>
          </cell>
          <cell r="O780" t="str">
            <v>28 months</v>
          </cell>
          <cell r="P780">
            <v>2</v>
          </cell>
          <cell r="Q780" t="str">
            <v>Basic</v>
          </cell>
          <cell r="R780">
            <v>11585.94891086403</v>
          </cell>
          <cell r="S780" t="str">
            <v>Medium</v>
          </cell>
          <cell r="T780">
            <v>0</v>
          </cell>
          <cell r="U780" t="str">
            <v>No</v>
          </cell>
          <cell r="V780" t="str">
            <v>No</v>
          </cell>
          <cell r="W780" t="str">
            <v>Moderate Loyalty</v>
          </cell>
          <cell r="X780">
            <v>2</v>
          </cell>
          <cell r="Y780" t="str">
            <v>Low Probability</v>
          </cell>
          <cell r="Z780" t="str">
            <v>Moderate</v>
          </cell>
          <cell r="AA780">
            <v>23171.89782172806</v>
          </cell>
        </row>
        <row r="781">
          <cell r="A781">
            <v>465819</v>
          </cell>
          <cell r="B781" t="str">
            <v>Adult (25-35)</v>
          </cell>
          <cell r="C781" t="str">
            <v>Sana Rajan</v>
          </cell>
          <cell r="D781">
            <v>0</v>
          </cell>
          <cell r="E781" t="str">
            <v>Male</v>
          </cell>
          <cell r="F781">
            <v>31</v>
          </cell>
          <cell r="G781" t="str">
            <v>Bhopal</v>
          </cell>
          <cell r="H781" t="str">
            <v>Low (Below 50000)</v>
          </cell>
          <cell r="I781">
            <v>377026</v>
          </cell>
          <cell r="J781" t="str">
            <v>Low (Up to ₹5L)</v>
          </cell>
          <cell r="K781" t="str">
            <v>No</v>
          </cell>
          <cell r="L781" t="str">
            <v>Two Year</v>
          </cell>
          <cell r="M781">
            <v>44295</v>
          </cell>
          <cell r="N781" t="str">
            <v>2-3 years</v>
          </cell>
          <cell r="O781" t="str">
            <v>41 months</v>
          </cell>
          <cell r="P781">
            <v>3</v>
          </cell>
          <cell r="Q781" t="str">
            <v>Premium</v>
          </cell>
          <cell r="R781">
            <v>26016.576946344889</v>
          </cell>
          <cell r="S781" t="str">
            <v>Low</v>
          </cell>
          <cell r="T781">
            <v>1</v>
          </cell>
          <cell r="U781" t="str">
            <v>Yes</v>
          </cell>
          <cell r="V781" t="str">
            <v>No</v>
          </cell>
          <cell r="W781" t="str">
            <v>High Loyalty</v>
          </cell>
          <cell r="X781">
            <v>3</v>
          </cell>
          <cell r="Y781" t="str">
            <v>High Probability</v>
          </cell>
          <cell r="Z781" t="str">
            <v>Low</v>
          </cell>
          <cell r="AA781">
            <v>78049.730839034659</v>
          </cell>
        </row>
        <row r="782">
          <cell r="A782">
            <v>663451</v>
          </cell>
          <cell r="B782" t="str">
            <v>Mature Adult (45-55)</v>
          </cell>
          <cell r="C782" t="str">
            <v>Keya Sahni</v>
          </cell>
          <cell r="D782">
            <v>0</v>
          </cell>
          <cell r="E782" t="str">
            <v>Male</v>
          </cell>
          <cell r="F782">
            <v>53</v>
          </cell>
          <cell r="G782" t="str">
            <v>Mumbai</v>
          </cell>
          <cell r="H782" t="str">
            <v>Medium (50k-1Lac</v>
          </cell>
          <cell r="I782">
            <v>570633</v>
          </cell>
          <cell r="J782" t="str">
            <v>Medium (₹5L - ₹10L)</v>
          </cell>
          <cell r="K782" t="str">
            <v>No</v>
          </cell>
          <cell r="L782" t="str">
            <v>One Year</v>
          </cell>
          <cell r="M782">
            <v>43530</v>
          </cell>
          <cell r="N782" t="str">
            <v>5-10 years</v>
          </cell>
          <cell r="O782" t="str">
            <v>66 months</v>
          </cell>
          <cell r="P782">
            <v>6</v>
          </cell>
          <cell r="Q782" t="str">
            <v>Elite</v>
          </cell>
          <cell r="R782">
            <v>36944.253134651903</v>
          </cell>
          <cell r="S782" t="str">
            <v>Medium</v>
          </cell>
          <cell r="T782">
            <v>0</v>
          </cell>
          <cell r="U782" t="str">
            <v>No</v>
          </cell>
          <cell r="V782" t="str">
            <v>No</v>
          </cell>
          <cell r="W782" t="str">
            <v>High Loyalty</v>
          </cell>
          <cell r="X782">
            <v>3</v>
          </cell>
          <cell r="Y782" t="str">
            <v>Low Probability</v>
          </cell>
          <cell r="Z782" t="str">
            <v>Moderate</v>
          </cell>
          <cell r="AA782">
            <v>221665.51880791143</v>
          </cell>
        </row>
        <row r="783">
          <cell r="A783">
            <v>390423</v>
          </cell>
          <cell r="B783" t="str">
            <v>Young Adult (18-25)</v>
          </cell>
          <cell r="C783" t="str">
            <v>Abram Johal</v>
          </cell>
          <cell r="D783">
            <v>0</v>
          </cell>
          <cell r="E783" t="str">
            <v>Female</v>
          </cell>
          <cell r="F783">
            <v>24</v>
          </cell>
          <cell r="G783" t="str">
            <v>Lucknow</v>
          </cell>
          <cell r="H783" t="str">
            <v>High (Above 1Lac</v>
          </cell>
          <cell r="I783">
            <v>1945974</v>
          </cell>
          <cell r="J783" t="str">
            <v>High (Above ₹10L)</v>
          </cell>
          <cell r="K783" t="str">
            <v>Yes</v>
          </cell>
          <cell r="L783" t="str">
            <v>One Year</v>
          </cell>
          <cell r="M783">
            <v>43643</v>
          </cell>
          <cell r="N783" t="str">
            <v>3-5 years</v>
          </cell>
          <cell r="O783" t="str">
            <v>63 months</v>
          </cell>
          <cell r="P783">
            <v>5</v>
          </cell>
          <cell r="Q783" t="str">
            <v>Basic</v>
          </cell>
          <cell r="R783">
            <v>16270.082174160019</v>
          </cell>
          <cell r="S783" t="str">
            <v>Medium</v>
          </cell>
          <cell r="T783">
            <v>0</v>
          </cell>
          <cell r="U783" t="str">
            <v>No</v>
          </cell>
          <cell r="V783" t="str">
            <v>No</v>
          </cell>
          <cell r="W783" t="str">
            <v>Moderate Loyalty</v>
          </cell>
          <cell r="X783">
            <v>2</v>
          </cell>
          <cell r="Y783" t="str">
            <v>Low Probability</v>
          </cell>
          <cell r="Z783" t="str">
            <v>Moderate</v>
          </cell>
          <cell r="AA783">
            <v>81350.4108708001</v>
          </cell>
        </row>
        <row r="784">
          <cell r="A784">
            <v>426793</v>
          </cell>
          <cell r="B784" t="str">
            <v>Mature Adult (45-55)</v>
          </cell>
          <cell r="C784" t="str">
            <v>Shalv Din</v>
          </cell>
          <cell r="D784">
            <v>0</v>
          </cell>
          <cell r="E784" t="str">
            <v>Male</v>
          </cell>
          <cell r="F784">
            <v>48</v>
          </cell>
          <cell r="G784" t="str">
            <v>Delhi</v>
          </cell>
          <cell r="H784" t="str">
            <v>Medium (50k-1Lac</v>
          </cell>
          <cell r="I784">
            <v>846108</v>
          </cell>
          <cell r="J784" t="str">
            <v>Medium (₹5L - ₹10L)</v>
          </cell>
          <cell r="K784" t="str">
            <v>No</v>
          </cell>
          <cell r="L784" t="str">
            <v>One Year</v>
          </cell>
          <cell r="M784">
            <v>43084</v>
          </cell>
          <cell r="N784" t="str">
            <v>5-10 years</v>
          </cell>
          <cell r="O784" t="str">
            <v>81 months</v>
          </cell>
          <cell r="P784">
            <v>7</v>
          </cell>
          <cell r="Q784" t="str">
            <v>Premium</v>
          </cell>
          <cell r="R784">
            <v>45291.746401562123</v>
          </cell>
          <cell r="S784" t="str">
            <v>Medium</v>
          </cell>
          <cell r="T784">
            <v>1</v>
          </cell>
          <cell r="U784" t="str">
            <v>Yes</v>
          </cell>
          <cell r="V784" t="str">
            <v>No</v>
          </cell>
          <cell r="W784" t="str">
            <v>High Loyalty</v>
          </cell>
          <cell r="X784">
            <v>3</v>
          </cell>
          <cell r="Y784" t="str">
            <v>High Probability</v>
          </cell>
          <cell r="Z784" t="str">
            <v>Moderate</v>
          </cell>
          <cell r="AA784">
            <v>317042.22481093486</v>
          </cell>
        </row>
        <row r="785">
          <cell r="A785">
            <v>928813</v>
          </cell>
          <cell r="B785" t="str">
            <v>Senior (55+)</v>
          </cell>
          <cell r="C785" t="str">
            <v>Priyansh Korpal</v>
          </cell>
          <cell r="D785">
            <v>0</v>
          </cell>
          <cell r="E785" t="str">
            <v>Male</v>
          </cell>
          <cell r="F785">
            <v>62</v>
          </cell>
          <cell r="G785" t="str">
            <v>Nagpur</v>
          </cell>
          <cell r="H785" t="str">
            <v>High (Above 1Lac</v>
          </cell>
          <cell r="I785">
            <v>1394528</v>
          </cell>
          <cell r="J785" t="str">
            <v>High (Above ₹10L)</v>
          </cell>
          <cell r="K785" t="str">
            <v>No</v>
          </cell>
          <cell r="L785" t="str">
            <v>Month-to-Month</v>
          </cell>
          <cell r="M785">
            <v>44443</v>
          </cell>
          <cell r="N785" t="str">
            <v>2-3 years</v>
          </cell>
          <cell r="O785" t="str">
            <v>37 months</v>
          </cell>
          <cell r="P785">
            <v>3</v>
          </cell>
          <cell r="Q785" t="str">
            <v>Elite</v>
          </cell>
          <cell r="R785">
            <v>35628.514665002309</v>
          </cell>
          <cell r="S785" t="str">
            <v>High</v>
          </cell>
          <cell r="T785">
            <v>1</v>
          </cell>
          <cell r="U785" t="str">
            <v>Yes</v>
          </cell>
          <cell r="V785" t="str">
            <v>No</v>
          </cell>
          <cell r="W785" t="str">
            <v>High Loyalty</v>
          </cell>
          <cell r="X785">
            <v>3</v>
          </cell>
          <cell r="Y785" t="str">
            <v>High Probability</v>
          </cell>
          <cell r="Z785" t="str">
            <v>Low</v>
          </cell>
          <cell r="AA785">
            <v>106885.54399500693</v>
          </cell>
        </row>
        <row r="786">
          <cell r="A786">
            <v>487766</v>
          </cell>
          <cell r="B786" t="str">
            <v>Adult (25-35)</v>
          </cell>
          <cell r="C786" t="str">
            <v>Indranil Sharaf</v>
          </cell>
          <cell r="D786">
            <v>0</v>
          </cell>
          <cell r="E786" t="str">
            <v>Female</v>
          </cell>
          <cell r="F786">
            <v>28</v>
          </cell>
          <cell r="G786" t="str">
            <v>Pimpri-Chinchwad</v>
          </cell>
          <cell r="H786" t="str">
            <v>High (Above 1Lac</v>
          </cell>
          <cell r="I786">
            <v>1689141</v>
          </cell>
          <cell r="J786" t="str">
            <v>High (Above ₹10L)</v>
          </cell>
          <cell r="K786" t="str">
            <v>No</v>
          </cell>
          <cell r="L786" t="str">
            <v>Month-to-Month</v>
          </cell>
          <cell r="M786">
            <v>44136</v>
          </cell>
          <cell r="N786" t="str">
            <v>3-5 years</v>
          </cell>
          <cell r="O786" t="str">
            <v>47 months</v>
          </cell>
          <cell r="P786">
            <v>4</v>
          </cell>
          <cell r="Q786" t="str">
            <v>Basic</v>
          </cell>
          <cell r="R786">
            <v>28727.476234670761</v>
          </cell>
          <cell r="S786" t="str">
            <v>Low</v>
          </cell>
          <cell r="T786">
            <v>1</v>
          </cell>
          <cell r="U786" t="str">
            <v>Yes</v>
          </cell>
          <cell r="V786" t="str">
            <v>No</v>
          </cell>
          <cell r="W786" t="str">
            <v>High Loyalty</v>
          </cell>
          <cell r="X786">
            <v>3</v>
          </cell>
          <cell r="Y786" t="str">
            <v>High Probability</v>
          </cell>
          <cell r="Z786" t="str">
            <v>Low</v>
          </cell>
          <cell r="AA786">
            <v>114909.90493868304</v>
          </cell>
        </row>
        <row r="787">
          <cell r="A787">
            <v>115930</v>
          </cell>
          <cell r="B787" t="str">
            <v>Middle-Aged (35-45)</v>
          </cell>
          <cell r="C787" t="str">
            <v>Sara Magar</v>
          </cell>
          <cell r="D787">
            <v>0</v>
          </cell>
          <cell r="E787" t="str">
            <v>Female</v>
          </cell>
          <cell r="F787">
            <v>36</v>
          </cell>
          <cell r="G787" t="str">
            <v>Visakhapatnam</v>
          </cell>
          <cell r="H787" t="str">
            <v>Low (Below 50000)</v>
          </cell>
          <cell r="I787">
            <v>347837</v>
          </cell>
          <cell r="J787" t="str">
            <v>Low (Up to ₹5L)</v>
          </cell>
          <cell r="K787" t="str">
            <v>No</v>
          </cell>
          <cell r="L787" t="str">
            <v>One Year</v>
          </cell>
          <cell r="M787">
            <v>42828</v>
          </cell>
          <cell r="N787" t="str">
            <v>5-10 years</v>
          </cell>
          <cell r="O787" t="str">
            <v>90 months</v>
          </cell>
          <cell r="P787">
            <v>8</v>
          </cell>
          <cell r="Q787" t="str">
            <v>Premium</v>
          </cell>
          <cell r="R787">
            <v>23687.843603199799</v>
          </cell>
          <cell r="S787" t="str">
            <v>Low</v>
          </cell>
          <cell r="T787">
            <v>1</v>
          </cell>
          <cell r="U787" t="str">
            <v>Yes</v>
          </cell>
          <cell r="V787" t="str">
            <v>No</v>
          </cell>
          <cell r="W787" t="str">
            <v>Moderate Loyalty</v>
          </cell>
          <cell r="X787">
            <v>2</v>
          </cell>
          <cell r="Y787" t="str">
            <v>High Probability</v>
          </cell>
          <cell r="Z787" t="str">
            <v>Low</v>
          </cell>
          <cell r="AA787">
            <v>189502.74882559839</v>
          </cell>
        </row>
        <row r="788">
          <cell r="A788">
            <v>775293</v>
          </cell>
          <cell r="B788" t="str">
            <v>Middle-Aged (35-45)</v>
          </cell>
          <cell r="C788" t="str">
            <v>Tarini Kamdar</v>
          </cell>
          <cell r="D788">
            <v>0</v>
          </cell>
          <cell r="E788" t="str">
            <v>Male</v>
          </cell>
          <cell r="F788">
            <v>36</v>
          </cell>
          <cell r="G788" t="str">
            <v>Ahmedabad</v>
          </cell>
          <cell r="H788" t="str">
            <v>Medium (50k-1Lac</v>
          </cell>
          <cell r="I788">
            <v>931933</v>
          </cell>
          <cell r="J788" t="str">
            <v>Medium (₹5L - ₹10L)</v>
          </cell>
          <cell r="K788" t="str">
            <v>No</v>
          </cell>
          <cell r="L788" t="str">
            <v>One Year</v>
          </cell>
          <cell r="M788">
            <v>43808</v>
          </cell>
          <cell r="N788" t="str">
            <v>3-5 years</v>
          </cell>
          <cell r="O788" t="str">
            <v>57 months</v>
          </cell>
          <cell r="P788">
            <v>5</v>
          </cell>
          <cell r="Q788" t="str">
            <v>Premium</v>
          </cell>
          <cell r="R788">
            <v>14374.96274160312</v>
          </cell>
          <cell r="S788" t="str">
            <v>Medium</v>
          </cell>
          <cell r="T788">
            <v>1</v>
          </cell>
          <cell r="U788" t="str">
            <v>Yes</v>
          </cell>
          <cell r="V788" t="str">
            <v>No</v>
          </cell>
          <cell r="W788" t="str">
            <v>Moderate Loyalty</v>
          </cell>
          <cell r="X788">
            <v>2</v>
          </cell>
          <cell r="Y788" t="str">
            <v>High Probability</v>
          </cell>
          <cell r="Z788" t="str">
            <v>Moderate</v>
          </cell>
          <cell r="AA788">
            <v>71874.813708015601</v>
          </cell>
        </row>
        <row r="789">
          <cell r="A789">
            <v>431767</v>
          </cell>
          <cell r="B789" t="str">
            <v>Middle-Aged (35-45)</v>
          </cell>
          <cell r="C789" t="str">
            <v>Adira Handa</v>
          </cell>
          <cell r="D789">
            <v>0</v>
          </cell>
          <cell r="E789" t="str">
            <v>Male</v>
          </cell>
          <cell r="F789">
            <v>43</v>
          </cell>
          <cell r="G789" t="str">
            <v>Bangalore</v>
          </cell>
          <cell r="H789" t="str">
            <v>Low (Below 50000)</v>
          </cell>
          <cell r="I789">
            <v>289773</v>
          </cell>
          <cell r="J789" t="str">
            <v>Low (Up to ₹5L)</v>
          </cell>
          <cell r="K789" t="str">
            <v>No</v>
          </cell>
          <cell r="L789" t="str">
            <v>Month-to-Month</v>
          </cell>
          <cell r="M789">
            <v>45132</v>
          </cell>
          <cell r="N789" t="str">
            <v>0-1 year</v>
          </cell>
          <cell r="O789" t="str">
            <v>14 months</v>
          </cell>
          <cell r="P789">
            <v>1</v>
          </cell>
          <cell r="Q789" t="str">
            <v>Premium</v>
          </cell>
          <cell r="R789">
            <v>32101.526657433351</v>
          </cell>
          <cell r="S789" t="str">
            <v>Medium</v>
          </cell>
          <cell r="T789">
            <v>1</v>
          </cell>
          <cell r="U789" t="str">
            <v>Yes</v>
          </cell>
          <cell r="V789" t="str">
            <v>No</v>
          </cell>
          <cell r="W789" t="str">
            <v>Low Loyalty</v>
          </cell>
          <cell r="X789">
            <v>1</v>
          </cell>
          <cell r="Y789" t="str">
            <v>High Probability</v>
          </cell>
          <cell r="Z789" t="str">
            <v>Moderate</v>
          </cell>
          <cell r="AA789">
            <v>32101.526657433351</v>
          </cell>
        </row>
        <row r="790">
          <cell r="A790">
            <v>902827</v>
          </cell>
          <cell r="B790" t="str">
            <v>Senior (55+)</v>
          </cell>
          <cell r="C790" t="str">
            <v>Hunar Sur</v>
          </cell>
          <cell r="D790">
            <v>0</v>
          </cell>
          <cell r="E790" t="str">
            <v>Male</v>
          </cell>
          <cell r="F790">
            <v>61</v>
          </cell>
          <cell r="G790" t="str">
            <v>Kolkata</v>
          </cell>
          <cell r="H790" t="str">
            <v>High (Above 1Lac</v>
          </cell>
          <cell r="I790">
            <v>1489743</v>
          </cell>
          <cell r="J790" t="str">
            <v>High (Above ₹10L)</v>
          </cell>
          <cell r="K790" t="str">
            <v>No</v>
          </cell>
          <cell r="L790" t="str">
            <v>Two Year</v>
          </cell>
          <cell r="M790">
            <v>42062</v>
          </cell>
          <cell r="N790" t="str">
            <v>5-10 years</v>
          </cell>
          <cell r="O790" t="str">
            <v>115 months</v>
          </cell>
          <cell r="P790">
            <v>10</v>
          </cell>
          <cell r="Q790" t="str">
            <v>Elite</v>
          </cell>
          <cell r="R790">
            <v>35827.211464593427</v>
          </cell>
          <cell r="S790" t="str">
            <v>High</v>
          </cell>
          <cell r="T790">
            <v>1</v>
          </cell>
          <cell r="U790" t="str">
            <v>Yes</v>
          </cell>
          <cell r="V790" t="str">
            <v>No</v>
          </cell>
          <cell r="W790" t="str">
            <v>High Loyalty</v>
          </cell>
          <cell r="X790">
            <v>3</v>
          </cell>
          <cell r="Y790" t="str">
            <v>High Probability</v>
          </cell>
          <cell r="Z790" t="str">
            <v>Low</v>
          </cell>
          <cell r="AA790">
            <v>358272.11464593426</v>
          </cell>
        </row>
        <row r="791">
          <cell r="A791">
            <v>323046</v>
          </cell>
          <cell r="B791" t="str">
            <v>Senior (55+)</v>
          </cell>
          <cell r="C791" t="str">
            <v>Shanaya Chawla</v>
          </cell>
          <cell r="D791">
            <v>0</v>
          </cell>
          <cell r="E791" t="str">
            <v>Female</v>
          </cell>
          <cell r="F791">
            <v>58</v>
          </cell>
          <cell r="G791" t="str">
            <v>Ahmedabad</v>
          </cell>
          <cell r="H791" t="str">
            <v>Low (Below 50000)</v>
          </cell>
          <cell r="I791">
            <v>133207</v>
          </cell>
          <cell r="J791" t="str">
            <v>Low (Up to ₹5L)</v>
          </cell>
          <cell r="K791" t="str">
            <v>No</v>
          </cell>
          <cell r="L791" t="str">
            <v>Two Year</v>
          </cell>
          <cell r="M791">
            <v>44065</v>
          </cell>
          <cell r="N791" t="str">
            <v>3-5 years</v>
          </cell>
          <cell r="O791" t="str">
            <v>49 months</v>
          </cell>
          <cell r="P791">
            <v>4</v>
          </cell>
          <cell r="Q791" t="str">
            <v>Elite</v>
          </cell>
          <cell r="R791">
            <v>2197.0764277683679</v>
          </cell>
          <cell r="S791" t="str">
            <v>High</v>
          </cell>
          <cell r="T791">
            <v>1</v>
          </cell>
          <cell r="U791" t="str">
            <v>Yes</v>
          </cell>
          <cell r="V791" t="str">
            <v>No</v>
          </cell>
          <cell r="W791" t="str">
            <v>Moderate Loyalty</v>
          </cell>
          <cell r="X791">
            <v>2</v>
          </cell>
          <cell r="Y791" t="str">
            <v>High Probability</v>
          </cell>
          <cell r="Z791" t="str">
            <v>Low</v>
          </cell>
          <cell r="AA791">
            <v>8788.3057110734717</v>
          </cell>
        </row>
        <row r="792">
          <cell r="A792">
            <v>567875</v>
          </cell>
          <cell r="B792" t="str">
            <v>Young Adult (18-25)</v>
          </cell>
          <cell r="C792" t="str">
            <v>Dhanush Krishna</v>
          </cell>
          <cell r="D792">
            <v>0</v>
          </cell>
          <cell r="E792" t="str">
            <v>Male</v>
          </cell>
          <cell r="F792">
            <v>19</v>
          </cell>
          <cell r="G792" t="str">
            <v>Ghaziabad</v>
          </cell>
          <cell r="H792" t="str">
            <v>High (Above 1Lac</v>
          </cell>
          <cell r="I792">
            <v>1674766</v>
          </cell>
          <cell r="J792" t="str">
            <v>High (Above ₹10L)</v>
          </cell>
          <cell r="K792" t="str">
            <v>Yes</v>
          </cell>
          <cell r="L792" t="str">
            <v>Two Year</v>
          </cell>
          <cell r="M792">
            <v>43003</v>
          </cell>
          <cell r="N792" t="str">
            <v>5-10 years</v>
          </cell>
          <cell r="O792" t="str">
            <v>84 months</v>
          </cell>
          <cell r="P792">
            <v>7</v>
          </cell>
          <cell r="Q792" t="str">
            <v>Basic</v>
          </cell>
          <cell r="R792">
            <v>14451.146433053111</v>
          </cell>
          <cell r="S792" t="str">
            <v>High</v>
          </cell>
          <cell r="T792">
            <v>1</v>
          </cell>
          <cell r="U792" t="str">
            <v>Yes</v>
          </cell>
          <cell r="V792" t="str">
            <v>No</v>
          </cell>
          <cell r="W792" t="str">
            <v>Moderate Loyalty</v>
          </cell>
          <cell r="X792">
            <v>2</v>
          </cell>
          <cell r="Y792" t="str">
            <v>High Probability</v>
          </cell>
          <cell r="Z792" t="str">
            <v>Low</v>
          </cell>
          <cell r="AA792">
            <v>101158.02503137177</v>
          </cell>
        </row>
        <row r="793">
          <cell r="A793">
            <v>491181</v>
          </cell>
          <cell r="B793" t="str">
            <v>Young Adult (18-25)</v>
          </cell>
          <cell r="C793" t="str">
            <v>Vanya Sani</v>
          </cell>
          <cell r="D793">
            <v>0</v>
          </cell>
          <cell r="E793" t="str">
            <v>Male</v>
          </cell>
          <cell r="F793">
            <v>23</v>
          </cell>
          <cell r="G793" t="str">
            <v>Kolkata</v>
          </cell>
          <cell r="H793" t="str">
            <v>High (Above 1Lac</v>
          </cell>
          <cell r="I793">
            <v>1656020</v>
          </cell>
          <cell r="J793" t="str">
            <v>High (Above ₹10L)</v>
          </cell>
          <cell r="K793" t="str">
            <v>No</v>
          </cell>
          <cell r="L793" t="str">
            <v>Month-to-Month</v>
          </cell>
          <cell r="M793">
            <v>45115</v>
          </cell>
          <cell r="N793" t="str">
            <v>0-1 year</v>
          </cell>
          <cell r="O793" t="str">
            <v>14 months</v>
          </cell>
          <cell r="P793">
            <v>1</v>
          </cell>
          <cell r="Q793" t="str">
            <v>Basic</v>
          </cell>
          <cell r="R793">
            <v>44269.628182355707</v>
          </cell>
          <cell r="S793" t="str">
            <v>High</v>
          </cell>
          <cell r="T793">
            <v>1</v>
          </cell>
          <cell r="U793" t="str">
            <v>Yes</v>
          </cell>
          <cell r="V793" t="str">
            <v>No</v>
          </cell>
          <cell r="W793" t="str">
            <v>Low Loyalty</v>
          </cell>
          <cell r="X793">
            <v>1</v>
          </cell>
          <cell r="Y793" t="str">
            <v>High Probability</v>
          </cell>
          <cell r="Z793" t="str">
            <v>Low</v>
          </cell>
          <cell r="AA793">
            <v>44269.628182355707</v>
          </cell>
        </row>
        <row r="794">
          <cell r="A794">
            <v>301711</v>
          </cell>
          <cell r="B794" t="str">
            <v>Middle-Aged (35-45)</v>
          </cell>
          <cell r="C794" t="str">
            <v>Baiju Chaudhari</v>
          </cell>
          <cell r="D794">
            <v>0</v>
          </cell>
          <cell r="E794" t="str">
            <v>Male</v>
          </cell>
          <cell r="F794">
            <v>44</v>
          </cell>
          <cell r="G794" t="str">
            <v>Ahmedabad</v>
          </cell>
          <cell r="H794" t="str">
            <v>High (Above 1Lac</v>
          </cell>
          <cell r="I794">
            <v>1358564</v>
          </cell>
          <cell r="J794" t="str">
            <v>High (Above ₹10L)</v>
          </cell>
          <cell r="K794" t="str">
            <v>Yes</v>
          </cell>
          <cell r="L794" t="str">
            <v>One Year</v>
          </cell>
          <cell r="M794">
            <v>42941</v>
          </cell>
          <cell r="N794" t="str">
            <v>5-10 years</v>
          </cell>
          <cell r="O794" t="str">
            <v>86 months</v>
          </cell>
          <cell r="P794">
            <v>7</v>
          </cell>
          <cell r="Q794" t="str">
            <v>Premium</v>
          </cell>
          <cell r="R794">
            <v>18716.29064696117</v>
          </cell>
          <cell r="S794" t="str">
            <v>Medium</v>
          </cell>
          <cell r="T794">
            <v>1</v>
          </cell>
          <cell r="U794" t="str">
            <v>Yes</v>
          </cell>
          <cell r="V794" t="str">
            <v>No</v>
          </cell>
          <cell r="W794" t="str">
            <v>Moderate Loyalty</v>
          </cell>
          <cell r="X794">
            <v>2</v>
          </cell>
          <cell r="Y794" t="str">
            <v>High Probability</v>
          </cell>
          <cell r="Z794" t="str">
            <v>Moderate</v>
          </cell>
          <cell r="AA794">
            <v>131014.0345287282</v>
          </cell>
        </row>
        <row r="795">
          <cell r="A795">
            <v>515296</v>
          </cell>
          <cell r="B795" t="str">
            <v>Senior (55+)</v>
          </cell>
          <cell r="C795" t="str">
            <v>Hrishita Saha</v>
          </cell>
          <cell r="D795">
            <v>0</v>
          </cell>
          <cell r="E795" t="str">
            <v>Female</v>
          </cell>
          <cell r="F795">
            <v>65</v>
          </cell>
          <cell r="G795" t="str">
            <v>Patna</v>
          </cell>
          <cell r="H795" t="str">
            <v>Medium (50k-1Lac</v>
          </cell>
          <cell r="I795">
            <v>852595</v>
          </cell>
          <cell r="J795" t="str">
            <v>Medium (₹5L - ₹10L)</v>
          </cell>
          <cell r="K795" t="str">
            <v>No</v>
          </cell>
          <cell r="L795" t="str">
            <v>Month-to-Month</v>
          </cell>
          <cell r="M795">
            <v>44939</v>
          </cell>
          <cell r="N795" t="str">
            <v>1-2 years</v>
          </cell>
          <cell r="O795" t="str">
            <v>20 months</v>
          </cell>
          <cell r="P795">
            <v>2</v>
          </cell>
          <cell r="Q795" t="str">
            <v>Elite</v>
          </cell>
          <cell r="R795">
            <v>2507.532162552201</v>
          </cell>
          <cell r="S795" t="str">
            <v>High</v>
          </cell>
          <cell r="T795">
            <v>0</v>
          </cell>
          <cell r="U795" t="str">
            <v>No</v>
          </cell>
          <cell r="V795" t="str">
            <v>No</v>
          </cell>
          <cell r="W795" t="str">
            <v>Moderate Loyalty</v>
          </cell>
          <cell r="X795">
            <v>2</v>
          </cell>
          <cell r="Y795" t="str">
            <v>Low Probability</v>
          </cell>
          <cell r="Z795" t="str">
            <v>Low</v>
          </cell>
          <cell r="AA795">
            <v>5015.0643251044021</v>
          </cell>
        </row>
        <row r="796">
          <cell r="A796">
            <v>475023</v>
          </cell>
          <cell r="B796" t="str">
            <v>Senior (55+)</v>
          </cell>
          <cell r="C796" t="str">
            <v>Abram Goel</v>
          </cell>
          <cell r="D796">
            <v>0</v>
          </cell>
          <cell r="E796" t="str">
            <v>Female</v>
          </cell>
          <cell r="F796">
            <v>66</v>
          </cell>
          <cell r="G796" t="str">
            <v>Patna</v>
          </cell>
          <cell r="H796" t="str">
            <v>Medium (50k-1Lac</v>
          </cell>
          <cell r="I796">
            <v>582372</v>
          </cell>
          <cell r="J796" t="str">
            <v>Medium (₹5L - ₹10L)</v>
          </cell>
          <cell r="K796" t="str">
            <v>No</v>
          </cell>
          <cell r="L796" t="str">
            <v>Month-to-Month</v>
          </cell>
          <cell r="M796">
            <v>44750</v>
          </cell>
          <cell r="N796" t="str">
            <v>1-2 years</v>
          </cell>
          <cell r="O796" t="str">
            <v>26 months</v>
          </cell>
          <cell r="P796">
            <v>2</v>
          </cell>
          <cell r="Q796" t="str">
            <v>Elite</v>
          </cell>
          <cell r="R796">
            <v>15803.02531882227</v>
          </cell>
          <cell r="S796" t="str">
            <v>High</v>
          </cell>
          <cell r="T796">
            <v>0</v>
          </cell>
          <cell r="U796" t="str">
            <v>No</v>
          </cell>
          <cell r="V796" t="str">
            <v>No</v>
          </cell>
          <cell r="W796" t="str">
            <v>Moderate Loyalty</v>
          </cell>
          <cell r="X796">
            <v>2</v>
          </cell>
          <cell r="Y796" t="str">
            <v>Low Probability</v>
          </cell>
          <cell r="Z796" t="str">
            <v>Low</v>
          </cell>
          <cell r="AA796">
            <v>31606.050637644541</v>
          </cell>
        </row>
        <row r="797">
          <cell r="A797">
            <v>270505</v>
          </cell>
          <cell r="B797" t="str">
            <v>Senior (55+)</v>
          </cell>
          <cell r="C797" t="str">
            <v>Ishaan Chakrabarti</v>
          </cell>
          <cell r="D797">
            <v>0</v>
          </cell>
          <cell r="E797" t="str">
            <v>Female</v>
          </cell>
          <cell r="F797">
            <v>64</v>
          </cell>
          <cell r="G797" t="str">
            <v>Delhi</v>
          </cell>
          <cell r="H797" t="str">
            <v>High (Above 1Lac</v>
          </cell>
          <cell r="I797">
            <v>1625150</v>
          </cell>
          <cell r="J797" t="str">
            <v>High (Above ₹10L)</v>
          </cell>
          <cell r="K797" t="str">
            <v>Yes</v>
          </cell>
          <cell r="L797" t="str">
            <v>Month-to-Month</v>
          </cell>
          <cell r="M797">
            <v>44898</v>
          </cell>
          <cell r="N797" t="str">
            <v>1-2 years</v>
          </cell>
          <cell r="O797" t="str">
            <v>22 months</v>
          </cell>
          <cell r="P797">
            <v>2</v>
          </cell>
          <cell r="Q797" t="str">
            <v>Elite</v>
          </cell>
          <cell r="R797">
            <v>8237.0869757601104</v>
          </cell>
          <cell r="S797" t="str">
            <v>Medium</v>
          </cell>
          <cell r="T797">
            <v>0</v>
          </cell>
          <cell r="U797" t="str">
            <v>No</v>
          </cell>
          <cell r="V797" t="str">
            <v>No</v>
          </cell>
          <cell r="W797" t="str">
            <v>Moderate Loyalty</v>
          </cell>
          <cell r="X797">
            <v>2</v>
          </cell>
          <cell r="Y797" t="str">
            <v>Low Probability</v>
          </cell>
          <cell r="Z797" t="str">
            <v>Moderate</v>
          </cell>
          <cell r="AA797">
            <v>16474.173951520221</v>
          </cell>
        </row>
        <row r="798">
          <cell r="A798">
            <v>599731</v>
          </cell>
          <cell r="B798" t="str">
            <v>Mature Adult (45-55)</v>
          </cell>
          <cell r="C798" t="str">
            <v>Amani Yogi</v>
          </cell>
          <cell r="D798">
            <v>0</v>
          </cell>
          <cell r="E798" t="str">
            <v>Female</v>
          </cell>
          <cell r="F798">
            <v>52</v>
          </cell>
          <cell r="G798" t="str">
            <v>Hyderabad</v>
          </cell>
          <cell r="H798" t="str">
            <v>High (Above 1Lac</v>
          </cell>
          <cell r="I798">
            <v>1237652</v>
          </cell>
          <cell r="J798" t="str">
            <v>High (Above ₹10L)</v>
          </cell>
          <cell r="K798" t="str">
            <v>No</v>
          </cell>
          <cell r="L798" t="str">
            <v>One Year</v>
          </cell>
          <cell r="M798">
            <v>43090</v>
          </cell>
          <cell r="N798" t="str">
            <v>5-10 years</v>
          </cell>
          <cell r="O798" t="str">
            <v>81 months</v>
          </cell>
          <cell r="P798">
            <v>7</v>
          </cell>
          <cell r="Q798" t="str">
            <v>Elite</v>
          </cell>
          <cell r="R798">
            <v>46546.753695891333</v>
          </cell>
          <cell r="S798" t="str">
            <v>Medium</v>
          </cell>
          <cell r="T798">
            <v>0</v>
          </cell>
          <cell r="U798" t="str">
            <v>No</v>
          </cell>
          <cell r="V798" t="str">
            <v>No</v>
          </cell>
          <cell r="W798" t="str">
            <v>High Loyalty</v>
          </cell>
          <cell r="X798">
            <v>3</v>
          </cell>
          <cell r="Y798" t="str">
            <v>Low Probability</v>
          </cell>
          <cell r="Z798" t="str">
            <v>Moderate</v>
          </cell>
          <cell r="AA798">
            <v>325827.27587123931</v>
          </cell>
        </row>
        <row r="799">
          <cell r="A799">
            <v>112689</v>
          </cell>
          <cell r="B799" t="str">
            <v>Adult (25-35)</v>
          </cell>
          <cell r="C799" t="str">
            <v>Badal Saran</v>
          </cell>
          <cell r="D799">
            <v>0</v>
          </cell>
          <cell r="E799" t="str">
            <v>Male</v>
          </cell>
          <cell r="F799">
            <v>30</v>
          </cell>
          <cell r="G799" t="str">
            <v>Lucknow</v>
          </cell>
          <cell r="H799" t="str">
            <v>Low (Below 50000)</v>
          </cell>
          <cell r="I799">
            <v>341597</v>
          </cell>
          <cell r="J799" t="str">
            <v>Low (Up to ₹5L)</v>
          </cell>
          <cell r="K799" t="str">
            <v>No</v>
          </cell>
          <cell r="L799" t="str">
            <v>One Year</v>
          </cell>
          <cell r="M799">
            <v>43749</v>
          </cell>
          <cell r="N799" t="str">
            <v>3-5 years</v>
          </cell>
          <cell r="O799" t="str">
            <v>59 months</v>
          </cell>
          <cell r="P799">
            <v>5</v>
          </cell>
          <cell r="Q799" t="str">
            <v>Premium</v>
          </cell>
          <cell r="R799">
            <v>28387.835700605461</v>
          </cell>
          <cell r="S799" t="str">
            <v>Medium</v>
          </cell>
          <cell r="T799">
            <v>1</v>
          </cell>
          <cell r="U799" t="str">
            <v>Yes</v>
          </cell>
          <cell r="V799" t="str">
            <v>No</v>
          </cell>
          <cell r="W799" t="str">
            <v>High Loyalty</v>
          </cell>
          <cell r="X799">
            <v>3</v>
          </cell>
          <cell r="Y799" t="str">
            <v>High Probability</v>
          </cell>
          <cell r="Z799" t="str">
            <v>Moderate</v>
          </cell>
          <cell r="AA799">
            <v>141939.1785030273</v>
          </cell>
        </row>
        <row r="800">
          <cell r="A800">
            <v>284700</v>
          </cell>
          <cell r="B800" t="str">
            <v>Middle-Aged (35-45)</v>
          </cell>
          <cell r="C800" t="str">
            <v>Mishti Batta</v>
          </cell>
          <cell r="D800">
            <v>0</v>
          </cell>
          <cell r="E800" t="str">
            <v>Female</v>
          </cell>
          <cell r="F800">
            <v>36</v>
          </cell>
          <cell r="G800" t="str">
            <v>Pimpri-Chinchwad</v>
          </cell>
          <cell r="H800" t="str">
            <v>High (Above 1Lac</v>
          </cell>
          <cell r="I800">
            <v>1931460</v>
          </cell>
          <cell r="J800" t="str">
            <v>High (Above ₹10L)</v>
          </cell>
          <cell r="K800" t="str">
            <v>No</v>
          </cell>
          <cell r="L800" t="str">
            <v>Two Year</v>
          </cell>
          <cell r="M800">
            <v>43020</v>
          </cell>
          <cell r="N800" t="str">
            <v>5-10 years</v>
          </cell>
          <cell r="O800" t="str">
            <v>83 months</v>
          </cell>
          <cell r="P800">
            <v>7</v>
          </cell>
          <cell r="Q800" t="str">
            <v>Premium</v>
          </cell>
          <cell r="R800">
            <v>48216.295073201138</v>
          </cell>
          <cell r="S800" t="str">
            <v>Medium</v>
          </cell>
          <cell r="T800">
            <v>0</v>
          </cell>
          <cell r="U800" t="str">
            <v>No</v>
          </cell>
          <cell r="V800" t="str">
            <v>No</v>
          </cell>
          <cell r="W800" t="str">
            <v>High Loyalty</v>
          </cell>
          <cell r="X800">
            <v>3</v>
          </cell>
          <cell r="Y800" t="str">
            <v>Low Probability</v>
          </cell>
          <cell r="Z800" t="str">
            <v>Moderate</v>
          </cell>
          <cell r="AA800">
            <v>337514.06551240798</v>
          </cell>
        </row>
        <row r="801">
          <cell r="A801">
            <v>345009</v>
          </cell>
          <cell r="B801" t="str">
            <v>Senior (55+)</v>
          </cell>
          <cell r="C801" t="str">
            <v>Yuvaan Agrawal</v>
          </cell>
          <cell r="D801">
            <v>0</v>
          </cell>
          <cell r="E801" t="str">
            <v>Female</v>
          </cell>
          <cell r="F801">
            <v>65</v>
          </cell>
          <cell r="G801" t="str">
            <v>Pimpri-Chinchwad</v>
          </cell>
          <cell r="H801" t="str">
            <v>High (Above 1Lac</v>
          </cell>
          <cell r="I801">
            <v>1558885</v>
          </cell>
          <cell r="J801" t="str">
            <v>High (Above ₹10L)</v>
          </cell>
          <cell r="K801" t="str">
            <v>No</v>
          </cell>
          <cell r="L801" t="str">
            <v>Two Year</v>
          </cell>
          <cell r="M801">
            <v>43559</v>
          </cell>
          <cell r="N801" t="str">
            <v>5-10 years</v>
          </cell>
          <cell r="O801" t="str">
            <v>66 months</v>
          </cell>
          <cell r="P801">
            <v>6</v>
          </cell>
          <cell r="Q801" t="str">
            <v>Elite</v>
          </cell>
          <cell r="R801">
            <v>38201.990862388557</v>
          </cell>
          <cell r="S801" t="str">
            <v>Low</v>
          </cell>
          <cell r="T801">
            <v>0</v>
          </cell>
          <cell r="U801" t="str">
            <v>No</v>
          </cell>
          <cell r="V801" t="str">
            <v>Yes</v>
          </cell>
          <cell r="W801" t="str">
            <v>High Loyalty</v>
          </cell>
          <cell r="X801">
            <v>3</v>
          </cell>
          <cell r="Y801" t="str">
            <v>High Probability</v>
          </cell>
          <cell r="Z801" t="str">
            <v>Low</v>
          </cell>
          <cell r="AA801">
            <v>229211.94517433134</v>
          </cell>
        </row>
        <row r="802">
          <cell r="A802">
            <v>996211</v>
          </cell>
          <cell r="B802" t="str">
            <v>Middle-Aged (35-45)</v>
          </cell>
          <cell r="C802" t="str">
            <v>Akarsh Mammen</v>
          </cell>
          <cell r="D802">
            <v>0</v>
          </cell>
          <cell r="E802" t="str">
            <v>Female</v>
          </cell>
          <cell r="F802">
            <v>36</v>
          </cell>
          <cell r="G802" t="str">
            <v>Vadodara</v>
          </cell>
          <cell r="H802" t="str">
            <v>Low (Below 50000)</v>
          </cell>
          <cell r="I802">
            <v>148057</v>
          </cell>
          <cell r="J802" t="str">
            <v>Low (Up to ₹5L)</v>
          </cell>
          <cell r="K802" t="str">
            <v>No</v>
          </cell>
          <cell r="L802" t="str">
            <v>Two Year</v>
          </cell>
          <cell r="M802">
            <v>45185</v>
          </cell>
          <cell r="N802" t="str">
            <v>0-1 year</v>
          </cell>
          <cell r="O802" t="str">
            <v>12 months</v>
          </cell>
          <cell r="P802">
            <v>1</v>
          </cell>
          <cell r="Q802" t="str">
            <v>Premium</v>
          </cell>
          <cell r="R802">
            <v>29488.410891741471</v>
          </cell>
          <cell r="S802" t="str">
            <v>High</v>
          </cell>
          <cell r="T802">
            <v>1</v>
          </cell>
          <cell r="U802" t="str">
            <v>Yes</v>
          </cell>
          <cell r="V802" t="str">
            <v>No</v>
          </cell>
          <cell r="W802" t="str">
            <v>Low Loyalty</v>
          </cell>
          <cell r="X802">
            <v>1</v>
          </cell>
          <cell r="Y802" t="str">
            <v>High Probability</v>
          </cell>
          <cell r="Z802" t="str">
            <v>Low</v>
          </cell>
          <cell r="AA802">
            <v>29488.410891741471</v>
          </cell>
        </row>
        <row r="803">
          <cell r="A803">
            <v>673539</v>
          </cell>
          <cell r="B803" t="str">
            <v>Middle-Aged (35-45)</v>
          </cell>
          <cell r="C803" t="str">
            <v>Rohan Chad</v>
          </cell>
          <cell r="D803">
            <v>0</v>
          </cell>
          <cell r="E803" t="str">
            <v>Female</v>
          </cell>
          <cell r="F803">
            <v>42</v>
          </cell>
          <cell r="G803" t="str">
            <v>Lucknow</v>
          </cell>
          <cell r="H803" t="str">
            <v>High (Above 1Lac</v>
          </cell>
          <cell r="I803">
            <v>1894627</v>
          </cell>
          <cell r="J803" t="str">
            <v>High (Above ₹10L)</v>
          </cell>
          <cell r="K803" t="str">
            <v>Yes</v>
          </cell>
          <cell r="L803" t="str">
            <v>Two Year</v>
          </cell>
          <cell r="M803">
            <v>42654</v>
          </cell>
          <cell r="N803" t="str">
            <v>5-10 years</v>
          </cell>
          <cell r="O803" t="str">
            <v>95 months</v>
          </cell>
          <cell r="P803">
            <v>8</v>
          </cell>
          <cell r="Q803" t="str">
            <v>Premium</v>
          </cell>
          <cell r="R803">
            <v>19830.327014080969</v>
          </cell>
          <cell r="S803" t="str">
            <v>High</v>
          </cell>
          <cell r="T803">
            <v>1</v>
          </cell>
          <cell r="U803" t="str">
            <v>Yes</v>
          </cell>
          <cell r="V803" t="str">
            <v>No</v>
          </cell>
          <cell r="W803" t="str">
            <v>Moderate Loyalty</v>
          </cell>
          <cell r="X803">
            <v>2</v>
          </cell>
          <cell r="Y803" t="str">
            <v>High Probability</v>
          </cell>
          <cell r="Z803" t="str">
            <v>Low</v>
          </cell>
          <cell r="AA803">
            <v>158642.61611264775</v>
          </cell>
        </row>
        <row r="804">
          <cell r="A804">
            <v>381925</v>
          </cell>
          <cell r="B804" t="str">
            <v>Adult (25-35)</v>
          </cell>
          <cell r="C804" t="str">
            <v>Saanvi Bath</v>
          </cell>
          <cell r="D804">
            <v>0</v>
          </cell>
          <cell r="E804" t="str">
            <v>Female</v>
          </cell>
          <cell r="F804">
            <v>27</v>
          </cell>
          <cell r="G804" t="str">
            <v>Delhi</v>
          </cell>
          <cell r="H804" t="str">
            <v>High (Above 1Lac</v>
          </cell>
          <cell r="I804">
            <v>1671723</v>
          </cell>
          <cell r="J804" t="str">
            <v>High (Above ₹10L)</v>
          </cell>
          <cell r="K804" t="str">
            <v>No</v>
          </cell>
          <cell r="L804" t="str">
            <v>One Year</v>
          </cell>
          <cell r="M804">
            <v>43063</v>
          </cell>
          <cell r="N804" t="str">
            <v>5-10 years</v>
          </cell>
          <cell r="O804" t="str">
            <v>82 months</v>
          </cell>
          <cell r="P804">
            <v>7</v>
          </cell>
          <cell r="Q804" t="str">
            <v>Basic</v>
          </cell>
          <cell r="R804">
            <v>36760.046427293149</v>
          </cell>
          <cell r="S804" t="str">
            <v>High</v>
          </cell>
          <cell r="T804">
            <v>1</v>
          </cell>
          <cell r="U804" t="str">
            <v>Yes</v>
          </cell>
          <cell r="V804" t="str">
            <v>No</v>
          </cell>
          <cell r="W804" t="str">
            <v>High Loyalty</v>
          </cell>
          <cell r="X804">
            <v>3</v>
          </cell>
          <cell r="Y804" t="str">
            <v>High Probability</v>
          </cell>
          <cell r="Z804" t="str">
            <v>Low</v>
          </cell>
          <cell r="AA804">
            <v>257320.32499105204</v>
          </cell>
        </row>
        <row r="805">
          <cell r="A805">
            <v>873821</v>
          </cell>
          <cell r="B805" t="str">
            <v>Mature Adult (45-55)</v>
          </cell>
          <cell r="C805" t="str">
            <v>Siya Bassi</v>
          </cell>
          <cell r="D805">
            <v>0</v>
          </cell>
          <cell r="E805" t="str">
            <v>Female</v>
          </cell>
          <cell r="F805">
            <v>54</v>
          </cell>
          <cell r="G805" t="str">
            <v>Kanpur</v>
          </cell>
          <cell r="H805" t="str">
            <v>Medium (50k-1Lac</v>
          </cell>
          <cell r="I805">
            <v>893870</v>
          </cell>
          <cell r="J805" t="str">
            <v>Medium (₹5L - ₹10L)</v>
          </cell>
          <cell r="K805" t="str">
            <v>No</v>
          </cell>
          <cell r="L805" t="str">
            <v>Month-to-Month</v>
          </cell>
          <cell r="M805">
            <v>42933</v>
          </cell>
          <cell r="N805" t="str">
            <v>5-10 years</v>
          </cell>
          <cell r="O805" t="str">
            <v>86 months</v>
          </cell>
          <cell r="P805">
            <v>7</v>
          </cell>
          <cell r="Q805" t="str">
            <v>Elite</v>
          </cell>
          <cell r="R805">
            <v>23075.774352177032</v>
          </cell>
          <cell r="S805" t="str">
            <v>High</v>
          </cell>
          <cell r="T805">
            <v>0</v>
          </cell>
          <cell r="U805" t="str">
            <v>No</v>
          </cell>
          <cell r="V805" t="str">
            <v>No</v>
          </cell>
          <cell r="W805" t="str">
            <v>Moderate Loyalty</v>
          </cell>
          <cell r="X805">
            <v>2</v>
          </cell>
          <cell r="Y805" t="str">
            <v>Low Probability</v>
          </cell>
          <cell r="Z805" t="str">
            <v>Low</v>
          </cell>
          <cell r="AA805">
            <v>161530.42046523921</v>
          </cell>
        </row>
        <row r="806">
          <cell r="A806">
            <v>986252</v>
          </cell>
          <cell r="B806" t="str">
            <v>Senior (55+)</v>
          </cell>
          <cell r="C806" t="str">
            <v>Misha Saha</v>
          </cell>
          <cell r="D806">
            <v>0</v>
          </cell>
          <cell r="E806" t="str">
            <v>Male</v>
          </cell>
          <cell r="F806">
            <v>67</v>
          </cell>
          <cell r="G806" t="str">
            <v>Nagpur</v>
          </cell>
          <cell r="H806" t="str">
            <v>High (Above 1Lac</v>
          </cell>
          <cell r="I806">
            <v>1981804</v>
          </cell>
          <cell r="J806" t="str">
            <v>High (Above ₹10L)</v>
          </cell>
          <cell r="K806" t="str">
            <v>No</v>
          </cell>
          <cell r="L806" t="str">
            <v>Two Year</v>
          </cell>
          <cell r="M806">
            <v>45177</v>
          </cell>
          <cell r="N806" t="str">
            <v>0-1 year</v>
          </cell>
          <cell r="O806" t="str">
            <v>12 months</v>
          </cell>
          <cell r="P806">
            <v>1</v>
          </cell>
          <cell r="Q806" t="str">
            <v>Elite</v>
          </cell>
          <cell r="R806">
            <v>26920.353574101999</v>
          </cell>
          <cell r="S806" t="str">
            <v>Medium</v>
          </cell>
          <cell r="T806">
            <v>0</v>
          </cell>
          <cell r="U806" t="str">
            <v>No</v>
          </cell>
          <cell r="V806" t="str">
            <v>No</v>
          </cell>
          <cell r="W806" t="str">
            <v>Low Loyalty</v>
          </cell>
          <cell r="X806">
            <v>1</v>
          </cell>
          <cell r="Y806" t="str">
            <v>Low Probability</v>
          </cell>
          <cell r="Z806" t="str">
            <v>Moderate</v>
          </cell>
          <cell r="AA806">
            <v>26920.353574101999</v>
          </cell>
        </row>
        <row r="807">
          <cell r="A807">
            <v>790111</v>
          </cell>
          <cell r="B807" t="str">
            <v>Senior (55+)</v>
          </cell>
          <cell r="C807" t="str">
            <v>Rania Sandal</v>
          </cell>
          <cell r="D807">
            <v>0</v>
          </cell>
          <cell r="E807" t="str">
            <v>Female</v>
          </cell>
          <cell r="F807">
            <v>58</v>
          </cell>
          <cell r="G807" t="str">
            <v>Visakhapatnam</v>
          </cell>
          <cell r="H807" t="str">
            <v>Medium (50k-1Lac</v>
          </cell>
          <cell r="I807">
            <v>558535</v>
          </cell>
          <cell r="J807" t="str">
            <v>Medium (₹5L - ₹10L)</v>
          </cell>
          <cell r="K807" t="str">
            <v>No</v>
          </cell>
          <cell r="L807" t="str">
            <v>Month-to-Month</v>
          </cell>
          <cell r="M807">
            <v>45286</v>
          </cell>
          <cell r="N807" t="str">
            <v>0-1 year</v>
          </cell>
          <cell r="O807" t="str">
            <v>9 months</v>
          </cell>
          <cell r="P807">
            <v>1</v>
          </cell>
          <cell r="Q807" t="str">
            <v>Elite</v>
          </cell>
          <cell r="R807">
            <v>30413.413429251272</v>
          </cell>
          <cell r="S807" t="str">
            <v>Low</v>
          </cell>
          <cell r="T807">
            <v>0</v>
          </cell>
          <cell r="U807" t="str">
            <v>No</v>
          </cell>
          <cell r="V807" t="str">
            <v>Yes</v>
          </cell>
          <cell r="W807" t="str">
            <v>Low Loyalty</v>
          </cell>
          <cell r="X807">
            <v>1</v>
          </cell>
          <cell r="Y807" t="str">
            <v>High Probability</v>
          </cell>
          <cell r="Z807" t="str">
            <v>Low</v>
          </cell>
          <cell r="AA807">
            <v>30413.413429251272</v>
          </cell>
        </row>
        <row r="808">
          <cell r="A808">
            <v>258300</v>
          </cell>
          <cell r="B808" t="str">
            <v>Senior (55+)</v>
          </cell>
          <cell r="C808" t="str">
            <v>Aaryahi Gulati</v>
          </cell>
          <cell r="D808">
            <v>0</v>
          </cell>
          <cell r="E808" t="str">
            <v>Female</v>
          </cell>
          <cell r="F808">
            <v>60</v>
          </cell>
          <cell r="G808" t="str">
            <v>Chennai</v>
          </cell>
          <cell r="H808" t="str">
            <v>Medium (50k-1Lac</v>
          </cell>
          <cell r="I808">
            <v>907606</v>
          </cell>
          <cell r="J808" t="str">
            <v>Medium (₹5L - ₹10L)</v>
          </cell>
          <cell r="K808" t="str">
            <v>No</v>
          </cell>
          <cell r="L808" t="str">
            <v>One Year</v>
          </cell>
          <cell r="M808">
            <v>42190</v>
          </cell>
          <cell r="N808" t="str">
            <v>5-10 years</v>
          </cell>
          <cell r="O808" t="str">
            <v>111 months</v>
          </cell>
          <cell r="P808">
            <v>9</v>
          </cell>
          <cell r="Q808" t="str">
            <v>Elite</v>
          </cell>
          <cell r="R808">
            <v>1463.648665371727</v>
          </cell>
          <cell r="S808" t="str">
            <v>High</v>
          </cell>
          <cell r="T808">
            <v>1</v>
          </cell>
          <cell r="U808" t="str">
            <v>Yes</v>
          </cell>
          <cell r="V808" t="str">
            <v>No</v>
          </cell>
          <cell r="W808" t="str">
            <v>Moderate Loyalty</v>
          </cell>
          <cell r="X808">
            <v>2</v>
          </cell>
          <cell r="Y808" t="str">
            <v>High Probability</v>
          </cell>
          <cell r="Z808" t="str">
            <v>Low</v>
          </cell>
          <cell r="AA808">
            <v>13172.837988345544</v>
          </cell>
        </row>
        <row r="809">
          <cell r="A809">
            <v>213298</v>
          </cell>
          <cell r="B809" t="str">
            <v>Middle-Aged (35-45)</v>
          </cell>
          <cell r="C809" t="str">
            <v>Gatik Bobal</v>
          </cell>
          <cell r="D809">
            <v>0</v>
          </cell>
          <cell r="E809" t="str">
            <v>Female</v>
          </cell>
          <cell r="F809">
            <v>37</v>
          </cell>
          <cell r="G809" t="str">
            <v>Pune</v>
          </cell>
          <cell r="H809" t="str">
            <v>High (Above 1Lac</v>
          </cell>
          <cell r="I809">
            <v>1162847</v>
          </cell>
          <cell r="J809" t="str">
            <v>High (Above ₹10L)</v>
          </cell>
          <cell r="K809" t="str">
            <v>No</v>
          </cell>
          <cell r="L809" t="str">
            <v>One Year</v>
          </cell>
          <cell r="M809">
            <v>41928</v>
          </cell>
          <cell r="N809" t="str">
            <v>5-10 years</v>
          </cell>
          <cell r="O809" t="str">
            <v>119 months</v>
          </cell>
          <cell r="P809">
            <v>10</v>
          </cell>
          <cell r="Q809" t="str">
            <v>Premium</v>
          </cell>
          <cell r="R809">
            <v>49257.226578608577</v>
          </cell>
          <cell r="S809" t="str">
            <v>Low</v>
          </cell>
          <cell r="T809">
            <v>1</v>
          </cell>
          <cell r="U809" t="str">
            <v>Yes</v>
          </cell>
          <cell r="V809" t="str">
            <v>No</v>
          </cell>
          <cell r="W809" t="str">
            <v>High Loyalty</v>
          </cell>
          <cell r="X809">
            <v>3</v>
          </cell>
          <cell r="Y809" t="str">
            <v>High Probability</v>
          </cell>
          <cell r="Z809" t="str">
            <v>Low</v>
          </cell>
          <cell r="AA809">
            <v>492572.26578608574</v>
          </cell>
        </row>
        <row r="810">
          <cell r="A810">
            <v>836123</v>
          </cell>
          <cell r="B810" t="str">
            <v>Senior (55+)</v>
          </cell>
          <cell r="C810" t="str">
            <v>Kavya Sastry</v>
          </cell>
          <cell r="D810">
            <v>0</v>
          </cell>
          <cell r="E810" t="str">
            <v>Male</v>
          </cell>
          <cell r="F810">
            <v>70</v>
          </cell>
          <cell r="G810" t="str">
            <v>Ghaziabad</v>
          </cell>
          <cell r="H810" t="str">
            <v>High (Above 1Lac</v>
          </cell>
          <cell r="I810">
            <v>1032669</v>
          </cell>
          <cell r="J810" t="str">
            <v>High (Above ₹10L)</v>
          </cell>
          <cell r="K810" t="str">
            <v>No</v>
          </cell>
          <cell r="L810" t="str">
            <v>One Year</v>
          </cell>
          <cell r="M810">
            <v>44193</v>
          </cell>
          <cell r="N810" t="str">
            <v>3-5 years</v>
          </cell>
          <cell r="O810" t="str">
            <v>45 months</v>
          </cell>
          <cell r="P810">
            <v>4</v>
          </cell>
          <cell r="Q810" t="str">
            <v>Elite</v>
          </cell>
          <cell r="R810">
            <v>22691.779107088361</v>
          </cell>
          <cell r="S810" t="str">
            <v>Medium</v>
          </cell>
          <cell r="T810">
            <v>0</v>
          </cell>
          <cell r="U810" t="str">
            <v>No</v>
          </cell>
          <cell r="V810" t="str">
            <v>No</v>
          </cell>
          <cell r="W810" t="str">
            <v>Moderate Loyalty</v>
          </cell>
          <cell r="X810">
            <v>2</v>
          </cell>
          <cell r="Y810" t="str">
            <v>Low Probability</v>
          </cell>
          <cell r="Z810" t="str">
            <v>Moderate</v>
          </cell>
          <cell r="AA810">
            <v>90767.116428353445</v>
          </cell>
        </row>
        <row r="811">
          <cell r="A811">
            <v>430450</v>
          </cell>
          <cell r="B811" t="str">
            <v>Adult (25-35)</v>
          </cell>
          <cell r="C811" t="str">
            <v>Onkar Gill</v>
          </cell>
          <cell r="D811">
            <v>0</v>
          </cell>
          <cell r="E811" t="str">
            <v>Female</v>
          </cell>
          <cell r="F811">
            <v>34</v>
          </cell>
          <cell r="G811" t="str">
            <v>Vadodara</v>
          </cell>
          <cell r="H811" t="str">
            <v>High (Above 1Lac</v>
          </cell>
          <cell r="I811">
            <v>1753814</v>
          </cell>
          <cell r="J811" t="str">
            <v>High (Above ₹10L)</v>
          </cell>
          <cell r="K811" t="str">
            <v>Yes</v>
          </cell>
          <cell r="L811" t="str">
            <v>Two Year</v>
          </cell>
          <cell r="M811">
            <v>43405</v>
          </cell>
          <cell r="N811" t="str">
            <v>5-10 years</v>
          </cell>
          <cell r="O811" t="str">
            <v>71 months</v>
          </cell>
          <cell r="P811">
            <v>6</v>
          </cell>
          <cell r="Q811" t="str">
            <v>Premium</v>
          </cell>
          <cell r="R811">
            <v>11780.855860015041</v>
          </cell>
          <cell r="S811" t="str">
            <v>High</v>
          </cell>
          <cell r="T811">
            <v>0</v>
          </cell>
          <cell r="U811" t="str">
            <v>No</v>
          </cell>
          <cell r="V811" t="str">
            <v>No</v>
          </cell>
          <cell r="W811" t="str">
            <v>Moderate Loyalty</v>
          </cell>
          <cell r="X811">
            <v>2</v>
          </cell>
          <cell r="Y811" t="str">
            <v>Low Probability</v>
          </cell>
          <cell r="Z811" t="str">
            <v>Low</v>
          </cell>
          <cell r="AA811">
            <v>70685.135160090242</v>
          </cell>
        </row>
        <row r="812">
          <cell r="A812">
            <v>115118</v>
          </cell>
          <cell r="B812" t="str">
            <v>Middle-Aged (35-45)</v>
          </cell>
          <cell r="C812" t="str">
            <v>Yuvraj  Bhavsar</v>
          </cell>
          <cell r="D812">
            <v>0</v>
          </cell>
          <cell r="E812" t="str">
            <v>Male</v>
          </cell>
          <cell r="F812">
            <v>42</v>
          </cell>
          <cell r="G812" t="str">
            <v>Delhi</v>
          </cell>
          <cell r="H812" t="str">
            <v>Medium (50k-1Lac</v>
          </cell>
          <cell r="I812">
            <v>518098</v>
          </cell>
          <cell r="J812" t="str">
            <v>Medium (₹5L - ₹10L)</v>
          </cell>
          <cell r="K812" t="str">
            <v>No</v>
          </cell>
          <cell r="L812" t="str">
            <v>Two Year</v>
          </cell>
          <cell r="M812">
            <v>43471</v>
          </cell>
          <cell r="N812" t="str">
            <v>5-10 years</v>
          </cell>
          <cell r="O812" t="str">
            <v>68 months</v>
          </cell>
          <cell r="P812">
            <v>6</v>
          </cell>
          <cell r="Q812" t="str">
            <v>Premium</v>
          </cell>
          <cell r="R812">
            <v>40466.069482351937</v>
          </cell>
          <cell r="S812" t="str">
            <v>High</v>
          </cell>
          <cell r="T812">
            <v>1</v>
          </cell>
          <cell r="U812" t="str">
            <v>Yes</v>
          </cell>
          <cell r="V812" t="str">
            <v>No</v>
          </cell>
          <cell r="W812" t="str">
            <v>High Loyalty</v>
          </cell>
          <cell r="X812">
            <v>3</v>
          </cell>
          <cell r="Y812" t="str">
            <v>High Probability</v>
          </cell>
          <cell r="Z812" t="str">
            <v>Low</v>
          </cell>
          <cell r="AA812">
            <v>242796.41689411161</v>
          </cell>
        </row>
        <row r="813">
          <cell r="A813">
            <v>180474</v>
          </cell>
          <cell r="B813" t="str">
            <v>Senior (55+)</v>
          </cell>
          <cell r="C813" t="str">
            <v>Shamik Kale</v>
          </cell>
          <cell r="D813">
            <v>0</v>
          </cell>
          <cell r="E813" t="str">
            <v>Male</v>
          </cell>
          <cell r="F813">
            <v>62</v>
          </cell>
          <cell r="G813" t="str">
            <v>Bhopal</v>
          </cell>
          <cell r="H813" t="str">
            <v>High (Above 1Lac</v>
          </cell>
          <cell r="I813">
            <v>1509066</v>
          </cell>
          <cell r="J813" t="str">
            <v>High (Above ₹10L)</v>
          </cell>
          <cell r="K813" t="str">
            <v>Yes</v>
          </cell>
          <cell r="L813" t="str">
            <v>Two Year</v>
          </cell>
          <cell r="M813">
            <v>43289</v>
          </cell>
          <cell r="N813" t="str">
            <v>5-10 years</v>
          </cell>
          <cell r="O813" t="str">
            <v>74 months</v>
          </cell>
          <cell r="P813">
            <v>6</v>
          </cell>
          <cell r="Q813" t="str">
            <v>Elite</v>
          </cell>
          <cell r="R813">
            <v>8565.3914288566521</v>
          </cell>
          <cell r="S813" t="str">
            <v>Low</v>
          </cell>
          <cell r="T813">
            <v>1</v>
          </cell>
          <cell r="U813" t="str">
            <v>Yes</v>
          </cell>
          <cell r="V813" t="str">
            <v>Yes</v>
          </cell>
          <cell r="W813" t="str">
            <v>Moderate Loyalty</v>
          </cell>
          <cell r="X813">
            <v>2</v>
          </cell>
          <cell r="Y813" t="str">
            <v>High Probability</v>
          </cell>
          <cell r="Z813" t="str">
            <v>Low</v>
          </cell>
          <cell r="AA813">
            <v>51392.348573139912</v>
          </cell>
        </row>
        <row r="814">
          <cell r="A814">
            <v>925513</v>
          </cell>
          <cell r="B814" t="str">
            <v>Middle-Aged (35-45)</v>
          </cell>
          <cell r="C814" t="str">
            <v>Aarush Das</v>
          </cell>
          <cell r="D814">
            <v>0</v>
          </cell>
          <cell r="E814" t="str">
            <v>Male</v>
          </cell>
          <cell r="F814">
            <v>37</v>
          </cell>
          <cell r="G814" t="str">
            <v>Thane</v>
          </cell>
          <cell r="H814" t="str">
            <v>Low (Below 50000)</v>
          </cell>
          <cell r="I814">
            <v>306258</v>
          </cell>
          <cell r="J814" t="str">
            <v>Low (Up to ₹5L)</v>
          </cell>
          <cell r="K814" t="str">
            <v>No</v>
          </cell>
          <cell r="L814" t="str">
            <v>One Year</v>
          </cell>
          <cell r="M814">
            <v>43830</v>
          </cell>
          <cell r="N814" t="str">
            <v>3-5 years</v>
          </cell>
          <cell r="O814" t="str">
            <v>57 months</v>
          </cell>
          <cell r="P814">
            <v>5</v>
          </cell>
          <cell r="Q814" t="str">
            <v>Premium</v>
          </cell>
          <cell r="R814">
            <v>30231.624084243569</v>
          </cell>
          <cell r="S814" t="str">
            <v>Low</v>
          </cell>
          <cell r="T814">
            <v>1</v>
          </cell>
          <cell r="U814" t="str">
            <v>Yes</v>
          </cell>
          <cell r="V814" t="str">
            <v>No</v>
          </cell>
          <cell r="W814" t="str">
            <v>High Loyalty</v>
          </cell>
          <cell r="X814">
            <v>3</v>
          </cell>
          <cell r="Y814" t="str">
            <v>High Probability</v>
          </cell>
          <cell r="Z814" t="str">
            <v>Low</v>
          </cell>
          <cell r="AA814">
            <v>151158.12042121784</v>
          </cell>
        </row>
        <row r="815">
          <cell r="A815">
            <v>375636</v>
          </cell>
          <cell r="B815" t="str">
            <v>Adult (25-35)</v>
          </cell>
          <cell r="C815" t="str">
            <v>Jhanvi Dara</v>
          </cell>
          <cell r="D815">
            <v>0</v>
          </cell>
          <cell r="E815" t="str">
            <v>Female</v>
          </cell>
          <cell r="F815">
            <v>35</v>
          </cell>
          <cell r="G815" t="str">
            <v>Delhi</v>
          </cell>
          <cell r="H815" t="str">
            <v>Medium (50k-1Lac</v>
          </cell>
          <cell r="I815">
            <v>943036</v>
          </cell>
          <cell r="J815" t="str">
            <v>Medium (₹5L - ₹10L)</v>
          </cell>
          <cell r="K815" t="str">
            <v>No</v>
          </cell>
          <cell r="L815" t="str">
            <v>Month-to-Month</v>
          </cell>
          <cell r="M815">
            <v>42981</v>
          </cell>
          <cell r="N815" t="str">
            <v>5-10 years</v>
          </cell>
          <cell r="O815" t="str">
            <v>85 months</v>
          </cell>
          <cell r="P815">
            <v>7</v>
          </cell>
          <cell r="Q815" t="str">
            <v>Premium</v>
          </cell>
          <cell r="R815">
            <v>44420.297785015158</v>
          </cell>
          <cell r="S815" t="str">
            <v>Medium</v>
          </cell>
          <cell r="T815">
            <v>1</v>
          </cell>
          <cell r="U815" t="str">
            <v>Yes</v>
          </cell>
          <cell r="V815" t="str">
            <v>No</v>
          </cell>
          <cell r="W815" t="str">
            <v>High Loyalty</v>
          </cell>
          <cell r="X815">
            <v>3</v>
          </cell>
          <cell r="Y815" t="str">
            <v>High Probability</v>
          </cell>
          <cell r="Z815" t="str">
            <v>Moderate</v>
          </cell>
          <cell r="AA815">
            <v>310942.08449510613</v>
          </cell>
        </row>
        <row r="816">
          <cell r="A816">
            <v>123132</v>
          </cell>
          <cell r="B816" t="str">
            <v>Senior (55+)</v>
          </cell>
          <cell r="C816" t="str">
            <v>Jayan Bedi</v>
          </cell>
          <cell r="D816">
            <v>0</v>
          </cell>
          <cell r="E816" t="str">
            <v>Male</v>
          </cell>
          <cell r="F816">
            <v>57</v>
          </cell>
          <cell r="G816" t="str">
            <v>Visakhapatnam</v>
          </cell>
          <cell r="H816" t="str">
            <v>Medium (50k-1Lac</v>
          </cell>
          <cell r="I816">
            <v>812155</v>
          </cell>
          <cell r="J816" t="str">
            <v>Medium (₹5L - ₹10L)</v>
          </cell>
          <cell r="K816" t="str">
            <v>No</v>
          </cell>
          <cell r="L816" t="str">
            <v>Month-to-Month</v>
          </cell>
          <cell r="M816">
            <v>41921</v>
          </cell>
          <cell r="N816" t="str">
            <v>5-10 years</v>
          </cell>
          <cell r="O816" t="str">
            <v>119 months</v>
          </cell>
          <cell r="P816">
            <v>10</v>
          </cell>
          <cell r="Q816" t="str">
            <v>Elite</v>
          </cell>
          <cell r="R816">
            <v>26659.642453617711</v>
          </cell>
          <cell r="S816" t="str">
            <v>Medium</v>
          </cell>
          <cell r="T816">
            <v>0</v>
          </cell>
          <cell r="U816" t="str">
            <v>No</v>
          </cell>
          <cell r="V816" t="str">
            <v>No</v>
          </cell>
          <cell r="W816" t="str">
            <v>High Loyalty</v>
          </cell>
          <cell r="X816">
            <v>3</v>
          </cell>
          <cell r="Y816" t="str">
            <v>Low Probability</v>
          </cell>
          <cell r="Z816" t="str">
            <v>Moderate</v>
          </cell>
          <cell r="AA816">
            <v>266596.42453617713</v>
          </cell>
        </row>
        <row r="817">
          <cell r="A817">
            <v>952819</v>
          </cell>
          <cell r="B817" t="str">
            <v>Middle-Aged (35-45)</v>
          </cell>
          <cell r="C817" t="str">
            <v>Baiju Dasgupta</v>
          </cell>
          <cell r="D817">
            <v>0</v>
          </cell>
          <cell r="E817" t="str">
            <v>Female</v>
          </cell>
          <cell r="F817">
            <v>41</v>
          </cell>
          <cell r="G817" t="str">
            <v>Bangalore</v>
          </cell>
          <cell r="H817" t="str">
            <v>Medium (50k-1Lac</v>
          </cell>
          <cell r="I817">
            <v>767187</v>
          </cell>
          <cell r="J817" t="str">
            <v>Medium (₹5L - ₹10L)</v>
          </cell>
          <cell r="K817" t="str">
            <v>No</v>
          </cell>
          <cell r="L817" t="str">
            <v>Month-to-Month</v>
          </cell>
          <cell r="M817">
            <v>42225</v>
          </cell>
          <cell r="N817" t="str">
            <v>5-10 years</v>
          </cell>
          <cell r="O817" t="str">
            <v>109 months</v>
          </cell>
          <cell r="P817">
            <v>9</v>
          </cell>
          <cell r="Q817" t="str">
            <v>Premium</v>
          </cell>
          <cell r="R817">
            <v>14294.37873298492</v>
          </cell>
          <cell r="S817" t="str">
            <v>Medium</v>
          </cell>
          <cell r="T817">
            <v>0</v>
          </cell>
          <cell r="U817" t="str">
            <v>No</v>
          </cell>
          <cell r="V817" t="str">
            <v>No</v>
          </cell>
          <cell r="W817" t="str">
            <v>Moderate Loyalty</v>
          </cell>
          <cell r="X817">
            <v>2</v>
          </cell>
          <cell r="Y817" t="str">
            <v>Low Probability</v>
          </cell>
          <cell r="Z817" t="str">
            <v>Moderate</v>
          </cell>
          <cell r="AA817">
            <v>128649.40859686428</v>
          </cell>
        </row>
        <row r="818">
          <cell r="A818">
            <v>618635</v>
          </cell>
          <cell r="B818" t="str">
            <v>Senior (55+)</v>
          </cell>
          <cell r="C818" t="str">
            <v>Trisha Ganguly</v>
          </cell>
          <cell r="D818">
            <v>0</v>
          </cell>
          <cell r="E818" t="str">
            <v>Male</v>
          </cell>
          <cell r="F818">
            <v>68</v>
          </cell>
          <cell r="G818" t="str">
            <v>Mumbai</v>
          </cell>
          <cell r="H818" t="str">
            <v>High (Above 1Lac</v>
          </cell>
          <cell r="I818">
            <v>1743986</v>
          </cell>
          <cell r="J818" t="str">
            <v>High (Above ₹10L)</v>
          </cell>
          <cell r="K818" t="str">
            <v>No</v>
          </cell>
          <cell r="L818" t="str">
            <v>Month-to-Month</v>
          </cell>
          <cell r="M818">
            <v>45271</v>
          </cell>
          <cell r="N818" t="str">
            <v>0-1 year</v>
          </cell>
          <cell r="O818" t="str">
            <v>9 months</v>
          </cell>
          <cell r="P818">
            <v>1</v>
          </cell>
          <cell r="Q818" t="str">
            <v>Elite</v>
          </cell>
          <cell r="R818">
            <v>42049.779222883277</v>
          </cell>
          <cell r="S818" t="str">
            <v>High</v>
          </cell>
          <cell r="T818">
            <v>1</v>
          </cell>
          <cell r="U818" t="str">
            <v>Yes</v>
          </cell>
          <cell r="V818" t="str">
            <v>No</v>
          </cell>
          <cell r="W818" t="str">
            <v>Low Loyalty</v>
          </cell>
          <cell r="X818">
            <v>1</v>
          </cell>
          <cell r="Y818" t="str">
            <v>High Probability</v>
          </cell>
          <cell r="Z818" t="str">
            <v>Low</v>
          </cell>
          <cell r="AA818">
            <v>42049.779222883277</v>
          </cell>
        </row>
        <row r="819">
          <cell r="A819">
            <v>250170</v>
          </cell>
          <cell r="B819" t="str">
            <v>Senior (55+)</v>
          </cell>
          <cell r="C819" t="str">
            <v>Samaira Sood</v>
          </cell>
          <cell r="D819">
            <v>0</v>
          </cell>
          <cell r="E819" t="str">
            <v>Male</v>
          </cell>
          <cell r="F819">
            <v>67</v>
          </cell>
          <cell r="G819" t="str">
            <v>Visakhapatnam</v>
          </cell>
          <cell r="H819" t="str">
            <v>Medium (50k-1Lac</v>
          </cell>
          <cell r="I819">
            <v>672467</v>
          </cell>
          <cell r="J819" t="str">
            <v>Medium (₹5L - ₹10L)</v>
          </cell>
          <cell r="K819" t="str">
            <v>No</v>
          </cell>
          <cell r="L819" t="str">
            <v>Month-to-Month</v>
          </cell>
          <cell r="M819">
            <v>42039</v>
          </cell>
          <cell r="N819" t="str">
            <v>5-10 years</v>
          </cell>
          <cell r="O819" t="str">
            <v>116 months</v>
          </cell>
          <cell r="P819">
            <v>10</v>
          </cell>
          <cell r="Q819" t="str">
            <v>Elite</v>
          </cell>
          <cell r="R819">
            <v>46945.22465630417</v>
          </cell>
          <cell r="S819" t="str">
            <v>Low</v>
          </cell>
          <cell r="T819">
            <v>0</v>
          </cell>
          <cell r="U819" t="str">
            <v>No</v>
          </cell>
          <cell r="V819" t="str">
            <v>Yes</v>
          </cell>
          <cell r="W819" t="str">
            <v>High Loyalty</v>
          </cell>
          <cell r="X819">
            <v>3</v>
          </cell>
          <cell r="Y819" t="str">
            <v>High Probability</v>
          </cell>
          <cell r="Z819" t="str">
            <v>Low</v>
          </cell>
          <cell r="AA819">
            <v>469452.2465630417</v>
          </cell>
        </row>
        <row r="820">
          <cell r="A820">
            <v>981244</v>
          </cell>
          <cell r="B820" t="str">
            <v>Young Adult (18-25)</v>
          </cell>
          <cell r="C820" t="str">
            <v>Kabir Tak</v>
          </cell>
          <cell r="D820">
            <v>0</v>
          </cell>
          <cell r="E820" t="str">
            <v>Male</v>
          </cell>
          <cell r="F820">
            <v>18</v>
          </cell>
          <cell r="G820" t="str">
            <v>Ghaziabad</v>
          </cell>
          <cell r="H820" t="str">
            <v>Medium (50k-1Lac</v>
          </cell>
          <cell r="I820">
            <v>977009</v>
          </cell>
          <cell r="J820" t="str">
            <v>Medium (₹5L - ₹10L)</v>
          </cell>
          <cell r="K820" t="str">
            <v>No</v>
          </cell>
          <cell r="L820" t="str">
            <v>Two Year</v>
          </cell>
          <cell r="M820">
            <v>42617</v>
          </cell>
          <cell r="N820" t="str">
            <v>5-10 years</v>
          </cell>
          <cell r="O820" t="str">
            <v>97 months</v>
          </cell>
          <cell r="P820">
            <v>8</v>
          </cell>
          <cell r="Q820" t="str">
            <v>Basic</v>
          </cell>
          <cell r="R820">
            <v>3412.5813678828008</v>
          </cell>
          <cell r="S820" t="str">
            <v>Low</v>
          </cell>
          <cell r="T820">
            <v>0</v>
          </cell>
          <cell r="U820" t="str">
            <v>No</v>
          </cell>
          <cell r="V820" t="str">
            <v>No</v>
          </cell>
          <cell r="W820" t="str">
            <v>Moderate Loyalty</v>
          </cell>
          <cell r="X820">
            <v>2</v>
          </cell>
          <cell r="Y820" t="str">
            <v>Low Probability</v>
          </cell>
          <cell r="Z820" t="str">
            <v>Low</v>
          </cell>
          <cell r="AA820">
            <v>27300.650943062406</v>
          </cell>
        </row>
        <row r="821">
          <cell r="A821">
            <v>365691</v>
          </cell>
          <cell r="B821" t="str">
            <v>Senior (55+)</v>
          </cell>
          <cell r="C821" t="str">
            <v>Yakshit Varghese</v>
          </cell>
          <cell r="D821">
            <v>0</v>
          </cell>
          <cell r="E821" t="str">
            <v>Female</v>
          </cell>
          <cell r="F821">
            <v>59</v>
          </cell>
          <cell r="G821" t="str">
            <v>Jaipur</v>
          </cell>
          <cell r="H821" t="str">
            <v>High (Above 1Lac</v>
          </cell>
          <cell r="I821">
            <v>1645582</v>
          </cell>
          <cell r="J821" t="str">
            <v>High (Above ₹10L)</v>
          </cell>
          <cell r="K821" t="str">
            <v>No</v>
          </cell>
          <cell r="L821" t="str">
            <v>One Year</v>
          </cell>
          <cell r="M821">
            <v>43663</v>
          </cell>
          <cell r="N821" t="str">
            <v>3-5 years</v>
          </cell>
          <cell r="O821" t="str">
            <v>62 months</v>
          </cell>
          <cell r="P821">
            <v>5</v>
          </cell>
          <cell r="Q821" t="str">
            <v>Elite</v>
          </cell>
          <cell r="R821">
            <v>45967.268667424942</v>
          </cell>
          <cell r="S821" t="str">
            <v>Low</v>
          </cell>
          <cell r="T821">
            <v>1</v>
          </cell>
          <cell r="U821" t="str">
            <v>Yes</v>
          </cell>
          <cell r="V821" t="str">
            <v>Yes</v>
          </cell>
          <cell r="W821" t="str">
            <v>High Loyalty</v>
          </cell>
          <cell r="X821">
            <v>3</v>
          </cell>
          <cell r="Y821" t="str">
            <v>High Probability</v>
          </cell>
          <cell r="Z821" t="str">
            <v>Low</v>
          </cell>
          <cell r="AA821">
            <v>229836.34333712471</v>
          </cell>
        </row>
        <row r="822">
          <cell r="A822">
            <v>648980</v>
          </cell>
          <cell r="B822" t="str">
            <v>Senior (55+)</v>
          </cell>
          <cell r="C822" t="str">
            <v>Stuvan Saxena</v>
          </cell>
          <cell r="D822">
            <v>0</v>
          </cell>
          <cell r="E822" t="str">
            <v>Female</v>
          </cell>
          <cell r="F822">
            <v>69</v>
          </cell>
          <cell r="G822" t="str">
            <v>Mumbai</v>
          </cell>
          <cell r="H822" t="str">
            <v>Low (Below 50000)</v>
          </cell>
          <cell r="I822">
            <v>331178</v>
          </cell>
          <cell r="J822" t="str">
            <v>Low (Up to ₹5L)</v>
          </cell>
          <cell r="K822" t="str">
            <v>No</v>
          </cell>
          <cell r="L822" t="str">
            <v>Two Year</v>
          </cell>
          <cell r="M822">
            <v>42925</v>
          </cell>
          <cell r="N822" t="str">
            <v>5-10 years</v>
          </cell>
          <cell r="O822" t="str">
            <v>86 months</v>
          </cell>
          <cell r="P822">
            <v>7</v>
          </cell>
          <cell r="Q822" t="str">
            <v>Elite</v>
          </cell>
          <cell r="R822">
            <v>33689.964739519077</v>
          </cell>
          <cell r="S822" t="str">
            <v>Medium</v>
          </cell>
          <cell r="T822">
            <v>1</v>
          </cell>
          <cell r="U822" t="str">
            <v>Yes</v>
          </cell>
          <cell r="V822" t="str">
            <v>No</v>
          </cell>
          <cell r="W822" t="str">
            <v>High Loyalty</v>
          </cell>
          <cell r="X822">
            <v>3</v>
          </cell>
          <cell r="Y822" t="str">
            <v>High Probability</v>
          </cell>
          <cell r="Z822" t="str">
            <v>Moderate</v>
          </cell>
          <cell r="AA822">
            <v>235829.75317663353</v>
          </cell>
        </row>
        <row r="823">
          <cell r="A823">
            <v>723306</v>
          </cell>
          <cell r="B823" t="str">
            <v>Middle-Aged (35-45)</v>
          </cell>
          <cell r="C823" t="str">
            <v>Vihaan Samra</v>
          </cell>
          <cell r="D823">
            <v>0</v>
          </cell>
          <cell r="E823" t="str">
            <v>Female</v>
          </cell>
          <cell r="F823">
            <v>44</v>
          </cell>
          <cell r="G823" t="str">
            <v>Bhopal</v>
          </cell>
          <cell r="H823" t="str">
            <v>High (Above 1Lac</v>
          </cell>
          <cell r="I823">
            <v>1869169</v>
          </cell>
          <cell r="J823" t="str">
            <v>High (Above ₹10L)</v>
          </cell>
          <cell r="K823" t="str">
            <v>No</v>
          </cell>
          <cell r="L823" t="str">
            <v>Month-to-Month</v>
          </cell>
          <cell r="M823">
            <v>45528</v>
          </cell>
          <cell r="N823" t="str">
            <v>0-1 year</v>
          </cell>
          <cell r="O823" t="str">
            <v>1 months</v>
          </cell>
          <cell r="P823">
            <v>0</v>
          </cell>
          <cell r="Q823" t="str">
            <v>Premium</v>
          </cell>
          <cell r="R823">
            <v>45004.000279154941</v>
          </cell>
          <cell r="S823" t="str">
            <v>High</v>
          </cell>
          <cell r="T823">
            <v>0</v>
          </cell>
          <cell r="U823" t="str">
            <v>No</v>
          </cell>
          <cell r="V823" t="str">
            <v>No</v>
          </cell>
          <cell r="W823" t="str">
            <v>Low Loyalty</v>
          </cell>
          <cell r="X823">
            <v>1</v>
          </cell>
          <cell r="Y823" t="str">
            <v>Low Probability</v>
          </cell>
          <cell r="Z823" t="str">
            <v>Low</v>
          </cell>
          <cell r="AA823">
            <v>0</v>
          </cell>
        </row>
        <row r="824">
          <cell r="A824">
            <v>217733</v>
          </cell>
          <cell r="B824" t="str">
            <v>Senior (55+)</v>
          </cell>
          <cell r="C824" t="str">
            <v>Ryan Sidhu</v>
          </cell>
          <cell r="D824">
            <v>0</v>
          </cell>
          <cell r="E824" t="str">
            <v>Male</v>
          </cell>
          <cell r="F824">
            <v>56</v>
          </cell>
          <cell r="G824" t="str">
            <v>Hyderabad</v>
          </cell>
          <cell r="H824" t="str">
            <v>High (Above 1Lac</v>
          </cell>
          <cell r="I824">
            <v>1650058</v>
          </cell>
          <cell r="J824" t="str">
            <v>High (Above ₹10L)</v>
          </cell>
          <cell r="K824" t="str">
            <v>No</v>
          </cell>
          <cell r="L824" t="str">
            <v>Two Year</v>
          </cell>
          <cell r="M824">
            <v>43105</v>
          </cell>
          <cell r="N824" t="str">
            <v>5-10 years</v>
          </cell>
          <cell r="O824" t="str">
            <v>81 months</v>
          </cell>
          <cell r="P824">
            <v>7</v>
          </cell>
          <cell r="Q824" t="str">
            <v>Elite</v>
          </cell>
          <cell r="R824">
            <v>32794.978076107043</v>
          </cell>
          <cell r="S824" t="str">
            <v>Low</v>
          </cell>
          <cell r="T824">
            <v>0</v>
          </cell>
          <cell r="U824" t="str">
            <v>No</v>
          </cell>
          <cell r="V824" t="str">
            <v>Yes</v>
          </cell>
          <cell r="W824" t="str">
            <v>High Loyalty</v>
          </cell>
          <cell r="X824">
            <v>3</v>
          </cell>
          <cell r="Y824" t="str">
            <v>High Probability</v>
          </cell>
          <cell r="Z824" t="str">
            <v>Low</v>
          </cell>
          <cell r="AA824">
            <v>229564.8465327493</v>
          </cell>
        </row>
        <row r="825">
          <cell r="A825">
            <v>312269</v>
          </cell>
          <cell r="B825" t="str">
            <v>Mature Adult (45-55)</v>
          </cell>
          <cell r="C825" t="str">
            <v>Anya Sura</v>
          </cell>
          <cell r="D825">
            <v>0</v>
          </cell>
          <cell r="E825" t="str">
            <v>Male</v>
          </cell>
          <cell r="F825">
            <v>53</v>
          </cell>
          <cell r="G825" t="str">
            <v>Jaipur</v>
          </cell>
          <cell r="H825" t="str">
            <v>High (Above 1Lac</v>
          </cell>
          <cell r="I825">
            <v>1474303</v>
          </cell>
          <cell r="J825" t="str">
            <v>High (Above ₹10L)</v>
          </cell>
          <cell r="K825" t="str">
            <v>Yes</v>
          </cell>
          <cell r="L825" t="str">
            <v>Two Year</v>
          </cell>
          <cell r="M825">
            <v>45329</v>
          </cell>
          <cell r="N825" t="str">
            <v>0-1 year</v>
          </cell>
          <cell r="O825" t="str">
            <v>7 months</v>
          </cell>
          <cell r="P825">
            <v>1</v>
          </cell>
          <cell r="Q825" t="str">
            <v>Elite</v>
          </cell>
          <cell r="R825">
            <v>1574.0292959253079</v>
          </cell>
          <cell r="S825" t="str">
            <v>Medium</v>
          </cell>
          <cell r="T825">
            <v>0</v>
          </cell>
          <cell r="U825" t="str">
            <v>No</v>
          </cell>
          <cell r="V825" t="str">
            <v>No</v>
          </cell>
          <cell r="W825" t="str">
            <v>Low Loyalty</v>
          </cell>
          <cell r="X825">
            <v>1</v>
          </cell>
          <cell r="Y825" t="str">
            <v>Low Probability</v>
          </cell>
          <cell r="Z825" t="str">
            <v>Moderate</v>
          </cell>
          <cell r="AA825">
            <v>1574.0292959253079</v>
          </cell>
        </row>
        <row r="826">
          <cell r="A826">
            <v>565957</v>
          </cell>
          <cell r="B826" t="str">
            <v>Adult (25-35)</v>
          </cell>
          <cell r="C826" t="str">
            <v>Nakul Walia</v>
          </cell>
          <cell r="D826">
            <v>0</v>
          </cell>
          <cell r="E826" t="str">
            <v>Male</v>
          </cell>
          <cell r="F826">
            <v>27</v>
          </cell>
          <cell r="G826" t="str">
            <v>Hyderabad</v>
          </cell>
          <cell r="H826" t="str">
            <v>High (Above 1Lac</v>
          </cell>
          <cell r="I826">
            <v>1115798</v>
          </cell>
          <cell r="J826" t="str">
            <v>High (Above ₹10L)</v>
          </cell>
          <cell r="K826" t="str">
            <v>Yes</v>
          </cell>
          <cell r="L826" t="str">
            <v>One Year</v>
          </cell>
          <cell r="M826">
            <v>43131</v>
          </cell>
          <cell r="N826" t="str">
            <v>5-10 years</v>
          </cell>
          <cell r="O826" t="str">
            <v>80 months</v>
          </cell>
          <cell r="P826">
            <v>7</v>
          </cell>
          <cell r="Q826" t="str">
            <v>Basic</v>
          </cell>
          <cell r="R826">
            <v>4143.7398443455786</v>
          </cell>
          <cell r="S826" t="str">
            <v>Medium</v>
          </cell>
          <cell r="T826">
            <v>1</v>
          </cell>
          <cell r="U826" t="str">
            <v>Yes</v>
          </cell>
          <cell r="V826" t="str">
            <v>No</v>
          </cell>
          <cell r="W826" t="str">
            <v>Moderate Loyalty</v>
          </cell>
          <cell r="X826">
            <v>2</v>
          </cell>
          <cell r="Y826" t="str">
            <v>High Probability</v>
          </cell>
          <cell r="Z826" t="str">
            <v>Moderate</v>
          </cell>
          <cell r="AA826">
            <v>29006.17891041905</v>
          </cell>
        </row>
        <row r="827">
          <cell r="A827">
            <v>738732</v>
          </cell>
          <cell r="B827" t="str">
            <v>Senior (55+)</v>
          </cell>
          <cell r="C827" t="str">
            <v>Charvi Sidhu</v>
          </cell>
          <cell r="D827">
            <v>0</v>
          </cell>
          <cell r="E827" t="str">
            <v>Female</v>
          </cell>
          <cell r="F827">
            <v>62</v>
          </cell>
          <cell r="G827" t="str">
            <v>Thane</v>
          </cell>
          <cell r="H827" t="str">
            <v>Low (Below 50000)</v>
          </cell>
          <cell r="I827">
            <v>310225</v>
          </cell>
          <cell r="J827" t="str">
            <v>Low (Up to ₹5L)</v>
          </cell>
          <cell r="K827" t="str">
            <v>No</v>
          </cell>
          <cell r="L827" t="str">
            <v>Two Year</v>
          </cell>
          <cell r="M827">
            <v>42282</v>
          </cell>
          <cell r="N827" t="str">
            <v>5-10 years</v>
          </cell>
          <cell r="O827" t="str">
            <v>108 months</v>
          </cell>
          <cell r="P827">
            <v>9</v>
          </cell>
          <cell r="Q827" t="str">
            <v>Elite</v>
          </cell>
          <cell r="R827">
            <v>20685.189821846561</v>
          </cell>
          <cell r="S827" t="str">
            <v>Medium</v>
          </cell>
          <cell r="T827">
            <v>1</v>
          </cell>
          <cell r="U827" t="str">
            <v>Yes</v>
          </cell>
          <cell r="V827" t="str">
            <v>No</v>
          </cell>
          <cell r="W827" t="str">
            <v>Moderate Loyalty</v>
          </cell>
          <cell r="X827">
            <v>2</v>
          </cell>
          <cell r="Y827" t="str">
            <v>High Probability</v>
          </cell>
          <cell r="Z827" t="str">
            <v>Moderate</v>
          </cell>
          <cell r="AA827">
            <v>186166.70839661904</v>
          </cell>
        </row>
        <row r="828">
          <cell r="A828">
            <v>719953</v>
          </cell>
          <cell r="B828" t="str">
            <v>Adult (25-35)</v>
          </cell>
          <cell r="C828" t="str">
            <v>Amira Kant</v>
          </cell>
          <cell r="D828">
            <v>0</v>
          </cell>
          <cell r="E828" t="str">
            <v>Female</v>
          </cell>
          <cell r="F828">
            <v>26</v>
          </cell>
          <cell r="G828" t="str">
            <v>Patna</v>
          </cell>
          <cell r="H828" t="str">
            <v>Medium (50k-1Lac</v>
          </cell>
          <cell r="I828">
            <v>723796</v>
          </cell>
          <cell r="J828" t="str">
            <v>Medium (₹5L - ₹10L)</v>
          </cell>
          <cell r="K828" t="str">
            <v>No</v>
          </cell>
          <cell r="L828" t="str">
            <v>Month-to-Month</v>
          </cell>
          <cell r="M828">
            <v>44095</v>
          </cell>
          <cell r="N828" t="str">
            <v>3-5 years</v>
          </cell>
          <cell r="O828" t="str">
            <v>48 months</v>
          </cell>
          <cell r="P828">
            <v>4</v>
          </cell>
          <cell r="Q828" t="str">
            <v>Basic</v>
          </cell>
          <cell r="R828">
            <v>42991.184514366243</v>
          </cell>
          <cell r="S828" t="str">
            <v>High</v>
          </cell>
          <cell r="T828">
            <v>1</v>
          </cell>
          <cell r="U828" t="str">
            <v>Yes</v>
          </cell>
          <cell r="V828" t="str">
            <v>No</v>
          </cell>
          <cell r="W828" t="str">
            <v>High Loyalty</v>
          </cell>
          <cell r="X828">
            <v>3</v>
          </cell>
          <cell r="Y828" t="str">
            <v>High Probability</v>
          </cell>
          <cell r="Z828" t="str">
            <v>Low</v>
          </cell>
          <cell r="AA828">
            <v>171964.73805746497</v>
          </cell>
        </row>
        <row r="829">
          <cell r="A829">
            <v>290235</v>
          </cell>
          <cell r="B829" t="str">
            <v>Young Adult (18-25)</v>
          </cell>
          <cell r="C829" t="str">
            <v>Hiran Raj</v>
          </cell>
          <cell r="D829">
            <v>0</v>
          </cell>
          <cell r="E829" t="str">
            <v>Male</v>
          </cell>
          <cell r="F829">
            <v>21</v>
          </cell>
          <cell r="G829" t="str">
            <v>Patna</v>
          </cell>
          <cell r="H829" t="str">
            <v>Medium (50k-1Lac</v>
          </cell>
          <cell r="I829">
            <v>650401</v>
          </cell>
          <cell r="J829" t="str">
            <v>Medium (₹5L - ₹10L)</v>
          </cell>
          <cell r="K829" t="str">
            <v>No</v>
          </cell>
          <cell r="L829" t="str">
            <v>Month-to-Month</v>
          </cell>
          <cell r="M829">
            <v>42191</v>
          </cell>
          <cell r="N829" t="str">
            <v>5-10 years</v>
          </cell>
          <cell r="O829" t="str">
            <v>110 months</v>
          </cell>
          <cell r="P829">
            <v>9</v>
          </cell>
          <cell r="Q829" t="str">
            <v>Basic</v>
          </cell>
          <cell r="R829">
            <v>33093.917895279577</v>
          </cell>
          <cell r="S829" t="str">
            <v>High</v>
          </cell>
          <cell r="T829">
            <v>0</v>
          </cell>
          <cell r="U829" t="str">
            <v>No</v>
          </cell>
          <cell r="V829" t="str">
            <v>No</v>
          </cell>
          <cell r="W829" t="str">
            <v>High Loyalty</v>
          </cell>
          <cell r="X829">
            <v>3</v>
          </cell>
          <cell r="Y829" t="str">
            <v>Low Probability</v>
          </cell>
          <cell r="Z829" t="str">
            <v>Low</v>
          </cell>
          <cell r="AA829">
            <v>297845.26105751621</v>
          </cell>
        </row>
        <row r="830">
          <cell r="A830">
            <v>746051</v>
          </cell>
          <cell r="B830" t="str">
            <v>Senior (55+)</v>
          </cell>
          <cell r="C830" t="str">
            <v>Vritika Wadhwa</v>
          </cell>
          <cell r="D830">
            <v>0</v>
          </cell>
          <cell r="E830" t="str">
            <v>Male</v>
          </cell>
          <cell r="F830">
            <v>61</v>
          </cell>
          <cell r="G830" t="str">
            <v>Chennai</v>
          </cell>
          <cell r="H830" t="str">
            <v>High (Above 1Lac</v>
          </cell>
          <cell r="I830">
            <v>1982697</v>
          </cell>
          <cell r="J830" t="str">
            <v>High (Above ₹10L)</v>
          </cell>
          <cell r="K830" t="str">
            <v>Yes</v>
          </cell>
          <cell r="L830" t="str">
            <v>Two Year</v>
          </cell>
          <cell r="M830">
            <v>42740</v>
          </cell>
          <cell r="N830" t="str">
            <v>5-10 years</v>
          </cell>
          <cell r="O830" t="str">
            <v>93 months</v>
          </cell>
          <cell r="P830">
            <v>8</v>
          </cell>
          <cell r="Q830" t="str">
            <v>Elite</v>
          </cell>
          <cell r="R830">
            <v>653.45219380232186</v>
          </cell>
          <cell r="S830" t="str">
            <v>Medium</v>
          </cell>
          <cell r="T830">
            <v>0</v>
          </cell>
          <cell r="U830" t="str">
            <v>No</v>
          </cell>
          <cell r="V830" t="str">
            <v>No</v>
          </cell>
          <cell r="W830" t="str">
            <v>Moderate Loyalty</v>
          </cell>
          <cell r="X830">
            <v>2</v>
          </cell>
          <cell r="Y830" t="str">
            <v>Low Probability</v>
          </cell>
          <cell r="Z830" t="str">
            <v>Moderate</v>
          </cell>
          <cell r="AA830">
            <v>5227.6175504185749</v>
          </cell>
        </row>
        <row r="831">
          <cell r="A831">
            <v>809246</v>
          </cell>
          <cell r="B831" t="str">
            <v>Adult (25-35)</v>
          </cell>
          <cell r="C831" t="str">
            <v>Kimaya Virk</v>
          </cell>
          <cell r="D831">
            <v>0</v>
          </cell>
          <cell r="E831" t="str">
            <v>Female</v>
          </cell>
          <cell r="F831">
            <v>33</v>
          </cell>
          <cell r="G831" t="str">
            <v>Kanpur</v>
          </cell>
          <cell r="H831" t="str">
            <v>Medium (50k-1Lac</v>
          </cell>
          <cell r="I831">
            <v>579238</v>
          </cell>
          <cell r="J831" t="str">
            <v>Medium (₹5L - ₹10L)</v>
          </cell>
          <cell r="K831" t="str">
            <v>No</v>
          </cell>
          <cell r="L831" t="str">
            <v>One Year</v>
          </cell>
          <cell r="M831">
            <v>44761</v>
          </cell>
          <cell r="N831" t="str">
            <v>1-2 years</v>
          </cell>
          <cell r="O831" t="str">
            <v>26 months</v>
          </cell>
          <cell r="P831">
            <v>2</v>
          </cell>
          <cell r="Q831" t="str">
            <v>Premium</v>
          </cell>
          <cell r="R831">
            <v>26424.053939621492</v>
          </cell>
          <cell r="S831" t="str">
            <v>Low</v>
          </cell>
          <cell r="T831">
            <v>0</v>
          </cell>
          <cell r="U831" t="str">
            <v>No</v>
          </cell>
          <cell r="V831" t="str">
            <v>No</v>
          </cell>
          <cell r="W831" t="str">
            <v>Moderate Loyalty</v>
          </cell>
          <cell r="X831">
            <v>2</v>
          </cell>
          <cell r="Y831" t="str">
            <v>Low Probability</v>
          </cell>
          <cell r="Z831" t="str">
            <v>Low</v>
          </cell>
          <cell r="AA831">
            <v>52848.107879242983</v>
          </cell>
        </row>
        <row r="832">
          <cell r="A832">
            <v>201084</v>
          </cell>
          <cell r="B832" t="str">
            <v>Adult (25-35)</v>
          </cell>
          <cell r="C832" t="str">
            <v>Damini Dua</v>
          </cell>
          <cell r="D832">
            <v>0</v>
          </cell>
          <cell r="E832" t="str">
            <v>Male</v>
          </cell>
          <cell r="F832">
            <v>33</v>
          </cell>
          <cell r="G832" t="str">
            <v>Indore</v>
          </cell>
          <cell r="H832" t="str">
            <v>High (Above 1Lac</v>
          </cell>
          <cell r="I832">
            <v>1614752</v>
          </cell>
          <cell r="J832" t="str">
            <v>High (Above ₹10L)</v>
          </cell>
          <cell r="K832" t="str">
            <v>No</v>
          </cell>
          <cell r="L832" t="str">
            <v>Month-to-Month</v>
          </cell>
          <cell r="M832">
            <v>44439</v>
          </cell>
          <cell r="N832" t="str">
            <v>2-3 years</v>
          </cell>
          <cell r="O832" t="str">
            <v>37 months</v>
          </cell>
          <cell r="P832">
            <v>3</v>
          </cell>
          <cell r="Q832" t="str">
            <v>Premium</v>
          </cell>
          <cell r="R832">
            <v>42322.681186566508</v>
          </cell>
          <cell r="S832" t="str">
            <v>Low</v>
          </cell>
          <cell r="T832">
            <v>0</v>
          </cell>
          <cell r="U832" t="str">
            <v>No</v>
          </cell>
          <cell r="V832" t="str">
            <v>No</v>
          </cell>
          <cell r="W832" t="str">
            <v>High Loyalty</v>
          </cell>
          <cell r="X832">
            <v>3</v>
          </cell>
          <cell r="Y832" t="str">
            <v>Low Probability</v>
          </cell>
          <cell r="Z832" t="str">
            <v>Low</v>
          </cell>
          <cell r="AA832">
            <v>126968.04355969952</v>
          </cell>
        </row>
        <row r="833">
          <cell r="A833">
            <v>185673</v>
          </cell>
          <cell r="B833" t="str">
            <v>Middle-Aged (35-45)</v>
          </cell>
          <cell r="C833" t="str">
            <v>Sana Ray</v>
          </cell>
          <cell r="D833">
            <v>0</v>
          </cell>
          <cell r="E833" t="str">
            <v>Male</v>
          </cell>
          <cell r="F833">
            <v>38</v>
          </cell>
          <cell r="G833" t="str">
            <v>Pune</v>
          </cell>
          <cell r="H833" t="str">
            <v>High (Above 1Lac</v>
          </cell>
          <cell r="I833">
            <v>1111779</v>
          </cell>
          <cell r="J833" t="str">
            <v>High (Above ₹10L)</v>
          </cell>
          <cell r="K833" t="str">
            <v>No</v>
          </cell>
          <cell r="L833" t="str">
            <v>Two Year</v>
          </cell>
          <cell r="M833">
            <v>44567</v>
          </cell>
          <cell r="N833" t="str">
            <v>2-3 years</v>
          </cell>
          <cell r="O833" t="str">
            <v>32 months</v>
          </cell>
          <cell r="P833">
            <v>3</v>
          </cell>
          <cell r="Q833" t="str">
            <v>Premium</v>
          </cell>
          <cell r="R833">
            <v>36299.231192176623</v>
          </cell>
          <cell r="S833" t="str">
            <v>High</v>
          </cell>
          <cell r="T833">
            <v>0</v>
          </cell>
          <cell r="U833" t="str">
            <v>No</v>
          </cell>
          <cell r="V833" t="str">
            <v>No</v>
          </cell>
          <cell r="W833" t="str">
            <v>High Loyalty</v>
          </cell>
          <cell r="X833">
            <v>3</v>
          </cell>
          <cell r="Y833" t="str">
            <v>Low Probability</v>
          </cell>
          <cell r="Z833" t="str">
            <v>Low</v>
          </cell>
          <cell r="AA833">
            <v>108897.69357652987</v>
          </cell>
        </row>
        <row r="834">
          <cell r="A834">
            <v>416435</v>
          </cell>
          <cell r="B834" t="str">
            <v>Young Adult (18-25)</v>
          </cell>
          <cell r="C834" t="str">
            <v>Bhavin Mahal</v>
          </cell>
          <cell r="D834">
            <v>0</v>
          </cell>
          <cell r="E834" t="str">
            <v>Female</v>
          </cell>
          <cell r="F834">
            <v>25</v>
          </cell>
          <cell r="G834" t="str">
            <v>Bangalore</v>
          </cell>
          <cell r="H834" t="str">
            <v>High (Above 1Lac</v>
          </cell>
          <cell r="I834">
            <v>1165343</v>
          </cell>
          <cell r="J834" t="str">
            <v>High (Above ₹10L)</v>
          </cell>
          <cell r="K834" t="str">
            <v>Yes</v>
          </cell>
          <cell r="L834" t="str">
            <v>One Year</v>
          </cell>
          <cell r="M834">
            <v>45393</v>
          </cell>
          <cell r="N834" t="str">
            <v>0-1 year</v>
          </cell>
          <cell r="O834" t="str">
            <v>5 months</v>
          </cell>
          <cell r="P834">
            <v>0</v>
          </cell>
          <cell r="Q834" t="str">
            <v>Basic</v>
          </cell>
          <cell r="R834">
            <v>3280.6735060476071</v>
          </cell>
          <cell r="S834" t="str">
            <v>Medium</v>
          </cell>
          <cell r="T834">
            <v>0</v>
          </cell>
          <cell r="U834" t="str">
            <v>No</v>
          </cell>
          <cell r="V834" t="str">
            <v>No</v>
          </cell>
          <cell r="W834" t="str">
            <v>Low Loyalty</v>
          </cell>
          <cell r="X834">
            <v>1</v>
          </cell>
          <cell r="Y834" t="str">
            <v>Low Probability</v>
          </cell>
          <cell r="Z834" t="str">
            <v>Moderate</v>
          </cell>
          <cell r="AA834">
            <v>0</v>
          </cell>
        </row>
        <row r="835">
          <cell r="A835">
            <v>148814</v>
          </cell>
          <cell r="B835" t="str">
            <v>Mature Adult (45-55)</v>
          </cell>
          <cell r="C835" t="str">
            <v>Eshani Rastogi</v>
          </cell>
          <cell r="D835">
            <v>0</v>
          </cell>
          <cell r="E835" t="str">
            <v>Female</v>
          </cell>
          <cell r="F835">
            <v>46</v>
          </cell>
          <cell r="G835" t="str">
            <v>Visakhapatnam</v>
          </cell>
          <cell r="H835" t="str">
            <v>High (Above 1Lac</v>
          </cell>
          <cell r="I835">
            <v>1100177</v>
          </cell>
          <cell r="J835" t="str">
            <v>High (Above ₹10L)</v>
          </cell>
          <cell r="K835" t="str">
            <v>No</v>
          </cell>
          <cell r="L835" t="str">
            <v>Month-to-Month</v>
          </cell>
          <cell r="M835">
            <v>45220</v>
          </cell>
          <cell r="N835" t="str">
            <v>0-1 year</v>
          </cell>
          <cell r="O835" t="str">
            <v>11 months</v>
          </cell>
          <cell r="P835">
            <v>1</v>
          </cell>
          <cell r="Q835" t="str">
            <v>Premium</v>
          </cell>
          <cell r="R835">
            <v>26236.935757541461</v>
          </cell>
          <cell r="S835" t="str">
            <v>High</v>
          </cell>
          <cell r="T835">
            <v>1</v>
          </cell>
          <cell r="U835" t="str">
            <v>Yes</v>
          </cell>
          <cell r="V835" t="str">
            <v>No</v>
          </cell>
          <cell r="W835" t="str">
            <v>Low Loyalty</v>
          </cell>
          <cell r="X835">
            <v>1</v>
          </cell>
          <cell r="Y835" t="str">
            <v>High Probability</v>
          </cell>
          <cell r="Z835" t="str">
            <v>Low</v>
          </cell>
          <cell r="AA835">
            <v>26236.935757541461</v>
          </cell>
        </row>
        <row r="836">
          <cell r="A836">
            <v>875487</v>
          </cell>
          <cell r="B836" t="str">
            <v>Adult (25-35)</v>
          </cell>
          <cell r="C836" t="str">
            <v>Jayan Choudhury</v>
          </cell>
          <cell r="D836">
            <v>0</v>
          </cell>
          <cell r="E836" t="str">
            <v>Male</v>
          </cell>
          <cell r="F836">
            <v>29</v>
          </cell>
          <cell r="G836" t="str">
            <v>Vadodara</v>
          </cell>
          <cell r="H836" t="str">
            <v>Medium (50k-1Lac</v>
          </cell>
          <cell r="I836">
            <v>780222</v>
          </cell>
          <cell r="J836" t="str">
            <v>Medium (₹5L - ₹10L)</v>
          </cell>
          <cell r="K836" t="str">
            <v>No</v>
          </cell>
          <cell r="L836" t="str">
            <v>Month-to-Month</v>
          </cell>
          <cell r="M836">
            <v>44886</v>
          </cell>
          <cell r="N836" t="str">
            <v>1-2 years</v>
          </cell>
          <cell r="O836" t="str">
            <v>22 months</v>
          </cell>
          <cell r="P836">
            <v>2</v>
          </cell>
          <cell r="Q836" t="str">
            <v>Basic</v>
          </cell>
          <cell r="R836">
            <v>44534.049883749292</v>
          </cell>
          <cell r="S836" t="str">
            <v>Low</v>
          </cell>
          <cell r="T836">
            <v>1</v>
          </cell>
          <cell r="U836" t="str">
            <v>Yes</v>
          </cell>
          <cell r="V836" t="str">
            <v>No</v>
          </cell>
          <cell r="W836" t="str">
            <v>Moderate Loyalty</v>
          </cell>
          <cell r="X836">
            <v>2</v>
          </cell>
          <cell r="Y836" t="str">
            <v>High Probability</v>
          </cell>
          <cell r="Z836" t="str">
            <v>Low</v>
          </cell>
          <cell r="AA836">
            <v>89068.099767498585</v>
          </cell>
        </row>
        <row r="837">
          <cell r="A837">
            <v>638602</v>
          </cell>
          <cell r="B837" t="str">
            <v>Middle-Aged (35-45)</v>
          </cell>
          <cell r="C837" t="str">
            <v>Yuvraj  Dey</v>
          </cell>
          <cell r="D837">
            <v>0</v>
          </cell>
          <cell r="E837" t="str">
            <v>Female</v>
          </cell>
          <cell r="F837">
            <v>45</v>
          </cell>
          <cell r="G837" t="str">
            <v>Chennai</v>
          </cell>
          <cell r="H837" t="str">
            <v>High (Above 1Lac</v>
          </cell>
          <cell r="I837">
            <v>1746066</v>
          </cell>
          <cell r="J837" t="str">
            <v>High (Above ₹10L)</v>
          </cell>
          <cell r="K837" t="str">
            <v>Yes</v>
          </cell>
          <cell r="L837" t="str">
            <v>Two Year</v>
          </cell>
          <cell r="M837">
            <v>43138</v>
          </cell>
          <cell r="N837" t="str">
            <v>5-10 years</v>
          </cell>
          <cell r="O837" t="str">
            <v>79 months</v>
          </cell>
          <cell r="P837">
            <v>7</v>
          </cell>
          <cell r="Q837" t="str">
            <v>Premium</v>
          </cell>
          <cell r="R837">
            <v>690.28491830206269</v>
          </cell>
          <cell r="S837" t="str">
            <v>Medium</v>
          </cell>
          <cell r="T837">
            <v>0</v>
          </cell>
          <cell r="U837" t="str">
            <v>No</v>
          </cell>
          <cell r="V837" t="str">
            <v>No</v>
          </cell>
          <cell r="W837" t="str">
            <v>Moderate Loyalty</v>
          </cell>
          <cell r="X837">
            <v>2</v>
          </cell>
          <cell r="Y837" t="str">
            <v>Low Probability</v>
          </cell>
          <cell r="Z837" t="str">
            <v>Moderate</v>
          </cell>
          <cell r="AA837">
            <v>4831.994428114439</v>
          </cell>
        </row>
        <row r="838">
          <cell r="A838">
            <v>788415</v>
          </cell>
          <cell r="B838" t="str">
            <v>Mature Adult (45-55)</v>
          </cell>
          <cell r="C838" t="str">
            <v>Mohanlal Chandra</v>
          </cell>
          <cell r="D838">
            <v>0</v>
          </cell>
          <cell r="E838" t="str">
            <v>Male</v>
          </cell>
          <cell r="F838">
            <v>53</v>
          </cell>
          <cell r="G838" t="str">
            <v>Pimpri-Chinchwad</v>
          </cell>
          <cell r="H838" t="str">
            <v>High (Above 1Lac</v>
          </cell>
          <cell r="I838">
            <v>1007941</v>
          </cell>
          <cell r="J838" t="str">
            <v>High (Above ₹10L)</v>
          </cell>
          <cell r="K838" t="str">
            <v>No</v>
          </cell>
          <cell r="L838" t="str">
            <v>One Year</v>
          </cell>
          <cell r="M838">
            <v>44732</v>
          </cell>
          <cell r="N838" t="str">
            <v>1-2 years</v>
          </cell>
          <cell r="O838" t="str">
            <v>27 months</v>
          </cell>
          <cell r="P838">
            <v>2</v>
          </cell>
          <cell r="Q838" t="str">
            <v>Elite</v>
          </cell>
          <cell r="R838">
            <v>30214.906774612671</v>
          </cell>
          <cell r="S838" t="str">
            <v>High</v>
          </cell>
          <cell r="T838">
            <v>0</v>
          </cell>
          <cell r="U838" t="str">
            <v>No</v>
          </cell>
          <cell r="V838" t="str">
            <v>No</v>
          </cell>
          <cell r="W838" t="str">
            <v>Moderate Loyalty</v>
          </cell>
          <cell r="X838">
            <v>2</v>
          </cell>
          <cell r="Y838" t="str">
            <v>Low Probability</v>
          </cell>
          <cell r="Z838" t="str">
            <v>Low</v>
          </cell>
          <cell r="AA838">
            <v>60429.813549225342</v>
          </cell>
        </row>
        <row r="839">
          <cell r="A839">
            <v>779671</v>
          </cell>
          <cell r="B839" t="str">
            <v>Senior (55+)</v>
          </cell>
          <cell r="C839" t="str">
            <v>Azad Tank</v>
          </cell>
          <cell r="D839">
            <v>0</v>
          </cell>
          <cell r="E839" t="str">
            <v>Male</v>
          </cell>
          <cell r="F839">
            <v>64</v>
          </cell>
          <cell r="G839" t="str">
            <v>Thane</v>
          </cell>
          <cell r="H839" t="str">
            <v>Low (Below 50000)</v>
          </cell>
          <cell r="I839">
            <v>135242</v>
          </cell>
          <cell r="J839" t="str">
            <v>Low (Up to ₹5L)</v>
          </cell>
          <cell r="K839" t="str">
            <v>No</v>
          </cell>
          <cell r="L839" t="str">
            <v>Month-to-Month</v>
          </cell>
          <cell r="M839">
            <v>42390</v>
          </cell>
          <cell r="N839" t="str">
            <v>5-10 years</v>
          </cell>
          <cell r="O839" t="str">
            <v>104 months</v>
          </cell>
          <cell r="P839">
            <v>9</v>
          </cell>
          <cell r="Q839" t="str">
            <v>Elite</v>
          </cell>
          <cell r="R839">
            <v>4211.8397261080991</v>
          </cell>
          <cell r="S839" t="str">
            <v>Low</v>
          </cell>
          <cell r="T839">
            <v>0</v>
          </cell>
          <cell r="U839" t="str">
            <v>No</v>
          </cell>
          <cell r="V839" t="str">
            <v>Yes</v>
          </cell>
          <cell r="W839" t="str">
            <v>Moderate Loyalty</v>
          </cell>
          <cell r="X839">
            <v>2</v>
          </cell>
          <cell r="Y839" t="str">
            <v>High Probability</v>
          </cell>
          <cell r="Z839" t="str">
            <v>Low</v>
          </cell>
          <cell r="AA839">
            <v>37906.55753497289</v>
          </cell>
        </row>
        <row r="840">
          <cell r="A840">
            <v>790510</v>
          </cell>
          <cell r="B840" t="str">
            <v>Middle-Aged (35-45)</v>
          </cell>
          <cell r="C840" t="str">
            <v>Emir Sen</v>
          </cell>
          <cell r="D840">
            <v>0</v>
          </cell>
          <cell r="E840" t="str">
            <v>Male</v>
          </cell>
          <cell r="F840">
            <v>38</v>
          </cell>
          <cell r="G840" t="str">
            <v>Kanpur</v>
          </cell>
          <cell r="H840" t="str">
            <v>Low (Below 50000)</v>
          </cell>
          <cell r="I840">
            <v>177804</v>
          </cell>
          <cell r="J840" t="str">
            <v>Low (Up to ₹5L)</v>
          </cell>
          <cell r="K840" t="str">
            <v>No</v>
          </cell>
          <cell r="L840" t="str">
            <v>Month-to-Month</v>
          </cell>
          <cell r="M840">
            <v>43225</v>
          </cell>
          <cell r="N840" t="str">
            <v>5-10 years</v>
          </cell>
          <cell r="O840" t="str">
            <v>77 months</v>
          </cell>
          <cell r="P840">
            <v>6</v>
          </cell>
          <cell r="Q840" t="str">
            <v>Premium</v>
          </cell>
          <cell r="R840">
            <v>22124.511770000809</v>
          </cell>
          <cell r="S840" t="str">
            <v>High</v>
          </cell>
          <cell r="T840">
            <v>0</v>
          </cell>
          <cell r="U840" t="str">
            <v>No</v>
          </cell>
          <cell r="V840" t="str">
            <v>No</v>
          </cell>
          <cell r="W840" t="str">
            <v>Moderate Loyalty</v>
          </cell>
          <cell r="X840">
            <v>2</v>
          </cell>
          <cell r="Y840" t="str">
            <v>Low Probability</v>
          </cell>
          <cell r="Z840" t="str">
            <v>Low</v>
          </cell>
          <cell r="AA840">
            <v>132747.07062000484</v>
          </cell>
        </row>
        <row r="841">
          <cell r="A841">
            <v>640164</v>
          </cell>
          <cell r="B841" t="str">
            <v>Middle-Aged (35-45)</v>
          </cell>
          <cell r="C841" t="str">
            <v>Chirag Viswanathan</v>
          </cell>
          <cell r="D841">
            <v>0</v>
          </cell>
          <cell r="E841" t="str">
            <v>Male</v>
          </cell>
          <cell r="F841">
            <v>36</v>
          </cell>
          <cell r="G841" t="str">
            <v>Thane</v>
          </cell>
          <cell r="H841" t="str">
            <v>Medium (50k-1Lac</v>
          </cell>
          <cell r="I841">
            <v>585321</v>
          </cell>
          <cell r="J841" t="str">
            <v>Medium (₹5L - ₹10L)</v>
          </cell>
          <cell r="K841" t="str">
            <v>No</v>
          </cell>
          <cell r="L841" t="str">
            <v>Month-to-Month</v>
          </cell>
          <cell r="M841">
            <v>45426</v>
          </cell>
          <cell r="N841" t="str">
            <v>0-1 year</v>
          </cell>
          <cell r="O841" t="str">
            <v>4 months</v>
          </cell>
          <cell r="P841">
            <v>0</v>
          </cell>
          <cell r="Q841" t="str">
            <v>Premium</v>
          </cell>
          <cell r="R841">
            <v>4936.7008514674753</v>
          </cell>
          <cell r="S841" t="str">
            <v>High</v>
          </cell>
          <cell r="T841">
            <v>1</v>
          </cell>
          <cell r="U841" t="str">
            <v>Yes</v>
          </cell>
          <cell r="V841" t="str">
            <v>No</v>
          </cell>
          <cell r="W841" t="str">
            <v>Low Loyalty</v>
          </cell>
          <cell r="X841">
            <v>1</v>
          </cell>
          <cell r="Y841" t="str">
            <v>High Probability</v>
          </cell>
          <cell r="Z841" t="str">
            <v>Low</v>
          </cell>
          <cell r="AA841">
            <v>0</v>
          </cell>
        </row>
        <row r="842">
          <cell r="A842">
            <v>400752</v>
          </cell>
          <cell r="B842" t="str">
            <v>Senior (55+)</v>
          </cell>
          <cell r="C842" t="str">
            <v>Vritika Sunder</v>
          </cell>
          <cell r="D842">
            <v>0</v>
          </cell>
          <cell r="E842" t="str">
            <v>Female</v>
          </cell>
          <cell r="F842">
            <v>70</v>
          </cell>
          <cell r="G842" t="str">
            <v>Ahmedabad</v>
          </cell>
          <cell r="H842" t="str">
            <v>High (Above 1Lac</v>
          </cell>
          <cell r="I842">
            <v>1893711</v>
          </cell>
          <cell r="J842" t="str">
            <v>High (Above ₹10L)</v>
          </cell>
          <cell r="K842" t="str">
            <v>No</v>
          </cell>
          <cell r="L842" t="str">
            <v>Month-to-Month</v>
          </cell>
          <cell r="M842">
            <v>43757</v>
          </cell>
          <cell r="N842" t="str">
            <v>3-5 years</v>
          </cell>
          <cell r="O842" t="str">
            <v>59 months</v>
          </cell>
          <cell r="P842">
            <v>5</v>
          </cell>
          <cell r="Q842" t="str">
            <v>Elite</v>
          </cell>
          <cell r="R842">
            <v>26309.19704054511</v>
          </cell>
          <cell r="S842" t="str">
            <v>High</v>
          </cell>
          <cell r="T842">
            <v>0</v>
          </cell>
          <cell r="U842" t="str">
            <v>No</v>
          </cell>
          <cell r="V842" t="str">
            <v>No</v>
          </cell>
          <cell r="W842" t="str">
            <v>High Loyalty</v>
          </cell>
          <cell r="X842">
            <v>3</v>
          </cell>
          <cell r="Y842" t="str">
            <v>Low Probability</v>
          </cell>
          <cell r="Z842" t="str">
            <v>Low</v>
          </cell>
          <cell r="AA842">
            <v>131545.98520272554</v>
          </cell>
        </row>
        <row r="843">
          <cell r="A843">
            <v>468648</v>
          </cell>
          <cell r="B843" t="str">
            <v>Adult (25-35)</v>
          </cell>
          <cell r="C843" t="str">
            <v>Taimur Shenoy</v>
          </cell>
          <cell r="D843">
            <v>0</v>
          </cell>
          <cell r="E843" t="str">
            <v>Female</v>
          </cell>
          <cell r="F843">
            <v>26</v>
          </cell>
          <cell r="G843" t="str">
            <v>Pimpri-Chinchwad</v>
          </cell>
          <cell r="H843" t="str">
            <v>Medium (50k-1Lac</v>
          </cell>
          <cell r="I843">
            <v>643598</v>
          </cell>
          <cell r="J843" t="str">
            <v>Medium (₹5L - ₹10L)</v>
          </cell>
          <cell r="K843" t="str">
            <v>No</v>
          </cell>
          <cell r="L843" t="str">
            <v>Month-to-Month</v>
          </cell>
          <cell r="M843">
            <v>42842</v>
          </cell>
          <cell r="N843" t="str">
            <v>5-10 years</v>
          </cell>
          <cell r="O843" t="str">
            <v>89 months</v>
          </cell>
          <cell r="P843">
            <v>7</v>
          </cell>
          <cell r="Q843" t="str">
            <v>Basic</v>
          </cell>
          <cell r="R843">
            <v>699.97794831159149</v>
          </cell>
          <cell r="S843" t="str">
            <v>Low</v>
          </cell>
          <cell r="T843">
            <v>1</v>
          </cell>
          <cell r="U843" t="str">
            <v>Yes</v>
          </cell>
          <cell r="V843" t="str">
            <v>No</v>
          </cell>
          <cell r="W843" t="str">
            <v>Moderate Loyalty</v>
          </cell>
          <cell r="X843">
            <v>2</v>
          </cell>
          <cell r="Y843" t="str">
            <v>High Probability</v>
          </cell>
          <cell r="Z843" t="str">
            <v>Low</v>
          </cell>
          <cell r="AA843">
            <v>4899.8456381811402</v>
          </cell>
        </row>
        <row r="844">
          <cell r="A844">
            <v>344060</v>
          </cell>
          <cell r="B844" t="str">
            <v>Mature Adult (45-55)</v>
          </cell>
          <cell r="C844" t="str">
            <v>Bhamini Sarna</v>
          </cell>
          <cell r="D844">
            <v>0</v>
          </cell>
          <cell r="E844" t="str">
            <v>Female</v>
          </cell>
          <cell r="F844">
            <v>54</v>
          </cell>
          <cell r="G844" t="str">
            <v>Thane</v>
          </cell>
          <cell r="H844" t="str">
            <v>High (Above 1Lac</v>
          </cell>
          <cell r="I844">
            <v>1222880</v>
          </cell>
          <cell r="J844" t="str">
            <v>High (Above ₹10L)</v>
          </cell>
          <cell r="K844" t="str">
            <v>Yes</v>
          </cell>
          <cell r="L844" t="str">
            <v>Month-to-Month</v>
          </cell>
          <cell r="M844">
            <v>44538</v>
          </cell>
          <cell r="N844" t="str">
            <v>2-3 years</v>
          </cell>
          <cell r="O844" t="str">
            <v>33 months</v>
          </cell>
          <cell r="P844">
            <v>3</v>
          </cell>
          <cell r="Q844" t="str">
            <v>Elite</v>
          </cell>
          <cell r="R844">
            <v>5268.0836161600164</v>
          </cell>
          <cell r="S844" t="str">
            <v>Low</v>
          </cell>
          <cell r="T844">
            <v>0</v>
          </cell>
          <cell r="U844" t="str">
            <v>No</v>
          </cell>
          <cell r="V844" t="str">
            <v>Yes</v>
          </cell>
          <cell r="W844" t="str">
            <v>Moderate Loyalty</v>
          </cell>
          <cell r="X844">
            <v>2</v>
          </cell>
          <cell r="Y844" t="str">
            <v>High Probability</v>
          </cell>
          <cell r="Z844" t="str">
            <v>Low</v>
          </cell>
          <cell r="AA844">
            <v>15804.250848480049</v>
          </cell>
        </row>
        <row r="845">
          <cell r="A845">
            <v>428650</v>
          </cell>
          <cell r="B845" t="str">
            <v>Senior (55+)</v>
          </cell>
          <cell r="C845" t="str">
            <v>Piya Choudhury</v>
          </cell>
          <cell r="D845">
            <v>0</v>
          </cell>
          <cell r="E845" t="str">
            <v>Female</v>
          </cell>
          <cell r="F845">
            <v>60</v>
          </cell>
          <cell r="G845" t="str">
            <v>Kanpur</v>
          </cell>
          <cell r="H845" t="str">
            <v>High (Above 1Lac</v>
          </cell>
          <cell r="I845">
            <v>1323872</v>
          </cell>
          <cell r="J845" t="str">
            <v>High (Above ₹10L)</v>
          </cell>
          <cell r="K845" t="str">
            <v>No</v>
          </cell>
          <cell r="L845" t="str">
            <v>Month-to-Month</v>
          </cell>
          <cell r="M845">
            <v>43796</v>
          </cell>
          <cell r="N845" t="str">
            <v>3-5 years</v>
          </cell>
          <cell r="O845" t="str">
            <v>58 months</v>
          </cell>
          <cell r="P845">
            <v>5</v>
          </cell>
          <cell r="Q845" t="str">
            <v>Elite</v>
          </cell>
          <cell r="R845">
            <v>29066.61631623498</v>
          </cell>
          <cell r="S845" t="str">
            <v>Low</v>
          </cell>
          <cell r="T845">
            <v>1</v>
          </cell>
          <cell r="U845" t="str">
            <v>Yes</v>
          </cell>
          <cell r="V845" t="str">
            <v>Yes</v>
          </cell>
          <cell r="W845" t="str">
            <v>High Loyalty</v>
          </cell>
          <cell r="X845">
            <v>3</v>
          </cell>
          <cell r="Y845" t="str">
            <v>High Probability</v>
          </cell>
          <cell r="Z845" t="str">
            <v>Low</v>
          </cell>
          <cell r="AA845">
            <v>145333.08158117489</v>
          </cell>
        </row>
        <row r="846">
          <cell r="A846">
            <v>885620</v>
          </cell>
          <cell r="B846" t="str">
            <v>Middle-Aged (35-45)</v>
          </cell>
          <cell r="C846" t="str">
            <v>Suhana Atwal</v>
          </cell>
          <cell r="D846">
            <v>0</v>
          </cell>
          <cell r="E846" t="str">
            <v>Male</v>
          </cell>
          <cell r="F846">
            <v>37</v>
          </cell>
          <cell r="G846" t="str">
            <v>Ahmedabad</v>
          </cell>
          <cell r="H846" t="str">
            <v>Low (Below 50000)</v>
          </cell>
          <cell r="I846">
            <v>197140</v>
          </cell>
          <cell r="J846" t="str">
            <v>Low (Up to ₹5L)</v>
          </cell>
          <cell r="K846" t="str">
            <v>No</v>
          </cell>
          <cell r="L846" t="str">
            <v>Two Year</v>
          </cell>
          <cell r="M846">
            <v>44223</v>
          </cell>
          <cell r="N846" t="str">
            <v>3-5 years</v>
          </cell>
          <cell r="O846" t="str">
            <v>44 months</v>
          </cell>
          <cell r="P846">
            <v>4</v>
          </cell>
          <cell r="Q846" t="str">
            <v>Premium</v>
          </cell>
          <cell r="R846">
            <v>22295.263077457501</v>
          </cell>
          <cell r="S846" t="str">
            <v>High</v>
          </cell>
          <cell r="T846">
            <v>0</v>
          </cell>
          <cell r="U846" t="str">
            <v>No</v>
          </cell>
          <cell r="V846" t="str">
            <v>No</v>
          </cell>
          <cell r="W846" t="str">
            <v>Moderate Loyalty</v>
          </cell>
          <cell r="X846">
            <v>2</v>
          </cell>
          <cell r="Y846" t="str">
            <v>Low Probability</v>
          </cell>
          <cell r="Z846" t="str">
            <v>Low</v>
          </cell>
          <cell r="AA846">
            <v>89181.052309830004</v>
          </cell>
        </row>
        <row r="847">
          <cell r="A847">
            <v>985272</v>
          </cell>
          <cell r="B847" t="str">
            <v>Mature Adult (45-55)</v>
          </cell>
          <cell r="C847" t="str">
            <v>Mamooty Sunder</v>
          </cell>
          <cell r="D847">
            <v>0</v>
          </cell>
          <cell r="E847" t="str">
            <v>Female</v>
          </cell>
          <cell r="F847">
            <v>52</v>
          </cell>
          <cell r="G847" t="str">
            <v>Hyderabad</v>
          </cell>
          <cell r="H847" t="str">
            <v>Low (Below 50000)</v>
          </cell>
          <cell r="I847">
            <v>240048</v>
          </cell>
          <cell r="J847" t="str">
            <v>Low (Up to ₹5L)</v>
          </cell>
          <cell r="K847" t="str">
            <v>No</v>
          </cell>
          <cell r="L847" t="str">
            <v>Two Year</v>
          </cell>
          <cell r="M847">
            <v>45513</v>
          </cell>
          <cell r="N847" t="str">
            <v>0-1 year</v>
          </cell>
          <cell r="O847" t="str">
            <v>1 months</v>
          </cell>
          <cell r="P847">
            <v>0</v>
          </cell>
          <cell r="Q847" t="str">
            <v>Elite</v>
          </cell>
          <cell r="R847">
            <v>13136.442781167059</v>
          </cell>
          <cell r="S847" t="str">
            <v>Medium</v>
          </cell>
          <cell r="T847">
            <v>1</v>
          </cell>
          <cell r="U847" t="str">
            <v>Yes</v>
          </cell>
          <cell r="V847" t="str">
            <v>No</v>
          </cell>
          <cell r="W847" t="str">
            <v>Low Loyalty</v>
          </cell>
          <cell r="X847">
            <v>1</v>
          </cell>
          <cell r="Y847" t="str">
            <v>High Probability</v>
          </cell>
          <cell r="Z847" t="str">
            <v>Moderate</v>
          </cell>
          <cell r="AA847">
            <v>0</v>
          </cell>
        </row>
        <row r="848">
          <cell r="A848">
            <v>597963</v>
          </cell>
          <cell r="B848" t="str">
            <v>Mature Adult (45-55)</v>
          </cell>
          <cell r="C848" t="str">
            <v>Rati Kala</v>
          </cell>
          <cell r="D848">
            <v>0</v>
          </cell>
          <cell r="E848" t="str">
            <v>Female</v>
          </cell>
          <cell r="F848">
            <v>46</v>
          </cell>
          <cell r="G848" t="str">
            <v>Bhopal</v>
          </cell>
          <cell r="H848" t="str">
            <v>High (Above 1Lac</v>
          </cell>
          <cell r="I848">
            <v>1472343</v>
          </cell>
          <cell r="J848" t="str">
            <v>High (Above ₹10L)</v>
          </cell>
          <cell r="K848" t="str">
            <v>No</v>
          </cell>
          <cell r="L848" t="str">
            <v>Month-to-Month</v>
          </cell>
          <cell r="M848">
            <v>44248</v>
          </cell>
          <cell r="N848" t="str">
            <v>3-5 years</v>
          </cell>
          <cell r="O848" t="str">
            <v>43 months</v>
          </cell>
          <cell r="P848">
            <v>4</v>
          </cell>
          <cell r="Q848" t="str">
            <v>Premium</v>
          </cell>
          <cell r="R848">
            <v>28523.341784826091</v>
          </cell>
          <cell r="S848" t="str">
            <v>Low</v>
          </cell>
          <cell r="T848">
            <v>0</v>
          </cell>
          <cell r="U848" t="str">
            <v>No</v>
          </cell>
          <cell r="V848" t="str">
            <v>No</v>
          </cell>
          <cell r="W848" t="str">
            <v>High Loyalty</v>
          </cell>
          <cell r="X848">
            <v>3</v>
          </cell>
          <cell r="Y848" t="str">
            <v>Low Probability</v>
          </cell>
          <cell r="Z848" t="str">
            <v>Low</v>
          </cell>
          <cell r="AA848">
            <v>114093.36713930436</v>
          </cell>
        </row>
        <row r="849">
          <cell r="A849">
            <v>571129</v>
          </cell>
          <cell r="B849" t="str">
            <v>Mature Adult (45-55)</v>
          </cell>
          <cell r="C849" t="str">
            <v>Anika Sethi</v>
          </cell>
          <cell r="D849">
            <v>0</v>
          </cell>
          <cell r="E849" t="str">
            <v>Female</v>
          </cell>
          <cell r="F849">
            <v>54</v>
          </cell>
          <cell r="G849" t="str">
            <v>Nagpur</v>
          </cell>
          <cell r="H849" t="str">
            <v>High (Above 1Lac</v>
          </cell>
          <cell r="I849">
            <v>1002366</v>
          </cell>
          <cell r="J849" t="str">
            <v>High (Above ₹10L)</v>
          </cell>
          <cell r="K849" t="str">
            <v>No</v>
          </cell>
          <cell r="L849" t="str">
            <v>One Year</v>
          </cell>
          <cell r="M849">
            <v>43010</v>
          </cell>
          <cell r="N849" t="str">
            <v>5-10 years</v>
          </cell>
          <cell r="O849" t="str">
            <v>84 months</v>
          </cell>
          <cell r="P849">
            <v>7</v>
          </cell>
          <cell r="Q849" t="str">
            <v>Elite</v>
          </cell>
          <cell r="R849">
            <v>33588.850535884128</v>
          </cell>
          <cell r="S849" t="str">
            <v>Low</v>
          </cell>
          <cell r="T849">
            <v>1</v>
          </cell>
          <cell r="U849" t="str">
            <v>Yes</v>
          </cell>
          <cell r="V849" t="str">
            <v>Yes</v>
          </cell>
          <cell r="W849" t="str">
            <v>High Loyalty</v>
          </cell>
          <cell r="X849">
            <v>3</v>
          </cell>
          <cell r="Y849" t="str">
            <v>High Probability</v>
          </cell>
          <cell r="Z849" t="str">
            <v>Low</v>
          </cell>
          <cell r="AA849">
            <v>235121.95375118891</v>
          </cell>
        </row>
        <row r="850">
          <cell r="A850">
            <v>372855</v>
          </cell>
          <cell r="B850" t="str">
            <v>Senior (55+)</v>
          </cell>
          <cell r="C850" t="str">
            <v>Mohanlal Kibe</v>
          </cell>
          <cell r="D850">
            <v>0</v>
          </cell>
          <cell r="E850" t="str">
            <v>Female</v>
          </cell>
          <cell r="F850">
            <v>63</v>
          </cell>
          <cell r="G850" t="str">
            <v>Nagpur</v>
          </cell>
          <cell r="H850" t="str">
            <v>High (Above 1Lac</v>
          </cell>
          <cell r="I850">
            <v>1621840</v>
          </cell>
          <cell r="J850" t="str">
            <v>High (Above ₹10L)</v>
          </cell>
          <cell r="K850" t="str">
            <v>Yes</v>
          </cell>
          <cell r="L850" t="str">
            <v>Month-to-Month</v>
          </cell>
          <cell r="M850">
            <v>44818</v>
          </cell>
          <cell r="N850" t="str">
            <v>1-2 years</v>
          </cell>
          <cell r="O850" t="str">
            <v>24 months</v>
          </cell>
          <cell r="P850">
            <v>2</v>
          </cell>
          <cell r="Q850" t="str">
            <v>Elite</v>
          </cell>
          <cell r="R850">
            <v>23328.497810493951</v>
          </cell>
          <cell r="S850" t="str">
            <v>High</v>
          </cell>
          <cell r="T850">
            <v>1</v>
          </cell>
          <cell r="U850" t="str">
            <v>Yes</v>
          </cell>
          <cell r="V850" t="str">
            <v>No</v>
          </cell>
          <cell r="W850" t="str">
            <v>Moderate Loyalty</v>
          </cell>
          <cell r="X850">
            <v>2</v>
          </cell>
          <cell r="Y850" t="str">
            <v>High Probability</v>
          </cell>
          <cell r="Z850" t="str">
            <v>Low</v>
          </cell>
          <cell r="AA850">
            <v>46656.995620987902</v>
          </cell>
        </row>
        <row r="851">
          <cell r="A851">
            <v>290926</v>
          </cell>
          <cell r="B851" t="str">
            <v>Middle-Aged (35-45)</v>
          </cell>
          <cell r="C851" t="str">
            <v>Neysa Apte</v>
          </cell>
          <cell r="D851">
            <v>0</v>
          </cell>
          <cell r="E851" t="str">
            <v>Female</v>
          </cell>
          <cell r="F851">
            <v>45</v>
          </cell>
          <cell r="G851" t="str">
            <v>Mumbai</v>
          </cell>
          <cell r="H851" t="str">
            <v>Medium (50k-1Lac</v>
          </cell>
          <cell r="I851">
            <v>886587</v>
          </cell>
          <cell r="J851" t="str">
            <v>Medium (₹5L - ₹10L)</v>
          </cell>
          <cell r="K851" t="str">
            <v>No</v>
          </cell>
          <cell r="L851" t="str">
            <v>One Year</v>
          </cell>
          <cell r="M851">
            <v>43555</v>
          </cell>
          <cell r="N851" t="str">
            <v>5-10 years</v>
          </cell>
          <cell r="O851" t="str">
            <v>66 months</v>
          </cell>
          <cell r="P851">
            <v>6</v>
          </cell>
          <cell r="Q851" t="str">
            <v>Premium</v>
          </cell>
          <cell r="R851">
            <v>30517.46917952584</v>
          </cell>
          <cell r="S851" t="str">
            <v>Low</v>
          </cell>
          <cell r="T851">
            <v>1</v>
          </cell>
          <cell r="U851" t="str">
            <v>Yes</v>
          </cell>
          <cell r="V851" t="str">
            <v>No</v>
          </cell>
          <cell r="W851" t="str">
            <v>High Loyalty</v>
          </cell>
          <cell r="X851">
            <v>3</v>
          </cell>
          <cell r="Y851" t="str">
            <v>High Probability</v>
          </cell>
          <cell r="Z851" t="str">
            <v>Low</v>
          </cell>
          <cell r="AA851">
            <v>183104.81507715504</v>
          </cell>
        </row>
        <row r="852">
          <cell r="A852">
            <v>332098</v>
          </cell>
          <cell r="B852" t="str">
            <v>Adult (25-35)</v>
          </cell>
          <cell r="C852" t="str">
            <v>Dhanush Kapoor</v>
          </cell>
          <cell r="D852">
            <v>0</v>
          </cell>
          <cell r="E852" t="str">
            <v>Female</v>
          </cell>
          <cell r="F852">
            <v>30</v>
          </cell>
          <cell r="G852" t="str">
            <v>Kolkata</v>
          </cell>
          <cell r="H852" t="str">
            <v>High (Above 1Lac</v>
          </cell>
          <cell r="I852">
            <v>1214651</v>
          </cell>
          <cell r="J852" t="str">
            <v>High (Above ₹10L)</v>
          </cell>
          <cell r="K852" t="str">
            <v>Yes</v>
          </cell>
          <cell r="L852" t="str">
            <v>One Year</v>
          </cell>
          <cell r="M852">
            <v>44151</v>
          </cell>
          <cell r="N852" t="str">
            <v>3-5 years</v>
          </cell>
          <cell r="O852" t="str">
            <v>46 months</v>
          </cell>
          <cell r="P852">
            <v>4</v>
          </cell>
          <cell r="Q852" t="str">
            <v>Premium</v>
          </cell>
          <cell r="R852">
            <v>12668.556313768649</v>
          </cell>
          <cell r="S852" t="str">
            <v>Low</v>
          </cell>
          <cell r="T852">
            <v>1</v>
          </cell>
          <cell r="U852" t="str">
            <v>Yes</v>
          </cell>
          <cell r="V852" t="str">
            <v>No</v>
          </cell>
          <cell r="W852" t="str">
            <v>Moderate Loyalty</v>
          </cell>
          <cell r="X852">
            <v>2</v>
          </cell>
          <cell r="Y852" t="str">
            <v>High Probability</v>
          </cell>
          <cell r="Z852" t="str">
            <v>Low</v>
          </cell>
          <cell r="AA852">
            <v>50674.225255074598</v>
          </cell>
        </row>
        <row r="853">
          <cell r="A853">
            <v>577205</v>
          </cell>
          <cell r="B853" t="str">
            <v>Mature Adult (45-55)</v>
          </cell>
          <cell r="C853" t="str">
            <v>Shalv Dhawan</v>
          </cell>
          <cell r="D853">
            <v>0</v>
          </cell>
          <cell r="E853" t="str">
            <v>Male</v>
          </cell>
          <cell r="F853">
            <v>48</v>
          </cell>
          <cell r="G853" t="str">
            <v>Indore</v>
          </cell>
          <cell r="H853" t="str">
            <v>High (Above 1Lac</v>
          </cell>
          <cell r="I853">
            <v>1309743</v>
          </cell>
          <cell r="J853" t="str">
            <v>High (Above ₹10L)</v>
          </cell>
          <cell r="K853" t="str">
            <v>Yes</v>
          </cell>
          <cell r="L853" t="str">
            <v>Two Year</v>
          </cell>
          <cell r="M853">
            <v>43306</v>
          </cell>
          <cell r="N853" t="str">
            <v>5-10 years</v>
          </cell>
          <cell r="O853" t="str">
            <v>74 months</v>
          </cell>
          <cell r="P853">
            <v>6</v>
          </cell>
          <cell r="Q853" t="str">
            <v>Premium</v>
          </cell>
          <cell r="R853">
            <v>11722.77045323448</v>
          </cell>
          <cell r="S853" t="str">
            <v>Medium</v>
          </cell>
          <cell r="T853">
            <v>0</v>
          </cell>
          <cell r="U853" t="str">
            <v>No</v>
          </cell>
          <cell r="V853" t="str">
            <v>No</v>
          </cell>
          <cell r="W853" t="str">
            <v>Moderate Loyalty</v>
          </cell>
          <cell r="X853">
            <v>2</v>
          </cell>
          <cell r="Y853" t="str">
            <v>Low Probability</v>
          </cell>
          <cell r="Z853" t="str">
            <v>Moderate</v>
          </cell>
          <cell r="AA853">
            <v>70336.622719406878</v>
          </cell>
        </row>
        <row r="854">
          <cell r="A854">
            <v>502768</v>
          </cell>
          <cell r="B854" t="str">
            <v>Adult (25-35)</v>
          </cell>
          <cell r="C854" t="str">
            <v>Samar Kapoor</v>
          </cell>
          <cell r="D854">
            <v>0</v>
          </cell>
          <cell r="E854" t="str">
            <v>Female</v>
          </cell>
          <cell r="F854">
            <v>35</v>
          </cell>
          <cell r="G854" t="str">
            <v>Visakhapatnam</v>
          </cell>
          <cell r="H854" t="str">
            <v>Low (Below 50000)</v>
          </cell>
          <cell r="I854">
            <v>230511</v>
          </cell>
          <cell r="J854" t="str">
            <v>Low (Up to ₹5L)</v>
          </cell>
          <cell r="K854" t="str">
            <v>No</v>
          </cell>
          <cell r="L854" t="str">
            <v>One Year</v>
          </cell>
          <cell r="M854">
            <v>42682</v>
          </cell>
          <cell r="N854" t="str">
            <v>5-10 years</v>
          </cell>
          <cell r="O854" t="str">
            <v>94 months</v>
          </cell>
          <cell r="P854">
            <v>8</v>
          </cell>
          <cell r="Q854" t="str">
            <v>Premium</v>
          </cell>
          <cell r="R854">
            <v>11036.07350637261</v>
          </cell>
          <cell r="S854" t="str">
            <v>High</v>
          </cell>
          <cell r="T854">
            <v>1</v>
          </cell>
          <cell r="U854" t="str">
            <v>Yes</v>
          </cell>
          <cell r="V854" t="str">
            <v>No</v>
          </cell>
          <cell r="W854" t="str">
            <v>Moderate Loyalty</v>
          </cell>
          <cell r="X854">
            <v>2</v>
          </cell>
          <cell r="Y854" t="str">
            <v>High Probability</v>
          </cell>
          <cell r="Z854" t="str">
            <v>Low</v>
          </cell>
          <cell r="AA854">
            <v>88288.588050980878</v>
          </cell>
        </row>
        <row r="855">
          <cell r="A855">
            <v>750833</v>
          </cell>
          <cell r="B855" t="str">
            <v>Young Adult (18-25)</v>
          </cell>
          <cell r="C855" t="str">
            <v>Mannat Kaur</v>
          </cell>
          <cell r="D855">
            <v>0</v>
          </cell>
          <cell r="E855" t="str">
            <v>Male</v>
          </cell>
          <cell r="F855">
            <v>18</v>
          </cell>
          <cell r="G855" t="str">
            <v>Thane</v>
          </cell>
          <cell r="H855" t="str">
            <v>High (Above 1Lac</v>
          </cell>
          <cell r="I855">
            <v>1889802</v>
          </cell>
          <cell r="J855" t="str">
            <v>High (Above ₹10L)</v>
          </cell>
          <cell r="K855" t="str">
            <v>Yes</v>
          </cell>
          <cell r="L855" t="str">
            <v>Two Year</v>
          </cell>
          <cell r="M855">
            <v>43319</v>
          </cell>
          <cell r="N855" t="str">
            <v>5-10 years</v>
          </cell>
          <cell r="O855" t="str">
            <v>73 months</v>
          </cell>
          <cell r="P855">
            <v>6</v>
          </cell>
          <cell r="Q855" t="str">
            <v>Basic</v>
          </cell>
          <cell r="R855">
            <v>1319.898062365055</v>
          </cell>
          <cell r="S855" t="str">
            <v>Low</v>
          </cell>
          <cell r="T855">
            <v>1</v>
          </cell>
          <cell r="U855" t="str">
            <v>Yes</v>
          </cell>
          <cell r="V855" t="str">
            <v>No</v>
          </cell>
          <cell r="W855" t="str">
            <v>Moderate Loyalty</v>
          </cell>
          <cell r="X855">
            <v>2</v>
          </cell>
          <cell r="Y855" t="str">
            <v>High Probability</v>
          </cell>
          <cell r="Z855" t="str">
            <v>Low</v>
          </cell>
          <cell r="AA855">
            <v>7919.3883741903301</v>
          </cell>
        </row>
        <row r="856">
          <cell r="A856">
            <v>346591</v>
          </cell>
          <cell r="B856" t="str">
            <v>Adult (25-35)</v>
          </cell>
          <cell r="C856" t="str">
            <v>Elakshi Thakkar</v>
          </cell>
          <cell r="D856">
            <v>0</v>
          </cell>
          <cell r="E856" t="str">
            <v>Male</v>
          </cell>
          <cell r="F856">
            <v>27</v>
          </cell>
          <cell r="G856" t="str">
            <v>Kanpur</v>
          </cell>
          <cell r="H856" t="str">
            <v>Medium (50k-1Lac</v>
          </cell>
          <cell r="I856">
            <v>601856</v>
          </cell>
          <cell r="J856" t="str">
            <v>Medium (₹5L - ₹10L)</v>
          </cell>
          <cell r="K856" t="str">
            <v>No</v>
          </cell>
          <cell r="L856" t="str">
            <v>Month-to-Month</v>
          </cell>
          <cell r="M856">
            <v>44152</v>
          </cell>
          <cell r="N856" t="str">
            <v>3-5 years</v>
          </cell>
          <cell r="O856" t="str">
            <v>46 months</v>
          </cell>
          <cell r="P856">
            <v>4</v>
          </cell>
          <cell r="Q856" t="str">
            <v>Basic</v>
          </cell>
          <cell r="R856">
            <v>48338.21616801733</v>
          </cell>
          <cell r="S856" t="str">
            <v>High</v>
          </cell>
          <cell r="T856">
            <v>0</v>
          </cell>
          <cell r="U856" t="str">
            <v>No</v>
          </cell>
          <cell r="V856" t="str">
            <v>No</v>
          </cell>
          <cell r="W856" t="str">
            <v>High Loyalty</v>
          </cell>
          <cell r="X856">
            <v>3</v>
          </cell>
          <cell r="Y856" t="str">
            <v>Low Probability</v>
          </cell>
          <cell r="Z856" t="str">
            <v>Low</v>
          </cell>
          <cell r="AA856">
            <v>193352.86467206932</v>
          </cell>
        </row>
        <row r="857">
          <cell r="A857">
            <v>500975</v>
          </cell>
          <cell r="B857" t="str">
            <v>Middle-Aged (35-45)</v>
          </cell>
          <cell r="C857" t="str">
            <v>Stuvan Shere</v>
          </cell>
          <cell r="D857">
            <v>0</v>
          </cell>
          <cell r="E857" t="str">
            <v>Female</v>
          </cell>
          <cell r="F857">
            <v>44</v>
          </cell>
          <cell r="G857" t="str">
            <v>Pimpri-Chinchwad</v>
          </cell>
          <cell r="H857" t="str">
            <v>Medium (50k-1Lac</v>
          </cell>
          <cell r="I857">
            <v>568029</v>
          </cell>
          <cell r="J857" t="str">
            <v>Medium (₹5L - ₹10L)</v>
          </cell>
          <cell r="K857" t="str">
            <v>No</v>
          </cell>
          <cell r="L857" t="str">
            <v>Month-to-Month</v>
          </cell>
          <cell r="M857">
            <v>44305</v>
          </cell>
          <cell r="N857" t="str">
            <v>2-3 years</v>
          </cell>
          <cell r="O857" t="str">
            <v>41 months</v>
          </cell>
          <cell r="P857">
            <v>3</v>
          </cell>
          <cell r="Q857" t="str">
            <v>Premium</v>
          </cell>
          <cell r="R857">
            <v>36629.04101441308</v>
          </cell>
          <cell r="S857" t="str">
            <v>High</v>
          </cell>
          <cell r="T857">
            <v>1</v>
          </cell>
          <cell r="U857" t="str">
            <v>Yes</v>
          </cell>
          <cell r="V857" t="str">
            <v>No</v>
          </cell>
          <cell r="W857" t="str">
            <v>High Loyalty</v>
          </cell>
          <cell r="X857">
            <v>3</v>
          </cell>
          <cell r="Y857" t="str">
            <v>High Probability</v>
          </cell>
          <cell r="Z857" t="str">
            <v>Low</v>
          </cell>
          <cell r="AA857">
            <v>109887.12304323923</v>
          </cell>
        </row>
        <row r="858">
          <cell r="A858">
            <v>943556</v>
          </cell>
          <cell r="B858" t="str">
            <v>Middle-Aged (35-45)</v>
          </cell>
          <cell r="C858" t="str">
            <v>Ira Deshmukh</v>
          </cell>
          <cell r="D858">
            <v>0</v>
          </cell>
          <cell r="E858" t="str">
            <v>Male</v>
          </cell>
          <cell r="F858">
            <v>37</v>
          </cell>
          <cell r="G858" t="str">
            <v>Delhi</v>
          </cell>
          <cell r="H858" t="str">
            <v>High (Above 1Lac</v>
          </cell>
          <cell r="I858">
            <v>1743199</v>
          </cell>
          <cell r="J858" t="str">
            <v>High (Above ₹10L)</v>
          </cell>
          <cell r="K858" t="str">
            <v>No</v>
          </cell>
          <cell r="L858" t="str">
            <v>Month-to-Month</v>
          </cell>
          <cell r="M858">
            <v>41983</v>
          </cell>
          <cell r="N858" t="str">
            <v>5-10 years</v>
          </cell>
          <cell r="O858" t="str">
            <v>117 months</v>
          </cell>
          <cell r="P858">
            <v>10</v>
          </cell>
          <cell r="Q858" t="str">
            <v>Premium</v>
          </cell>
          <cell r="R858">
            <v>29486.523415290219</v>
          </cell>
          <cell r="S858" t="str">
            <v>Low</v>
          </cell>
          <cell r="T858">
            <v>1</v>
          </cell>
          <cell r="U858" t="str">
            <v>Yes</v>
          </cell>
          <cell r="V858" t="str">
            <v>No</v>
          </cell>
          <cell r="W858" t="str">
            <v>High Loyalty</v>
          </cell>
          <cell r="X858">
            <v>3</v>
          </cell>
          <cell r="Y858" t="str">
            <v>High Probability</v>
          </cell>
          <cell r="Z858" t="str">
            <v>Low</v>
          </cell>
          <cell r="AA858">
            <v>294865.23415290221</v>
          </cell>
        </row>
        <row r="859">
          <cell r="A859">
            <v>205697</v>
          </cell>
          <cell r="B859" t="str">
            <v>Senior (55+)</v>
          </cell>
          <cell r="C859" t="str">
            <v>Eva Sinha</v>
          </cell>
          <cell r="D859">
            <v>0</v>
          </cell>
          <cell r="E859" t="str">
            <v>Female</v>
          </cell>
          <cell r="F859">
            <v>62</v>
          </cell>
          <cell r="G859" t="str">
            <v>Lucknow</v>
          </cell>
          <cell r="H859" t="str">
            <v>High (Above 1Lac</v>
          </cell>
          <cell r="I859">
            <v>1983153</v>
          </cell>
          <cell r="J859" t="str">
            <v>High (Above ₹10L)</v>
          </cell>
          <cell r="K859" t="str">
            <v>Yes</v>
          </cell>
          <cell r="L859" t="str">
            <v>Two Year</v>
          </cell>
          <cell r="M859">
            <v>43510</v>
          </cell>
          <cell r="N859" t="str">
            <v>5-10 years</v>
          </cell>
          <cell r="O859" t="str">
            <v>67 months</v>
          </cell>
          <cell r="P859">
            <v>6</v>
          </cell>
          <cell r="Q859" t="str">
            <v>Elite</v>
          </cell>
          <cell r="R859">
            <v>18538.216921806179</v>
          </cell>
          <cell r="S859" t="str">
            <v>High</v>
          </cell>
          <cell r="T859">
            <v>1</v>
          </cell>
          <cell r="U859" t="str">
            <v>Yes</v>
          </cell>
          <cell r="V859" t="str">
            <v>No</v>
          </cell>
          <cell r="W859" t="str">
            <v>Moderate Loyalty</v>
          </cell>
          <cell r="X859">
            <v>2</v>
          </cell>
          <cell r="Y859" t="str">
            <v>High Probability</v>
          </cell>
          <cell r="Z859" t="str">
            <v>Low</v>
          </cell>
          <cell r="AA859">
            <v>111229.30153083708</v>
          </cell>
        </row>
        <row r="860">
          <cell r="A860">
            <v>422833</v>
          </cell>
          <cell r="B860" t="str">
            <v>Senior (55+)</v>
          </cell>
          <cell r="C860" t="str">
            <v>Neelofar Setty</v>
          </cell>
          <cell r="D860">
            <v>0</v>
          </cell>
          <cell r="E860" t="str">
            <v>Male</v>
          </cell>
          <cell r="F860">
            <v>70</v>
          </cell>
          <cell r="G860" t="str">
            <v>Bhopal</v>
          </cell>
          <cell r="H860" t="str">
            <v>High (Above 1Lac</v>
          </cell>
          <cell r="I860">
            <v>1751978</v>
          </cell>
          <cell r="J860" t="str">
            <v>High (Above ₹10L)</v>
          </cell>
          <cell r="K860" t="str">
            <v>Yes</v>
          </cell>
          <cell r="L860" t="str">
            <v>One Year</v>
          </cell>
          <cell r="M860">
            <v>43282</v>
          </cell>
          <cell r="N860" t="str">
            <v>5-10 years</v>
          </cell>
          <cell r="O860" t="str">
            <v>75 months</v>
          </cell>
          <cell r="P860">
            <v>6</v>
          </cell>
          <cell r="Q860" t="str">
            <v>Elite</v>
          </cell>
          <cell r="R860">
            <v>10103.5663061586</v>
          </cell>
          <cell r="S860" t="str">
            <v>Medium</v>
          </cell>
          <cell r="T860">
            <v>1</v>
          </cell>
          <cell r="U860" t="str">
            <v>Yes</v>
          </cell>
          <cell r="V860" t="str">
            <v>No</v>
          </cell>
          <cell r="W860" t="str">
            <v>Moderate Loyalty</v>
          </cell>
          <cell r="X860">
            <v>2</v>
          </cell>
          <cell r="Y860" t="str">
            <v>High Probability</v>
          </cell>
          <cell r="Z860" t="str">
            <v>Moderate</v>
          </cell>
          <cell r="AA860">
            <v>60621.397836951597</v>
          </cell>
        </row>
        <row r="861">
          <cell r="A861">
            <v>742017</v>
          </cell>
          <cell r="B861" t="str">
            <v>Senior (55+)</v>
          </cell>
          <cell r="C861" t="str">
            <v>Ryan Kant</v>
          </cell>
          <cell r="D861">
            <v>0</v>
          </cell>
          <cell r="E861" t="str">
            <v>Female</v>
          </cell>
          <cell r="F861">
            <v>69</v>
          </cell>
          <cell r="G861" t="str">
            <v>Hyderabad</v>
          </cell>
          <cell r="H861" t="str">
            <v>High (Above 1Lac</v>
          </cell>
          <cell r="I861">
            <v>1565635</v>
          </cell>
          <cell r="J861" t="str">
            <v>High (Above ₹10L)</v>
          </cell>
          <cell r="K861" t="str">
            <v>Yes</v>
          </cell>
          <cell r="L861" t="str">
            <v>Month-to-Month</v>
          </cell>
          <cell r="M861">
            <v>42806</v>
          </cell>
          <cell r="N861" t="str">
            <v>5-10 years</v>
          </cell>
          <cell r="O861" t="str">
            <v>90 months</v>
          </cell>
          <cell r="P861">
            <v>8</v>
          </cell>
          <cell r="Q861" t="str">
            <v>Elite</v>
          </cell>
          <cell r="R861">
            <v>6579.5108089751293</v>
          </cell>
          <cell r="S861" t="str">
            <v>Low</v>
          </cell>
          <cell r="T861">
            <v>1</v>
          </cell>
          <cell r="U861" t="str">
            <v>Yes</v>
          </cell>
          <cell r="V861" t="str">
            <v>Yes</v>
          </cell>
          <cell r="W861" t="str">
            <v>Moderate Loyalty</v>
          </cell>
          <cell r="X861">
            <v>2</v>
          </cell>
          <cell r="Y861" t="str">
            <v>High Probability</v>
          </cell>
          <cell r="Z861" t="str">
            <v>Low</v>
          </cell>
          <cell r="AA861">
            <v>52636.086471801034</v>
          </cell>
        </row>
        <row r="862">
          <cell r="A862">
            <v>461875</v>
          </cell>
          <cell r="B862" t="str">
            <v>Middle-Aged (35-45)</v>
          </cell>
          <cell r="C862" t="str">
            <v>Onkar Bose</v>
          </cell>
          <cell r="D862">
            <v>0</v>
          </cell>
          <cell r="E862" t="str">
            <v>Male</v>
          </cell>
          <cell r="F862">
            <v>44</v>
          </cell>
          <cell r="G862" t="str">
            <v>Indore</v>
          </cell>
          <cell r="H862" t="str">
            <v>High (Above 1Lac</v>
          </cell>
          <cell r="I862">
            <v>1108990</v>
          </cell>
          <cell r="J862" t="str">
            <v>High (Above ₹10L)</v>
          </cell>
          <cell r="K862" t="str">
            <v>No</v>
          </cell>
          <cell r="L862" t="str">
            <v>Two Year</v>
          </cell>
          <cell r="M862">
            <v>45215</v>
          </cell>
          <cell r="N862" t="str">
            <v>0-1 year</v>
          </cell>
          <cell r="O862" t="str">
            <v>11 months</v>
          </cell>
          <cell r="P862">
            <v>1</v>
          </cell>
          <cell r="Q862" t="str">
            <v>Premium</v>
          </cell>
          <cell r="R862">
            <v>49599.593189206993</v>
          </cell>
          <cell r="S862" t="str">
            <v>Medium</v>
          </cell>
          <cell r="T862">
            <v>0</v>
          </cell>
          <cell r="U862" t="str">
            <v>No</v>
          </cell>
          <cell r="V862" t="str">
            <v>No</v>
          </cell>
          <cell r="W862" t="str">
            <v>Low Loyalty</v>
          </cell>
          <cell r="X862">
            <v>1</v>
          </cell>
          <cell r="Y862" t="str">
            <v>Low Probability</v>
          </cell>
          <cell r="Z862" t="str">
            <v>Moderate</v>
          </cell>
          <cell r="AA862">
            <v>49599.593189206993</v>
          </cell>
        </row>
        <row r="863">
          <cell r="A863">
            <v>320825</v>
          </cell>
          <cell r="B863" t="str">
            <v>Senior (55+)</v>
          </cell>
          <cell r="C863" t="str">
            <v>Prerak Shetty</v>
          </cell>
          <cell r="D863">
            <v>0</v>
          </cell>
          <cell r="E863" t="str">
            <v>Male</v>
          </cell>
          <cell r="F863">
            <v>57</v>
          </cell>
          <cell r="G863" t="str">
            <v>Patna</v>
          </cell>
          <cell r="H863" t="str">
            <v>High (Above 1Lac</v>
          </cell>
          <cell r="I863">
            <v>1568798</v>
          </cell>
          <cell r="J863" t="str">
            <v>High (Above ₹10L)</v>
          </cell>
          <cell r="K863" t="str">
            <v>Yes</v>
          </cell>
          <cell r="L863" t="str">
            <v>Month-to-Month</v>
          </cell>
          <cell r="M863">
            <v>42456</v>
          </cell>
          <cell r="N863" t="str">
            <v>5-10 years</v>
          </cell>
          <cell r="O863" t="str">
            <v>102 months</v>
          </cell>
          <cell r="P863">
            <v>9</v>
          </cell>
          <cell r="Q863" t="str">
            <v>Elite</v>
          </cell>
          <cell r="R863">
            <v>12716.2029483479</v>
          </cell>
          <cell r="S863" t="str">
            <v>Low</v>
          </cell>
          <cell r="T863">
            <v>1</v>
          </cell>
          <cell r="U863" t="str">
            <v>Yes</v>
          </cell>
          <cell r="V863" t="str">
            <v>Yes</v>
          </cell>
          <cell r="W863" t="str">
            <v>Moderate Loyalty</v>
          </cell>
          <cell r="X863">
            <v>2</v>
          </cell>
          <cell r="Y863" t="str">
            <v>High Probability</v>
          </cell>
          <cell r="Z863" t="str">
            <v>Low</v>
          </cell>
          <cell r="AA863">
            <v>114445.8265351311</v>
          </cell>
        </row>
        <row r="864">
          <cell r="A864">
            <v>842484</v>
          </cell>
          <cell r="B864" t="str">
            <v>Young Adult (18-25)</v>
          </cell>
          <cell r="C864" t="str">
            <v>Vedika Hora</v>
          </cell>
          <cell r="D864">
            <v>0</v>
          </cell>
          <cell r="E864" t="str">
            <v>Male</v>
          </cell>
          <cell r="F864">
            <v>18</v>
          </cell>
          <cell r="G864" t="str">
            <v>Thane</v>
          </cell>
          <cell r="H864" t="str">
            <v>Low (Below 50000)</v>
          </cell>
          <cell r="I864">
            <v>391984</v>
          </cell>
          <cell r="J864" t="str">
            <v>Low (Up to ₹5L)</v>
          </cell>
          <cell r="K864" t="str">
            <v>No</v>
          </cell>
          <cell r="L864" t="str">
            <v>Two Year</v>
          </cell>
          <cell r="M864">
            <v>44365</v>
          </cell>
          <cell r="N864" t="str">
            <v>2-3 years</v>
          </cell>
          <cell r="O864" t="str">
            <v>39 months</v>
          </cell>
          <cell r="P864">
            <v>3</v>
          </cell>
          <cell r="Q864" t="str">
            <v>Basic</v>
          </cell>
          <cell r="R864">
            <v>26413.44338412668</v>
          </cell>
          <cell r="S864" t="str">
            <v>High</v>
          </cell>
          <cell r="T864">
            <v>1</v>
          </cell>
          <cell r="U864" t="str">
            <v>Yes</v>
          </cell>
          <cell r="V864" t="str">
            <v>No</v>
          </cell>
          <cell r="W864" t="str">
            <v>High Loyalty</v>
          </cell>
          <cell r="X864">
            <v>3</v>
          </cell>
          <cell r="Y864" t="str">
            <v>High Probability</v>
          </cell>
          <cell r="Z864" t="str">
            <v>Low</v>
          </cell>
          <cell r="AA864">
            <v>79240.330152380047</v>
          </cell>
        </row>
        <row r="865">
          <cell r="A865">
            <v>940239</v>
          </cell>
          <cell r="B865" t="str">
            <v>Young Adult (18-25)</v>
          </cell>
          <cell r="C865" t="str">
            <v>Chirag Tara</v>
          </cell>
          <cell r="D865">
            <v>0</v>
          </cell>
          <cell r="E865" t="str">
            <v>Female</v>
          </cell>
          <cell r="F865">
            <v>19</v>
          </cell>
          <cell r="G865" t="str">
            <v>Vadodara</v>
          </cell>
          <cell r="H865" t="str">
            <v>Low (Below 50000)</v>
          </cell>
          <cell r="I865">
            <v>373701</v>
          </cell>
          <cell r="J865" t="str">
            <v>Low (Up to ₹5L)</v>
          </cell>
          <cell r="K865" t="str">
            <v>No</v>
          </cell>
          <cell r="L865" t="str">
            <v>One Year</v>
          </cell>
          <cell r="M865">
            <v>45130</v>
          </cell>
          <cell r="N865" t="str">
            <v>0-1 year</v>
          </cell>
          <cell r="O865" t="str">
            <v>14 months</v>
          </cell>
          <cell r="P865">
            <v>1</v>
          </cell>
          <cell r="Q865" t="str">
            <v>Basic</v>
          </cell>
          <cell r="R865">
            <v>6937.3221820656454</v>
          </cell>
          <cell r="S865" t="str">
            <v>High</v>
          </cell>
          <cell r="T865">
            <v>0</v>
          </cell>
          <cell r="U865" t="str">
            <v>No</v>
          </cell>
          <cell r="V865" t="str">
            <v>No</v>
          </cell>
          <cell r="W865" t="str">
            <v>Low Loyalty</v>
          </cell>
          <cell r="X865">
            <v>1</v>
          </cell>
          <cell r="Y865" t="str">
            <v>Low Probability</v>
          </cell>
          <cell r="Z865" t="str">
            <v>Low</v>
          </cell>
          <cell r="AA865">
            <v>6937.3221820656454</v>
          </cell>
        </row>
        <row r="866">
          <cell r="A866">
            <v>601002</v>
          </cell>
          <cell r="B866" t="str">
            <v>Young Adult (18-25)</v>
          </cell>
          <cell r="C866" t="str">
            <v>Rohan Goyal</v>
          </cell>
          <cell r="D866">
            <v>0</v>
          </cell>
          <cell r="E866" t="str">
            <v>Female</v>
          </cell>
          <cell r="F866">
            <v>21</v>
          </cell>
          <cell r="G866" t="str">
            <v>Thane</v>
          </cell>
          <cell r="H866" t="str">
            <v>High (Above 1Lac</v>
          </cell>
          <cell r="I866">
            <v>1836656</v>
          </cell>
          <cell r="J866" t="str">
            <v>High (Above ₹10L)</v>
          </cell>
          <cell r="K866" t="str">
            <v>No</v>
          </cell>
          <cell r="L866" t="str">
            <v>Two Year</v>
          </cell>
          <cell r="M866">
            <v>42636</v>
          </cell>
          <cell r="N866" t="str">
            <v>5-10 years</v>
          </cell>
          <cell r="O866" t="str">
            <v>96 months</v>
          </cell>
          <cell r="P866">
            <v>8</v>
          </cell>
          <cell r="Q866" t="str">
            <v>Basic</v>
          </cell>
          <cell r="R866">
            <v>36997.136531277363</v>
          </cell>
          <cell r="S866" t="str">
            <v>Medium</v>
          </cell>
          <cell r="T866">
            <v>1</v>
          </cell>
          <cell r="U866" t="str">
            <v>Yes</v>
          </cell>
          <cell r="V866" t="str">
            <v>No</v>
          </cell>
          <cell r="W866" t="str">
            <v>High Loyalty</v>
          </cell>
          <cell r="X866">
            <v>3</v>
          </cell>
          <cell r="Y866" t="str">
            <v>High Probability</v>
          </cell>
          <cell r="Z866" t="str">
            <v>Moderate</v>
          </cell>
          <cell r="AA866">
            <v>295977.09225021891</v>
          </cell>
        </row>
        <row r="867">
          <cell r="A867">
            <v>869282</v>
          </cell>
          <cell r="B867" t="str">
            <v>Adult (25-35)</v>
          </cell>
          <cell r="C867" t="str">
            <v>Prerak Sant</v>
          </cell>
          <cell r="D867">
            <v>0</v>
          </cell>
          <cell r="E867" t="str">
            <v>Male</v>
          </cell>
          <cell r="F867">
            <v>29</v>
          </cell>
          <cell r="G867" t="str">
            <v>Kanpur</v>
          </cell>
          <cell r="H867" t="str">
            <v>High (Above 1Lac</v>
          </cell>
          <cell r="I867">
            <v>1994347</v>
          </cell>
          <cell r="J867" t="str">
            <v>High (Above ₹10L)</v>
          </cell>
          <cell r="K867" t="str">
            <v>Yes</v>
          </cell>
          <cell r="L867" t="str">
            <v>Month-to-Month</v>
          </cell>
          <cell r="M867">
            <v>43161</v>
          </cell>
          <cell r="N867" t="str">
            <v>5-10 years</v>
          </cell>
          <cell r="O867" t="str">
            <v>79 months</v>
          </cell>
          <cell r="P867">
            <v>7</v>
          </cell>
          <cell r="Q867" t="str">
            <v>Basic</v>
          </cell>
          <cell r="R867">
            <v>17894.214659730798</v>
          </cell>
          <cell r="S867" t="str">
            <v>High</v>
          </cell>
          <cell r="T867">
            <v>0</v>
          </cell>
          <cell r="U867" t="str">
            <v>No</v>
          </cell>
          <cell r="V867" t="str">
            <v>No</v>
          </cell>
          <cell r="W867" t="str">
            <v>Moderate Loyalty</v>
          </cell>
          <cell r="X867">
            <v>2</v>
          </cell>
          <cell r="Y867" t="str">
            <v>Low Probability</v>
          </cell>
          <cell r="Z867" t="str">
            <v>Low</v>
          </cell>
          <cell r="AA867">
            <v>125259.50261811558</v>
          </cell>
        </row>
        <row r="868">
          <cell r="A868">
            <v>310293</v>
          </cell>
          <cell r="B868" t="str">
            <v>Young Adult (18-25)</v>
          </cell>
          <cell r="C868" t="str">
            <v>Prisha Bhattacharyya</v>
          </cell>
          <cell r="D868">
            <v>0</v>
          </cell>
          <cell r="E868" t="str">
            <v>Male</v>
          </cell>
          <cell r="F868">
            <v>18</v>
          </cell>
          <cell r="G868" t="str">
            <v>Chennai</v>
          </cell>
          <cell r="H868" t="str">
            <v>High (Above 1Lac</v>
          </cell>
          <cell r="I868">
            <v>1136094</v>
          </cell>
          <cell r="J868" t="str">
            <v>High (Above ₹10L)</v>
          </cell>
          <cell r="K868" t="str">
            <v>No</v>
          </cell>
          <cell r="L868" t="str">
            <v>Two Year</v>
          </cell>
          <cell r="M868">
            <v>45511</v>
          </cell>
          <cell r="N868" t="str">
            <v>0-1 year</v>
          </cell>
          <cell r="O868" t="str">
            <v>1 months</v>
          </cell>
          <cell r="P868">
            <v>0</v>
          </cell>
          <cell r="Q868" t="str">
            <v>Basic</v>
          </cell>
          <cell r="R868">
            <v>41153.451814980093</v>
          </cell>
          <cell r="S868" t="str">
            <v>High</v>
          </cell>
          <cell r="T868">
            <v>0</v>
          </cell>
          <cell r="U868" t="str">
            <v>No</v>
          </cell>
          <cell r="V868" t="str">
            <v>No</v>
          </cell>
          <cell r="W868" t="str">
            <v>Low Loyalty</v>
          </cell>
          <cell r="X868">
            <v>1</v>
          </cell>
          <cell r="Y868" t="str">
            <v>Low Probability</v>
          </cell>
          <cell r="Z868" t="str">
            <v>Low</v>
          </cell>
          <cell r="AA868">
            <v>0</v>
          </cell>
        </row>
        <row r="869">
          <cell r="A869">
            <v>234240</v>
          </cell>
          <cell r="B869" t="str">
            <v>Mature Adult (45-55)</v>
          </cell>
          <cell r="C869" t="str">
            <v>Samiha Varghese</v>
          </cell>
          <cell r="D869">
            <v>0</v>
          </cell>
          <cell r="E869" t="str">
            <v>Female</v>
          </cell>
          <cell r="F869">
            <v>52</v>
          </cell>
          <cell r="G869" t="str">
            <v>Mumbai</v>
          </cell>
          <cell r="H869" t="str">
            <v>High (Above 1Lac</v>
          </cell>
          <cell r="I869">
            <v>1442592</v>
          </cell>
          <cell r="J869" t="str">
            <v>High (Above ₹10L)</v>
          </cell>
          <cell r="K869" t="str">
            <v>Yes</v>
          </cell>
          <cell r="L869" t="str">
            <v>Two Year</v>
          </cell>
          <cell r="M869">
            <v>42174</v>
          </cell>
          <cell r="N869" t="str">
            <v>5-10 years</v>
          </cell>
          <cell r="O869" t="str">
            <v>111 months</v>
          </cell>
          <cell r="P869">
            <v>9</v>
          </cell>
          <cell r="Q869" t="str">
            <v>Elite</v>
          </cell>
          <cell r="R869">
            <v>18115.595024690869</v>
          </cell>
          <cell r="S869" t="str">
            <v>Low</v>
          </cell>
          <cell r="T869">
            <v>1</v>
          </cell>
          <cell r="U869" t="str">
            <v>Yes</v>
          </cell>
          <cell r="V869" t="str">
            <v>Yes</v>
          </cell>
          <cell r="W869" t="str">
            <v>Moderate Loyalty</v>
          </cell>
          <cell r="X869">
            <v>2</v>
          </cell>
          <cell r="Y869" t="str">
            <v>High Probability</v>
          </cell>
          <cell r="Z869" t="str">
            <v>Low</v>
          </cell>
          <cell r="AA869">
            <v>163040.35522221783</v>
          </cell>
        </row>
        <row r="870">
          <cell r="A870">
            <v>766578</v>
          </cell>
          <cell r="B870" t="str">
            <v>Middle-Aged (35-45)</v>
          </cell>
          <cell r="C870" t="str">
            <v>Dhanush Goel</v>
          </cell>
          <cell r="D870">
            <v>0</v>
          </cell>
          <cell r="E870" t="str">
            <v>Male</v>
          </cell>
          <cell r="F870">
            <v>43</v>
          </cell>
          <cell r="G870" t="str">
            <v>Pune</v>
          </cell>
          <cell r="H870" t="str">
            <v>High (Above 1Lac</v>
          </cell>
          <cell r="I870">
            <v>1307923</v>
          </cell>
          <cell r="J870" t="str">
            <v>High (Above ₹10L)</v>
          </cell>
          <cell r="K870" t="str">
            <v>Yes</v>
          </cell>
          <cell r="L870" t="str">
            <v>Two Year</v>
          </cell>
          <cell r="M870">
            <v>43495</v>
          </cell>
          <cell r="N870" t="str">
            <v>5-10 years</v>
          </cell>
          <cell r="O870" t="str">
            <v>68 months</v>
          </cell>
          <cell r="P870">
            <v>6</v>
          </cell>
          <cell r="Q870" t="str">
            <v>Premium</v>
          </cell>
          <cell r="R870">
            <v>2681.8515130952601</v>
          </cell>
          <cell r="S870" t="str">
            <v>Medium</v>
          </cell>
          <cell r="T870">
            <v>0</v>
          </cell>
          <cell r="U870" t="str">
            <v>No</v>
          </cell>
          <cell r="V870" t="str">
            <v>No</v>
          </cell>
          <cell r="W870" t="str">
            <v>Moderate Loyalty</v>
          </cell>
          <cell r="X870">
            <v>2</v>
          </cell>
          <cell r="Y870" t="str">
            <v>Low Probability</v>
          </cell>
          <cell r="Z870" t="str">
            <v>Moderate</v>
          </cell>
          <cell r="AA870">
            <v>16091.109078571561</v>
          </cell>
        </row>
        <row r="871">
          <cell r="A871">
            <v>451695</v>
          </cell>
          <cell r="B871" t="str">
            <v>Mature Adult (45-55)</v>
          </cell>
          <cell r="C871" t="str">
            <v>Prerak Wason</v>
          </cell>
          <cell r="D871">
            <v>0</v>
          </cell>
          <cell r="E871" t="str">
            <v>Male</v>
          </cell>
          <cell r="F871">
            <v>53</v>
          </cell>
          <cell r="G871" t="str">
            <v>Ahmedabad</v>
          </cell>
          <cell r="H871" t="str">
            <v>High (Above 1Lac</v>
          </cell>
          <cell r="I871">
            <v>1838224</v>
          </cell>
          <cell r="J871" t="str">
            <v>High (Above ₹10L)</v>
          </cell>
          <cell r="K871" t="str">
            <v>Yes</v>
          </cell>
          <cell r="L871" t="str">
            <v>Two Year</v>
          </cell>
          <cell r="M871">
            <v>45029</v>
          </cell>
          <cell r="N871" t="str">
            <v>0-1 year</v>
          </cell>
          <cell r="O871" t="str">
            <v>17 months</v>
          </cell>
          <cell r="P871">
            <v>1</v>
          </cell>
          <cell r="Q871" t="str">
            <v>Elite</v>
          </cell>
          <cell r="R871">
            <v>18412.055428732459</v>
          </cell>
          <cell r="S871" t="str">
            <v>Medium</v>
          </cell>
          <cell r="T871">
            <v>0</v>
          </cell>
          <cell r="U871" t="str">
            <v>No</v>
          </cell>
          <cell r="V871" t="str">
            <v>No</v>
          </cell>
          <cell r="W871" t="str">
            <v>Low Loyalty</v>
          </cell>
          <cell r="X871">
            <v>1</v>
          </cell>
          <cell r="Y871" t="str">
            <v>Low Probability</v>
          </cell>
          <cell r="Z871" t="str">
            <v>Moderate</v>
          </cell>
          <cell r="AA871">
            <v>18412.055428732459</v>
          </cell>
        </row>
        <row r="872">
          <cell r="A872">
            <v>896477</v>
          </cell>
          <cell r="B872" t="str">
            <v>Senior (55+)</v>
          </cell>
          <cell r="C872" t="str">
            <v>Sana Chandra</v>
          </cell>
          <cell r="D872">
            <v>0</v>
          </cell>
          <cell r="E872" t="str">
            <v>Female</v>
          </cell>
          <cell r="F872">
            <v>58</v>
          </cell>
          <cell r="G872" t="str">
            <v>Ghaziabad</v>
          </cell>
          <cell r="H872" t="str">
            <v>High (Above 1Lac</v>
          </cell>
          <cell r="I872">
            <v>1672999</v>
          </cell>
          <cell r="J872" t="str">
            <v>High (Above ₹10L)</v>
          </cell>
          <cell r="K872" t="str">
            <v>No</v>
          </cell>
          <cell r="L872" t="str">
            <v>One Year</v>
          </cell>
          <cell r="M872">
            <v>42968</v>
          </cell>
          <cell r="N872" t="str">
            <v>5-10 years</v>
          </cell>
          <cell r="O872" t="str">
            <v>85 months</v>
          </cell>
          <cell r="P872">
            <v>7</v>
          </cell>
          <cell r="Q872" t="str">
            <v>Elite</v>
          </cell>
          <cell r="R872">
            <v>35176.476057910448</v>
          </cell>
          <cell r="S872" t="str">
            <v>Medium</v>
          </cell>
          <cell r="T872">
            <v>0</v>
          </cell>
          <cell r="U872" t="str">
            <v>No</v>
          </cell>
          <cell r="V872" t="str">
            <v>No</v>
          </cell>
          <cell r="W872" t="str">
            <v>High Loyalty</v>
          </cell>
          <cell r="X872">
            <v>3</v>
          </cell>
          <cell r="Y872" t="str">
            <v>Low Probability</v>
          </cell>
          <cell r="Z872" t="str">
            <v>Moderate</v>
          </cell>
          <cell r="AA872">
            <v>246235.33240537313</v>
          </cell>
        </row>
        <row r="873">
          <cell r="A873">
            <v>830467</v>
          </cell>
          <cell r="B873" t="str">
            <v>Middle-Aged (35-45)</v>
          </cell>
          <cell r="C873" t="str">
            <v>Yuvraj  Chahal</v>
          </cell>
          <cell r="D873">
            <v>0</v>
          </cell>
          <cell r="E873" t="str">
            <v>Male</v>
          </cell>
          <cell r="F873">
            <v>37</v>
          </cell>
          <cell r="G873" t="str">
            <v>Bhopal</v>
          </cell>
          <cell r="H873" t="str">
            <v>High (Above 1Lac</v>
          </cell>
          <cell r="I873">
            <v>1816666</v>
          </cell>
          <cell r="J873" t="str">
            <v>High (Above ₹10L)</v>
          </cell>
          <cell r="K873" t="str">
            <v>No</v>
          </cell>
          <cell r="L873" t="str">
            <v>Two Year</v>
          </cell>
          <cell r="M873">
            <v>45431</v>
          </cell>
          <cell r="N873" t="str">
            <v>0-1 year</v>
          </cell>
          <cell r="O873" t="str">
            <v>4 months</v>
          </cell>
          <cell r="P873">
            <v>0</v>
          </cell>
          <cell r="Q873" t="str">
            <v>Premium</v>
          </cell>
          <cell r="R873">
            <v>25946.28463629699</v>
          </cell>
          <cell r="S873" t="str">
            <v>Medium</v>
          </cell>
          <cell r="T873">
            <v>0</v>
          </cell>
          <cell r="U873" t="str">
            <v>No</v>
          </cell>
          <cell r="V873" t="str">
            <v>No</v>
          </cell>
          <cell r="W873" t="str">
            <v>Low Loyalty</v>
          </cell>
          <cell r="X873">
            <v>1</v>
          </cell>
          <cell r="Y873" t="str">
            <v>Low Probability</v>
          </cell>
          <cell r="Z873" t="str">
            <v>Moderate</v>
          </cell>
          <cell r="AA873">
            <v>0</v>
          </cell>
        </row>
        <row r="874">
          <cell r="A874">
            <v>884335</v>
          </cell>
          <cell r="B874" t="str">
            <v>Middle-Aged (35-45)</v>
          </cell>
          <cell r="C874" t="str">
            <v>Mamooty Savant</v>
          </cell>
          <cell r="D874">
            <v>0</v>
          </cell>
          <cell r="E874" t="str">
            <v>Male</v>
          </cell>
          <cell r="F874">
            <v>45</v>
          </cell>
          <cell r="G874" t="str">
            <v>Kolkata</v>
          </cell>
          <cell r="H874" t="str">
            <v>Low (Below 50000)</v>
          </cell>
          <cell r="I874">
            <v>497100</v>
          </cell>
          <cell r="J874" t="str">
            <v>Low (Up to ₹5L)</v>
          </cell>
          <cell r="K874" t="str">
            <v>No</v>
          </cell>
          <cell r="L874" t="str">
            <v>Two Year</v>
          </cell>
          <cell r="M874">
            <v>44871</v>
          </cell>
          <cell r="N874" t="str">
            <v>1-2 years</v>
          </cell>
          <cell r="O874" t="str">
            <v>22 months</v>
          </cell>
          <cell r="P874">
            <v>2</v>
          </cell>
          <cell r="Q874" t="str">
            <v>Premium</v>
          </cell>
          <cell r="R874">
            <v>30327.72846902817</v>
          </cell>
          <cell r="S874" t="str">
            <v>Medium</v>
          </cell>
          <cell r="T874">
            <v>0</v>
          </cell>
          <cell r="U874" t="str">
            <v>No</v>
          </cell>
          <cell r="V874" t="str">
            <v>No</v>
          </cell>
          <cell r="W874" t="str">
            <v>Moderate Loyalty</v>
          </cell>
          <cell r="X874">
            <v>2</v>
          </cell>
          <cell r="Y874" t="str">
            <v>Low Probability</v>
          </cell>
          <cell r="Z874" t="str">
            <v>Moderate</v>
          </cell>
          <cell r="AA874">
            <v>60655.456938056341</v>
          </cell>
        </row>
        <row r="875">
          <cell r="A875">
            <v>179903</v>
          </cell>
          <cell r="B875" t="str">
            <v>Young Adult (18-25)</v>
          </cell>
          <cell r="C875" t="str">
            <v>Anika Sani</v>
          </cell>
          <cell r="D875">
            <v>0</v>
          </cell>
          <cell r="E875" t="str">
            <v>Male</v>
          </cell>
          <cell r="F875">
            <v>19</v>
          </cell>
          <cell r="G875" t="str">
            <v>Thane</v>
          </cell>
          <cell r="H875" t="str">
            <v>Medium (50k-1Lac</v>
          </cell>
          <cell r="I875">
            <v>974600</v>
          </cell>
          <cell r="J875" t="str">
            <v>Medium (₹5L - ₹10L)</v>
          </cell>
          <cell r="K875" t="str">
            <v>No</v>
          </cell>
          <cell r="L875" t="str">
            <v>Month-to-Month</v>
          </cell>
          <cell r="M875">
            <v>42455</v>
          </cell>
          <cell r="N875" t="str">
            <v>5-10 years</v>
          </cell>
          <cell r="O875" t="str">
            <v>102 months</v>
          </cell>
          <cell r="P875">
            <v>9</v>
          </cell>
          <cell r="Q875" t="str">
            <v>Basic</v>
          </cell>
          <cell r="R875">
            <v>20504.813025273001</v>
          </cell>
          <cell r="S875" t="str">
            <v>Low</v>
          </cell>
          <cell r="T875">
            <v>0</v>
          </cell>
          <cell r="U875" t="str">
            <v>No</v>
          </cell>
          <cell r="V875" t="str">
            <v>No</v>
          </cell>
          <cell r="W875" t="str">
            <v>Moderate Loyalty</v>
          </cell>
          <cell r="X875">
            <v>2</v>
          </cell>
          <cell r="Y875" t="str">
            <v>Low Probability</v>
          </cell>
          <cell r="Z875" t="str">
            <v>Low</v>
          </cell>
          <cell r="AA875">
            <v>184543.31722745701</v>
          </cell>
        </row>
        <row r="876">
          <cell r="A876">
            <v>129898</v>
          </cell>
          <cell r="B876" t="str">
            <v>Mature Adult (45-55)</v>
          </cell>
          <cell r="C876" t="str">
            <v>Advik Baral</v>
          </cell>
          <cell r="D876">
            <v>0</v>
          </cell>
          <cell r="E876" t="str">
            <v>Male</v>
          </cell>
          <cell r="F876">
            <v>49</v>
          </cell>
          <cell r="G876" t="str">
            <v>Ahmedabad</v>
          </cell>
          <cell r="H876" t="str">
            <v>Medium (50k-1Lac</v>
          </cell>
          <cell r="I876">
            <v>833424</v>
          </cell>
          <cell r="J876" t="str">
            <v>Medium (₹5L - ₹10L)</v>
          </cell>
          <cell r="K876" t="str">
            <v>No</v>
          </cell>
          <cell r="L876" t="str">
            <v>Two Year</v>
          </cell>
          <cell r="M876">
            <v>42701</v>
          </cell>
          <cell r="N876" t="str">
            <v>5-10 years</v>
          </cell>
          <cell r="O876" t="str">
            <v>94 months</v>
          </cell>
          <cell r="P876">
            <v>8</v>
          </cell>
          <cell r="Q876" t="str">
            <v>Premium</v>
          </cell>
          <cell r="R876">
            <v>31965.031375110459</v>
          </cell>
          <cell r="S876" t="str">
            <v>Low</v>
          </cell>
          <cell r="T876">
            <v>1</v>
          </cell>
          <cell r="U876" t="str">
            <v>Yes</v>
          </cell>
          <cell r="V876" t="str">
            <v>No</v>
          </cell>
          <cell r="W876" t="str">
            <v>High Loyalty</v>
          </cell>
          <cell r="X876">
            <v>3</v>
          </cell>
          <cell r="Y876" t="str">
            <v>High Probability</v>
          </cell>
          <cell r="Z876" t="str">
            <v>Low</v>
          </cell>
          <cell r="AA876">
            <v>255720.25100088367</v>
          </cell>
        </row>
        <row r="877">
          <cell r="A877">
            <v>612092</v>
          </cell>
          <cell r="B877" t="str">
            <v>Middle-Aged (35-45)</v>
          </cell>
          <cell r="C877" t="str">
            <v>Dharmajan Karnik</v>
          </cell>
          <cell r="D877">
            <v>0</v>
          </cell>
          <cell r="E877" t="str">
            <v>Male</v>
          </cell>
          <cell r="F877">
            <v>42</v>
          </cell>
          <cell r="G877" t="str">
            <v>Kolkata</v>
          </cell>
          <cell r="H877" t="str">
            <v>High (Above 1Lac</v>
          </cell>
          <cell r="I877">
            <v>1823671</v>
          </cell>
          <cell r="J877" t="str">
            <v>High (Above ₹10L)</v>
          </cell>
          <cell r="K877" t="str">
            <v>Yes</v>
          </cell>
          <cell r="L877" t="str">
            <v>Month-to-Month</v>
          </cell>
          <cell r="M877">
            <v>44453</v>
          </cell>
          <cell r="N877" t="str">
            <v>2-3 years</v>
          </cell>
          <cell r="O877" t="str">
            <v>36 months</v>
          </cell>
          <cell r="P877">
            <v>3</v>
          </cell>
          <cell r="Q877" t="str">
            <v>Premium</v>
          </cell>
          <cell r="R877">
            <v>8555.3405477755477</v>
          </cell>
          <cell r="S877" t="str">
            <v>High</v>
          </cell>
          <cell r="T877">
            <v>1</v>
          </cell>
          <cell r="U877" t="str">
            <v>Yes</v>
          </cell>
          <cell r="V877" t="str">
            <v>No</v>
          </cell>
          <cell r="W877" t="str">
            <v>Moderate Loyalty</v>
          </cell>
          <cell r="X877">
            <v>2</v>
          </cell>
          <cell r="Y877" t="str">
            <v>High Probability</v>
          </cell>
          <cell r="Z877" t="str">
            <v>Low</v>
          </cell>
          <cell r="AA877">
            <v>25666.021643326643</v>
          </cell>
        </row>
        <row r="878">
          <cell r="A878">
            <v>972335</v>
          </cell>
          <cell r="B878" t="str">
            <v>Young Adult (18-25)</v>
          </cell>
          <cell r="C878" t="str">
            <v>Indrajit Chander</v>
          </cell>
          <cell r="D878">
            <v>0</v>
          </cell>
          <cell r="E878" t="str">
            <v>Female</v>
          </cell>
          <cell r="F878">
            <v>23</v>
          </cell>
          <cell r="G878" t="str">
            <v>Pimpri-Chinchwad</v>
          </cell>
          <cell r="H878" t="str">
            <v>Medium (50k-1Lac</v>
          </cell>
          <cell r="I878">
            <v>700573</v>
          </cell>
          <cell r="J878" t="str">
            <v>Medium (₹5L - ₹10L)</v>
          </cell>
          <cell r="K878" t="str">
            <v>No</v>
          </cell>
          <cell r="L878" t="str">
            <v>Month-to-Month</v>
          </cell>
          <cell r="M878">
            <v>42385</v>
          </cell>
          <cell r="N878" t="str">
            <v>5-10 years</v>
          </cell>
          <cell r="O878" t="str">
            <v>104 months</v>
          </cell>
          <cell r="P878">
            <v>9</v>
          </cell>
          <cell r="Q878" t="str">
            <v>Basic</v>
          </cell>
          <cell r="R878">
            <v>26809.64640326174</v>
          </cell>
          <cell r="S878" t="str">
            <v>High</v>
          </cell>
          <cell r="T878">
            <v>0</v>
          </cell>
          <cell r="U878" t="str">
            <v>No</v>
          </cell>
          <cell r="V878" t="str">
            <v>No</v>
          </cell>
          <cell r="W878" t="str">
            <v>High Loyalty</v>
          </cell>
          <cell r="X878">
            <v>3</v>
          </cell>
          <cell r="Y878" t="str">
            <v>Low Probability</v>
          </cell>
          <cell r="Z878" t="str">
            <v>Low</v>
          </cell>
          <cell r="AA878">
            <v>241286.81762935568</v>
          </cell>
        </row>
        <row r="879">
          <cell r="A879">
            <v>314068</v>
          </cell>
          <cell r="B879" t="str">
            <v>Middle-Aged (35-45)</v>
          </cell>
          <cell r="C879" t="str">
            <v>Hunar Singh</v>
          </cell>
          <cell r="D879">
            <v>0</v>
          </cell>
          <cell r="E879" t="str">
            <v>Female</v>
          </cell>
          <cell r="F879">
            <v>39</v>
          </cell>
          <cell r="G879" t="str">
            <v>Patna</v>
          </cell>
          <cell r="H879" t="str">
            <v>High (Above 1Lac</v>
          </cell>
          <cell r="I879">
            <v>1676177</v>
          </cell>
          <cell r="J879" t="str">
            <v>High (Above ₹10L)</v>
          </cell>
          <cell r="K879" t="str">
            <v>Yes</v>
          </cell>
          <cell r="L879" t="str">
            <v>Two Year</v>
          </cell>
          <cell r="M879">
            <v>42550</v>
          </cell>
          <cell r="N879" t="str">
            <v>5-10 years</v>
          </cell>
          <cell r="O879" t="str">
            <v>99 months</v>
          </cell>
          <cell r="P879">
            <v>8</v>
          </cell>
          <cell r="Q879" t="str">
            <v>Premium</v>
          </cell>
          <cell r="R879">
            <v>14682.750350169719</v>
          </cell>
          <cell r="S879" t="str">
            <v>High</v>
          </cell>
          <cell r="T879">
            <v>0</v>
          </cell>
          <cell r="U879" t="str">
            <v>No</v>
          </cell>
          <cell r="V879" t="str">
            <v>No</v>
          </cell>
          <cell r="W879" t="str">
            <v>Moderate Loyalty</v>
          </cell>
          <cell r="X879">
            <v>2</v>
          </cell>
          <cell r="Y879" t="str">
            <v>Low Probability</v>
          </cell>
          <cell r="Z879" t="str">
            <v>Low</v>
          </cell>
          <cell r="AA879">
            <v>117462.00280135775</v>
          </cell>
        </row>
        <row r="880">
          <cell r="A880">
            <v>913902</v>
          </cell>
          <cell r="B880" t="str">
            <v>Senior (55+)</v>
          </cell>
          <cell r="C880" t="str">
            <v>Jiya Dhar</v>
          </cell>
          <cell r="D880">
            <v>0</v>
          </cell>
          <cell r="E880" t="str">
            <v>Male</v>
          </cell>
          <cell r="F880">
            <v>65</v>
          </cell>
          <cell r="G880" t="str">
            <v>Visakhapatnam</v>
          </cell>
          <cell r="H880" t="str">
            <v>High (Above 1Lac</v>
          </cell>
          <cell r="I880">
            <v>1923728</v>
          </cell>
          <cell r="J880" t="str">
            <v>High (Above ₹10L)</v>
          </cell>
          <cell r="K880" t="str">
            <v>No</v>
          </cell>
          <cell r="L880" t="str">
            <v>Month-to-Month</v>
          </cell>
          <cell r="M880">
            <v>44769</v>
          </cell>
          <cell r="N880" t="str">
            <v>1-2 years</v>
          </cell>
          <cell r="O880" t="str">
            <v>26 months</v>
          </cell>
          <cell r="P880">
            <v>2</v>
          </cell>
          <cell r="Q880" t="str">
            <v>Elite</v>
          </cell>
          <cell r="R880">
            <v>49403.874247562751</v>
          </cell>
          <cell r="S880" t="str">
            <v>Low</v>
          </cell>
          <cell r="T880">
            <v>0</v>
          </cell>
          <cell r="U880" t="str">
            <v>No</v>
          </cell>
          <cell r="V880" t="str">
            <v>Yes</v>
          </cell>
          <cell r="W880" t="str">
            <v>Moderate Loyalty</v>
          </cell>
          <cell r="X880">
            <v>2</v>
          </cell>
          <cell r="Y880" t="str">
            <v>High Probability</v>
          </cell>
          <cell r="Z880" t="str">
            <v>Low</v>
          </cell>
          <cell r="AA880">
            <v>98807.748495125503</v>
          </cell>
        </row>
        <row r="881">
          <cell r="A881">
            <v>477397</v>
          </cell>
          <cell r="B881" t="str">
            <v>Adult (25-35)</v>
          </cell>
          <cell r="C881" t="str">
            <v>Fateh Gala</v>
          </cell>
          <cell r="D881">
            <v>0</v>
          </cell>
          <cell r="E881" t="str">
            <v>Male</v>
          </cell>
          <cell r="F881">
            <v>26</v>
          </cell>
          <cell r="G881" t="str">
            <v>Vadodara</v>
          </cell>
          <cell r="H881" t="str">
            <v>Medium (50k-1Lac</v>
          </cell>
          <cell r="I881">
            <v>956000</v>
          </cell>
          <cell r="J881" t="str">
            <v>Medium (₹5L - ₹10L)</v>
          </cell>
          <cell r="K881" t="str">
            <v>No</v>
          </cell>
          <cell r="L881" t="str">
            <v>Month-to-Month</v>
          </cell>
          <cell r="M881">
            <v>42989</v>
          </cell>
          <cell r="N881" t="str">
            <v>5-10 years</v>
          </cell>
          <cell r="O881" t="str">
            <v>84 months</v>
          </cell>
          <cell r="P881">
            <v>7</v>
          </cell>
          <cell r="Q881" t="str">
            <v>Basic</v>
          </cell>
          <cell r="R881">
            <v>31446.336418914769</v>
          </cell>
          <cell r="S881" t="str">
            <v>Low</v>
          </cell>
          <cell r="T881">
            <v>1</v>
          </cell>
          <cell r="U881" t="str">
            <v>Yes</v>
          </cell>
          <cell r="V881" t="str">
            <v>No</v>
          </cell>
          <cell r="W881" t="str">
            <v>High Loyalty</v>
          </cell>
          <cell r="X881">
            <v>3</v>
          </cell>
          <cell r="Y881" t="str">
            <v>High Probability</v>
          </cell>
          <cell r="Z881" t="str">
            <v>Low</v>
          </cell>
          <cell r="AA881">
            <v>220124.35493240337</v>
          </cell>
        </row>
        <row r="882">
          <cell r="A882">
            <v>848999</v>
          </cell>
          <cell r="B882" t="str">
            <v>Young Adult (18-25)</v>
          </cell>
          <cell r="C882" t="str">
            <v>Biju Zachariah</v>
          </cell>
          <cell r="D882">
            <v>0</v>
          </cell>
          <cell r="E882" t="str">
            <v>Male</v>
          </cell>
          <cell r="F882">
            <v>20</v>
          </cell>
          <cell r="G882" t="str">
            <v>Ghaziabad</v>
          </cell>
          <cell r="H882" t="str">
            <v>Medium (50k-1Lac</v>
          </cell>
          <cell r="I882">
            <v>542950</v>
          </cell>
          <cell r="J882" t="str">
            <v>Medium (₹5L - ₹10L)</v>
          </cell>
          <cell r="K882" t="str">
            <v>No</v>
          </cell>
          <cell r="L882" t="str">
            <v>One Year</v>
          </cell>
          <cell r="M882">
            <v>42944</v>
          </cell>
          <cell r="N882" t="str">
            <v>5-10 years</v>
          </cell>
          <cell r="O882" t="str">
            <v>86 months</v>
          </cell>
          <cell r="P882">
            <v>7</v>
          </cell>
          <cell r="Q882" t="str">
            <v>Basic</v>
          </cell>
          <cell r="R882">
            <v>34220.037027725091</v>
          </cell>
          <cell r="S882" t="str">
            <v>Medium</v>
          </cell>
          <cell r="T882">
            <v>0</v>
          </cell>
          <cell r="U882" t="str">
            <v>No</v>
          </cell>
          <cell r="V882" t="str">
            <v>No</v>
          </cell>
          <cell r="W882" t="str">
            <v>High Loyalty</v>
          </cell>
          <cell r="X882">
            <v>3</v>
          </cell>
          <cell r="Y882" t="str">
            <v>Low Probability</v>
          </cell>
          <cell r="Z882" t="str">
            <v>Moderate</v>
          </cell>
          <cell r="AA882">
            <v>239540.25919407565</v>
          </cell>
        </row>
        <row r="883">
          <cell r="A883">
            <v>218264</v>
          </cell>
          <cell r="B883" t="str">
            <v>Senior (55+)</v>
          </cell>
          <cell r="C883" t="str">
            <v>Arhaan Amble</v>
          </cell>
          <cell r="D883">
            <v>0</v>
          </cell>
          <cell r="E883" t="str">
            <v>Female</v>
          </cell>
          <cell r="F883">
            <v>59</v>
          </cell>
          <cell r="G883" t="str">
            <v>Patna</v>
          </cell>
          <cell r="H883" t="str">
            <v>High (Above 1Lac</v>
          </cell>
          <cell r="I883">
            <v>1776798</v>
          </cell>
          <cell r="J883" t="str">
            <v>High (Above ₹10L)</v>
          </cell>
          <cell r="K883" t="str">
            <v>Yes</v>
          </cell>
          <cell r="L883" t="str">
            <v>Two Year</v>
          </cell>
          <cell r="M883">
            <v>42043</v>
          </cell>
          <cell r="N883" t="str">
            <v>5-10 years</v>
          </cell>
          <cell r="O883" t="str">
            <v>115 months</v>
          </cell>
          <cell r="P883">
            <v>10</v>
          </cell>
          <cell r="Q883" t="str">
            <v>Elite</v>
          </cell>
          <cell r="R883">
            <v>1434.232541951272</v>
          </cell>
          <cell r="S883" t="str">
            <v>Low</v>
          </cell>
          <cell r="T883">
            <v>1</v>
          </cell>
          <cell r="U883" t="str">
            <v>Yes</v>
          </cell>
          <cell r="V883" t="str">
            <v>Yes</v>
          </cell>
          <cell r="W883" t="str">
            <v>Moderate Loyalty</v>
          </cell>
          <cell r="X883">
            <v>2</v>
          </cell>
          <cell r="Y883" t="str">
            <v>High Probability</v>
          </cell>
          <cell r="Z883" t="str">
            <v>Low</v>
          </cell>
          <cell r="AA883">
            <v>14342.325419512719</v>
          </cell>
        </row>
        <row r="884">
          <cell r="A884">
            <v>308764</v>
          </cell>
          <cell r="B884" t="str">
            <v>Middle-Aged (35-45)</v>
          </cell>
          <cell r="C884" t="str">
            <v>Jayesh Madan</v>
          </cell>
          <cell r="D884">
            <v>0</v>
          </cell>
          <cell r="E884" t="str">
            <v>Female</v>
          </cell>
          <cell r="F884">
            <v>43</v>
          </cell>
          <cell r="G884" t="str">
            <v>Ahmedabad</v>
          </cell>
          <cell r="H884" t="str">
            <v>Low (Below 50000)</v>
          </cell>
          <cell r="I884">
            <v>354420</v>
          </cell>
          <cell r="J884" t="str">
            <v>Low (Up to ₹5L)</v>
          </cell>
          <cell r="K884" t="str">
            <v>No</v>
          </cell>
          <cell r="L884" t="str">
            <v>Two Year</v>
          </cell>
          <cell r="M884">
            <v>44575</v>
          </cell>
          <cell r="N884" t="str">
            <v>2-3 years</v>
          </cell>
          <cell r="O884" t="str">
            <v>32 months</v>
          </cell>
          <cell r="P884">
            <v>3</v>
          </cell>
          <cell r="Q884" t="str">
            <v>Premium</v>
          </cell>
          <cell r="R884">
            <v>33778.738605715807</v>
          </cell>
          <cell r="S884" t="str">
            <v>Medium</v>
          </cell>
          <cell r="T884">
            <v>1</v>
          </cell>
          <cell r="U884" t="str">
            <v>Yes</v>
          </cell>
          <cell r="V884" t="str">
            <v>No</v>
          </cell>
          <cell r="W884" t="str">
            <v>High Loyalty</v>
          </cell>
          <cell r="X884">
            <v>3</v>
          </cell>
          <cell r="Y884" t="str">
            <v>High Probability</v>
          </cell>
          <cell r="Z884" t="str">
            <v>Moderate</v>
          </cell>
          <cell r="AA884">
            <v>101336.21581714743</v>
          </cell>
        </row>
        <row r="885">
          <cell r="A885">
            <v>483522</v>
          </cell>
          <cell r="B885" t="str">
            <v>Adult (25-35)</v>
          </cell>
          <cell r="C885" t="str">
            <v>Misha Bajaj</v>
          </cell>
          <cell r="D885">
            <v>0</v>
          </cell>
          <cell r="E885" t="str">
            <v>Male</v>
          </cell>
          <cell r="F885">
            <v>29</v>
          </cell>
          <cell r="G885" t="str">
            <v>Ghaziabad</v>
          </cell>
          <cell r="H885" t="str">
            <v>Low (Below 50000)</v>
          </cell>
          <cell r="I885">
            <v>196123</v>
          </cell>
          <cell r="J885" t="str">
            <v>Low (Up to ₹5L)</v>
          </cell>
          <cell r="K885" t="str">
            <v>No</v>
          </cell>
          <cell r="L885" t="str">
            <v>Two Year</v>
          </cell>
          <cell r="M885">
            <v>45349</v>
          </cell>
          <cell r="N885" t="str">
            <v>0-1 year</v>
          </cell>
          <cell r="O885" t="str">
            <v>7 months</v>
          </cell>
          <cell r="P885">
            <v>1</v>
          </cell>
          <cell r="Q885" t="str">
            <v>Basic</v>
          </cell>
          <cell r="R885">
            <v>35547.334616777502</v>
          </cell>
          <cell r="S885" t="str">
            <v>Low</v>
          </cell>
          <cell r="T885">
            <v>0</v>
          </cell>
          <cell r="U885" t="str">
            <v>No</v>
          </cell>
          <cell r="V885" t="str">
            <v>No</v>
          </cell>
          <cell r="W885" t="str">
            <v>Low Loyalty</v>
          </cell>
          <cell r="X885">
            <v>1</v>
          </cell>
          <cell r="Y885" t="str">
            <v>Low Probability</v>
          </cell>
          <cell r="Z885" t="str">
            <v>Low</v>
          </cell>
          <cell r="AA885">
            <v>35547.334616777502</v>
          </cell>
        </row>
        <row r="886">
          <cell r="A886">
            <v>522895</v>
          </cell>
          <cell r="B886" t="str">
            <v>Middle-Aged (35-45)</v>
          </cell>
          <cell r="C886" t="str">
            <v>Hansh Din</v>
          </cell>
          <cell r="D886">
            <v>0</v>
          </cell>
          <cell r="E886" t="str">
            <v>Male</v>
          </cell>
          <cell r="F886">
            <v>45</v>
          </cell>
          <cell r="G886" t="str">
            <v>Hyderabad</v>
          </cell>
          <cell r="H886" t="str">
            <v>High (Above 1Lac</v>
          </cell>
          <cell r="I886">
            <v>1075499</v>
          </cell>
          <cell r="J886" t="str">
            <v>High (Above ₹10L)</v>
          </cell>
          <cell r="K886" t="str">
            <v>Yes</v>
          </cell>
          <cell r="L886" t="str">
            <v>One Year</v>
          </cell>
          <cell r="M886">
            <v>43951</v>
          </cell>
          <cell r="N886" t="str">
            <v>3-5 years</v>
          </cell>
          <cell r="O886" t="str">
            <v>53 months</v>
          </cell>
          <cell r="P886">
            <v>4</v>
          </cell>
          <cell r="Q886" t="str">
            <v>Premium</v>
          </cell>
          <cell r="R886">
            <v>23969.28459264187</v>
          </cell>
          <cell r="S886" t="str">
            <v>Low</v>
          </cell>
          <cell r="T886">
            <v>1</v>
          </cell>
          <cell r="U886" t="str">
            <v>Yes</v>
          </cell>
          <cell r="V886" t="str">
            <v>No</v>
          </cell>
          <cell r="W886" t="str">
            <v>Moderate Loyalty</v>
          </cell>
          <cell r="X886">
            <v>2</v>
          </cell>
          <cell r="Y886" t="str">
            <v>High Probability</v>
          </cell>
          <cell r="Z886" t="str">
            <v>Low</v>
          </cell>
          <cell r="AA886">
            <v>95877.138370567482</v>
          </cell>
        </row>
        <row r="887">
          <cell r="A887">
            <v>201844</v>
          </cell>
          <cell r="B887" t="str">
            <v>Young Adult (18-25)</v>
          </cell>
          <cell r="C887" t="str">
            <v>Pihu Gole</v>
          </cell>
          <cell r="D887">
            <v>0</v>
          </cell>
          <cell r="E887" t="str">
            <v>Female</v>
          </cell>
          <cell r="F887">
            <v>24</v>
          </cell>
          <cell r="G887" t="str">
            <v>Patna</v>
          </cell>
          <cell r="H887" t="str">
            <v>Medium (50k-1Lac</v>
          </cell>
          <cell r="I887">
            <v>859177</v>
          </cell>
          <cell r="J887" t="str">
            <v>Medium (₹5L - ₹10L)</v>
          </cell>
          <cell r="K887" t="str">
            <v>No</v>
          </cell>
          <cell r="L887" t="str">
            <v>One Year</v>
          </cell>
          <cell r="M887">
            <v>44118</v>
          </cell>
          <cell r="N887" t="str">
            <v>3-5 years</v>
          </cell>
          <cell r="O887" t="str">
            <v>47 months</v>
          </cell>
          <cell r="P887">
            <v>4</v>
          </cell>
          <cell r="Q887" t="str">
            <v>Basic</v>
          </cell>
          <cell r="R887">
            <v>1668.7258764625581</v>
          </cell>
          <cell r="S887" t="str">
            <v>Low</v>
          </cell>
          <cell r="T887">
            <v>0</v>
          </cell>
          <cell r="U887" t="str">
            <v>No</v>
          </cell>
          <cell r="V887" t="str">
            <v>No</v>
          </cell>
          <cell r="W887" t="str">
            <v>Moderate Loyalty</v>
          </cell>
          <cell r="X887">
            <v>2</v>
          </cell>
          <cell r="Y887" t="str">
            <v>Low Probability</v>
          </cell>
          <cell r="Z887" t="str">
            <v>Low</v>
          </cell>
          <cell r="AA887">
            <v>6674.9035058502322</v>
          </cell>
        </row>
        <row r="888">
          <cell r="A888">
            <v>510354</v>
          </cell>
          <cell r="B888" t="str">
            <v>Mature Adult (45-55)</v>
          </cell>
          <cell r="C888" t="str">
            <v>Vivaan Deol</v>
          </cell>
          <cell r="D888">
            <v>0</v>
          </cell>
          <cell r="E888" t="str">
            <v>Female</v>
          </cell>
          <cell r="F888">
            <v>53</v>
          </cell>
          <cell r="G888" t="str">
            <v>Nagpur</v>
          </cell>
          <cell r="H888" t="str">
            <v>Low (Below 50000)</v>
          </cell>
          <cell r="I888">
            <v>252926</v>
          </cell>
          <cell r="J888" t="str">
            <v>Low (Up to ₹5L)</v>
          </cell>
          <cell r="K888" t="str">
            <v>No</v>
          </cell>
          <cell r="L888" t="str">
            <v>Two Year</v>
          </cell>
          <cell r="M888">
            <v>45333</v>
          </cell>
          <cell r="N888" t="str">
            <v>0-1 year</v>
          </cell>
          <cell r="O888" t="str">
            <v>7 months</v>
          </cell>
          <cell r="P888">
            <v>1</v>
          </cell>
          <cell r="Q888" t="str">
            <v>Elite</v>
          </cell>
          <cell r="R888">
            <v>13024.01726473943</v>
          </cell>
          <cell r="S888" t="str">
            <v>Low</v>
          </cell>
          <cell r="T888">
            <v>0</v>
          </cell>
          <cell r="U888" t="str">
            <v>No</v>
          </cell>
          <cell r="V888" t="str">
            <v>Yes</v>
          </cell>
          <cell r="W888" t="str">
            <v>Low Loyalty</v>
          </cell>
          <cell r="X888">
            <v>1</v>
          </cell>
          <cell r="Y888" t="str">
            <v>High Probability</v>
          </cell>
          <cell r="Z888" t="str">
            <v>Low</v>
          </cell>
          <cell r="AA888">
            <v>13024.01726473943</v>
          </cell>
        </row>
        <row r="889">
          <cell r="A889">
            <v>903786</v>
          </cell>
          <cell r="B889" t="str">
            <v>Young Adult (18-25)</v>
          </cell>
          <cell r="C889" t="str">
            <v>Yasmin Khare</v>
          </cell>
          <cell r="D889">
            <v>0</v>
          </cell>
          <cell r="E889" t="str">
            <v>Male</v>
          </cell>
          <cell r="F889">
            <v>22</v>
          </cell>
          <cell r="G889" t="str">
            <v>Nagpur</v>
          </cell>
          <cell r="H889" t="str">
            <v>High (Above 1Lac</v>
          </cell>
          <cell r="I889">
            <v>1965215</v>
          </cell>
          <cell r="J889" t="str">
            <v>High (Above ₹10L)</v>
          </cell>
          <cell r="K889" t="str">
            <v>No</v>
          </cell>
          <cell r="L889" t="str">
            <v>Month-to-Month</v>
          </cell>
          <cell r="M889">
            <v>43530</v>
          </cell>
          <cell r="N889" t="str">
            <v>5-10 years</v>
          </cell>
          <cell r="O889" t="str">
            <v>66 months</v>
          </cell>
          <cell r="P889">
            <v>6</v>
          </cell>
          <cell r="Q889" t="str">
            <v>Basic</v>
          </cell>
          <cell r="R889">
            <v>38972.738899478471</v>
          </cell>
          <cell r="S889" t="str">
            <v>High</v>
          </cell>
          <cell r="T889">
            <v>0</v>
          </cell>
          <cell r="U889" t="str">
            <v>No</v>
          </cell>
          <cell r="V889" t="str">
            <v>No</v>
          </cell>
          <cell r="W889" t="str">
            <v>High Loyalty</v>
          </cell>
          <cell r="X889">
            <v>3</v>
          </cell>
          <cell r="Y889" t="str">
            <v>Low Probability</v>
          </cell>
          <cell r="Z889" t="str">
            <v>Low</v>
          </cell>
          <cell r="AA889">
            <v>233836.43339687082</v>
          </cell>
        </row>
        <row r="890">
          <cell r="A890">
            <v>764868</v>
          </cell>
          <cell r="B890" t="str">
            <v>Middle-Aged (35-45)</v>
          </cell>
          <cell r="C890" t="str">
            <v>Nishith Sarkar</v>
          </cell>
          <cell r="D890">
            <v>0</v>
          </cell>
          <cell r="E890" t="str">
            <v>Female</v>
          </cell>
          <cell r="F890">
            <v>44</v>
          </cell>
          <cell r="G890" t="str">
            <v>Delhi</v>
          </cell>
          <cell r="H890" t="str">
            <v>Low (Below 50000)</v>
          </cell>
          <cell r="I890">
            <v>117506</v>
          </cell>
          <cell r="J890" t="str">
            <v>Low (Up to ₹5L)</v>
          </cell>
          <cell r="K890" t="str">
            <v>No</v>
          </cell>
          <cell r="L890" t="str">
            <v>One Year</v>
          </cell>
          <cell r="M890">
            <v>41989</v>
          </cell>
          <cell r="N890" t="str">
            <v>5-10 years</v>
          </cell>
          <cell r="O890" t="str">
            <v>117 months</v>
          </cell>
          <cell r="P890">
            <v>10</v>
          </cell>
          <cell r="Q890" t="str">
            <v>Premium</v>
          </cell>
          <cell r="R890">
            <v>42081.898875386258</v>
          </cell>
          <cell r="S890" t="str">
            <v>Medium</v>
          </cell>
          <cell r="T890">
            <v>0</v>
          </cell>
          <cell r="U890" t="str">
            <v>No</v>
          </cell>
          <cell r="V890" t="str">
            <v>No</v>
          </cell>
          <cell r="W890" t="str">
            <v>High Loyalty</v>
          </cell>
          <cell r="X890">
            <v>3</v>
          </cell>
          <cell r="Y890" t="str">
            <v>Low Probability</v>
          </cell>
          <cell r="Z890" t="str">
            <v>Moderate</v>
          </cell>
          <cell r="AA890">
            <v>420818.98875386256</v>
          </cell>
        </row>
        <row r="891">
          <cell r="A891">
            <v>154786</v>
          </cell>
          <cell r="B891" t="str">
            <v>Mature Adult (45-55)</v>
          </cell>
          <cell r="C891" t="str">
            <v>Tanya Chopra</v>
          </cell>
          <cell r="D891">
            <v>0</v>
          </cell>
          <cell r="E891" t="str">
            <v>Female</v>
          </cell>
          <cell r="F891">
            <v>55</v>
          </cell>
          <cell r="G891" t="str">
            <v>Patna</v>
          </cell>
          <cell r="H891" t="str">
            <v>High (Above 1Lac</v>
          </cell>
          <cell r="I891">
            <v>1315270</v>
          </cell>
          <cell r="J891" t="str">
            <v>High (Above ₹10L)</v>
          </cell>
          <cell r="K891" t="str">
            <v>Yes</v>
          </cell>
          <cell r="L891" t="str">
            <v>Month-to-Month</v>
          </cell>
          <cell r="M891">
            <v>42463</v>
          </cell>
          <cell r="N891" t="str">
            <v>5-10 years</v>
          </cell>
          <cell r="O891" t="str">
            <v>102 months</v>
          </cell>
          <cell r="P891">
            <v>9</v>
          </cell>
          <cell r="Q891" t="str">
            <v>Elite</v>
          </cell>
          <cell r="R891">
            <v>12949.063142808591</v>
          </cell>
          <cell r="S891" t="str">
            <v>High</v>
          </cell>
          <cell r="T891">
            <v>1</v>
          </cell>
          <cell r="U891" t="str">
            <v>Yes</v>
          </cell>
          <cell r="V891" t="str">
            <v>No</v>
          </cell>
          <cell r="W891" t="str">
            <v>Moderate Loyalty</v>
          </cell>
          <cell r="X891">
            <v>2</v>
          </cell>
          <cell r="Y891" t="str">
            <v>High Probability</v>
          </cell>
          <cell r="Z891" t="str">
            <v>Low</v>
          </cell>
          <cell r="AA891">
            <v>116541.56828527732</v>
          </cell>
        </row>
        <row r="892">
          <cell r="A892">
            <v>398049</v>
          </cell>
          <cell r="B892" t="str">
            <v>Senior (55+)</v>
          </cell>
          <cell r="C892" t="str">
            <v>Ivana Soman</v>
          </cell>
          <cell r="D892">
            <v>0</v>
          </cell>
          <cell r="E892" t="str">
            <v>Male</v>
          </cell>
          <cell r="F892">
            <v>66</v>
          </cell>
          <cell r="G892" t="str">
            <v>Jaipur</v>
          </cell>
          <cell r="H892" t="str">
            <v>Medium (50k-1Lac</v>
          </cell>
          <cell r="I892">
            <v>517008</v>
          </cell>
          <cell r="J892" t="str">
            <v>Medium (₹5L - ₹10L)</v>
          </cell>
          <cell r="K892" t="str">
            <v>No</v>
          </cell>
          <cell r="L892" t="str">
            <v>Two Year</v>
          </cell>
          <cell r="M892">
            <v>44317</v>
          </cell>
          <cell r="N892" t="str">
            <v>2-3 years</v>
          </cell>
          <cell r="O892" t="str">
            <v>41 months</v>
          </cell>
          <cell r="P892">
            <v>3</v>
          </cell>
          <cell r="Q892" t="str">
            <v>Elite</v>
          </cell>
          <cell r="R892">
            <v>11239.49847218088</v>
          </cell>
          <cell r="S892" t="str">
            <v>Low</v>
          </cell>
          <cell r="T892">
            <v>0</v>
          </cell>
          <cell r="U892" t="str">
            <v>No</v>
          </cell>
          <cell r="V892" t="str">
            <v>Yes</v>
          </cell>
          <cell r="W892" t="str">
            <v>Moderate Loyalty</v>
          </cell>
          <cell r="X892">
            <v>2</v>
          </cell>
          <cell r="Y892" t="str">
            <v>High Probability</v>
          </cell>
          <cell r="Z892" t="str">
            <v>Low</v>
          </cell>
          <cell r="AA892">
            <v>33718.495416542639</v>
          </cell>
        </row>
        <row r="893">
          <cell r="A893">
            <v>338043</v>
          </cell>
          <cell r="B893" t="str">
            <v>Senior (55+)</v>
          </cell>
          <cell r="C893" t="str">
            <v>Zoya Chand</v>
          </cell>
          <cell r="D893">
            <v>0</v>
          </cell>
          <cell r="E893" t="str">
            <v>Male</v>
          </cell>
          <cell r="F893">
            <v>68</v>
          </cell>
          <cell r="G893" t="str">
            <v>Ahmedabad</v>
          </cell>
          <cell r="H893" t="str">
            <v>Medium (50k-1Lac</v>
          </cell>
          <cell r="I893">
            <v>666066</v>
          </cell>
          <cell r="J893" t="str">
            <v>Medium (₹5L - ₹10L)</v>
          </cell>
          <cell r="K893" t="str">
            <v>No</v>
          </cell>
          <cell r="L893" t="str">
            <v>One Year</v>
          </cell>
          <cell r="M893">
            <v>43868</v>
          </cell>
          <cell r="N893" t="str">
            <v>3-5 years</v>
          </cell>
          <cell r="O893" t="str">
            <v>55 months</v>
          </cell>
          <cell r="P893">
            <v>5</v>
          </cell>
          <cell r="Q893" t="str">
            <v>Elite</v>
          </cell>
          <cell r="R893">
            <v>24500.987162112418</v>
          </cell>
          <cell r="S893" t="str">
            <v>Low</v>
          </cell>
          <cell r="T893">
            <v>1</v>
          </cell>
          <cell r="U893" t="str">
            <v>Yes</v>
          </cell>
          <cell r="V893" t="str">
            <v>Yes</v>
          </cell>
          <cell r="W893" t="str">
            <v>Moderate Loyalty</v>
          </cell>
          <cell r="X893">
            <v>2</v>
          </cell>
          <cell r="Y893" t="str">
            <v>High Probability</v>
          </cell>
          <cell r="Z893" t="str">
            <v>Low</v>
          </cell>
          <cell r="AA893">
            <v>122504.93581056209</v>
          </cell>
        </row>
        <row r="894">
          <cell r="A894">
            <v>705291</v>
          </cell>
          <cell r="B894" t="str">
            <v>Senior (55+)</v>
          </cell>
          <cell r="C894" t="str">
            <v>Mamooty Tandon</v>
          </cell>
          <cell r="D894">
            <v>0</v>
          </cell>
          <cell r="E894" t="str">
            <v>Male</v>
          </cell>
          <cell r="F894">
            <v>64</v>
          </cell>
          <cell r="G894" t="str">
            <v>Bhopal</v>
          </cell>
          <cell r="H894" t="str">
            <v>High (Above 1Lac</v>
          </cell>
          <cell r="I894">
            <v>1132333</v>
          </cell>
          <cell r="J894" t="str">
            <v>High (Above ₹10L)</v>
          </cell>
          <cell r="K894" t="str">
            <v>Yes</v>
          </cell>
          <cell r="L894" t="str">
            <v>Month-to-Month</v>
          </cell>
          <cell r="M894">
            <v>43894</v>
          </cell>
          <cell r="N894" t="str">
            <v>3-5 years</v>
          </cell>
          <cell r="O894" t="str">
            <v>55 months</v>
          </cell>
          <cell r="P894">
            <v>5</v>
          </cell>
          <cell r="Q894" t="str">
            <v>Elite</v>
          </cell>
          <cell r="R894">
            <v>24827.44995238807</v>
          </cell>
          <cell r="S894" t="str">
            <v>Low</v>
          </cell>
          <cell r="T894">
            <v>0</v>
          </cell>
          <cell r="U894" t="str">
            <v>No</v>
          </cell>
          <cell r="V894" t="str">
            <v>Yes</v>
          </cell>
          <cell r="W894" t="str">
            <v>Moderate Loyalty</v>
          </cell>
          <cell r="X894">
            <v>2</v>
          </cell>
          <cell r="Y894" t="str">
            <v>High Probability</v>
          </cell>
          <cell r="Z894" t="str">
            <v>Low</v>
          </cell>
          <cell r="AA894">
            <v>124137.24976194034</v>
          </cell>
        </row>
        <row r="895">
          <cell r="A895">
            <v>234805</v>
          </cell>
          <cell r="B895" t="str">
            <v>Middle-Aged (35-45)</v>
          </cell>
          <cell r="C895" t="str">
            <v>Inaaya  Mammen</v>
          </cell>
          <cell r="D895">
            <v>0</v>
          </cell>
          <cell r="E895" t="str">
            <v>Male</v>
          </cell>
          <cell r="F895">
            <v>44</v>
          </cell>
          <cell r="G895" t="str">
            <v>Pune</v>
          </cell>
          <cell r="H895" t="str">
            <v>High (Above 1Lac</v>
          </cell>
          <cell r="I895">
            <v>1977484</v>
          </cell>
          <cell r="J895" t="str">
            <v>High (Above ₹10L)</v>
          </cell>
          <cell r="K895" t="str">
            <v>Yes</v>
          </cell>
          <cell r="L895" t="str">
            <v>One Year</v>
          </cell>
          <cell r="M895">
            <v>44733</v>
          </cell>
          <cell r="N895" t="str">
            <v>1-2 years</v>
          </cell>
          <cell r="O895" t="str">
            <v>27 months</v>
          </cell>
          <cell r="P895">
            <v>2</v>
          </cell>
          <cell r="Q895" t="str">
            <v>Premium</v>
          </cell>
          <cell r="R895">
            <v>17336.595401741139</v>
          </cell>
          <cell r="S895" t="str">
            <v>Medium</v>
          </cell>
          <cell r="T895">
            <v>0</v>
          </cell>
          <cell r="U895" t="str">
            <v>No</v>
          </cell>
          <cell r="V895" t="str">
            <v>No</v>
          </cell>
          <cell r="W895" t="str">
            <v>Moderate Loyalty</v>
          </cell>
          <cell r="X895">
            <v>2</v>
          </cell>
          <cell r="Y895" t="str">
            <v>Low Probability</v>
          </cell>
          <cell r="Z895" t="str">
            <v>Moderate</v>
          </cell>
          <cell r="AA895">
            <v>34673.190803482277</v>
          </cell>
        </row>
        <row r="896">
          <cell r="A896">
            <v>615036</v>
          </cell>
          <cell r="B896" t="str">
            <v>Adult (25-35)</v>
          </cell>
          <cell r="C896" t="str">
            <v>Aaina Grewal</v>
          </cell>
          <cell r="D896">
            <v>0</v>
          </cell>
          <cell r="E896" t="str">
            <v>Male</v>
          </cell>
          <cell r="F896">
            <v>34</v>
          </cell>
          <cell r="G896" t="str">
            <v>Visakhapatnam</v>
          </cell>
          <cell r="H896" t="str">
            <v>Medium (50k-1Lac</v>
          </cell>
          <cell r="I896">
            <v>896339</v>
          </cell>
          <cell r="J896" t="str">
            <v>Medium (₹5L - ₹10L)</v>
          </cell>
          <cell r="K896" t="str">
            <v>No</v>
          </cell>
          <cell r="L896" t="str">
            <v>Two Year</v>
          </cell>
          <cell r="M896">
            <v>43817</v>
          </cell>
          <cell r="N896" t="str">
            <v>3-5 years</v>
          </cell>
          <cell r="O896" t="str">
            <v>57 months</v>
          </cell>
          <cell r="P896">
            <v>5</v>
          </cell>
          <cell r="Q896" t="str">
            <v>Premium</v>
          </cell>
          <cell r="R896">
            <v>30500.944205405129</v>
          </cell>
          <cell r="S896" t="str">
            <v>High</v>
          </cell>
          <cell r="T896">
            <v>0</v>
          </cell>
          <cell r="U896" t="str">
            <v>No</v>
          </cell>
          <cell r="V896" t="str">
            <v>No</v>
          </cell>
          <cell r="W896" t="str">
            <v>High Loyalty</v>
          </cell>
          <cell r="X896">
            <v>3</v>
          </cell>
          <cell r="Y896" t="str">
            <v>Low Probability</v>
          </cell>
          <cell r="Z896" t="str">
            <v>Low</v>
          </cell>
          <cell r="AA896">
            <v>152504.72102702563</v>
          </cell>
        </row>
        <row r="897">
          <cell r="A897">
            <v>106657</v>
          </cell>
          <cell r="B897" t="str">
            <v>Adult (25-35)</v>
          </cell>
          <cell r="C897" t="str">
            <v>Raghav Wali</v>
          </cell>
          <cell r="D897">
            <v>0</v>
          </cell>
          <cell r="E897" t="str">
            <v>Female</v>
          </cell>
          <cell r="F897">
            <v>29</v>
          </cell>
          <cell r="G897" t="str">
            <v>Nagpur</v>
          </cell>
          <cell r="H897" t="str">
            <v>Low (Below 50000)</v>
          </cell>
          <cell r="I897">
            <v>469735</v>
          </cell>
          <cell r="J897" t="str">
            <v>Low (Up to ₹5L)</v>
          </cell>
          <cell r="K897" t="str">
            <v>No</v>
          </cell>
          <cell r="L897" t="str">
            <v>One Year</v>
          </cell>
          <cell r="M897">
            <v>44016</v>
          </cell>
          <cell r="N897" t="str">
            <v>3-5 years</v>
          </cell>
          <cell r="O897" t="str">
            <v>51 months</v>
          </cell>
          <cell r="P897">
            <v>4</v>
          </cell>
          <cell r="Q897" t="str">
            <v>Basic</v>
          </cell>
          <cell r="R897">
            <v>22810.209215022649</v>
          </cell>
          <cell r="S897" t="str">
            <v>Medium</v>
          </cell>
          <cell r="T897">
            <v>0</v>
          </cell>
          <cell r="U897" t="str">
            <v>No</v>
          </cell>
          <cell r="V897" t="str">
            <v>No</v>
          </cell>
          <cell r="W897" t="str">
            <v>Moderate Loyalty</v>
          </cell>
          <cell r="X897">
            <v>2</v>
          </cell>
          <cell r="Y897" t="str">
            <v>Low Probability</v>
          </cell>
          <cell r="Z897" t="str">
            <v>Moderate</v>
          </cell>
          <cell r="AA897">
            <v>91240.836860090596</v>
          </cell>
        </row>
        <row r="898">
          <cell r="A898">
            <v>945734</v>
          </cell>
          <cell r="B898" t="str">
            <v>Senior (55+)</v>
          </cell>
          <cell r="C898" t="str">
            <v>Bhavin Sood</v>
          </cell>
          <cell r="D898">
            <v>0</v>
          </cell>
          <cell r="E898" t="str">
            <v>Male</v>
          </cell>
          <cell r="F898">
            <v>64</v>
          </cell>
          <cell r="G898" t="str">
            <v>Visakhapatnam</v>
          </cell>
          <cell r="H898" t="str">
            <v>Medium (50k-1Lac</v>
          </cell>
          <cell r="I898">
            <v>808461</v>
          </cell>
          <cell r="J898" t="str">
            <v>Medium (₹5L - ₹10L)</v>
          </cell>
          <cell r="K898" t="str">
            <v>No</v>
          </cell>
          <cell r="L898" t="str">
            <v>Two Year</v>
          </cell>
          <cell r="M898">
            <v>42421</v>
          </cell>
          <cell r="N898" t="str">
            <v>5-10 years</v>
          </cell>
          <cell r="O898" t="str">
            <v>103 months</v>
          </cell>
          <cell r="P898">
            <v>9</v>
          </cell>
          <cell r="Q898" t="str">
            <v>Elite</v>
          </cell>
          <cell r="R898">
            <v>35106.49191018242</v>
          </cell>
          <cell r="S898" t="str">
            <v>Low</v>
          </cell>
          <cell r="T898">
            <v>0</v>
          </cell>
          <cell r="U898" t="str">
            <v>No</v>
          </cell>
          <cell r="V898" t="str">
            <v>Yes</v>
          </cell>
          <cell r="W898" t="str">
            <v>High Loyalty</v>
          </cell>
          <cell r="X898">
            <v>3</v>
          </cell>
          <cell r="Y898" t="str">
            <v>High Probability</v>
          </cell>
          <cell r="Z898" t="str">
            <v>Low</v>
          </cell>
          <cell r="AA898">
            <v>315958.42719164176</v>
          </cell>
        </row>
        <row r="899">
          <cell r="A899">
            <v>627330</v>
          </cell>
          <cell r="B899" t="str">
            <v>Middle-Aged (35-45)</v>
          </cell>
          <cell r="C899" t="str">
            <v>Kartik Devi</v>
          </cell>
          <cell r="D899">
            <v>0</v>
          </cell>
          <cell r="E899" t="str">
            <v>Male</v>
          </cell>
          <cell r="F899">
            <v>45</v>
          </cell>
          <cell r="G899" t="str">
            <v>Vadodara</v>
          </cell>
          <cell r="H899" t="str">
            <v>Low (Below 50000)</v>
          </cell>
          <cell r="I899">
            <v>206646</v>
          </cell>
          <cell r="J899" t="str">
            <v>Low (Up to ₹5L)</v>
          </cell>
          <cell r="K899" t="str">
            <v>No</v>
          </cell>
          <cell r="L899" t="str">
            <v>Two Year</v>
          </cell>
          <cell r="M899">
            <v>43205</v>
          </cell>
          <cell r="N899" t="str">
            <v>5-10 years</v>
          </cell>
          <cell r="O899" t="str">
            <v>77 months</v>
          </cell>
          <cell r="P899">
            <v>6</v>
          </cell>
          <cell r="Q899" t="str">
            <v>Premium</v>
          </cell>
          <cell r="R899">
            <v>43198.201140207879</v>
          </cell>
          <cell r="S899" t="str">
            <v>High</v>
          </cell>
          <cell r="T899">
            <v>0</v>
          </cell>
          <cell r="U899" t="str">
            <v>No</v>
          </cell>
          <cell r="V899" t="str">
            <v>No</v>
          </cell>
          <cell r="W899" t="str">
            <v>High Loyalty</v>
          </cell>
          <cell r="X899">
            <v>3</v>
          </cell>
          <cell r="Y899" t="str">
            <v>Low Probability</v>
          </cell>
          <cell r="Z899" t="str">
            <v>Low</v>
          </cell>
          <cell r="AA899">
            <v>259189.20684124727</v>
          </cell>
        </row>
        <row r="900">
          <cell r="A900">
            <v>222288</v>
          </cell>
          <cell r="B900" t="str">
            <v>Mature Adult (45-55)</v>
          </cell>
          <cell r="C900" t="str">
            <v>Aarna Kapadia</v>
          </cell>
          <cell r="D900">
            <v>0</v>
          </cell>
          <cell r="E900" t="str">
            <v>Male</v>
          </cell>
          <cell r="F900">
            <v>51</v>
          </cell>
          <cell r="G900" t="str">
            <v>Thane</v>
          </cell>
          <cell r="H900" t="str">
            <v>High (Above 1Lac</v>
          </cell>
          <cell r="I900">
            <v>1813555</v>
          </cell>
          <cell r="J900" t="str">
            <v>High (Above ₹10L)</v>
          </cell>
          <cell r="K900" t="str">
            <v>No</v>
          </cell>
          <cell r="L900" t="str">
            <v>Two Year</v>
          </cell>
          <cell r="M900">
            <v>42960</v>
          </cell>
          <cell r="N900" t="str">
            <v>5-10 years</v>
          </cell>
          <cell r="O900" t="str">
            <v>85 months</v>
          </cell>
          <cell r="P900">
            <v>7</v>
          </cell>
          <cell r="Q900" t="str">
            <v>Elite</v>
          </cell>
          <cell r="R900">
            <v>38444.707527043742</v>
          </cell>
          <cell r="S900" t="str">
            <v>Low</v>
          </cell>
          <cell r="T900">
            <v>1</v>
          </cell>
          <cell r="U900" t="str">
            <v>Yes</v>
          </cell>
          <cell r="V900" t="str">
            <v>Yes</v>
          </cell>
          <cell r="W900" t="str">
            <v>High Loyalty</v>
          </cell>
          <cell r="X900">
            <v>3</v>
          </cell>
          <cell r="Y900" t="str">
            <v>High Probability</v>
          </cell>
          <cell r="Z900" t="str">
            <v>Low</v>
          </cell>
          <cell r="AA900">
            <v>269112.95268930617</v>
          </cell>
        </row>
        <row r="901">
          <cell r="A901">
            <v>777797</v>
          </cell>
          <cell r="B901" t="str">
            <v>Young Adult (18-25)</v>
          </cell>
          <cell r="C901" t="str">
            <v>Myra Karnik</v>
          </cell>
          <cell r="D901">
            <v>0</v>
          </cell>
          <cell r="E901" t="str">
            <v>Male</v>
          </cell>
          <cell r="F901">
            <v>20</v>
          </cell>
          <cell r="G901" t="str">
            <v>Ghaziabad</v>
          </cell>
          <cell r="H901" t="str">
            <v>High (Above 1Lac</v>
          </cell>
          <cell r="I901">
            <v>1008480</v>
          </cell>
          <cell r="J901" t="str">
            <v>High (Above ₹10L)</v>
          </cell>
          <cell r="K901" t="str">
            <v>No</v>
          </cell>
          <cell r="L901" t="str">
            <v>Two Year</v>
          </cell>
          <cell r="M901">
            <v>43886</v>
          </cell>
          <cell r="N901" t="str">
            <v>3-5 years</v>
          </cell>
          <cell r="O901" t="str">
            <v>55 months</v>
          </cell>
          <cell r="P901">
            <v>5</v>
          </cell>
          <cell r="Q901" t="str">
            <v>Basic</v>
          </cell>
          <cell r="R901">
            <v>20298.58332601138</v>
          </cell>
          <cell r="S901" t="str">
            <v>Low</v>
          </cell>
          <cell r="T901">
            <v>0</v>
          </cell>
          <cell r="U901" t="str">
            <v>No</v>
          </cell>
          <cell r="V901" t="str">
            <v>No</v>
          </cell>
          <cell r="W901" t="str">
            <v>Moderate Loyalty</v>
          </cell>
          <cell r="X901">
            <v>2</v>
          </cell>
          <cell r="Y901" t="str">
            <v>Low Probability</v>
          </cell>
          <cell r="Z901" t="str">
            <v>Low</v>
          </cell>
          <cell r="AA901">
            <v>101492.91663005689</v>
          </cell>
        </row>
        <row r="902">
          <cell r="A902">
            <v>717258</v>
          </cell>
          <cell r="B902" t="str">
            <v>Adult (25-35)</v>
          </cell>
          <cell r="C902" t="str">
            <v>Shray Walla</v>
          </cell>
          <cell r="D902">
            <v>0</v>
          </cell>
          <cell r="E902" t="str">
            <v>Female</v>
          </cell>
          <cell r="F902">
            <v>33</v>
          </cell>
          <cell r="G902" t="str">
            <v>Kanpur</v>
          </cell>
          <cell r="H902" t="str">
            <v>High (Above 1Lac</v>
          </cell>
          <cell r="I902">
            <v>1929220</v>
          </cell>
          <cell r="J902" t="str">
            <v>High (Above ₹10L)</v>
          </cell>
          <cell r="K902" t="str">
            <v>No</v>
          </cell>
          <cell r="L902" t="str">
            <v>One Year</v>
          </cell>
          <cell r="M902">
            <v>42746</v>
          </cell>
          <cell r="N902" t="str">
            <v>5-10 years</v>
          </cell>
          <cell r="O902" t="str">
            <v>92 months</v>
          </cell>
          <cell r="P902">
            <v>8</v>
          </cell>
          <cell r="Q902" t="str">
            <v>Premium</v>
          </cell>
          <cell r="R902">
            <v>31375.452597452579</v>
          </cell>
          <cell r="S902" t="str">
            <v>High</v>
          </cell>
          <cell r="T902">
            <v>1</v>
          </cell>
          <cell r="U902" t="str">
            <v>Yes</v>
          </cell>
          <cell r="V902" t="str">
            <v>No</v>
          </cell>
          <cell r="W902" t="str">
            <v>High Loyalty</v>
          </cell>
          <cell r="X902">
            <v>3</v>
          </cell>
          <cell r="Y902" t="str">
            <v>High Probability</v>
          </cell>
          <cell r="Z902" t="str">
            <v>Low</v>
          </cell>
          <cell r="AA902">
            <v>251003.62077962063</v>
          </cell>
        </row>
        <row r="903">
          <cell r="A903">
            <v>244573</v>
          </cell>
          <cell r="B903" t="str">
            <v>Mature Adult (45-55)</v>
          </cell>
          <cell r="C903" t="str">
            <v>Prerak Deep</v>
          </cell>
          <cell r="D903">
            <v>0</v>
          </cell>
          <cell r="E903" t="str">
            <v>Female</v>
          </cell>
          <cell r="F903">
            <v>51</v>
          </cell>
          <cell r="G903" t="str">
            <v>Vadodara</v>
          </cell>
          <cell r="H903" t="str">
            <v>Low (Below 50000)</v>
          </cell>
          <cell r="I903">
            <v>443020</v>
          </cell>
          <cell r="J903" t="str">
            <v>Low (Up to ₹5L)</v>
          </cell>
          <cell r="K903" t="str">
            <v>No</v>
          </cell>
          <cell r="L903" t="str">
            <v>Two Year</v>
          </cell>
          <cell r="M903">
            <v>45326</v>
          </cell>
          <cell r="N903" t="str">
            <v>0-1 year</v>
          </cell>
          <cell r="O903" t="str">
            <v>8 months</v>
          </cell>
          <cell r="P903">
            <v>1</v>
          </cell>
          <cell r="Q903" t="str">
            <v>Elite</v>
          </cell>
          <cell r="R903">
            <v>9294.6980920980623</v>
          </cell>
          <cell r="S903" t="str">
            <v>High</v>
          </cell>
          <cell r="T903">
            <v>0</v>
          </cell>
          <cell r="U903" t="str">
            <v>No</v>
          </cell>
          <cell r="V903" t="str">
            <v>No</v>
          </cell>
          <cell r="W903" t="str">
            <v>Low Loyalty</v>
          </cell>
          <cell r="X903">
            <v>1</v>
          </cell>
          <cell r="Y903" t="str">
            <v>Low Probability</v>
          </cell>
          <cell r="Z903" t="str">
            <v>Low</v>
          </cell>
          <cell r="AA903">
            <v>9294.6980920980623</v>
          </cell>
        </row>
        <row r="904">
          <cell r="A904">
            <v>943438</v>
          </cell>
          <cell r="B904" t="str">
            <v>Mature Adult (45-55)</v>
          </cell>
          <cell r="C904" t="str">
            <v>Lagan Chaudry</v>
          </cell>
          <cell r="D904">
            <v>0</v>
          </cell>
          <cell r="E904" t="str">
            <v>Female</v>
          </cell>
          <cell r="F904">
            <v>50</v>
          </cell>
          <cell r="G904" t="str">
            <v>Thane</v>
          </cell>
          <cell r="H904" t="str">
            <v>High (Above 1Lac</v>
          </cell>
          <cell r="I904">
            <v>1245137</v>
          </cell>
          <cell r="J904" t="str">
            <v>High (Above ₹10L)</v>
          </cell>
          <cell r="K904" t="str">
            <v>No</v>
          </cell>
          <cell r="L904" t="str">
            <v>Two Year</v>
          </cell>
          <cell r="M904">
            <v>43229</v>
          </cell>
          <cell r="N904" t="str">
            <v>5-10 years</v>
          </cell>
          <cell r="O904" t="str">
            <v>76 months</v>
          </cell>
          <cell r="P904">
            <v>6</v>
          </cell>
          <cell r="Q904" t="str">
            <v>Premium</v>
          </cell>
          <cell r="R904">
            <v>38040.466389870096</v>
          </cell>
          <cell r="S904" t="str">
            <v>Medium</v>
          </cell>
          <cell r="T904">
            <v>0</v>
          </cell>
          <cell r="U904" t="str">
            <v>No</v>
          </cell>
          <cell r="V904" t="str">
            <v>No</v>
          </cell>
          <cell r="W904" t="str">
            <v>High Loyalty</v>
          </cell>
          <cell r="X904">
            <v>3</v>
          </cell>
          <cell r="Y904" t="str">
            <v>Low Probability</v>
          </cell>
          <cell r="Z904" t="str">
            <v>Moderate</v>
          </cell>
          <cell r="AA904">
            <v>228242.79833922058</v>
          </cell>
        </row>
        <row r="905">
          <cell r="A905">
            <v>530577</v>
          </cell>
          <cell r="B905" t="str">
            <v>Senior (55+)</v>
          </cell>
          <cell r="C905" t="str">
            <v>Kaira Krishnan</v>
          </cell>
          <cell r="D905">
            <v>0</v>
          </cell>
          <cell r="E905" t="str">
            <v>Male</v>
          </cell>
          <cell r="F905">
            <v>67</v>
          </cell>
          <cell r="G905" t="str">
            <v>Kanpur</v>
          </cell>
          <cell r="H905" t="str">
            <v>Medium (50k-1Lac</v>
          </cell>
          <cell r="I905">
            <v>585679</v>
          </cell>
          <cell r="J905" t="str">
            <v>Medium (₹5L - ₹10L)</v>
          </cell>
          <cell r="K905" t="str">
            <v>No</v>
          </cell>
          <cell r="L905" t="str">
            <v>Two Year</v>
          </cell>
          <cell r="M905">
            <v>44283</v>
          </cell>
          <cell r="N905" t="str">
            <v>3-5 years</v>
          </cell>
          <cell r="O905" t="str">
            <v>42 months</v>
          </cell>
          <cell r="P905">
            <v>4</v>
          </cell>
          <cell r="Q905" t="str">
            <v>Elite</v>
          </cell>
          <cell r="R905">
            <v>30365.11956220249</v>
          </cell>
          <cell r="S905" t="str">
            <v>Low</v>
          </cell>
          <cell r="T905">
            <v>0</v>
          </cell>
          <cell r="U905" t="str">
            <v>No</v>
          </cell>
          <cell r="V905" t="str">
            <v>Yes</v>
          </cell>
          <cell r="W905" t="str">
            <v>High Loyalty</v>
          </cell>
          <cell r="X905">
            <v>3</v>
          </cell>
          <cell r="Y905" t="str">
            <v>High Probability</v>
          </cell>
          <cell r="Z905" t="str">
            <v>Low</v>
          </cell>
          <cell r="AA905">
            <v>121460.47824880996</v>
          </cell>
        </row>
        <row r="906">
          <cell r="A906">
            <v>523405</v>
          </cell>
          <cell r="B906" t="str">
            <v>Mature Adult (45-55)</v>
          </cell>
          <cell r="C906" t="str">
            <v>Mannat Baria</v>
          </cell>
          <cell r="D906">
            <v>0</v>
          </cell>
          <cell r="E906" t="str">
            <v>Male</v>
          </cell>
          <cell r="F906">
            <v>50</v>
          </cell>
          <cell r="G906" t="str">
            <v>Pune</v>
          </cell>
          <cell r="H906" t="str">
            <v>High (Above 1Lac</v>
          </cell>
          <cell r="I906">
            <v>1597285</v>
          </cell>
          <cell r="J906" t="str">
            <v>High (Above ₹10L)</v>
          </cell>
          <cell r="K906" t="str">
            <v>Yes</v>
          </cell>
          <cell r="L906" t="str">
            <v>Month-to-Month</v>
          </cell>
          <cell r="M906">
            <v>44675</v>
          </cell>
          <cell r="N906" t="str">
            <v>1-2 years</v>
          </cell>
          <cell r="O906" t="str">
            <v>29 months</v>
          </cell>
          <cell r="P906">
            <v>2</v>
          </cell>
          <cell r="Q906" t="str">
            <v>Premium</v>
          </cell>
          <cell r="R906">
            <v>11204.80166057405</v>
          </cell>
          <cell r="S906" t="str">
            <v>Low</v>
          </cell>
          <cell r="T906">
            <v>0</v>
          </cell>
          <cell r="U906" t="str">
            <v>No</v>
          </cell>
          <cell r="V906" t="str">
            <v>No</v>
          </cell>
          <cell r="W906" t="str">
            <v>Moderate Loyalty</v>
          </cell>
          <cell r="X906">
            <v>2</v>
          </cell>
          <cell r="Y906" t="str">
            <v>Low Probability</v>
          </cell>
          <cell r="Z906" t="str">
            <v>Low</v>
          </cell>
          <cell r="AA906">
            <v>22409.603321148101</v>
          </cell>
        </row>
        <row r="907">
          <cell r="A907">
            <v>370630</v>
          </cell>
          <cell r="B907" t="str">
            <v>Mature Adult (45-55)</v>
          </cell>
          <cell r="C907" t="str">
            <v>Vardaniya Gara</v>
          </cell>
          <cell r="D907">
            <v>0</v>
          </cell>
          <cell r="E907" t="str">
            <v>Female</v>
          </cell>
          <cell r="F907">
            <v>49</v>
          </cell>
          <cell r="G907" t="str">
            <v>Bhopal</v>
          </cell>
          <cell r="H907" t="str">
            <v>Low (Below 50000)</v>
          </cell>
          <cell r="I907">
            <v>372571</v>
          </cell>
          <cell r="J907" t="str">
            <v>Low (Up to ₹5L)</v>
          </cell>
          <cell r="K907" t="str">
            <v>No</v>
          </cell>
          <cell r="L907" t="str">
            <v>Two Year</v>
          </cell>
          <cell r="M907">
            <v>44742</v>
          </cell>
          <cell r="N907" t="str">
            <v>1-2 years</v>
          </cell>
          <cell r="O907" t="str">
            <v>27 months</v>
          </cell>
          <cell r="P907">
            <v>2</v>
          </cell>
          <cell r="Q907" t="str">
            <v>Premium</v>
          </cell>
          <cell r="R907">
            <v>44008.893770824783</v>
          </cell>
          <cell r="S907" t="str">
            <v>Low</v>
          </cell>
          <cell r="T907">
            <v>0</v>
          </cell>
          <cell r="U907" t="str">
            <v>No</v>
          </cell>
          <cell r="V907" t="str">
            <v>No</v>
          </cell>
          <cell r="W907" t="str">
            <v>Moderate Loyalty</v>
          </cell>
          <cell r="X907">
            <v>2</v>
          </cell>
          <cell r="Y907" t="str">
            <v>Low Probability</v>
          </cell>
          <cell r="Z907" t="str">
            <v>Low</v>
          </cell>
          <cell r="AA907">
            <v>88017.787541649566</v>
          </cell>
        </row>
        <row r="908">
          <cell r="A908">
            <v>207506</v>
          </cell>
          <cell r="B908" t="str">
            <v>Middle-Aged (35-45)</v>
          </cell>
          <cell r="C908" t="str">
            <v>Pranay Wali</v>
          </cell>
          <cell r="D908">
            <v>0</v>
          </cell>
          <cell r="E908" t="str">
            <v>Female</v>
          </cell>
          <cell r="F908">
            <v>42</v>
          </cell>
          <cell r="G908" t="str">
            <v>Bhopal</v>
          </cell>
          <cell r="H908" t="str">
            <v>High (Above 1Lac</v>
          </cell>
          <cell r="I908">
            <v>1090766</v>
          </cell>
          <cell r="J908" t="str">
            <v>High (Above ₹10L)</v>
          </cell>
          <cell r="K908" t="str">
            <v>Yes</v>
          </cell>
          <cell r="L908" t="str">
            <v>Month-to-Month</v>
          </cell>
          <cell r="M908">
            <v>43417</v>
          </cell>
          <cell r="N908" t="str">
            <v>5-10 years</v>
          </cell>
          <cell r="O908" t="str">
            <v>70 months</v>
          </cell>
          <cell r="P908">
            <v>6</v>
          </cell>
          <cell r="Q908" t="str">
            <v>Premium</v>
          </cell>
          <cell r="R908">
            <v>13263.046137392241</v>
          </cell>
          <cell r="S908" t="str">
            <v>High</v>
          </cell>
          <cell r="T908">
            <v>0</v>
          </cell>
          <cell r="U908" t="str">
            <v>No</v>
          </cell>
          <cell r="V908" t="str">
            <v>No</v>
          </cell>
          <cell r="W908" t="str">
            <v>Moderate Loyalty</v>
          </cell>
          <cell r="X908">
            <v>2</v>
          </cell>
          <cell r="Y908" t="str">
            <v>Low Probability</v>
          </cell>
          <cell r="Z908" t="str">
            <v>Low</v>
          </cell>
          <cell r="AA908">
            <v>79578.276824353437</v>
          </cell>
        </row>
        <row r="909">
          <cell r="A909">
            <v>315510</v>
          </cell>
          <cell r="B909" t="str">
            <v>Mature Adult (45-55)</v>
          </cell>
          <cell r="C909" t="str">
            <v>Gatik Toor</v>
          </cell>
          <cell r="D909">
            <v>0</v>
          </cell>
          <cell r="E909" t="str">
            <v>Female</v>
          </cell>
          <cell r="F909">
            <v>48</v>
          </cell>
          <cell r="G909" t="str">
            <v>Chennai</v>
          </cell>
          <cell r="H909" t="str">
            <v>High (Above 1Lac</v>
          </cell>
          <cell r="I909">
            <v>1296710</v>
          </cell>
          <cell r="J909" t="str">
            <v>High (Above ₹10L)</v>
          </cell>
          <cell r="K909" t="str">
            <v>Yes</v>
          </cell>
          <cell r="L909" t="str">
            <v>Month-to-Month</v>
          </cell>
          <cell r="M909">
            <v>44041</v>
          </cell>
          <cell r="N909" t="str">
            <v>3-5 years</v>
          </cell>
          <cell r="O909" t="str">
            <v>50 months</v>
          </cell>
          <cell r="P909">
            <v>4</v>
          </cell>
          <cell r="Q909" t="str">
            <v>Premium</v>
          </cell>
          <cell r="R909">
            <v>12255.637054109629</v>
          </cell>
          <cell r="S909" t="str">
            <v>High</v>
          </cell>
          <cell r="T909">
            <v>0</v>
          </cell>
          <cell r="U909" t="str">
            <v>No</v>
          </cell>
          <cell r="V909" t="str">
            <v>No</v>
          </cell>
          <cell r="W909" t="str">
            <v>Moderate Loyalty</v>
          </cell>
          <cell r="X909">
            <v>2</v>
          </cell>
          <cell r="Y909" t="str">
            <v>Low Probability</v>
          </cell>
          <cell r="Z909" t="str">
            <v>Low</v>
          </cell>
          <cell r="AA909">
            <v>49022.548216438518</v>
          </cell>
        </row>
        <row r="910">
          <cell r="A910">
            <v>825286</v>
          </cell>
          <cell r="B910" t="str">
            <v>Adult (25-35)</v>
          </cell>
          <cell r="C910" t="str">
            <v>Ryan Kamdar</v>
          </cell>
          <cell r="D910">
            <v>0</v>
          </cell>
          <cell r="E910" t="str">
            <v>Male</v>
          </cell>
          <cell r="F910">
            <v>34</v>
          </cell>
          <cell r="G910" t="str">
            <v>Lucknow</v>
          </cell>
          <cell r="H910" t="str">
            <v>Low (Below 50000)</v>
          </cell>
          <cell r="I910">
            <v>318292</v>
          </cell>
          <cell r="J910" t="str">
            <v>Low (Up to ₹5L)</v>
          </cell>
          <cell r="K910" t="str">
            <v>No</v>
          </cell>
          <cell r="L910" t="str">
            <v>Month-to-Month</v>
          </cell>
          <cell r="M910">
            <v>44758</v>
          </cell>
          <cell r="N910" t="str">
            <v>1-2 years</v>
          </cell>
          <cell r="O910" t="str">
            <v>26 months</v>
          </cell>
          <cell r="P910">
            <v>2</v>
          </cell>
          <cell r="Q910" t="str">
            <v>Premium</v>
          </cell>
          <cell r="R910">
            <v>40573.111727977179</v>
          </cell>
          <cell r="S910" t="str">
            <v>Medium</v>
          </cell>
          <cell r="T910">
            <v>1</v>
          </cell>
          <cell r="U910" t="str">
            <v>Yes</v>
          </cell>
          <cell r="V910" t="str">
            <v>No</v>
          </cell>
          <cell r="W910" t="str">
            <v>Moderate Loyalty</v>
          </cell>
          <cell r="X910">
            <v>2</v>
          </cell>
          <cell r="Y910" t="str">
            <v>High Probability</v>
          </cell>
          <cell r="Z910" t="str">
            <v>Moderate</v>
          </cell>
          <cell r="AA910">
            <v>81146.223455954358</v>
          </cell>
        </row>
        <row r="911">
          <cell r="A911">
            <v>463901</v>
          </cell>
          <cell r="B911" t="str">
            <v>Senior (55+)</v>
          </cell>
          <cell r="C911" t="str">
            <v>Zeeshan Dey</v>
          </cell>
          <cell r="D911">
            <v>0</v>
          </cell>
          <cell r="E911" t="str">
            <v>Female</v>
          </cell>
          <cell r="F911">
            <v>56</v>
          </cell>
          <cell r="G911" t="str">
            <v>Kanpur</v>
          </cell>
          <cell r="H911" t="str">
            <v>High (Above 1Lac</v>
          </cell>
          <cell r="I911">
            <v>1739696</v>
          </cell>
          <cell r="J911" t="str">
            <v>High (Above ₹10L)</v>
          </cell>
          <cell r="K911" t="str">
            <v>Yes</v>
          </cell>
          <cell r="L911" t="str">
            <v>Two Year</v>
          </cell>
          <cell r="M911">
            <v>42391</v>
          </cell>
          <cell r="N911" t="str">
            <v>5-10 years</v>
          </cell>
          <cell r="O911" t="str">
            <v>104 months</v>
          </cell>
          <cell r="P911">
            <v>9</v>
          </cell>
          <cell r="Q911" t="str">
            <v>Elite</v>
          </cell>
          <cell r="R911">
            <v>14466.73011366231</v>
          </cell>
          <cell r="S911" t="str">
            <v>Medium</v>
          </cell>
          <cell r="T911">
            <v>0</v>
          </cell>
          <cell r="U911" t="str">
            <v>No</v>
          </cell>
          <cell r="V911" t="str">
            <v>No</v>
          </cell>
          <cell r="W911" t="str">
            <v>Moderate Loyalty</v>
          </cell>
          <cell r="X911">
            <v>2</v>
          </cell>
          <cell r="Y911" t="str">
            <v>Low Probability</v>
          </cell>
          <cell r="Z911" t="str">
            <v>Moderate</v>
          </cell>
          <cell r="AA911">
            <v>130200.57102296079</v>
          </cell>
        </row>
        <row r="912">
          <cell r="A912">
            <v>131838</v>
          </cell>
          <cell r="B912" t="str">
            <v>Senior (55+)</v>
          </cell>
          <cell r="C912" t="str">
            <v>Devansh Toor</v>
          </cell>
          <cell r="D912">
            <v>0</v>
          </cell>
          <cell r="E912" t="str">
            <v>Male</v>
          </cell>
          <cell r="F912">
            <v>57</v>
          </cell>
          <cell r="G912" t="str">
            <v>Delhi</v>
          </cell>
          <cell r="H912" t="str">
            <v>High (Above 1Lac</v>
          </cell>
          <cell r="I912">
            <v>1072930</v>
          </cell>
          <cell r="J912" t="str">
            <v>High (Above ₹10L)</v>
          </cell>
          <cell r="K912" t="str">
            <v>Yes</v>
          </cell>
          <cell r="L912" t="str">
            <v>Two Year</v>
          </cell>
          <cell r="M912">
            <v>43143</v>
          </cell>
          <cell r="N912" t="str">
            <v>5-10 years</v>
          </cell>
          <cell r="O912" t="str">
            <v>79 months</v>
          </cell>
          <cell r="P912">
            <v>7</v>
          </cell>
          <cell r="Q912" t="str">
            <v>Elite</v>
          </cell>
          <cell r="R912">
            <v>20039.012717429541</v>
          </cell>
          <cell r="S912" t="str">
            <v>Low</v>
          </cell>
          <cell r="T912">
            <v>1</v>
          </cell>
          <cell r="U912" t="str">
            <v>Yes</v>
          </cell>
          <cell r="V912" t="str">
            <v>Yes</v>
          </cell>
          <cell r="W912" t="str">
            <v>Moderate Loyalty</v>
          </cell>
          <cell r="X912">
            <v>2</v>
          </cell>
          <cell r="Y912" t="str">
            <v>High Probability</v>
          </cell>
          <cell r="Z912" t="str">
            <v>Low</v>
          </cell>
          <cell r="AA912">
            <v>140273.08902200678</v>
          </cell>
        </row>
        <row r="913">
          <cell r="A913">
            <v>826774</v>
          </cell>
          <cell r="B913" t="str">
            <v>Young Adult (18-25)</v>
          </cell>
          <cell r="C913" t="str">
            <v>Nitya Som</v>
          </cell>
          <cell r="D913">
            <v>0</v>
          </cell>
          <cell r="E913" t="str">
            <v>Female</v>
          </cell>
          <cell r="F913">
            <v>20</v>
          </cell>
          <cell r="G913" t="str">
            <v>Lucknow</v>
          </cell>
          <cell r="H913" t="str">
            <v>Low (Below 50000)</v>
          </cell>
          <cell r="I913">
            <v>483418</v>
          </cell>
          <cell r="J913" t="str">
            <v>Low (Up to ₹5L)</v>
          </cell>
          <cell r="K913" t="str">
            <v>No</v>
          </cell>
          <cell r="L913" t="str">
            <v>One Year</v>
          </cell>
          <cell r="M913">
            <v>43021</v>
          </cell>
          <cell r="N913" t="str">
            <v>5-10 years</v>
          </cell>
          <cell r="O913" t="str">
            <v>83 months</v>
          </cell>
          <cell r="P913">
            <v>7</v>
          </cell>
          <cell r="Q913" t="str">
            <v>Basic</v>
          </cell>
          <cell r="R913">
            <v>38551.813967320551</v>
          </cell>
          <cell r="S913" t="str">
            <v>Medium</v>
          </cell>
          <cell r="T913">
            <v>1</v>
          </cell>
          <cell r="U913" t="str">
            <v>Yes</v>
          </cell>
          <cell r="V913" t="str">
            <v>No</v>
          </cell>
          <cell r="W913" t="str">
            <v>High Loyalty</v>
          </cell>
          <cell r="X913">
            <v>3</v>
          </cell>
          <cell r="Y913" t="str">
            <v>High Probability</v>
          </cell>
          <cell r="Z913" t="str">
            <v>Moderate</v>
          </cell>
          <cell r="AA913">
            <v>269862.69777124387</v>
          </cell>
        </row>
        <row r="914">
          <cell r="A914">
            <v>968969</v>
          </cell>
          <cell r="B914" t="str">
            <v>Middle-Aged (35-45)</v>
          </cell>
          <cell r="C914" t="str">
            <v>Tejas Krishnamurthy</v>
          </cell>
          <cell r="D914">
            <v>0</v>
          </cell>
          <cell r="E914" t="str">
            <v>Male</v>
          </cell>
          <cell r="F914">
            <v>42</v>
          </cell>
          <cell r="G914" t="str">
            <v>Nagpur</v>
          </cell>
          <cell r="H914" t="str">
            <v>High (Above 1Lac</v>
          </cell>
          <cell r="I914">
            <v>1300542</v>
          </cell>
          <cell r="J914" t="str">
            <v>High (Above ₹10L)</v>
          </cell>
          <cell r="K914" t="str">
            <v>Yes</v>
          </cell>
          <cell r="L914" t="str">
            <v>One Year</v>
          </cell>
          <cell r="M914">
            <v>45400</v>
          </cell>
          <cell r="N914" t="str">
            <v>0-1 year</v>
          </cell>
          <cell r="O914" t="str">
            <v>5 months</v>
          </cell>
          <cell r="P914">
            <v>0</v>
          </cell>
          <cell r="Q914" t="str">
            <v>Premium</v>
          </cell>
          <cell r="R914">
            <v>22765.019421952438</v>
          </cell>
          <cell r="S914" t="str">
            <v>High</v>
          </cell>
          <cell r="T914">
            <v>1</v>
          </cell>
          <cell r="U914" t="str">
            <v>Yes</v>
          </cell>
          <cell r="V914" t="str">
            <v>No</v>
          </cell>
          <cell r="W914" t="str">
            <v>Low Loyalty</v>
          </cell>
          <cell r="X914">
            <v>1</v>
          </cell>
          <cell r="Y914" t="str">
            <v>High Probability</v>
          </cell>
          <cell r="Z914" t="str">
            <v>Low</v>
          </cell>
          <cell r="AA914">
            <v>0</v>
          </cell>
        </row>
        <row r="915">
          <cell r="A915">
            <v>185270</v>
          </cell>
          <cell r="B915" t="str">
            <v>Young Adult (18-25)</v>
          </cell>
          <cell r="C915" t="str">
            <v>Jivika Bala</v>
          </cell>
          <cell r="D915">
            <v>0</v>
          </cell>
          <cell r="E915" t="str">
            <v>Female</v>
          </cell>
          <cell r="F915">
            <v>19</v>
          </cell>
          <cell r="G915" t="str">
            <v>Indore</v>
          </cell>
          <cell r="H915" t="str">
            <v>Medium (50k-1Lac</v>
          </cell>
          <cell r="I915">
            <v>519939</v>
          </cell>
          <cell r="J915" t="str">
            <v>Medium (₹5L - ₹10L)</v>
          </cell>
          <cell r="K915" t="str">
            <v>No</v>
          </cell>
          <cell r="L915" t="str">
            <v>Two Year</v>
          </cell>
          <cell r="M915">
            <v>43976</v>
          </cell>
          <cell r="N915" t="str">
            <v>3-5 years</v>
          </cell>
          <cell r="O915" t="str">
            <v>52 months</v>
          </cell>
          <cell r="P915">
            <v>4</v>
          </cell>
          <cell r="Q915" t="str">
            <v>Basic</v>
          </cell>
          <cell r="R915">
            <v>10905.270915838029</v>
          </cell>
          <cell r="S915" t="str">
            <v>High</v>
          </cell>
          <cell r="T915">
            <v>0</v>
          </cell>
          <cell r="U915" t="str">
            <v>No</v>
          </cell>
          <cell r="V915" t="str">
            <v>No</v>
          </cell>
          <cell r="W915" t="str">
            <v>Moderate Loyalty</v>
          </cell>
          <cell r="X915">
            <v>2</v>
          </cell>
          <cell r="Y915" t="str">
            <v>Low Probability</v>
          </cell>
          <cell r="Z915" t="str">
            <v>Low</v>
          </cell>
          <cell r="AA915">
            <v>43621.083663352118</v>
          </cell>
        </row>
        <row r="916">
          <cell r="A916">
            <v>610896</v>
          </cell>
          <cell r="B916" t="str">
            <v>Middle-Aged (35-45)</v>
          </cell>
          <cell r="C916" t="str">
            <v>Ritvik Singhal</v>
          </cell>
          <cell r="D916">
            <v>0</v>
          </cell>
          <cell r="E916" t="str">
            <v>Male</v>
          </cell>
          <cell r="F916">
            <v>36</v>
          </cell>
          <cell r="G916" t="str">
            <v>Pimpri-Chinchwad</v>
          </cell>
          <cell r="H916" t="str">
            <v>Medium (50k-1Lac</v>
          </cell>
          <cell r="I916">
            <v>582722</v>
          </cell>
          <cell r="J916" t="str">
            <v>Medium (₹5L - ₹10L)</v>
          </cell>
          <cell r="K916" t="str">
            <v>No</v>
          </cell>
          <cell r="L916" t="str">
            <v>Two Year</v>
          </cell>
          <cell r="M916">
            <v>43490</v>
          </cell>
          <cell r="N916" t="str">
            <v>5-10 years</v>
          </cell>
          <cell r="O916" t="str">
            <v>68 months</v>
          </cell>
          <cell r="P916">
            <v>6</v>
          </cell>
          <cell r="Q916" t="str">
            <v>Premium</v>
          </cell>
          <cell r="R916">
            <v>5431.7920996363</v>
          </cell>
          <cell r="S916" t="str">
            <v>Low</v>
          </cell>
          <cell r="T916">
            <v>1</v>
          </cell>
          <cell r="U916" t="str">
            <v>Yes</v>
          </cell>
          <cell r="V916" t="str">
            <v>No</v>
          </cell>
          <cell r="W916" t="str">
            <v>Moderate Loyalty</v>
          </cell>
          <cell r="X916">
            <v>2</v>
          </cell>
          <cell r="Y916" t="str">
            <v>High Probability</v>
          </cell>
          <cell r="Z916" t="str">
            <v>Low</v>
          </cell>
          <cell r="AA916">
            <v>32590.752597817802</v>
          </cell>
        </row>
        <row r="917">
          <cell r="A917">
            <v>513420</v>
          </cell>
          <cell r="B917" t="str">
            <v>Middle-Aged (35-45)</v>
          </cell>
          <cell r="C917" t="str">
            <v>Dharmajan Guha</v>
          </cell>
          <cell r="D917">
            <v>0</v>
          </cell>
          <cell r="E917" t="str">
            <v>Female</v>
          </cell>
          <cell r="F917">
            <v>39</v>
          </cell>
          <cell r="G917" t="str">
            <v>Ghaziabad</v>
          </cell>
          <cell r="H917" t="str">
            <v>Medium (50k-1Lac</v>
          </cell>
          <cell r="I917">
            <v>812828</v>
          </cell>
          <cell r="J917" t="str">
            <v>Medium (₹5L - ₹10L)</v>
          </cell>
          <cell r="K917" t="str">
            <v>No</v>
          </cell>
          <cell r="L917" t="str">
            <v>Month-to-Month</v>
          </cell>
          <cell r="M917">
            <v>43866</v>
          </cell>
          <cell r="N917" t="str">
            <v>3-5 years</v>
          </cell>
          <cell r="O917" t="str">
            <v>56 months</v>
          </cell>
          <cell r="P917">
            <v>5</v>
          </cell>
          <cell r="Q917" t="str">
            <v>Premium</v>
          </cell>
          <cell r="R917">
            <v>34534.127426613253</v>
          </cell>
          <cell r="S917" t="str">
            <v>Medium</v>
          </cell>
          <cell r="T917">
            <v>0</v>
          </cell>
          <cell r="U917" t="str">
            <v>No</v>
          </cell>
          <cell r="V917" t="str">
            <v>No</v>
          </cell>
          <cell r="W917" t="str">
            <v>High Loyalty</v>
          </cell>
          <cell r="X917">
            <v>3</v>
          </cell>
          <cell r="Y917" t="str">
            <v>Low Probability</v>
          </cell>
          <cell r="Z917" t="str">
            <v>Moderate</v>
          </cell>
          <cell r="AA917">
            <v>172670.63713306625</v>
          </cell>
        </row>
        <row r="918">
          <cell r="A918">
            <v>823502</v>
          </cell>
          <cell r="B918" t="str">
            <v>Adult (25-35)</v>
          </cell>
          <cell r="C918" t="str">
            <v>Nitara Datta</v>
          </cell>
          <cell r="D918">
            <v>0</v>
          </cell>
          <cell r="E918" t="str">
            <v>Male</v>
          </cell>
          <cell r="F918">
            <v>28</v>
          </cell>
          <cell r="G918" t="str">
            <v>Nagpur</v>
          </cell>
          <cell r="H918" t="str">
            <v>Low (Below 50000)</v>
          </cell>
          <cell r="I918">
            <v>274010</v>
          </cell>
          <cell r="J918" t="str">
            <v>Low (Up to ₹5L)</v>
          </cell>
          <cell r="K918" t="str">
            <v>No</v>
          </cell>
          <cell r="L918" t="str">
            <v>Month-to-Month</v>
          </cell>
          <cell r="M918">
            <v>42619</v>
          </cell>
          <cell r="N918" t="str">
            <v>5-10 years</v>
          </cell>
          <cell r="O918" t="str">
            <v>96 months</v>
          </cell>
          <cell r="P918">
            <v>8</v>
          </cell>
          <cell r="Q918" t="str">
            <v>Basic</v>
          </cell>
          <cell r="R918">
            <v>4350.4884888647784</v>
          </cell>
          <cell r="S918" t="str">
            <v>Medium</v>
          </cell>
          <cell r="T918">
            <v>0</v>
          </cell>
          <cell r="U918" t="str">
            <v>No</v>
          </cell>
          <cell r="V918" t="str">
            <v>No</v>
          </cell>
          <cell r="W918" t="str">
            <v>Moderate Loyalty</v>
          </cell>
          <cell r="X918">
            <v>2</v>
          </cell>
          <cell r="Y918" t="str">
            <v>Low Probability</v>
          </cell>
          <cell r="Z918" t="str">
            <v>Moderate</v>
          </cell>
          <cell r="AA918">
            <v>34803.907910918228</v>
          </cell>
        </row>
        <row r="919">
          <cell r="A919">
            <v>544366</v>
          </cell>
          <cell r="B919" t="str">
            <v>Mature Adult (45-55)</v>
          </cell>
          <cell r="C919" t="str">
            <v>Indranil Bal</v>
          </cell>
          <cell r="D919">
            <v>0</v>
          </cell>
          <cell r="E919" t="str">
            <v>Female</v>
          </cell>
          <cell r="F919">
            <v>55</v>
          </cell>
          <cell r="G919" t="str">
            <v>Bhopal</v>
          </cell>
          <cell r="H919" t="str">
            <v>Low (Below 50000)</v>
          </cell>
          <cell r="I919">
            <v>377047</v>
          </cell>
          <cell r="J919" t="str">
            <v>Low (Up to ₹5L)</v>
          </cell>
          <cell r="K919" t="str">
            <v>No</v>
          </cell>
          <cell r="L919" t="str">
            <v>Two Year</v>
          </cell>
          <cell r="M919">
            <v>44377</v>
          </cell>
          <cell r="N919" t="str">
            <v>2-3 years</v>
          </cell>
          <cell r="O919" t="str">
            <v>39 months</v>
          </cell>
          <cell r="P919">
            <v>3</v>
          </cell>
          <cell r="Q919" t="str">
            <v>Elite</v>
          </cell>
          <cell r="R919">
            <v>37198.563272700267</v>
          </cell>
          <cell r="S919" t="str">
            <v>Medium</v>
          </cell>
          <cell r="T919">
            <v>0</v>
          </cell>
          <cell r="U919" t="str">
            <v>No</v>
          </cell>
          <cell r="V919" t="str">
            <v>No</v>
          </cell>
          <cell r="W919" t="str">
            <v>High Loyalty</v>
          </cell>
          <cell r="X919">
            <v>3</v>
          </cell>
          <cell r="Y919" t="str">
            <v>Low Probability</v>
          </cell>
          <cell r="Z919" t="str">
            <v>Moderate</v>
          </cell>
          <cell r="AA919">
            <v>111595.6898181008</v>
          </cell>
        </row>
        <row r="920">
          <cell r="A920">
            <v>662633</v>
          </cell>
          <cell r="B920" t="str">
            <v>Mature Adult (45-55)</v>
          </cell>
          <cell r="C920" t="str">
            <v>Shray Trivedi</v>
          </cell>
          <cell r="D920">
            <v>0</v>
          </cell>
          <cell r="E920" t="str">
            <v>Female</v>
          </cell>
          <cell r="F920">
            <v>48</v>
          </cell>
          <cell r="G920" t="str">
            <v>Mumbai</v>
          </cell>
          <cell r="H920" t="str">
            <v>High (Above 1Lac</v>
          </cell>
          <cell r="I920">
            <v>1510007</v>
          </cell>
          <cell r="J920" t="str">
            <v>High (Above ₹10L)</v>
          </cell>
          <cell r="K920" t="str">
            <v>No</v>
          </cell>
          <cell r="L920" t="str">
            <v>One Year</v>
          </cell>
          <cell r="M920">
            <v>44057</v>
          </cell>
          <cell r="N920" t="str">
            <v>3-5 years</v>
          </cell>
          <cell r="O920" t="str">
            <v>49 months</v>
          </cell>
          <cell r="P920">
            <v>4</v>
          </cell>
          <cell r="Q920" t="str">
            <v>Premium</v>
          </cell>
          <cell r="R920">
            <v>46721.814835695193</v>
          </cell>
          <cell r="S920" t="str">
            <v>Medium</v>
          </cell>
          <cell r="T920">
            <v>0</v>
          </cell>
          <cell r="U920" t="str">
            <v>No</v>
          </cell>
          <cell r="V920" t="str">
            <v>No</v>
          </cell>
          <cell r="W920" t="str">
            <v>High Loyalty</v>
          </cell>
          <cell r="X920">
            <v>3</v>
          </cell>
          <cell r="Y920" t="str">
            <v>Low Probability</v>
          </cell>
          <cell r="Z920" t="str">
            <v>Moderate</v>
          </cell>
          <cell r="AA920">
            <v>186887.25934278077</v>
          </cell>
        </row>
        <row r="921">
          <cell r="A921">
            <v>706489</v>
          </cell>
          <cell r="B921" t="str">
            <v>Adult (25-35)</v>
          </cell>
          <cell r="C921" t="str">
            <v>Gatik Dayal</v>
          </cell>
          <cell r="D921">
            <v>0</v>
          </cell>
          <cell r="E921" t="str">
            <v>Female</v>
          </cell>
          <cell r="F921">
            <v>26</v>
          </cell>
          <cell r="G921" t="str">
            <v>Patna</v>
          </cell>
          <cell r="H921" t="str">
            <v>Medium (50k-1Lac</v>
          </cell>
          <cell r="I921">
            <v>969088</v>
          </cell>
          <cell r="J921" t="str">
            <v>Medium (₹5L - ₹10L)</v>
          </cell>
          <cell r="K921" t="str">
            <v>No</v>
          </cell>
          <cell r="L921" t="str">
            <v>Two Year</v>
          </cell>
          <cell r="M921">
            <v>44257</v>
          </cell>
          <cell r="N921" t="str">
            <v>3-5 years</v>
          </cell>
          <cell r="O921" t="str">
            <v>43 months</v>
          </cell>
          <cell r="P921">
            <v>4</v>
          </cell>
          <cell r="Q921" t="str">
            <v>Basic</v>
          </cell>
          <cell r="R921">
            <v>25271.72930585068</v>
          </cell>
          <cell r="S921" t="str">
            <v>High</v>
          </cell>
          <cell r="T921">
            <v>1</v>
          </cell>
          <cell r="U921" t="str">
            <v>Yes</v>
          </cell>
          <cell r="V921" t="str">
            <v>No</v>
          </cell>
          <cell r="W921" t="str">
            <v>High Loyalty</v>
          </cell>
          <cell r="X921">
            <v>3</v>
          </cell>
          <cell r="Y921" t="str">
            <v>High Probability</v>
          </cell>
          <cell r="Z921" t="str">
            <v>Low</v>
          </cell>
          <cell r="AA921">
            <v>101086.91722340272</v>
          </cell>
        </row>
        <row r="922">
          <cell r="A922">
            <v>911829</v>
          </cell>
          <cell r="B922" t="str">
            <v>Middle-Aged (35-45)</v>
          </cell>
          <cell r="C922" t="str">
            <v>Dhanush Suri</v>
          </cell>
          <cell r="D922">
            <v>0</v>
          </cell>
          <cell r="E922" t="str">
            <v>Male</v>
          </cell>
          <cell r="F922">
            <v>44</v>
          </cell>
          <cell r="G922" t="str">
            <v>Kolkata</v>
          </cell>
          <cell r="H922" t="str">
            <v>Low (Below 50000)</v>
          </cell>
          <cell r="I922">
            <v>400145</v>
          </cell>
          <cell r="J922" t="str">
            <v>Low (Up to ₹5L)</v>
          </cell>
          <cell r="K922" t="str">
            <v>No</v>
          </cell>
          <cell r="L922" t="str">
            <v>Month-to-Month</v>
          </cell>
          <cell r="M922">
            <v>44938</v>
          </cell>
          <cell r="N922" t="str">
            <v>1-2 years</v>
          </cell>
          <cell r="O922" t="str">
            <v>20 months</v>
          </cell>
          <cell r="P922">
            <v>2</v>
          </cell>
          <cell r="Q922" t="str">
            <v>Premium</v>
          </cell>
          <cell r="R922">
            <v>43137.871952916532</v>
          </cell>
          <cell r="S922" t="str">
            <v>Low</v>
          </cell>
          <cell r="T922">
            <v>1</v>
          </cell>
          <cell r="U922" t="str">
            <v>Yes</v>
          </cell>
          <cell r="V922" t="str">
            <v>No</v>
          </cell>
          <cell r="W922" t="str">
            <v>Moderate Loyalty</v>
          </cell>
          <cell r="X922">
            <v>2</v>
          </cell>
          <cell r="Y922" t="str">
            <v>High Probability</v>
          </cell>
          <cell r="Z922" t="str">
            <v>Low</v>
          </cell>
          <cell r="AA922">
            <v>86275.743905833064</v>
          </cell>
        </row>
        <row r="923">
          <cell r="A923">
            <v>594894</v>
          </cell>
          <cell r="B923" t="str">
            <v>Middle-Aged (35-45)</v>
          </cell>
          <cell r="C923" t="str">
            <v>Shlok Tailor</v>
          </cell>
          <cell r="D923">
            <v>0</v>
          </cell>
          <cell r="E923" t="str">
            <v>Female</v>
          </cell>
          <cell r="F923">
            <v>37</v>
          </cell>
          <cell r="G923" t="str">
            <v>Chennai</v>
          </cell>
          <cell r="H923" t="str">
            <v>Medium (50k-1Lac</v>
          </cell>
          <cell r="I923">
            <v>958058</v>
          </cell>
          <cell r="J923" t="str">
            <v>Medium (₹5L - ₹10L)</v>
          </cell>
          <cell r="K923" t="str">
            <v>No</v>
          </cell>
          <cell r="L923" t="str">
            <v>Month-to-Month</v>
          </cell>
          <cell r="M923">
            <v>45112</v>
          </cell>
          <cell r="N923" t="str">
            <v>0-1 year</v>
          </cell>
          <cell r="O923" t="str">
            <v>15 months</v>
          </cell>
          <cell r="P923">
            <v>1</v>
          </cell>
          <cell r="Q923" t="str">
            <v>Premium</v>
          </cell>
          <cell r="R923">
            <v>43135.697341721469</v>
          </cell>
          <cell r="S923" t="str">
            <v>Low</v>
          </cell>
          <cell r="T923">
            <v>0</v>
          </cell>
          <cell r="U923" t="str">
            <v>No</v>
          </cell>
          <cell r="V923" t="str">
            <v>No</v>
          </cell>
          <cell r="W923" t="str">
            <v>Low Loyalty</v>
          </cell>
          <cell r="X923">
            <v>1</v>
          </cell>
          <cell r="Y923" t="str">
            <v>Low Probability</v>
          </cell>
          <cell r="Z923" t="str">
            <v>Low</v>
          </cell>
          <cell r="AA923">
            <v>43135.697341721469</v>
          </cell>
        </row>
        <row r="924">
          <cell r="A924">
            <v>951792</v>
          </cell>
          <cell r="B924" t="str">
            <v>Adult (25-35)</v>
          </cell>
          <cell r="C924" t="str">
            <v>Indrans Bhatti</v>
          </cell>
          <cell r="D924">
            <v>0</v>
          </cell>
          <cell r="E924" t="str">
            <v>Male</v>
          </cell>
          <cell r="F924">
            <v>33</v>
          </cell>
          <cell r="G924" t="str">
            <v>Vadodara</v>
          </cell>
          <cell r="H924" t="str">
            <v>High (Above 1Lac</v>
          </cell>
          <cell r="I924">
            <v>1234055</v>
          </cell>
          <cell r="J924" t="str">
            <v>High (Above ₹10L)</v>
          </cell>
          <cell r="K924" t="str">
            <v>No</v>
          </cell>
          <cell r="L924" t="str">
            <v>One Year</v>
          </cell>
          <cell r="M924">
            <v>43344</v>
          </cell>
          <cell r="N924" t="str">
            <v>5-10 years</v>
          </cell>
          <cell r="O924" t="str">
            <v>73 months</v>
          </cell>
          <cell r="P924">
            <v>6</v>
          </cell>
          <cell r="Q924" t="str">
            <v>Premium</v>
          </cell>
          <cell r="R924">
            <v>26602.211709106959</v>
          </cell>
          <cell r="S924" t="str">
            <v>Low</v>
          </cell>
          <cell r="T924">
            <v>0</v>
          </cell>
          <cell r="U924" t="str">
            <v>No</v>
          </cell>
          <cell r="V924" t="str">
            <v>No</v>
          </cell>
          <cell r="W924" t="str">
            <v>High Loyalty</v>
          </cell>
          <cell r="X924">
            <v>3</v>
          </cell>
          <cell r="Y924" t="str">
            <v>Low Probability</v>
          </cell>
          <cell r="Z924" t="str">
            <v>Low</v>
          </cell>
          <cell r="AA924">
            <v>159613.27025464177</v>
          </cell>
        </row>
        <row r="925">
          <cell r="A925">
            <v>530264</v>
          </cell>
          <cell r="B925" t="str">
            <v>Adult (25-35)</v>
          </cell>
          <cell r="C925" t="str">
            <v>Vardaniya Behl</v>
          </cell>
          <cell r="D925">
            <v>0</v>
          </cell>
          <cell r="E925" t="str">
            <v>Female</v>
          </cell>
          <cell r="F925">
            <v>29</v>
          </cell>
          <cell r="G925" t="str">
            <v>Patna</v>
          </cell>
          <cell r="H925" t="str">
            <v>High (Above 1Lac</v>
          </cell>
          <cell r="I925">
            <v>1811662</v>
          </cell>
          <cell r="J925" t="str">
            <v>High (Above ₹10L)</v>
          </cell>
          <cell r="K925" t="str">
            <v>No</v>
          </cell>
          <cell r="L925" t="str">
            <v>One Year</v>
          </cell>
          <cell r="M925">
            <v>43179</v>
          </cell>
          <cell r="N925" t="str">
            <v>5-10 years</v>
          </cell>
          <cell r="O925" t="str">
            <v>78 months</v>
          </cell>
          <cell r="P925">
            <v>7</v>
          </cell>
          <cell r="Q925" t="str">
            <v>Basic</v>
          </cell>
          <cell r="R925">
            <v>25648.563802568351</v>
          </cell>
          <cell r="S925" t="str">
            <v>Low</v>
          </cell>
          <cell r="T925">
            <v>1</v>
          </cell>
          <cell r="U925" t="str">
            <v>Yes</v>
          </cell>
          <cell r="V925" t="str">
            <v>No</v>
          </cell>
          <cell r="W925" t="str">
            <v>High Loyalty</v>
          </cell>
          <cell r="X925">
            <v>3</v>
          </cell>
          <cell r="Y925" t="str">
            <v>High Probability</v>
          </cell>
          <cell r="Z925" t="str">
            <v>Low</v>
          </cell>
          <cell r="AA925">
            <v>179539.94661797845</v>
          </cell>
        </row>
        <row r="926">
          <cell r="A926">
            <v>747999</v>
          </cell>
          <cell r="B926" t="str">
            <v>Senior (55+)</v>
          </cell>
          <cell r="C926" t="str">
            <v>Umang Sagar</v>
          </cell>
          <cell r="D926">
            <v>0</v>
          </cell>
          <cell r="E926" t="str">
            <v>Male</v>
          </cell>
          <cell r="F926">
            <v>60</v>
          </cell>
          <cell r="G926" t="str">
            <v>Delhi</v>
          </cell>
          <cell r="H926" t="str">
            <v>High (Above 1Lac</v>
          </cell>
          <cell r="I926">
            <v>1005723</v>
          </cell>
          <cell r="J926" t="str">
            <v>High (Above ₹10L)</v>
          </cell>
          <cell r="K926" t="str">
            <v>No</v>
          </cell>
          <cell r="L926" t="str">
            <v>Month-to-Month</v>
          </cell>
          <cell r="M926">
            <v>44609</v>
          </cell>
          <cell r="N926" t="str">
            <v>2-3 years</v>
          </cell>
          <cell r="O926" t="str">
            <v>31 months</v>
          </cell>
          <cell r="P926">
            <v>3</v>
          </cell>
          <cell r="Q926" t="str">
            <v>Elite</v>
          </cell>
          <cell r="R926">
            <v>37643.123781233589</v>
          </cell>
          <cell r="S926" t="str">
            <v>Medium</v>
          </cell>
          <cell r="T926">
            <v>0</v>
          </cell>
          <cell r="U926" t="str">
            <v>No</v>
          </cell>
          <cell r="V926" t="str">
            <v>No</v>
          </cell>
          <cell r="W926" t="str">
            <v>High Loyalty</v>
          </cell>
          <cell r="X926">
            <v>3</v>
          </cell>
          <cell r="Y926" t="str">
            <v>Low Probability</v>
          </cell>
          <cell r="Z926" t="str">
            <v>Moderate</v>
          </cell>
          <cell r="AA926">
            <v>112929.37134370077</v>
          </cell>
        </row>
        <row r="927">
          <cell r="A927">
            <v>974337</v>
          </cell>
          <cell r="B927" t="str">
            <v>Mature Adult (45-55)</v>
          </cell>
          <cell r="C927" t="str">
            <v>Tanya Wable</v>
          </cell>
          <cell r="D927">
            <v>0</v>
          </cell>
          <cell r="E927" t="str">
            <v>Female</v>
          </cell>
          <cell r="F927">
            <v>46</v>
          </cell>
          <cell r="G927" t="str">
            <v>Bangalore</v>
          </cell>
          <cell r="H927" t="str">
            <v>High (Above 1Lac</v>
          </cell>
          <cell r="I927">
            <v>1896714</v>
          </cell>
          <cell r="J927" t="str">
            <v>High (Above ₹10L)</v>
          </cell>
          <cell r="K927" t="str">
            <v>Yes</v>
          </cell>
          <cell r="L927" t="str">
            <v>One Year</v>
          </cell>
          <cell r="M927">
            <v>43139</v>
          </cell>
          <cell r="N927" t="str">
            <v>5-10 years</v>
          </cell>
          <cell r="O927" t="str">
            <v>79 months</v>
          </cell>
          <cell r="P927">
            <v>7</v>
          </cell>
          <cell r="Q927" t="str">
            <v>Premium</v>
          </cell>
          <cell r="R927">
            <v>3732.8312738807558</v>
          </cell>
          <cell r="S927" t="str">
            <v>High</v>
          </cell>
          <cell r="T927">
            <v>1</v>
          </cell>
          <cell r="U927" t="str">
            <v>Yes</v>
          </cell>
          <cell r="V927" t="str">
            <v>No</v>
          </cell>
          <cell r="W927" t="str">
            <v>Moderate Loyalty</v>
          </cell>
          <cell r="X927">
            <v>2</v>
          </cell>
          <cell r="Y927" t="str">
            <v>High Probability</v>
          </cell>
          <cell r="Z927" t="str">
            <v>Low</v>
          </cell>
          <cell r="AA927">
            <v>26129.818917165292</v>
          </cell>
        </row>
        <row r="928">
          <cell r="A928">
            <v>973518</v>
          </cell>
          <cell r="B928" t="str">
            <v>Adult (25-35)</v>
          </cell>
          <cell r="C928" t="str">
            <v>Ehsaan Maharaj</v>
          </cell>
          <cell r="D928">
            <v>0</v>
          </cell>
          <cell r="E928" t="str">
            <v>Male</v>
          </cell>
          <cell r="F928">
            <v>29</v>
          </cell>
          <cell r="G928" t="str">
            <v>Chennai</v>
          </cell>
          <cell r="H928" t="str">
            <v>Medium (50k-1Lac</v>
          </cell>
          <cell r="I928">
            <v>932765</v>
          </cell>
          <cell r="J928" t="str">
            <v>Medium (₹5L - ₹10L)</v>
          </cell>
          <cell r="K928" t="str">
            <v>No</v>
          </cell>
          <cell r="L928" t="str">
            <v>Two Year</v>
          </cell>
          <cell r="M928">
            <v>45413</v>
          </cell>
          <cell r="N928" t="str">
            <v>0-1 year</v>
          </cell>
          <cell r="O928" t="str">
            <v>5 months</v>
          </cell>
          <cell r="P928">
            <v>0</v>
          </cell>
          <cell r="Q928" t="str">
            <v>Basic</v>
          </cell>
          <cell r="R928">
            <v>26733.655346087991</v>
          </cell>
          <cell r="S928" t="str">
            <v>Low</v>
          </cell>
          <cell r="T928">
            <v>1</v>
          </cell>
          <cell r="U928" t="str">
            <v>Yes</v>
          </cell>
          <cell r="V928" t="str">
            <v>No</v>
          </cell>
          <cell r="W928" t="str">
            <v>Low Loyalty</v>
          </cell>
          <cell r="X928">
            <v>1</v>
          </cell>
          <cell r="Y928" t="str">
            <v>High Probability</v>
          </cell>
          <cell r="Z928" t="str">
            <v>Low</v>
          </cell>
          <cell r="AA928">
            <v>0</v>
          </cell>
        </row>
        <row r="929">
          <cell r="A929">
            <v>759889</v>
          </cell>
          <cell r="B929" t="str">
            <v>Senior (55+)</v>
          </cell>
          <cell r="C929" t="str">
            <v>Jayesh Sengupta</v>
          </cell>
          <cell r="D929">
            <v>0</v>
          </cell>
          <cell r="E929" t="str">
            <v>Female</v>
          </cell>
          <cell r="F929">
            <v>63</v>
          </cell>
          <cell r="G929" t="str">
            <v>Jaipur</v>
          </cell>
          <cell r="H929" t="str">
            <v>High (Above 1Lac</v>
          </cell>
          <cell r="I929">
            <v>1008547</v>
          </cell>
          <cell r="J929" t="str">
            <v>High (Above ₹10L)</v>
          </cell>
          <cell r="K929" t="str">
            <v>No</v>
          </cell>
          <cell r="L929" t="str">
            <v>Two Year</v>
          </cell>
          <cell r="M929">
            <v>43471</v>
          </cell>
          <cell r="N929" t="str">
            <v>5-10 years</v>
          </cell>
          <cell r="O929" t="str">
            <v>68 months</v>
          </cell>
          <cell r="P929">
            <v>6</v>
          </cell>
          <cell r="Q929" t="str">
            <v>Elite</v>
          </cell>
          <cell r="R929">
            <v>31885.635045927469</v>
          </cell>
          <cell r="S929" t="str">
            <v>Medium</v>
          </cell>
          <cell r="T929">
            <v>1</v>
          </cell>
          <cell r="U929" t="str">
            <v>Yes</v>
          </cell>
          <cell r="V929" t="str">
            <v>No</v>
          </cell>
          <cell r="W929" t="str">
            <v>High Loyalty</v>
          </cell>
          <cell r="X929">
            <v>3</v>
          </cell>
          <cell r="Y929" t="str">
            <v>High Probability</v>
          </cell>
          <cell r="Z929" t="str">
            <v>Moderate</v>
          </cell>
          <cell r="AA929">
            <v>191313.81027556481</v>
          </cell>
        </row>
        <row r="930">
          <cell r="A930">
            <v>870331</v>
          </cell>
          <cell r="B930" t="str">
            <v>Mature Adult (45-55)</v>
          </cell>
          <cell r="C930" t="str">
            <v>Divyansh Shan</v>
          </cell>
          <cell r="D930">
            <v>0</v>
          </cell>
          <cell r="E930" t="str">
            <v>Male</v>
          </cell>
          <cell r="F930">
            <v>46</v>
          </cell>
          <cell r="G930" t="str">
            <v>Kolkata</v>
          </cell>
          <cell r="H930" t="str">
            <v>High (Above 1Lac</v>
          </cell>
          <cell r="I930">
            <v>1407572</v>
          </cell>
          <cell r="J930" t="str">
            <v>High (Above ₹10L)</v>
          </cell>
          <cell r="K930" t="str">
            <v>Yes</v>
          </cell>
          <cell r="L930" t="str">
            <v>One Year</v>
          </cell>
          <cell r="M930">
            <v>42260</v>
          </cell>
          <cell r="N930" t="str">
            <v>5-10 years</v>
          </cell>
          <cell r="O930" t="str">
            <v>108 months</v>
          </cell>
          <cell r="P930">
            <v>9</v>
          </cell>
          <cell r="Q930" t="str">
            <v>Premium</v>
          </cell>
          <cell r="R930">
            <v>13262.641443539829</v>
          </cell>
          <cell r="S930" t="str">
            <v>Low</v>
          </cell>
          <cell r="T930">
            <v>1</v>
          </cell>
          <cell r="U930" t="str">
            <v>Yes</v>
          </cell>
          <cell r="V930" t="str">
            <v>No</v>
          </cell>
          <cell r="W930" t="str">
            <v>Moderate Loyalty</v>
          </cell>
          <cell r="X930">
            <v>2</v>
          </cell>
          <cell r="Y930" t="str">
            <v>High Probability</v>
          </cell>
          <cell r="Z930" t="str">
            <v>Low</v>
          </cell>
          <cell r="AA930">
            <v>119363.77299185847</v>
          </cell>
        </row>
        <row r="931">
          <cell r="A931">
            <v>433408</v>
          </cell>
          <cell r="B931" t="str">
            <v>Middle-Aged (35-45)</v>
          </cell>
          <cell r="C931" t="str">
            <v>Baiju Anand</v>
          </cell>
          <cell r="D931">
            <v>0</v>
          </cell>
          <cell r="E931" t="str">
            <v>Female</v>
          </cell>
          <cell r="F931">
            <v>42</v>
          </cell>
          <cell r="G931" t="str">
            <v>Nagpur</v>
          </cell>
          <cell r="H931" t="str">
            <v>Low (Below 50000)</v>
          </cell>
          <cell r="I931">
            <v>271382</v>
          </cell>
          <cell r="J931" t="str">
            <v>Low (Up to ₹5L)</v>
          </cell>
          <cell r="K931" t="str">
            <v>No</v>
          </cell>
          <cell r="L931" t="str">
            <v>Two Year</v>
          </cell>
          <cell r="M931">
            <v>42051</v>
          </cell>
          <cell r="N931" t="str">
            <v>5-10 years</v>
          </cell>
          <cell r="O931" t="str">
            <v>115 months</v>
          </cell>
          <cell r="P931">
            <v>10</v>
          </cell>
          <cell r="Q931" t="str">
            <v>Premium</v>
          </cell>
          <cell r="R931">
            <v>3526.7122957571</v>
          </cell>
          <cell r="S931" t="str">
            <v>High</v>
          </cell>
          <cell r="T931">
            <v>0</v>
          </cell>
          <cell r="U931" t="str">
            <v>No</v>
          </cell>
          <cell r="V931" t="str">
            <v>No</v>
          </cell>
          <cell r="W931" t="str">
            <v>Moderate Loyalty</v>
          </cell>
          <cell r="X931">
            <v>2</v>
          </cell>
          <cell r="Y931" t="str">
            <v>Low Probability</v>
          </cell>
          <cell r="Z931" t="str">
            <v>Low</v>
          </cell>
          <cell r="AA931">
            <v>35267.122957571002</v>
          </cell>
        </row>
        <row r="932">
          <cell r="A932">
            <v>936022</v>
          </cell>
          <cell r="B932" t="str">
            <v>Senior (55+)</v>
          </cell>
          <cell r="C932" t="str">
            <v>Kismat Vig</v>
          </cell>
          <cell r="D932">
            <v>0</v>
          </cell>
          <cell r="E932" t="str">
            <v>Male</v>
          </cell>
          <cell r="F932">
            <v>65</v>
          </cell>
          <cell r="G932" t="str">
            <v>Visakhapatnam</v>
          </cell>
          <cell r="H932" t="str">
            <v>High (Above 1Lac</v>
          </cell>
          <cell r="I932">
            <v>1097697</v>
          </cell>
          <cell r="J932" t="str">
            <v>High (Above ₹10L)</v>
          </cell>
          <cell r="K932" t="str">
            <v>No</v>
          </cell>
          <cell r="L932" t="str">
            <v>Month-to-Month</v>
          </cell>
          <cell r="M932">
            <v>45393</v>
          </cell>
          <cell r="N932" t="str">
            <v>0-1 year</v>
          </cell>
          <cell r="O932" t="str">
            <v>5 months</v>
          </cell>
          <cell r="P932">
            <v>0</v>
          </cell>
          <cell r="Q932" t="str">
            <v>Elite</v>
          </cell>
          <cell r="R932">
            <v>45763.110126487387</v>
          </cell>
          <cell r="S932" t="str">
            <v>High</v>
          </cell>
          <cell r="T932">
            <v>1</v>
          </cell>
          <cell r="U932" t="str">
            <v>Yes</v>
          </cell>
          <cell r="V932" t="str">
            <v>No</v>
          </cell>
          <cell r="W932" t="str">
            <v>Low Loyalty</v>
          </cell>
          <cell r="X932">
            <v>1</v>
          </cell>
          <cell r="Y932" t="str">
            <v>High Probability</v>
          </cell>
          <cell r="Z932" t="str">
            <v>Low</v>
          </cell>
          <cell r="AA932">
            <v>0</v>
          </cell>
        </row>
        <row r="933">
          <cell r="A933">
            <v>659375</v>
          </cell>
          <cell r="B933" t="str">
            <v>Young Adult (18-25)</v>
          </cell>
          <cell r="C933" t="str">
            <v>Badal Arora</v>
          </cell>
          <cell r="D933">
            <v>0</v>
          </cell>
          <cell r="E933" t="str">
            <v>Female</v>
          </cell>
          <cell r="F933">
            <v>20</v>
          </cell>
          <cell r="G933" t="str">
            <v>Vadodara</v>
          </cell>
          <cell r="H933" t="str">
            <v>Low (Below 50000)</v>
          </cell>
          <cell r="I933">
            <v>325895</v>
          </cell>
          <cell r="J933" t="str">
            <v>Low (Up to ₹5L)</v>
          </cell>
          <cell r="K933" t="str">
            <v>No</v>
          </cell>
          <cell r="L933" t="str">
            <v>One Year</v>
          </cell>
          <cell r="M933">
            <v>43771</v>
          </cell>
          <cell r="N933" t="str">
            <v>3-5 years</v>
          </cell>
          <cell r="O933" t="str">
            <v>59 months</v>
          </cell>
          <cell r="P933">
            <v>5</v>
          </cell>
          <cell r="Q933" t="str">
            <v>Basic</v>
          </cell>
          <cell r="R933">
            <v>4549.7031097192448</v>
          </cell>
          <cell r="S933" t="str">
            <v>Low</v>
          </cell>
          <cell r="T933">
            <v>1</v>
          </cell>
          <cell r="U933" t="str">
            <v>Yes</v>
          </cell>
          <cell r="V933" t="str">
            <v>No</v>
          </cell>
          <cell r="W933" t="str">
            <v>Moderate Loyalty</v>
          </cell>
          <cell r="X933">
            <v>2</v>
          </cell>
          <cell r="Y933" t="str">
            <v>High Probability</v>
          </cell>
          <cell r="Z933" t="str">
            <v>Low</v>
          </cell>
          <cell r="AA933">
            <v>22748.515548596224</v>
          </cell>
        </row>
        <row r="934">
          <cell r="A934">
            <v>568756</v>
          </cell>
          <cell r="B934" t="str">
            <v>Senior (55+)</v>
          </cell>
          <cell r="C934" t="str">
            <v>Onkar Gara</v>
          </cell>
          <cell r="D934">
            <v>0</v>
          </cell>
          <cell r="E934" t="str">
            <v>Female</v>
          </cell>
          <cell r="F934">
            <v>62</v>
          </cell>
          <cell r="G934" t="str">
            <v>Indore</v>
          </cell>
          <cell r="H934" t="str">
            <v>Medium (50k-1Lac</v>
          </cell>
          <cell r="I934">
            <v>505590</v>
          </cell>
          <cell r="J934" t="str">
            <v>Medium (₹5L - ₹10L)</v>
          </cell>
          <cell r="K934" t="str">
            <v>No</v>
          </cell>
          <cell r="L934" t="str">
            <v>One Year</v>
          </cell>
          <cell r="M934">
            <v>42578</v>
          </cell>
          <cell r="N934" t="str">
            <v>5-10 years</v>
          </cell>
          <cell r="O934" t="str">
            <v>98 months</v>
          </cell>
          <cell r="P934">
            <v>8</v>
          </cell>
          <cell r="Q934" t="str">
            <v>Elite</v>
          </cell>
          <cell r="R934">
            <v>32152.279830551099</v>
          </cell>
          <cell r="S934" t="str">
            <v>Medium</v>
          </cell>
          <cell r="T934">
            <v>0</v>
          </cell>
          <cell r="U934" t="str">
            <v>No</v>
          </cell>
          <cell r="V934" t="str">
            <v>No</v>
          </cell>
          <cell r="W934" t="str">
            <v>High Loyalty</v>
          </cell>
          <cell r="X934">
            <v>3</v>
          </cell>
          <cell r="Y934" t="str">
            <v>Low Probability</v>
          </cell>
          <cell r="Z934" t="str">
            <v>Moderate</v>
          </cell>
          <cell r="AA934">
            <v>257218.23864440879</v>
          </cell>
        </row>
        <row r="935">
          <cell r="A935">
            <v>769855</v>
          </cell>
          <cell r="B935" t="str">
            <v>Young Adult (18-25)</v>
          </cell>
          <cell r="C935" t="str">
            <v>Miraya Rajan</v>
          </cell>
          <cell r="D935">
            <v>0</v>
          </cell>
          <cell r="E935" t="str">
            <v>Male</v>
          </cell>
          <cell r="F935">
            <v>20</v>
          </cell>
          <cell r="G935" t="str">
            <v>Pimpri-Chinchwad</v>
          </cell>
          <cell r="H935" t="str">
            <v>Medium (50k-1Lac</v>
          </cell>
          <cell r="I935">
            <v>594602</v>
          </cell>
          <cell r="J935" t="str">
            <v>Medium (₹5L - ₹10L)</v>
          </cell>
          <cell r="K935" t="str">
            <v>No</v>
          </cell>
          <cell r="L935" t="str">
            <v>Two Year</v>
          </cell>
          <cell r="M935">
            <v>43579</v>
          </cell>
          <cell r="N935" t="str">
            <v>3-5 years</v>
          </cell>
          <cell r="O935" t="str">
            <v>65 months</v>
          </cell>
          <cell r="P935">
            <v>5</v>
          </cell>
          <cell r="Q935" t="str">
            <v>Basic</v>
          </cell>
          <cell r="R935">
            <v>13351.29238623204</v>
          </cell>
          <cell r="S935" t="str">
            <v>High</v>
          </cell>
          <cell r="T935">
            <v>0</v>
          </cell>
          <cell r="U935" t="str">
            <v>No</v>
          </cell>
          <cell r="V935" t="str">
            <v>No</v>
          </cell>
          <cell r="W935" t="str">
            <v>Moderate Loyalty</v>
          </cell>
          <cell r="X935">
            <v>2</v>
          </cell>
          <cell r="Y935" t="str">
            <v>Low Probability</v>
          </cell>
          <cell r="Z935" t="str">
            <v>Low</v>
          </cell>
          <cell r="AA935">
            <v>66756.4619311602</v>
          </cell>
        </row>
        <row r="936">
          <cell r="A936">
            <v>893280</v>
          </cell>
          <cell r="B936" t="str">
            <v>Adult (25-35)</v>
          </cell>
          <cell r="C936" t="str">
            <v>Prisha Hans</v>
          </cell>
          <cell r="D936">
            <v>0</v>
          </cell>
          <cell r="E936" t="str">
            <v>Male</v>
          </cell>
          <cell r="F936">
            <v>29</v>
          </cell>
          <cell r="G936" t="str">
            <v>Patna</v>
          </cell>
          <cell r="H936" t="str">
            <v>Low (Below 50000)</v>
          </cell>
          <cell r="I936">
            <v>419089</v>
          </cell>
          <cell r="J936" t="str">
            <v>Low (Up to ₹5L)</v>
          </cell>
          <cell r="K936" t="str">
            <v>No</v>
          </cell>
          <cell r="L936" t="str">
            <v>One Year</v>
          </cell>
          <cell r="M936">
            <v>44497</v>
          </cell>
          <cell r="N936" t="str">
            <v>2-3 years</v>
          </cell>
          <cell r="O936" t="str">
            <v>35 months</v>
          </cell>
          <cell r="P936">
            <v>3</v>
          </cell>
          <cell r="Q936" t="str">
            <v>Basic</v>
          </cell>
          <cell r="R936">
            <v>4555.2779465164122</v>
          </cell>
          <cell r="S936" t="str">
            <v>Medium</v>
          </cell>
          <cell r="T936">
            <v>0</v>
          </cell>
          <cell r="U936" t="str">
            <v>No</v>
          </cell>
          <cell r="V936" t="str">
            <v>No</v>
          </cell>
          <cell r="W936" t="str">
            <v>Moderate Loyalty</v>
          </cell>
          <cell r="X936">
            <v>2</v>
          </cell>
          <cell r="Y936" t="str">
            <v>Low Probability</v>
          </cell>
          <cell r="Z936" t="str">
            <v>Moderate</v>
          </cell>
          <cell r="AA936">
            <v>13665.833839549236</v>
          </cell>
        </row>
        <row r="937">
          <cell r="A937">
            <v>647897</v>
          </cell>
          <cell r="B937" t="str">
            <v>Mature Adult (45-55)</v>
          </cell>
          <cell r="C937" t="str">
            <v>Nakul Ghosh</v>
          </cell>
          <cell r="D937">
            <v>0</v>
          </cell>
          <cell r="E937" t="str">
            <v>Male</v>
          </cell>
          <cell r="F937">
            <v>52</v>
          </cell>
          <cell r="G937" t="str">
            <v>Bhopal</v>
          </cell>
          <cell r="H937" t="str">
            <v>Low (Below 50000)</v>
          </cell>
          <cell r="I937">
            <v>365207</v>
          </cell>
          <cell r="J937" t="str">
            <v>Low (Up to ₹5L)</v>
          </cell>
          <cell r="K937" t="str">
            <v>No</v>
          </cell>
          <cell r="L937" t="str">
            <v>One Year</v>
          </cell>
          <cell r="M937">
            <v>42918</v>
          </cell>
          <cell r="N937" t="str">
            <v>5-10 years</v>
          </cell>
          <cell r="O937" t="str">
            <v>87 months</v>
          </cell>
          <cell r="P937">
            <v>7</v>
          </cell>
          <cell r="Q937" t="str">
            <v>Elite</v>
          </cell>
          <cell r="R937">
            <v>16281.414623799599</v>
          </cell>
          <cell r="S937" t="str">
            <v>High</v>
          </cell>
          <cell r="T937">
            <v>1</v>
          </cell>
          <cell r="U937" t="str">
            <v>Yes</v>
          </cell>
          <cell r="V937" t="str">
            <v>No</v>
          </cell>
          <cell r="W937" t="str">
            <v>Moderate Loyalty</v>
          </cell>
          <cell r="X937">
            <v>2</v>
          </cell>
          <cell r="Y937" t="str">
            <v>High Probability</v>
          </cell>
          <cell r="Z937" t="str">
            <v>Low</v>
          </cell>
          <cell r="AA937">
            <v>113969.90236659719</v>
          </cell>
        </row>
        <row r="938">
          <cell r="A938">
            <v>851245</v>
          </cell>
          <cell r="B938" t="str">
            <v>Mature Adult (45-55)</v>
          </cell>
          <cell r="C938" t="str">
            <v>Vritika Kannan</v>
          </cell>
          <cell r="D938">
            <v>0</v>
          </cell>
          <cell r="E938" t="str">
            <v>Male</v>
          </cell>
          <cell r="F938">
            <v>51</v>
          </cell>
          <cell r="G938" t="str">
            <v>Ahmedabad</v>
          </cell>
          <cell r="H938" t="str">
            <v>High (Above 1Lac</v>
          </cell>
          <cell r="I938">
            <v>1708879</v>
          </cell>
          <cell r="J938" t="str">
            <v>High (Above ₹10L)</v>
          </cell>
          <cell r="K938" t="str">
            <v>Yes</v>
          </cell>
          <cell r="L938" t="str">
            <v>Month-to-Month</v>
          </cell>
          <cell r="M938">
            <v>43555</v>
          </cell>
          <cell r="N938" t="str">
            <v>5-10 years</v>
          </cell>
          <cell r="O938" t="str">
            <v>66 months</v>
          </cell>
          <cell r="P938">
            <v>6</v>
          </cell>
          <cell r="Q938" t="str">
            <v>Elite</v>
          </cell>
          <cell r="R938">
            <v>14303.63276842889</v>
          </cell>
          <cell r="S938" t="str">
            <v>Medium</v>
          </cell>
          <cell r="T938">
            <v>0</v>
          </cell>
          <cell r="U938" t="str">
            <v>No</v>
          </cell>
          <cell r="V938" t="str">
            <v>No</v>
          </cell>
          <cell r="W938" t="str">
            <v>Moderate Loyalty</v>
          </cell>
          <cell r="X938">
            <v>2</v>
          </cell>
          <cell r="Y938" t="str">
            <v>Low Probability</v>
          </cell>
          <cell r="Z938" t="str">
            <v>Moderate</v>
          </cell>
          <cell r="AA938">
            <v>85821.796610573336</v>
          </cell>
        </row>
        <row r="939">
          <cell r="A939">
            <v>670742</v>
          </cell>
          <cell r="B939" t="str">
            <v>Young Adult (18-25)</v>
          </cell>
          <cell r="C939" t="str">
            <v>Damini Bhalla</v>
          </cell>
          <cell r="D939">
            <v>0</v>
          </cell>
          <cell r="E939" t="str">
            <v>Male</v>
          </cell>
          <cell r="F939">
            <v>18</v>
          </cell>
          <cell r="G939" t="str">
            <v>Indore</v>
          </cell>
          <cell r="H939" t="str">
            <v>High (Above 1Lac</v>
          </cell>
          <cell r="I939">
            <v>1458792</v>
          </cell>
          <cell r="J939" t="str">
            <v>High (Above ₹10L)</v>
          </cell>
          <cell r="K939" t="str">
            <v>No</v>
          </cell>
          <cell r="L939" t="str">
            <v>Month-to-Month</v>
          </cell>
          <cell r="M939">
            <v>45130</v>
          </cell>
          <cell r="N939" t="str">
            <v>0-1 year</v>
          </cell>
          <cell r="O939" t="str">
            <v>14 months</v>
          </cell>
          <cell r="P939">
            <v>1</v>
          </cell>
          <cell r="Q939" t="str">
            <v>Basic</v>
          </cell>
          <cell r="R939">
            <v>27760.8331242647</v>
          </cell>
          <cell r="S939" t="str">
            <v>Low</v>
          </cell>
          <cell r="T939">
            <v>1</v>
          </cell>
          <cell r="U939" t="str">
            <v>Yes</v>
          </cell>
          <cell r="V939" t="str">
            <v>No</v>
          </cell>
          <cell r="W939" t="str">
            <v>Low Loyalty</v>
          </cell>
          <cell r="X939">
            <v>1</v>
          </cell>
          <cell r="Y939" t="str">
            <v>High Probability</v>
          </cell>
          <cell r="Z939" t="str">
            <v>Low</v>
          </cell>
          <cell r="AA939">
            <v>27760.8331242647</v>
          </cell>
        </row>
        <row r="940">
          <cell r="A940">
            <v>324947</v>
          </cell>
          <cell r="B940" t="str">
            <v>Adult (25-35)</v>
          </cell>
          <cell r="C940" t="str">
            <v>Dharmajan Issac</v>
          </cell>
          <cell r="D940">
            <v>0</v>
          </cell>
          <cell r="E940" t="str">
            <v>Female</v>
          </cell>
          <cell r="F940">
            <v>34</v>
          </cell>
          <cell r="G940" t="str">
            <v>Ghaziabad</v>
          </cell>
          <cell r="H940" t="str">
            <v>High (Above 1Lac</v>
          </cell>
          <cell r="I940">
            <v>1325457</v>
          </cell>
          <cell r="J940" t="str">
            <v>High (Above ₹10L)</v>
          </cell>
          <cell r="K940" t="str">
            <v>No</v>
          </cell>
          <cell r="L940" t="str">
            <v>Two Year</v>
          </cell>
          <cell r="M940">
            <v>42864</v>
          </cell>
          <cell r="N940" t="str">
            <v>5-10 years</v>
          </cell>
          <cell r="O940" t="str">
            <v>88 months</v>
          </cell>
          <cell r="P940">
            <v>7</v>
          </cell>
          <cell r="Q940" t="str">
            <v>Premium</v>
          </cell>
          <cell r="R940">
            <v>35831.230725636407</v>
          </cell>
          <cell r="S940" t="str">
            <v>High</v>
          </cell>
          <cell r="T940">
            <v>0</v>
          </cell>
          <cell r="U940" t="str">
            <v>No</v>
          </cell>
          <cell r="V940" t="str">
            <v>No</v>
          </cell>
          <cell r="W940" t="str">
            <v>High Loyalty</v>
          </cell>
          <cell r="X940">
            <v>3</v>
          </cell>
          <cell r="Y940" t="str">
            <v>Low Probability</v>
          </cell>
          <cell r="Z940" t="str">
            <v>Low</v>
          </cell>
          <cell r="AA940">
            <v>250818.61507945484</v>
          </cell>
        </row>
        <row r="941">
          <cell r="A941">
            <v>108047</v>
          </cell>
          <cell r="B941" t="str">
            <v>Young Adult (18-25)</v>
          </cell>
          <cell r="C941" t="str">
            <v>Aradhya Dhar</v>
          </cell>
          <cell r="D941">
            <v>0</v>
          </cell>
          <cell r="E941" t="str">
            <v>Male</v>
          </cell>
          <cell r="F941">
            <v>21</v>
          </cell>
          <cell r="G941" t="str">
            <v>Mumbai</v>
          </cell>
          <cell r="H941" t="str">
            <v>High (Above 1Lac</v>
          </cell>
          <cell r="I941">
            <v>1070339</v>
          </cell>
          <cell r="J941" t="str">
            <v>High (Above ₹10L)</v>
          </cell>
          <cell r="K941" t="str">
            <v>Yes</v>
          </cell>
          <cell r="L941" t="str">
            <v>One Year</v>
          </cell>
          <cell r="M941">
            <v>42163</v>
          </cell>
          <cell r="N941" t="str">
            <v>5-10 years</v>
          </cell>
          <cell r="O941" t="str">
            <v>111 months</v>
          </cell>
          <cell r="P941">
            <v>9</v>
          </cell>
          <cell r="Q941" t="str">
            <v>Basic</v>
          </cell>
          <cell r="R941">
            <v>4848.4871410427686</v>
          </cell>
          <cell r="S941" t="str">
            <v>Low</v>
          </cell>
          <cell r="T941">
            <v>1</v>
          </cell>
          <cell r="U941" t="str">
            <v>Yes</v>
          </cell>
          <cell r="V941" t="str">
            <v>No</v>
          </cell>
          <cell r="W941" t="str">
            <v>Moderate Loyalty</v>
          </cell>
          <cell r="X941">
            <v>2</v>
          </cell>
          <cell r="Y941" t="str">
            <v>High Probability</v>
          </cell>
          <cell r="Z941" t="str">
            <v>Low</v>
          </cell>
          <cell r="AA941">
            <v>43636.384269384915</v>
          </cell>
        </row>
        <row r="942">
          <cell r="A942">
            <v>711411</v>
          </cell>
          <cell r="B942" t="str">
            <v>Middle-Aged (35-45)</v>
          </cell>
          <cell r="C942" t="str">
            <v>Samiha Bala</v>
          </cell>
          <cell r="D942">
            <v>0</v>
          </cell>
          <cell r="E942" t="str">
            <v>Male</v>
          </cell>
          <cell r="F942">
            <v>41</v>
          </cell>
          <cell r="G942" t="str">
            <v>Ghaziabad</v>
          </cell>
          <cell r="H942" t="str">
            <v>Low (Below 50000)</v>
          </cell>
          <cell r="I942">
            <v>254318</v>
          </cell>
          <cell r="J942" t="str">
            <v>Low (Up to ₹5L)</v>
          </cell>
          <cell r="K942" t="str">
            <v>No</v>
          </cell>
          <cell r="L942" t="str">
            <v>Two Year</v>
          </cell>
          <cell r="M942">
            <v>42681</v>
          </cell>
          <cell r="N942" t="str">
            <v>5-10 years</v>
          </cell>
          <cell r="O942" t="str">
            <v>94 months</v>
          </cell>
          <cell r="P942">
            <v>8</v>
          </cell>
          <cell r="Q942" t="str">
            <v>Premium</v>
          </cell>
          <cell r="R942">
            <v>40712.187890225046</v>
          </cell>
          <cell r="S942" t="str">
            <v>High</v>
          </cell>
          <cell r="T942">
            <v>1</v>
          </cell>
          <cell r="U942" t="str">
            <v>Yes</v>
          </cell>
          <cell r="V942" t="str">
            <v>No</v>
          </cell>
          <cell r="W942" t="str">
            <v>High Loyalty</v>
          </cell>
          <cell r="X942">
            <v>3</v>
          </cell>
          <cell r="Y942" t="str">
            <v>High Probability</v>
          </cell>
          <cell r="Z942" t="str">
            <v>Low</v>
          </cell>
          <cell r="AA942">
            <v>325697.50312180037</v>
          </cell>
        </row>
        <row r="943">
          <cell r="A943">
            <v>383971</v>
          </cell>
          <cell r="B943" t="str">
            <v>Mature Adult (45-55)</v>
          </cell>
          <cell r="C943" t="str">
            <v>Vivaan Kalla</v>
          </cell>
          <cell r="D943">
            <v>0</v>
          </cell>
          <cell r="E943" t="str">
            <v>Male</v>
          </cell>
          <cell r="F943">
            <v>54</v>
          </cell>
          <cell r="G943" t="str">
            <v>Lucknow</v>
          </cell>
          <cell r="H943" t="str">
            <v>Low (Below 50000)</v>
          </cell>
          <cell r="I943">
            <v>417606</v>
          </cell>
          <cell r="J943" t="str">
            <v>Low (Up to ₹5L)</v>
          </cell>
          <cell r="K943" t="str">
            <v>No</v>
          </cell>
          <cell r="L943" t="str">
            <v>Month-to-Month</v>
          </cell>
          <cell r="M943">
            <v>45038</v>
          </cell>
          <cell r="N943" t="str">
            <v>0-1 year</v>
          </cell>
          <cell r="O943" t="str">
            <v>17 months</v>
          </cell>
          <cell r="P943">
            <v>1</v>
          </cell>
          <cell r="Q943" t="str">
            <v>Elite</v>
          </cell>
          <cell r="R943">
            <v>18233.230486748831</v>
          </cell>
          <cell r="S943" t="str">
            <v>Medium</v>
          </cell>
          <cell r="T943">
            <v>0</v>
          </cell>
          <cell r="U943" t="str">
            <v>No</v>
          </cell>
          <cell r="V943" t="str">
            <v>No</v>
          </cell>
          <cell r="W943" t="str">
            <v>Low Loyalty</v>
          </cell>
          <cell r="X943">
            <v>1</v>
          </cell>
          <cell r="Y943" t="str">
            <v>Low Probability</v>
          </cell>
          <cell r="Z943" t="str">
            <v>Moderate</v>
          </cell>
          <cell r="AA943">
            <v>18233.230486748831</v>
          </cell>
        </row>
        <row r="944">
          <cell r="A944">
            <v>907242</v>
          </cell>
          <cell r="B944" t="str">
            <v>Middle-Aged (35-45)</v>
          </cell>
          <cell r="C944" t="str">
            <v>Hiran Bhasin</v>
          </cell>
          <cell r="D944">
            <v>0</v>
          </cell>
          <cell r="E944" t="str">
            <v>Male</v>
          </cell>
          <cell r="F944">
            <v>37</v>
          </cell>
          <cell r="G944" t="str">
            <v>Vadodara</v>
          </cell>
          <cell r="H944" t="str">
            <v>High (Above 1Lac</v>
          </cell>
          <cell r="I944">
            <v>1000899</v>
          </cell>
          <cell r="J944" t="str">
            <v>High (Above ₹10L)</v>
          </cell>
          <cell r="K944" t="str">
            <v>No</v>
          </cell>
          <cell r="L944" t="str">
            <v>Month-to-Month</v>
          </cell>
          <cell r="M944">
            <v>43603</v>
          </cell>
          <cell r="N944" t="str">
            <v>3-5 years</v>
          </cell>
          <cell r="O944" t="str">
            <v>64 months</v>
          </cell>
          <cell r="P944">
            <v>5</v>
          </cell>
          <cell r="Q944" t="str">
            <v>Premium</v>
          </cell>
          <cell r="R944">
            <v>24272.554015526079</v>
          </cell>
          <cell r="S944" t="str">
            <v>Medium</v>
          </cell>
          <cell r="T944">
            <v>1</v>
          </cell>
          <cell r="U944" t="str">
            <v>Yes</v>
          </cell>
          <cell r="V944" t="str">
            <v>No</v>
          </cell>
          <cell r="W944" t="str">
            <v>Moderate Loyalty</v>
          </cell>
          <cell r="X944">
            <v>2</v>
          </cell>
          <cell r="Y944" t="str">
            <v>High Probability</v>
          </cell>
          <cell r="Z944" t="str">
            <v>Moderate</v>
          </cell>
          <cell r="AA944">
            <v>121362.7700776304</v>
          </cell>
        </row>
        <row r="945">
          <cell r="A945">
            <v>746438</v>
          </cell>
          <cell r="B945" t="str">
            <v>Adult (25-35)</v>
          </cell>
          <cell r="C945" t="str">
            <v>Samar Manda</v>
          </cell>
          <cell r="D945">
            <v>0</v>
          </cell>
          <cell r="E945" t="str">
            <v>Female</v>
          </cell>
          <cell r="F945">
            <v>26</v>
          </cell>
          <cell r="G945" t="str">
            <v>Kolkata</v>
          </cell>
          <cell r="H945" t="str">
            <v>High (Above 1Lac</v>
          </cell>
          <cell r="I945">
            <v>1391440</v>
          </cell>
          <cell r="J945" t="str">
            <v>High (Above ₹10L)</v>
          </cell>
          <cell r="K945" t="str">
            <v>Yes</v>
          </cell>
          <cell r="L945" t="str">
            <v>Month-to-Month</v>
          </cell>
          <cell r="M945">
            <v>45551</v>
          </cell>
          <cell r="N945" t="str">
            <v>0-1 year</v>
          </cell>
          <cell r="O945" t="str">
            <v>0 months</v>
          </cell>
          <cell r="P945">
            <v>0</v>
          </cell>
          <cell r="Q945" t="str">
            <v>Basic</v>
          </cell>
          <cell r="R945">
            <v>15809.5031642043</v>
          </cell>
          <cell r="S945" t="str">
            <v>Medium</v>
          </cell>
          <cell r="T945">
            <v>0</v>
          </cell>
          <cell r="U945" t="str">
            <v>No</v>
          </cell>
          <cell r="V945" t="str">
            <v>No</v>
          </cell>
          <cell r="W945" t="str">
            <v>Low Loyalty</v>
          </cell>
          <cell r="X945">
            <v>1</v>
          </cell>
          <cell r="Y945" t="str">
            <v>Low Probability</v>
          </cell>
          <cell r="Z945" t="str">
            <v>Moderate</v>
          </cell>
          <cell r="AA945">
            <v>0</v>
          </cell>
        </row>
        <row r="946">
          <cell r="A946">
            <v>208958</v>
          </cell>
          <cell r="B946" t="str">
            <v>Adult (25-35)</v>
          </cell>
          <cell r="C946" t="str">
            <v>Aarav Bhasin</v>
          </cell>
          <cell r="D946">
            <v>0</v>
          </cell>
          <cell r="E946" t="str">
            <v>Male</v>
          </cell>
          <cell r="F946">
            <v>26</v>
          </cell>
          <cell r="G946" t="str">
            <v>Kanpur</v>
          </cell>
          <cell r="H946" t="str">
            <v>Medium (50k-1Lac</v>
          </cell>
          <cell r="I946">
            <v>659531</v>
          </cell>
          <cell r="J946" t="str">
            <v>Medium (₹5L - ₹10L)</v>
          </cell>
          <cell r="K946" t="str">
            <v>No</v>
          </cell>
          <cell r="L946" t="str">
            <v>Two Year</v>
          </cell>
          <cell r="M946">
            <v>41922</v>
          </cell>
          <cell r="N946" t="str">
            <v>5-10 years</v>
          </cell>
          <cell r="O946" t="str">
            <v>119 months</v>
          </cell>
          <cell r="P946">
            <v>10</v>
          </cell>
          <cell r="Q946" t="str">
            <v>Basic</v>
          </cell>
          <cell r="R946">
            <v>13587.08669526097</v>
          </cell>
          <cell r="S946" t="str">
            <v>Medium</v>
          </cell>
          <cell r="T946">
            <v>0</v>
          </cell>
          <cell r="U946" t="str">
            <v>No</v>
          </cell>
          <cell r="V946" t="str">
            <v>No</v>
          </cell>
          <cell r="W946" t="str">
            <v>Moderate Loyalty</v>
          </cell>
          <cell r="X946">
            <v>2</v>
          </cell>
          <cell r="Y946" t="str">
            <v>Low Probability</v>
          </cell>
          <cell r="Z946" t="str">
            <v>Moderate</v>
          </cell>
          <cell r="AA946">
            <v>135870.86695260971</v>
          </cell>
        </row>
        <row r="947">
          <cell r="A947">
            <v>474619</v>
          </cell>
          <cell r="B947" t="str">
            <v>Adult (25-35)</v>
          </cell>
          <cell r="C947" t="str">
            <v>Jhanvi Dora</v>
          </cell>
          <cell r="D947">
            <v>0</v>
          </cell>
          <cell r="E947" t="str">
            <v>Female</v>
          </cell>
          <cell r="F947">
            <v>29</v>
          </cell>
          <cell r="G947" t="str">
            <v>Pune</v>
          </cell>
          <cell r="H947" t="str">
            <v>High (Above 1Lac</v>
          </cell>
          <cell r="I947">
            <v>1836959</v>
          </cell>
          <cell r="J947" t="str">
            <v>High (Above ₹10L)</v>
          </cell>
          <cell r="K947" t="str">
            <v>Yes</v>
          </cell>
          <cell r="L947" t="str">
            <v>Two Year</v>
          </cell>
          <cell r="M947">
            <v>45289</v>
          </cell>
          <cell r="N947" t="str">
            <v>0-1 year</v>
          </cell>
          <cell r="O947" t="str">
            <v>9 months</v>
          </cell>
          <cell r="P947">
            <v>1</v>
          </cell>
          <cell r="Q947" t="str">
            <v>Basic</v>
          </cell>
          <cell r="R947">
            <v>4453.6495588883172</v>
          </cell>
          <cell r="S947" t="str">
            <v>Low</v>
          </cell>
          <cell r="T947">
            <v>0</v>
          </cell>
          <cell r="U947" t="str">
            <v>No</v>
          </cell>
          <cell r="V947" t="str">
            <v>No</v>
          </cell>
          <cell r="W947" t="str">
            <v>Low Loyalty</v>
          </cell>
          <cell r="X947">
            <v>1</v>
          </cell>
          <cell r="Y947" t="str">
            <v>Low Probability</v>
          </cell>
          <cell r="Z947" t="str">
            <v>Low</v>
          </cell>
          <cell r="AA947">
            <v>4453.6495588883172</v>
          </cell>
        </row>
        <row r="948">
          <cell r="A948">
            <v>537969</v>
          </cell>
          <cell r="B948" t="str">
            <v>Young Adult (18-25)</v>
          </cell>
          <cell r="C948" t="str">
            <v>Kartik Iyengar</v>
          </cell>
          <cell r="D948">
            <v>0</v>
          </cell>
          <cell r="E948" t="str">
            <v>Male</v>
          </cell>
          <cell r="F948">
            <v>18</v>
          </cell>
          <cell r="G948" t="str">
            <v>Bangalore</v>
          </cell>
          <cell r="H948" t="str">
            <v>High (Above 1Lac</v>
          </cell>
          <cell r="I948">
            <v>1352673</v>
          </cell>
          <cell r="J948" t="str">
            <v>High (Above ₹10L)</v>
          </cell>
          <cell r="K948" t="str">
            <v>Yes</v>
          </cell>
          <cell r="L948" t="str">
            <v>Two Year</v>
          </cell>
          <cell r="M948">
            <v>45427</v>
          </cell>
          <cell r="N948" t="str">
            <v>0-1 year</v>
          </cell>
          <cell r="O948" t="str">
            <v>4 months</v>
          </cell>
          <cell r="P948">
            <v>0</v>
          </cell>
          <cell r="Q948" t="str">
            <v>Basic</v>
          </cell>
          <cell r="R948">
            <v>24669.53322311247</v>
          </cell>
          <cell r="S948" t="str">
            <v>Low</v>
          </cell>
          <cell r="T948">
            <v>0</v>
          </cell>
          <cell r="U948" t="str">
            <v>No</v>
          </cell>
          <cell r="V948" t="str">
            <v>No</v>
          </cell>
          <cell r="W948" t="str">
            <v>Low Loyalty</v>
          </cell>
          <cell r="X948">
            <v>1</v>
          </cell>
          <cell r="Y948" t="str">
            <v>Low Probability</v>
          </cell>
          <cell r="Z948" t="str">
            <v>Low</v>
          </cell>
          <cell r="AA948">
            <v>0</v>
          </cell>
        </row>
        <row r="949">
          <cell r="A949">
            <v>767897</v>
          </cell>
          <cell r="B949" t="str">
            <v>Senior (55+)</v>
          </cell>
          <cell r="C949" t="str">
            <v>Jivin Sura</v>
          </cell>
          <cell r="D949">
            <v>0</v>
          </cell>
          <cell r="E949" t="str">
            <v>Male</v>
          </cell>
          <cell r="F949">
            <v>60</v>
          </cell>
          <cell r="G949" t="str">
            <v>Kolkata</v>
          </cell>
          <cell r="H949" t="str">
            <v>High (Above 1Lac</v>
          </cell>
          <cell r="I949">
            <v>1525766</v>
          </cell>
          <cell r="J949" t="str">
            <v>High (Above ₹10L)</v>
          </cell>
          <cell r="K949" t="str">
            <v>Yes</v>
          </cell>
          <cell r="L949" t="str">
            <v>Two Year</v>
          </cell>
          <cell r="M949">
            <v>42165</v>
          </cell>
          <cell r="N949" t="str">
            <v>5-10 years</v>
          </cell>
          <cell r="O949" t="str">
            <v>111 months</v>
          </cell>
          <cell r="P949">
            <v>9</v>
          </cell>
          <cell r="Q949" t="str">
            <v>Elite</v>
          </cell>
          <cell r="R949">
            <v>12202.09543420839</v>
          </cell>
          <cell r="S949" t="str">
            <v>Medium</v>
          </cell>
          <cell r="T949">
            <v>0</v>
          </cell>
          <cell r="U949" t="str">
            <v>No</v>
          </cell>
          <cell r="V949" t="str">
            <v>No</v>
          </cell>
          <cell r="W949" t="str">
            <v>Moderate Loyalty</v>
          </cell>
          <cell r="X949">
            <v>2</v>
          </cell>
          <cell r="Y949" t="str">
            <v>Low Probability</v>
          </cell>
          <cell r="Z949" t="str">
            <v>Moderate</v>
          </cell>
          <cell r="AA949">
            <v>109818.8589078755</v>
          </cell>
        </row>
        <row r="950">
          <cell r="A950">
            <v>121146</v>
          </cell>
          <cell r="B950" t="str">
            <v>Young Adult (18-25)</v>
          </cell>
          <cell r="C950" t="str">
            <v>Neysa Saxena</v>
          </cell>
          <cell r="D950">
            <v>0</v>
          </cell>
          <cell r="E950" t="str">
            <v>Female</v>
          </cell>
          <cell r="F950">
            <v>24</v>
          </cell>
          <cell r="G950" t="str">
            <v>Visakhapatnam</v>
          </cell>
          <cell r="H950" t="str">
            <v>High (Above 1Lac</v>
          </cell>
          <cell r="I950">
            <v>1987488</v>
          </cell>
          <cell r="J950" t="str">
            <v>High (Above ₹10L)</v>
          </cell>
          <cell r="K950" t="str">
            <v>Yes</v>
          </cell>
          <cell r="L950" t="str">
            <v>One Year</v>
          </cell>
          <cell r="M950">
            <v>42558</v>
          </cell>
          <cell r="N950" t="str">
            <v>5-10 years</v>
          </cell>
          <cell r="O950" t="str">
            <v>98 months</v>
          </cell>
          <cell r="P950">
            <v>8</v>
          </cell>
          <cell r="Q950" t="str">
            <v>Basic</v>
          </cell>
          <cell r="R950">
            <v>12708.063741247901</v>
          </cell>
          <cell r="S950" t="str">
            <v>Low</v>
          </cell>
          <cell r="T950">
            <v>1</v>
          </cell>
          <cell r="U950" t="str">
            <v>Yes</v>
          </cell>
          <cell r="V950" t="str">
            <v>No</v>
          </cell>
          <cell r="W950" t="str">
            <v>Moderate Loyalty</v>
          </cell>
          <cell r="X950">
            <v>2</v>
          </cell>
          <cell r="Y950" t="str">
            <v>High Probability</v>
          </cell>
          <cell r="Z950" t="str">
            <v>Low</v>
          </cell>
          <cell r="AA950">
            <v>101664.50992998321</v>
          </cell>
        </row>
        <row r="951">
          <cell r="A951">
            <v>671703</v>
          </cell>
          <cell r="B951" t="str">
            <v>Mature Adult (45-55)</v>
          </cell>
          <cell r="C951" t="str">
            <v>Zaina Bhargava</v>
          </cell>
          <cell r="D951">
            <v>0</v>
          </cell>
          <cell r="E951" t="str">
            <v>Female</v>
          </cell>
          <cell r="F951">
            <v>47</v>
          </cell>
          <cell r="G951" t="str">
            <v>Hyderabad</v>
          </cell>
          <cell r="H951" t="str">
            <v>High (Above 1Lac</v>
          </cell>
          <cell r="I951">
            <v>1636326</v>
          </cell>
          <cell r="J951" t="str">
            <v>High (Above ₹10L)</v>
          </cell>
          <cell r="K951" t="str">
            <v>Yes</v>
          </cell>
          <cell r="L951" t="str">
            <v>One Year</v>
          </cell>
          <cell r="M951">
            <v>44763</v>
          </cell>
          <cell r="N951" t="str">
            <v>1-2 years</v>
          </cell>
          <cell r="O951" t="str">
            <v>26 months</v>
          </cell>
          <cell r="P951">
            <v>2</v>
          </cell>
          <cell r="Q951" t="str">
            <v>Premium</v>
          </cell>
          <cell r="R951">
            <v>18445.454750617249</v>
          </cell>
          <cell r="S951" t="str">
            <v>Medium</v>
          </cell>
          <cell r="T951">
            <v>1</v>
          </cell>
          <cell r="U951" t="str">
            <v>Yes</v>
          </cell>
          <cell r="V951" t="str">
            <v>No</v>
          </cell>
          <cell r="W951" t="str">
            <v>Moderate Loyalty</v>
          </cell>
          <cell r="X951">
            <v>2</v>
          </cell>
          <cell r="Y951" t="str">
            <v>High Probability</v>
          </cell>
          <cell r="Z951" t="str">
            <v>Moderate</v>
          </cell>
          <cell r="AA951">
            <v>36890.909501234499</v>
          </cell>
        </row>
        <row r="952">
          <cell r="A952">
            <v>459898</v>
          </cell>
          <cell r="B952" t="str">
            <v>Middle-Aged (35-45)</v>
          </cell>
          <cell r="C952" t="str">
            <v>Gatik Guha</v>
          </cell>
          <cell r="D952">
            <v>0</v>
          </cell>
          <cell r="E952" t="str">
            <v>Female</v>
          </cell>
          <cell r="F952">
            <v>38</v>
          </cell>
          <cell r="G952" t="str">
            <v>Pimpri-Chinchwad</v>
          </cell>
          <cell r="H952" t="str">
            <v>High (Above 1Lac</v>
          </cell>
          <cell r="I952">
            <v>1374058</v>
          </cell>
          <cell r="J952" t="str">
            <v>High (Above ₹10L)</v>
          </cell>
          <cell r="K952" t="str">
            <v>Yes</v>
          </cell>
          <cell r="L952" t="str">
            <v>Month-to-Month</v>
          </cell>
          <cell r="M952">
            <v>43708</v>
          </cell>
          <cell r="N952" t="str">
            <v>3-5 years</v>
          </cell>
          <cell r="O952" t="str">
            <v>61 months</v>
          </cell>
          <cell r="P952">
            <v>5</v>
          </cell>
          <cell r="Q952" t="str">
            <v>Premium</v>
          </cell>
          <cell r="R952">
            <v>18020.447250235611</v>
          </cell>
          <cell r="S952" t="str">
            <v>Medium</v>
          </cell>
          <cell r="T952">
            <v>1</v>
          </cell>
          <cell r="U952" t="str">
            <v>Yes</v>
          </cell>
          <cell r="V952" t="str">
            <v>No</v>
          </cell>
          <cell r="W952" t="str">
            <v>Moderate Loyalty</v>
          </cell>
          <cell r="X952">
            <v>2</v>
          </cell>
          <cell r="Y952" t="str">
            <v>High Probability</v>
          </cell>
          <cell r="Z952" t="str">
            <v>Moderate</v>
          </cell>
          <cell r="AA952">
            <v>90102.236251178052</v>
          </cell>
        </row>
        <row r="953">
          <cell r="A953">
            <v>844770</v>
          </cell>
          <cell r="B953" t="str">
            <v>Senior (55+)</v>
          </cell>
          <cell r="C953" t="str">
            <v>Jayesh Bhatti</v>
          </cell>
          <cell r="D953">
            <v>0</v>
          </cell>
          <cell r="E953" t="str">
            <v>Male</v>
          </cell>
          <cell r="F953">
            <v>64</v>
          </cell>
          <cell r="G953" t="str">
            <v>Ahmedabad</v>
          </cell>
          <cell r="H953" t="str">
            <v>High (Above 1Lac</v>
          </cell>
          <cell r="I953">
            <v>1139509</v>
          </cell>
          <cell r="J953" t="str">
            <v>High (Above ₹10L)</v>
          </cell>
          <cell r="K953" t="str">
            <v>No</v>
          </cell>
          <cell r="L953" t="str">
            <v>One Year</v>
          </cell>
          <cell r="M953">
            <v>44992</v>
          </cell>
          <cell r="N953" t="str">
            <v>1-2 years</v>
          </cell>
          <cell r="O953" t="str">
            <v>18 months</v>
          </cell>
          <cell r="P953">
            <v>2</v>
          </cell>
          <cell r="Q953" t="str">
            <v>Elite</v>
          </cell>
          <cell r="R953">
            <v>43628.46531732221</v>
          </cell>
          <cell r="S953" t="str">
            <v>Medium</v>
          </cell>
          <cell r="T953">
            <v>0</v>
          </cell>
          <cell r="U953" t="str">
            <v>No</v>
          </cell>
          <cell r="V953" t="str">
            <v>No</v>
          </cell>
          <cell r="W953" t="str">
            <v>Moderate Loyalty</v>
          </cell>
          <cell r="X953">
            <v>2</v>
          </cell>
          <cell r="Y953" t="str">
            <v>Low Probability</v>
          </cell>
          <cell r="Z953" t="str">
            <v>Moderate</v>
          </cell>
          <cell r="AA953">
            <v>87256.930634644421</v>
          </cell>
        </row>
        <row r="954">
          <cell r="A954">
            <v>801670</v>
          </cell>
          <cell r="B954" t="str">
            <v>Mature Adult (45-55)</v>
          </cell>
          <cell r="C954" t="str">
            <v>Nishith Chanda</v>
          </cell>
          <cell r="D954">
            <v>0</v>
          </cell>
          <cell r="E954" t="str">
            <v>Female</v>
          </cell>
          <cell r="F954">
            <v>55</v>
          </cell>
          <cell r="G954" t="str">
            <v>Nagpur</v>
          </cell>
          <cell r="H954" t="str">
            <v>Medium (50k-1Lac</v>
          </cell>
          <cell r="I954">
            <v>985766</v>
          </cell>
          <cell r="J954" t="str">
            <v>Medium (₹5L - ₹10L)</v>
          </cell>
          <cell r="K954" t="str">
            <v>No</v>
          </cell>
          <cell r="L954" t="str">
            <v>One Year</v>
          </cell>
          <cell r="M954">
            <v>43792</v>
          </cell>
          <cell r="N954" t="str">
            <v>3-5 years</v>
          </cell>
          <cell r="O954" t="str">
            <v>58 months</v>
          </cell>
          <cell r="P954">
            <v>5</v>
          </cell>
          <cell r="Q954" t="str">
            <v>Elite</v>
          </cell>
          <cell r="R954">
            <v>33113.304506811037</v>
          </cell>
          <cell r="S954" t="str">
            <v>Medium</v>
          </cell>
          <cell r="T954">
            <v>0</v>
          </cell>
          <cell r="U954" t="str">
            <v>No</v>
          </cell>
          <cell r="V954" t="str">
            <v>No</v>
          </cell>
          <cell r="W954" t="str">
            <v>High Loyalty</v>
          </cell>
          <cell r="X954">
            <v>3</v>
          </cell>
          <cell r="Y954" t="str">
            <v>Low Probability</v>
          </cell>
          <cell r="Z954" t="str">
            <v>Moderate</v>
          </cell>
          <cell r="AA954">
            <v>165566.52253405517</v>
          </cell>
        </row>
        <row r="955">
          <cell r="A955">
            <v>154160</v>
          </cell>
          <cell r="B955" t="str">
            <v>Senior (55+)</v>
          </cell>
          <cell r="C955" t="str">
            <v>Madhup Wagle</v>
          </cell>
          <cell r="D955">
            <v>0</v>
          </cell>
          <cell r="E955" t="str">
            <v>Male</v>
          </cell>
          <cell r="F955">
            <v>60</v>
          </cell>
          <cell r="G955" t="str">
            <v>Lucknow</v>
          </cell>
          <cell r="H955" t="str">
            <v>High (Above 1Lac</v>
          </cell>
          <cell r="I955">
            <v>1128075</v>
          </cell>
          <cell r="J955" t="str">
            <v>High (Above ₹10L)</v>
          </cell>
          <cell r="K955" t="str">
            <v>No</v>
          </cell>
          <cell r="L955" t="str">
            <v>Month-to-Month</v>
          </cell>
          <cell r="M955">
            <v>43706</v>
          </cell>
          <cell r="N955" t="str">
            <v>3-5 years</v>
          </cell>
          <cell r="O955" t="str">
            <v>61 months</v>
          </cell>
          <cell r="P955">
            <v>5</v>
          </cell>
          <cell r="Q955" t="str">
            <v>Elite</v>
          </cell>
          <cell r="R955">
            <v>26782.485851947051</v>
          </cell>
          <cell r="S955" t="str">
            <v>Medium</v>
          </cell>
          <cell r="T955">
            <v>1</v>
          </cell>
          <cell r="U955" t="str">
            <v>Yes</v>
          </cell>
          <cell r="V955" t="str">
            <v>No</v>
          </cell>
          <cell r="W955" t="str">
            <v>High Loyalty</v>
          </cell>
          <cell r="X955">
            <v>3</v>
          </cell>
          <cell r="Y955" t="str">
            <v>High Probability</v>
          </cell>
          <cell r="Z955" t="str">
            <v>Moderate</v>
          </cell>
          <cell r="AA955">
            <v>133912.42925973525</v>
          </cell>
        </row>
        <row r="956">
          <cell r="A956">
            <v>394376</v>
          </cell>
          <cell r="B956" t="str">
            <v>Middle-Aged (35-45)</v>
          </cell>
          <cell r="C956" t="str">
            <v>Badal Master</v>
          </cell>
          <cell r="D956">
            <v>0</v>
          </cell>
          <cell r="E956" t="str">
            <v>Male</v>
          </cell>
          <cell r="F956">
            <v>37</v>
          </cell>
          <cell r="G956" t="str">
            <v>Ahmedabad</v>
          </cell>
          <cell r="H956" t="str">
            <v>Low (Below 50000)</v>
          </cell>
          <cell r="I956">
            <v>259836</v>
          </cell>
          <cell r="J956" t="str">
            <v>Low (Up to ₹5L)</v>
          </cell>
          <cell r="K956" t="str">
            <v>No</v>
          </cell>
          <cell r="L956" t="str">
            <v>Month-to-Month</v>
          </cell>
          <cell r="M956">
            <v>44879</v>
          </cell>
          <cell r="N956" t="str">
            <v>1-2 years</v>
          </cell>
          <cell r="O956" t="str">
            <v>22 months</v>
          </cell>
          <cell r="P956">
            <v>2</v>
          </cell>
          <cell r="Q956" t="str">
            <v>Premium</v>
          </cell>
          <cell r="R956">
            <v>24450.598358087522</v>
          </cell>
          <cell r="S956" t="str">
            <v>Low</v>
          </cell>
          <cell r="T956">
            <v>0</v>
          </cell>
          <cell r="U956" t="str">
            <v>No</v>
          </cell>
          <cell r="V956" t="str">
            <v>No</v>
          </cell>
          <cell r="W956" t="str">
            <v>Moderate Loyalty</v>
          </cell>
          <cell r="X956">
            <v>2</v>
          </cell>
          <cell r="Y956" t="str">
            <v>Low Probability</v>
          </cell>
          <cell r="Z956" t="str">
            <v>Low</v>
          </cell>
          <cell r="AA956">
            <v>48901.196716175044</v>
          </cell>
        </row>
        <row r="957">
          <cell r="A957">
            <v>272695</v>
          </cell>
          <cell r="B957" t="str">
            <v>Senior (55+)</v>
          </cell>
          <cell r="C957" t="str">
            <v>Jiya Chakraborty</v>
          </cell>
          <cell r="D957">
            <v>0</v>
          </cell>
          <cell r="E957" t="str">
            <v>Male</v>
          </cell>
          <cell r="F957">
            <v>64</v>
          </cell>
          <cell r="G957" t="str">
            <v>Vadodara</v>
          </cell>
          <cell r="H957" t="str">
            <v>High (Above 1Lac</v>
          </cell>
          <cell r="I957">
            <v>1279968</v>
          </cell>
          <cell r="J957" t="str">
            <v>High (Above ₹10L)</v>
          </cell>
          <cell r="K957" t="str">
            <v>Yes</v>
          </cell>
          <cell r="L957" t="str">
            <v>One Year</v>
          </cell>
          <cell r="M957">
            <v>43903</v>
          </cell>
          <cell r="N957" t="str">
            <v>3-5 years</v>
          </cell>
          <cell r="O957" t="str">
            <v>54 months</v>
          </cell>
          <cell r="P957">
            <v>5</v>
          </cell>
          <cell r="Q957" t="str">
            <v>Elite</v>
          </cell>
          <cell r="R957">
            <v>7365.0874474234479</v>
          </cell>
          <cell r="S957" t="str">
            <v>High</v>
          </cell>
          <cell r="T957">
            <v>1</v>
          </cell>
          <cell r="U957" t="str">
            <v>Yes</v>
          </cell>
          <cell r="V957" t="str">
            <v>No</v>
          </cell>
          <cell r="W957" t="str">
            <v>Moderate Loyalty</v>
          </cell>
          <cell r="X957">
            <v>2</v>
          </cell>
          <cell r="Y957" t="str">
            <v>High Probability</v>
          </cell>
          <cell r="Z957" t="str">
            <v>Low</v>
          </cell>
          <cell r="AA957">
            <v>36825.437237117236</v>
          </cell>
        </row>
        <row r="958">
          <cell r="A958">
            <v>955807</v>
          </cell>
          <cell r="B958" t="str">
            <v>Senior (55+)</v>
          </cell>
          <cell r="C958" t="str">
            <v>Tanya Kade</v>
          </cell>
          <cell r="D958">
            <v>0</v>
          </cell>
          <cell r="E958" t="str">
            <v>Male</v>
          </cell>
          <cell r="F958">
            <v>66</v>
          </cell>
          <cell r="G958" t="str">
            <v>Ahmedabad</v>
          </cell>
          <cell r="H958" t="str">
            <v>High (Above 1Lac</v>
          </cell>
          <cell r="I958">
            <v>1635556</v>
          </cell>
          <cell r="J958" t="str">
            <v>High (Above ₹10L)</v>
          </cell>
          <cell r="K958" t="str">
            <v>Yes</v>
          </cell>
          <cell r="L958" t="str">
            <v>Two Year</v>
          </cell>
          <cell r="M958">
            <v>42686</v>
          </cell>
          <cell r="N958" t="str">
            <v>5-10 years</v>
          </cell>
          <cell r="O958" t="str">
            <v>94 months</v>
          </cell>
          <cell r="P958">
            <v>8</v>
          </cell>
          <cell r="Q958" t="str">
            <v>Elite</v>
          </cell>
          <cell r="R958">
            <v>7555.0077621621322</v>
          </cell>
          <cell r="S958" t="str">
            <v>Low</v>
          </cell>
          <cell r="T958">
            <v>0</v>
          </cell>
          <cell r="U958" t="str">
            <v>No</v>
          </cell>
          <cell r="V958" t="str">
            <v>Yes</v>
          </cell>
          <cell r="W958" t="str">
            <v>Moderate Loyalty</v>
          </cell>
          <cell r="X958">
            <v>2</v>
          </cell>
          <cell r="Y958" t="str">
            <v>High Probability</v>
          </cell>
          <cell r="Z958" t="str">
            <v>Low</v>
          </cell>
          <cell r="AA958">
            <v>60440.062097297057</v>
          </cell>
        </row>
        <row r="959">
          <cell r="A959">
            <v>981624</v>
          </cell>
          <cell r="B959" t="str">
            <v>Young Adult (18-25)</v>
          </cell>
          <cell r="C959" t="str">
            <v>Hansh Hayre</v>
          </cell>
          <cell r="D959">
            <v>0</v>
          </cell>
          <cell r="E959" t="str">
            <v>Female</v>
          </cell>
          <cell r="F959">
            <v>24</v>
          </cell>
          <cell r="G959" t="str">
            <v>Ahmedabad</v>
          </cell>
          <cell r="H959" t="str">
            <v>High (Above 1Lac</v>
          </cell>
          <cell r="I959">
            <v>1665346</v>
          </cell>
          <cell r="J959" t="str">
            <v>High (Above ₹10L)</v>
          </cell>
          <cell r="K959" t="str">
            <v>Yes</v>
          </cell>
          <cell r="L959" t="str">
            <v>One Year</v>
          </cell>
          <cell r="M959">
            <v>44757</v>
          </cell>
          <cell r="N959" t="str">
            <v>1-2 years</v>
          </cell>
          <cell r="O959" t="str">
            <v>26 months</v>
          </cell>
          <cell r="P959">
            <v>2</v>
          </cell>
          <cell r="Q959" t="str">
            <v>Basic</v>
          </cell>
          <cell r="R959">
            <v>15792.14191445621</v>
          </cell>
          <cell r="S959" t="str">
            <v>Medium</v>
          </cell>
          <cell r="T959">
            <v>0</v>
          </cell>
          <cell r="U959" t="str">
            <v>No</v>
          </cell>
          <cell r="V959" t="str">
            <v>No</v>
          </cell>
          <cell r="W959" t="str">
            <v>Moderate Loyalty</v>
          </cell>
          <cell r="X959">
            <v>2</v>
          </cell>
          <cell r="Y959" t="str">
            <v>Low Probability</v>
          </cell>
          <cell r="Z959" t="str">
            <v>Moderate</v>
          </cell>
          <cell r="AA959">
            <v>31584.283828912419</v>
          </cell>
        </row>
        <row r="960">
          <cell r="A960">
            <v>105608</v>
          </cell>
          <cell r="B960" t="str">
            <v>Senior (55+)</v>
          </cell>
          <cell r="C960" t="str">
            <v>Misha Jani</v>
          </cell>
          <cell r="D960">
            <v>0</v>
          </cell>
          <cell r="E960" t="str">
            <v>Female</v>
          </cell>
          <cell r="F960">
            <v>63</v>
          </cell>
          <cell r="G960" t="str">
            <v>Jaipur</v>
          </cell>
          <cell r="H960" t="str">
            <v>High (Above 1Lac</v>
          </cell>
          <cell r="I960">
            <v>1380416</v>
          </cell>
          <cell r="J960" t="str">
            <v>High (Above ₹10L)</v>
          </cell>
          <cell r="K960" t="str">
            <v>Yes</v>
          </cell>
          <cell r="L960" t="str">
            <v>One Year</v>
          </cell>
          <cell r="M960">
            <v>42758</v>
          </cell>
          <cell r="N960" t="str">
            <v>5-10 years</v>
          </cell>
          <cell r="O960" t="str">
            <v>92 months</v>
          </cell>
          <cell r="P960">
            <v>8</v>
          </cell>
          <cell r="Q960" t="str">
            <v>Elite</v>
          </cell>
          <cell r="R960">
            <v>2900.193813273072</v>
          </cell>
          <cell r="S960" t="str">
            <v>High</v>
          </cell>
          <cell r="T960">
            <v>1</v>
          </cell>
          <cell r="U960" t="str">
            <v>Yes</v>
          </cell>
          <cell r="V960" t="str">
            <v>No</v>
          </cell>
          <cell r="W960" t="str">
            <v>Moderate Loyalty</v>
          </cell>
          <cell r="X960">
            <v>2</v>
          </cell>
          <cell r="Y960" t="str">
            <v>High Probability</v>
          </cell>
          <cell r="Z960" t="str">
            <v>Low</v>
          </cell>
          <cell r="AA960">
            <v>23201.550506184576</v>
          </cell>
        </row>
        <row r="961">
          <cell r="A961">
            <v>717364</v>
          </cell>
          <cell r="B961" t="str">
            <v>Mature Adult (45-55)</v>
          </cell>
          <cell r="C961" t="str">
            <v>Fateh Sanghvi</v>
          </cell>
          <cell r="D961">
            <v>0</v>
          </cell>
          <cell r="E961" t="str">
            <v>Female</v>
          </cell>
          <cell r="F961">
            <v>55</v>
          </cell>
          <cell r="G961" t="str">
            <v>Vadodara</v>
          </cell>
          <cell r="H961" t="str">
            <v>Low (Below 50000)</v>
          </cell>
          <cell r="I961">
            <v>198004</v>
          </cell>
          <cell r="J961" t="str">
            <v>Low (Up to ₹5L)</v>
          </cell>
          <cell r="K961" t="str">
            <v>No</v>
          </cell>
          <cell r="L961" t="str">
            <v>Two Year</v>
          </cell>
          <cell r="M961">
            <v>43178</v>
          </cell>
          <cell r="N961" t="str">
            <v>5-10 years</v>
          </cell>
          <cell r="O961" t="str">
            <v>78 months</v>
          </cell>
          <cell r="P961">
            <v>7</v>
          </cell>
          <cell r="Q961" t="str">
            <v>Elite</v>
          </cell>
          <cell r="R961">
            <v>42339.891580704752</v>
          </cell>
          <cell r="S961" t="str">
            <v>Low</v>
          </cell>
          <cell r="T961">
            <v>0</v>
          </cell>
          <cell r="U961" t="str">
            <v>No</v>
          </cell>
          <cell r="V961" t="str">
            <v>Yes</v>
          </cell>
          <cell r="W961" t="str">
            <v>High Loyalty</v>
          </cell>
          <cell r="X961">
            <v>3</v>
          </cell>
          <cell r="Y961" t="str">
            <v>High Probability</v>
          </cell>
          <cell r="Z961" t="str">
            <v>Low</v>
          </cell>
          <cell r="AA961">
            <v>296379.24106493325</v>
          </cell>
        </row>
        <row r="962">
          <cell r="A962">
            <v>786674</v>
          </cell>
          <cell r="B962" t="str">
            <v>Adult (25-35)</v>
          </cell>
          <cell r="C962" t="str">
            <v>Rasha Goda</v>
          </cell>
          <cell r="D962">
            <v>0</v>
          </cell>
          <cell r="E962" t="str">
            <v>Male</v>
          </cell>
          <cell r="F962">
            <v>32</v>
          </cell>
          <cell r="G962" t="str">
            <v>Ghaziabad</v>
          </cell>
          <cell r="H962" t="str">
            <v>Low (Below 50000)</v>
          </cell>
          <cell r="I962">
            <v>240722</v>
          </cell>
          <cell r="J962" t="str">
            <v>Low (Up to ₹5L)</v>
          </cell>
          <cell r="K962" t="str">
            <v>No</v>
          </cell>
          <cell r="L962" t="str">
            <v>One Year</v>
          </cell>
          <cell r="M962">
            <v>43419</v>
          </cell>
          <cell r="N962" t="str">
            <v>5-10 years</v>
          </cell>
          <cell r="O962" t="str">
            <v>70 months</v>
          </cell>
          <cell r="P962">
            <v>6</v>
          </cell>
          <cell r="Q962" t="str">
            <v>Premium</v>
          </cell>
          <cell r="R962">
            <v>32566.72337625645</v>
          </cell>
          <cell r="S962" t="str">
            <v>Low</v>
          </cell>
          <cell r="T962">
            <v>0</v>
          </cell>
          <cell r="U962" t="str">
            <v>No</v>
          </cell>
          <cell r="V962" t="str">
            <v>No</v>
          </cell>
          <cell r="W962" t="str">
            <v>High Loyalty</v>
          </cell>
          <cell r="X962">
            <v>3</v>
          </cell>
          <cell r="Y962" t="str">
            <v>Low Probability</v>
          </cell>
          <cell r="Z962" t="str">
            <v>Low</v>
          </cell>
          <cell r="AA962">
            <v>195400.34025753872</v>
          </cell>
        </row>
        <row r="963">
          <cell r="A963">
            <v>600822</v>
          </cell>
          <cell r="B963" t="str">
            <v>Adult (25-35)</v>
          </cell>
          <cell r="C963" t="str">
            <v>Ojas Kapoor</v>
          </cell>
          <cell r="D963">
            <v>0</v>
          </cell>
          <cell r="E963" t="str">
            <v>Female</v>
          </cell>
          <cell r="F963">
            <v>34</v>
          </cell>
          <cell r="G963" t="str">
            <v>Pimpri-Chinchwad</v>
          </cell>
          <cell r="H963" t="str">
            <v>High (Above 1Lac</v>
          </cell>
          <cell r="I963">
            <v>1389527</v>
          </cell>
          <cell r="J963" t="str">
            <v>High (Above ₹10L)</v>
          </cell>
          <cell r="K963" t="str">
            <v>Yes</v>
          </cell>
          <cell r="L963" t="str">
            <v>Two Year</v>
          </cell>
          <cell r="M963">
            <v>44112</v>
          </cell>
          <cell r="N963" t="str">
            <v>3-5 years</v>
          </cell>
          <cell r="O963" t="str">
            <v>47 months</v>
          </cell>
          <cell r="P963">
            <v>4</v>
          </cell>
          <cell r="Q963" t="str">
            <v>Premium</v>
          </cell>
          <cell r="R963">
            <v>13253.49678267693</v>
          </cell>
          <cell r="S963" t="str">
            <v>Low</v>
          </cell>
          <cell r="T963">
            <v>0</v>
          </cell>
          <cell r="U963" t="str">
            <v>No</v>
          </cell>
          <cell r="V963" t="str">
            <v>No</v>
          </cell>
          <cell r="W963" t="str">
            <v>Moderate Loyalty</v>
          </cell>
          <cell r="X963">
            <v>2</v>
          </cell>
          <cell r="Y963" t="str">
            <v>Low Probability</v>
          </cell>
          <cell r="Z963" t="str">
            <v>Low</v>
          </cell>
          <cell r="AA963">
            <v>53013.987130707719</v>
          </cell>
        </row>
        <row r="964">
          <cell r="A964">
            <v>509850</v>
          </cell>
          <cell r="B964" t="str">
            <v>Senior (55+)</v>
          </cell>
          <cell r="C964" t="str">
            <v>Tanya Mannan</v>
          </cell>
          <cell r="D964">
            <v>0</v>
          </cell>
          <cell r="E964" t="str">
            <v>Female</v>
          </cell>
          <cell r="F964">
            <v>64</v>
          </cell>
          <cell r="G964" t="str">
            <v>Pune</v>
          </cell>
          <cell r="H964" t="str">
            <v>Low (Below 50000)</v>
          </cell>
          <cell r="I964">
            <v>361011</v>
          </cell>
          <cell r="J964" t="str">
            <v>Low (Up to ₹5L)</v>
          </cell>
          <cell r="K964" t="str">
            <v>No</v>
          </cell>
          <cell r="L964" t="str">
            <v>One Year</v>
          </cell>
          <cell r="M964">
            <v>42191</v>
          </cell>
          <cell r="N964" t="str">
            <v>5-10 years</v>
          </cell>
          <cell r="O964" t="str">
            <v>110 months</v>
          </cell>
          <cell r="P964">
            <v>9</v>
          </cell>
          <cell r="Q964" t="str">
            <v>Elite</v>
          </cell>
          <cell r="R964">
            <v>19553.025294122948</v>
          </cell>
          <cell r="S964" t="str">
            <v>Low</v>
          </cell>
          <cell r="T964">
            <v>1</v>
          </cell>
          <cell r="U964" t="str">
            <v>Yes</v>
          </cell>
          <cell r="V964" t="str">
            <v>Yes</v>
          </cell>
          <cell r="W964" t="str">
            <v>Moderate Loyalty</v>
          </cell>
          <cell r="X964">
            <v>2</v>
          </cell>
          <cell r="Y964" t="str">
            <v>High Probability</v>
          </cell>
          <cell r="Z964" t="str">
            <v>Low</v>
          </cell>
          <cell r="AA964">
            <v>175977.22764710654</v>
          </cell>
        </row>
        <row r="965">
          <cell r="A965">
            <v>177776</v>
          </cell>
          <cell r="B965" t="str">
            <v>Senior (55+)</v>
          </cell>
          <cell r="C965" t="str">
            <v>Sahil Kulkarni</v>
          </cell>
          <cell r="D965">
            <v>0</v>
          </cell>
          <cell r="E965" t="str">
            <v>Female</v>
          </cell>
          <cell r="F965">
            <v>59</v>
          </cell>
          <cell r="G965" t="str">
            <v>Hyderabad</v>
          </cell>
          <cell r="H965" t="str">
            <v>High (Above 1Lac</v>
          </cell>
          <cell r="I965">
            <v>1865144</v>
          </cell>
          <cell r="J965" t="str">
            <v>High (Above ₹10L)</v>
          </cell>
          <cell r="K965" t="str">
            <v>No</v>
          </cell>
          <cell r="L965" t="str">
            <v>Two Year</v>
          </cell>
          <cell r="M965">
            <v>44027</v>
          </cell>
          <cell r="N965" t="str">
            <v>3-5 years</v>
          </cell>
          <cell r="O965" t="str">
            <v>50 months</v>
          </cell>
          <cell r="P965">
            <v>4</v>
          </cell>
          <cell r="Q965" t="str">
            <v>Elite</v>
          </cell>
          <cell r="R965">
            <v>39512.730401236287</v>
          </cell>
          <cell r="S965" t="str">
            <v>Low</v>
          </cell>
          <cell r="T965">
            <v>1</v>
          </cell>
          <cell r="U965" t="str">
            <v>Yes</v>
          </cell>
          <cell r="V965" t="str">
            <v>Yes</v>
          </cell>
          <cell r="W965" t="str">
            <v>High Loyalty</v>
          </cell>
          <cell r="X965">
            <v>3</v>
          </cell>
          <cell r="Y965" t="str">
            <v>High Probability</v>
          </cell>
          <cell r="Z965" t="str">
            <v>Low</v>
          </cell>
          <cell r="AA965">
            <v>158050.92160494515</v>
          </cell>
        </row>
        <row r="966">
          <cell r="A966">
            <v>456919</v>
          </cell>
          <cell r="B966" t="str">
            <v>Young Adult (18-25)</v>
          </cell>
          <cell r="C966" t="str">
            <v>Advika Bora</v>
          </cell>
          <cell r="D966">
            <v>0</v>
          </cell>
          <cell r="E966" t="str">
            <v>Female</v>
          </cell>
          <cell r="F966">
            <v>21</v>
          </cell>
          <cell r="G966" t="str">
            <v>Patna</v>
          </cell>
          <cell r="H966" t="str">
            <v>Medium (50k-1Lac</v>
          </cell>
          <cell r="I966">
            <v>917287</v>
          </cell>
          <cell r="J966" t="str">
            <v>Medium (₹5L - ₹10L)</v>
          </cell>
          <cell r="K966" t="str">
            <v>No</v>
          </cell>
          <cell r="L966" t="str">
            <v>Month-to-Month</v>
          </cell>
          <cell r="M966">
            <v>42216</v>
          </cell>
          <cell r="N966" t="str">
            <v>5-10 years</v>
          </cell>
          <cell r="O966" t="str">
            <v>110 months</v>
          </cell>
          <cell r="P966">
            <v>9</v>
          </cell>
          <cell r="Q966" t="str">
            <v>Basic</v>
          </cell>
          <cell r="R966">
            <v>29286.528981110911</v>
          </cell>
          <cell r="S966" t="str">
            <v>Low</v>
          </cell>
          <cell r="T966">
            <v>1</v>
          </cell>
          <cell r="U966" t="str">
            <v>Yes</v>
          </cell>
          <cell r="V966" t="str">
            <v>No</v>
          </cell>
          <cell r="W966" t="str">
            <v>High Loyalty</v>
          </cell>
          <cell r="X966">
            <v>3</v>
          </cell>
          <cell r="Y966" t="str">
            <v>High Probability</v>
          </cell>
          <cell r="Z966" t="str">
            <v>Low</v>
          </cell>
          <cell r="AA966">
            <v>263578.76082999818</v>
          </cell>
        </row>
        <row r="967">
          <cell r="A967">
            <v>773043</v>
          </cell>
          <cell r="B967" t="str">
            <v>Senior (55+)</v>
          </cell>
          <cell r="C967" t="str">
            <v>Alisha Chahal</v>
          </cell>
          <cell r="D967">
            <v>0</v>
          </cell>
          <cell r="E967" t="str">
            <v>Female</v>
          </cell>
          <cell r="F967">
            <v>64</v>
          </cell>
          <cell r="G967" t="str">
            <v>Bhopal</v>
          </cell>
          <cell r="H967" t="str">
            <v>High (Above 1Lac</v>
          </cell>
          <cell r="I967">
            <v>1240822</v>
          </cell>
          <cell r="J967" t="str">
            <v>High (Above ₹10L)</v>
          </cell>
          <cell r="K967" t="str">
            <v>Yes</v>
          </cell>
          <cell r="L967" t="str">
            <v>Month-to-Month</v>
          </cell>
          <cell r="M967">
            <v>44568</v>
          </cell>
          <cell r="N967" t="str">
            <v>2-3 years</v>
          </cell>
          <cell r="O967" t="str">
            <v>32 months</v>
          </cell>
          <cell r="P967">
            <v>3</v>
          </cell>
          <cell r="Q967" t="str">
            <v>Elite</v>
          </cell>
          <cell r="R967">
            <v>20473.526100935589</v>
          </cell>
          <cell r="S967" t="str">
            <v>High</v>
          </cell>
          <cell r="T967">
            <v>0</v>
          </cell>
          <cell r="U967" t="str">
            <v>No</v>
          </cell>
          <cell r="V967" t="str">
            <v>No</v>
          </cell>
          <cell r="W967" t="str">
            <v>Moderate Loyalty</v>
          </cell>
          <cell r="X967">
            <v>2</v>
          </cell>
          <cell r="Y967" t="str">
            <v>Low Probability</v>
          </cell>
          <cell r="Z967" t="str">
            <v>Low</v>
          </cell>
          <cell r="AA967">
            <v>61420.578302806767</v>
          </cell>
        </row>
        <row r="968">
          <cell r="A968">
            <v>496207</v>
          </cell>
          <cell r="B968" t="str">
            <v>Senior (55+)</v>
          </cell>
          <cell r="C968" t="str">
            <v>Indrans Gokhale</v>
          </cell>
          <cell r="D968">
            <v>0</v>
          </cell>
          <cell r="E968" t="str">
            <v>Male</v>
          </cell>
          <cell r="F968">
            <v>63</v>
          </cell>
          <cell r="G968" t="str">
            <v>Pimpri-Chinchwad</v>
          </cell>
          <cell r="H968" t="str">
            <v>Medium (50k-1Lac</v>
          </cell>
          <cell r="I968">
            <v>832107</v>
          </cell>
          <cell r="J968" t="str">
            <v>Medium (₹5L - ₹10L)</v>
          </cell>
          <cell r="K968" t="str">
            <v>No</v>
          </cell>
          <cell r="L968" t="str">
            <v>One Year</v>
          </cell>
          <cell r="M968">
            <v>43997</v>
          </cell>
          <cell r="N968" t="str">
            <v>3-5 years</v>
          </cell>
          <cell r="O968" t="str">
            <v>51 months</v>
          </cell>
          <cell r="P968">
            <v>4</v>
          </cell>
          <cell r="Q968" t="str">
            <v>Elite</v>
          </cell>
          <cell r="R968">
            <v>31422.03579858792</v>
          </cell>
          <cell r="S968" t="str">
            <v>High</v>
          </cell>
          <cell r="T968">
            <v>1</v>
          </cell>
          <cell r="U968" t="str">
            <v>Yes</v>
          </cell>
          <cell r="V968" t="str">
            <v>No</v>
          </cell>
          <cell r="W968" t="str">
            <v>High Loyalty</v>
          </cell>
          <cell r="X968">
            <v>3</v>
          </cell>
          <cell r="Y968" t="str">
            <v>High Probability</v>
          </cell>
          <cell r="Z968" t="str">
            <v>Low</v>
          </cell>
          <cell r="AA968">
            <v>125688.14319435168</v>
          </cell>
        </row>
        <row r="969">
          <cell r="A969">
            <v>153827</v>
          </cell>
          <cell r="B969" t="str">
            <v>Middle-Aged (35-45)</v>
          </cell>
          <cell r="C969" t="str">
            <v>Vanya Balay</v>
          </cell>
          <cell r="D969">
            <v>0</v>
          </cell>
          <cell r="E969" t="str">
            <v>Male</v>
          </cell>
          <cell r="F969">
            <v>36</v>
          </cell>
          <cell r="G969" t="str">
            <v>Pimpri-Chinchwad</v>
          </cell>
          <cell r="H969" t="str">
            <v>High (Above 1Lac</v>
          </cell>
          <cell r="I969">
            <v>1670958</v>
          </cell>
          <cell r="J969" t="str">
            <v>High (Above ₹10L)</v>
          </cell>
          <cell r="K969" t="str">
            <v>Yes</v>
          </cell>
          <cell r="L969" t="str">
            <v>Month-to-Month</v>
          </cell>
          <cell r="M969">
            <v>44820</v>
          </cell>
          <cell r="N969" t="str">
            <v>1-2 years</v>
          </cell>
          <cell r="O969" t="str">
            <v>24 months</v>
          </cell>
          <cell r="P969">
            <v>2</v>
          </cell>
          <cell r="Q969" t="str">
            <v>Premium</v>
          </cell>
          <cell r="R969">
            <v>6075.209857666041</v>
          </cell>
          <cell r="S969" t="str">
            <v>High</v>
          </cell>
          <cell r="T969">
            <v>0</v>
          </cell>
          <cell r="U969" t="str">
            <v>No</v>
          </cell>
          <cell r="V969" t="str">
            <v>No</v>
          </cell>
          <cell r="W969" t="str">
            <v>Moderate Loyalty</v>
          </cell>
          <cell r="X969">
            <v>2</v>
          </cell>
          <cell r="Y969" t="str">
            <v>Low Probability</v>
          </cell>
          <cell r="Z969" t="str">
            <v>Low</v>
          </cell>
          <cell r="AA969">
            <v>12150.419715332082</v>
          </cell>
        </row>
        <row r="970">
          <cell r="A970">
            <v>779542</v>
          </cell>
          <cell r="B970" t="str">
            <v>Middle-Aged (35-45)</v>
          </cell>
          <cell r="C970" t="str">
            <v>Tiya Dey</v>
          </cell>
          <cell r="D970">
            <v>0</v>
          </cell>
          <cell r="E970" t="str">
            <v>Male</v>
          </cell>
          <cell r="F970">
            <v>45</v>
          </cell>
          <cell r="G970" t="str">
            <v>Kolkata</v>
          </cell>
          <cell r="H970" t="str">
            <v>High (Above 1Lac</v>
          </cell>
          <cell r="I970">
            <v>1299348</v>
          </cell>
          <cell r="J970" t="str">
            <v>High (Above ₹10L)</v>
          </cell>
          <cell r="K970" t="str">
            <v>No</v>
          </cell>
          <cell r="L970" t="str">
            <v>One Year</v>
          </cell>
          <cell r="M970">
            <v>44417</v>
          </cell>
          <cell r="N970" t="str">
            <v>2-3 years</v>
          </cell>
          <cell r="O970" t="str">
            <v>37 months</v>
          </cell>
          <cell r="P970">
            <v>3</v>
          </cell>
          <cell r="Q970" t="str">
            <v>Premium</v>
          </cell>
          <cell r="R970">
            <v>39378.925036854991</v>
          </cell>
          <cell r="S970" t="str">
            <v>Low</v>
          </cell>
          <cell r="T970">
            <v>0</v>
          </cell>
          <cell r="U970" t="str">
            <v>No</v>
          </cell>
          <cell r="V970" t="str">
            <v>No</v>
          </cell>
          <cell r="W970" t="str">
            <v>High Loyalty</v>
          </cell>
          <cell r="X970">
            <v>3</v>
          </cell>
          <cell r="Y970" t="str">
            <v>Low Probability</v>
          </cell>
          <cell r="Z970" t="str">
            <v>Low</v>
          </cell>
          <cell r="AA970">
            <v>118136.77511056498</v>
          </cell>
        </row>
        <row r="971">
          <cell r="A971">
            <v>923012</v>
          </cell>
          <cell r="B971" t="str">
            <v>Middle-Aged (35-45)</v>
          </cell>
          <cell r="C971" t="str">
            <v>Advik Sahota</v>
          </cell>
          <cell r="D971">
            <v>0</v>
          </cell>
          <cell r="E971" t="str">
            <v>Female</v>
          </cell>
          <cell r="F971">
            <v>40</v>
          </cell>
          <cell r="G971" t="str">
            <v>Patna</v>
          </cell>
          <cell r="H971" t="str">
            <v>High (Above 1Lac</v>
          </cell>
          <cell r="I971">
            <v>1085490</v>
          </cell>
          <cell r="J971" t="str">
            <v>High (Above ₹10L)</v>
          </cell>
          <cell r="K971" t="str">
            <v>Yes</v>
          </cell>
          <cell r="L971" t="str">
            <v>Month-to-Month</v>
          </cell>
          <cell r="M971">
            <v>44282</v>
          </cell>
          <cell r="N971" t="str">
            <v>3-5 years</v>
          </cell>
          <cell r="O971" t="str">
            <v>42 months</v>
          </cell>
          <cell r="P971">
            <v>4</v>
          </cell>
          <cell r="Q971" t="str">
            <v>Premium</v>
          </cell>
          <cell r="R971">
            <v>2928.9201813958698</v>
          </cell>
          <cell r="S971" t="str">
            <v>Low</v>
          </cell>
          <cell r="T971">
            <v>1</v>
          </cell>
          <cell r="U971" t="str">
            <v>Yes</v>
          </cell>
          <cell r="V971" t="str">
            <v>No</v>
          </cell>
          <cell r="W971" t="str">
            <v>Moderate Loyalty</v>
          </cell>
          <cell r="X971">
            <v>2</v>
          </cell>
          <cell r="Y971" t="str">
            <v>High Probability</v>
          </cell>
          <cell r="Z971" t="str">
            <v>Low</v>
          </cell>
          <cell r="AA971">
            <v>11715.680725583479</v>
          </cell>
        </row>
        <row r="972">
          <cell r="A972">
            <v>858932</v>
          </cell>
          <cell r="B972" t="str">
            <v>Middle-Aged (35-45)</v>
          </cell>
          <cell r="C972" t="str">
            <v>Umang Ramaswamy</v>
          </cell>
          <cell r="D972">
            <v>0</v>
          </cell>
          <cell r="E972" t="str">
            <v>Female</v>
          </cell>
          <cell r="F972">
            <v>36</v>
          </cell>
          <cell r="G972" t="str">
            <v>Hyderabad</v>
          </cell>
          <cell r="H972" t="str">
            <v>High (Above 1Lac</v>
          </cell>
          <cell r="I972">
            <v>1682234</v>
          </cell>
          <cell r="J972" t="str">
            <v>High (Above ₹10L)</v>
          </cell>
          <cell r="K972" t="str">
            <v>Yes</v>
          </cell>
          <cell r="L972" t="str">
            <v>Two Year</v>
          </cell>
          <cell r="M972">
            <v>43933</v>
          </cell>
          <cell r="N972" t="str">
            <v>3-5 years</v>
          </cell>
          <cell r="O972" t="str">
            <v>53 months</v>
          </cell>
          <cell r="P972">
            <v>4</v>
          </cell>
          <cell r="Q972" t="str">
            <v>Premium</v>
          </cell>
          <cell r="R972">
            <v>15375.693213523949</v>
          </cell>
          <cell r="S972" t="str">
            <v>Medium</v>
          </cell>
          <cell r="T972">
            <v>0</v>
          </cell>
          <cell r="U972" t="str">
            <v>No</v>
          </cell>
          <cell r="V972" t="str">
            <v>No</v>
          </cell>
          <cell r="W972" t="str">
            <v>Moderate Loyalty</v>
          </cell>
          <cell r="X972">
            <v>2</v>
          </cell>
          <cell r="Y972" t="str">
            <v>Low Probability</v>
          </cell>
          <cell r="Z972" t="str">
            <v>Moderate</v>
          </cell>
          <cell r="AA972">
            <v>61502.772854095798</v>
          </cell>
        </row>
        <row r="973">
          <cell r="A973">
            <v>233946</v>
          </cell>
          <cell r="B973" t="str">
            <v>Senior (55+)</v>
          </cell>
          <cell r="C973" t="str">
            <v>Madhup Ghose</v>
          </cell>
          <cell r="D973">
            <v>0</v>
          </cell>
          <cell r="E973" t="str">
            <v>Male</v>
          </cell>
          <cell r="F973">
            <v>56</v>
          </cell>
          <cell r="G973" t="str">
            <v>Pune</v>
          </cell>
          <cell r="H973" t="str">
            <v>Low (Below 50000)</v>
          </cell>
          <cell r="I973">
            <v>430356</v>
          </cell>
          <cell r="J973" t="str">
            <v>Low (Up to ₹5L)</v>
          </cell>
          <cell r="K973" t="str">
            <v>No</v>
          </cell>
          <cell r="L973" t="str">
            <v>Two Year</v>
          </cell>
          <cell r="M973">
            <v>42314</v>
          </cell>
          <cell r="N973" t="str">
            <v>5-10 years</v>
          </cell>
          <cell r="O973" t="str">
            <v>106 months</v>
          </cell>
          <cell r="P973">
            <v>9</v>
          </cell>
          <cell r="Q973" t="str">
            <v>Elite</v>
          </cell>
          <cell r="R973">
            <v>32059.695321927</v>
          </cell>
          <cell r="S973" t="str">
            <v>Medium</v>
          </cell>
          <cell r="T973">
            <v>1</v>
          </cell>
          <cell r="U973" t="str">
            <v>Yes</v>
          </cell>
          <cell r="V973" t="str">
            <v>No</v>
          </cell>
          <cell r="W973" t="str">
            <v>High Loyalty</v>
          </cell>
          <cell r="X973">
            <v>3</v>
          </cell>
          <cell r="Y973" t="str">
            <v>High Probability</v>
          </cell>
          <cell r="Z973" t="str">
            <v>Moderate</v>
          </cell>
          <cell r="AA973">
            <v>288537.25789734302</v>
          </cell>
        </row>
        <row r="974">
          <cell r="A974">
            <v>308255</v>
          </cell>
          <cell r="B974" t="str">
            <v>Senior (55+)</v>
          </cell>
          <cell r="C974" t="str">
            <v>Fateh Bhasin</v>
          </cell>
          <cell r="D974">
            <v>0</v>
          </cell>
          <cell r="E974" t="str">
            <v>Male</v>
          </cell>
          <cell r="F974">
            <v>62</v>
          </cell>
          <cell r="G974" t="str">
            <v>Pune</v>
          </cell>
          <cell r="H974" t="str">
            <v>High (Above 1Lac</v>
          </cell>
          <cell r="I974">
            <v>1731382</v>
          </cell>
          <cell r="J974" t="str">
            <v>High (Above ₹10L)</v>
          </cell>
          <cell r="K974" t="str">
            <v>No</v>
          </cell>
          <cell r="L974" t="str">
            <v>Month-to-Month</v>
          </cell>
          <cell r="M974">
            <v>41966</v>
          </cell>
          <cell r="N974" t="str">
            <v>5-10 years</v>
          </cell>
          <cell r="O974" t="str">
            <v>118 months</v>
          </cell>
          <cell r="P974">
            <v>10</v>
          </cell>
          <cell r="Q974" t="str">
            <v>Elite</v>
          </cell>
          <cell r="R974">
            <v>39936.543075568261</v>
          </cell>
          <cell r="S974" t="str">
            <v>Low</v>
          </cell>
          <cell r="T974">
            <v>0</v>
          </cell>
          <cell r="U974" t="str">
            <v>No</v>
          </cell>
          <cell r="V974" t="str">
            <v>Yes</v>
          </cell>
          <cell r="W974" t="str">
            <v>High Loyalty</v>
          </cell>
          <cell r="X974">
            <v>3</v>
          </cell>
          <cell r="Y974" t="str">
            <v>High Probability</v>
          </cell>
          <cell r="Z974" t="str">
            <v>Low</v>
          </cell>
          <cell r="AA974">
            <v>399365.43075568264</v>
          </cell>
        </row>
        <row r="975">
          <cell r="A975">
            <v>294201</v>
          </cell>
          <cell r="B975" t="str">
            <v>Adult (25-35)</v>
          </cell>
          <cell r="C975" t="str">
            <v>Zaina Bir</v>
          </cell>
          <cell r="D975">
            <v>0</v>
          </cell>
          <cell r="E975" t="str">
            <v>Female</v>
          </cell>
          <cell r="F975">
            <v>31</v>
          </cell>
          <cell r="G975" t="str">
            <v>Visakhapatnam</v>
          </cell>
          <cell r="H975" t="str">
            <v>High (Above 1Lac</v>
          </cell>
          <cell r="I975">
            <v>1995190</v>
          </cell>
          <cell r="J975" t="str">
            <v>High (Above ₹10L)</v>
          </cell>
          <cell r="K975" t="str">
            <v>Yes</v>
          </cell>
          <cell r="L975" t="str">
            <v>One Year</v>
          </cell>
          <cell r="M975">
            <v>44497</v>
          </cell>
          <cell r="N975" t="str">
            <v>2-3 years</v>
          </cell>
          <cell r="O975" t="str">
            <v>35 months</v>
          </cell>
          <cell r="P975">
            <v>3</v>
          </cell>
          <cell r="Q975" t="str">
            <v>Premium</v>
          </cell>
          <cell r="R975">
            <v>4604.5407889169928</v>
          </cell>
          <cell r="S975" t="str">
            <v>High</v>
          </cell>
          <cell r="T975">
            <v>1</v>
          </cell>
          <cell r="U975" t="str">
            <v>Yes</v>
          </cell>
          <cell r="V975" t="str">
            <v>No</v>
          </cell>
          <cell r="W975" t="str">
            <v>Moderate Loyalty</v>
          </cell>
          <cell r="X975">
            <v>2</v>
          </cell>
          <cell r="Y975" t="str">
            <v>High Probability</v>
          </cell>
          <cell r="Z975" t="str">
            <v>Low</v>
          </cell>
          <cell r="AA975">
            <v>13813.622366750978</v>
          </cell>
        </row>
        <row r="976">
          <cell r="A976">
            <v>319108</v>
          </cell>
          <cell r="B976" t="str">
            <v>Senior (55+)</v>
          </cell>
          <cell r="C976" t="str">
            <v>Dhanuk Gopal</v>
          </cell>
          <cell r="D976">
            <v>0</v>
          </cell>
          <cell r="E976" t="str">
            <v>Male</v>
          </cell>
          <cell r="F976">
            <v>59</v>
          </cell>
          <cell r="G976" t="str">
            <v>Lucknow</v>
          </cell>
          <cell r="H976" t="str">
            <v>High (Above 1Lac</v>
          </cell>
          <cell r="I976">
            <v>1207839</v>
          </cell>
          <cell r="J976" t="str">
            <v>High (Above ₹10L)</v>
          </cell>
          <cell r="K976" t="str">
            <v>No</v>
          </cell>
          <cell r="L976" t="str">
            <v>Two Year</v>
          </cell>
          <cell r="M976">
            <v>44341</v>
          </cell>
          <cell r="N976" t="str">
            <v>2-3 years</v>
          </cell>
          <cell r="O976" t="str">
            <v>40 months</v>
          </cell>
          <cell r="P976">
            <v>3</v>
          </cell>
          <cell r="Q976" t="str">
            <v>Elite</v>
          </cell>
          <cell r="R976">
            <v>29294.170015958571</v>
          </cell>
          <cell r="S976" t="str">
            <v>High</v>
          </cell>
          <cell r="T976">
            <v>1</v>
          </cell>
          <cell r="U976" t="str">
            <v>Yes</v>
          </cell>
          <cell r="V976" t="str">
            <v>No</v>
          </cell>
          <cell r="W976" t="str">
            <v>High Loyalty</v>
          </cell>
          <cell r="X976">
            <v>3</v>
          </cell>
          <cell r="Y976" t="str">
            <v>High Probability</v>
          </cell>
          <cell r="Z976" t="str">
            <v>Low</v>
          </cell>
          <cell r="AA976">
            <v>87882.510047875709</v>
          </cell>
        </row>
        <row r="977">
          <cell r="A977">
            <v>812965</v>
          </cell>
          <cell r="B977" t="str">
            <v>Senior (55+)</v>
          </cell>
          <cell r="C977" t="str">
            <v>Kaira Sawhney</v>
          </cell>
          <cell r="D977">
            <v>0</v>
          </cell>
          <cell r="E977" t="str">
            <v>Male</v>
          </cell>
          <cell r="F977">
            <v>62</v>
          </cell>
          <cell r="G977" t="str">
            <v>Ghaziabad</v>
          </cell>
          <cell r="H977" t="str">
            <v>High (Above 1Lac</v>
          </cell>
          <cell r="I977">
            <v>1618795</v>
          </cell>
          <cell r="J977" t="str">
            <v>High (Above ₹10L)</v>
          </cell>
          <cell r="K977" t="str">
            <v>Yes</v>
          </cell>
          <cell r="L977" t="str">
            <v>Month-to-Month</v>
          </cell>
          <cell r="M977">
            <v>44415</v>
          </cell>
          <cell r="N977" t="str">
            <v>2-3 years</v>
          </cell>
          <cell r="O977" t="str">
            <v>37 months</v>
          </cell>
          <cell r="P977">
            <v>3</v>
          </cell>
          <cell r="Q977" t="str">
            <v>Elite</v>
          </cell>
          <cell r="R977">
            <v>15063.55684892944</v>
          </cell>
          <cell r="S977" t="str">
            <v>Medium</v>
          </cell>
          <cell r="T977">
            <v>1</v>
          </cell>
          <cell r="U977" t="str">
            <v>Yes</v>
          </cell>
          <cell r="V977" t="str">
            <v>No</v>
          </cell>
          <cell r="W977" t="str">
            <v>Moderate Loyalty</v>
          </cell>
          <cell r="X977">
            <v>2</v>
          </cell>
          <cell r="Y977" t="str">
            <v>High Probability</v>
          </cell>
          <cell r="Z977" t="str">
            <v>Moderate</v>
          </cell>
          <cell r="AA977">
            <v>45190.670546788322</v>
          </cell>
        </row>
        <row r="978">
          <cell r="A978">
            <v>839141</v>
          </cell>
          <cell r="B978" t="str">
            <v>Senior (55+)</v>
          </cell>
          <cell r="C978" t="str">
            <v>Pari Madan</v>
          </cell>
          <cell r="D978">
            <v>0</v>
          </cell>
          <cell r="E978" t="str">
            <v>Female</v>
          </cell>
          <cell r="F978">
            <v>56</v>
          </cell>
          <cell r="G978" t="str">
            <v>Mumbai</v>
          </cell>
          <cell r="H978" t="str">
            <v>High (Above 1Lac</v>
          </cell>
          <cell r="I978">
            <v>1693976</v>
          </cell>
          <cell r="J978" t="str">
            <v>High (Above ₹10L)</v>
          </cell>
          <cell r="K978" t="str">
            <v>No</v>
          </cell>
          <cell r="L978" t="str">
            <v>One Year</v>
          </cell>
          <cell r="M978">
            <v>43980</v>
          </cell>
          <cell r="N978" t="str">
            <v>3-5 years</v>
          </cell>
          <cell r="O978" t="str">
            <v>52 months</v>
          </cell>
          <cell r="P978">
            <v>4</v>
          </cell>
          <cell r="Q978" t="str">
            <v>Elite</v>
          </cell>
          <cell r="R978">
            <v>28168.469793116441</v>
          </cell>
          <cell r="S978" t="str">
            <v>Medium</v>
          </cell>
          <cell r="T978">
            <v>0</v>
          </cell>
          <cell r="U978" t="str">
            <v>No</v>
          </cell>
          <cell r="V978" t="str">
            <v>No</v>
          </cell>
          <cell r="W978" t="str">
            <v>High Loyalty</v>
          </cell>
          <cell r="X978">
            <v>3</v>
          </cell>
          <cell r="Y978" t="str">
            <v>Low Probability</v>
          </cell>
          <cell r="Z978" t="str">
            <v>Moderate</v>
          </cell>
          <cell r="AA978">
            <v>112673.87917246576</v>
          </cell>
        </row>
        <row r="979">
          <cell r="A979">
            <v>936906</v>
          </cell>
          <cell r="B979" t="str">
            <v>Senior (55+)</v>
          </cell>
          <cell r="C979" t="str">
            <v>Dishani Barad</v>
          </cell>
          <cell r="D979">
            <v>0</v>
          </cell>
          <cell r="E979" t="str">
            <v>Female</v>
          </cell>
          <cell r="F979">
            <v>64</v>
          </cell>
          <cell r="G979" t="str">
            <v>Ghaziabad</v>
          </cell>
          <cell r="H979" t="str">
            <v>High (Above 1Lac</v>
          </cell>
          <cell r="I979">
            <v>1122991</v>
          </cell>
          <cell r="J979" t="str">
            <v>High (Above ₹10L)</v>
          </cell>
          <cell r="K979" t="str">
            <v>No</v>
          </cell>
          <cell r="L979" t="str">
            <v>Two Year</v>
          </cell>
          <cell r="M979">
            <v>44206</v>
          </cell>
          <cell r="N979" t="str">
            <v>3-5 years</v>
          </cell>
          <cell r="O979" t="str">
            <v>44 months</v>
          </cell>
          <cell r="P979">
            <v>4</v>
          </cell>
          <cell r="Q979" t="str">
            <v>Elite</v>
          </cell>
          <cell r="R979">
            <v>36978.105987137023</v>
          </cell>
          <cell r="S979" t="str">
            <v>Low</v>
          </cell>
          <cell r="T979">
            <v>0</v>
          </cell>
          <cell r="U979" t="str">
            <v>No</v>
          </cell>
          <cell r="V979" t="str">
            <v>Yes</v>
          </cell>
          <cell r="W979" t="str">
            <v>High Loyalty</v>
          </cell>
          <cell r="X979">
            <v>3</v>
          </cell>
          <cell r="Y979" t="str">
            <v>High Probability</v>
          </cell>
          <cell r="Z979" t="str">
            <v>Low</v>
          </cell>
          <cell r="AA979">
            <v>147912.42394854809</v>
          </cell>
        </row>
        <row r="980">
          <cell r="A980">
            <v>401476</v>
          </cell>
          <cell r="B980" t="str">
            <v>Adult (25-35)</v>
          </cell>
          <cell r="C980" t="str">
            <v>Kashvi Rajagopal</v>
          </cell>
          <cell r="D980">
            <v>0</v>
          </cell>
          <cell r="E980" t="str">
            <v>Male</v>
          </cell>
          <cell r="F980">
            <v>28</v>
          </cell>
          <cell r="G980" t="str">
            <v>Indore</v>
          </cell>
          <cell r="H980" t="str">
            <v>Low (Below 50000)</v>
          </cell>
          <cell r="I980">
            <v>118009</v>
          </cell>
          <cell r="J980" t="str">
            <v>Low (Up to ₹5L)</v>
          </cell>
          <cell r="K980" t="str">
            <v>No</v>
          </cell>
          <cell r="L980" t="str">
            <v>One Year</v>
          </cell>
          <cell r="M980">
            <v>42565</v>
          </cell>
          <cell r="N980" t="str">
            <v>5-10 years</v>
          </cell>
          <cell r="O980" t="str">
            <v>98 months</v>
          </cell>
          <cell r="P980">
            <v>8</v>
          </cell>
          <cell r="Q980" t="str">
            <v>Basic</v>
          </cell>
          <cell r="R980">
            <v>14424.34697516959</v>
          </cell>
          <cell r="S980" t="str">
            <v>High</v>
          </cell>
          <cell r="T980">
            <v>1</v>
          </cell>
          <cell r="U980" t="str">
            <v>Yes</v>
          </cell>
          <cell r="V980" t="str">
            <v>No</v>
          </cell>
          <cell r="W980" t="str">
            <v>Moderate Loyalty</v>
          </cell>
          <cell r="X980">
            <v>2</v>
          </cell>
          <cell r="Y980" t="str">
            <v>High Probability</v>
          </cell>
          <cell r="Z980" t="str">
            <v>Low</v>
          </cell>
          <cell r="AA980">
            <v>115394.77580135672</v>
          </cell>
        </row>
        <row r="981">
          <cell r="A981">
            <v>829698</v>
          </cell>
          <cell r="B981" t="str">
            <v>Middle-Aged (35-45)</v>
          </cell>
          <cell r="C981" t="str">
            <v>Yashvi Venkatesh</v>
          </cell>
          <cell r="D981">
            <v>0</v>
          </cell>
          <cell r="E981" t="str">
            <v>Female</v>
          </cell>
          <cell r="F981">
            <v>43</v>
          </cell>
          <cell r="G981" t="str">
            <v>Patna</v>
          </cell>
          <cell r="H981" t="str">
            <v>High (Above 1Lac</v>
          </cell>
          <cell r="I981">
            <v>1082223</v>
          </cell>
          <cell r="J981" t="str">
            <v>High (Above ₹10L)</v>
          </cell>
          <cell r="K981" t="str">
            <v>No</v>
          </cell>
          <cell r="L981" t="str">
            <v>One Year</v>
          </cell>
          <cell r="M981">
            <v>45538</v>
          </cell>
          <cell r="N981" t="str">
            <v>0-1 year</v>
          </cell>
          <cell r="O981" t="str">
            <v>1 months</v>
          </cell>
          <cell r="P981">
            <v>0</v>
          </cell>
          <cell r="Q981" t="str">
            <v>Premium</v>
          </cell>
          <cell r="R981">
            <v>36745.486766724622</v>
          </cell>
          <cell r="S981" t="str">
            <v>Medium</v>
          </cell>
          <cell r="T981">
            <v>1</v>
          </cell>
          <cell r="U981" t="str">
            <v>Yes</v>
          </cell>
          <cell r="V981" t="str">
            <v>No</v>
          </cell>
          <cell r="W981" t="str">
            <v>Low Loyalty</v>
          </cell>
          <cell r="X981">
            <v>1</v>
          </cell>
          <cell r="Y981" t="str">
            <v>High Probability</v>
          </cell>
          <cell r="Z981" t="str">
            <v>Moderate</v>
          </cell>
          <cell r="AA981">
            <v>0</v>
          </cell>
        </row>
        <row r="982">
          <cell r="A982">
            <v>164051</v>
          </cell>
          <cell r="B982" t="str">
            <v>Senior (55+)</v>
          </cell>
          <cell r="C982" t="str">
            <v>Ahana  Sule</v>
          </cell>
          <cell r="D982">
            <v>0</v>
          </cell>
          <cell r="E982" t="str">
            <v>Female</v>
          </cell>
          <cell r="F982">
            <v>63</v>
          </cell>
          <cell r="G982" t="str">
            <v>Ahmedabad</v>
          </cell>
          <cell r="H982" t="str">
            <v>Medium (50k-1Lac</v>
          </cell>
          <cell r="I982">
            <v>510909</v>
          </cell>
          <cell r="J982" t="str">
            <v>Medium (₹5L - ₹10L)</v>
          </cell>
          <cell r="K982" t="str">
            <v>No</v>
          </cell>
          <cell r="L982" t="str">
            <v>Month-to-Month</v>
          </cell>
          <cell r="M982">
            <v>42235</v>
          </cell>
          <cell r="N982" t="str">
            <v>5-10 years</v>
          </cell>
          <cell r="O982" t="str">
            <v>109 months</v>
          </cell>
          <cell r="P982">
            <v>9</v>
          </cell>
          <cell r="Q982" t="str">
            <v>Elite</v>
          </cell>
          <cell r="R982">
            <v>12810.707328031311</v>
          </cell>
          <cell r="S982" t="str">
            <v>Low</v>
          </cell>
          <cell r="T982">
            <v>0</v>
          </cell>
          <cell r="U982" t="str">
            <v>No</v>
          </cell>
          <cell r="V982" t="str">
            <v>Yes</v>
          </cell>
          <cell r="W982" t="str">
            <v>Moderate Loyalty</v>
          </cell>
          <cell r="X982">
            <v>2</v>
          </cell>
          <cell r="Y982" t="str">
            <v>High Probability</v>
          </cell>
          <cell r="Z982" t="str">
            <v>Low</v>
          </cell>
          <cell r="AA982">
            <v>115296.36595228179</v>
          </cell>
        </row>
        <row r="983">
          <cell r="A983">
            <v>557927</v>
          </cell>
          <cell r="B983" t="str">
            <v>Senior (55+)</v>
          </cell>
          <cell r="C983" t="str">
            <v>Damini Bali</v>
          </cell>
          <cell r="D983">
            <v>0</v>
          </cell>
          <cell r="E983" t="str">
            <v>Male</v>
          </cell>
          <cell r="F983">
            <v>66</v>
          </cell>
          <cell r="G983" t="str">
            <v>Pimpri-Chinchwad</v>
          </cell>
          <cell r="H983" t="str">
            <v>Low (Below 50000)</v>
          </cell>
          <cell r="I983">
            <v>134634</v>
          </cell>
          <cell r="J983" t="str">
            <v>Low (Up to ₹5L)</v>
          </cell>
          <cell r="K983" t="str">
            <v>No</v>
          </cell>
          <cell r="L983" t="str">
            <v>One Year</v>
          </cell>
          <cell r="M983">
            <v>43948</v>
          </cell>
          <cell r="N983" t="str">
            <v>3-5 years</v>
          </cell>
          <cell r="O983" t="str">
            <v>53 months</v>
          </cell>
          <cell r="P983">
            <v>4</v>
          </cell>
          <cell r="Q983" t="str">
            <v>Elite</v>
          </cell>
          <cell r="R983">
            <v>43647.995866329977</v>
          </cell>
          <cell r="S983" t="str">
            <v>High</v>
          </cell>
          <cell r="T983">
            <v>1</v>
          </cell>
          <cell r="U983" t="str">
            <v>Yes</v>
          </cell>
          <cell r="V983" t="str">
            <v>No</v>
          </cell>
          <cell r="W983" t="str">
            <v>High Loyalty</v>
          </cell>
          <cell r="X983">
            <v>3</v>
          </cell>
          <cell r="Y983" t="str">
            <v>High Probability</v>
          </cell>
          <cell r="Z983" t="str">
            <v>Low</v>
          </cell>
          <cell r="AA983">
            <v>174591.98346531991</v>
          </cell>
        </row>
        <row r="984">
          <cell r="A984">
            <v>257435</v>
          </cell>
          <cell r="B984" t="str">
            <v>Middle-Aged (35-45)</v>
          </cell>
          <cell r="C984" t="str">
            <v>Ivan Thaman</v>
          </cell>
          <cell r="D984">
            <v>0</v>
          </cell>
          <cell r="E984" t="str">
            <v>Female</v>
          </cell>
          <cell r="F984">
            <v>45</v>
          </cell>
          <cell r="G984" t="str">
            <v>Vadodara</v>
          </cell>
          <cell r="H984" t="str">
            <v>Medium (50k-1Lac</v>
          </cell>
          <cell r="I984">
            <v>742252</v>
          </cell>
          <cell r="J984" t="str">
            <v>Medium (₹5L - ₹10L)</v>
          </cell>
          <cell r="K984" t="str">
            <v>No</v>
          </cell>
          <cell r="L984" t="str">
            <v>Two Year</v>
          </cell>
          <cell r="M984">
            <v>42892</v>
          </cell>
          <cell r="N984" t="str">
            <v>5-10 years</v>
          </cell>
          <cell r="O984" t="str">
            <v>87 months</v>
          </cell>
          <cell r="P984">
            <v>7</v>
          </cell>
          <cell r="Q984" t="str">
            <v>Premium</v>
          </cell>
          <cell r="R984">
            <v>38631.050827842133</v>
          </cell>
          <cell r="S984" t="str">
            <v>Medium</v>
          </cell>
          <cell r="T984">
            <v>0</v>
          </cell>
          <cell r="U984" t="str">
            <v>No</v>
          </cell>
          <cell r="V984" t="str">
            <v>No</v>
          </cell>
          <cell r="W984" t="str">
            <v>High Loyalty</v>
          </cell>
          <cell r="X984">
            <v>3</v>
          </cell>
          <cell r="Y984" t="str">
            <v>Low Probability</v>
          </cell>
          <cell r="Z984" t="str">
            <v>Moderate</v>
          </cell>
          <cell r="AA984">
            <v>270417.35579489492</v>
          </cell>
        </row>
        <row r="985">
          <cell r="A985">
            <v>785544</v>
          </cell>
          <cell r="B985" t="str">
            <v>Middle-Aged (35-45)</v>
          </cell>
          <cell r="C985" t="str">
            <v>Krish Sen</v>
          </cell>
          <cell r="D985">
            <v>0</v>
          </cell>
          <cell r="E985" t="str">
            <v>Male</v>
          </cell>
          <cell r="F985">
            <v>36</v>
          </cell>
          <cell r="G985" t="str">
            <v>Visakhapatnam</v>
          </cell>
          <cell r="H985" t="str">
            <v>High (Above 1Lac</v>
          </cell>
          <cell r="I985">
            <v>1596821</v>
          </cell>
          <cell r="J985" t="str">
            <v>High (Above ₹10L)</v>
          </cell>
          <cell r="K985" t="str">
            <v>No</v>
          </cell>
          <cell r="L985" t="str">
            <v>Month-to-Month</v>
          </cell>
          <cell r="M985">
            <v>44735</v>
          </cell>
          <cell r="N985" t="str">
            <v>1-2 years</v>
          </cell>
          <cell r="O985" t="str">
            <v>27 months</v>
          </cell>
          <cell r="P985">
            <v>2</v>
          </cell>
          <cell r="Q985" t="str">
            <v>Premium</v>
          </cell>
          <cell r="R985">
            <v>29323.56269074999</v>
          </cell>
          <cell r="S985" t="str">
            <v>Medium</v>
          </cell>
          <cell r="T985">
            <v>0</v>
          </cell>
          <cell r="U985" t="str">
            <v>No</v>
          </cell>
          <cell r="V985" t="str">
            <v>No</v>
          </cell>
          <cell r="W985" t="str">
            <v>Moderate Loyalty</v>
          </cell>
          <cell r="X985">
            <v>2</v>
          </cell>
          <cell r="Y985" t="str">
            <v>Low Probability</v>
          </cell>
          <cell r="Z985" t="str">
            <v>Moderate</v>
          </cell>
          <cell r="AA985">
            <v>58647.12538149998</v>
          </cell>
        </row>
        <row r="986">
          <cell r="A986">
            <v>247844</v>
          </cell>
          <cell r="B986" t="str">
            <v>Senior (55+)</v>
          </cell>
          <cell r="C986" t="str">
            <v>Baiju Verma</v>
          </cell>
          <cell r="D986">
            <v>0</v>
          </cell>
          <cell r="E986" t="str">
            <v>Female</v>
          </cell>
          <cell r="F986">
            <v>56</v>
          </cell>
          <cell r="G986" t="str">
            <v>Bhopal</v>
          </cell>
          <cell r="H986" t="str">
            <v>Low (Below 50000)</v>
          </cell>
          <cell r="I986">
            <v>420645</v>
          </cell>
          <cell r="J986" t="str">
            <v>Low (Up to ₹5L)</v>
          </cell>
          <cell r="K986" t="str">
            <v>No</v>
          </cell>
          <cell r="L986" t="str">
            <v>One Year</v>
          </cell>
          <cell r="M986">
            <v>44464</v>
          </cell>
          <cell r="N986" t="str">
            <v>2-3 years</v>
          </cell>
          <cell r="O986" t="str">
            <v>36 months</v>
          </cell>
          <cell r="P986">
            <v>3</v>
          </cell>
          <cell r="Q986" t="str">
            <v>Elite</v>
          </cell>
          <cell r="R986">
            <v>32427.557095949909</v>
          </cell>
          <cell r="S986" t="str">
            <v>Low</v>
          </cell>
          <cell r="T986">
            <v>0</v>
          </cell>
          <cell r="U986" t="str">
            <v>No</v>
          </cell>
          <cell r="V986" t="str">
            <v>Yes</v>
          </cell>
          <cell r="W986" t="str">
            <v>High Loyalty</v>
          </cell>
          <cell r="X986">
            <v>3</v>
          </cell>
          <cell r="Y986" t="str">
            <v>High Probability</v>
          </cell>
          <cell r="Z986" t="str">
            <v>Low</v>
          </cell>
          <cell r="AA986">
            <v>97282.67128784972</v>
          </cell>
        </row>
        <row r="987">
          <cell r="A987">
            <v>305497</v>
          </cell>
          <cell r="B987" t="str">
            <v>Young Adult (18-25)</v>
          </cell>
          <cell r="C987" t="str">
            <v>Zeeshan Divan</v>
          </cell>
          <cell r="D987">
            <v>0</v>
          </cell>
          <cell r="E987" t="str">
            <v>Female</v>
          </cell>
          <cell r="F987">
            <v>25</v>
          </cell>
          <cell r="G987" t="str">
            <v>Thane</v>
          </cell>
          <cell r="H987" t="str">
            <v>High (Above 1Lac</v>
          </cell>
          <cell r="I987">
            <v>1879858</v>
          </cell>
          <cell r="J987" t="str">
            <v>High (Above ₹10L)</v>
          </cell>
          <cell r="K987" t="str">
            <v>No</v>
          </cell>
          <cell r="L987" t="str">
            <v>One Year</v>
          </cell>
          <cell r="M987">
            <v>45435</v>
          </cell>
          <cell r="N987" t="str">
            <v>0-1 year</v>
          </cell>
          <cell r="O987" t="str">
            <v>4 months</v>
          </cell>
          <cell r="P987">
            <v>0</v>
          </cell>
          <cell r="Q987" t="str">
            <v>Basic</v>
          </cell>
          <cell r="R987">
            <v>34140.904458834673</v>
          </cell>
          <cell r="S987" t="str">
            <v>Medium</v>
          </cell>
          <cell r="T987">
            <v>1</v>
          </cell>
          <cell r="U987" t="str">
            <v>Yes</v>
          </cell>
          <cell r="V987" t="str">
            <v>No</v>
          </cell>
          <cell r="W987" t="str">
            <v>Low Loyalty</v>
          </cell>
          <cell r="X987">
            <v>1</v>
          </cell>
          <cell r="Y987" t="str">
            <v>High Probability</v>
          </cell>
          <cell r="Z987" t="str">
            <v>Moderate</v>
          </cell>
          <cell r="AA987">
            <v>0</v>
          </cell>
        </row>
        <row r="988">
          <cell r="A988">
            <v>397315</v>
          </cell>
          <cell r="B988" t="str">
            <v>Adult (25-35)</v>
          </cell>
          <cell r="C988" t="str">
            <v>Aradhya Chhabra</v>
          </cell>
          <cell r="D988">
            <v>0</v>
          </cell>
          <cell r="E988" t="str">
            <v>Male</v>
          </cell>
          <cell r="F988">
            <v>31</v>
          </cell>
          <cell r="G988" t="str">
            <v>Ahmedabad</v>
          </cell>
          <cell r="H988" t="str">
            <v>High (Above 1Lac</v>
          </cell>
          <cell r="I988">
            <v>1313747</v>
          </cell>
          <cell r="J988" t="str">
            <v>High (Above ₹10L)</v>
          </cell>
          <cell r="K988" t="str">
            <v>No</v>
          </cell>
          <cell r="L988" t="str">
            <v>Month-to-Month</v>
          </cell>
          <cell r="M988">
            <v>42566</v>
          </cell>
          <cell r="N988" t="str">
            <v>5-10 years</v>
          </cell>
          <cell r="O988" t="str">
            <v>98 months</v>
          </cell>
          <cell r="P988">
            <v>8</v>
          </cell>
          <cell r="Q988" t="str">
            <v>Premium</v>
          </cell>
          <cell r="R988">
            <v>39451.786544069277</v>
          </cell>
          <cell r="S988" t="str">
            <v>High</v>
          </cell>
          <cell r="T988">
            <v>1</v>
          </cell>
          <cell r="U988" t="str">
            <v>Yes</v>
          </cell>
          <cell r="V988" t="str">
            <v>No</v>
          </cell>
          <cell r="W988" t="str">
            <v>High Loyalty</v>
          </cell>
          <cell r="X988">
            <v>3</v>
          </cell>
          <cell r="Y988" t="str">
            <v>High Probability</v>
          </cell>
          <cell r="Z988" t="str">
            <v>Low</v>
          </cell>
          <cell r="AA988">
            <v>315614.29235255421</v>
          </cell>
        </row>
        <row r="989">
          <cell r="A989">
            <v>993772</v>
          </cell>
          <cell r="B989" t="str">
            <v>Senior (55+)</v>
          </cell>
          <cell r="C989" t="str">
            <v>Anahi Krishnamurthy</v>
          </cell>
          <cell r="D989">
            <v>0</v>
          </cell>
          <cell r="E989" t="str">
            <v>Female</v>
          </cell>
          <cell r="F989">
            <v>66</v>
          </cell>
          <cell r="G989" t="str">
            <v>Ghaziabad</v>
          </cell>
          <cell r="H989" t="str">
            <v>Medium (50k-1Lac</v>
          </cell>
          <cell r="I989">
            <v>835763</v>
          </cell>
          <cell r="J989" t="str">
            <v>Medium (₹5L - ₹10L)</v>
          </cell>
          <cell r="K989" t="str">
            <v>No</v>
          </cell>
          <cell r="L989" t="str">
            <v>One Year</v>
          </cell>
          <cell r="M989">
            <v>42926</v>
          </cell>
          <cell r="N989" t="str">
            <v>5-10 years</v>
          </cell>
          <cell r="O989" t="str">
            <v>86 months</v>
          </cell>
          <cell r="P989">
            <v>7</v>
          </cell>
          <cell r="Q989" t="str">
            <v>Elite</v>
          </cell>
          <cell r="R989">
            <v>28490.343641157451</v>
          </cell>
          <cell r="S989" t="str">
            <v>High</v>
          </cell>
          <cell r="T989">
            <v>1</v>
          </cell>
          <cell r="U989" t="str">
            <v>Yes</v>
          </cell>
          <cell r="V989" t="str">
            <v>No</v>
          </cell>
          <cell r="W989" t="str">
            <v>High Loyalty</v>
          </cell>
          <cell r="X989">
            <v>3</v>
          </cell>
          <cell r="Y989" t="str">
            <v>High Probability</v>
          </cell>
          <cell r="Z989" t="str">
            <v>Low</v>
          </cell>
          <cell r="AA989">
            <v>199432.40548810217</v>
          </cell>
        </row>
        <row r="990">
          <cell r="A990">
            <v>231792</v>
          </cell>
          <cell r="B990" t="str">
            <v>Senior (55+)</v>
          </cell>
          <cell r="C990" t="str">
            <v>Sana Sehgal</v>
          </cell>
          <cell r="D990">
            <v>0</v>
          </cell>
          <cell r="E990" t="str">
            <v>Male</v>
          </cell>
          <cell r="F990">
            <v>64</v>
          </cell>
          <cell r="G990" t="str">
            <v>Bangalore</v>
          </cell>
          <cell r="H990" t="str">
            <v>Low (Below 50000)</v>
          </cell>
          <cell r="I990">
            <v>384471</v>
          </cell>
          <cell r="J990" t="str">
            <v>Low (Up to ₹5L)</v>
          </cell>
          <cell r="K990" t="str">
            <v>No</v>
          </cell>
          <cell r="L990" t="str">
            <v>Two Year</v>
          </cell>
          <cell r="M990">
            <v>43068</v>
          </cell>
          <cell r="N990" t="str">
            <v>5-10 years</v>
          </cell>
          <cell r="O990" t="str">
            <v>82 months</v>
          </cell>
          <cell r="P990">
            <v>7</v>
          </cell>
          <cell r="Q990" t="str">
            <v>Elite</v>
          </cell>
          <cell r="R990">
            <v>12395.647228798351</v>
          </cell>
          <cell r="S990" t="str">
            <v>Medium</v>
          </cell>
          <cell r="T990">
            <v>1</v>
          </cell>
          <cell r="U990" t="str">
            <v>Yes</v>
          </cell>
          <cell r="V990" t="str">
            <v>No</v>
          </cell>
          <cell r="W990" t="str">
            <v>Moderate Loyalty</v>
          </cell>
          <cell r="X990">
            <v>2</v>
          </cell>
          <cell r="Y990" t="str">
            <v>High Probability</v>
          </cell>
          <cell r="Z990" t="str">
            <v>Moderate</v>
          </cell>
          <cell r="AA990">
            <v>86769.530601588456</v>
          </cell>
        </row>
        <row r="991">
          <cell r="A991">
            <v>897070</v>
          </cell>
          <cell r="B991" t="str">
            <v>Senior (55+)</v>
          </cell>
          <cell r="C991" t="str">
            <v>Stuvan Bali</v>
          </cell>
          <cell r="D991">
            <v>0</v>
          </cell>
          <cell r="E991" t="str">
            <v>Female</v>
          </cell>
          <cell r="F991">
            <v>59</v>
          </cell>
          <cell r="G991" t="str">
            <v>Lucknow</v>
          </cell>
          <cell r="H991" t="str">
            <v>High (Above 1Lac</v>
          </cell>
          <cell r="I991">
            <v>1134070</v>
          </cell>
          <cell r="J991" t="str">
            <v>High (Above ₹10L)</v>
          </cell>
          <cell r="K991" t="str">
            <v>No</v>
          </cell>
          <cell r="L991" t="str">
            <v>Month-to-Month</v>
          </cell>
          <cell r="M991">
            <v>44357</v>
          </cell>
          <cell r="N991" t="str">
            <v>2-3 years</v>
          </cell>
          <cell r="O991" t="str">
            <v>39 months</v>
          </cell>
          <cell r="P991">
            <v>3</v>
          </cell>
          <cell r="Q991" t="str">
            <v>Elite</v>
          </cell>
          <cell r="R991">
            <v>32654.794072424898</v>
          </cell>
          <cell r="S991" t="str">
            <v>Medium</v>
          </cell>
          <cell r="T991">
            <v>0</v>
          </cell>
          <cell r="U991" t="str">
            <v>No</v>
          </cell>
          <cell r="V991" t="str">
            <v>No</v>
          </cell>
          <cell r="W991" t="str">
            <v>High Loyalty</v>
          </cell>
          <cell r="X991">
            <v>3</v>
          </cell>
          <cell r="Y991" t="str">
            <v>Low Probability</v>
          </cell>
          <cell r="Z991" t="str">
            <v>Moderate</v>
          </cell>
          <cell r="AA991">
            <v>97964.382217274688</v>
          </cell>
        </row>
        <row r="992">
          <cell r="A992">
            <v>648095</v>
          </cell>
          <cell r="B992" t="str">
            <v>Middle-Aged (35-45)</v>
          </cell>
          <cell r="C992" t="str">
            <v>Nayantara Bora</v>
          </cell>
          <cell r="D992">
            <v>0</v>
          </cell>
          <cell r="E992" t="str">
            <v>Female</v>
          </cell>
          <cell r="F992">
            <v>39</v>
          </cell>
          <cell r="G992" t="str">
            <v>Vadodara</v>
          </cell>
          <cell r="H992" t="str">
            <v>Medium (50k-1Lac</v>
          </cell>
          <cell r="I992">
            <v>883488</v>
          </cell>
          <cell r="J992" t="str">
            <v>Medium (₹5L - ₹10L)</v>
          </cell>
          <cell r="K992" t="str">
            <v>No</v>
          </cell>
          <cell r="L992" t="str">
            <v>Month-to-Month</v>
          </cell>
          <cell r="M992">
            <v>44744</v>
          </cell>
          <cell r="N992" t="str">
            <v>1-2 years</v>
          </cell>
          <cell r="O992" t="str">
            <v>27 months</v>
          </cell>
          <cell r="P992">
            <v>2</v>
          </cell>
          <cell r="Q992" t="str">
            <v>Premium</v>
          </cell>
          <cell r="R992">
            <v>16226.425425579801</v>
          </cell>
          <cell r="S992" t="str">
            <v>High</v>
          </cell>
          <cell r="T992">
            <v>1</v>
          </cell>
          <cell r="U992" t="str">
            <v>Yes</v>
          </cell>
          <cell r="V992" t="str">
            <v>No</v>
          </cell>
          <cell r="W992" t="str">
            <v>Moderate Loyalty</v>
          </cell>
          <cell r="X992">
            <v>2</v>
          </cell>
          <cell r="Y992" t="str">
            <v>High Probability</v>
          </cell>
          <cell r="Z992" t="str">
            <v>Low</v>
          </cell>
          <cell r="AA992">
            <v>32452.850851159601</v>
          </cell>
        </row>
        <row r="993">
          <cell r="A993">
            <v>182391</v>
          </cell>
          <cell r="B993" t="str">
            <v>Middle-Aged (35-45)</v>
          </cell>
          <cell r="C993" t="str">
            <v>Hunar Das</v>
          </cell>
          <cell r="D993">
            <v>0</v>
          </cell>
          <cell r="E993" t="str">
            <v>Male</v>
          </cell>
          <cell r="F993">
            <v>38</v>
          </cell>
          <cell r="G993" t="str">
            <v>Kolkata</v>
          </cell>
          <cell r="H993" t="str">
            <v>High (Above 1Lac</v>
          </cell>
          <cell r="I993">
            <v>1197235</v>
          </cell>
          <cell r="J993" t="str">
            <v>High (Above ₹10L)</v>
          </cell>
          <cell r="K993" t="str">
            <v>No</v>
          </cell>
          <cell r="L993" t="str">
            <v>One Year</v>
          </cell>
          <cell r="M993">
            <v>42672</v>
          </cell>
          <cell r="N993" t="str">
            <v>5-10 years</v>
          </cell>
          <cell r="O993" t="str">
            <v>95 months</v>
          </cell>
          <cell r="P993">
            <v>8</v>
          </cell>
          <cell r="Q993" t="str">
            <v>Premium</v>
          </cell>
          <cell r="R993">
            <v>46105.246461694202</v>
          </cell>
          <cell r="S993" t="str">
            <v>Low</v>
          </cell>
          <cell r="T993">
            <v>0</v>
          </cell>
          <cell r="U993" t="str">
            <v>No</v>
          </cell>
          <cell r="V993" t="str">
            <v>No</v>
          </cell>
          <cell r="W993" t="str">
            <v>High Loyalty</v>
          </cell>
          <cell r="X993">
            <v>3</v>
          </cell>
          <cell r="Y993" t="str">
            <v>Low Probability</v>
          </cell>
          <cell r="Z993" t="str">
            <v>Low</v>
          </cell>
          <cell r="AA993">
            <v>368841.97169355361</v>
          </cell>
        </row>
        <row r="994">
          <cell r="A994">
            <v>682561</v>
          </cell>
          <cell r="B994" t="str">
            <v>Adult (25-35)</v>
          </cell>
          <cell r="C994" t="str">
            <v>Vidur Brahmbhatt</v>
          </cell>
          <cell r="D994">
            <v>0</v>
          </cell>
          <cell r="E994" t="str">
            <v>Male</v>
          </cell>
          <cell r="F994">
            <v>26</v>
          </cell>
          <cell r="G994" t="str">
            <v>Lucknow</v>
          </cell>
          <cell r="H994" t="str">
            <v>High (Above 1Lac</v>
          </cell>
          <cell r="I994">
            <v>1734999</v>
          </cell>
          <cell r="J994" t="str">
            <v>High (Above ₹10L)</v>
          </cell>
          <cell r="K994" t="str">
            <v>Yes</v>
          </cell>
          <cell r="L994" t="str">
            <v>Two Year</v>
          </cell>
          <cell r="M994">
            <v>42184</v>
          </cell>
          <cell r="N994" t="str">
            <v>5-10 years</v>
          </cell>
          <cell r="O994" t="str">
            <v>111 months</v>
          </cell>
          <cell r="P994">
            <v>9</v>
          </cell>
          <cell r="Q994" t="str">
            <v>Basic</v>
          </cell>
          <cell r="R994">
            <v>2704.9713029704981</v>
          </cell>
          <cell r="S994" t="str">
            <v>Medium</v>
          </cell>
          <cell r="T994">
            <v>0</v>
          </cell>
          <cell r="U994" t="str">
            <v>No</v>
          </cell>
          <cell r="V994" t="str">
            <v>No</v>
          </cell>
          <cell r="W994" t="str">
            <v>Moderate Loyalty</v>
          </cell>
          <cell r="X994">
            <v>2</v>
          </cell>
          <cell r="Y994" t="str">
            <v>Low Probability</v>
          </cell>
          <cell r="Z994" t="str">
            <v>Moderate</v>
          </cell>
          <cell r="AA994">
            <v>24344.741726734483</v>
          </cell>
        </row>
        <row r="995">
          <cell r="A995">
            <v>512137</v>
          </cell>
          <cell r="B995" t="str">
            <v>Middle-Aged (35-45)</v>
          </cell>
          <cell r="C995" t="str">
            <v>Dhruv Garg</v>
          </cell>
          <cell r="D995">
            <v>0</v>
          </cell>
          <cell r="E995" t="str">
            <v>Female</v>
          </cell>
          <cell r="F995">
            <v>41</v>
          </cell>
          <cell r="G995" t="str">
            <v>Delhi</v>
          </cell>
          <cell r="H995" t="str">
            <v>Low (Below 50000)</v>
          </cell>
          <cell r="I995">
            <v>255340</v>
          </cell>
          <cell r="J995" t="str">
            <v>Low (Up to ₹5L)</v>
          </cell>
          <cell r="K995" t="str">
            <v>No</v>
          </cell>
          <cell r="L995" t="str">
            <v>Month-to-Month</v>
          </cell>
          <cell r="M995">
            <v>44358</v>
          </cell>
          <cell r="N995" t="str">
            <v>2-3 years</v>
          </cell>
          <cell r="O995" t="str">
            <v>39 months</v>
          </cell>
          <cell r="P995">
            <v>3</v>
          </cell>
          <cell r="Q995" t="str">
            <v>Premium</v>
          </cell>
          <cell r="R995">
            <v>16384.718638974871</v>
          </cell>
          <cell r="S995" t="str">
            <v>Low</v>
          </cell>
          <cell r="T995">
            <v>1</v>
          </cell>
          <cell r="U995" t="str">
            <v>Yes</v>
          </cell>
          <cell r="V995" t="str">
            <v>No</v>
          </cell>
          <cell r="W995" t="str">
            <v>Moderate Loyalty</v>
          </cell>
          <cell r="X995">
            <v>2</v>
          </cell>
          <cell r="Y995" t="str">
            <v>High Probability</v>
          </cell>
          <cell r="Z995" t="str">
            <v>Low</v>
          </cell>
          <cell r="AA995">
            <v>49154.155916924617</v>
          </cell>
        </row>
        <row r="996">
          <cell r="A996">
            <v>603040</v>
          </cell>
          <cell r="B996" t="str">
            <v>Young Adult (18-25)</v>
          </cell>
          <cell r="C996" t="str">
            <v>Raghav Chada</v>
          </cell>
          <cell r="D996">
            <v>0</v>
          </cell>
          <cell r="E996" t="str">
            <v>Female</v>
          </cell>
          <cell r="F996">
            <v>23</v>
          </cell>
          <cell r="G996" t="str">
            <v>Patna</v>
          </cell>
          <cell r="H996" t="str">
            <v>High (Above 1Lac</v>
          </cell>
          <cell r="I996">
            <v>1563265</v>
          </cell>
          <cell r="J996" t="str">
            <v>High (Above ₹10L)</v>
          </cell>
          <cell r="K996" t="str">
            <v>No</v>
          </cell>
          <cell r="L996" t="str">
            <v>One Year</v>
          </cell>
          <cell r="M996">
            <v>42106</v>
          </cell>
          <cell r="N996" t="str">
            <v>5-10 years</v>
          </cell>
          <cell r="O996" t="str">
            <v>113 months</v>
          </cell>
          <cell r="P996">
            <v>9</v>
          </cell>
          <cell r="Q996" t="str">
            <v>Basic</v>
          </cell>
          <cell r="R996">
            <v>46058.876255820178</v>
          </cell>
          <cell r="S996" t="str">
            <v>Medium</v>
          </cell>
          <cell r="T996">
            <v>1</v>
          </cell>
          <cell r="U996" t="str">
            <v>Yes</v>
          </cell>
          <cell r="V996" t="str">
            <v>No</v>
          </cell>
          <cell r="W996" t="str">
            <v>High Loyalty</v>
          </cell>
          <cell r="X996">
            <v>3</v>
          </cell>
          <cell r="Y996" t="str">
            <v>High Probability</v>
          </cell>
          <cell r="Z996" t="str">
            <v>Moderate</v>
          </cell>
          <cell r="AA996">
            <v>414529.88630238158</v>
          </cell>
        </row>
        <row r="997">
          <cell r="A997">
            <v>338818</v>
          </cell>
          <cell r="B997" t="str">
            <v>Senior (55+)</v>
          </cell>
          <cell r="C997" t="str">
            <v>Vritika Khalsa</v>
          </cell>
          <cell r="D997">
            <v>0</v>
          </cell>
          <cell r="E997" t="str">
            <v>Male</v>
          </cell>
          <cell r="F997">
            <v>63</v>
          </cell>
          <cell r="G997" t="str">
            <v>Chennai</v>
          </cell>
          <cell r="H997" t="str">
            <v>High (Above 1Lac</v>
          </cell>
          <cell r="I997">
            <v>1517819</v>
          </cell>
          <cell r="J997" t="str">
            <v>High (Above ₹10L)</v>
          </cell>
          <cell r="K997" t="str">
            <v>Yes</v>
          </cell>
          <cell r="L997" t="str">
            <v>One Year</v>
          </cell>
          <cell r="M997">
            <v>43107</v>
          </cell>
          <cell r="N997" t="str">
            <v>5-10 years</v>
          </cell>
          <cell r="O997" t="str">
            <v>80 months</v>
          </cell>
          <cell r="P997">
            <v>7</v>
          </cell>
          <cell r="Q997" t="str">
            <v>Elite</v>
          </cell>
          <cell r="R997">
            <v>16608.351315346928</v>
          </cell>
          <cell r="S997" t="str">
            <v>Medium</v>
          </cell>
          <cell r="T997">
            <v>0</v>
          </cell>
          <cell r="U997" t="str">
            <v>No</v>
          </cell>
          <cell r="V997" t="str">
            <v>No</v>
          </cell>
          <cell r="W997" t="str">
            <v>Moderate Loyalty</v>
          </cell>
          <cell r="X997">
            <v>2</v>
          </cell>
          <cell r="Y997" t="str">
            <v>Low Probability</v>
          </cell>
          <cell r="Z997" t="str">
            <v>Moderate</v>
          </cell>
          <cell r="AA997">
            <v>116258.4592074285</v>
          </cell>
        </row>
        <row r="998">
          <cell r="A998">
            <v>869078</v>
          </cell>
          <cell r="B998" t="str">
            <v>Mature Adult (45-55)</v>
          </cell>
          <cell r="C998" t="str">
            <v>Fateh Babu</v>
          </cell>
          <cell r="D998">
            <v>0</v>
          </cell>
          <cell r="E998" t="str">
            <v>Male</v>
          </cell>
          <cell r="F998">
            <v>53</v>
          </cell>
          <cell r="G998" t="str">
            <v>Nagpur</v>
          </cell>
          <cell r="H998" t="str">
            <v>High (Above 1Lac</v>
          </cell>
          <cell r="I998">
            <v>1536046</v>
          </cell>
          <cell r="J998" t="str">
            <v>High (Above ₹10L)</v>
          </cell>
          <cell r="K998" t="str">
            <v>No</v>
          </cell>
          <cell r="L998" t="str">
            <v>Two Year</v>
          </cell>
          <cell r="M998">
            <v>42811</v>
          </cell>
          <cell r="N998" t="str">
            <v>5-10 years</v>
          </cell>
          <cell r="O998" t="str">
            <v>90 months</v>
          </cell>
          <cell r="P998">
            <v>8</v>
          </cell>
          <cell r="Q998" t="str">
            <v>Elite</v>
          </cell>
          <cell r="R998">
            <v>28257.957278951591</v>
          </cell>
          <cell r="S998" t="str">
            <v>Low</v>
          </cell>
          <cell r="T998">
            <v>1</v>
          </cell>
          <cell r="U998" t="str">
            <v>Yes</v>
          </cell>
          <cell r="V998" t="str">
            <v>Yes</v>
          </cell>
          <cell r="W998" t="str">
            <v>High Loyalty</v>
          </cell>
          <cell r="X998">
            <v>3</v>
          </cell>
          <cell r="Y998" t="str">
            <v>High Probability</v>
          </cell>
          <cell r="Z998" t="str">
            <v>Low</v>
          </cell>
          <cell r="AA998">
            <v>226063.65823161273</v>
          </cell>
        </row>
        <row r="999">
          <cell r="A999">
            <v>689345</v>
          </cell>
          <cell r="B999" t="str">
            <v>Young Adult (18-25)</v>
          </cell>
          <cell r="C999" t="str">
            <v>Aayush Konda</v>
          </cell>
          <cell r="D999">
            <v>0</v>
          </cell>
          <cell r="E999" t="str">
            <v>Male</v>
          </cell>
          <cell r="F999">
            <v>24</v>
          </cell>
          <cell r="G999" t="str">
            <v>Thane</v>
          </cell>
          <cell r="H999" t="str">
            <v>High (Above 1Lac</v>
          </cell>
          <cell r="I999">
            <v>1130940</v>
          </cell>
          <cell r="J999" t="str">
            <v>High (Above ₹10L)</v>
          </cell>
          <cell r="K999" t="str">
            <v>No</v>
          </cell>
          <cell r="L999" t="str">
            <v>One Year</v>
          </cell>
          <cell r="M999">
            <v>44043</v>
          </cell>
          <cell r="N999" t="str">
            <v>3-5 years</v>
          </cell>
          <cell r="O999" t="str">
            <v>50 months</v>
          </cell>
          <cell r="P999">
            <v>4</v>
          </cell>
          <cell r="Q999" t="str">
            <v>Basic</v>
          </cell>
          <cell r="R999">
            <v>35293.146620537293</v>
          </cell>
          <cell r="S999" t="str">
            <v>Medium</v>
          </cell>
          <cell r="T999">
            <v>1</v>
          </cell>
          <cell r="U999" t="str">
            <v>Yes</v>
          </cell>
          <cell r="V999" t="str">
            <v>No</v>
          </cell>
          <cell r="W999" t="str">
            <v>High Loyalty</v>
          </cell>
          <cell r="X999">
            <v>3</v>
          </cell>
          <cell r="Y999" t="str">
            <v>High Probability</v>
          </cell>
          <cell r="Z999" t="str">
            <v>Moderate</v>
          </cell>
          <cell r="AA999">
            <v>141172.58648214917</v>
          </cell>
        </row>
        <row r="1000">
          <cell r="A1000">
            <v>727867</v>
          </cell>
          <cell r="B1000" t="str">
            <v>Senior (55+)</v>
          </cell>
          <cell r="C1000" t="str">
            <v>Riya Amble</v>
          </cell>
          <cell r="D1000">
            <v>0</v>
          </cell>
          <cell r="E1000" t="str">
            <v>Female</v>
          </cell>
          <cell r="F1000">
            <v>66</v>
          </cell>
          <cell r="G1000" t="str">
            <v>Delhi</v>
          </cell>
          <cell r="H1000" t="str">
            <v>Low (Below 50000)</v>
          </cell>
          <cell r="I1000">
            <v>179479</v>
          </cell>
          <cell r="J1000" t="str">
            <v>Low (Up to ₹5L)</v>
          </cell>
          <cell r="K1000" t="str">
            <v>No</v>
          </cell>
          <cell r="L1000" t="str">
            <v>Month-to-Month</v>
          </cell>
          <cell r="M1000">
            <v>45106</v>
          </cell>
          <cell r="N1000" t="str">
            <v>0-1 year</v>
          </cell>
          <cell r="O1000" t="str">
            <v>15 months</v>
          </cell>
          <cell r="P1000">
            <v>1</v>
          </cell>
          <cell r="Q1000" t="str">
            <v>Elite</v>
          </cell>
          <cell r="R1000">
            <v>8459.3993591647813</v>
          </cell>
          <cell r="S1000" t="str">
            <v>Medium</v>
          </cell>
          <cell r="T1000">
            <v>1</v>
          </cell>
          <cell r="U1000" t="str">
            <v>Yes</v>
          </cell>
          <cell r="V1000" t="str">
            <v>No</v>
          </cell>
          <cell r="W1000" t="str">
            <v>Low Loyalty</v>
          </cell>
          <cell r="X1000">
            <v>1</v>
          </cell>
          <cell r="Y1000" t="str">
            <v>High Probability</v>
          </cell>
          <cell r="Z1000" t="str">
            <v>Moderate</v>
          </cell>
          <cell r="AA1000">
            <v>8459.3993591647813</v>
          </cell>
        </row>
        <row r="1001">
          <cell r="A1001">
            <v>619722</v>
          </cell>
          <cell r="B1001" t="str">
            <v>Adult (25-35)</v>
          </cell>
          <cell r="C1001" t="str">
            <v>Ira Arya</v>
          </cell>
          <cell r="D1001">
            <v>0</v>
          </cell>
          <cell r="E1001" t="str">
            <v>Male</v>
          </cell>
          <cell r="F1001">
            <v>31</v>
          </cell>
          <cell r="G1001" t="str">
            <v>Nagpur</v>
          </cell>
          <cell r="H1001" t="str">
            <v>High (Above 1Lac</v>
          </cell>
          <cell r="I1001">
            <v>1216893</v>
          </cell>
          <cell r="J1001" t="str">
            <v>High (Above ₹10L)</v>
          </cell>
          <cell r="K1001" t="str">
            <v>No</v>
          </cell>
          <cell r="L1001" t="str">
            <v>Two Year</v>
          </cell>
          <cell r="M1001">
            <v>43551</v>
          </cell>
          <cell r="N1001" t="str">
            <v>5-10 years</v>
          </cell>
          <cell r="O1001" t="str">
            <v>66 months</v>
          </cell>
          <cell r="P1001">
            <v>6</v>
          </cell>
          <cell r="Q1001" t="str">
            <v>Premium</v>
          </cell>
          <cell r="R1001">
            <v>39583.157514843879</v>
          </cell>
          <cell r="S1001" t="str">
            <v>Low</v>
          </cell>
          <cell r="T1001">
            <v>1</v>
          </cell>
          <cell r="U1001" t="str">
            <v>Yes</v>
          </cell>
          <cell r="V1001" t="str">
            <v>No</v>
          </cell>
          <cell r="W1001" t="str">
            <v>High Loyalty</v>
          </cell>
          <cell r="X1001">
            <v>3</v>
          </cell>
          <cell r="Y1001" t="str">
            <v>High Probability</v>
          </cell>
          <cell r="Z1001" t="str">
            <v>Low</v>
          </cell>
          <cell r="AA1001">
            <v>237498.94508906326</v>
          </cell>
        </row>
        <row r="1002">
          <cell r="A1002">
            <v>310684</v>
          </cell>
          <cell r="B1002" t="str">
            <v>Senior (55+)</v>
          </cell>
          <cell r="C1002" t="str">
            <v>Kimaya Buch</v>
          </cell>
          <cell r="D1002">
            <v>0</v>
          </cell>
          <cell r="E1002" t="str">
            <v>Female</v>
          </cell>
          <cell r="F1002">
            <v>60</v>
          </cell>
          <cell r="G1002" t="str">
            <v>Thane</v>
          </cell>
          <cell r="H1002" t="str">
            <v>High (Above 1Lac</v>
          </cell>
          <cell r="I1002">
            <v>1133709</v>
          </cell>
          <cell r="J1002" t="str">
            <v>High (Above ₹10L)</v>
          </cell>
          <cell r="K1002" t="str">
            <v>Yes</v>
          </cell>
          <cell r="L1002" t="str">
            <v>Month-to-Month</v>
          </cell>
          <cell r="M1002">
            <v>43046</v>
          </cell>
          <cell r="N1002" t="str">
            <v>5-10 years</v>
          </cell>
          <cell r="O1002" t="str">
            <v>82 months</v>
          </cell>
          <cell r="P1002">
            <v>7</v>
          </cell>
          <cell r="Q1002" t="str">
            <v>Elite</v>
          </cell>
          <cell r="R1002">
            <v>13311.982528439559</v>
          </cell>
          <cell r="S1002" t="str">
            <v>Low</v>
          </cell>
          <cell r="T1002">
            <v>1</v>
          </cell>
          <cell r="U1002" t="str">
            <v>Yes</v>
          </cell>
          <cell r="V1002" t="str">
            <v>Yes</v>
          </cell>
          <cell r="W1002" t="str">
            <v>Moderate Loyalty</v>
          </cell>
          <cell r="X1002">
            <v>2</v>
          </cell>
          <cell r="Y1002" t="str">
            <v>High Probability</v>
          </cell>
          <cell r="Z1002" t="str">
            <v>Low</v>
          </cell>
          <cell r="AA1002">
            <v>93183.877699076911</v>
          </cell>
        </row>
        <row r="1003">
          <cell r="A1003">
            <v>813796</v>
          </cell>
          <cell r="B1003" t="str">
            <v>Young Adult (18-25)</v>
          </cell>
          <cell r="C1003" t="str">
            <v>Akarsh Dora</v>
          </cell>
          <cell r="D1003">
            <v>0</v>
          </cell>
          <cell r="E1003" t="str">
            <v>Male</v>
          </cell>
          <cell r="F1003">
            <v>24</v>
          </cell>
          <cell r="G1003" t="str">
            <v>Bhopal</v>
          </cell>
          <cell r="H1003" t="str">
            <v>High (Above 1Lac</v>
          </cell>
          <cell r="I1003">
            <v>1255958</v>
          </cell>
          <cell r="J1003" t="str">
            <v>High (Above ₹10L)</v>
          </cell>
          <cell r="K1003" t="str">
            <v>No</v>
          </cell>
          <cell r="L1003" t="str">
            <v>Month-to-Month</v>
          </cell>
          <cell r="M1003">
            <v>44886</v>
          </cell>
          <cell r="N1003" t="str">
            <v>1-2 years</v>
          </cell>
          <cell r="O1003" t="str">
            <v>22 months</v>
          </cell>
          <cell r="P1003">
            <v>2</v>
          </cell>
          <cell r="Q1003" t="str">
            <v>Basic</v>
          </cell>
          <cell r="R1003">
            <v>27845.73361183437</v>
          </cell>
          <cell r="S1003" t="str">
            <v>Low</v>
          </cell>
          <cell r="T1003">
            <v>0</v>
          </cell>
          <cell r="U1003" t="str">
            <v>No</v>
          </cell>
          <cell r="V1003" t="str">
            <v>No</v>
          </cell>
          <cell r="W1003" t="str">
            <v>Moderate Loyalty</v>
          </cell>
          <cell r="X1003">
            <v>2</v>
          </cell>
          <cell r="Y1003" t="str">
            <v>Low Probability</v>
          </cell>
          <cell r="Z1003" t="str">
            <v>Low</v>
          </cell>
          <cell r="AA1003">
            <v>55691.46722366874</v>
          </cell>
        </row>
        <row r="1004">
          <cell r="A1004">
            <v>359182</v>
          </cell>
          <cell r="B1004" t="str">
            <v>Middle-Aged (35-45)</v>
          </cell>
          <cell r="C1004" t="str">
            <v>Renee Dewan</v>
          </cell>
          <cell r="D1004">
            <v>0</v>
          </cell>
          <cell r="E1004" t="str">
            <v>Male</v>
          </cell>
          <cell r="F1004">
            <v>37</v>
          </cell>
          <cell r="G1004" t="str">
            <v>Visakhapatnam</v>
          </cell>
          <cell r="H1004" t="str">
            <v>High (Above 1Lac</v>
          </cell>
          <cell r="I1004">
            <v>1443081</v>
          </cell>
          <cell r="J1004" t="str">
            <v>High (Above ₹10L)</v>
          </cell>
          <cell r="K1004" t="str">
            <v>No</v>
          </cell>
          <cell r="L1004" t="str">
            <v>Two Year</v>
          </cell>
          <cell r="M1004">
            <v>42495</v>
          </cell>
          <cell r="N1004" t="str">
            <v>5-10 years</v>
          </cell>
          <cell r="O1004" t="str">
            <v>101 months</v>
          </cell>
          <cell r="P1004">
            <v>8</v>
          </cell>
          <cell r="Q1004" t="str">
            <v>Premium</v>
          </cell>
          <cell r="R1004">
            <v>38205.244445136283</v>
          </cell>
          <cell r="S1004" t="str">
            <v>Low</v>
          </cell>
          <cell r="T1004">
            <v>0</v>
          </cell>
          <cell r="U1004" t="str">
            <v>No</v>
          </cell>
          <cell r="V1004" t="str">
            <v>No</v>
          </cell>
          <cell r="W1004" t="str">
            <v>High Loyalty</v>
          </cell>
          <cell r="X1004">
            <v>3</v>
          </cell>
          <cell r="Y1004" t="str">
            <v>Low Probability</v>
          </cell>
          <cell r="Z1004" t="str">
            <v>Low</v>
          </cell>
          <cell r="AA1004">
            <v>305641.95556109026</v>
          </cell>
        </row>
        <row r="1005">
          <cell r="A1005">
            <v>728244</v>
          </cell>
          <cell r="B1005" t="str">
            <v>Senior (55+)</v>
          </cell>
          <cell r="C1005" t="str">
            <v>Ishaan Sarkar</v>
          </cell>
          <cell r="D1005">
            <v>0</v>
          </cell>
          <cell r="E1005" t="str">
            <v>Male</v>
          </cell>
          <cell r="F1005">
            <v>63</v>
          </cell>
          <cell r="G1005" t="str">
            <v>Bhopal</v>
          </cell>
          <cell r="H1005" t="str">
            <v>Medium (50k-1Lac</v>
          </cell>
          <cell r="I1005">
            <v>691993</v>
          </cell>
          <cell r="J1005" t="str">
            <v>Medium (₹5L - ₹10L)</v>
          </cell>
          <cell r="K1005" t="str">
            <v>No</v>
          </cell>
          <cell r="L1005" t="str">
            <v>One Year</v>
          </cell>
          <cell r="M1005">
            <v>43835</v>
          </cell>
          <cell r="N1005" t="str">
            <v>3-5 years</v>
          </cell>
          <cell r="O1005" t="str">
            <v>57 months</v>
          </cell>
          <cell r="P1005">
            <v>5</v>
          </cell>
          <cell r="Q1005" t="str">
            <v>Elite</v>
          </cell>
          <cell r="R1005">
            <v>15708.663705360659</v>
          </cell>
          <cell r="S1005" t="str">
            <v>Medium</v>
          </cell>
          <cell r="T1005">
            <v>0</v>
          </cell>
          <cell r="U1005" t="str">
            <v>No</v>
          </cell>
          <cell r="V1005" t="str">
            <v>No</v>
          </cell>
          <cell r="W1005" t="str">
            <v>Moderate Loyalty</v>
          </cell>
          <cell r="X1005">
            <v>2</v>
          </cell>
          <cell r="Y1005" t="str">
            <v>Low Probability</v>
          </cell>
          <cell r="Z1005" t="str">
            <v>Moderate</v>
          </cell>
          <cell r="AA1005">
            <v>78543.318526803298</v>
          </cell>
        </row>
        <row r="1006">
          <cell r="A1006">
            <v>495778</v>
          </cell>
          <cell r="B1006" t="str">
            <v>Adult (25-35)</v>
          </cell>
          <cell r="C1006" t="str">
            <v>Romil Dave</v>
          </cell>
          <cell r="D1006">
            <v>0</v>
          </cell>
          <cell r="E1006" t="str">
            <v>Male</v>
          </cell>
          <cell r="F1006">
            <v>29</v>
          </cell>
          <cell r="G1006" t="str">
            <v>Pimpri-Chinchwad</v>
          </cell>
          <cell r="H1006" t="str">
            <v>High (Above 1Lac</v>
          </cell>
          <cell r="I1006">
            <v>1989323</v>
          </cell>
          <cell r="J1006" t="str">
            <v>High (Above ₹10L)</v>
          </cell>
          <cell r="K1006" t="str">
            <v>Yes</v>
          </cell>
          <cell r="L1006" t="str">
            <v>Two Year</v>
          </cell>
          <cell r="M1006">
            <v>43720</v>
          </cell>
          <cell r="N1006" t="str">
            <v>3-5 years</v>
          </cell>
          <cell r="O1006" t="str">
            <v>60 months</v>
          </cell>
          <cell r="P1006">
            <v>5</v>
          </cell>
          <cell r="Q1006" t="str">
            <v>Basic</v>
          </cell>
          <cell r="R1006">
            <v>9041.4598083771725</v>
          </cell>
          <cell r="S1006" t="str">
            <v>Medium</v>
          </cell>
          <cell r="T1006">
            <v>0</v>
          </cell>
          <cell r="U1006" t="str">
            <v>No</v>
          </cell>
          <cell r="V1006" t="str">
            <v>No</v>
          </cell>
          <cell r="W1006" t="str">
            <v>Moderate Loyalty</v>
          </cell>
          <cell r="X1006">
            <v>2</v>
          </cell>
          <cell r="Y1006" t="str">
            <v>Low Probability</v>
          </cell>
          <cell r="Z1006" t="str">
            <v>Moderate</v>
          </cell>
          <cell r="AA1006">
            <v>45207.299041885861</v>
          </cell>
        </row>
        <row r="1007">
          <cell r="A1007">
            <v>736872</v>
          </cell>
          <cell r="B1007" t="str">
            <v>Senior (55+)</v>
          </cell>
          <cell r="C1007" t="str">
            <v>Vaibhav Ratti</v>
          </cell>
          <cell r="D1007">
            <v>0</v>
          </cell>
          <cell r="E1007" t="str">
            <v>Male</v>
          </cell>
          <cell r="F1007">
            <v>62</v>
          </cell>
          <cell r="G1007" t="str">
            <v>Bhopal</v>
          </cell>
          <cell r="H1007" t="str">
            <v>Medium (50k-1Lac</v>
          </cell>
          <cell r="I1007">
            <v>765362</v>
          </cell>
          <cell r="J1007" t="str">
            <v>Medium (₹5L - ₹10L)</v>
          </cell>
          <cell r="K1007" t="str">
            <v>No</v>
          </cell>
          <cell r="L1007" t="str">
            <v>Two Year</v>
          </cell>
          <cell r="M1007">
            <v>42664</v>
          </cell>
          <cell r="N1007" t="str">
            <v>5-10 years</v>
          </cell>
          <cell r="O1007" t="str">
            <v>95 months</v>
          </cell>
          <cell r="P1007">
            <v>8</v>
          </cell>
          <cell r="Q1007" t="str">
            <v>Elite</v>
          </cell>
          <cell r="R1007">
            <v>1334.0317385610149</v>
          </cell>
          <cell r="S1007" t="str">
            <v>High</v>
          </cell>
          <cell r="T1007">
            <v>1</v>
          </cell>
          <cell r="U1007" t="str">
            <v>Yes</v>
          </cell>
          <cell r="V1007" t="str">
            <v>No</v>
          </cell>
          <cell r="W1007" t="str">
            <v>Moderate Loyalty</v>
          </cell>
          <cell r="X1007">
            <v>2</v>
          </cell>
          <cell r="Y1007" t="str">
            <v>High Probability</v>
          </cell>
          <cell r="Z1007" t="str">
            <v>Low</v>
          </cell>
          <cell r="AA1007">
            <v>10672.253908488119</v>
          </cell>
        </row>
        <row r="1008">
          <cell r="A1008">
            <v>666746</v>
          </cell>
          <cell r="B1008" t="str">
            <v>Adult (25-35)</v>
          </cell>
          <cell r="C1008" t="str">
            <v>Anahita Varty</v>
          </cell>
          <cell r="D1008">
            <v>0</v>
          </cell>
          <cell r="E1008" t="str">
            <v>Male</v>
          </cell>
          <cell r="F1008">
            <v>32</v>
          </cell>
          <cell r="G1008" t="str">
            <v>Patna</v>
          </cell>
          <cell r="H1008" t="str">
            <v>Medium (50k-1Lac</v>
          </cell>
          <cell r="I1008">
            <v>740059</v>
          </cell>
          <cell r="J1008" t="str">
            <v>Medium (₹5L - ₹10L)</v>
          </cell>
          <cell r="K1008" t="str">
            <v>No</v>
          </cell>
          <cell r="L1008" t="str">
            <v>One Year</v>
          </cell>
          <cell r="M1008">
            <v>45432</v>
          </cell>
          <cell r="N1008" t="str">
            <v>0-1 year</v>
          </cell>
          <cell r="O1008" t="str">
            <v>4 months</v>
          </cell>
          <cell r="P1008">
            <v>0</v>
          </cell>
          <cell r="Q1008" t="str">
            <v>Premium</v>
          </cell>
          <cell r="R1008">
            <v>5078.4784031367617</v>
          </cell>
          <cell r="S1008" t="str">
            <v>High</v>
          </cell>
          <cell r="T1008">
            <v>0</v>
          </cell>
          <cell r="U1008" t="str">
            <v>No</v>
          </cell>
          <cell r="V1008" t="str">
            <v>No</v>
          </cell>
          <cell r="W1008" t="str">
            <v>Low Loyalty</v>
          </cell>
          <cell r="X1008">
            <v>1</v>
          </cell>
          <cell r="Y1008" t="str">
            <v>Low Probability</v>
          </cell>
          <cell r="Z1008" t="str">
            <v>Low</v>
          </cell>
          <cell r="AA1008">
            <v>0</v>
          </cell>
        </row>
        <row r="1009">
          <cell r="A1009">
            <v>994084</v>
          </cell>
          <cell r="B1009" t="str">
            <v>Mature Adult (45-55)</v>
          </cell>
          <cell r="C1009" t="str">
            <v>Baiju Master</v>
          </cell>
          <cell r="D1009">
            <v>0</v>
          </cell>
          <cell r="E1009" t="str">
            <v>Male</v>
          </cell>
          <cell r="F1009">
            <v>49</v>
          </cell>
          <cell r="G1009" t="str">
            <v>Lucknow</v>
          </cell>
          <cell r="H1009" t="str">
            <v>Medium (50k-1Lac</v>
          </cell>
          <cell r="I1009">
            <v>810098</v>
          </cell>
          <cell r="J1009" t="str">
            <v>Medium (₹5L - ₹10L)</v>
          </cell>
          <cell r="K1009" t="str">
            <v>No</v>
          </cell>
          <cell r="L1009" t="str">
            <v>Month-to-Month</v>
          </cell>
          <cell r="M1009">
            <v>42828</v>
          </cell>
          <cell r="N1009" t="str">
            <v>5-10 years</v>
          </cell>
          <cell r="O1009" t="str">
            <v>90 months</v>
          </cell>
          <cell r="P1009">
            <v>8</v>
          </cell>
          <cell r="Q1009" t="str">
            <v>Premium</v>
          </cell>
          <cell r="R1009">
            <v>48735.339792575687</v>
          </cell>
          <cell r="S1009" t="str">
            <v>Low</v>
          </cell>
          <cell r="T1009">
            <v>0</v>
          </cell>
          <cell r="U1009" t="str">
            <v>No</v>
          </cell>
          <cell r="V1009" t="str">
            <v>No</v>
          </cell>
          <cell r="W1009" t="str">
            <v>High Loyalty</v>
          </cell>
          <cell r="X1009">
            <v>3</v>
          </cell>
          <cell r="Y1009" t="str">
            <v>Low Probability</v>
          </cell>
          <cell r="Z1009" t="str">
            <v>Low</v>
          </cell>
          <cell r="AA1009">
            <v>389882.7183406055</v>
          </cell>
        </row>
        <row r="1010">
          <cell r="A1010">
            <v>206549</v>
          </cell>
          <cell r="B1010" t="str">
            <v>Senior (55+)</v>
          </cell>
          <cell r="C1010" t="str">
            <v>Krish Verma</v>
          </cell>
          <cell r="D1010">
            <v>0</v>
          </cell>
          <cell r="E1010" t="str">
            <v>Female</v>
          </cell>
          <cell r="F1010">
            <v>56</v>
          </cell>
          <cell r="G1010" t="str">
            <v>Hyderabad</v>
          </cell>
          <cell r="H1010" t="str">
            <v>Medium (50k-1Lac</v>
          </cell>
          <cell r="I1010">
            <v>978422</v>
          </cell>
          <cell r="J1010" t="str">
            <v>Medium (₹5L - ₹10L)</v>
          </cell>
          <cell r="K1010" t="str">
            <v>No</v>
          </cell>
          <cell r="L1010" t="str">
            <v>Two Year</v>
          </cell>
          <cell r="M1010">
            <v>44273</v>
          </cell>
          <cell r="N1010" t="str">
            <v>3-5 years</v>
          </cell>
          <cell r="O1010" t="str">
            <v>42 months</v>
          </cell>
          <cell r="P1010">
            <v>4</v>
          </cell>
          <cell r="Q1010" t="str">
            <v>Elite</v>
          </cell>
          <cell r="R1010">
            <v>15694.015746481189</v>
          </cell>
          <cell r="S1010" t="str">
            <v>Medium</v>
          </cell>
          <cell r="T1010">
            <v>1</v>
          </cell>
          <cell r="U1010" t="str">
            <v>Yes</v>
          </cell>
          <cell r="V1010" t="str">
            <v>No</v>
          </cell>
          <cell r="W1010" t="str">
            <v>Moderate Loyalty</v>
          </cell>
          <cell r="X1010">
            <v>2</v>
          </cell>
          <cell r="Y1010" t="str">
            <v>High Probability</v>
          </cell>
          <cell r="Z1010" t="str">
            <v>Moderate</v>
          </cell>
          <cell r="AA1010">
            <v>62776.062985924757</v>
          </cell>
        </row>
        <row r="1011">
          <cell r="A1011">
            <v>171564</v>
          </cell>
          <cell r="B1011" t="str">
            <v>Young Adult (18-25)</v>
          </cell>
          <cell r="C1011" t="str">
            <v>Jivika Samra</v>
          </cell>
          <cell r="D1011">
            <v>0</v>
          </cell>
          <cell r="E1011" t="str">
            <v>Male</v>
          </cell>
          <cell r="F1011">
            <v>19</v>
          </cell>
          <cell r="G1011" t="str">
            <v>Visakhapatnam</v>
          </cell>
          <cell r="H1011" t="str">
            <v>Medium (50k-1Lac</v>
          </cell>
          <cell r="I1011">
            <v>580552</v>
          </cell>
          <cell r="J1011" t="str">
            <v>Medium (₹5L - ₹10L)</v>
          </cell>
          <cell r="K1011" t="str">
            <v>No</v>
          </cell>
          <cell r="L1011" t="str">
            <v>One Year</v>
          </cell>
          <cell r="M1011">
            <v>42528</v>
          </cell>
          <cell r="N1011" t="str">
            <v>5-10 years</v>
          </cell>
          <cell r="O1011" t="str">
            <v>99 months</v>
          </cell>
          <cell r="P1011">
            <v>8</v>
          </cell>
          <cell r="Q1011" t="str">
            <v>Basic</v>
          </cell>
          <cell r="R1011">
            <v>43801.567045096563</v>
          </cell>
          <cell r="S1011" t="str">
            <v>Medium</v>
          </cell>
          <cell r="T1011">
            <v>1</v>
          </cell>
          <cell r="U1011" t="str">
            <v>Yes</v>
          </cell>
          <cell r="V1011" t="str">
            <v>No</v>
          </cell>
          <cell r="W1011" t="str">
            <v>High Loyalty</v>
          </cell>
          <cell r="X1011">
            <v>3</v>
          </cell>
          <cell r="Y1011" t="str">
            <v>High Probability</v>
          </cell>
          <cell r="Z1011" t="str">
            <v>Moderate</v>
          </cell>
          <cell r="AA1011">
            <v>350412.5363607725</v>
          </cell>
        </row>
        <row r="1012">
          <cell r="A1012">
            <v>324511</v>
          </cell>
          <cell r="B1012" t="str">
            <v>Senior (55+)</v>
          </cell>
          <cell r="C1012" t="str">
            <v>Samaira Dhaliwal</v>
          </cell>
          <cell r="D1012">
            <v>0</v>
          </cell>
          <cell r="E1012" t="str">
            <v>Male</v>
          </cell>
          <cell r="F1012">
            <v>62</v>
          </cell>
          <cell r="G1012" t="str">
            <v>Kolkata</v>
          </cell>
          <cell r="H1012" t="str">
            <v>High (Above 1Lac</v>
          </cell>
          <cell r="I1012">
            <v>1129660</v>
          </cell>
          <cell r="J1012" t="str">
            <v>High (Above ₹10L)</v>
          </cell>
          <cell r="K1012" t="str">
            <v>No</v>
          </cell>
          <cell r="L1012" t="str">
            <v>Month-to-Month</v>
          </cell>
          <cell r="M1012">
            <v>45273</v>
          </cell>
          <cell r="N1012" t="str">
            <v>0-1 year</v>
          </cell>
          <cell r="O1012" t="str">
            <v>9 months</v>
          </cell>
          <cell r="P1012">
            <v>1</v>
          </cell>
          <cell r="Q1012" t="str">
            <v>Elite</v>
          </cell>
          <cell r="R1012">
            <v>34519.011996410343</v>
          </cell>
          <cell r="S1012" t="str">
            <v>Medium</v>
          </cell>
          <cell r="T1012">
            <v>0</v>
          </cell>
          <cell r="U1012" t="str">
            <v>No</v>
          </cell>
          <cell r="V1012" t="str">
            <v>No</v>
          </cell>
          <cell r="W1012" t="str">
            <v>Low Loyalty</v>
          </cell>
          <cell r="X1012">
            <v>1</v>
          </cell>
          <cell r="Y1012" t="str">
            <v>Low Probability</v>
          </cell>
          <cell r="Z1012" t="str">
            <v>Moderate</v>
          </cell>
          <cell r="AA1012">
            <v>34519.011996410343</v>
          </cell>
        </row>
        <row r="1013">
          <cell r="A1013">
            <v>535245</v>
          </cell>
          <cell r="B1013" t="str">
            <v>Young Adult (18-25)</v>
          </cell>
          <cell r="C1013" t="str">
            <v>Ivan Rajan</v>
          </cell>
          <cell r="D1013">
            <v>0</v>
          </cell>
          <cell r="E1013" t="str">
            <v>Female</v>
          </cell>
          <cell r="F1013">
            <v>22</v>
          </cell>
          <cell r="G1013" t="str">
            <v>Jaipur</v>
          </cell>
          <cell r="H1013" t="str">
            <v>High (Above 1Lac</v>
          </cell>
          <cell r="I1013">
            <v>1786360</v>
          </cell>
          <cell r="J1013" t="str">
            <v>High (Above ₹10L)</v>
          </cell>
          <cell r="K1013" t="str">
            <v>No</v>
          </cell>
          <cell r="L1013" t="str">
            <v>One Year</v>
          </cell>
          <cell r="M1013">
            <v>43094</v>
          </cell>
          <cell r="N1013" t="str">
            <v>5-10 years</v>
          </cell>
          <cell r="O1013" t="str">
            <v>81 months</v>
          </cell>
          <cell r="P1013">
            <v>7</v>
          </cell>
          <cell r="Q1013" t="str">
            <v>Basic</v>
          </cell>
          <cell r="R1013">
            <v>28591.753716561601</v>
          </cell>
          <cell r="S1013" t="str">
            <v>Low</v>
          </cell>
          <cell r="T1013">
            <v>1</v>
          </cell>
          <cell r="U1013" t="str">
            <v>Yes</v>
          </cell>
          <cell r="V1013" t="str">
            <v>No</v>
          </cell>
          <cell r="W1013" t="str">
            <v>High Loyalty</v>
          </cell>
          <cell r="X1013">
            <v>3</v>
          </cell>
          <cell r="Y1013" t="str">
            <v>High Probability</v>
          </cell>
          <cell r="Z1013" t="str">
            <v>Low</v>
          </cell>
          <cell r="AA1013">
            <v>200142.27601593122</v>
          </cell>
        </row>
        <row r="1014">
          <cell r="A1014">
            <v>366246</v>
          </cell>
          <cell r="B1014" t="str">
            <v>Mature Adult (45-55)</v>
          </cell>
          <cell r="C1014" t="str">
            <v>Zara Dar</v>
          </cell>
          <cell r="D1014">
            <v>0</v>
          </cell>
          <cell r="E1014" t="str">
            <v>Female</v>
          </cell>
          <cell r="F1014">
            <v>50</v>
          </cell>
          <cell r="G1014" t="str">
            <v>Bangalore</v>
          </cell>
          <cell r="H1014" t="str">
            <v>High (Above 1Lac</v>
          </cell>
          <cell r="I1014">
            <v>1362743</v>
          </cell>
          <cell r="J1014" t="str">
            <v>High (Above ₹10L)</v>
          </cell>
          <cell r="K1014" t="str">
            <v>No</v>
          </cell>
          <cell r="L1014" t="str">
            <v>Month-to-Month</v>
          </cell>
          <cell r="M1014">
            <v>43702</v>
          </cell>
          <cell r="N1014" t="str">
            <v>3-5 years</v>
          </cell>
          <cell r="O1014" t="str">
            <v>61 months</v>
          </cell>
          <cell r="P1014">
            <v>5</v>
          </cell>
          <cell r="Q1014" t="str">
            <v>Premium</v>
          </cell>
          <cell r="R1014">
            <v>46129.94713969755</v>
          </cell>
          <cell r="S1014" t="str">
            <v>Medium</v>
          </cell>
          <cell r="T1014">
            <v>0</v>
          </cell>
          <cell r="U1014" t="str">
            <v>No</v>
          </cell>
          <cell r="V1014" t="str">
            <v>No</v>
          </cell>
          <cell r="W1014" t="str">
            <v>High Loyalty</v>
          </cell>
          <cell r="X1014">
            <v>3</v>
          </cell>
          <cell r="Y1014" t="str">
            <v>Low Probability</v>
          </cell>
          <cell r="Z1014" t="str">
            <v>Moderate</v>
          </cell>
          <cell r="AA1014">
            <v>230649.73569848776</v>
          </cell>
        </row>
        <row r="1015">
          <cell r="A1015">
            <v>747790</v>
          </cell>
          <cell r="B1015" t="str">
            <v>Senior (55+)</v>
          </cell>
          <cell r="C1015" t="str">
            <v>Badal Koshy</v>
          </cell>
          <cell r="D1015">
            <v>0</v>
          </cell>
          <cell r="E1015" t="str">
            <v>Female</v>
          </cell>
          <cell r="F1015">
            <v>56</v>
          </cell>
          <cell r="G1015" t="str">
            <v>Hyderabad</v>
          </cell>
          <cell r="H1015" t="str">
            <v>High (Above 1Lac</v>
          </cell>
          <cell r="I1015">
            <v>1369857</v>
          </cell>
          <cell r="J1015" t="str">
            <v>High (Above ₹10L)</v>
          </cell>
          <cell r="K1015" t="str">
            <v>No</v>
          </cell>
          <cell r="L1015" t="str">
            <v>Two Year</v>
          </cell>
          <cell r="M1015">
            <v>43648</v>
          </cell>
          <cell r="N1015" t="str">
            <v>3-5 years</v>
          </cell>
          <cell r="O1015" t="str">
            <v>63 months</v>
          </cell>
          <cell r="P1015">
            <v>5</v>
          </cell>
          <cell r="Q1015" t="str">
            <v>Elite</v>
          </cell>
          <cell r="R1015">
            <v>47765.109083578631</v>
          </cell>
          <cell r="S1015" t="str">
            <v>High</v>
          </cell>
          <cell r="T1015">
            <v>0</v>
          </cell>
          <cell r="U1015" t="str">
            <v>No</v>
          </cell>
          <cell r="V1015" t="str">
            <v>No</v>
          </cell>
          <cell r="W1015" t="str">
            <v>High Loyalty</v>
          </cell>
          <cell r="X1015">
            <v>3</v>
          </cell>
          <cell r="Y1015" t="str">
            <v>Low Probability</v>
          </cell>
          <cell r="Z1015" t="str">
            <v>Low</v>
          </cell>
          <cell r="AA1015">
            <v>238825.54541789315</v>
          </cell>
        </row>
        <row r="1016">
          <cell r="A1016">
            <v>844176</v>
          </cell>
          <cell r="B1016" t="str">
            <v>Mature Adult (45-55)</v>
          </cell>
          <cell r="C1016" t="str">
            <v>Riya Rajagopal</v>
          </cell>
          <cell r="D1016">
            <v>0</v>
          </cell>
          <cell r="E1016" t="str">
            <v>Male</v>
          </cell>
          <cell r="F1016">
            <v>47</v>
          </cell>
          <cell r="G1016" t="str">
            <v>Kolkata</v>
          </cell>
          <cell r="H1016" t="str">
            <v>Low (Below 50000)</v>
          </cell>
          <cell r="I1016">
            <v>294859</v>
          </cell>
          <cell r="J1016" t="str">
            <v>Low (Up to ₹5L)</v>
          </cell>
          <cell r="K1016" t="str">
            <v>No</v>
          </cell>
          <cell r="L1016" t="str">
            <v>One Year</v>
          </cell>
          <cell r="M1016">
            <v>42882</v>
          </cell>
          <cell r="N1016" t="str">
            <v>5-10 years</v>
          </cell>
          <cell r="O1016" t="str">
            <v>88 months</v>
          </cell>
          <cell r="P1016">
            <v>7</v>
          </cell>
          <cell r="Q1016" t="str">
            <v>Premium</v>
          </cell>
          <cell r="R1016">
            <v>36708.916306478197</v>
          </cell>
          <cell r="S1016" t="str">
            <v>Low</v>
          </cell>
          <cell r="T1016">
            <v>1</v>
          </cell>
          <cell r="U1016" t="str">
            <v>Yes</v>
          </cell>
          <cell r="V1016" t="str">
            <v>No</v>
          </cell>
          <cell r="W1016" t="str">
            <v>High Loyalty</v>
          </cell>
          <cell r="X1016">
            <v>3</v>
          </cell>
          <cell r="Y1016" t="str">
            <v>High Probability</v>
          </cell>
          <cell r="Z1016" t="str">
            <v>Low</v>
          </cell>
          <cell r="AA1016">
            <v>256962.41414534737</v>
          </cell>
        </row>
        <row r="1017">
          <cell r="A1017">
            <v>534368</v>
          </cell>
          <cell r="B1017" t="str">
            <v>Middle-Aged (35-45)</v>
          </cell>
          <cell r="C1017" t="str">
            <v>Zeeshan Chhabra</v>
          </cell>
          <cell r="D1017">
            <v>0</v>
          </cell>
          <cell r="E1017" t="str">
            <v>Male</v>
          </cell>
          <cell r="F1017">
            <v>37</v>
          </cell>
          <cell r="G1017" t="str">
            <v>Mumbai</v>
          </cell>
          <cell r="H1017" t="str">
            <v>High (Above 1Lac</v>
          </cell>
          <cell r="I1017">
            <v>1136265</v>
          </cell>
          <cell r="J1017" t="str">
            <v>High (Above ₹10L)</v>
          </cell>
          <cell r="K1017" t="str">
            <v>Yes</v>
          </cell>
          <cell r="L1017" t="str">
            <v>Two Year</v>
          </cell>
          <cell r="M1017">
            <v>44126</v>
          </cell>
          <cell r="N1017" t="str">
            <v>3-5 years</v>
          </cell>
          <cell r="O1017" t="str">
            <v>47 months</v>
          </cell>
          <cell r="P1017">
            <v>4</v>
          </cell>
          <cell r="Q1017" t="str">
            <v>Premium</v>
          </cell>
          <cell r="R1017">
            <v>16994.123975727151</v>
          </cell>
          <cell r="S1017" t="str">
            <v>Low</v>
          </cell>
          <cell r="T1017">
            <v>0</v>
          </cell>
          <cell r="U1017" t="str">
            <v>No</v>
          </cell>
          <cell r="V1017" t="str">
            <v>No</v>
          </cell>
          <cell r="W1017" t="str">
            <v>Moderate Loyalty</v>
          </cell>
          <cell r="X1017">
            <v>2</v>
          </cell>
          <cell r="Y1017" t="str">
            <v>Low Probability</v>
          </cell>
          <cell r="Z1017" t="str">
            <v>Low</v>
          </cell>
          <cell r="AA1017">
            <v>67976.495902908602</v>
          </cell>
        </row>
        <row r="1018">
          <cell r="A1018">
            <v>996785</v>
          </cell>
          <cell r="B1018" t="str">
            <v>Senior (55+)</v>
          </cell>
          <cell r="C1018" t="str">
            <v>Pari Biswas</v>
          </cell>
          <cell r="D1018">
            <v>0</v>
          </cell>
          <cell r="E1018" t="str">
            <v>Male</v>
          </cell>
          <cell r="F1018">
            <v>58</v>
          </cell>
          <cell r="G1018" t="str">
            <v>Lucknow</v>
          </cell>
          <cell r="H1018" t="str">
            <v>Low (Below 50000)</v>
          </cell>
          <cell r="I1018">
            <v>170533</v>
          </cell>
          <cell r="J1018" t="str">
            <v>Low (Up to ₹5L)</v>
          </cell>
          <cell r="K1018" t="str">
            <v>No</v>
          </cell>
          <cell r="L1018" t="str">
            <v>Two Year</v>
          </cell>
          <cell r="M1018">
            <v>44920</v>
          </cell>
          <cell r="N1018" t="str">
            <v>1-2 years</v>
          </cell>
          <cell r="O1018" t="str">
            <v>21 months</v>
          </cell>
          <cell r="P1018">
            <v>2</v>
          </cell>
          <cell r="Q1018" t="str">
            <v>Elite</v>
          </cell>
          <cell r="R1018">
            <v>42339.24971578351</v>
          </cell>
          <cell r="S1018" t="str">
            <v>High</v>
          </cell>
          <cell r="T1018">
            <v>1</v>
          </cell>
          <cell r="U1018" t="str">
            <v>Yes</v>
          </cell>
          <cell r="V1018" t="str">
            <v>No</v>
          </cell>
          <cell r="W1018" t="str">
            <v>Moderate Loyalty</v>
          </cell>
          <cell r="X1018">
            <v>2</v>
          </cell>
          <cell r="Y1018" t="str">
            <v>High Probability</v>
          </cell>
          <cell r="Z1018" t="str">
            <v>Low</v>
          </cell>
          <cell r="AA1018">
            <v>84678.499431567019</v>
          </cell>
        </row>
        <row r="1019">
          <cell r="A1019">
            <v>404218</v>
          </cell>
          <cell r="B1019" t="str">
            <v>Senior (55+)</v>
          </cell>
          <cell r="C1019" t="str">
            <v>Nirvaan Vasa</v>
          </cell>
          <cell r="D1019">
            <v>0</v>
          </cell>
          <cell r="E1019" t="str">
            <v>Female</v>
          </cell>
          <cell r="F1019">
            <v>63</v>
          </cell>
          <cell r="G1019" t="str">
            <v>Ahmedabad</v>
          </cell>
          <cell r="H1019" t="str">
            <v>High (Above 1Lac</v>
          </cell>
          <cell r="I1019">
            <v>1208358</v>
          </cell>
          <cell r="J1019" t="str">
            <v>High (Above ₹10L)</v>
          </cell>
          <cell r="K1019" t="str">
            <v>No</v>
          </cell>
          <cell r="L1019" t="str">
            <v>Month-to-Month</v>
          </cell>
          <cell r="M1019">
            <v>45174</v>
          </cell>
          <cell r="N1019" t="str">
            <v>0-1 year</v>
          </cell>
          <cell r="O1019" t="str">
            <v>13 months</v>
          </cell>
          <cell r="P1019">
            <v>1</v>
          </cell>
          <cell r="Q1019" t="str">
            <v>Elite</v>
          </cell>
          <cell r="R1019">
            <v>34199.774729722929</v>
          </cell>
          <cell r="S1019" t="str">
            <v>Medium</v>
          </cell>
          <cell r="T1019">
            <v>1</v>
          </cell>
          <cell r="U1019" t="str">
            <v>Yes</v>
          </cell>
          <cell r="V1019" t="str">
            <v>No</v>
          </cell>
          <cell r="W1019" t="str">
            <v>Low Loyalty</v>
          </cell>
          <cell r="X1019">
            <v>1</v>
          </cell>
          <cell r="Y1019" t="str">
            <v>High Probability</v>
          </cell>
          <cell r="Z1019" t="str">
            <v>Moderate</v>
          </cell>
          <cell r="AA1019">
            <v>34199.774729722929</v>
          </cell>
        </row>
        <row r="1020">
          <cell r="A1020">
            <v>330351</v>
          </cell>
          <cell r="B1020" t="str">
            <v>Young Adult (18-25)</v>
          </cell>
          <cell r="C1020" t="str">
            <v>Aradhya Sampath</v>
          </cell>
          <cell r="D1020">
            <v>0</v>
          </cell>
          <cell r="E1020" t="str">
            <v>Male</v>
          </cell>
          <cell r="F1020">
            <v>20</v>
          </cell>
          <cell r="G1020" t="str">
            <v>Pune</v>
          </cell>
          <cell r="H1020" t="str">
            <v>Medium (50k-1Lac</v>
          </cell>
          <cell r="I1020">
            <v>511618</v>
          </cell>
          <cell r="J1020" t="str">
            <v>Medium (₹5L - ₹10L)</v>
          </cell>
          <cell r="K1020" t="str">
            <v>No</v>
          </cell>
          <cell r="L1020" t="str">
            <v>Two Year</v>
          </cell>
          <cell r="M1020">
            <v>45106</v>
          </cell>
          <cell r="N1020" t="str">
            <v>0-1 year</v>
          </cell>
          <cell r="O1020" t="str">
            <v>15 months</v>
          </cell>
          <cell r="P1020">
            <v>1</v>
          </cell>
          <cell r="Q1020" t="str">
            <v>Basic</v>
          </cell>
          <cell r="R1020">
            <v>21591.862466261249</v>
          </cell>
          <cell r="S1020" t="str">
            <v>Medium</v>
          </cell>
          <cell r="T1020">
            <v>1</v>
          </cell>
          <cell r="U1020" t="str">
            <v>Yes</v>
          </cell>
          <cell r="V1020" t="str">
            <v>No</v>
          </cell>
          <cell r="W1020" t="str">
            <v>Low Loyalty</v>
          </cell>
          <cell r="X1020">
            <v>1</v>
          </cell>
          <cell r="Y1020" t="str">
            <v>High Probability</v>
          </cell>
          <cell r="Z1020" t="str">
            <v>Moderate</v>
          </cell>
          <cell r="AA1020">
            <v>21591.862466261249</v>
          </cell>
        </row>
        <row r="1021">
          <cell r="A1021">
            <v>961523</v>
          </cell>
          <cell r="B1021" t="str">
            <v>Senior (55+)</v>
          </cell>
          <cell r="C1021" t="str">
            <v>Anahita Sengupta</v>
          </cell>
          <cell r="D1021">
            <v>0</v>
          </cell>
          <cell r="E1021" t="str">
            <v>Male</v>
          </cell>
          <cell r="F1021">
            <v>62</v>
          </cell>
          <cell r="G1021" t="str">
            <v>Ahmedabad</v>
          </cell>
          <cell r="H1021" t="str">
            <v>Low (Below 50000)</v>
          </cell>
          <cell r="I1021">
            <v>366484</v>
          </cell>
          <cell r="J1021" t="str">
            <v>Low (Up to ₹5L)</v>
          </cell>
          <cell r="K1021" t="str">
            <v>No</v>
          </cell>
          <cell r="L1021" t="str">
            <v>Two Year</v>
          </cell>
          <cell r="M1021">
            <v>43491</v>
          </cell>
          <cell r="N1021" t="str">
            <v>5-10 years</v>
          </cell>
          <cell r="O1021" t="str">
            <v>68 months</v>
          </cell>
          <cell r="P1021">
            <v>6</v>
          </cell>
          <cell r="Q1021" t="str">
            <v>Elite</v>
          </cell>
          <cell r="R1021">
            <v>13972.349053354919</v>
          </cell>
          <cell r="S1021" t="str">
            <v>Medium</v>
          </cell>
          <cell r="T1021">
            <v>1</v>
          </cell>
          <cell r="U1021" t="str">
            <v>Yes</v>
          </cell>
          <cell r="V1021" t="str">
            <v>No</v>
          </cell>
          <cell r="W1021" t="str">
            <v>Moderate Loyalty</v>
          </cell>
          <cell r="X1021">
            <v>2</v>
          </cell>
          <cell r="Y1021" t="str">
            <v>High Probability</v>
          </cell>
          <cell r="Z1021" t="str">
            <v>Moderate</v>
          </cell>
          <cell r="AA1021">
            <v>83834.094320129516</v>
          </cell>
        </row>
        <row r="1022">
          <cell r="A1022">
            <v>322719</v>
          </cell>
          <cell r="B1022" t="str">
            <v>Senior (55+)</v>
          </cell>
          <cell r="C1022" t="str">
            <v>Umang Brar</v>
          </cell>
          <cell r="D1022">
            <v>0</v>
          </cell>
          <cell r="E1022" t="str">
            <v>Female</v>
          </cell>
          <cell r="F1022">
            <v>60</v>
          </cell>
          <cell r="G1022" t="str">
            <v>Lucknow</v>
          </cell>
          <cell r="H1022" t="str">
            <v>High (Above 1Lac</v>
          </cell>
          <cell r="I1022">
            <v>1295616</v>
          </cell>
          <cell r="J1022" t="str">
            <v>High (Above ₹10L)</v>
          </cell>
          <cell r="K1022" t="str">
            <v>Yes</v>
          </cell>
          <cell r="L1022" t="str">
            <v>Month-to-Month</v>
          </cell>
          <cell r="M1022">
            <v>45441</v>
          </cell>
          <cell r="N1022" t="str">
            <v>0-1 year</v>
          </cell>
          <cell r="O1022" t="str">
            <v>4 months</v>
          </cell>
          <cell r="P1022">
            <v>0</v>
          </cell>
          <cell r="Q1022" t="str">
            <v>Elite</v>
          </cell>
          <cell r="R1022">
            <v>1733.120197299969</v>
          </cell>
          <cell r="S1022" t="str">
            <v>Medium</v>
          </cell>
          <cell r="T1022">
            <v>1</v>
          </cell>
          <cell r="U1022" t="str">
            <v>Yes</v>
          </cell>
          <cell r="V1022" t="str">
            <v>No</v>
          </cell>
          <cell r="W1022" t="str">
            <v>Low Loyalty</v>
          </cell>
          <cell r="X1022">
            <v>1</v>
          </cell>
          <cell r="Y1022" t="str">
            <v>High Probability</v>
          </cell>
          <cell r="Z1022" t="str">
            <v>Moderate</v>
          </cell>
          <cell r="AA1022">
            <v>0</v>
          </cell>
        </row>
        <row r="1023">
          <cell r="A1023">
            <v>405913</v>
          </cell>
          <cell r="B1023" t="str">
            <v>Mature Adult (45-55)</v>
          </cell>
          <cell r="C1023" t="str">
            <v>Ritvik Shukla</v>
          </cell>
          <cell r="D1023">
            <v>0</v>
          </cell>
          <cell r="E1023" t="str">
            <v>Female</v>
          </cell>
          <cell r="F1023">
            <v>54</v>
          </cell>
          <cell r="G1023" t="str">
            <v>Delhi</v>
          </cell>
          <cell r="H1023" t="str">
            <v>High (Above 1Lac</v>
          </cell>
          <cell r="I1023">
            <v>1522590</v>
          </cell>
          <cell r="J1023" t="str">
            <v>High (Above ₹10L)</v>
          </cell>
          <cell r="K1023" t="str">
            <v>No</v>
          </cell>
          <cell r="L1023" t="str">
            <v>Two Year</v>
          </cell>
          <cell r="M1023">
            <v>42194</v>
          </cell>
          <cell r="N1023" t="str">
            <v>5-10 years</v>
          </cell>
          <cell r="O1023" t="str">
            <v>110 months</v>
          </cell>
          <cell r="P1023">
            <v>9</v>
          </cell>
          <cell r="Q1023" t="str">
            <v>Elite</v>
          </cell>
          <cell r="R1023">
            <v>26617.428277727791</v>
          </cell>
          <cell r="S1023" t="str">
            <v>Low</v>
          </cell>
          <cell r="T1023">
            <v>1</v>
          </cell>
          <cell r="U1023" t="str">
            <v>Yes</v>
          </cell>
          <cell r="V1023" t="str">
            <v>Yes</v>
          </cell>
          <cell r="W1023" t="str">
            <v>High Loyalty</v>
          </cell>
          <cell r="X1023">
            <v>3</v>
          </cell>
          <cell r="Y1023" t="str">
            <v>High Probability</v>
          </cell>
          <cell r="Z1023" t="str">
            <v>Low</v>
          </cell>
          <cell r="AA1023">
            <v>239556.85449955013</v>
          </cell>
        </row>
        <row r="1024">
          <cell r="A1024">
            <v>574811</v>
          </cell>
          <cell r="B1024" t="str">
            <v>Senior (55+)</v>
          </cell>
          <cell r="C1024" t="str">
            <v>Rania Karan</v>
          </cell>
          <cell r="D1024">
            <v>0</v>
          </cell>
          <cell r="E1024" t="str">
            <v>Female</v>
          </cell>
          <cell r="F1024">
            <v>58</v>
          </cell>
          <cell r="G1024" t="str">
            <v>Thane</v>
          </cell>
          <cell r="H1024" t="str">
            <v>Low (Below 50000)</v>
          </cell>
          <cell r="I1024">
            <v>197484</v>
          </cell>
          <cell r="J1024" t="str">
            <v>Low (Up to ₹5L)</v>
          </cell>
          <cell r="K1024" t="str">
            <v>No</v>
          </cell>
          <cell r="L1024" t="str">
            <v>Month-to-Month</v>
          </cell>
          <cell r="M1024">
            <v>43245</v>
          </cell>
          <cell r="N1024" t="str">
            <v>5-10 years</v>
          </cell>
          <cell r="O1024" t="str">
            <v>76 months</v>
          </cell>
          <cell r="P1024">
            <v>6</v>
          </cell>
          <cell r="Q1024" t="str">
            <v>Elite</v>
          </cell>
          <cell r="R1024">
            <v>23336.555273062761</v>
          </cell>
          <cell r="S1024" t="str">
            <v>High</v>
          </cell>
          <cell r="T1024">
            <v>1</v>
          </cell>
          <cell r="U1024" t="str">
            <v>Yes</v>
          </cell>
          <cell r="V1024" t="str">
            <v>No</v>
          </cell>
          <cell r="W1024" t="str">
            <v>Moderate Loyalty</v>
          </cell>
          <cell r="X1024">
            <v>2</v>
          </cell>
          <cell r="Y1024" t="str">
            <v>High Probability</v>
          </cell>
          <cell r="Z1024" t="str">
            <v>Low</v>
          </cell>
          <cell r="AA1024">
            <v>140019.33163837658</v>
          </cell>
        </row>
        <row r="1025">
          <cell r="A1025">
            <v>723271</v>
          </cell>
          <cell r="B1025" t="str">
            <v>Mature Adult (45-55)</v>
          </cell>
          <cell r="C1025" t="str">
            <v>Kanav Chakrabarti</v>
          </cell>
          <cell r="D1025">
            <v>0</v>
          </cell>
          <cell r="E1025" t="str">
            <v>Male</v>
          </cell>
          <cell r="F1025">
            <v>46</v>
          </cell>
          <cell r="G1025" t="str">
            <v>Kolkata</v>
          </cell>
          <cell r="H1025" t="str">
            <v>High (Above 1Lac</v>
          </cell>
          <cell r="I1025">
            <v>1808472</v>
          </cell>
          <cell r="J1025" t="str">
            <v>High (Above ₹10L)</v>
          </cell>
          <cell r="K1025" t="str">
            <v>Yes</v>
          </cell>
          <cell r="L1025" t="str">
            <v>Month-to-Month</v>
          </cell>
          <cell r="M1025">
            <v>42203</v>
          </cell>
          <cell r="N1025" t="str">
            <v>5-10 years</v>
          </cell>
          <cell r="O1025" t="str">
            <v>110 months</v>
          </cell>
          <cell r="P1025">
            <v>9</v>
          </cell>
          <cell r="Q1025" t="str">
            <v>Premium</v>
          </cell>
          <cell r="R1025">
            <v>24575.94766563661</v>
          </cell>
          <cell r="S1025" t="str">
            <v>High</v>
          </cell>
          <cell r="T1025">
            <v>0</v>
          </cell>
          <cell r="U1025" t="str">
            <v>No</v>
          </cell>
          <cell r="V1025" t="str">
            <v>No</v>
          </cell>
          <cell r="W1025" t="str">
            <v>Moderate Loyalty</v>
          </cell>
          <cell r="X1025">
            <v>2</v>
          </cell>
          <cell r="Y1025" t="str">
            <v>Low Probability</v>
          </cell>
          <cell r="Z1025" t="str">
            <v>Low</v>
          </cell>
          <cell r="AA1025">
            <v>221183.52899072948</v>
          </cell>
        </row>
        <row r="1026">
          <cell r="A1026">
            <v>852997</v>
          </cell>
          <cell r="B1026" t="str">
            <v>Mature Adult (45-55)</v>
          </cell>
          <cell r="C1026" t="str">
            <v>Yasmin Sampath</v>
          </cell>
          <cell r="D1026">
            <v>0</v>
          </cell>
          <cell r="E1026" t="str">
            <v>Female</v>
          </cell>
          <cell r="F1026">
            <v>51</v>
          </cell>
          <cell r="G1026" t="str">
            <v>Ghaziabad</v>
          </cell>
          <cell r="H1026" t="str">
            <v>High (Above 1Lac</v>
          </cell>
          <cell r="I1026">
            <v>1076072</v>
          </cell>
          <cell r="J1026" t="str">
            <v>High (Above ₹10L)</v>
          </cell>
          <cell r="K1026" t="str">
            <v>Yes</v>
          </cell>
          <cell r="L1026" t="str">
            <v>Two Year</v>
          </cell>
          <cell r="M1026">
            <v>43193</v>
          </cell>
          <cell r="N1026" t="str">
            <v>5-10 years</v>
          </cell>
          <cell r="O1026" t="str">
            <v>78 months</v>
          </cell>
          <cell r="P1026">
            <v>7</v>
          </cell>
          <cell r="Q1026" t="str">
            <v>Elite</v>
          </cell>
          <cell r="R1026">
            <v>13891.219306988971</v>
          </cell>
          <cell r="S1026" t="str">
            <v>Medium</v>
          </cell>
          <cell r="T1026">
            <v>0</v>
          </cell>
          <cell r="U1026" t="str">
            <v>No</v>
          </cell>
          <cell r="V1026" t="str">
            <v>No</v>
          </cell>
          <cell r="W1026" t="str">
            <v>Moderate Loyalty</v>
          </cell>
          <cell r="X1026">
            <v>2</v>
          </cell>
          <cell r="Y1026" t="str">
            <v>Low Probability</v>
          </cell>
          <cell r="Z1026" t="str">
            <v>Moderate</v>
          </cell>
          <cell r="AA1026">
            <v>97238.535148922791</v>
          </cell>
        </row>
        <row r="1027">
          <cell r="A1027">
            <v>256255</v>
          </cell>
          <cell r="B1027" t="str">
            <v>Middle-Aged (35-45)</v>
          </cell>
          <cell r="C1027" t="str">
            <v>Aarna Choudhry</v>
          </cell>
          <cell r="D1027">
            <v>0</v>
          </cell>
          <cell r="E1027" t="str">
            <v>Female</v>
          </cell>
          <cell r="F1027">
            <v>41</v>
          </cell>
          <cell r="G1027" t="str">
            <v>Hyderabad</v>
          </cell>
          <cell r="H1027" t="str">
            <v>Medium (50k-1Lac</v>
          </cell>
          <cell r="I1027">
            <v>644731</v>
          </cell>
          <cell r="J1027" t="str">
            <v>Medium (₹5L - ₹10L)</v>
          </cell>
          <cell r="K1027" t="str">
            <v>No</v>
          </cell>
          <cell r="L1027" t="str">
            <v>One Year</v>
          </cell>
          <cell r="M1027">
            <v>42765</v>
          </cell>
          <cell r="N1027" t="str">
            <v>5-10 years</v>
          </cell>
          <cell r="O1027" t="str">
            <v>92 months</v>
          </cell>
          <cell r="P1027">
            <v>8</v>
          </cell>
          <cell r="Q1027" t="str">
            <v>Premium</v>
          </cell>
          <cell r="R1027">
            <v>44952.838031934618</v>
          </cell>
          <cell r="S1027" t="str">
            <v>Medium</v>
          </cell>
          <cell r="T1027">
            <v>1</v>
          </cell>
          <cell r="U1027" t="str">
            <v>Yes</v>
          </cell>
          <cell r="V1027" t="str">
            <v>No</v>
          </cell>
          <cell r="W1027" t="str">
            <v>High Loyalty</v>
          </cell>
          <cell r="X1027">
            <v>3</v>
          </cell>
          <cell r="Y1027" t="str">
            <v>High Probability</v>
          </cell>
          <cell r="Z1027" t="str">
            <v>Moderate</v>
          </cell>
          <cell r="AA1027">
            <v>359622.70425547694</v>
          </cell>
        </row>
        <row r="1028">
          <cell r="A1028">
            <v>595536</v>
          </cell>
          <cell r="B1028" t="str">
            <v>Senior (55+)</v>
          </cell>
          <cell r="C1028" t="str">
            <v>Tanya Dara</v>
          </cell>
          <cell r="D1028">
            <v>0</v>
          </cell>
          <cell r="E1028" t="str">
            <v>Male</v>
          </cell>
          <cell r="F1028">
            <v>65</v>
          </cell>
          <cell r="G1028" t="str">
            <v>Bhopal</v>
          </cell>
          <cell r="H1028" t="str">
            <v>Medium (50k-1Lac</v>
          </cell>
          <cell r="I1028">
            <v>683872</v>
          </cell>
          <cell r="J1028" t="str">
            <v>Medium (₹5L - ₹10L)</v>
          </cell>
          <cell r="K1028" t="str">
            <v>No</v>
          </cell>
          <cell r="L1028" t="str">
            <v>Month-to-Month</v>
          </cell>
          <cell r="M1028">
            <v>45276</v>
          </cell>
          <cell r="N1028" t="str">
            <v>0-1 year</v>
          </cell>
          <cell r="O1028" t="str">
            <v>9 months</v>
          </cell>
          <cell r="P1028">
            <v>1</v>
          </cell>
          <cell r="Q1028" t="str">
            <v>Elite</v>
          </cell>
          <cell r="R1028">
            <v>34566.060851377733</v>
          </cell>
          <cell r="S1028" t="str">
            <v>Medium</v>
          </cell>
          <cell r="T1028">
            <v>0</v>
          </cell>
          <cell r="U1028" t="str">
            <v>No</v>
          </cell>
          <cell r="V1028" t="str">
            <v>No</v>
          </cell>
          <cell r="W1028" t="str">
            <v>Low Loyalty</v>
          </cell>
          <cell r="X1028">
            <v>1</v>
          </cell>
          <cell r="Y1028" t="str">
            <v>Low Probability</v>
          </cell>
          <cell r="Z1028" t="str">
            <v>Moderate</v>
          </cell>
          <cell r="AA1028">
            <v>34566.060851377733</v>
          </cell>
        </row>
        <row r="1029">
          <cell r="A1029">
            <v>413027</v>
          </cell>
          <cell r="B1029" t="str">
            <v>Senior (55+)</v>
          </cell>
          <cell r="C1029" t="str">
            <v>Umang Kuruvilla</v>
          </cell>
          <cell r="D1029">
            <v>0</v>
          </cell>
          <cell r="E1029" t="str">
            <v>Male</v>
          </cell>
          <cell r="F1029">
            <v>63</v>
          </cell>
          <cell r="G1029" t="str">
            <v>Pune</v>
          </cell>
          <cell r="H1029" t="str">
            <v>High (Above 1Lac</v>
          </cell>
          <cell r="I1029">
            <v>1653490</v>
          </cell>
          <cell r="J1029" t="str">
            <v>High (Above ₹10L)</v>
          </cell>
          <cell r="K1029" t="str">
            <v>No</v>
          </cell>
          <cell r="L1029" t="str">
            <v>Month-to-Month</v>
          </cell>
          <cell r="M1029">
            <v>45068</v>
          </cell>
          <cell r="N1029" t="str">
            <v>0-1 year</v>
          </cell>
          <cell r="O1029" t="str">
            <v>16 months</v>
          </cell>
          <cell r="P1029">
            <v>1</v>
          </cell>
          <cell r="Q1029" t="str">
            <v>Elite</v>
          </cell>
          <cell r="R1029">
            <v>42828.156243834594</v>
          </cell>
          <cell r="S1029" t="str">
            <v>Low</v>
          </cell>
          <cell r="T1029">
            <v>0</v>
          </cell>
          <cell r="U1029" t="str">
            <v>No</v>
          </cell>
          <cell r="V1029" t="str">
            <v>Yes</v>
          </cell>
          <cell r="W1029" t="str">
            <v>Low Loyalty</v>
          </cell>
          <cell r="X1029">
            <v>1</v>
          </cell>
          <cell r="Y1029" t="str">
            <v>High Probability</v>
          </cell>
          <cell r="Z1029" t="str">
            <v>Low</v>
          </cell>
          <cell r="AA1029">
            <v>42828.156243834594</v>
          </cell>
        </row>
        <row r="1030">
          <cell r="A1030">
            <v>786244</v>
          </cell>
          <cell r="B1030" t="str">
            <v>Adult (25-35)</v>
          </cell>
          <cell r="C1030" t="str">
            <v>Kanav Krish</v>
          </cell>
          <cell r="D1030">
            <v>0</v>
          </cell>
          <cell r="E1030" t="str">
            <v>Male</v>
          </cell>
          <cell r="F1030">
            <v>31</v>
          </cell>
          <cell r="G1030" t="str">
            <v>Nagpur</v>
          </cell>
          <cell r="H1030" t="str">
            <v>High (Above 1Lac</v>
          </cell>
          <cell r="I1030">
            <v>1760283</v>
          </cell>
          <cell r="J1030" t="str">
            <v>High (Above ₹10L)</v>
          </cell>
          <cell r="K1030" t="str">
            <v>Yes</v>
          </cell>
          <cell r="L1030" t="str">
            <v>One Year</v>
          </cell>
          <cell r="M1030">
            <v>44038</v>
          </cell>
          <cell r="N1030" t="str">
            <v>3-5 years</v>
          </cell>
          <cell r="O1030" t="str">
            <v>50 months</v>
          </cell>
          <cell r="P1030">
            <v>4</v>
          </cell>
          <cell r="Q1030" t="str">
            <v>Premium</v>
          </cell>
          <cell r="R1030">
            <v>10753.59567284966</v>
          </cell>
          <cell r="S1030" t="str">
            <v>High</v>
          </cell>
          <cell r="T1030">
            <v>0</v>
          </cell>
          <cell r="U1030" t="str">
            <v>No</v>
          </cell>
          <cell r="V1030" t="str">
            <v>No</v>
          </cell>
          <cell r="W1030" t="str">
            <v>Moderate Loyalty</v>
          </cell>
          <cell r="X1030">
            <v>2</v>
          </cell>
          <cell r="Y1030" t="str">
            <v>Low Probability</v>
          </cell>
          <cell r="Z1030" t="str">
            <v>Low</v>
          </cell>
          <cell r="AA1030">
            <v>43014.382691398641</v>
          </cell>
        </row>
        <row r="1031">
          <cell r="A1031">
            <v>100673</v>
          </cell>
          <cell r="B1031" t="str">
            <v>Mature Adult (45-55)</v>
          </cell>
          <cell r="C1031" t="str">
            <v>Arhaan Kala</v>
          </cell>
          <cell r="D1031">
            <v>0</v>
          </cell>
          <cell r="E1031" t="str">
            <v>Female</v>
          </cell>
          <cell r="F1031">
            <v>49</v>
          </cell>
          <cell r="G1031" t="str">
            <v>Kanpur</v>
          </cell>
          <cell r="H1031" t="str">
            <v>Medium (50k-1Lac</v>
          </cell>
          <cell r="I1031">
            <v>883635</v>
          </cell>
          <cell r="J1031" t="str">
            <v>Medium (₹5L - ₹10L)</v>
          </cell>
          <cell r="K1031" t="str">
            <v>No</v>
          </cell>
          <cell r="L1031" t="str">
            <v>One Year</v>
          </cell>
          <cell r="M1031">
            <v>43386</v>
          </cell>
          <cell r="N1031" t="str">
            <v>5-10 years</v>
          </cell>
          <cell r="O1031" t="str">
            <v>71 months</v>
          </cell>
          <cell r="P1031">
            <v>6</v>
          </cell>
          <cell r="Q1031" t="str">
            <v>Premium</v>
          </cell>
          <cell r="R1031">
            <v>18035.74141200566</v>
          </cell>
          <cell r="S1031" t="str">
            <v>High</v>
          </cell>
          <cell r="T1031">
            <v>0</v>
          </cell>
          <cell r="U1031" t="str">
            <v>No</v>
          </cell>
          <cell r="V1031" t="str">
            <v>No</v>
          </cell>
          <cell r="W1031" t="str">
            <v>Moderate Loyalty</v>
          </cell>
          <cell r="X1031">
            <v>2</v>
          </cell>
          <cell r="Y1031" t="str">
            <v>Low Probability</v>
          </cell>
          <cell r="Z1031" t="str">
            <v>Low</v>
          </cell>
          <cell r="AA1031">
            <v>108214.44847203395</v>
          </cell>
        </row>
        <row r="1032">
          <cell r="A1032">
            <v>209759</v>
          </cell>
          <cell r="B1032" t="str">
            <v>Adult (25-35)</v>
          </cell>
          <cell r="C1032" t="str">
            <v>Advik Buch</v>
          </cell>
          <cell r="D1032">
            <v>0</v>
          </cell>
          <cell r="E1032" t="str">
            <v>Female</v>
          </cell>
          <cell r="F1032">
            <v>29</v>
          </cell>
          <cell r="G1032" t="str">
            <v>Kanpur</v>
          </cell>
          <cell r="H1032" t="str">
            <v>Low (Below 50000)</v>
          </cell>
          <cell r="I1032">
            <v>435982</v>
          </cell>
          <cell r="J1032" t="str">
            <v>Low (Up to ₹5L)</v>
          </cell>
          <cell r="K1032" t="str">
            <v>No</v>
          </cell>
          <cell r="L1032" t="str">
            <v>Month-to-Month</v>
          </cell>
          <cell r="M1032">
            <v>42929</v>
          </cell>
          <cell r="N1032" t="str">
            <v>5-10 years</v>
          </cell>
          <cell r="O1032" t="str">
            <v>86 months</v>
          </cell>
          <cell r="P1032">
            <v>7</v>
          </cell>
          <cell r="Q1032" t="str">
            <v>Basic</v>
          </cell>
          <cell r="R1032">
            <v>18225.541504313111</v>
          </cell>
          <cell r="S1032" t="str">
            <v>High</v>
          </cell>
          <cell r="T1032">
            <v>0</v>
          </cell>
          <cell r="U1032" t="str">
            <v>No</v>
          </cell>
          <cell r="V1032" t="str">
            <v>No</v>
          </cell>
          <cell r="W1032" t="str">
            <v>Moderate Loyalty</v>
          </cell>
          <cell r="X1032">
            <v>2</v>
          </cell>
          <cell r="Y1032" t="str">
            <v>Low Probability</v>
          </cell>
          <cell r="Z1032" t="str">
            <v>Low</v>
          </cell>
          <cell r="AA1032">
            <v>127578.79053019178</v>
          </cell>
        </row>
        <row r="1033">
          <cell r="A1033">
            <v>483967</v>
          </cell>
          <cell r="B1033" t="str">
            <v>Adult (25-35)</v>
          </cell>
          <cell r="C1033" t="str">
            <v>Lagan Dugar</v>
          </cell>
          <cell r="D1033">
            <v>0</v>
          </cell>
          <cell r="E1033" t="str">
            <v>Female</v>
          </cell>
          <cell r="F1033">
            <v>35</v>
          </cell>
          <cell r="G1033" t="str">
            <v>Bhopal</v>
          </cell>
          <cell r="H1033" t="str">
            <v>Low (Below 50000)</v>
          </cell>
          <cell r="I1033">
            <v>258782</v>
          </cell>
          <cell r="J1033" t="str">
            <v>Low (Up to ₹5L)</v>
          </cell>
          <cell r="K1033" t="str">
            <v>No</v>
          </cell>
          <cell r="L1033" t="str">
            <v>Month-to-Month</v>
          </cell>
          <cell r="M1033">
            <v>42697</v>
          </cell>
          <cell r="N1033" t="str">
            <v>5-10 years</v>
          </cell>
          <cell r="O1033" t="str">
            <v>94 months</v>
          </cell>
          <cell r="P1033">
            <v>8</v>
          </cell>
          <cell r="Q1033" t="str">
            <v>Premium</v>
          </cell>
          <cell r="R1033">
            <v>28311.955537681839</v>
          </cell>
          <cell r="S1033" t="str">
            <v>Low</v>
          </cell>
          <cell r="T1033">
            <v>1</v>
          </cell>
          <cell r="U1033" t="str">
            <v>Yes</v>
          </cell>
          <cell r="V1033" t="str">
            <v>No</v>
          </cell>
          <cell r="W1033" t="str">
            <v>High Loyalty</v>
          </cell>
          <cell r="X1033">
            <v>3</v>
          </cell>
          <cell r="Y1033" t="str">
            <v>High Probability</v>
          </cell>
          <cell r="Z1033" t="str">
            <v>Low</v>
          </cell>
          <cell r="AA1033">
            <v>226495.64430145471</v>
          </cell>
        </row>
        <row r="1034">
          <cell r="A1034">
            <v>970828</v>
          </cell>
          <cell r="B1034" t="str">
            <v>Middle-Aged (35-45)</v>
          </cell>
          <cell r="C1034" t="str">
            <v>Nitya Bhattacharyya</v>
          </cell>
          <cell r="D1034">
            <v>0</v>
          </cell>
          <cell r="E1034" t="str">
            <v>Male</v>
          </cell>
          <cell r="F1034">
            <v>37</v>
          </cell>
          <cell r="G1034" t="str">
            <v>Kanpur</v>
          </cell>
          <cell r="H1034" t="str">
            <v>High (Above 1Lac</v>
          </cell>
          <cell r="I1034">
            <v>1538370</v>
          </cell>
          <cell r="J1034" t="str">
            <v>High (Above ₹10L)</v>
          </cell>
          <cell r="K1034" t="str">
            <v>No</v>
          </cell>
          <cell r="L1034" t="str">
            <v>One Year</v>
          </cell>
          <cell r="M1034">
            <v>44092</v>
          </cell>
          <cell r="N1034" t="str">
            <v>3-5 years</v>
          </cell>
          <cell r="O1034" t="str">
            <v>48 months</v>
          </cell>
          <cell r="P1034">
            <v>4</v>
          </cell>
          <cell r="Q1034" t="str">
            <v>Premium</v>
          </cell>
          <cell r="R1034">
            <v>38510.303144064732</v>
          </cell>
          <cell r="S1034" t="str">
            <v>Medium</v>
          </cell>
          <cell r="T1034">
            <v>1</v>
          </cell>
          <cell r="U1034" t="str">
            <v>Yes</v>
          </cell>
          <cell r="V1034" t="str">
            <v>No</v>
          </cell>
          <cell r="W1034" t="str">
            <v>High Loyalty</v>
          </cell>
          <cell r="X1034">
            <v>3</v>
          </cell>
          <cell r="Y1034" t="str">
            <v>High Probability</v>
          </cell>
          <cell r="Z1034" t="str">
            <v>Moderate</v>
          </cell>
          <cell r="AA1034">
            <v>154041.21257625893</v>
          </cell>
        </row>
        <row r="1035">
          <cell r="A1035">
            <v>168994</v>
          </cell>
          <cell r="B1035" t="str">
            <v>Middle-Aged (35-45)</v>
          </cell>
          <cell r="C1035" t="str">
            <v>Myra Chhabra</v>
          </cell>
          <cell r="D1035">
            <v>0</v>
          </cell>
          <cell r="E1035" t="str">
            <v>Male</v>
          </cell>
          <cell r="F1035">
            <v>36</v>
          </cell>
          <cell r="G1035" t="str">
            <v>Chennai</v>
          </cell>
          <cell r="H1035" t="str">
            <v>High (Above 1Lac</v>
          </cell>
          <cell r="I1035">
            <v>1684304</v>
          </cell>
          <cell r="J1035" t="str">
            <v>High (Above ₹10L)</v>
          </cell>
          <cell r="K1035" t="str">
            <v>Yes</v>
          </cell>
          <cell r="L1035" t="str">
            <v>Two Year</v>
          </cell>
          <cell r="M1035">
            <v>44106</v>
          </cell>
          <cell r="N1035" t="str">
            <v>3-5 years</v>
          </cell>
          <cell r="O1035" t="str">
            <v>48 months</v>
          </cell>
          <cell r="P1035">
            <v>4</v>
          </cell>
          <cell r="Q1035" t="str">
            <v>Premium</v>
          </cell>
          <cell r="R1035">
            <v>3677.206599747115</v>
          </cell>
          <cell r="S1035" t="str">
            <v>Medium</v>
          </cell>
          <cell r="T1035">
            <v>0</v>
          </cell>
          <cell r="U1035" t="str">
            <v>No</v>
          </cell>
          <cell r="V1035" t="str">
            <v>No</v>
          </cell>
          <cell r="W1035" t="str">
            <v>Moderate Loyalty</v>
          </cell>
          <cell r="X1035">
            <v>2</v>
          </cell>
          <cell r="Y1035" t="str">
            <v>Low Probability</v>
          </cell>
          <cell r="Z1035" t="str">
            <v>Moderate</v>
          </cell>
          <cell r="AA1035">
            <v>14708.82639898846</v>
          </cell>
        </row>
        <row r="1036">
          <cell r="A1036">
            <v>216131</v>
          </cell>
          <cell r="B1036" t="str">
            <v>Middle-Aged (35-45)</v>
          </cell>
          <cell r="C1036" t="str">
            <v>Azad Majumdar</v>
          </cell>
          <cell r="D1036">
            <v>0</v>
          </cell>
          <cell r="E1036" t="str">
            <v>Female</v>
          </cell>
          <cell r="F1036">
            <v>36</v>
          </cell>
          <cell r="G1036" t="str">
            <v>Ahmedabad</v>
          </cell>
          <cell r="H1036" t="str">
            <v>High (Above 1Lac</v>
          </cell>
          <cell r="I1036">
            <v>1935578</v>
          </cell>
          <cell r="J1036" t="str">
            <v>High (Above ₹10L)</v>
          </cell>
          <cell r="K1036" t="str">
            <v>Yes</v>
          </cell>
          <cell r="L1036" t="str">
            <v>One Year</v>
          </cell>
          <cell r="M1036">
            <v>44053</v>
          </cell>
          <cell r="N1036" t="str">
            <v>3-5 years</v>
          </cell>
          <cell r="O1036" t="str">
            <v>49 months</v>
          </cell>
          <cell r="P1036">
            <v>4</v>
          </cell>
          <cell r="Q1036" t="str">
            <v>Premium</v>
          </cell>
          <cell r="R1036">
            <v>11709.831879216619</v>
          </cell>
          <cell r="S1036" t="str">
            <v>High</v>
          </cell>
          <cell r="T1036">
            <v>1</v>
          </cell>
          <cell r="U1036" t="str">
            <v>Yes</v>
          </cell>
          <cell r="V1036" t="str">
            <v>No</v>
          </cell>
          <cell r="W1036" t="str">
            <v>Moderate Loyalty</v>
          </cell>
          <cell r="X1036">
            <v>2</v>
          </cell>
          <cell r="Y1036" t="str">
            <v>High Probability</v>
          </cell>
          <cell r="Z1036" t="str">
            <v>Low</v>
          </cell>
          <cell r="AA1036">
            <v>46839.327516866477</v>
          </cell>
        </row>
        <row r="1037">
          <cell r="A1037">
            <v>275859</v>
          </cell>
          <cell r="B1037" t="str">
            <v>Young Adult (18-25)</v>
          </cell>
          <cell r="C1037" t="str">
            <v>Ishita Master</v>
          </cell>
          <cell r="D1037">
            <v>0</v>
          </cell>
          <cell r="E1037" t="str">
            <v>Male</v>
          </cell>
          <cell r="F1037">
            <v>22</v>
          </cell>
          <cell r="G1037" t="str">
            <v>Thane</v>
          </cell>
          <cell r="H1037" t="str">
            <v>High (Above 1Lac</v>
          </cell>
          <cell r="I1037">
            <v>1573994</v>
          </cell>
          <cell r="J1037" t="str">
            <v>High (Above ₹10L)</v>
          </cell>
          <cell r="K1037" t="str">
            <v>No</v>
          </cell>
          <cell r="L1037" t="str">
            <v>One Year</v>
          </cell>
          <cell r="M1037">
            <v>43027</v>
          </cell>
          <cell r="N1037" t="str">
            <v>5-10 years</v>
          </cell>
          <cell r="O1037" t="str">
            <v>83 months</v>
          </cell>
          <cell r="P1037">
            <v>7</v>
          </cell>
          <cell r="Q1037" t="str">
            <v>Basic</v>
          </cell>
          <cell r="R1037">
            <v>37357.650435404648</v>
          </cell>
          <cell r="S1037" t="str">
            <v>Low</v>
          </cell>
          <cell r="T1037">
            <v>0</v>
          </cell>
          <cell r="U1037" t="str">
            <v>No</v>
          </cell>
          <cell r="V1037" t="str">
            <v>No</v>
          </cell>
          <cell r="W1037" t="str">
            <v>High Loyalty</v>
          </cell>
          <cell r="X1037">
            <v>3</v>
          </cell>
          <cell r="Y1037" t="str">
            <v>Low Probability</v>
          </cell>
          <cell r="Z1037" t="str">
            <v>Low</v>
          </cell>
          <cell r="AA1037">
            <v>261503.55304783254</v>
          </cell>
        </row>
        <row r="1038">
          <cell r="A1038">
            <v>423369</v>
          </cell>
          <cell r="B1038" t="str">
            <v>Middle-Aged (35-45)</v>
          </cell>
          <cell r="C1038" t="str">
            <v>Vanya Maharaj</v>
          </cell>
          <cell r="D1038">
            <v>0</v>
          </cell>
          <cell r="E1038" t="str">
            <v>Female</v>
          </cell>
          <cell r="F1038">
            <v>41</v>
          </cell>
          <cell r="G1038" t="str">
            <v>Bangalore</v>
          </cell>
          <cell r="H1038" t="str">
            <v>High (Above 1Lac</v>
          </cell>
          <cell r="I1038">
            <v>1387980</v>
          </cell>
          <cell r="J1038" t="str">
            <v>High (Above ₹10L)</v>
          </cell>
          <cell r="K1038" t="str">
            <v>No</v>
          </cell>
          <cell r="L1038" t="str">
            <v>Two Year</v>
          </cell>
          <cell r="M1038">
            <v>43670</v>
          </cell>
          <cell r="N1038" t="str">
            <v>3-5 years</v>
          </cell>
          <cell r="O1038" t="str">
            <v>62 months</v>
          </cell>
          <cell r="P1038">
            <v>5</v>
          </cell>
          <cell r="Q1038" t="str">
            <v>Premium</v>
          </cell>
          <cell r="R1038">
            <v>41686.976360763081</v>
          </cell>
          <cell r="S1038" t="str">
            <v>High</v>
          </cell>
          <cell r="T1038">
            <v>1</v>
          </cell>
          <cell r="U1038" t="str">
            <v>Yes</v>
          </cell>
          <cell r="V1038" t="str">
            <v>No</v>
          </cell>
          <cell r="W1038" t="str">
            <v>High Loyalty</v>
          </cell>
          <cell r="X1038">
            <v>3</v>
          </cell>
          <cell r="Y1038" t="str">
            <v>High Probability</v>
          </cell>
          <cell r="Z1038" t="str">
            <v>Low</v>
          </cell>
          <cell r="AA1038">
            <v>208434.8818038154</v>
          </cell>
        </row>
        <row r="1039">
          <cell r="A1039">
            <v>595875</v>
          </cell>
          <cell r="B1039" t="str">
            <v>Senior (55+)</v>
          </cell>
          <cell r="C1039" t="str">
            <v>Jiya Chana</v>
          </cell>
          <cell r="D1039">
            <v>0</v>
          </cell>
          <cell r="E1039" t="str">
            <v>Female</v>
          </cell>
          <cell r="F1039">
            <v>65</v>
          </cell>
          <cell r="G1039" t="str">
            <v>Jaipur</v>
          </cell>
          <cell r="H1039" t="str">
            <v>Low (Below 50000)</v>
          </cell>
          <cell r="I1039">
            <v>100258</v>
          </cell>
          <cell r="J1039" t="str">
            <v>Low (Up to ₹5L)</v>
          </cell>
          <cell r="K1039" t="str">
            <v>No</v>
          </cell>
          <cell r="L1039" t="str">
            <v>Two Year</v>
          </cell>
          <cell r="M1039">
            <v>44041</v>
          </cell>
          <cell r="N1039" t="str">
            <v>3-5 years</v>
          </cell>
          <cell r="O1039" t="str">
            <v>50 months</v>
          </cell>
          <cell r="P1039">
            <v>4</v>
          </cell>
          <cell r="Q1039" t="str">
            <v>Elite</v>
          </cell>
          <cell r="R1039">
            <v>15059.32315552474</v>
          </cell>
          <cell r="S1039" t="str">
            <v>Low</v>
          </cell>
          <cell r="T1039">
            <v>1</v>
          </cell>
          <cell r="U1039" t="str">
            <v>Yes</v>
          </cell>
          <cell r="V1039" t="str">
            <v>Yes</v>
          </cell>
          <cell r="W1039" t="str">
            <v>Moderate Loyalty</v>
          </cell>
          <cell r="X1039">
            <v>2</v>
          </cell>
          <cell r="Y1039" t="str">
            <v>High Probability</v>
          </cell>
          <cell r="Z1039" t="str">
            <v>Low</v>
          </cell>
          <cell r="AA1039">
            <v>60237.292622098961</v>
          </cell>
        </row>
        <row r="1040">
          <cell r="A1040">
            <v>298207</v>
          </cell>
          <cell r="B1040" t="str">
            <v>Senior (55+)</v>
          </cell>
          <cell r="C1040" t="str">
            <v>Lakshay Subramanian</v>
          </cell>
          <cell r="D1040">
            <v>0</v>
          </cell>
          <cell r="E1040" t="str">
            <v>Female</v>
          </cell>
          <cell r="F1040">
            <v>64</v>
          </cell>
          <cell r="G1040" t="str">
            <v>Jaipur</v>
          </cell>
          <cell r="H1040" t="str">
            <v>Medium (50k-1Lac</v>
          </cell>
          <cell r="I1040">
            <v>670928</v>
          </cell>
          <cell r="J1040" t="str">
            <v>Medium (₹5L - ₹10L)</v>
          </cell>
          <cell r="K1040" t="str">
            <v>No</v>
          </cell>
          <cell r="L1040" t="str">
            <v>One Year</v>
          </cell>
          <cell r="M1040">
            <v>45413</v>
          </cell>
          <cell r="N1040" t="str">
            <v>0-1 year</v>
          </cell>
          <cell r="O1040" t="str">
            <v>5 months</v>
          </cell>
          <cell r="P1040">
            <v>0</v>
          </cell>
          <cell r="Q1040" t="str">
            <v>Elite</v>
          </cell>
          <cell r="R1040">
            <v>39287.207470022928</v>
          </cell>
          <cell r="S1040" t="str">
            <v>High</v>
          </cell>
          <cell r="T1040">
            <v>0</v>
          </cell>
          <cell r="U1040" t="str">
            <v>No</v>
          </cell>
          <cell r="V1040" t="str">
            <v>No</v>
          </cell>
          <cell r="W1040" t="str">
            <v>Low Loyalty</v>
          </cell>
          <cell r="X1040">
            <v>1</v>
          </cell>
          <cell r="Y1040" t="str">
            <v>Low Probability</v>
          </cell>
          <cell r="Z1040" t="str">
            <v>Low</v>
          </cell>
          <cell r="AA1040">
            <v>0</v>
          </cell>
        </row>
        <row r="1041">
          <cell r="A1041">
            <v>762544</v>
          </cell>
          <cell r="B1041" t="str">
            <v>Mature Adult (45-55)</v>
          </cell>
          <cell r="C1041" t="str">
            <v>Adah Shetty</v>
          </cell>
          <cell r="D1041">
            <v>0</v>
          </cell>
          <cell r="E1041" t="str">
            <v>Male</v>
          </cell>
          <cell r="F1041">
            <v>49</v>
          </cell>
          <cell r="G1041" t="str">
            <v>Lucknow</v>
          </cell>
          <cell r="H1041" t="str">
            <v>High (Above 1Lac</v>
          </cell>
          <cell r="I1041">
            <v>1704062</v>
          </cell>
          <cell r="J1041" t="str">
            <v>High (Above ₹10L)</v>
          </cell>
          <cell r="K1041" t="str">
            <v>Yes</v>
          </cell>
          <cell r="L1041" t="str">
            <v>Month-to-Month</v>
          </cell>
          <cell r="M1041">
            <v>45057</v>
          </cell>
          <cell r="N1041" t="str">
            <v>0-1 year</v>
          </cell>
          <cell r="O1041" t="str">
            <v>16 months</v>
          </cell>
          <cell r="P1041">
            <v>1</v>
          </cell>
          <cell r="Q1041" t="str">
            <v>Premium</v>
          </cell>
          <cell r="R1041">
            <v>6864.9253176867587</v>
          </cell>
          <cell r="S1041" t="str">
            <v>Medium</v>
          </cell>
          <cell r="T1041">
            <v>0</v>
          </cell>
          <cell r="U1041" t="str">
            <v>No</v>
          </cell>
          <cell r="V1041" t="str">
            <v>No</v>
          </cell>
          <cell r="W1041" t="str">
            <v>Low Loyalty</v>
          </cell>
          <cell r="X1041">
            <v>1</v>
          </cell>
          <cell r="Y1041" t="str">
            <v>Low Probability</v>
          </cell>
          <cell r="Z1041" t="str">
            <v>Moderate</v>
          </cell>
          <cell r="AA1041">
            <v>6864.9253176867587</v>
          </cell>
        </row>
        <row r="1042">
          <cell r="A1042">
            <v>367643</v>
          </cell>
          <cell r="B1042" t="str">
            <v>Adult (25-35)</v>
          </cell>
          <cell r="C1042" t="str">
            <v>Mehul Bains</v>
          </cell>
          <cell r="D1042">
            <v>0</v>
          </cell>
          <cell r="E1042" t="str">
            <v>Female</v>
          </cell>
          <cell r="F1042">
            <v>28</v>
          </cell>
          <cell r="G1042" t="str">
            <v>Visakhapatnam</v>
          </cell>
          <cell r="H1042" t="str">
            <v>High (Above 1Lac</v>
          </cell>
          <cell r="I1042">
            <v>1896007</v>
          </cell>
          <cell r="J1042" t="str">
            <v>High (Above ₹10L)</v>
          </cell>
          <cell r="K1042" t="str">
            <v>No</v>
          </cell>
          <cell r="L1042" t="str">
            <v>One Year</v>
          </cell>
          <cell r="M1042">
            <v>45345</v>
          </cell>
          <cell r="N1042" t="str">
            <v>0-1 year</v>
          </cell>
          <cell r="O1042" t="str">
            <v>7 months</v>
          </cell>
          <cell r="P1042">
            <v>1</v>
          </cell>
          <cell r="Q1042" t="str">
            <v>Basic</v>
          </cell>
          <cell r="R1042">
            <v>42303.816907844157</v>
          </cell>
          <cell r="S1042" t="str">
            <v>Medium</v>
          </cell>
          <cell r="T1042">
            <v>1</v>
          </cell>
          <cell r="U1042" t="str">
            <v>Yes</v>
          </cell>
          <cell r="V1042" t="str">
            <v>No</v>
          </cell>
          <cell r="W1042" t="str">
            <v>Low Loyalty</v>
          </cell>
          <cell r="X1042">
            <v>1</v>
          </cell>
          <cell r="Y1042" t="str">
            <v>High Probability</v>
          </cell>
          <cell r="Z1042" t="str">
            <v>Moderate</v>
          </cell>
          <cell r="AA1042">
            <v>42303.816907844157</v>
          </cell>
        </row>
        <row r="1043">
          <cell r="A1043">
            <v>565884</v>
          </cell>
          <cell r="B1043" t="str">
            <v>Adult (25-35)</v>
          </cell>
          <cell r="C1043" t="str">
            <v>Zaina Karpe</v>
          </cell>
          <cell r="D1043">
            <v>0</v>
          </cell>
          <cell r="E1043" t="str">
            <v>Female</v>
          </cell>
          <cell r="F1043">
            <v>29</v>
          </cell>
          <cell r="G1043" t="str">
            <v>Visakhapatnam</v>
          </cell>
          <cell r="H1043" t="str">
            <v>High (Above 1Lac</v>
          </cell>
          <cell r="I1043">
            <v>1398736</v>
          </cell>
          <cell r="J1043" t="str">
            <v>High (Above ₹10L)</v>
          </cell>
          <cell r="K1043" t="str">
            <v>Yes</v>
          </cell>
          <cell r="L1043" t="str">
            <v>Two Year</v>
          </cell>
          <cell r="M1043">
            <v>43216</v>
          </cell>
          <cell r="N1043" t="str">
            <v>5-10 years</v>
          </cell>
          <cell r="O1043" t="str">
            <v>77 months</v>
          </cell>
          <cell r="P1043">
            <v>6</v>
          </cell>
          <cell r="Q1043" t="str">
            <v>Basic</v>
          </cell>
          <cell r="R1043">
            <v>15132.600960315391</v>
          </cell>
          <cell r="S1043" t="str">
            <v>High</v>
          </cell>
          <cell r="T1043">
            <v>0</v>
          </cell>
          <cell r="U1043" t="str">
            <v>No</v>
          </cell>
          <cell r="V1043" t="str">
            <v>No</v>
          </cell>
          <cell r="W1043" t="str">
            <v>Moderate Loyalty</v>
          </cell>
          <cell r="X1043">
            <v>2</v>
          </cell>
          <cell r="Y1043" t="str">
            <v>Low Probability</v>
          </cell>
          <cell r="Z1043" t="str">
            <v>Low</v>
          </cell>
          <cell r="AA1043">
            <v>90795.605761892337</v>
          </cell>
        </row>
        <row r="1044">
          <cell r="A1044">
            <v>587770</v>
          </cell>
          <cell r="B1044" t="str">
            <v>Mature Adult (45-55)</v>
          </cell>
          <cell r="C1044" t="str">
            <v>Mishti Sibal</v>
          </cell>
          <cell r="D1044">
            <v>0</v>
          </cell>
          <cell r="E1044" t="str">
            <v>Female</v>
          </cell>
          <cell r="F1044">
            <v>49</v>
          </cell>
          <cell r="G1044" t="str">
            <v>Pune</v>
          </cell>
          <cell r="H1044" t="str">
            <v>Medium (50k-1Lac</v>
          </cell>
          <cell r="I1044">
            <v>604446</v>
          </cell>
          <cell r="J1044" t="str">
            <v>Medium (₹5L - ₹10L)</v>
          </cell>
          <cell r="K1044" t="str">
            <v>No</v>
          </cell>
          <cell r="L1044" t="str">
            <v>Two Year</v>
          </cell>
          <cell r="M1044">
            <v>42304</v>
          </cell>
          <cell r="N1044" t="str">
            <v>5-10 years</v>
          </cell>
          <cell r="O1044" t="str">
            <v>107 months</v>
          </cell>
          <cell r="P1044">
            <v>9</v>
          </cell>
          <cell r="Q1044" t="str">
            <v>Premium</v>
          </cell>
          <cell r="R1044">
            <v>17695.194902455602</v>
          </cell>
          <cell r="S1044" t="str">
            <v>High</v>
          </cell>
          <cell r="T1044">
            <v>1</v>
          </cell>
          <cell r="U1044" t="str">
            <v>Yes</v>
          </cell>
          <cell r="V1044" t="str">
            <v>No</v>
          </cell>
          <cell r="W1044" t="str">
            <v>Moderate Loyalty</v>
          </cell>
          <cell r="X1044">
            <v>2</v>
          </cell>
          <cell r="Y1044" t="str">
            <v>High Probability</v>
          </cell>
          <cell r="Z1044" t="str">
            <v>Low</v>
          </cell>
          <cell r="AA1044">
            <v>159256.75412210042</v>
          </cell>
        </row>
        <row r="1045">
          <cell r="A1045">
            <v>351789</v>
          </cell>
          <cell r="B1045" t="str">
            <v>Senior (55+)</v>
          </cell>
          <cell r="C1045" t="str">
            <v>Akarsh Shere</v>
          </cell>
          <cell r="D1045">
            <v>0</v>
          </cell>
          <cell r="E1045" t="str">
            <v>Male</v>
          </cell>
          <cell r="F1045">
            <v>57</v>
          </cell>
          <cell r="G1045" t="str">
            <v>Hyderabad</v>
          </cell>
          <cell r="H1045" t="str">
            <v>Medium (50k-1Lac</v>
          </cell>
          <cell r="I1045">
            <v>939956</v>
          </cell>
          <cell r="J1045" t="str">
            <v>Medium (₹5L - ₹10L)</v>
          </cell>
          <cell r="K1045" t="str">
            <v>No</v>
          </cell>
          <cell r="L1045" t="str">
            <v>Month-to-Month</v>
          </cell>
          <cell r="M1045">
            <v>44157</v>
          </cell>
          <cell r="N1045" t="str">
            <v>3-5 years</v>
          </cell>
          <cell r="O1045" t="str">
            <v>46 months</v>
          </cell>
          <cell r="P1045">
            <v>4</v>
          </cell>
          <cell r="Q1045" t="str">
            <v>Elite</v>
          </cell>
          <cell r="R1045">
            <v>33323.790038924322</v>
          </cell>
          <cell r="S1045" t="str">
            <v>Low</v>
          </cell>
          <cell r="T1045">
            <v>0</v>
          </cell>
          <cell r="U1045" t="str">
            <v>No</v>
          </cell>
          <cell r="V1045" t="str">
            <v>Yes</v>
          </cell>
          <cell r="W1045" t="str">
            <v>High Loyalty</v>
          </cell>
          <cell r="X1045">
            <v>3</v>
          </cell>
          <cell r="Y1045" t="str">
            <v>High Probability</v>
          </cell>
          <cell r="Z1045" t="str">
            <v>Low</v>
          </cell>
          <cell r="AA1045">
            <v>133295.16015569729</v>
          </cell>
        </row>
        <row r="1046">
          <cell r="A1046">
            <v>376187</v>
          </cell>
          <cell r="B1046" t="str">
            <v>Senior (55+)</v>
          </cell>
          <cell r="C1046" t="str">
            <v>Divyansh De</v>
          </cell>
          <cell r="D1046">
            <v>0</v>
          </cell>
          <cell r="E1046" t="str">
            <v>Male</v>
          </cell>
          <cell r="F1046">
            <v>66</v>
          </cell>
          <cell r="G1046" t="str">
            <v>Hyderabad</v>
          </cell>
          <cell r="H1046" t="str">
            <v>Low (Below 50000)</v>
          </cell>
          <cell r="I1046">
            <v>351181</v>
          </cell>
          <cell r="J1046" t="str">
            <v>Low (Up to ₹5L)</v>
          </cell>
          <cell r="K1046" t="str">
            <v>No</v>
          </cell>
          <cell r="L1046" t="str">
            <v>Two Year</v>
          </cell>
          <cell r="M1046">
            <v>42732</v>
          </cell>
          <cell r="N1046" t="str">
            <v>5-10 years</v>
          </cell>
          <cell r="O1046" t="str">
            <v>93 months</v>
          </cell>
          <cell r="P1046">
            <v>8</v>
          </cell>
          <cell r="Q1046" t="str">
            <v>Elite</v>
          </cell>
          <cell r="R1046">
            <v>42579.928078226963</v>
          </cell>
          <cell r="S1046" t="str">
            <v>Medium</v>
          </cell>
          <cell r="T1046">
            <v>1</v>
          </cell>
          <cell r="U1046" t="str">
            <v>Yes</v>
          </cell>
          <cell r="V1046" t="str">
            <v>No</v>
          </cell>
          <cell r="W1046" t="str">
            <v>High Loyalty</v>
          </cell>
          <cell r="X1046">
            <v>3</v>
          </cell>
          <cell r="Y1046" t="str">
            <v>High Probability</v>
          </cell>
          <cell r="Z1046" t="str">
            <v>Moderate</v>
          </cell>
          <cell r="AA1046">
            <v>340639.42462581571</v>
          </cell>
        </row>
        <row r="1047">
          <cell r="A1047">
            <v>562622</v>
          </cell>
          <cell r="B1047" t="str">
            <v>Senior (55+)</v>
          </cell>
          <cell r="C1047" t="str">
            <v>Amani Sinha</v>
          </cell>
          <cell r="D1047">
            <v>0</v>
          </cell>
          <cell r="E1047" t="str">
            <v>Female</v>
          </cell>
          <cell r="F1047">
            <v>61</v>
          </cell>
          <cell r="G1047" t="str">
            <v>Ghaziabad</v>
          </cell>
          <cell r="H1047" t="str">
            <v>High (Above 1Lac</v>
          </cell>
          <cell r="I1047">
            <v>1840292</v>
          </cell>
          <cell r="J1047" t="str">
            <v>High (Above ₹10L)</v>
          </cell>
          <cell r="K1047" t="str">
            <v>No</v>
          </cell>
          <cell r="L1047" t="str">
            <v>Two Year</v>
          </cell>
          <cell r="M1047">
            <v>44234</v>
          </cell>
          <cell r="N1047" t="str">
            <v>3-5 years</v>
          </cell>
          <cell r="O1047" t="str">
            <v>43 months</v>
          </cell>
          <cell r="P1047">
            <v>4</v>
          </cell>
          <cell r="Q1047" t="str">
            <v>Elite</v>
          </cell>
          <cell r="R1047">
            <v>41641.860519375987</v>
          </cell>
          <cell r="S1047" t="str">
            <v>High</v>
          </cell>
          <cell r="T1047">
            <v>0</v>
          </cell>
          <cell r="U1047" t="str">
            <v>No</v>
          </cell>
          <cell r="V1047" t="str">
            <v>No</v>
          </cell>
          <cell r="W1047" t="str">
            <v>High Loyalty</v>
          </cell>
          <cell r="X1047">
            <v>3</v>
          </cell>
          <cell r="Y1047" t="str">
            <v>Low Probability</v>
          </cell>
          <cell r="Z1047" t="str">
            <v>Low</v>
          </cell>
          <cell r="AA1047">
            <v>166567.44207750395</v>
          </cell>
        </row>
        <row r="1048">
          <cell r="A1048">
            <v>885727</v>
          </cell>
          <cell r="B1048" t="str">
            <v>Middle-Aged (35-45)</v>
          </cell>
          <cell r="C1048" t="str">
            <v>Sumer Kale</v>
          </cell>
          <cell r="D1048">
            <v>0</v>
          </cell>
          <cell r="E1048" t="str">
            <v>Female</v>
          </cell>
          <cell r="F1048">
            <v>40</v>
          </cell>
          <cell r="G1048" t="str">
            <v>Pimpri-Chinchwad</v>
          </cell>
          <cell r="H1048" t="str">
            <v>Medium (50k-1Lac</v>
          </cell>
          <cell r="I1048">
            <v>560357</v>
          </cell>
          <cell r="J1048" t="str">
            <v>Medium (₹5L - ₹10L)</v>
          </cell>
          <cell r="K1048" t="str">
            <v>No</v>
          </cell>
          <cell r="L1048" t="str">
            <v>Month-to-Month</v>
          </cell>
          <cell r="M1048">
            <v>43865</v>
          </cell>
          <cell r="N1048" t="str">
            <v>3-5 years</v>
          </cell>
          <cell r="O1048" t="str">
            <v>56 months</v>
          </cell>
          <cell r="P1048">
            <v>5</v>
          </cell>
          <cell r="Q1048" t="str">
            <v>Premium</v>
          </cell>
          <cell r="R1048">
            <v>36425.853494153198</v>
          </cell>
          <cell r="S1048" t="str">
            <v>High</v>
          </cell>
          <cell r="T1048">
            <v>0</v>
          </cell>
          <cell r="U1048" t="str">
            <v>No</v>
          </cell>
          <cell r="V1048" t="str">
            <v>No</v>
          </cell>
          <cell r="W1048" t="str">
            <v>High Loyalty</v>
          </cell>
          <cell r="X1048">
            <v>3</v>
          </cell>
          <cell r="Y1048" t="str">
            <v>Low Probability</v>
          </cell>
          <cell r="Z1048" t="str">
            <v>Low</v>
          </cell>
          <cell r="AA1048">
            <v>182129.26747076598</v>
          </cell>
        </row>
        <row r="1049">
          <cell r="A1049">
            <v>544096</v>
          </cell>
          <cell r="B1049" t="str">
            <v>Adult (25-35)</v>
          </cell>
          <cell r="C1049" t="str">
            <v>Piya Master</v>
          </cell>
          <cell r="D1049">
            <v>0</v>
          </cell>
          <cell r="E1049" t="str">
            <v>Female</v>
          </cell>
          <cell r="F1049">
            <v>32</v>
          </cell>
          <cell r="G1049" t="str">
            <v>Pimpri-Chinchwad</v>
          </cell>
          <cell r="H1049" t="str">
            <v>Medium (50k-1Lac</v>
          </cell>
          <cell r="I1049">
            <v>942540</v>
          </cell>
          <cell r="J1049" t="str">
            <v>Medium (₹5L - ₹10L)</v>
          </cell>
          <cell r="K1049" t="str">
            <v>No</v>
          </cell>
          <cell r="L1049" t="str">
            <v>Month-to-Month</v>
          </cell>
          <cell r="M1049">
            <v>45093</v>
          </cell>
          <cell r="N1049" t="str">
            <v>0-1 year</v>
          </cell>
          <cell r="O1049" t="str">
            <v>15 months</v>
          </cell>
          <cell r="P1049">
            <v>1</v>
          </cell>
          <cell r="Q1049" t="str">
            <v>Premium</v>
          </cell>
          <cell r="R1049">
            <v>5689.7261384397343</v>
          </cell>
          <cell r="S1049" t="str">
            <v>High</v>
          </cell>
          <cell r="T1049">
            <v>0</v>
          </cell>
          <cell r="U1049" t="str">
            <v>No</v>
          </cell>
          <cell r="V1049" t="str">
            <v>No</v>
          </cell>
          <cell r="W1049" t="str">
            <v>Low Loyalty</v>
          </cell>
          <cell r="X1049">
            <v>1</v>
          </cell>
          <cell r="Y1049" t="str">
            <v>Low Probability</v>
          </cell>
          <cell r="Z1049" t="str">
            <v>Low</v>
          </cell>
          <cell r="AA1049">
            <v>5689.7261384397343</v>
          </cell>
        </row>
        <row r="1050">
          <cell r="A1050">
            <v>580760</v>
          </cell>
          <cell r="B1050" t="str">
            <v>Adult (25-35)</v>
          </cell>
          <cell r="C1050" t="str">
            <v>Neelofar Bajaj</v>
          </cell>
          <cell r="D1050">
            <v>0</v>
          </cell>
          <cell r="E1050" t="str">
            <v>Male</v>
          </cell>
          <cell r="F1050">
            <v>34</v>
          </cell>
          <cell r="G1050" t="str">
            <v>Mumbai</v>
          </cell>
          <cell r="H1050" t="str">
            <v>Medium (50k-1Lac</v>
          </cell>
          <cell r="I1050">
            <v>695346</v>
          </cell>
          <cell r="J1050" t="str">
            <v>Medium (₹5L - ₹10L)</v>
          </cell>
          <cell r="K1050" t="str">
            <v>No</v>
          </cell>
          <cell r="L1050" t="str">
            <v>Two Year</v>
          </cell>
          <cell r="M1050">
            <v>42574</v>
          </cell>
          <cell r="N1050" t="str">
            <v>5-10 years</v>
          </cell>
          <cell r="O1050" t="str">
            <v>98 months</v>
          </cell>
          <cell r="P1050">
            <v>8</v>
          </cell>
          <cell r="Q1050" t="str">
            <v>Premium</v>
          </cell>
          <cell r="R1050">
            <v>9658.9301163460586</v>
          </cell>
          <cell r="S1050" t="str">
            <v>Medium</v>
          </cell>
          <cell r="T1050">
            <v>0</v>
          </cell>
          <cell r="U1050" t="str">
            <v>No</v>
          </cell>
          <cell r="V1050" t="str">
            <v>No</v>
          </cell>
          <cell r="W1050" t="str">
            <v>Moderate Loyalty</v>
          </cell>
          <cell r="X1050">
            <v>2</v>
          </cell>
          <cell r="Y1050" t="str">
            <v>Low Probability</v>
          </cell>
          <cell r="Z1050" t="str">
            <v>Moderate</v>
          </cell>
          <cell r="AA1050">
            <v>77271.440930768469</v>
          </cell>
        </row>
        <row r="1051">
          <cell r="A1051">
            <v>193650</v>
          </cell>
          <cell r="B1051" t="str">
            <v>Mature Adult (45-55)</v>
          </cell>
          <cell r="C1051" t="str">
            <v>Nirvi Chawla</v>
          </cell>
          <cell r="D1051">
            <v>0</v>
          </cell>
          <cell r="E1051" t="str">
            <v>Female</v>
          </cell>
          <cell r="F1051">
            <v>54</v>
          </cell>
          <cell r="G1051" t="str">
            <v>Ghaziabad</v>
          </cell>
          <cell r="H1051" t="str">
            <v>Medium (50k-1Lac</v>
          </cell>
          <cell r="I1051">
            <v>665901</v>
          </cell>
          <cell r="J1051" t="str">
            <v>Medium (₹5L - ₹10L)</v>
          </cell>
          <cell r="K1051" t="str">
            <v>No</v>
          </cell>
          <cell r="L1051" t="str">
            <v>Month-to-Month</v>
          </cell>
          <cell r="M1051">
            <v>42231</v>
          </cell>
          <cell r="N1051" t="str">
            <v>5-10 years</v>
          </cell>
          <cell r="O1051" t="str">
            <v>109 months</v>
          </cell>
          <cell r="P1051">
            <v>9</v>
          </cell>
          <cell r="Q1051" t="str">
            <v>Elite</v>
          </cell>
          <cell r="R1051">
            <v>22920.262055867472</v>
          </cell>
          <cell r="S1051" t="str">
            <v>Low</v>
          </cell>
          <cell r="T1051">
            <v>1</v>
          </cell>
          <cell r="U1051" t="str">
            <v>Yes</v>
          </cell>
          <cell r="V1051" t="str">
            <v>Yes</v>
          </cell>
          <cell r="W1051" t="str">
            <v>Moderate Loyalty</v>
          </cell>
          <cell r="X1051">
            <v>2</v>
          </cell>
          <cell r="Y1051" t="str">
            <v>High Probability</v>
          </cell>
          <cell r="Z1051" t="str">
            <v>Low</v>
          </cell>
          <cell r="AA1051">
            <v>206282.35850280724</v>
          </cell>
        </row>
        <row r="1052">
          <cell r="A1052">
            <v>821971</v>
          </cell>
          <cell r="B1052" t="str">
            <v>Senior (55+)</v>
          </cell>
          <cell r="C1052" t="str">
            <v>Anaya Agrawal</v>
          </cell>
          <cell r="D1052">
            <v>0</v>
          </cell>
          <cell r="E1052" t="str">
            <v>Male</v>
          </cell>
          <cell r="F1052">
            <v>58</v>
          </cell>
          <cell r="G1052" t="str">
            <v>Delhi</v>
          </cell>
          <cell r="H1052" t="str">
            <v>Medium (50k-1Lac</v>
          </cell>
          <cell r="I1052">
            <v>892480</v>
          </cell>
          <cell r="J1052" t="str">
            <v>Medium (₹5L - ₹10L)</v>
          </cell>
          <cell r="K1052" t="str">
            <v>No</v>
          </cell>
          <cell r="L1052" t="str">
            <v>Month-to-Month</v>
          </cell>
          <cell r="M1052">
            <v>44466</v>
          </cell>
          <cell r="N1052" t="str">
            <v>2-3 years</v>
          </cell>
          <cell r="O1052" t="str">
            <v>36 months</v>
          </cell>
          <cell r="P1052">
            <v>3</v>
          </cell>
          <cell r="Q1052" t="str">
            <v>Elite</v>
          </cell>
          <cell r="R1052">
            <v>23478.82260002114</v>
          </cell>
          <cell r="S1052" t="str">
            <v>Medium</v>
          </cell>
          <cell r="T1052">
            <v>0</v>
          </cell>
          <cell r="U1052" t="str">
            <v>No</v>
          </cell>
          <cell r="V1052" t="str">
            <v>No</v>
          </cell>
          <cell r="W1052" t="str">
            <v>Moderate Loyalty</v>
          </cell>
          <cell r="X1052">
            <v>2</v>
          </cell>
          <cell r="Y1052" t="str">
            <v>Low Probability</v>
          </cell>
          <cell r="Z1052" t="str">
            <v>Moderate</v>
          </cell>
          <cell r="AA1052">
            <v>70436.467800063416</v>
          </cell>
        </row>
        <row r="1053">
          <cell r="A1053">
            <v>519153</v>
          </cell>
          <cell r="B1053" t="str">
            <v>Young Adult (18-25)</v>
          </cell>
          <cell r="C1053" t="str">
            <v>Manjari Lala</v>
          </cell>
          <cell r="D1053">
            <v>0</v>
          </cell>
          <cell r="E1053" t="str">
            <v>Female</v>
          </cell>
          <cell r="F1053">
            <v>25</v>
          </cell>
          <cell r="G1053" t="str">
            <v>Patna</v>
          </cell>
          <cell r="H1053" t="str">
            <v>High (Above 1Lac</v>
          </cell>
          <cell r="I1053">
            <v>1246284</v>
          </cell>
          <cell r="J1053" t="str">
            <v>High (Above ₹10L)</v>
          </cell>
          <cell r="K1053" t="str">
            <v>Yes</v>
          </cell>
          <cell r="L1053" t="str">
            <v>Two Year</v>
          </cell>
          <cell r="M1053">
            <v>42205</v>
          </cell>
          <cell r="N1053" t="str">
            <v>5-10 years</v>
          </cell>
          <cell r="O1053" t="str">
            <v>110 months</v>
          </cell>
          <cell r="P1053">
            <v>9</v>
          </cell>
          <cell r="Q1053" t="str">
            <v>Basic</v>
          </cell>
          <cell r="R1053">
            <v>23341.07791630951</v>
          </cell>
          <cell r="S1053" t="str">
            <v>Medium</v>
          </cell>
          <cell r="T1053">
            <v>1</v>
          </cell>
          <cell r="U1053" t="str">
            <v>Yes</v>
          </cell>
          <cell r="V1053" t="str">
            <v>No</v>
          </cell>
          <cell r="W1053" t="str">
            <v>Moderate Loyalty</v>
          </cell>
          <cell r="X1053">
            <v>2</v>
          </cell>
          <cell r="Y1053" t="str">
            <v>High Probability</v>
          </cell>
          <cell r="Z1053" t="str">
            <v>Moderate</v>
          </cell>
          <cell r="AA1053">
            <v>210069.70124678558</v>
          </cell>
        </row>
        <row r="1054">
          <cell r="A1054">
            <v>437922</v>
          </cell>
          <cell r="B1054" t="str">
            <v>Middle-Aged (35-45)</v>
          </cell>
          <cell r="C1054" t="str">
            <v>Raghav Jani</v>
          </cell>
          <cell r="D1054">
            <v>0</v>
          </cell>
          <cell r="E1054" t="str">
            <v>Female</v>
          </cell>
          <cell r="F1054">
            <v>43</v>
          </cell>
          <cell r="G1054" t="str">
            <v>Nagpur</v>
          </cell>
          <cell r="H1054" t="str">
            <v>Medium (50k-1Lac</v>
          </cell>
          <cell r="I1054">
            <v>888622</v>
          </cell>
          <cell r="J1054" t="str">
            <v>Medium (₹5L - ₹10L)</v>
          </cell>
          <cell r="K1054" t="str">
            <v>No</v>
          </cell>
          <cell r="L1054" t="str">
            <v>Two Year</v>
          </cell>
          <cell r="M1054">
            <v>44325</v>
          </cell>
          <cell r="N1054" t="str">
            <v>2-3 years</v>
          </cell>
          <cell r="O1054" t="str">
            <v>40 months</v>
          </cell>
          <cell r="P1054">
            <v>3</v>
          </cell>
          <cell r="Q1054" t="str">
            <v>Premium</v>
          </cell>
          <cell r="R1054">
            <v>45491.62058267244</v>
          </cell>
          <cell r="S1054" t="str">
            <v>Medium</v>
          </cell>
          <cell r="T1054">
            <v>1</v>
          </cell>
          <cell r="U1054" t="str">
            <v>Yes</v>
          </cell>
          <cell r="V1054" t="str">
            <v>No</v>
          </cell>
          <cell r="W1054" t="str">
            <v>High Loyalty</v>
          </cell>
          <cell r="X1054">
            <v>3</v>
          </cell>
          <cell r="Y1054" t="str">
            <v>High Probability</v>
          </cell>
          <cell r="Z1054" t="str">
            <v>Moderate</v>
          </cell>
          <cell r="AA1054">
            <v>136474.86174801731</v>
          </cell>
        </row>
        <row r="1055">
          <cell r="A1055">
            <v>772105</v>
          </cell>
          <cell r="B1055" t="str">
            <v>Senior (55+)</v>
          </cell>
          <cell r="C1055" t="str">
            <v>Anika Salvi</v>
          </cell>
          <cell r="D1055">
            <v>0</v>
          </cell>
          <cell r="E1055" t="str">
            <v>Female</v>
          </cell>
          <cell r="F1055">
            <v>68</v>
          </cell>
          <cell r="G1055" t="str">
            <v>Vadodara</v>
          </cell>
          <cell r="H1055" t="str">
            <v>Medium (50k-1Lac</v>
          </cell>
          <cell r="I1055">
            <v>654249</v>
          </cell>
          <cell r="J1055" t="str">
            <v>Medium (₹5L - ₹10L)</v>
          </cell>
          <cell r="K1055" t="str">
            <v>No</v>
          </cell>
          <cell r="L1055" t="str">
            <v>One Year</v>
          </cell>
          <cell r="M1055">
            <v>43484</v>
          </cell>
          <cell r="N1055" t="str">
            <v>5-10 years</v>
          </cell>
          <cell r="O1055" t="str">
            <v>68 months</v>
          </cell>
          <cell r="P1055">
            <v>6</v>
          </cell>
          <cell r="Q1055" t="str">
            <v>Elite</v>
          </cell>
          <cell r="R1055">
            <v>1480.2712806425559</v>
          </cell>
          <cell r="S1055" t="str">
            <v>Low</v>
          </cell>
          <cell r="T1055">
            <v>0</v>
          </cell>
          <cell r="U1055" t="str">
            <v>No</v>
          </cell>
          <cell r="V1055" t="str">
            <v>Yes</v>
          </cell>
          <cell r="W1055" t="str">
            <v>Moderate Loyalty</v>
          </cell>
          <cell r="X1055">
            <v>2</v>
          </cell>
          <cell r="Y1055" t="str">
            <v>High Probability</v>
          </cell>
          <cell r="Z1055" t="str">
            <v>Low</v>
          </cell>
          <cell r="AA1055">
            <v>8881.6276838553349</v>
          </cell>
        </row>
        <row r="1056">
          <cell r="A1056">
            <v>145915</v>
          </cell>
          <cell r="B1056" t="str">
            <v>Adult (25-35)</v>
          </cell>
          <cell r="C1056" t="str">
            <v>Dhanush Wali</v>
          </cell>
          <cell r="D1056">
            <v>0</v>
          </cell>
          <cell r="E1056" t="str">
            <v>Female</v>
          </cell>
          <cell r="F1056">
            <v>31</v>
          </cell>
          <cell r="G1056" t="str">
            <v>Pimpri-Chinchwad</v>
          </cell>
          <cell r="H1056" t="str">
            <v>Medium (50k-1Lac</v>
          </cell>
          <cell r="I1056">
            <v>873452</v>
          </cell>
          <cell r="J1056" t="str">
            <v>Medium (₹5L - ₹10L)</v>
          </cell>
          <cell r="K1056" t="str">
            <v>No</v>
          </cell>
          <cell r="L1056" t="str">
            <v>One Year</v>
          </cell>
          <cell r="M1056">
            <v>43955</v>
          </cell>
          <cell r="N1056" t="str">
            <v>3-5 years</v>
          </cell>
          <cell r="O1056" t="str">
            <v>53 months</v>
          </cell>
          <cell r="P1056">
            <v>4</v>
          </cell>
          <cell r="Q1056" t="str">
            <v>Premium</v>
          </cell>
          <cell r="R1056">
            <v>39518.784147745493</v>
          </cell>
          <cell r="S1056" t="str">
            <v>Medium</v>
          </cell>
          <cell r="T1056">
            <v>1</v>
          </cell>
          <cell r="U1056" t="str">
            <v>Yes</v>
          </cell>
          <cell r="V1056" t="str">
            <v>No</v>
          </cell>
          <cell r="W1056" t="str">
            <v>High Loyalty</v>
          </cell>
          <cell r="X1056">
            <v>3</v>
          </cell>
          <cell r="Y1056" t="str">
            <v>High Probability</v>
          </cell>
          <cell r="Z1056" t="str">
            <v>Moderate</v>
          </cell>
          <cell r="AA1056">
            <v>158075.13659098197</v>
          </cell>
        </row>
        <row r="1057">
          <cell r="A1057">
            <v>941835</v>
          </cell>
          <cell r="B1057" t="str">
            <v>Young Adult (18-25)</v>
          </cell>
          <cell r="C1057" t="str">
            <v>Kabir Varughese</v>
          </cell>
          <cell r="D1057">
            <v>0</v>
          </cell>
          <cell r="E1057" t="str">
            <v>Female</v>
          </cell>
          <cell r="F1057">
            <v>20</v>
          </cell>
          <cell r="G1057" t="str">
            <v>Lucknow</v>
          </cell>
          <cell r="H1057" t="str">
            <v>Medium (50k-1Lac</v>
          </cell>
          <cell r="I1057">
            <v>661709</v>
          </cell>
          <cell r="J1057" t="str">
            <v>Medium (₹5L - ₹10L)</v>
          </cell>
          <cell r="K1057" t="str">
            <v>No</v>
          </cell>
          <cell r="L1057" t="str">
            <v>Two Year</v>
          </cell>
          <cell r="M1057">
            <v>43458</v>
          </cell>
          <cell r="N1057" t="str">
            <v>5-10 years</v>
          </cell>
          <cell r="O1057" t="str">
            <v>69 months</v>
          </cell>
          <cell r="P1057">
            <v>6</v>
          </cell>
          <cell r="Q1057" t="str">
            <v>Basic</v>
          </cell>
          <cell r="R1057">
            <v>28372.002065794819</v>
          </cell>
          <cell r="S1057" t="str">
            <v>Medium</v>
          </cell>
          <cell r="T1057">
            <v>0</v>
          </cell>
          <cell r="U1057" t="str">
            <v>No</v>
          </cell>
          <cell r="V1057" t="str">
            <v>No</v>
          </cell>
          <cell r="W1057" t="str">
            <v>High Loyalty</v>
          </cell>
          <cell r="X1057">
            <v>3</v>
          </cell>
          <cell r="Y1057" t="str">
            <v>Low Probability</v>
          </cell>
          <cell r="Z1057" t="str">
            <v>Moderate</v>
          </cell>
          <cell r="AA1057">
            <v>170232.01239476891</v>
          </cell>
        </row>
        <row r="1058">
          <cell r="A1058">
            <v>172792</v>
          </cell>
          <cell r="B1058" t="str">
            <v>Senior (55+)</v>
          </cell>
          <cell r="C1058" t="str">
            <v>Farhan Andra</v>
          </cell>
          <cell r="D1058">
            <v>0</v>
          </cell>
          <cell r="E1058" t="str">
            <v>Male</v>
          </cell>
          <cell r="F1058">
            <v>63</v>
          </cell>
          <cell r="G1058" t="str">
            <v>Ahmedabad</v>
          </cell>
          <cell r="H1058" t="str">
            <v>High (Above 1Lac</v>
          </cell>
          <cell r="I1058">
            <v>1890929</v>
          </cell>
          <cell r="J1058" t="str">
            <v>High (Above ₹10L)</v>
          </cell>
          <cell r="K1058" t="str">
            <v>No</v>
          </cell>
          <cell r="L1058" t="str">
            <v>Two Year</v>
          </cell>
          <cell r="M1058">
            <v>45250</v>
          </cell>
          <cell r="N1058" t="str">
            <v>0-1 year</v>
          </cell>
          <cell r="O1058" t="str">
            <v>10 months</v>
          </cell>
          <cell r="P1058">
            <v>1</v>
          </cell>
          <cell r="Q1058" t="str">
            <v>Elite</v>
          </cell>
          <cell r="R1058">
            <v>37174.042323142326</v>
          </cell>
          <cell r="S1058" t="str">
            <v>Medium</v>
          </cell>
          <cell r="T1058">
            <v>0</v>
          </cell>
          <cell r="U1058" t="str">
            <v>No</v>
          </cell>
          <cell r="V1058" t="str">
            <v>No</v>
          </cell>
          <cell r="W1058" t="str">
            <v>Low Loyalty</v>
          </cell>
          <cell r="X1058">
            <v>1</v>
          </cell>
          <cell r="Y1058" t="str">
            <v>Low Probability</v>
          </cell>
          <cell r="Z1058" t="str">
            <v>Moderate</v>
          </cell>
          <cell r="AA1058">
            <v>37174.042323142326</v>
          </cell>
        </row>
        <row r="1059">
          <cell r="A1059">
            <v>513225</v>
          </cell>
          <cell r="B1059" t="str">
            <v>Mature Adult (45-55)</v>
          </cell>
          <cell r="C1059" t="str">
            <v>Tushar Jain</v>
          </cell>
          <cell r="D1059">
            <v>0</v>
          </cell>
          <cell r="E1059" t="str">
            <v>Male</v>
          </cell>
          <cell r="F1059">
            <v>53</v>
          </cell>
          <cell r="G1059" t="str">
            <v>Delhi</v>
          </cell>
          <cell r="H1059" t="str">
            <v>High (Above 1Lac</v>
          </cell>
          <cell r="I1059">
            <v>1109749</v>
          </cell>
          <cell r="J1059" t="str">
            <v>High (Above ₹10L)</v>
          </cell>
          <cell r="K1059" t="str">
            <v>No</v>
          </cell>
          <cell r="L1059" t="str">
            <v>Month-to-Month</v>
          </cell>
          <cell r="M1059">
            <v>44962</v>
          </cell>
          <cell r="N1059" t="str">
            <v>1-2 years</v>
          </cell>
          <cell r="O1059" t="str">
            <v>20 months</v>
          </cell>
          <cell r="P1059">
            <v>2</v>
          </cell>
          <cell r="Q1059" t="str">
            <v>Elite</v>
          </cell>
          <cell r="R1059">
            <v>26941.78069076566</v>
          </cell>
          <cell r="S1059" t="str">
            <v>Low</v>
          </cell>
          <cell r="T1059">
            <v>1</v>
          </cell>
          <cell r="U1059" t="str">
            <v>Yes</v>
          </cell>
          <cell r="V1059" t="str">
            <v>Yes</v>
          </cell>
          <cell r="W1059" t="str">
            <v>Moderate Loyalty</v>
          </cell>
          <cell r="X1059">
            <v>2</v>
          </cell>
          <cell r="Y1059" t="str">
            <v>High Probability</v>
          </cell>
          <cell r="Z1059" t="str">
            <v>Low</v>
          </cell>
          <cell r="AA1059">
            <v>53883.561381531319</v>
          </cell>
        </row>
        <row r="1060">
          <cell r="A1060">
            <v>495504</v>
          </cell>
          <cell r="B1060" t="str">
            <v>Young Adult (18-25)</v>
          </cell>
          <cell r="C1060" t="str">
            <v>Drishya Sandhu</v>
          </cell>
          <cell r="D1060">
            <v>0</v>
          </cell>
          <cell r="E1060" t="str">
            <v>Male</v>
          </cell>
          <cell r="F1060">
            <v>21</v>
          </cell>
          <cell r="G1060" t="str">
            <v>Visakhapatnam</v>
          </cell>
          <cell r="H1060" t="str">
            <v>Medium (50k-1Lac</v>
          </cell>
          <cell r="I1060">
            <v>564882</v>
          </cell>
          <cell r="J1060" t="str">
            <v>Medium (₹5L - ₹10L)</v>
          </cell>
          <cell r="K1060" t="str">
            <v>No</v>
          </cell>
          <cell r="L1060" t="str">
            <v>Month-to-Month</v>
          </cell>
          <cell r="M1060">
            <v>44824</v>
          </cell>
          <cell r="N1060" t="str">
            <v>1-2 years</v>
          </cell>
          <cell r="O1060" t="str">
            <v>24 months</v>
          </cell>
          <cell r="P1060">
            <v>2</v>
          </cell>
          <cell r="Q1060" t="str">
            <v>Basic</v>
          </cell>
          <cell r="R1060">
            <v>34213.415709067573</v>
          </cell>
          <cell r="S1060" t="str">
            <v>Medium</v>
          </cell>
          <cell r="T1060">
            <v>0</v>
          </cell>
          <cell r="U1060" t="str">
            <v>No</v>
          </cell>
          <cell r="V1060" t="str">
            <v>No</v>
          </cell>
          <cell r="W1060" t="str">
            <v>Moderate Loyalty</v>
          </cell>
          <cell r="X1060">
            <v>2</v>
          </cell>
          <cell r="Y1060" t="str">
            <v>Low Probability</v>
          </cell>
          <cell r="Z1060" t="str">
            <v>Moderate</v>
          </cell>
          <cell r="AA1060">
            <v>68426.831418135145</v>
          </cell>
        </row>
        <row r="1061">
          <cell r="A1061">
            <v>513518</v>
          </cell>
          <cell r="B1061" t="str">
            <v>Middle-Aged (35-45)</v>
          </cell>
          <cell r="C1061" t="str">
            <v>Jivika Buch</v>
          </cell>
          <cell r="D1061">
            <v>0</v>
          </cell>
          <cell r="E1061" t="str">
            <v>Male</v>
          </cell>
          <cell r="F1061">
            <v>43</v>
          </cell>
          <cell r="G1061" t="str">
            <v>Ghaziabad</v>
          </cell>
          <cell r="H1061" t="str">
            <v>Low (Below 50000)</v>
          </cell>
          <cell r="I1061">
            <v>336232</v>
          </cell>
          <cell r="J1061" t="str">
            <v>Low (Up to ₹5L)</v>
          </cell>
          <cell r="K1061" t="str">
            <v>No</v>
          </cell>
          <cell r="L1061" t="str">
            <v>One Year</v>
          </cell>
          <cell r="M1061">
            <v>42480</v>
          </cell>
          <cell r="N1061" t="str">
            <v>5-10 years</v>
          </cell>
          <cell r="O1061" t="str">
            <v>101 months</v>
          </cell>
          <cell r="P1061">
            <v>8</v>
          </cell>
          <cell r="Q1061" t="str">
            <v>Premium</v>
          </cell>
          <cell r="R1061">
            <v>47604.883292527709</v>
          </cell>
          <cell r="S1061" t="str">
            <v>Low</v>
          </cell>
          <cell r="T1061">
            <v>1</v>
          </cell>
          <cell r="U1061" t="str">
            <v>Yes</v>
          </cell>
          <cell r="V1061" t="str">
            <v>No</v>
          </cell>
          <cell r="W1061" t="str">
            <v>High Loyalty</v>
          </cell>
          <cell r="X1061">
            <v>3</v>
          </cell>
          <cell r="Y1061" t="str">
            <v>High Probability</v>
          </cell>
          <cell r="Z1061" t="str">
            <v>Low</v>
          </cell>
          <cell r="AA1061">
            <v>380839.06634022167</v>
          </cell>
        </row>
        <row r="1062">
          <cell r="A1062">
            <v>400224</v>
          </cell>
          <cell r="B1062" t="str">
            <v>Senior (55+)</v>
          </cell>
          <cell r="C1062" t="str">
            <v>Kaira Sachdev</v>
          </cell>
          <cell r="D1062">
            <v>0</v>
          </cell>
          <cell r="E1062" t="str">
            <v>Male</v>
          </cell>
          <cell r="F1062">
            <v>65</v>
          </cell>
          <cell r="G1062" t="str">
            <v>Kanpur</v>
          </cell>
          <cell r="H1062" t="str">
            <v>High (Above 1Lac</v>
          </cell>
          <cell r="I1062">
            <v>1662407</v>
          </cell>
          <cell r="J1062" t="str">
            <v>High (Above ₹10L)</v>
          </cell>
          <cell r="K1062" t="str">
            <v>No</v>
          </cell>
          <cell r="L1062" t="str">
            <v>One Year</v>
          </cell>
          <cell r="M1062">
            <v>43759</v>
          </cell>
          <cell r="N1062" t="str">
            <v>3-5 years</v>
          </cell>
          <cell r="O1062" t="str">
            <v>59 months</v>
          </cell>
          <cell r="P1062">
            <v>5</v>
          </cell>
          <cell r="Q1062" t="str">
            <v>Elite</v>
          </cell>
          <cell r="R1062">
            <v>25848.24723085199</v>
          </cell>
          <cell r="S1062" t="str">
            <v>Low</v>
          </cell>
          <cell r="T1062">
            <v>0</v>
          </cell>
          <cell r="U1062" t="str">
            <v>No</v>
          </cell>
          <cell r="V1062" t="str">
            <v>Yes</v>
          </cell>
          <cell r="W1062" t="str">
            <v>High Loyalty</v>
          </cell>
          <cell r="X1062">
            <v>3</v>
          </cell>
          <cell r="Y1062" t="str">
            <v>High Probability</v>
          </cell>
          <cell r="Z1062" t="str">
            <v>Low</v>
          </cell>
          <cell r="AA1062">
            <v>129241.23615425995</v>
          </cell>
        </row>
        <row r="1063">
          <cell r="A1063">
            <v>663971</v>
          </cell>
          <cell r="B1063" t="str">
            <v>Senior (55+)</v>
          </cell>
          <cell r="C1063" t="str">
            <v>Eva Dhingra</v>
          </cell>
          <cell r="D1063">
            <v>0</v>
          </cell>
          <cell r="E1063" t="str">
            <v>Male</v>
          </cell>
          <cell r="F1063">
            <v>68</v>
          </cell>
          <cell r="G1063" t="str">
            <v>Mumbai</v>
          </cell>
          <cell r="H1063" t="str">
            <v>High (Above 1Lac</v>
          </cell>
          <cell r="I1063">
            <v>1572159</v>
          </cell>
          <cell r="J1063" t="str">
            <v>High (Above ₹10L)</v>
          </cell>
          <cell r="K1063" t="str">
            <v>No</v>
          </cell>
          <cell r="L1063" t="str">
            <v>Month-to-Month</v>
          </cell>
          <cell r="M1063">
            <v>44555</v>
          </cell>
          <cell r="N1063" t="str">
            <v>2-3 years</v>
          </cell>
          <cell r="O1063" t="str">
            <v>33 months</v>
          </cell>
          <cell r="P1063">
            <v>3</v>
          </cell>
          <cell r="Q1063" t="str">
            <v>Elite</v>
          </cell>
          <cell r="R1063">
            <v>43564.171771858208</v>
          </cell>
          <cell r="S1063" t="str">
            <v>Low</v>
          </cell>
          <cell r="T1063">
            <v>0</v>
          </cell>
          <cell r="U1063" t="str">
            <v>No</v>
          </cell>
          <cell r="V1063" t="str">
            <v>Yes</v>
          </cell>
          <cell r="W1063" t="str">
            <v>High Loyalty</v>
          </cell>
          <cell r="X1063">
            <v>3</v>
          </cell>
          <cell r="Y1063" t="str">
            <v>High Probability</v>
          </cell>
          <cell r="Z1063" t="str">
            <v>Low</v>
          </cell>
          <cell r="AA1063">
            <v>130692.51531557462</v>
          </cell>
        </row>
        <row r="1064">
          <cell r="A1064">
            <v>985348</v>
          </cell>
          <cell r="B1064" t="str">
            <v>Young Adult (18-25)</v>
          </cell>
          <cell r="C1064" t="str">
            <v>Prisha Kulkarni</v>
          </cell>
          <cell r="D1064">
            <v>0</v>
          </cell>
          <cell r="E1064" t="str">
            <v>Male</v>
          </cell>
          <cell r="F1064">
            <v>20</v>
          </cell>
          <cell r="G1064" t="str">
            <v>Thane</v>
          </cell>
          <cell r="H1064" t="str">
            <v>High (Above 1Lac</v>
          </cell>
          <cell r="I1064">
            <v>1252938</v>
          </cell>
          <cell r="J1064" t="str">
            <v>High (Above ₹10L)</v>
          </cell>
          <cell r="K1064" t="str">
            <v>Yes</v>
          </cell>
          <cell r="L1064" t="str">
            <v>One Year</v>
          </cell>
          <cell r="M1064">
            <v>44151</v>
          </cell>
          <cell r="N1064" t="str">
            <v>3-5 years</v>
          </cell>
          <cell r="O1064" t="str">
            <v>46 months</v>
          </cell>
          <cell r="P1064">
            <v>4</v>
          </cell>
          <cell r="Q1064" t="str">
            <v>Basic</v>
          </cell>
          <cell r="R1064">
            <v>10746.475939016989</v>
          </cell>
          <cell r="S1064" t="str">
            <v>High</v>
          </cell>
          <cell r="T1064">
            <v>1</v>
          </cell>
          <cell r="U1064" t="str">
            <v>Yes</v>
          </cell>
          <cell r="V1064" t="str">
            <v>No</v>
          </cell>
          <cell r="W1064" t="str">
            <v>Moderate Loyalty</v>
          </cell>
          <cell r="X1064">
            <v>2</v>
          </cell>
          <cell r="Y1064" t="str">
            <v>High Probability</v>
          </cell>
          <cell r="Z1064" t="str">
            <v>Low</v>
          </cell>
          <cell r="AA1064">
            <v>42985.903756067957</v>
          </cell>
        </row>
        <row r="1065">
          <cell r="A1065">
            <v>421707</v>
          </cell>
          <cell r="B1065" t="str">
            <v>Adult (25-35)</v>
          </cell>
          <cell r="C1065" t="str">
            <v>Vivaan Rajagopal</v>
          </cell>
          <cell r="D1065">
            <v>0</v>
          </cell>
          <cell r="E1065" t="str">
            <v>Female</v>
          </cell>
          <cell r="F1065">
            <v>26</v>
          </cell>
          <cell r="G1065" t="str">
            <v>Mumbai</v>
          </cell>
          <cell r="H1065" t="str">
            <v>High (Above 1Lac</v>
          </cell>
          <cell r="I1065">
            <v>1142958</v>
          </cell>
          <cell r="J1065" t="str">
            <v>High (Above ₹10L)</v>
          </cell>
          <cell r="K1065" t="str">
            <v>No</v>
          </cell>
          <cell r="L1065" t="str">
            <v>Month-to-Month</v>
          </cell>
          <cell r="M1065">
            <v>43611</v>
          </cell>
          <cell r="N1065" t="str">
            <v>3-5 years</v>
          </cell>
          <cell r="O1065" t="str">
            <v>64 months</v>
          </cell>
          <cell r="P1065">
            <v>5</v>
          </cell>
          <cell r="Q1065" t="str">
            <v>Basic</v>
          </cell>
          <cell r="R1065">
            <v>35882.977505352042</v>
          </cell>
          <cell r="S1065" t="str">
            <v>Medium</v>
          </cell>
          <cell r="T1065">
            <v>0</v>
          </cell>
          <cell r="U1065" t="str">
            <v>No</v>
          </cell>
          <cell r="V1065" t="str">
            <v>No</v>
          </cell>
          <cell r="W1065" t="str">
            <v>High Loyalty</v>
          </cell>
          <cell r="X1065">
            <v>3</v>
          </cell>
          <cell r="Y1065" t="str">
            <v>Low Probability</v>
          </cell>
          <cell r="Z1065" t="str">
            <v>Moderate</v>
          </cell>
          <cell r="AA1065">
            <v>179414.88752676023</v>
          </cell>
        </row>
        <row r="1066">
          <cell r="A1066">
            <v>965476</v>
          </cell>
          <cell r="B1066" t="str">
            <v>Mature Adult (45-55)</v>
          </cell>
          <cell r="C1066" t="str">
            <v>Seher Bath</v>
          </cell>
          <cell r="D1066">
            <v>0</v>
          </cell>
          <cell r="E1066" t="str">
            <v>Female</v>
          </cell>
          <cell r="F1066">
            <v>46</v>
          </cell>
          <cell r="G1066" t="str">
            <v>Lucknow</v>
          </cell>
          <cell r="H1066" t="str">
            <v>High (Above 1Lac</v>
          </cell>
          <cell r="I1066">
            <v>1354656</v>
          </cell>
          <cell r="J1066" t="str">
            <v>High (Above ₹10L)</v>
          </cell>
          <cell r="K1066" t="str">
            <v>Yes</v>
          </cell>
          <cell r="L1066" t="str">
            <v>One Year</v>
          </cell>
          <cell r="M1066">
            <v>42283</v>
          </cell>
          <cell r="N1066" t="str">
            <v>5-10 years</v>
          </cell>
          <cell r="O1066" t="str">
            <v>107 months</v>
          </cell>
          <cell r="P1066">
            <v>9</v>
          </cell>
          <cell r="Q1066" t="str">
            <v>Premium</v>
          </cell>
          <cell r="R1066">
            <v>14867.441236060131</v>
          </cell>
          <cell r="S1066" t="str">
            <v>High</v>
          </cell>
          <cell r="T1066">
            <v>0</v>
          </cell>
          <cell r="U1066" t="str">
            <v>No</v>
          </cell>
          <cell r="V1066" t="str">
            <v>No</v>
          </cell>
          <cell r="W1066" t="str">
            <v>Moderate Loyalty</v>
          </cell>
          <cell r="X1066">
            <v>2</v>
          </cell>
          <cell r="Y1066" t="str">
            <v>Low Probability</v>
          </cell>
          <cell r="Z1066" t="str">
            <v>Low</v>
          </cell>
          <cell r="AA1066">
            <v>133806.97112454119</v>
          </cell>
        </row>
        <row r="1067">
          <cell r="A1067">
            <v>228266</v>
          </cell>
          <cell r="B1067" t="str">
            <v>Middle-Aged (35-45)</v>
          </cell>
          <cell r="C1067" t="str">
            <v>Drishya Ghosh</v>
          </cell>
          <cell r="D1067">
            <v>0</v>
          </cell>
          <cell r="E1067" t="str">
            <v>Male</v>
          </cell>
          <cell r="F1067">
            <v>38</v>
          </cell>
          <cell r="G1067" t="str">
            <v>Pune</v>
          </cell>
          <cell r="H1067" t="str">
            <v>High (Above 1Lac</v>
          </cell>
          <cell r="I1067">
            <v>1492413</v>
          </cell>
          <cell r="J1067" t="str">
            <v>High (Above ₹10L)</v>
          </cell>
          <cell r="K1067" t="str">
            <v>No</v>
          </cell>
          <cell r="L1067" t="str">
            <v>Month-to-Month</v>
          </cell>
          <cell r="M1067">
            <v>45237</v>
          </cell>
          <cell r="N1067" t="str">
            <v>0-1 year</v>
          </cell>
          <cell r="O1067" t="str">
            <v>10 months</v>
          </cell>
          <cell r="P1067">
            <v>1</v>
          </cell>
          <cell r="Q1067" t="str">
            <v>Premium</v>
          </cell>
          <cell r="R1067">
            <v>34196.174179888723</v>
          </cell>
          <cell r="S1067" t="str">
            <v>Medium</v>
          </cell>
          <cell r="T1067">
            <v>0</v>
          </cell>
          <cell r="U1067" t="str">
            <v>No</v>
          </cell>
          <cell r="V1067" t="str">
            <v>No</v>
          </cell>
          <cell r="W1067" t="str">
            <v>Low Loyalty</v>
          </cell>
          <cell r="X1067">
            <v>1</v>
          </cell>
          <cell r="Y1067" t="str">
            <v>Low Probability</v>
          </cell>
          <cell r="Z1067" t="str">
            <v>Moderate</v>
          </cell>
          <cell r="AA1067">
            <v>34196.174179888723</v>
          </cell>
        </row>
        <row r="1068">
          <cell r="A1068">
            <v>403086</v>
          </cell>
          <cell r="B1068" t="str">
            <v>Adult (25-35)</v>
          </cell>
          <cell r="C1068" t="str">
            <v>Shalv Konda</v>
          </cell>
          <cell r="D1068">
            <v>0</v>
          </cell>
          <cell r="E1068" t="str">
            <v>Female</v>
          </cell>
          <cell r="F1068">
            <v>27</v>
          </cell>
          <cell r="G1068" t="str">
            <v>Bangalore</v>
          </cell>
          <cell r="H1068" t="str">
            <v>High (Above 1Lac</v>
          </cell>
          <cell r="I1068">
            <v>1682663</v>
          </cell>
          <cell r="J1068" t="str">
            <v>High (Above ₹10L)</v>
          </cell>
          <cell r="K1068" t="str">
            <v>Yes</v>
          </cell>
          <cell r="L1068" t="str">
            <v>One Year</v>
          </cell>
          <cell r="M1068">
            <v>45231</v>
          </cell>
          <cell r="N1068" t="str">
            <v>0-1 year</v>
          </cell>
          <cell r="O1068" t="str">
            <v>11 months</v>
          </cell>
          <cell r="P1068">
            <v>1</v>
          </cell>
          <cell r="Q1068" t="str">
            <v>Basic</v>
          </cell>
          <cell r="R1068">
            <v>21656.55864839167</v>
          </cell>
          <cell r="S1068" t="str">
            <v>High</v>
          </cell>
          <cell r="T1068">
            <v>0</v>
          </cell>
          <cell r="U1068" t="str">
            <v>No</v>
          </cell>
          <cell r="V1068" t="str">
            <v>No</v>
          </cell>
          <cell r="W1068" t="str">
            <v>Low Loyalty</v>
          </cell>
          <cell r="X1068">
            <v>1</v>
          </cell>
          <cell r="Y1068" t="str">
            <v>Low Probability</v>
          </cell>
          <cell r="Z1068" t="str">
            <v>Low</v>
          </cell>
          <cell r="AA1068">
            <v>21656.55864839167</v>
          </cell>
        </row>
        <row r="1069">
          <cell r="A1069">
            <v>957142</v>
          </cell>
          <cell r="B1069" t="str">
            <v>Middle-Aged (35-45)</v>
          </cell>
          <cell r="C1069" t="str">
            <v>Miraya Bumb</v>
          </cell>
          <cell r="D1069">
            <v>0</v>
          </cell>
          <cell r="E1069" t="str">
            <v>Female</v>
          </cell>
          <cell r="F1069">
            <v>38</v>
          </cell>
          <cell r="G1069" t="str">
            <v>Indore</v>
          </cell>
          <cell r="H1069" t="str">
            <v>Low (Below 50000)</v>
          </cell>
          <cell r="I1069">
            <v>305444</v>
          </cell>
          <cell r="J1069" t="str">
            <v>Low (Up to ₹5L)</v>
          </cell>
          <cell r="K1069" t="str">
            <v>No</v>
          </cell>
          <cell r="L1069" t="str">
            <v>Two Year</v>
          </cell>
          <cell r="M1069">
            <v>42217</v>
          </cell>
          <cell r="N1069" t="str">
            <v>5-10 years</v>
          </cell>
          <cell r="O1069" t="str">
            <v>110 months</v>
          </cell>
          <cell r="P1069">
            <v>9</v>
          </cell>
          <cell r="Q1069" t="str">
            <v>Premium</v>
          </cell>
          <cell r="R1069">
            <v>49123.433549342648</v>
          </cell>
          <cell r="S1069" t="str">
            <v>High</v>
          </cell>
          <cell r="T1069">
            <v>0</v>
          </cell>
          <cell r="U1069" t="str">
            <v>No</v>
          </cell>
          <cell r="V1069" t="str">
            <v>No</v>
          </cell>
          <cell r="W1069" t="str">
            <v>High Loyalty</v>
          </cell>
          <cell r="X1069">
            <v>3</v>
          </cell>
          <cell r="Y1069" t="str">
            <v>Low Probability</v>
          </cell>
          <cell r="Z1069" t="str">
            <v>Low</v>
          </cell>
          <cell r="AA1069">
            <v>442110.90194408386</v>
          </cell>
        </row>
        <row r="1070">
          <cell r="A1070">
            <v>631694</v>
          </cell>
          <cell r="B1070" t="str">
            <v>Young Adult (18-25)</v>
          </cell>
          <cell r="C1070" t="str">
            <v>Dhruv Chowdhury</v>
          </cell>
          <cell r="D1070">
            <v>0</v>
          </cell>
          <cell r="E1070" t="str">
            <v>Female</v>
          </cell>
          <cell r="F1070">
            <v>19</v>
          </cell>
          <cell r="G1070" t="str">
            <v>Kolkata</v>
          </cell>
          <cell r="H1070" t="str">
            <v>High (Above 1Lac</v>
          </cell>
          <cell r="I1070">
            <v>1334498</v>
          </cell>
          <cell r="J1070" t="str">
            <v>High (Above ₹10L)</v>
          </cell>
          <cell r="K1070" t="str">
            <v>Yes</v>
          </cell>
          <cell r="L1070" t="str">
            <v>Two Year</v>
          </cell>
          <cell r="M1070">
            <v>42015</v>
          </cell>
          <cell r="N1070" t="str">
            <v>5-10 years</v>
          </cell>
          <cell r="O1070" t="str">
            <v>116 months</v>
          </cell>
          <cell r="P1070">
            <v>10</v>
          </cell>
          <cell r="Q1070" t="str">
            <v>Basic</v>
          </cell>
          <cell r="R1070">
            <v>20805.297556823469</v>
          </cell>
          <cell r="S1070" t="str">
            <v>Low</v>
          </cell>
          <cell r="T1070">
            <v>1</v>
          </cell>
          <cell r="U1070" t="str">
            <v>Yes</v>
          </cell>
          <cell r="V1070" t="str">
            <v>No</v>
          </cell>
          <cell r="W1070" t="str">
            <v>Moderate Loyalty</v>
          </cell>
          <cell r="X1070">
            <v>2</v>
          </cell>
          <cell r="Y1070" t="str">
            <v>High Probability</v>
          </cell>
          <cell r="Z1070" t="str">
            <v>Low</v>
          </cell>
          <cell r="AA1070">
            <v>208052.97556823469</v>
          </cell>
        </row>
        <row r="1071">
          <cell r="A1071">
            <v>952267</v>
          </cell>
          <cell r="B1071" t="str">
            <v>Senior (55+)</v>
          </cell>
          <cell r="C1071" t="str">
            <v>Yuvraj  Dhingra</v>
          </cell>
          <cell r="D1071">
            <v>0</v>
          </cell>
          <cell r="E1071" t="str">
            <v>Female</v>
          </cell>
          <cell r="F1071">
            <v>57</v>
          </cell>
          <cell r="G1071" t="str">
            <v>Bhopal</v>
          </cell>
          <cell r="H1071" t="str">
            <v>High (Above 1Lac</v>
          </cell>
          <cell r="I1071">
            <v>1529722</v>
          </cell>
          <cell r="J1071" t="str">
            <v>High (Above ₹10L)</v>
          </cell>
          <cell r="K1071" t="str">
            <v>Yes</v>
          </cell>
          <cell r="L1071" t="str">
            <v>Two Year</v>
          </cell>
          <cell r="M1071">
            <v>44377</v>
          </cell>
          <cell r="N1071" t="str">
            <v>2-3 years</v>
          </cell>
          <cell r="O1071" t="str">
            <v>39 months</v>
          </cell>
          <cell r="P1071">
            <v>3</v>
          </cell>
          <cell r="Q1071" t="str">
            <v>Elite</v>
          </cell>
          <cell r="R1071">
            <v>19661.516912874871</v>
          </cell>
          <cell r="S1071" t="str">
            <v>High</v>
          </cell>
          <cell r="T1071">
            <v>0</v>
          </cell>
          <cell r="U1071" t="str">
            <v>No</v>
          </cell>
          <cell r="V1071" t="str">
            <v>No</v>
          </cell>
          <cell r="W1071" t="str">
            <v>Moderate Loyalty</v>
          </cell>
          <cell r="X1071">
            <v>2</v>
          </cell>
          <cell r="Y1071" t="str">
            <v>Low Probability</v>
          </cell>
          <cell r="Z1071" t="str">
            <v>Low</v>
          </cell>
          <cell r="AA1071">
            <v>58984.550738624617</v>
          </cell>
        </row>
        <row r="1072">
          <cell r="A1072">
            <v>476438</v>
          </cell>
          <cell r="B1072" t="str">
            <v>Senior (55+)</v>
          </cell>
          <cell r="C1072" t="str">
            <v>Yasmin Shroff</v>
          </cell>
          <cell r="D1072">
            <v>0</v>
          </cell>
          <cell r="E1072" t="str">
            <v>Male</v>
          </cell>
          <cell r="F1072">
            <v>56</v>
          </cell>
          <cell r="G1072" t="str">
            <v>Bhopal</v>
          </cell>
          <cell r="H1072" t="str">
            <v>Medium (50k-1Lac</v>
          </cell>
          <cell r="I1072">
            <v>506099</v>
          </cell>
          <cell r="J1072" t="str">
            <v>Medium (₹5L - ₹10L)</v>
          </cell>
          <cell r="K1072" t="str">
            <v>No</v>
          </cell>
          <cell r="L1072" t="str">
            <v>Two Year</v>
          </cell>
          <cell r="M1072">
            <v>43349</v>
          </cell>
          <cell r="N1072" t="str">
            <v>5-10 years</v>
          </cell>
          <cell r="O1072" t="str">
            <v>72 months</v>
          </cell>
          <cell r="P1072">
            <v>6</v>
          </cell>
          <cell r="Q1072" t="str">
            <v>Elite</v>
          </cell>
          <cell r="R1072">
            <v>28603.43667270922</v>
          </cell>
          <cell r="S1072" t="str">
            <v>Medium</v>
          </cell>
          <cell r="T1072">
            <v>1</v>
          </cell>
          <cell r="U1072" t="str">
            <v>Yes</v>
          </cell>
          <cell r="V1072" t="str">
            <v>No</v>
          </cell>
          <cell r="W1072" t="str">
            <v>High Loyalty</v>
          </cell>
          <cell r="X1072">
            <v>3</v>
          </cell>
          <cell r="Y1072" t="str">
            <v>High Probability</v>
          </cell>
          <cell r="Z1072" t="str">
            <v>Moderate</v>
          </cell>
          <cell r="AA1072">
            <v>171620.62003625534</v>
          </cell>
        </row>
        <row r="1073">
          <cell r="A1073">
            <v>187843</v>
          </cell>
          <cell r="B1073" t="str">
            <v>Adult (25-35)</v>
          </cell>
          <cell r="C1073" t="str">
            <v>Kashvi Sandal</v>
          </cell>
          <cell r="D1073">
            <v>0</v>
          </cell>
          <cell r="E1073" t="str">
            <v>Female</v>
          </cell>
          <cell r="F1073">
            <v>35</v>
          </cell>
          <cell r="G1073" t="str">
            <v>Jaipur</v>
          </cell>
          <cell r="H1073" t="str">
            <v>Low (Below 50000)</v>
          </cell>
          <cell r="I1073">
            <v>479175</v>
          </cell>
          <cell r="J1073" t="str">
            <v>Low (Up to ₹5L)</v>
          </cell>
          <cell r="K1073" t="str">
            <v>No</v>
          </cell>
          <cell r="L1073" t="str">
            <v>Two Year</v>
          </cell>
          <cell r="M1073">
            <v>44269</v>
          </cell>
          <cell r="N1073" t="str">
            <v>3-5 years</v>
          </cell>
          <cell r="O1073" t="str">
            <v>42 months</v>
          </cell>
          <cell r="P1073">
            <v>4</v>
          </cell>
          <cell r="Q1073" t="str">
            <v>Premium</v>
          </cell>
          <cell r="R1073">
            <v>27643.65072850007</v>
          </cell>
          <cell r="S1073" t="str">
            <v>Low</v>
          </cell>
          <cell r="T1073">
            <v>0</v>
          </cell>
          <cell r="U1073" t="str">
            <v>No</v>
          </cell>
          <cell r="V1073" t="str">
            <v>No</v>
          </cell>
          <cell r="W1073" t="str">
            <v>High Loyalty</v>
          </cell>
          <cell r="X1073">
            <v>3</v>
          </cell>
          <cell r="Y1073" t="str">
            <v>Low Probability</v>
          </cell>
          <cell r="Z1073" t="str">
            <v>Low</v>
          </cell>
          <cell r="AA1073">
            <v>110574.60291400028</v>
          </cell>
        </row>
        <row r="1074">
          <cell r="A1074">
            <v>232213</v>
          </cell>
          <cell r="B1074" t="str">
            <v>Senior (55+)</v>
          </cell>
          <cell r="C1074" t="str">
            <v>Nehmat Dhar</v>
          </cell>
          <cell r="D1074">
            <v>0</v>
          </cell>
          <cell r="E1074" t="str">
            <v>Male</v>
          </cell>
          <cell r="F1074">
            <v>63</v>
          </cell>
          <cell r="G1074" t="str">
            <v>Delhi</v>
          </cell>
          <cell r="H1074" t="str">
            <v>High (Above 1Lac</v>
          </cell>
          <cell r="I1074">
            <v>1642127</v>
          </cell>
          <cell r="J1074" t="str">
            <v>High (Above ₹10L)</v>
          </cell>
          <cell r="K1074" t="str">
            <v>Yes</v>
          </cell>
          <cell r="L1074" t="str">
            <v>Month-to-Month</v>
          </cell>
          <cell r="M1074">
            <v>44614</v>
          </cell>
          <cell r="N1074" t="str">
            <v>2-3 years</v>
          </cell>
          <cell r="O1074" t="str">
            <v>31 months</v>
          </cell>
          <cell r="P1074">
            <v>3</v>
          </cell>
          <cell r="Q1074" t="str">
            <v>Elite</v>
          </cell>
          <cell r="R1074">
            <v>10414.985763819999</v>
          </cell>
          <cell r="S1074" t="str">
            <v>Low</v>
          </cell>
          <cell r="T1074">
            <v>1</v>
          </cell>
          <cell r="U1074" t="str">
            <v>Yes</v>
          </cell>
          <cell r="V1074" t="str">
            <v>Yes</v>
          </cell>
          <cell r="W1074" t="str">
            <v>Moderate Loyalty</v>
          </cell>
          <cell r="X1074">
            <v>2</v>
          </cell>
          <cell r="Y1074" t="str">
            <v>High Probability</v>
          </cell>
          <cell r="Z1074" t="str">
            <v>Low</v>
          </cell>
          <cell r="AA1074">
            <v>31244.957291459999</v>
          </cell>
        </row>
        <row r="1075">
          <cell r="A1075">
            <v>222766</v>
          </cell>
          <cell r="B1075" t="str">
            <v>Adult (25-35)</v>
          </cell>
          <cell r="C1075" t="str">
            <v>Shlok Wagle</v>
          </cell>
          <cell r="D1075">
            <v>0</v>
          </cell>
          <cell r="E1075" t="str">
            <v>Male</v>
          </cell>
          <cell r="F1075">
            <v>28</v>
          </cell>
          <cell r="G1075" t="str">
            <v>Mumbai</v>
          </cell>
          <cell r="H1075" t="str">
            <v>Medium (50k-1Lac</v>
          </cell>
          <cell r="I1075">
            <v>645593</v>
          </cell>
          <cell r="J1075" t="str">
            <v>Medium (₹5L - ₹10L)</v>
          </cell>
          <cell r="K1075" t="str">
            <v>No</v>
          </cell>
          <cell r="L1075" t="str">
            <v>Month-to-Month</v>
          </cell>
          <cell r="M1075">
            <v>43407</v>
          </cell>
          <cell r="N1075" t="str">
            <v>5-10 years</v>
          </cell>
          <cell r="O1075" t="str">
            <v>71 months</v>
          </cell>
          <cell r="P1075">
            <v>6</v>
          </cell>
          <cell r="Q1075" t="str">
            <v>Basic</v>
          </cell>
          <cell r="R1075">
            <v>16238.29113953774</v>
          </cell>
          <cell r="S1075" t="str">
            <v>Medium</v>
          </cell>
          <cell r="T1075">
            <v>1</v>
          </cell>
          <cell r="U1075" t="str">
            <v>Yes</v>
          </cell>
          <cell r="V1075" t="str">
            <v>No</v>
          </cell>
          <cell r="W1075" t="str">
            <v>Moderate Loyalty</v>
          </cell>
          <cell r="X1075">
            <v>2</v>
          </cell>
          <cell r="Y1075" t="str">
            <v>High Probability</v>
          </cell>
          <cell r="Z1075" t="str">
            <v>Moderate</v>
          </cell>
          <cell r="AA1075">
            <v>97429.746837226441</v>
          </cell>
        </row>
        <row r="1076">
          <cell r="A1076">
            <v>971811</v>
          </cell>
          <cell r="B1076" t="str">
            <v>Middle-Aged (35-45)</v>
          </cell>
          <cell r="C1076" t="str">
            <v>Purab Jayaraman</v>
          </cell>
          <cell r="D1076">
            <v>0</v>
          </cell>
          <cell r="E1076" t="str">
            <v>Female</v>
          </cell>
          <cell r="F1076">
            <v>42</v>
          </cell>
          <cell r="G1076" t="str">
            <v>Kolkata</v>
          </cell>
          <cell r="H1076" t="str">
            <v>High (Above 1Lac</v>
          </cell>
          <cell r="I1076">
            <v>1581950</v>
          </cell>
          <cell r="J1076" t="str">
            <v>High (Above ₹10L)</v>
          </cell>
          <cell r="K1076" t="str">
            <v>No</v>
          </cell>
          <cell r="L1076" t="str">
            <v>Two Year</v>
          </cell>
          <cell r="M1076">
            <v>44501</v>
          </cell>
          <cell r="N1076" t="str">
            <v>2-3 years</v>
          </cell>
          <cell r="O1076" t="str">
            <v>35 months</v>
          </cell>
          <cell r="P1076">
            <v>3</v>
          </cell>
          <cell r="Q1076" t="str">
            <v>Premium</v>
          </cell>
          <cell r="R1076">
            <v>35105.901580174701</v>
          </cell>
          <cell r="S1076" t="str">
            <v>High</v>
          </cell>
          <cell r="T1076">
            <v>0</v>
          </cell>
          <cell r="U1076" t="str">
            <v>No</v>
          </cell>
          <cell r="V1076" t="str">
            <v>No</v>
          </cell>
          <cell r="W1076" t="str">
            <v>High Loyalty</v>
          </cell>
          <cell r="X1076">
            <v>3</v>
          </cell>
          <cell r="Y1076" t="str">
            <v>Low Probability</v>
          </cell>
          <cell r="Z1076" t="str">
            <v>Low</v>
          </cell>
          <cell r="AA1076">
            <v>105317.7047405241</v>
          </cell>
        </row>
        <row r="1077">
          <cell r="A1077">
            <v>911234</v>
          </cell>
          <cell r="B1077" t="str">
            <v>Middle-Aged (35-45)</v>
          </cell>
          <cell r="C1077" t="str">
            <v>Baiju Ghosh</v>
          </cell>
          <cell r="D1077">
            <v>0</v>
          </cell>
          <cell r="E1077" t="str">
            <v>Male</v>
          </cell>
          <cell r="F1077">
            <v>36</v>
          </cell>
          <cell r="G1077" t="str">
            <v>Lucknow</v>
          </cell>
          <cell r="H1077" t="str">
            <v>Medium (50k-1Lac</v>
          </cell>
          <cell r="I1077">
            <v>604940</v>
          </cell>
          <cell r="J1077" t="str">
            <v>Medium (₹5L - ₹10L)</v>
          </cell>
          <cell r="K1077" t="str">
            <v>No</v>
          </cell>
          <cell r="L1077" t="str">
            <v>Month-to-Month</v>
          </cell>
          <cell r="M1077">
            <v>42402</v>
          </cell>
          <cell r="N1077" t="str">
            <v>5-10 years</v>
          </cell>
          <cell r="O1077" t="str">
            <v>104 months</v>
          </cell>
          <cell r="P1077">
            <v>9</v>
          </cell>
          <cell r="Q1077" t="str">
            <v>Premium</v>
          </cell>
          <cell r="R1077">
            <v>43010.222986438508</v>
          </cell>
          <cell r="S1077" t="str">
            <v>High</v>
          </cell>
          <cell r="T1077">
            <v>0</v>
          </cell>
          <cell r="U1077" t="str">
            <v>No</v>
          </cell>
          <cell r="V1077" t="str">
            <v>No</v>
          </cell>
          <cell r="W1077" t="str">
            <v>High Loyalty</v>
          </cell>
          <cell r="X1077">
            <v>3</v>
          </cell>
          <cell r="Y1077" t="str">
            <v>Low Probability</v>
          </cell>
          <cell r="Z1077" t="str">
            <v>Low</v>
          </cell>
          <cell r="AA1077">
            <v>387092.00687794655</v>
          </cell>
        </row>
        <row r="1078">
          <cell r="A1078">
            <v>573459</v>
          </cell>
          <cell r="B1078" t="str">
            <v>Senior (55+)</v>
          </cell>
          <cell r="C1078" t="str">
            <v>Rasha Swaminathan</v>
          </cell>
          <cell r="D1078">
            <v>0</v>
          </cell>
          <cell r="E1078" t="str">
            <v>Female</v>
          </cell>
          <cell r="F1078">
            <v>63</v>
          </cell>
          <cell r="G1078" t="str">
            <v>Ghaziabad</v>
          </cell>
          <cell r="H1078" t="str">
            <v>Medium (50k-1Lac</v>
          </cell>
          <cell r="I1078">
            <v>723366</v>
          </cell>
          <cell r="J1078" t="str">
            <v>Medium (₹5L - ₹10L)</v>
          </cell>
          <cell r="K1078" t="str">
            <v>No</v>
          </cell>
          <cell r="L1078" t="str">
            <v>One Year</v>
          </cell>
          <cell r="M1078">
            <v>45374</v>
          </cell>
          <cell r="N1078" t="str">
            <v>0-1 year</v>
          </cell>
          <cell r="O1078" t="str">
            <v>6 months</v>
          </cell>
          <cell r="P1078">
            <v>1</v>
          </cell>
          <cell r="Q1078" t="str">
            <v>Elite</v>
          </cell>
          <cell r="R1078">
            <v>28475.520955106978</v>
          </cell>
          <cell r="S1078" t="str">
            <v>Medium</v>
          </cell>
          <cell r="T1078">
            <v>1</v>
          </cell>
          <cell r="U1078" t="str">
            <v>Yes</v>
          </cell>
          <cell r="V1078" t="str">
            <v>No</v>
          </cell>
          <cell r="W1078" t="str">
            <v>Low Loyalty</v>
          </cell>
          <cell r="X1078">
            <v>1</v>
          </cell>
          <cell r="Y1078" t="str">
            <v>High Probability</v>
          </cell>
          <cell r="Z1078" t="str">
            <v>Moderate</v>
          </cell>
          <cell r="AA1078">
            <v>28475.520955106978</v>
          </cell>
        </row>
        <row r="1079">
          <cell r="A1079">
            <v>361405</v>
          </cell>
          <cell r="B1079" t="str">
            <v>Mature Adult (45-55)</v>
          </cell>
          <cell r="C1079" t="str">
            <v>Dishani Balakrishnan</v>
          </cell>
          <cell r="D1079">
            <v>0</v>
          </cell>
          <cell r="E1079" t="str">
            <v>Female</v>
          </cell>
          <cell r="F1079">
            <v>47</v>
          </cell>
          <cell r="G1079" t="str">
            <v>Pimpri-Chinchwad</v>
          </cell>
          <cell r="H1079" t="str">
            <v>Medium (50k-1Lac</v>
          </cell>
          <cell r="I1079">
            <v>819883</v>
          </cell>
          <cell r="J1079" t="str">
            <v>Medium (₹5L - ₹10L)</v>
          </cell>
          <cell r="K1079" t="str">
            <v>No</v>
          </cell>
          <cell r="L1079" t="str">
            <v>Two Year</v>
          </cell>
          <cell r="M1079">
            <v>43670</v>
          </cell>
          <cell r="N1079" t="str">
            <v>3-5 years</v>
          </cell>
          <cell r="O1079" t="str">
            <v>62 months</v>
          </cell>
          <cell r="P1079">
            <v>5</v>
          </cell>
          <cell r="Q1079" t="str">
            <v>Premium</v>
          </cell>
          <cell r="R1079">
            <v>20116.06552280192</v>
          </cell>
          <cell r="S1079" t="str">
            <v>Medium</v>
          </cell>
          <cell r="T1079">
            <v>1</v>
          </cell>
          <cell r="U1079" t="str">
            <v>Yes</v>
          </cell>
          <cell r="V1079" t="str">
            <v>No</v>
          </cell>
          <cell r="W1079" t="str">
            <v>Moderate Loyalty</v>
          </cell>
          <cell r="X1079">
            <v>2</v>
          </cell>
          <cell r="Y1079" t="str">
            <v>High Probability</v>
          </cell>
          <cell r="Z1079" t="str">
            <v>Moderate</v>
          </cell>
          <cell r="AA1079">
            <v>100580.3276140096</v>
          </cell>
        </row>
        <row r="1080">
          <cell r="A1080">
            <v>665785</v>
          </cell>
          <cell r="B1080" t="str">
            <v>Adult (25-35)</v>
          </cell>
          <cell r="C1080" t="str">
            <v>Jayant Warrior</v>
          </cell>
          <cell r="D1080">
            <v>0</v>
          </cell>
          <cell r="E1080" t="str">
            <v>Male</v>
          </cell>
          <cell r="F1080">
            <v>28</v>
          </cell>
          <cell r="G1080" t="str">
            <v>Bhopal</v>
          </cell>
          <cell r="H1080" t="str">
            <v>Medium (50k-1Lac</v>
          </cell>
          <cell r="I1080">
            <v>835450</v>
          </cell>
          <cell r="J1080" t="str">
            <v>Medium (₹5L - ₹10L)</v>
          </cell>
          <cell r="K1080" t="str">
            <v>No</v>
          </cell>
          <cell r="L1080" t="str">
            <v>Month-to-Month</v>
          </cell>
          <cell r="M1080">
            <v>45469</v>
          </cell>
          <cell r="N1080" t="str">
            <v>0-1 year</v>
          </cell>
          <cell r="O1080" t="str">
            <v>3 months</v>
          </cell>
          <cell r="P1080">
            <v>0</v>
          </cell>
          <cell r="Q1080" t="str">
            <v>Basic</v>
          </cell>
          <cell r="R1080">
            <v>4361.5048294573726</v>
          </cell>
          <cell r="S1080" t="str">
            <v>High</v>
          </cell>
          <cell r="T1080">
            <v>1</v>
          </cell>
          <cell r="U1080" t="str">
            <v>Yes</v>
          </cell>
          <cell r="V1080" t="str">
            <v>No</v>
          </cell>
          <cell r="W1080" t="str">
            <v>Low Loyalty</v>
          </cell>
          <cell r="X1080">
            <v>1</v>
          </cell>
          <cell r="Y1080" t="str">
            <v>High Probability</v>
          </cell>
          <cell r="Z1080" t="str">
            <v>Low</v>
          </cell>
          <cell r="AA1080">
            <v>0</v>
          </cell>
        </row>
        <row r="1081">
          <cell r="A1081">
            <v>253427</v>
          </cell>
          <cell r="B1081" t="str">
            <v>Young Adult (18-25)</v>
          </cell>
          <cell r="C1081" t="str">
            <v>Bhavin Jha</v>
          </cell>
          <cell r="D1081">
            <v>0</v>
          </cell>
          <cell r="E1081" t="str">
            <v>Female</v>
          </cell>
          <cell r="F1081">
            <v>22</v>
          </cell>
          <cell r="G1081" t="str">
            <v>Patna</v>
          </cell>
          <cell r="H1081" t="str">
            <v>Low (Below 50000)</v>
          </cell>
          <cell r="I1081">
            <v>126012</v>
          </cell>
          <cell r="J1081" t="str">
            <v>Low (Up to ₹5L)</v>
          </cell>
          <cell r="K1081" t="str">
            <v>No</v>
          </cell>
          <cell r="L1081" t="str">
            <v>Month-to-Month</v>
          </cell>
          <cell r="M1081">
            <v>43077</v>
          </cell>
          <cell r="N1081" t="str">
            <v>5-10 years</v>
          </cell>
          <cell r="O1081" t="str">
            <v>81 months</v>
          </cell>
          <cell r="P1081">
            <v>7</v>
          </cell>
          <cell r="Q1081" t="str">
            <v>Basic</v>
          </cell>
          <cell r="R1081">
            <v>47650.537811768147</v>
          </cell>
          <cell r="S1081" t="str">
            <v>Low</v>
          </cell>
          <cell r="T1081">
            <v>1</v>
          </cell>
          <cell r="U1081" t="str">
            <v>Yes</v>
          </cell>
          <cell r="V1081" t="str">
            <v>No</v>
          </cell>
          <cell r="W1081" t="str">
            <v>High Loyalty</v>
          </cell>
          <cell r="X1081">
            <v>3</v>
          </cell>
          <cell r="Y1081" t="str">
            <v>High Probability</v>
          </cell>
          <cell r="Z1081" t="str">
            <v>Low</v>
          </cell>
          <cell r="AA1081">
            <v>333553.76468237705</v>
          </cell>
        </row>
        <row r="1082">
          <cell r="A1082">
            <v>915151</v>
          </cell>
          <cell r="B1082" t="str">
            <v>Middle-Aged (35-45)</v>
          </cell>
          <cell r="C1082" t="str">
            <v>Parinaaz Kashyap</v>
          </cell>
          <cell r="D1082">
            <v>0</v>
          </cell>
          <cell r="E1082" t="str">
            <v>Female</v>
          </cell>
          <cell r="F1082">
            <v>39</v>
          </cell>
          <cell r="G1082" t="str">
            <v>Thane</v>
          </cell>
          <cell r="H1082" t="str">
            <v>High (Above 1Lac</v>
          </cell>
          <cell r="I1082">
            <v>1639030</v>
          </cell>
          <cell r="J1082" t="str">
            <v>High (Above ₹10L)</v>
          </cell>
          <cell r="K1082" t="str">
            <v>No</v>
          </cell>
          <cell r="L1082" t="str">
            <v>Month-to-Month</v>
          </cell>
          <cell r="M1082">
            <v>44442</v>
          </cell>
          <cell r="N1082" t="str">
            <v>2-3 years</v>
          </cell>
          <cell r="O1082" t="str">
            <v>37 months</v>
          </cell>
          <cell r="P1082">
            <v>3</v>
          </cell>
          <cell r="Q1082" t="str">
            <v>Premium</v>
          </cell>
          <cell r="R1082">
            <v>34767.494511244557</v>
          </cell>
          <cell r="S1082" t="str">
            <v>Low</v>
          </cell>
          <cell r="T1082">
            <v>0</v>
          </cell>
          <cell r="U1082" t="str">
            <v>No</v>
          </cell>
          <cell r="V1082" t="str">
            <v>No</v>
          </cell>
          <cell r="W1082" t="str">
            <v>High Loyalty</v>
          </cell>
          <cell r="X1082">
            <v>3</v>
          </cell>
          <cell r="Y1082" t="str">
            <v>Low Probability</v>
          </cell>
          <cell r="Z1082" t="str">
            <v>Low</v>
          </cell>
          <cell r="AA1082">
            <v>104302.48353373367</v>
          </cell>
        </row>
        <row r="1083">
          <cell r="A1083">
            <v>667243</v>
          </cell>
          <cell r="B1083" t="str">
            <v>Senior (55+)</v>
          </cell>
          <cell r="C1083" t="str">
            <v>Emir Chakraborty</v>
          </cell>
          <cell r="D1083">
            <v>0</v>
          </cell>
          <cell r="E1083" t="str">
            <v>Male</v>
          </cell>
          <cell r="F1083">
            <v>63</v>
          </cell>
          <cell r="G1083" t="str">
            <v>Delhi</v>
          </cell>
          <cell r="H1083" t="str">
            <v>Medium (50k-1Lac</v>
          </cell>
          <cell r="I1083">
            <v>860444</v>
          </cell>
          <cell r="J1083" t="str">
            <v>Medium (₹5L - ₹10L)</v>
          </cell>
          <cell r="K1083" t="str">
            <v>No</v>
          </cell>
          <cell r="L1083" t="str">
            <v>Two Year</v>
          </cell>
          <cell r="M1083">
            <v>42887</v>
          </cell>
          <cell r="N1083" t="str">
            <v>5-10 years</v>
          </cell>
          <cell r="O1083" t="str">
            <v>88 months</v>
          </cell>
          <cell r="P1083">
            <v>7</v>
          </cell>
          <cell r="Q1083" t="str">
            <v>Elite</v>
          </cell>
          <cell r="R1083">
            <v>29136.859818023269</v>
          </cell>
          <cell r="S1083" t="str">
            <v>Low</v>
          </cell>
          <cell r="T1083">
            <v>1</v>
          </cell>
          <cell r="U1083" t="str">
            <v>Yes</v>
          </cell>
          <cell r="V1083" t="str">
            <v>Yes</v>
          </cell>
          <cell r="W1083" t="str">
            <v>High Loyalty</v>
          </cell>
          <cell r="X1083">
            <v>3</v>
          </cell>
          <cell r="Y1083" t="str">
            <v>High Probability</v>
          </cell>
          <cell r="Z1083" t="str">
            <v>Low</v>
          </cell>
          <cell r="AA1083">
            <v>203958.01872616287</v>
          </cell>
        </row>
        <row r="1084">
          <cell r="A1084">
            <v>640948</v>
          </cell>
          <cell r="B1084" t="str">
            <v>Mature Adult (45-55)</v>
          </cell>
          <cell r="C1084" t="str">
            <v>Baiju Kale</v>
          </cell>
          <cell r="D1084">
            <v>0</v>
          </cell>
          <cell r="E1084" t="str">
            <v>Male</v>
          </cell>
          <cell r="F1084">
            <v>48</v>
          </cell>
          <cell r="G1084" t="str">
            <v>Hyderabad</v>
          </cell>
          <cell r="H1084" t="str">
            <v>Low (Below 50000)</v>
          </cell>
          <cell r="I1084">
            <v>423330</v>
          </cell>
          <cell r="J1084" t="str">
            <v>Low (Up to ₹5L)</v>
          </cell>
          <cell r="K1084" t="str">
            <v>No</v>
          </cell>
          <cell r="L1084" t="str">
            <v>Month-to-Month</v>
          </cell>
          <cell r="M1084">
            <v>44346</v>
          </cell>
          <cell r="N1084" t="str">
            <v>2-3 years</v>
          </cell>
          <cell r="O1084" t="str">
            <v>40 months</v>
          </cell>
          <cell r="P1084">
            <v>3</v>
          </cell>
          <cell r="Q1084" t="str">
            <v>Premium</v>
          </cell>
          <cell r="R1084">
            <v>44831.913390674708</v>
          </cell>
          <cell r="S1084" t="str">
            <v>High</v>
          </cell>
          <cell r="T1084">
            <v>0</v>
          </cell>
          <cell r="U1084" t="str">
            <v>No</v>
          </cell>
          <cell r="V1084" t="str">
            <v>No</v>
          </cell>
          <cell r="W1084" t="str">
            <v>High Loyalty</v>
          </cell>
          <cell r="X1084">
            <v>3</v>
          </cell>
          <cell r="Y1084" t="str">
            <v>Low Probability</v>
          </cell>
          <cell r="Z1084" t="str">
            <v>Low</v>
          </cell>
          <cell r="AA1084">
            <v>134495.74017202412</v>
          </cell>
        </row>
        <row r="1085">
          <cell r="A1085">
            <v>760094</v>
          </cell>
          <cell r="B1085" t="str">
            <v>Senior (55+)</v>
          </cell>
          <cell r="C1085" t="str">
            <v>Kabir Bakshi</v>
          </cell>
          <cell r="D1085">
            <v>0</v>
          </cell>
          <cell r="E1085" t="str">
            <v>Female</v>
          </cell>
          <cell r="F1085">
            <v>60</v>
          </cell>
          <cell r="G1085" t="str">
            <v>Chennai</v>
          </cell>
          <cell r="H1085" t="str">
            <v>High (Above 1Lac</v>
          </cell>
          <cell r="I1085">
            <v>1764188</v>
          </cell>
          <cell r="J1085" t="str">
            <v>High (Above ₹10L)</v>
          </cell>
          <cell r="K1085" t="str">
            <v>Yes</v>
          </cell>
          <cell r="L1085" t="str">
            <v>Two Year</v>
          </cell>
          <cell r="M1085">
            <v>42679</v>
          </cell>
          <cell r="N1085" t="str">
            <v>5-10 years</v>
          </cell>
          <cell r="O1085" t="str">
            <v>95 months</v>
          </cell>
          <cell r="P1085">
            <v>8</v>
          </cell>
          <cell r="Q1085" t="str">
            <v>Elite</v>
          </cell>
          <cell r="R1085">
            <v>10863.684841378599</v>
          </cell>
          <cell r="S1085" t="str">
            <v>Low</v>
          </cell>
          <cell r="T1085">
            <v>0</v>
          </cell>
          <cell r="U1085" t="str">
            <v>No</v>
          </cell>
          <cell r="V1085" t="str">
            <v>Yes</v>
          </cell>
          <cell r="W1085" t="str">
            <v>Moderate Loyalty</v>
          </cell>
          <cell r="X1085">
            <v>2</v>
          </cell>
          <cell r="Y1085" t="str">
            <v>High Probability</v>
          </cell>
          <cell r="Z1085" t="str">
            <v>Low</v>
          </cell>
          <cell r="AA1085">
            <v>86909.478731028794</v>
          </cell>
        </row>
        <row r="1086">
          <cell r="A1086">
            <v>201835</v>
          </cell>
          <cell r="B1086" t="str">
            <v>Middle-Aged (35-45)</v>
          </cell>
          <cell r="C1086" t="str">
            <v>Kabir Borde</v>
          </cell>
          <cell r="D1086">
            <v>0</v>
          </cell>
          <cell r="E1086" t="str">
            <v>Male</v>
          </cell>
          <cell r="F1086">
            <v>43</v>
          </cell>
          <cell r="G1086" t="str">
            <v>Patna</v>
          </cell>
          <cell r="H1086" t="str">
            <v>High (Above 1Lac</v>
          </cell>
          <cell r="I1086">
            <v>1565647</v>
          </cell>
          <cell r="J1086" t="str">
            <v>High (Above ₹10L)</v>
          </cell>
          <cell r="K1086" t="str">
            <v>No</v>
          </cell>
          <cell r="L1086" t="str">
            <v>Month-to-Month</v>
          </cell>
          <cell r="M1086">
            <v>44069</v>
          </cell>
          <cell r="N1086" t="str">
            <v>3-5 years</v>
          </cell>
          <cell r="O1086" t="str">
            <v>49 months</v>
          </cell>
          <cell r="P1086">
            <v>4</v>
          </cell>
          <cell r="Q1086" t="str">
            <v>Premium</v>
          </cell>
          <cell r="R1086">
            <v>49333.907401312761</v>
          </cell>
          <cell r="S1086" t="str">
            <v>High</v>
          </cell>
          <cell r="T1086">
            <v>1</v>
          </cell>
          <cell r="U1086" t="str">
            <v>Yes</v>
          </cell>
          <cell r="V1086" t="str">
            <v>No</v>
          </cell>
          <cell r="W1086" t="str">
            <v>High Loyalty</v>
          </cell>
          <cell r="X1086">
            <v>3</v>
          </cell>
          <cell r="Y1086" t="str">
            <v>High Probability</v>
          </cell>
          <cell r="Z1086" t="str">
            <v>Low</v>
          </cell>
          <cell r="AA1086">
            <v>197335.62960525104</v>
          </cell>
        </row>
        <row r="1087">
          <cell r="A1087">
            <v>422801</v>
          </cell>
          <cell r="B1087" t="str">
            <v>Middle-Aged (35-45)</v>
          </cell>
          <cell r="C1087" t="str">
            <v>Misha Sheth</v>
          </cell>
          <cell r="D1087">
            <v>0</v>
          </cell>
          <cell r="E1087" t="str">
            <v>Male</v>
          </cell>
          <cell r="F1087">
            <v>37</v>
          </cell>
          <cell r="G1087" t="str">
            <v>Jaipur</v>
          </cell>
          <cell r="H1087" t="str">
            <v>High (Above 1Lac</v>
          </cell>
          <cell r="I1087">
            <v>1268575</v>
          </cell>
          <cell r="J1087" t="str">
            <v>High (Above ₹10L)</v>
          </cell>
          <cell r="K1087" t="str">
            <v>Yes</v>
          </cell>
          <cell r="L1087" t="str">
            <v>Two Year</v>
          </cell>
          <cell r="M1087">
            <v>42239</v>
          </cell>
          <cell r="N1087" t="str">
            <v>5-10 years</v>
          </cell>
          <cell r="O1087" t="str">
            <v>109 months</v>
          </cell>
          <cell r="P1087">
            <v>9</v>
          </cell>
          <cell r="Q1087" t="str">
            <v>Premium</v>
          </cell>
          <cell r="R1087">
            <v>20716.89431355003</v>
          </cell>
          <cell r="S1087" t="str">
            <v>High</v>
          </cell>
          <cell r="T1087">
            <v>1</v>
          </cell>
          <cell r="U1087" t="str">
            <v>Yes</v>
          </cell>
          <cell r="V1087" t="str">
            <v>No</v>
          </cell>
          <cell r="W1087" t="str">
            <v>Moderate Loyalty</v>
          </cell>
          <cell r="X1087">
            <v>2</v>
          </cell>
          <cell r="Y1087" t="str">
            <v>High Probability</v>
          </cell>
          <cell r="Z1087" t="str">
            <v>Low</v>
          </cell>
          <cell r="AA1087">
            <v>186452.04882195027</v>
          </cell>
        </row>
        <row r="1088">
          <cell r="A1088">
            <v>759888</v>
          </cell>
          <cell r="B1088" t="str">
            <v>Middle-Aged (35-45)</v>
          </cell>
          <cell r="C1088" t="str">
            <v>Aaina Khurana</v>
          </cell>
          <cell r="D1088">
            <v>0</v>
          </cell>
          <cell r="E1088" t="str">
            <v>Male</v>
          </cell>
          <cell r="F1088">
            <v>36</v>
          </cell>
          <cell r="G1088" t="str">
            <v>Hyderabad</v>
          </cell>
          <cell r="H1088" t="str">
            <v>High (Above 1Lac</v>
          </cell>
          <cell r="I1088">
            <v>1501244</v>
          </cell>
          <cell r="J1088" t="str">
            <v>High (Above ₹10L)</v>
          </cell>
          <cell r="K1088" t="str">
            <v>No</v>
          </cell>
          <cell r="L1088" t="str">
            <v>Month-to-Month</v>
          </cell>
          <cell r="M1088">
            <v>45008</v>
          </cell>
          <cell r="N1088" t="str">
            <v>1-2 years</v>
          </cell>
          <cell r="O1088" t="str">
            <v>18 months</v>
          </cell>
          <cell r="P1088">
            <v>2</v>
          </cell>
          <cell r="Q1088" t="str">
            <v>Premium</v>
          </cell>
          <cell r="R1088">
            <v>34495.249891785032</v>
          </cell>
          <cell r="S1088" t="str">
            <v>Low</v>
          </cell>
          <cell r="T1088">
            <v>1</v>
          </cell>
          <cell r="U1088" t="str">
            <v>Yes</v>
          </cell>
          <cell r="V1088" t="str">
            <v>No</v>
          </cell>
          <cell r="W1088" t="str">
            <v>Moderate Loyalty</v>
          </cell>
          <cell r="X1088">
            <v>2</v>
          </cell>
          <cell r="Y1088" t="str">
            <v>High Probability</v>
          </cell>
          <cell r="Z1088" t="str">
            <v>Low</v>
          </cell>
          <cell r="AA1088">
            <v>68990.499783570063</v>
          </cell>
        </row>
        <row r="1089">
          <cell r="A1089">
            <v>319436</v>
          </cell>
          <cell r="B1089" t="str">
            <v>Adult (25-35)</v>
          </cell>
          <cell r="C1089" t="str">
            <v>Zara Borah</v>
          </cell>
          <cell r="D1089">
            <v>0</v>
          </cell>
          <cell r="E1089" t="str">
            <v>Female</v>
          </cell>
          <cell r="F1089">
            <v>32</v>
          </cell>
          <cell r="G1089" t="str">
            <v>Kanpur</v>
          </cell>
          <cell r="H1089" t="str">
            <v>Medium (50k-1Lac</v>
          </cell>
          <cell r="I1089">
            <v>808979</v>
          </cell>
          <cell r="J1089" t="str">
            <v>Medium (₹5L - ₹10L)</v>
          </cell>
          <cell r="K1089" t="str">
            <v>No</v>
          </cell>
          <cell r="L1089" t="str">
            <v>Two Year</v>
          </cell>
          <cell r="M1089">
            <v>45300</v>
          </cell>
          <cell r="N1089" t="str">
            <v>0-1 year</v>
          </cell>
          <cell r="O1089" t="str">
            <v>8 months</v>
          </cell>
          <cell r="P1089">
            <v>1</v>
          </cell>
          <cell r="Q1089" t="str">
            <v>Premium</v>
          </cell>
          <cell r="R1089">
            <v>18763.009127153149</v>
          </cell>
          <cell r="S1089" t="str">
            <v>High</v>
          </cell>
          <cell r="T1089">
            <v>0</v>
          </cell>
          <cell r="U1089" t="str">
            <v>No</v>
          </cell>
          <cell r="V1089" t="str">
            <v>No</v>
          </cell>
          <cell r="W1089" t="str">
            <v>Low Loyalty</v>
          </cell>
          <cell r="X1089">
            <v>1</v>
          </cell>
          <cell r="Y1089" t="str">
            <v>Low Probability</v>
          </cell>
          <cell r="Z1089" t="str">
            <v>Low</v>
          </cell>
          <cell r="AA1089">
            <v>18763.009127153149</v>
          </cell>
        </row>
        <row r="1090">
          <cell r="A1090">
            <v>377723</v>
          </cell>
          <cell r="B1090" t="str">
            <v>Middle-Aged (35-45)</v>
          </cell>
          <cell r="C1090" t="str">
            <v>Baiju Walla</v>
          </cell>
          <cell r="D1090">
            <v>0</v>
          </cell>
          <cell r="E1090" t="str">
            <v>Male</v>
          </cell>
          <cell r="F1090">
            <v>42</v>
          </cell>
          <cell r="G1090" t="str">
            <v>Delhi</v>
          </cell>
          <cell r="H1090" t="str">
            <v>Low (Below 50000)</v>
          </cell>
          <cell r="I1090">
            <v>283476</v>
          </cell>
          <cell r="J1090" t="str">
            <v>Low (Up to ₹5L)</v>
          </cell>
          <cell r="K1090" t="str">
            <v>No</v>
          </cell>
          <cell r="L1090" t="str">
            <v>Month-to-Month</v>
          </cell>
          <cell r="M1090">
            <v>42725</v>
          </cell>
          <cell r="N1090" t="str">
            <v>5-10 years</v>
          </cell>
          <cell r="O1090" t="str">
            <v>93 months</v>
          </cell>
          <cell r="P1090">
            <v>8</v>
          </cell>
          <cell r="Q1090" t="str">
            <v>Premium</v>
          </cell>
          <cell r="R1090">
            <v>19794.06146167768</v>
          </cell>
          <cell r="S1090" t="str">
            <v>Low</v>
          </cell>
          <cell r="T1090">
            <v>1</v>
          </cell>
          <cell r="U1090" t="str">
            <v>Yes</v>
          </cell>
          <cell r="V1090" t="str">
            <v>No</v>
          </cell>
          <cell r="W1090" t="str">
            <v>Moderate Loyalty</v>
          </cell>
          <cell r="X1090">
            <v>2</v>
          </cell>
          <cell r="Y1090" t="str">
            <v>High Probability</v>
          </cell>
          <cell r="Z1090" t="str">
            <v>Low</v>
          </cell>
          <cell r="AA1090">
            <v>158352.49169342144</v>
          </cell>
        </row>
        <row r="1091">
          <cell r="A1091">
            <v>897211</v>
          </cell>
          <cell r="B1091" t="str">
            <v>Middle-Aged (35-45)</v>
          </cell>
          <cell r="C1091" t="str">
            <v>Kismat Konda</v>
          </cell>
          <cell r="D1091">
            <v>0</v>
          </cell>
          <cell r="E1091" t="str">
            <v>Male</v>
          </cell>
          <cell r="F1091">
            <v>45</v>
          </cell>
          <cell r="G1091" t="str">
            <v>Mumbai</v>
          </cell>
          <cell r="H1091" t="str">
            <v>High (Above 1Lac</v>
          </cell>
          <cell r="I1091">
            <v>1303428</v>
          </cell>
          <cell r="J1091" t="str">
            <v>High (Above ₹10L)</v>
          </cell>
          <cell r="K1091" t="str">
            <v>Yes</v>
          </cell>
          <cell r="L1091" t="str">
            <v>Month-to-Month</v>
          </cell>
          <cell r="M1091">
            <v>44544</v>
          </cell>
          <cell r="N1091" t="str">
            <v>2-3 years</v>
          </cell>
          <cell r="O1091" t="str">
            <v>33 months</v>
          </cell>
          <cell r="P1091">
            <v>3</v>
          </cell>
          <cell r="Q1091" t="str">
            <v>Premium</v>
          </cell>
          <cell r="R1091">
            <v>6697.045366329482</v>
          </cell>
          <cell r="S1091" t="str">
            <v>Low</v>
          </cell>
          <cell r="T1091">
            <v>1</v>
          </cell>
          <cell r="U1091" t="str">
            <v>Yes</v>
          </cell>
          <cell r="V1091" t="str">
            <v>No</v>
          </cell>
          <cell r="W1091" t="str">
            <v>Moderate Loyalty</v>
          </cell>
          <cell r="X1091">
            <v>2</v>
          </cell>
          <cell r="Y1091" t="str">
            <v>High Probability</v>
          </cell>
          <cell r="Z1091" t="str">
            <v>Low</v>
          </cell>
          <cell r="AA1091">
            <v>20091.136098988445</v>
          </cell>
        </row>
        <row r="1092">
          <cell r="A1092">
            <v>697559</v>
          </cell>
          <cell r="B1092" t="str">
            <v>Mature Adult (45-55)</v>
          </cell>
          <cell r="C1092" t="str">
            <v>Aniruddh Uppal</v>
          </cell>
          <cell r="D1092">
            <v>0</v>
          </cell>
          <cell r="E1092" t="str">
            <v>Female</v>
          </cell>
          <cell r="F1092">
            <v>55</v>
          </cell>
          <cell r="G1092" t="str">
            <v>Chennai</v>
          </cell>
          <cell r="H1092" t="str">
            <v>High (Above 1Lac</v>
          </cell>
          <cell r="I1092">
            <v>1384218</v>
          </cell>
          <cell r="J1092" t="str">
            <v>High (Above ₹10L)</v>
          </cell>
          <cell r="K1092" t="str">
            <v>No</v>
          </cell>
          <cell r="L1092" t="str">
            <v>Month-to-Month</v>
          </cell>
          <cell r="M1092">
            <v>42694</v>
          </cell>
          <cell r="N1092" t="str">
            <v>5-10 years</v>
          </cell>
          <cell r="O1092" t="str">
            <v>94 months</v>
          </cell>
          <cell r="P1092">
            <v>8</v>
          </cell>
          <cell r="Q1092" t="str">
            <v>Elite</v>
          </cell>
          <cell r="R1092">
            <v>41779.41085307824</v>
          </cell>
          <cell r="S1092" t="str">
            <v>Medium</v>
          </cell>
          <cell r="T1092">
            <v>1</v>
          </cell>
          <cell r="U1092" t="str">
            <v>Yes</v>
          </cell>
          <cell r="V1092" t="str">
            <v>No</v>
          </cell>
          <cell r="W1092" t="str">
            <v>High Loyalty</v>
          </cell>
          <cell r="X1092">
            <v>3</v>
          </cell>
          <cell r="Y1092" t="str">
            <v>High Probability</v>
          </cell>
          <cell r="Z1092" t="str">
            <v>Moderate</v>
          </cell>
          <cell r="AA1092">
            <v>334235.28682462592</v>
          </cell>
        </row>
        <row r="1093">
          <cell r="A1093">
            <v>293772</v>
          </cell>
          <cell r="B1093" t="str">
            <v>Middle-Aged (35-45)</v>
          </cell>
          <cell r="C1093" t="str">
            <v>Reyansh Goda</v>
          </cell>
          <cell r="D1093">
            <v>0</v>
          </cell>
          <cell r="E1093" t="str">
            <v>Female</v>
          </cell>
          <cell r="F1093">
            <v>37</v>
          </cell>
          <cell r="G1093" t="str">
            <v>Bangalore</v>
          </cell>
          <cell r="H1093" t="str">
            <v>High (Above 1Lac</v>
          </cell>
          <cell r="I1093">
            <v>1078815</v>
          </cell>
          <cell r="J1093" t="str">
            <v>High (Above ₹10L)</v>
          </cell>
          <cell r="K1093" t="str">
            <v>Yes</v>
          </cell>
          <cell r="L1093" t="str">
            <v>One Year</v>
          </cell>
          <cell r="M1093">
            <v>43654</v>
          </cell>
          <cell r="N1093" t="str">
            <v>3-5 years</v>
          </cell>
          <cell r="O1093" t="str">
            <v>62 months</v>
          </cell>
          <cell r="P1093">
            <v>5</v>
          </cell>
          <cell r="Q1093" t="str">
            <v>Premium</v>
          </cell>
          <cell r="R1093">
            <v>3601.5285668695942</v>
          </cell>
          <cell r="S1093" t="str">
            <v>Low</v>
          </cell>
          <cell r="T1093">
            <v>1</v>
          </cell>
          <cell r="U1093" t="str">
            <v>Yes</v>
          </cell>
          <cell r="V1093" t="str">
            <v>No</v>
          </cell>
          <cell r="W1093" t="str">
            <v>Moderate Loyalty</v>
          </cell>
          <cell r="X1093">
            <v>2</v>
          </cell>
          <cell r="Y1093" t="str">
            <v>High Probability</v>
          </cell>
          <cell r="Z1093" t="str">
            <v>Low</v>
          </cell>
          <cell r="AA1093">
            <v>18007.642834347971</v>
          </cell>
        </row>
        <row r="1094">
          <cell r="A1094">
            <v>836078</v>
          </cell>
          <cell r="B1094" t="str">
            <v>Adult (25-35)</v>
          </cell>
          <cell r="C1094" t="str">
            <v>Aniruddh Malhotra</v>
          </cell>
          <cell r="D1094">
            <v>0</v>
          </cell>
          <cell r="E1094" t="str">
            <v>Male</v>
          </cell>
          <cell r="F1094">
            <v>27</v>
          </cell>
          <cell r="G1094" t="str">
            <v>Delhi</v>
          </cell>
          <cell r="H1094" t="str">
            <v>Medium (50k-1Lac</v>
          </cell>
          <cell r="I1094">
            <v>855432</v>
          </cell>
          <cell r="J1094" t="str">
            <v>Medium (₹5L - ₹10L)</v>
          </cell>
          <cell r="K1094" t="str">
            <v>No</v>
          </cell>
          <cell r="L1094" t="str">
            <v>One Year</v>
          </cell>
          <cell r="M1094">
            <v>45142</v>
          </cell>
          <cell r="N1094" t="str">
            <v>0-1 year</v>
          </cell>
          <cell r="O1094" t="str">
            <v>14 months</v>
          </cell>
          <cell r="P1094">
            <v>1</v>
          </cell>
          <cell r="Q1094" t="str">
            <v>Basic</v>
          </cell>
          <cell r="R1094">
            <v>13334.465051072501</v>
          </cell>
          <cell r="S1094" t="str">
            <v>Low</v>
          </cell>
          <cell r="T1094">
            <v>1</v>
          </cell>
          <cell r="U1094" t="str">
            <v>Yes</v>
          </cell>
          <cell r="V1094" t="str">
            <v>No</v>
          </cell>
          <cell r="W1094" t="str">
            <v>Low Loyalty</v>
          </cell>
          <cell r="X1094">
            <v>1</v>
          </cell>
          <cell r="Y1094" t="str">
            <v>High Probability</v>
          </cell>
          <cell r="Z1094" t="str">
            <v>Low</v>
          </cell>
          <cell r="AA1094">
            <v>13334.465051072501</v>
          </cell>
        </row>
        <row r="1095">
          <cell r="A1095">
            <v>587346</v>
          </cell>
          <cell r="B1095" t="str">
            <v>Senior (55+)</v>
          </cell>
          <cell r="C1095" t="str">
            <v>Gokul Gill</v>
          </cell>
          <cell r="D1095">
            <v>0</v>
          </cell>
          <cell r="E1095" t="str">
            <v>Male</v>
          </cell>
          <cell r="F1095">
            <v>69</v>
          </cell>
          <cell r="G1095" t="str">
            <v>Ghaziabad</v>
          </cell>
          <cell r="H1095" t="str">
            <v>Medium (50k-1Lac</v>
          </cell>
          <cell r="I1095">
            <v>550561</v>
          </cell>
          <cell r="J1095" t="str">
            <v>Medium (₹5L - ₹10L)</v>
          </cell>
          <cell r="K1095" t="str">
            <v>No</v>
          </cell>
          <cell r="L1095" t="str">
            <v>Two Year</v>
          </cell>
          <cell r="M1095">
            <v>45415</v>
          </cell>
          <cell r="N1095" t="str">
            <v>0-1 year</v>
          </cell>
          <cell r="O1095" t="str">
            <v>5 months</v>
          </cell>
          <cell r="P1095">
            <v>0</v>
          </cell>
          <cell r="Q1095" t="str">
            <v>Elite</v>
          </cell>
          <cell r="R1095">
            <v>23336.583356391879</v>
          </cell>
          <cell r="S1095" t="str">
            <v>Medium</v>
          </cell>
          <cell r="T1095">
            <v>0</v>
          </cell>
          <cell r="U1095" t="str">
            <v>No</v>
          </cell>
          <cell r="V1095" t="str">
            <v>No</v>
          </cell>
          <cell r="W1095" t="str">
            <v>Low Loyalty</v>
          </cell>
          <cell r="X1095">
            <v>1</v>
          </cell>
          <cell r="Y1095" t="str">
            <v>Low Probability</v>
          </cell>
          <cell r="Z1095" t="str">
            <v>Moderate</v>
          </cell>
          <cell r="AA1095">
            <v>0</v>
          </cell>
        </row>
        <row r="1096">
          <cell r="A1096">
            <v>883511</v>
          </cell>
          <cell r="B1096" t="str">
            <v>Adult (25-35)</v>
          </cell>
          <cell r="C1096" t="str">
            <v>Dhanuk Banik</v>
          </cell>
          <cell r="D1096">
            <v>0</v>
          </cell>
          <cell r="E1096" t="str">
            <v>Male</v>
          </cell>
          <cell r="F1096">
            <v>27</v>
          </cell>
          <cell r="G1096" t="str">
            <v>Patna</v>
          </cell>
          <cell r="H1096" t="str">
            <v>Medium (50k-1Lac</v>
          </cell>
          <cell r="I1096">
            <v>755531</v>
          </cell>
          <cell r="J1096" t="str">
            <v>Medium (₹5L - ₹10L)</v>
          </cell>
          <cell r="K1096" t="str">
            <v>No</v>
          </cell>
          <cell r="L1096" t="str">
            <v>Month-to-Month</v>
          </cell>
          <cell r="M1096">
            <v>43597</v>
          </cell>
          <cell r="N1096" t="str">
            <v>3-5 years</v>
          </cell>
          <cell r="O1096" t="str">
            <v>64 months</v>
          </cell>
          <cell r="P1096">
            <v>5</v>
          </cell>
          <cell r="Q1096" t="str">
            <v>Basic</v>
          </cell>
          <cell r="R1096">
            <v>33967.234277667398</v>
          </cell>
          <cell r="S1096" t="str">
            <v>Medium</v>
          </cell>
          <cell r="T1096">
            <v>0</v>
          </cell>
          <cell r="U1096" t="str">
            <v>No</v>
          </cell>
          <cell r="V1096" t="str">
            <v>No</v>
          </cell>
          <cell r="W1096" t="str">
            <v>High Loyalty</v>
          </cell>
          <cell r="X1096">
            <v>3</v>
          </cell>
          <cell r="Y1096" t="str">
            <v>Low Probability</v>
          </cell>
          <cell r="Z1096" t="str">
            <v>Moderate</v>
          </cell>
          <cell r="AA1096">
            <v>169836.17138833698</v>
          </cell>
        </row>
        <row r="1097">
          <cell r="A1097">
            <v>652677</v>
          </cell>
          <cell r="B1097" t="str">
            <v>Senior (55+)</v>
          </cell>
          <cell r="C1097" t="str">
            <v>Mehul Borra</v>
          </cell>
          <cell r="D1097">
            <v>0</v>
          </cell>
          <cell r="E1097" t="str">
            <v>Male</v>
          </cell>
          <cell r="F1097">
            <v>69</v>
          </cell>
          <cell r="G1097" t="str">
            <v>Vadodara</v>
          </cell>
          <cell r="H1097" t="str">
            <v>Low (Below 50000)</v>
          </cell>
          <cell r="I1097">
            <v>383847</v>
          </cell>
          <cell r="J1097" t="str">
            <v>Low (Up to ₹5L)</v>
          </cell>
          <cell r="K1097" t="str">
            <v>No</v>
          </cell>
          <cell r="L1097" t="str">
            <v>Two Year</v>
          </cell>
          <cell r="M1097">
            <v>43353</v>
          </cell>
          <cell r="N1097" t="str">
            <v>5-10 years</v>
          </cell>
          <cell r="O1097" t="str">
            <v>72 months</v>
          </cell>
          <cell r="P1097">
            <v>6</v>
          </cell>
          <cell r="Q1097" t="str">
            <v>Elite</v>
          </cell>
          <cell r="R1097">
            <v>7492.691185079575</v>
          </cell>
          <cell r="S1097" t="str">
            <v>High</v>
          </cell>
          <cell r="T1097">
            <v>0</v>
          </cell>
          <cell r="U1097" t="str">
            <v>No</v>
          </cell>
          <cell r="V1097" t="str">
            <v>No</v>
          </cell>
          <cell r="W1097" t="str">
            <v>Moderate Loyalty</v>
          </cell>
          <cell r="X1097">
            <v>2</v>
          </cell>
          <cell r="Y1097" t="str">
            <v>Low Probability</v>
          </cell>
          <cell r="Z1097" t="str">
            <v>Low</v>
          </cell>
          <cell r="AA1097">
            <v>44956.147110477454</v>
          </cell>
        </row>
        <row r="1098">
          <cell r="A1098">
            <v>306645</v>
          </cell>
          <cell r="B1098" t="str">
            <v>Young Adult (18-25)</v>
          </cell>
          <cell r="C1098" t="str">
            <v>Dhanush Taneja</v>
          </cell>
          <cell r="D1098">
            <v>0</v>
          </cell>
          <cell r="E1098" t="str">
            <v>Female</v>
          </cell>
          <cell r="F1098">
            <v>25</v>
          </cell>
          <cell r="G1098" t="str">
            <v>Vadodara</v>
          </cell>
          <cell r="H1098" t="str">
            <v>Medium (50k-1Lac</v>
          </cell>
          <cell r="I1098">
            <v>569087</v>
          </cell>
          <cell r="J1098" t="str">
            <v>Medium (₹5L - ₹10L)</v>
          </cell>
          <cell r="K1098" t="str">
            <v>No</v>
          </cell>
          <cell r="L1098" t="str">
            <v>Month-to-Month</v>
          </cell>
          <cell r="M1098">
            <v>41974</v>
          </cell>
          <cell r="N1098" t="str">
            <v>5-10 years</v>
          </cell>
          <cell r="O1098" t="str">
            <v>118 months</v>
          </cell>
          <cell r="P1098">
            <v>10</v>
          </cell>
          <cell r="Q1098" t="str">
            <v>Basic</v>
          </cell>
          <cell r="R1098">
            <v>6425.8218750726792</v>
          </cell>
          <cell r="S1098" t="str">
            <v>Low</v>
          </cell>
          <cell r="T1098">
            <v>0</v>
          </cell>
          <cell r="U1098" t="str">
            <v>No</v>
          </cell>
          <cell r="V1098" t="str">
            <v>No</v>
          </cell>
          <cell r="W1098" t="str">
            <v>Moderate Loyalty</v>
          </cell>
          <cell r="X1098">
            <v>2</v>
          </cell>
          <cell r="Y1098" t="str">
            <v>Low Probability</v>
          </cell>
          <cell r="Z1098" t="str">
            <v>Low</v>
          </cell>
          <cell r="AA1098">
            <v>64258.218750726795</v>
          </cell>
        </row>
        <row r="1099">
          <cell r="A1099">
            <v>371256</v>
          </cell>
          <cell r="B1099" t="str">
            <v>Senior (55+)</v>
          </cell>
          <cell r="C1099" t="str">
            <v>Oorja Deshmukh</v>
          </cell>
          <cell r="D1099">
            <v>0</v>
          </cell>
          <cell r="E1099" t="str">
            <v>Female</v>
          </cell>
          <cell r="F1099">
            <v>68</v>
          </cell>
          <cell r="G1099" t="str">
            <v>Indore</v>
          </cell>
          <cell r="H1099" t="str">
            <v>High (Above 1Lac</v>
          </cell>
          <cell r="I1099">
            <v>1575678</v>
          </cell>
          <cell r="J1099" t="str">
            <v>High (Above ₹10L)</v>
          </cell>
          <cell r="K1099" t="str">
            <v>Yes</v>
          </cell>
          <cell r="L1099" t="str">
            <v>Month-to-Month</v>
          </cell>
          <cell r="M1099">
            <v>44017</v>
          </cell>
          <cell r="N1099" t="str">
            <v>3-5 years</v>
          </cell>
          <cell r="O1099" t="str">
            <v>51 months</v>
          </cell>
          <cell r="P1099">
            <v>4</v>
          </cell>
          <cell r="Q1099" t="str">
            <v>Elite</v>
          </cell>
          <cell r="R1099">
            <v>2874.0075165754029</v>
          </cell>
          <cell r="S1099" t="str">
            <v>High</v>
          </cell>
          <cell r="T1099">
            <v>0</v>
          </cell>
          <cell r="U1099" t="str">
            <v>No</v>
          </cell>
          <cell r="V1099" t="str">
            <v>No</v>
          </cell>
          <cell r="W1099" t="str">
            <v>Moderate Loyalty</v>
          </cell>
          <cell r="X1099">
            <v>2</v>
          </cell>
          <cell r="Y1099" t="str">
            <v>Low Probability</v>
          </cell>
          <cell r="Z1099" t="str">
            <v>Low</v>
          </cell>
          <cell r="AA1099">
            <v>11496.030066301611</v>
          </cell>
        </row>
        <row r="1100">
          <cell r="A1100">
            <v>768234</v>
          </cell>
          <cell r="B1100" t="str">
            <v>Middle-Aged (35-45)</v>
          </cell>
          <cell r="C1100" t="str">
            <v>Rohan Thakur</v>
          </cell>
          <cell r="D1100">
            <v>0</v>
          </cell>
          <cell r="E1100" t="str">
            <v>Female</v>
          </cell>
          <cell r="F1100">
            <v>44</v>
          </cell>
          <cell r="G1100" t="str">
            <v>Visakhapatnam</v>
          </cell>
          <cell r="H1100" t="str">
            <v>High (Above 1Lac</v>
          </cell>
          <cell r="I1100">
            <v>1739701</v>
          </cell>
          <cell r="J1100" t="str">
            <v>High (Above ₹10L)</v>
          </cell>
          <cell r="K1100" t="str">
            <v>No</v>
          </cell>
          <cell r="L1100" t="str">
            <v>One Year</v>
          </cell>
          <cell r="M1100">
            <v>43577</v>
          </cell>
          <cell r="N1100" t="str">
            <v>3-5 years</v>
          </cell>
          <cell r="O1100" t="str">
            <v>65 months</v>
          </cell>
          <cell r="P1100">
            <v>5</v>
          </cell>
          <cell r="Q1100" t="str">
            <v>Premium</v>
          </cell>
          <cell r="R1100">
            <v>35749.415873270162</v>
          </cell>
          <cell r="S1100" t="str">
            <v>Medium</v>
          </cell>
          <cell r="T1100">
            <v>1</v>
          </cell>
          <cell r="U1100" t="str">
            <v>Yes</v>
          </cell>
          <cell r="V1100" t="str">
            <v>No</v>
          </cell>
          <cell r="W1100" t="str">
            <v>High Loyalty</v>
          </cell>
          <cell r="X1100">
            <v>3</v>
          </cell>
          <cell r="Y1100" t="str">
            <v>High Probability</v>
          </cell>
          <cell r="Z1100" t="str">
            <v>Moderate</v>
          </cell>
          <cell r="AA1100">
            <v>178747.07936635081</v>
          </cell>
        </row>
        <row r="1101">
          <cell r="A1101">
            <v>488661</v>
          </cell>
          <cell r="B1101" t="str">
            <v>Senior (55+)</v>
          </cell>
          <cell r="C1101" t="str">
            <v>Shlok Tata</v>
          </cell>
          <cell r="D1101">
            <v>0</v>
          </cell>
          <cell r="E1101" t="str">
            <v>Female</v>
          </cell>
          <cell r="F1101">
            <v>59</v>
          </cell>
          <cell r="G1101" t="str">
            <v>Mumbai</v>
          </cell>
          <cell r="H1101" t="str">
            <v>Low (Below 50000)</v>
          </cell>
          <cell r="I1101">
            <v>136557</v>
          </cell>
          <cell r="J1101" t="str">
            <v>Low (Up to ₹5L)</v>
          </cell>
          <cell r="K1101" t="str">
            <v>No</v>
          </cell>
          <cell r="L1101" t="str">
            <v>Two Year</v>
          </cell>
          <cell r="M1101">
            <v>43305</v>
          </cell>
          <cell r="N1101" t="str">
            <v>5-10 years</v>
          </cell>
          <cell r="O1101" t="str">
            <v>74 months</v>
          </cell>
          <cell r="P1101">
            <v>6</v>
          </cell>
          <cell r="Q1101" t="str">
            <v>Elite</v>
          </cell>
          <cell r="R1101">
            <v>17867.031732516039</v>
          </cell>
          <cell r="S1101" t="str">
            <v>Medium</v>
          </cell>
          <cell r="T1101">
            <v>0</v>
          </cell>
          <cell r="U1101" t="str">
            <v>No</v>
          </cell>
          <cell r="V1101" t="str">
            <v>No</v>
          </cell>
          <cell r="W1101" t="str">
            <v>Moderate Loyalty</v>
          </cell>
          <cell r="X1101">
            <v>2</v>
          </cell>
          <cell r="Y1101" t="str">
            <v>Low Probability</v>
          </cell>
          <cell r="Z1101" t="str">
            <v>Moderate</v>
          </cell>
          <cell r="AA1101">
            <v>107202.19039509623</v>
          </cell>
        </row>
        <row r="1102">
          <cell r="A1102">
            <v>411016</v>
          </cell>
          <cell r="B1102" t="str">
            <v>Young Adult (18-25)</v>
          </cell>
          <cell r="C1102" t="str">
            <v>Mannat Jayaraman</v>
          </cell>
          <cell r="D1102">
            <v>0</v>
          </cell>
          <cell r="E1102" t="str">
            <v>Male</v>
          </cell>
          <cell r="F1102">
            <v>24</v>
          </cell>
          <cell r="G1102" t="str">
            <v>Bhopal</v>
          </cell>
          <cell r="H1102" t="str">
            <v>High (Above 1Lac</v>
          </cell>
          <cell r="I1102">
            <v>1285482</v>
          </cell>
          <cell r="J1102" t="str">
            <v>High (Above ₹10L)</v>
          </cell>
          <cell r="K1102" t="str">
            <v>Yes</v>
          </cell>
          <cell r="L1102" t="str">
            <v>Month-to-Month</v>
          </cell>
          <cell r="M1102">
            <v>45097</v>
          </cell>
          <cell r="N1102" t="str">
            <v>0-1 year</v>
          </cell>
          <cell r="O1102" t="str">
            <v>15 months</v>
          </cell>
          <cell r="P1102">
            <v>1</v>
          </cell>
          <cell r="Q1102" t="str">
            <v>Basic</v>
          </cell>
          <cell r="R1102">
            <v>18224.520309562398</v>
          </cell>
          <cell r="S1102" t="str">
            <v>Medium</v>
          </cell>
          <cell r="T1102">
            <v>0</v>
          </cell>
          <cell r="U1102" t="str">
            <v>No</v>
          </cell>
          <cell r="V1102" t="str">
            <v>No</v>
          </cell>
          <cell r="W1102" t="str">
            <v>Low Loyalty</v>
          </cell>
          <cell r="X1102">
            <v>1</v>
          </cell>
          <cell r="Y1102" t="str">
            <v>Low Probability</v>
          </cell>
          <cell r="Z1102" t="str">
            <v>Moderate</v>
          </cell>
          <cell r="AA1102">
            <v>18224.520309562398</v>
          </cell>
        </row>
        <row r="1103">
          <cell r="A1103">
            <v>599470</v>
          </cell>
          <cell r="B1103" t="str">
            <v>Young Adult (18-25)</v>
          </cell>
          <cell r="C1103" t="str">
            <v>Jayant Tiwari</v>
          </cell>
          <cell r="D1103">
            <v>0</v>
          </cell>
          <cell r="E1103" t="str">
            <v>Female</v>
          </cell>
          <cell r="F1103">
            <v>24</v>
          </cell>
          <cell r="G1103" t="str">
            <v>Pune</v>
          </cell>
          <cell r="H1103" t="str">
            <v>High (Above 1Lac</v>
          </cell>
          <cell r="I1103">
            <v>1929839</v>
          </cell>
          <cell r="J1103" t="str">
            <v>High (Above ₹10L)</v>
          </cell>
          <cell r="K1103" t="str">
            <v>Yes</v>
          </cell>
          <cell r="L1103" t="str">
            <v>Two Year</v>
          </cell>
          <cell r="M1103">
            <v>42911</v>
          </cell>
          <cell r="N1103" t="str">
            <v>5-10 years</v>
          </cell>
          <cell r="O1103" t="str">
            <v>87 months</v>
          </cell>
          <cell r="P1103">
            <v>7</v>
          </cell>
          <cell r="Q1103" t="str">
            <v>Basic</v>
          </cell>
          <cell r="R1103">
            <v>14076.96952084304</v>
          </cell>
          <cell r="S1103" t="str">
            <v>High</v>
          </cell>
          <cell r="T1103">
            <v>1</v>
          </cell>
          <cell r="U1103" t="str">
            <v>Yes</v>
          </cell>
          <cell r="V1103" t="str">
            <v>No</v>
          </cell>
          <cell r="W1103" t="str">
            <v>Moderate Loyalty</v>
          </cell>
          <cell r="X1103">
            <v>2</v>
          </cell>
          <cell r="Y1103" t="str">
            <v>High Probability</v>
          </cell>
          <cell r="Z1103" t="str">
            <v>Low</v>
          </cell>
          <cell r="AA1103">
            <v>98538.786645901288</v>
          </cell>
        </row>
        <row r="1104">
          <cell r="A1104">
            <v>341395</v>
          </cell>
          <cell r="B1104" t="str">
            <v>Mature Adult (45-55)</v>
          </cell>
          <cell r="C1104" t="str">
            <v>Lakshay Tripathi</v>
          </cell>
          <cell r="D1104">
            <v>0</v>
          </cell>
          <cell r="E1104" t="str">
            <v>Male</v>
          </cell>
          <cell r="F1104">
            <v>49</v>
          </cell>
          <cell r="G1104" t="str">
            <v>Thane</v>
          </cell>
          <cell r="H1104" t="str">
            <v>High (Above 1Lac</v>
          </cell>
          <cell r="I1104">
            <v>1642675</v>
          </cell>
          <cell r="J1104" t="str">
            <v>High (Above ₹10L)</v>
          </cell>
          <cell r="K1104" t="str">
            <v>No</v>
          </cell>
          <cell r="L1104" t="str">
            <v>Two Year</v>
          </cell>
          <cell r="M1104">
            <v>44636</v>
          </cell>
          <cell r="N1104" t="str">
            <v>2-3 years</v>
          </cell>
          <cell r="O1104" t="str">
            <v>30 months</v>
          </cell>
          <cell r="P1104">
            <v>3</v>
          </cell>
          <cell r="Q1104" t="str">
            <v>Premium</v>
          </cell>
          <cell r="R1104">
            <v>28318.698711946599</v>
          </cell>
          <cell r="S1104" t="str">
            <v>High</v>
          </cell>
          <cell r="T1104">
            <v>1</v>
          </cell>
          <cell r="U1104" t="str">
            <v>Yes</v>
          </cell>
          <cell r="V1104" t="str">
            <v>No</v>
          </cell>
          <cell r="W1104" t="str">
            <v>High Loyalty</v>
          </cell>
          <cell r="X1104">
            <v>3</v>
          </cell>
          <cell r="Y1104" t="str">
            <v>High Probability</v>
          </cell>
          <cell r="Z1104" t="str">
            <v>Low</v>
          </cell>
          <cell r="AA1104">
            <v>84956.096135839791</v>
          </cell>
        </row>
        <row r="1105">
          <cell r="A1105">
            <v>677629</v>
          </cell>
          <cell r="B1105" t="str">
            <v>Young Adult (18-25)</v>
          </cell>
          <cell r="C1105" t="str">
            <v>Pranay Chakrabarti</v>
          </cell>
          <cell r="D1105">
            <v>0</v>
          </cell>
          <cell r="E1105" t="str">
            <v>Female</v>
          </cell>
          <cell r="F1105">
            <v>24</v>
          </cell>
          <cell r="G1105" t="str">
            <v>Mumbai</v>
          </cell>
          <cell r="H1105" t="str">
            <v>Medium (50k-1Lac</v>
          </cell>
          <cell r="I1105">
            <v>900083</v>
          </cell>
          <cell r="J1105" t="str">
            <v>Medium (₹5L - ₹10L)</v>
          </cell>
          <cell r="K1105" t="str">
            <v>No</v>
          </cell>
          <cell r="L1105" t="str">
            <v>Month-to-Month</v>
          </cell>
          <cell r="M1105">
            <v>44458</v>
          </cell>
          <cell r="N1105" t="str">
            <v>2-3 years</v>
          </cell>
          <cell r="O1105" t="str">
            <v>36 months</v>
          </cell>
          <cell r="P1105">
            <v>3</v>
          </cell>
          <cell r="Q1105" t="str">
            <v>Basic</v>
          </cell>
          <cell r="R1105">
            <v>19027.31908547991</v>
          </cell>
          <cell r="S1105" t="str">
            <v>Medium</v>
          </cell>
          <cell r="T1105">
            <v>1</v>
          </cell>
          <cell r="U1105" t="str">
            <v>Yes</v>
          </cell>
          <cell r="V1105" t="str">
            <v>No</v>
          </cell>
          <cell r="W1105" t="str">
            <v>Moderate Loyalty</v>
          </cell>
          <cell r="X1105">
            <v>2</v>
          </cell>
          <cell r="Y1105" t="str">
            <v>High Probability</v>
          </cell>
          <cell r="Z1105" t="str">
            <v>Moderate</v>
          </cell>
          <cell r="AA1105">
            <v>57081.957256439731</v>
          </cell>
        </row>
        <row r="1106">
          <cell r="A1106">
            <v>883912</v>
          </cell>
          <cell r="B1106" t="str">
            <v>Adult (25-35)</v>
          </cell>
          <cell r="C1106" t="str">
            <v>Krish Johal</v>
          </cell>
          <cell r="D1106">
            <v>0</v>
          </cell>
          <cell r="E1106" t="str">
            <v>Male</v>
          </cell>
          <cell r="F1106">
            <v>31</v>
          </cell>
          <cell r="G1106" t="str">
            <v>Jaipur</v>
          </cell>
          <cell r="H1106" t="str">
            <v>Low (Below 50000)</v>
          </cell>
          <cell r="I1106">
            <v>225028</v>
          </cell>
          <cell r="J1106" t="str">
            <v>Low (Up to ₹5L)</v>
          </cell>
          <cell r="K1106" t="str">
            <v>No</v>
          </cell>
          <cell r="L1106" t="str">
            <v>Month-to-Month</v>
          </cell>
          <cell r="M1106">
            <v>42171</v>
          </cell>
          <cell r="N1106" t="str">
            <v>5-10 years</v>
          </cell>
          <cell r="O1106" t="str">
            <v>111 months</v>
          </cell>
          <cell r="P1106">
            <v>9</v>
          </cell>
          <cell r="Q1106" t="str">
            <v>Premium</v>
          </cell>
          <cell r="R1106">
            <v>6993.6559574355906</v>
          </cell>
          <cell r="S1106" t="str">
            <v>Medium</v>
          </cell>
          <cell r="T1106">
            <v>1</v>
          </cell>
          <cell r="U1106" t="str">
            <v>Yes</v>
          </cell>
          <cell r="V1106" t="str">
            <v>No</v>
          </cell>
          <cell r="W1106" t="str">
            <v>Moderate Loyalty</v>
          </cell>
          <cell r="X1106">
            <v>2</v>
          </cell>
          <cell r="Y1106" t="str">
            <v>High Probability</v>
          </cell>
          <cell r="Z1106" t="str">
            <v>Moderate</v>
          </cell>
          <cell r="AA1106">
            <v>62942.903616920317</v>
          </cell>
        </row>
        <row r="1107">
          <cell r="A1107">
            <v>313396</v>
          </cell>
          <cell r="B1107" t="str">
            <v>Mature Adult (45-55)</v>
          </cell>
          <cell r="C1107" t="str">
            <v>Indranil Venkataraman</v>
          </cell>
          <cell r="D1107">
            <v>0</v>
          </cell>
          <cell r="E1107" t="str">
            <v>Female</v>
          </cell>
          <cell r="F1107">
            <v>46</v>
          </cell>
          <cell r="G1107" t="str">
            <v>Pimpri-Chinchwad</v>
          </cell>
          <cell r="H1107" t="str">
            <v>High (Above 1Lac</v>
          </cell>
          <cell r="I1107">
            <v>1851004</v>
          </cell>
          <cell r="J1107" t="str">
            <v>High (Above ₹10L)</v>
          </cell>
          <cell r="K1107" t="str">
            <v>Yes</v>
          </cell>
          <cell r="L1107" t="str">
            <v>Month-to-Month</v>
          </cell>
          <cell r="M1107">
            <v>43873</v>
          </cell>
          <cell r="N1107" t="str">
            <v>3-5 years</v>
          </cell>
          <cell r="O1107" t="str">
            <v>55 months</v>
          </cell>
          <cell r="P1107">
            <v>5</v>
          </cell>
          <cell r="Q1107" t="str">
            <v>Premium</v>
          </cell>
          <cell r="R1107">
            <v>7937.4256490336347</v>
          </cell>
          <cell r="S1107" t="str">
            <v>Low</v>
          </cell>
          <cell r="T1107">
            <v>0</v>
          </cell>
          <cell r="U1107" t="str">
            <v>No</v>
          </cell>
          <cell r="V1107" t="str">
            <v>No</v>
          </cell>
          <cell r="W1107" t="str">
            <v>Moderate Loyalty</v>
          </cell>
          <cell r="X1107">
            <v>2</v>
          </cell>
          <cell r="Y1107" t="str">
            <v>Low Probability</v>
          </cell>
          <cell r="Z1107" t="str">
            <v>Low</v>
          </cell>
          <cell r="AA1107">
            <v>39687.128245168176</v>
          </cell>
        </row>
        <row r="1108">
          <cell r="A1108">
            <v>722761</v>
          </cell>
          <cell r="B1108" t="str">
            <v>Senior (55+)</v>
          </cell>
          <cell r="C1108" t="str">
            <v>Faiyaz Kar</v>
          </cell>
          <cell r="D1108">
            <v>0</v>
          </cell>
          <cell r="E1108" t="str">
            <v>Female</v>
          </cell>
          <cell r="F1108">
            <v>60</v>
          </cell>
          <cell r="G1108" t="str">
            <v>Pimpri-Chinchwad</v>
          </cell>
          <cell r="H1108" t="str">
            <v>Medium (50k-1Lac</v>
          </cell>
          <cell r="I1108">
            <v>846109</v>
          </cell>
          <cell r="J1108" t="str">
            <v>Medium (₹5L - ₹10L)</v>
          </cell>
          <cell r="K1108" t="str">
            <v>No</v>
          </cell>
          <cell r="L1108" t="str">
            <v>Month-to-Month</v>
          </cell>
          <cell r="M1108">
            <v>42308</v>
          </cell>
          <cell r="N1108" t="str">
            <v>5-10 years</v>
          </cell>
          <cell r="O1108" t="str">
            <v>107 months</v>
          </cell>
          <cell r="P1108">
            <v>9</v>
          </cell>
          <cell r="Q1108" t="str">
            <v>Elite</v>
          </cell>
          <cell r="R1108">
            <v>15031.54065571208</v>
          </cell>
          <cell r="S1108" t="str">
            <v>Low</v>
          </cell>
          <cell r="T1108">
            <v>1</v>
          </cell>
          <cell r="U1108" t="str">
            <v>Yes</v>
          </cell>
          <cell r="V1108" t="str">
            <v>Yes</v>
          </cell>
          <cell r="W1108" t="str">
            <v>Moderate Loyalty</v>
          </cell>
          <cell r="X1108">
            <v>2</v>
          </cell>
          <cell r="Y1108" t="str">
            <v>High Probability</v>
          </cell>
          <cell r="Z1108" t="str">
            <v>Low</v>
          </cell>
          <cell r="AA1108">
            <v>135283.86590140872</v>
          </cell>
        </row>
        <row r="1109">
          <cell r="A1109">
            <v>830970</v>
          </cell>
          <cell r="B1109" t="str">
            <v>Adult (25-35)</v>
          </cell>
          <cell r="C1109" t="str">
            <v>Indrajit Varughese</v>
          </cell>
          <cell r="D1109">
            <v>0</v>
          </cell>
          <cell r="E1109" t="str">
            <v>Female</v>
          </cell>
          <cell r="F1109">
            <v>29</v>
          </cell>
          <cell r="G1109" t="str">
            <v>Mumbai</v>
          </cell>
          <cell r="H1109" t="str">
            <v>Low (Below 50000)</v>
          </cell>
          <cell r="I1109">
            <v>449012</v>
          </cell>
          <cell r="J1109" t="str">
            <v>Low (Up to ₹5L)</v>
          </cell>
          <cell r="K1109" t="str">
            <v>No</v>
          </cell>
          <cell r="L1109" t="str">
            <v>Two Year</v>
          </cell>
          <cell r="M1109">
            <v>42436</v>
          </cell>
          <cell r="N1109" t="str">
            <v>5-10 years</v>
          </cell>
          <cell r="O1109" t="str">
            <v>102 months</v>
          </cell>
          <cell r="P1109">
            <v>9</v>
          </cell>
          <cell r="Q1109" t="str">
            <v>Basic</v>
          </cell>
          <cell r="R1109">
            <v>6206.3863987634559</v>
          </cell>
          <cell r="S1109" t="str">
            <v>High</v>
          </cell>
          <cell r="T1109">
            <v>1</v>
          </cell>
          <cell r="U1109" t="str">
            <v>Yes</v>
          </cell>
          <cell r="V1109" t="str">
            <v>No</v>
          </cell>
          <cell r="W1109" t="str">
            <v>Moderate Loyalty</v>
          </cell>
          <cell r="X1109">
            <v>2</v>
          </cell>
          <cell r="Y1109" t="str">
            <v>High Probability</v>
          </cell>
          <cell r="Z1109" t="str">
            <v>Low</v>
          </cell>
          <cell r="AA1109">
            <v>55857.477588871101</v>
          </cell>
        </row>
        <row r="1110">
          <cell r="A1110">
            <v>792187</v>
          </cell>
          <cell r="B1110" t="str">
            <v>Middle-Aged (35-45)</v>
          </cell>
          <cell r="C1110" t="str">
            <v>Mohanlal Swaminathan</v>
          </cell>
          <cell r="D1110">
            <v>0</v>
          </cell>
          <cell r="E1110" t="str">
            <v>Female</v>
          </cell>
          <cell r="F1110">
            <v>38</v>
          </cell>
          <cell r="G1110" t="str">
            <v>Bangalore</v>
          </cell>
          <cell r="H1110" t="str">
            <v>Medium (50k-1Lac</v>
          </cell>
          <cell r="I1110">
            <v>782424</v>
          </cell>
          <cell r="J1110" t="str">
            <v>Medium (₹5L - ₹10L)</v>
          </cell>
          <cell r="K1110" t="str">
            <v>No</v>
          </cell>
          <cell r="L1110" t="str">
            <v>Month-to-Month</v>
          </cell>
          <cell r="M1110">
            <v>42608</v>
          </cell>
          <cell r="N1110" t="str">
            <v>5-10 years</v>
          </cell>
          <cell r="O1110" t="str">
            <v>97 months</v>
          </cell>
          <cell r="P1110">
            <v>8</v>
          </cell>
          <cell r="Q1110" t="str">
            <v>Premium</v>
          </cell>
          <cell r="R1110">
            <v>765.39842529576356</v>
          </cell>
          <cell r="S1110" t="str">
            <v>High</v>
          </cell>
          <cell r="T1110">
            <v>1</v>
          </cell>
          <cell r="U1110" t="str">
            <v>Yes</v>
          </cell>
          <cell r="V1110" t="str">
            <v>No</v>
          </cell>
          <cell r="W1110" t="str">
            <v>Moderate Loyalty</v>
          </cell>
          <cell r="X1110">
            <v>2</v>
          </cell>
          <cell r="Y1110" t="str">
            <v>High Probability</v>
          </cell>
          <cell r="Z1110" t="str">
            <v>Low</v>
          </cell>
          <cell r="AA1110">
            <v>6123.1874023661085</v>
          </cell>
        </row>
        <row r="1111">
          <cell r="A1111">
            <v>899717</v>
          </cell>
          <cell r="B1111" t="str">
            <v>Middle-Aged (35-45)</v>
          </cell>
          <cell r="C1111" t="str">
            <v>Mehul Rama</v>
          </cell>
          <cell r="D1111">
            <v>0</v>
          </cell>
          <cell r="E1111" t="str">
            <v>Female</v>
          </cell>
          <cell r="F1111">
            <v>40</v>
          </cell>
          <cell r="G1111" t="str">
            <v>Thane</v>
          </cell>
          <cell r="H1111" t="str">
            <v>Medium (50k-1Lac</v>
          </cell>
          <cell r="I1111">
            <v>559730</v>
          </cell>
          <cell r="J1111" t="str">
            <v>Medium (₹5L - ₹10L)</v>
          </cell>
          <cell r="K1111" t="str">
            <v>No</v>
          </cell>
          <cell r="L1111" t="str">
            <v>Month-to-Month</v>
          </cell>
          <cell r="M1111">
            <v>42322</v>
          </cell>
          <cell r="N1111" t="str">
            <v>5-10 years</v>
          </cell>
          <cell r="O1111" t="str">
            <v>106 months</v>
          </cell>
          <cell r="P1111">
            <v>9</v>
          </cell>
          <cell r="Q1111" t="str">
            <v>Premium</v>
          </cell>
          <cell r="R1111">
            <v>49557.458000472812</v>
          </cell>
          <cell r="S1111" t="str">
            <v>High</v>
          </cell>
          <cell r="T1111">
            <v>1</v>
          </cell>
          <cell r="U1111" t="str">
            <v>Yes</v>
          </cell>
          <cell r="V1111" t="str">
            <v>No</v>
          </cell>
          <cell r="W1111" t="str">
            <v>High Loyalty</v>
          </cell>
          <cell r="X1111">
            <v>3</v>
          </cell>
          <cell r="Y1111" t="str">
            <v>High Probability</v>
          </cell>
          <cell r="Z1111" t="str">
            <v>Low</v>
          </cell>
          <cell r="AA1111">
            <v>446017.1220042553</v>
          </cell>
        </row>
        <row r="1112">
          <cell r="A1112">
            <v>791689</v>
          </cell>
          <cell r="B1112" t="str">
            <v>Senior (55+)</v>
          </cell>
          <cell r="C1112" t="str">
            <v>Dishani Bhat</v>
          </cell>
          <cell r="D1112">
            <v>0</v>
          </cell>
          <cell r="E1112" t="str">
            <v>Male</v>
          </cell>
          <cell r="F1112">
            <v>66</v>
          </cell>
          <cell r="G1112" t="str">
            <v>Vadodara</v>
          </cell>
          <cell r="H1112" t="str">
            <v>Medium (50k-1Lac</v>
          </cell>
          <cell r="I1112">
            <v>865346</v>
          </cell>
          <cell r="J1112" t="str">
            <v>Medium (₹5L - ₹10L)</v>
          </cell>
          <cell r="K1112" t="str">
            <v>No</v>
          </cell>
          <cell r="L1112" t="str">
            <v>One Year</v>
          </cell>
          <cell r="M1112">
            <v>42729</v>
          </cell>
          <cell r="N1112" t="str">
            <v>5-10 years</v>
          </cell>
          <cell r="O1112" t="str">
            <v>93 months</v>
          </cell>
          <cell r="P1112">
            <v>8</v>
          </cell>
          <cell r="Q1112" t="str">
            <v>Elite</v>
          </cell>
          <cell r="R1112">
            <v>7882.8039027231616</v>
          </cell>
          <cell r="S1112" t="str">
            <v>High</v>
          </cell>
          <cell r="T1112">
            <v>0</v>
          </cell>
          <cell r="U1112" t="str">
            <v>No</v>
          </cell>
          <cell r="V1112" t="str">
            <v>No</v>
          </cell>
          <cell r="W1112" t="str">
            <v>Moderate Loyalty</v>
          </cell>
          <cell r="X1112">
            <v>2</v>
          </cell>
          <cell r="Y1112" t="str">
            <v>Low Probability</v>
          </cell>
          <cell r="Z1112" t="str">
            <v>Low</v>
          </cell>
          <cell r="AA1112">
            <v>63062.431221785293</v>
          </cell>
        </row>
        <row r="1113">
          <cell r="A1113">
            <v>520916</v>
          </cell>
          <cell r="B1113" t="str">
            <v>Young Adult (18-25)</v>
          </cell>
          <cell r="C1113" t="str">
            <v>Shlok Soman</v>
          </cell>
          <cell r="D1113">
            <v>0</v>
          </cell>
          <cell r="E1113" t="str">
            <v>Male</v>
          </cell>
          <cell r="F1113">
            <v>18</v>
          </cell>
          <cell r="G1113" t="str">
            <v>Delhi</v>
          </cell>
          <cell r="H1113" t="str">
            <v>Low (Below 50000)</v>
          </cell>
          <cell r="I1113">
            <v>230483</v>
          </cell>
          <cell r="J1113" t="str">
            <v>Low (Up to ₹5L)</v>
          </cell>
          <cell r="K1113" t="str">
            <v>No</v>
          </cell>
          <cell r="L1113" t="str">
            <v>Two Year</v>
          </cell>
          <cell r="M1113">
            <v>44091</v>
          </cell>
          <cell r="N1113" t="str">
            <v>3-5 years</v>
          </cell>
          <cell r="O1113" t="str">
            <v>48 months</v>
          </cell>
          <cell r="P1113">
            <v>4</v>
          </cell>
          <cell r="Q1113" t="str">
            <v>Basic</v>
          </cell>
          <cell r="R1113">
            <v>1575.739864070038</v>
          </cell>
          <cell r="S1113" t="str">
            <v>Medium</v>
          </cell>
          <cell r="T1113">
            <v>0</v>
          </cell>
          <cell r="U1113" t="str">
            <v>No</v>
          </cell>
          <cell r="V1113" t="str">
            <v>No</v>
          </cell>
          <cell r="W1113" t="str">
            <v>Moderate Loyalty</v>
          </cell>
          <cell r="X1113">
            <v>2</v>
          </cell>
          <cell r="Y1113" t="str">
            <v>Low Probability</v>
          </cell>
          <cell r="Z1113" t="str">
            <v>Moderate</v>
          </cell>
          <cell r="AA1113">
            <v>6302.9594562801522</v>
          </cell>
        </row>
        <row r="1114">
          <cell r="A1114">
            <v>577206</v>
          </cell>
          <cell r="B1114" t="str">
            <v>Middle-Aged (35-45)</v>
          </cell>
          <cell r="C1114" t="str">
            <v>Shamik Kapoor</v>
          </cell>
          <cell r="D1114">
            <v>0</v>
          </cell>
          <cell r="E1114" t="str">
            <v>Male</v>
          </cell>
          <cell r="F1114">
            <v>40</v>
          </cell>
          <cell r="G1114" t="str">
            <v>Pune</v>
          </cell>
          <cell r="H1114" t="str">
            <v>High (Above 1Lac</v>
          </cell>
          <cell r="I1114">
            <v>1817523</v>
          </cell>
          <cell r="J1114" t="str">
            <v>High (Above ₹10L)</v>
          </cell>
          <cell r="K1114" t="str">
            <v>No</v>
          </cell>
          <cell r="L1114" t="str">
            <v>Month-to-Month</v>
          </cell>
          <cell r="M1114">
            <v>44404</v>
          </cell>
          <cell r="N1114" t="str">
            <v>2-3 years</v>
          </cell>
          <cell r="O1114" t="str">
            <v>38 months</v>
          </cell>
          <cell r="P1114">
            <v>3</v>
          </cell>
          <cell r="Q1114" t="str">
            <v>Premium</v>
          </cell>
          <cell r="R1114">
            <v>47068.460203087678</v>
          </cell>
          <cell r="S1114" t="str">
            <v>High</v>
          </cell>
          <cell r="T1114">
            <v>1</v>
          </cell>
          <cell r="U1114" t="str">
            <v>Yes</v>
          </cell>
          <cell r="V1114" t="str">
            <v>No</v>
          </cell>
          <cell r="W1114" t="str">
            <v>High Loyalty</v>
          </cell>
          <cell r="X1114">
            <v>3</v>
          </cell>
          <cell r="Y1114" t="str">
            <v>High Probability</v>
          </cell>
          <cell r="Z1114" t="str">
            <v>Low</v>
          </cell>
          <cell r="AA1114">
            <v>141205.38060926303</v>
          </cell>
        </row>
        <row r="1115">
          <cell r="A1115">
            <v>993311</v>
          </cell>
          <cell r="B1115" t="str">
            <v>Middle-Aged (35-45)</v>
          </cell>
          <cell r="C1115" t="str">
            <v>Zain Chauhan</v>
          </cell>
          <cell r="D1115">
            <v>0</v>
          </cell>
          <cell r="E1115" t="str">
            <v>Female</v>
          </cell>
          <cell r="F1115">
            <v>42</v>
          </cell>
          <cell r="G1115" t="str">
            <v>Ahmedabad</v>
          </cell>
          <cell r="H1115" t="str">
            <v>High (Above 1Lac</v>
          </cell>
          <cell r="I1115">
            <v>1259585</v>
          </cell>
          <cell r="J1115" t="str">
            <v>High (Above ₹10L)</v>
          </cell>
          <cell r="K1115" t="str">
            <v>Yes</v>
          </cell>
          <cell r="L1115" t="str">
            <v>Two Year</v>
          </cell>
          <cell r="M1115">
            <v>44793</v>
          </cell>
          <cell r="N1115" t="str">
            <v>1-2 years</v>
          </cell>
          <cell r="O1115" t="str">
            <v>25 months</v>
          </cell>
          <cell r="P1115">
            <v>2</v>
          </cell>
          <cell r="Q1115" t="str">
            <v>Premium</v>
          </cell>
          <cell r="R1115">
            <v>8218.0379791948872</v>
          </cell>
          <cell r="S1115" t="str">
            <v>Medium</v>
          </cell>
          <cell r="T1115">
            <v>0</v>
          </cell>
          <cell r="U1115" t="str">
            <v>No</v>
          </cell>
          <cell r="V1115" t="str">
            <v>No</v>
          </cell>
          <cell r="W1115" t="str">
            <v>Moderate Loyalty</v>
          </cell>
          <cell r="X1115">
            <v>2</v>
          </cell>
          <cell r="Y1115" t="str">
            <v>Low Probability</v>
          </cell>
          <cell r="Z1115" t="str">
            <v>Moderate</v>
          </cell>
          <cell r="AA1115">
            <v>16436.075958389774</v>
          </cell>
        </row>
        <row r="1116">
          <cell r="A1116">
            <v>733974</v>
          </cell>
          <cell r="B1116" t="str">
            <v>Senior (55+)</v>
          </cell>
          <cell r="C1116" t="str">
            <v>Mehul Lad</v>
          </cell>
          <cell r="D1116">
            <v>0</v>
          </cell>
          <cell r="E1116" t="str">
            <v>Female</v>
          </cell>
          <cell r="F1116">
            <v>66</v>
          </cell>
          <cell r="G1116" t="str">
            <v>Pune</v>
          </cell>
          <cell r="H1116" t="str">
            <v>Low (Below 50000)</v>
          </cell>
          <cell r="I1116">
            <v>319946</v>
          </cell>
          <cell r="J1116" t="str">
            <v>Low (Up to ₹5L)</v>
          </cell>
          <cell r="K1116" t="str">
            <v>No</v>
          </cell>
          <cell r="L1116" t="str">
            <v>One Year</v>
          </cell>
          <cell r="M1116">
            <v>43608</v>
          </cell>
          <cell r="N1116" t="str">
            <v>3-5 years</v>
          </cell>
          <cell r="O1116" t="str">
            <v>64 months</v>
          </cell>
          <cell r="P1116">
            <v>5</v>
          </cell>
          <cell r="Q1116" t="str">
            <v>Elite</v>
          </cell>
          <cell r="R1116">
            <v>7026.8636156876009</v>
          </cell>
          <cell r="S1116" t="str">
            <v>Low</v>
          </cell>
          <cell r="T1116">
            <v>0</v>
          </cell>
          <cell r="U1116" t="str">
            <v>No</v>
          </cell>
          <cell r="V1116" t="str">
            <v>Yes</v>
          </cell>
          <cell r="W1116" t="str">
            <v>Moderate Loyalty</v>
          </cell>
          <cell r="X1116">
            <v>2</v>
          </cell>
          <cell r="Y1116" t="str">
            <v>High Probability</v>
          </cell>
          <cell r="Z1116" t="str">
            <v>Low</v>
          </cell>
          <cell r="AA1116">
            <v>35134.318078438002</v>
          </cell>
        </row>
        <row r="1117">
          <cell r="A1117">
            <v>724588</v>
          </cell>
          <cell r="B1117" t="str">
            <v>Senior (55+)</v>
          </cell>
          <cell r="C1117" t="str">
            <v>Tejas Mangal</v>
          </cell>
          <cell r="D1117">
            <v>0</v>
          </cell>
          <cell r="E1117" t="str">
            <v>Female</v>
          </cell>
          <cell r="F1117">
            <v>61</v>
          </cell>
          <cell r="G1117" t="str">
            <v>Mumbai</v>
          </cell>
          <cell r="H1117" t="str">
            <v>High (Above 1Lac</v>
          </cell>
          <cell r="I1117">
            <v>1540556</v>
          </cell>
          <cell r="J1117" t="str">
            <v>High (Above ₹10L)</v>
          </cell>
          <cell r="K1117" t="str">
            <v>No</v>
          </cell>
          <cell r="L1117" t="str">
            <v>One Year</v>
          </cell>
          <cell r="M1117">
            <v>42153</v>
          </cell>
          <cell r="N1117" t="str">
            <v>5-10 years</v>
          </cell>
          <cell r="O1117" t="str">
            <v>112 months</v>
          </cell>
          <cell r="P1117">
            <v>9</v>
          </cell>
          <cell r="Q1117" t="str">
            <v>Elite</v>
          </cell>
          <cell r="R1117">
            <v>34321.062605356012</v>
          </cell>
          <cell r="S1117" t="str">
            <v>Medium</v>
          </cell>
          <cell r="T1117">
            <v>0</v>
          </cell>
          <cell r="U1117" t="str">
            <v>No</v>
          </cell>
          <cell r="V1117" t="str">
            <v>No</v>
          </cell>
          <cell r="W1117" t="str">
            <v>High Loyalty</v>
          </cell>
          <cell r="X1117">
            <v>3</v>
          </cell>
          <cell r="Y1117" t="str">
            <v>Low Probability</v>
          </cell>
          <cell r="Z1117" t="str">
            <v>Moderate</v>
          </cell>
          <cell r="AA1117">
            <v>308889.56344820408</v>
          </cell>
        </row>
        <row r="1118">
          <cell r="A1118">
            <v>879601</v>
          </cell>
          <cell r="B1118" t="str">
            <v>Young Adult (18-25)</v>
          </cell>
          <cell r="C1118" t="str">
            <v>Zaina Iyengar</v>
          </cell>
          <cell r="D1118">
            <v>0</v>
          </cell>
          <cell r="E1118" t="str">
            <v>Male</v>
          </cell>
          <cell r="F1118">
            <v>24</v>
          </cell>
          <cell r="G1118" t="str">
            <v>Mumbai</v>
          </cell>
          <cell r="H1118" t="str">
            <v>High (Above 1Lac</v>
          </cell>
          <cell r="I1118">
            <v>1881870</v>
          </cell>
          <cell r="J1118" t="str">
            <v>High (Above ₹10L)</v>
          </cell>
          <cell r="K1118" t="str">
            <v>Yes</v>
          </cell>
          <cell r="L1118" t="str">
            <v>Month-to-Month</v>
          </cell>
          <cell r="M1118">
            <v>43639</v>
          </cell>
          <cell r="N1118" t="str">
            <v>3-5 years</v>
          </cell>
          <cell r="O1118" t="str">
            <v>63 months</v>
          </cell>
          <cell r="P1118">
            <v>5</v>
          </cell>
          <cell r="Q1118" t="str">
            <v>Basic</v>
          </cell>
          <cell r="R1118">
            <v>1896.5926796564779</v>
          </cell>
          <cell r="S1118" t="str">
            <v>High</v>
          </cell>
          <cell r="T1118">
            <v>0</v>
          </cell>
          <cell r="U1118" t="str">
            <v>No</v>
          </cell>
          <cell r="V1118" t="str">
            <v>No</v>
          </cell>
          <cell r="W1118" t="str">
            <v>Moderate Loyalty</v>
          </cell>
          <cell r="X1118">
            <v>2</v>
          </cell>
          <cell r="Y1118" t="str">
            <v>Low Probability</v>
          </cell>
          <cell r="Z1118" t="str">
            <v>Low</v>
          </cell>
          <cell r="AA1118">
            <v>9482.9633982823889</v>
          </cell>
        </row>
        <row r="1119">
          <cell r="A1119">
            <v>928142</v>
          </cell>
          <cell r="B1119" t="str">
            <v>Mature Adult (45-55)</v>
          </cell>
          <cell r="C1119" t="str">
            <v>Pranay Ramaswamy</v>
          </cell>
          <cell r="D1119">
            <v>0</v>
          </cell>
          <cell r="E1119" t="str">
            <v>Male</v>
          </cell>
          <cell r="F1119">
            <v>46</v>
          </cell>
          <cell r="G1119" t="str">
            <v>Vadodara</v>
          </cell>
          <cell r="H1119" t="str">
            <v>Low (Below 50000)</v>
          </cell>
          <cell r="I1119">
            <v>289225</v>
          </cell>
          <cell r="J1119" t="str">
            <v>Low (Up to ₹5L)</v>
          </cell>
          <cell r="K1119" t="str">
            <v>No</v>
          </cell>
          <cell r="L1119" t="str">
            <v>Two Year</v>
          </cell>
          <cell r="M1119">
            <v>43826</v>
          </cell>
          <cell r="N1119" t="str">
            <v>3-5 years</v>
          </cell>
          <cell r="O1119" t="str">
            <v>57 months</v>
          </cell>
          <cell r="P1119">
            <v>5</v>
          </cell>
          <cell r="Q1119" t="str">
            <v>Premium</v>
          </cell>
          <cell r="R1119">
            <v>49688.356939154211</v>
          </cell>
          <cell r="S1119" t="str">
            <v>Low</v>
          </cell>
          <cell r="T1119">
            <v>1</v>
          </cell>
          <cell r="U1119" t="str">
            <v>Yes</v>
          </cell>
          <cell r="V1119" t="str">
            <v>No</v>
          </cell>
          <cell r="W1119" t="str">
            <v>High Loyalty</v>
          </cell>
          <cell r="X1119">
            <v>3</v>
          </cell>
          <cell r="Y1119" t="str">
            <v>High Probability</v>
          </cell>
          <cell r="Z1119" t="str">
            <v>Low</v>
          </cell>
          <cell r="AA1119">
            <v>248441.78469577106</v>
          </cell>
        </row>
        <row r="1120">
          <cell r="A1120">
            <v>237172</v>
          </cell>
          <cell r="B1120" t="str">
            <v>Middle-Aged (35-45)</v>
          </cell>
          <cell r="C1120" t="str">
            <v>Adah Sarma</v>
          </cell>
          <cell r="D1120">
            <v>0</v>
          </cell>
          <cell r="E1120" t="str">
            <v>Female</v>
          </cell>
          <cell r="F1120">
            <v>38</v>
          </cell>
          <cell r="G1120" t="str">
            <v>Mumbai</v>
          </cell>
          <cell r="H1120" t="str">
            <v>Low (Below 50000)</v>
          </cell>
          <cell r="I1120">
            <v>273103</v>
          </cell>
          <cell r="J1120" t="str">
            <v>Low (Up to ₹5L)</v>
          </cell>
          <cell r="K1120" t="str">
            <v>No</v>
          </cell>
          <cell r="L1120" t="str">
            <v>One Year</v>
          </cell>
          <cell r="M1120">
            <v>45059</v>
          </cell>
          <cell r="N1120" t="str">
            <v>0-1 year</v>
          </cell>
          <cell r="O1120" t="str">
            <v>16 months</v>
          </cell>
          <cell r="P1120">
            <v>1</v>
          </cell>
          <cell r="Q1120" t="str">
            <v>Premium</v>
          </cell>
          <cell r="R1120">
            <v>48669.455831126303</v>
          </cell>
          <cell r="S1120" t="str">
            <v>Medium</v>
          </cell>
          <cell r="T1120">
            <v>1</v>
          </cell>
          <cell r="U1120" t="str">
            <v>Yes</v>
          </cell>
          <cell r="V1120" t="str">
            <v>No</v>
          </cell>
          <cell r="W1120" t="str">
            <v>Low Loyalty</v>
          </cell>
          <cell r="X1120">
            <v>1</v>
          </cell>
          <cell r="Y1120" t="str">
            <v>High Probability</v>
          </cell>
          <cell r="Z1120" t="str">
            <v>Moderate</v>
          </cell>
          <cell r="AA1120">
            <v>48669.455831126303</v>
          </cell>
        </row>
        <row r="1121">
          <cell r="A1121">
            <v>688174</v>
          </cell>
          <cell r="B1121" t="str">
            <v>Young Adult (18-25)</v>
          </cell>
          <cell r="C1121" t="str">
            <v>Divyansh Brahmbhatt</v>
          </cell>
          <cell r="D1121">
            <v>0</v>
          </cell>
          <cell r="E1121" t="str">
            <v>Male</v>
          </cell>
          <cell r="F1121">
            <v>20</v>
          </cell>
          <cell r="G1121" t="str">
            <v>Mumbai</v>
          </cell>
          <cell r="H1121" t="str">
            <v>High (Above 1Lac</v>
          </cell>
          <cell r="I1121">
            <v>1546398</v>
          </cell>
          <cell r="J1121" t="str">
            <v>High (Above ₹10L)</v>
          </cell>
          <cell r="K1121" t="str">
            <v>No</v>
          </cell>
          <cell r="L1121" t="str">
            <v>Two Year</v>
          </cell>
          <cell r="M1121">
            <v>45471</v>
          </cell>
          <cell r="N1121" t="str">
            <v>0-1 year</v>
          </cell>
          <cell r="O1121" t="str">
            <v>3 months</v>
          </cell>
          <cell r="P1121">
            <v>0</v>
          </cell>
          <cell r="Q1121" t="str">
            <v>Basic</v>
          </cell>
          <cell r="R1121">
            <v>37258.920026928012</v>
          </cell>
          <cell r="S1121" t="str">
            <v>Low</v>
          </cell>
          <cell r="T1121">
            <v>1</v>
          </cell>
          <cell r="U1121" t="str">
            <v>Yes</v>
          </cell>
          <cell r="V1121" t="str">
            <v>No</v>
          </cell>
          <cell r="W1121" t="str">
            <v>Low Loyalty</v>
          </cell>
          <cell r="X1121">
            <v>1</v>
          </cell>
          <cell r="Y1121" t="str">
            <v>High Probability</v>
          </cell>
          <cell r="Z1121" t="str">
            <v>Low</v>
          </cell>
          <cell r="AA1121">
            <v>0</v>
          </cell>
        </row>
        <row r="1122">
          <cell r="A1122">
            <v>811973</v>
          </cell>
          <cell r="B1122" t="str">
            <v>Middle-Aged (35-45)</v>
          </cell>
          <cell r="C1122" t="str">
            <v>Nitya Srinivasan</v>
          </cell>
          <cell r="D1122">
            <v>0</v>
          </cell>
          <cell r="E1122" t="str">
            <v>Male</v>
          </cell>
          <cell r="F1122">
            <v>36</v>
          </cell>
          <cell r="G1122" t="str">
            <v>Jaipur</v>
          </cell>
          <cell r="H1122" t="str">
            <v>High (Above 1Lac</v>
          </cell>
          <cell r="I1122">
            <v>1451703</v>
          </cell>
          <cell r="J1122" t="str">
            <v>High (Above ₹10L)</v>
          </cell>
          <cell r="K1122" t="str">
            <v>No</v>
          </cell>
          <cell r="L1122" t="str">
            <v>Month-to-Month</v>
          </cell>
          <cell r="M1122">
            <v>43895</v>
          </cell>
          <cell r="N1122" t="str">
            <v>3-5 years</v>
          </cell>
          <cell r="O1122" t="str">
            <v>55 months</v>
          </cell>
          <cell r="P1122">
            <v>5</v>
          </cell>
          <cell r="Q1122" t="str">
            <v>Premium</v>
          </cell>
          <cell r="R1122">
            <v>43060.774775888087</v>
          </cell>
          <cell r="S1122" t="str">
            <v>Low</v>
          </cell>
          <cell r="T1122">
            <v>0</v>
          </cell>
          <cell r="U1122" t="str">
            <v>No</v>
          </cell>
          <cell r="V1122" t="str">
            <v>No</v>
          </cell>
          <cell r="W1122" t="str">
            <v>High Loyalty</v>
          </cell>
          <cell r="X1122">
            <v>3</v>
          </cell>
          <cell r="Y1122" t="str">
            <v>Low Probability</v>
          </cell>
          <cell r="Z1122" t="str">
            <v>Low</v>
          </cell>
          <cell r="AA1122">
            <v>215303.87387944042</v>
          </cell>
        </row>
        <row r="1123">
          <cell r="A1123">
            <v>469752</v>
          </cell>
          <cell r="B1123" t="str">
            <v>Middle-Aged (35-45)</v>
          </cell>
          <cell r="C1123" t="str">
            <v>Purab Sengupta</v>
          </cell>
          <cell r="D1123">
            <v>0</v>
          </cell>
          <cell r="E1123" t="str">
            <v>Female</v>
          </cell>
          <cell r="F1123">
            <v>38</v>
          </cell>
          <cell r="G1123" t="str">
            <v>Hyderabad</v>
          </cell>
          <cell r="H1123" t="str">
            <v>Low (Below 50000)</v>
          </cell>
          <cell r="I1123">
            <v>473996</v>
          </cell>
          <cell r="J1123" t="str">
            <v>Low (Up to ₹5L)</v>
          </cell>
          <cell r="K1123" t="str">
            <v>No</v>
          </cell>
          <cell r="L1123" t="str">
            <v>Month-to-Month</v>
          </cell>
          <cell r="M1123">
            <v>43845</v>
          </cell>
          <cell r="N1123" t="str">
            <v>3-5 years</v>
          </cell>
          <cell r="O1123" t="str">
            <v>56 months</v>
          </cell>
          <cell r="P1123">
            <v>5</v>
          </cell>
          <cell r="Q1123" t="str">
            <v>Premium</v>
          </cell>
          <cell r="R1123">
            <v>9186.5730734695935</v>
          </cell>
          <cell r="S1123" t="str">
            <v>High</v>
          </cell>
          <cell r="T1123">
            <v>0</v>
          </cell>
          <cell r="U1123" t="str">
            <v>No</v>
          </cell>
          <cell r="V1123" t="str">
            <v>No</v>
          </cell>
          <cell r="W1123" t="str">
            <v>Moderate Loyalty</v>
          </cell>
          <cell r="X1123">
            <v>2</v>
          </cell>
          <cell r="Y1123" t="str">
            <v>Low Probability</v>
          </cell>
          <cell r="Z1123" t="str">
            <v>Low</v>
          </cell>
          <cell r="AA1123">
            <v>45932.865367347971</v>
          </cell>
        </row>
        <row r="1124">
          <cell r="A1124">
            <v>418262</v>
          </cell>
          <cell r="B1124" t="str">
            <v>Senior (55+)</v>
          </cell>
          <cell r="C1124" t="str">
            <v>Kismat Bedi</v>
          </cell>
          <cell r="D1124">
            <v>0</v>
          </cell>
          <cell r="E1124" t="str">
            <v>Male</v>
          </cell>
          <cell r="F1124">
            <v>69</v>
          </cell>
          <cell r="G1124" t="str">
            <v>Kanpur</v>
          </cell>
          <cell r="H1124" t="str">
            <v>Low (Below 50000)</v>
          </cell>
          <cell r="I1124">
            <v>476027</v>
          </cell>
          <cell r="J1124" t="str">
            <v>Low (Up to ₹5L)</v>
          </cell>
          <cell r="K1124" t="str">
            <v>No</v>
          </cell>
          <cell r="L1124" t="str">
            <v>Two Year</v>
          </cell>
          <cell r="M1124">
            <v>42903</v>
          </cell>
          <cell r="N1124" t="str">
            <v>5-10 years</v>
          </cell>
          <cell r="O1124" t="str">
            <v>87 months</v>
          </cell>
          <cell r="P1124">
            <v>7</v>
          </cell>
          <cell r="Q1124" t="str">
            <v>Elite</v>
          </cell>
          <cell r="R1124">
            <v>34144.899242254687</v>
          </cell>
          <cell r="S1124" t="str">
            <v>Medium</v>
          </cell>
          <cell r="T1124">
            <v>1</v>
          </cell>
          <cell r="U1124" t="str">
            <v>Yes</v>
          </cell>
          <cell r="V1124" t="str">
            <v>No</v>
          </cell>
          <cell r="W1124" t="str">
            <v>High Loyalty</v>
          </cell>
          <cell r="X1124">
            <v>3</v>
          </cell>
          <cell r="Y1124" t="str">
            <v>High Probability</v>
          </cell>
          <cell r="Z1124" t="str">
            <v>Moderate</v>
          </cell>
          <cell r="AA1124">
            <v>239014.29469578282</v>
          </cell>
        </row>
        <row r="1125">
          <cell r="A1125">
            <v>771942</v>
          </cell>
          <cell r="B1125" t="str">
            <v>Senior (55+)</v>
          </cell>
          <cell r="C1125" t="str">
            <v>Ira Dey</v>
          </cell>
          <cell r="D1125">
            <v>0</v>
          </cell>
          <cell r="E1125" t="str">
            <v>Male</v>
          </cell>
          <cell r="F1125">
            <v>68</v>
          </cell>
          <cell r="G1125" t="str">
            <v>Chennai</v>
          </cell>
          <cell r="H1125" t="str">
            <v>Medium (50k-1Lac</v>
          </cell>
          <cell r="I1125">
            <v>533960</v>
          </cell>
          <cell r="J1125" t="str">
            <v>Medium (₹5L - ₹10L)</v>
          </cell>
          <cell r="K1125" t="str">
            <v>No</v>
          </cell>
          <cell r="L1125" t="str">
            <v>Month-to-Month</v>
          </cell>
          <cell r="M1125">
            <v>44256</v>
          </cell>
          <cell r="N1125" t="str">
            <v>3-5 years</v>
          </cell>
          <cell r="O1125" t="str">
            <v>43 months</v>
          </cell>
          <cell r="P1125">
            <v>4</v>
          </cell>
          <cell r="Q1125" t="str">
            <v>Elite</v>
          </cell>
          <cell r="R1125">
            <v>42456.784893787612</v>
          </cell>
          <cell r="S1125" t="str">
            <v>Low</v>
          </cell>
          <cell r="T1125">
            <v>1</v>
          </cell>
          <cell r="U1125" t="str">
            <v>Yes</v>
          </cell>
          <cell r="V1125" t="str">
            <v>Yes</v>
          </cell>
          <cell r="W1125" t="str">
            <v>High Loyalty</v>
          </cell>
          <cell r="X1125">
            <v>3</v>
          </cell>
          <cell r="Y1125" t="str">
            <v>High Probability</v>
          </cell>
          <cell r="Z1125" t="str">
            <v>Low</v>
          </cell>
          <cell r="AA1125">
            <v>169827.13957515045</v>
          </cell>
        </row>
        <row r="1126">
          <cell r="A1126">
            <v>825775</v>
          </cell>
          <cell r="B1126" t="str">
            <v>Adult (25-35)</v>
          </cell>
          <cell r="C1126" t="str">
            <v>Miraya Bava</v>
          </cell>
          <cell r="D1126">
            <v>0</v>
          </cell>
          <cell r="E1126" t="str">
            <v>Male</v>
          </cell>
          <cell r="F1126">
            <v>31</v>
          </cell>
          <cell r="G1126" t="str">
            <v>Patna</v>
          </cell>
          <cell r="H1126" t="str">
            <v>Medium (50k-1Lac</v>
          </cell>
          <cell r="I1126">
            <v>835658</v>
          </cell>
          <cell r="J1126" t="str">
            <v>Medium (₹5L - ₹10L)</v>
          </cell>
          <cell r="K1126" t="str">
            <v>No</v>
          </cell>
          <cell r="L1126" t="str">
            <v>One Year</v>
          </cell>
          <cell r="M1126">
            <v>43535</v>
          </cell>
          <cell r="N1126" t="str">
            <v>5-10 years</v>
          </cell>
          <cell r="O1126" t="str">
            <v>66 months</v>
          </cell>
          <cell r="P1126">
            <v>6</v>
          </cell>
          <cell r="Q1126" t="str">
            <v>Premium</v>
          </cell>
          <cell r="R1126">
            <v>33599.801815628081</v>
          </cell>
          <cell r="S1126" t="str">
            <v>Low</v>
          </cell>
          <cell r="T1126">
            <v>1</v>
          </cell>
          <cell r="U1126" t="str">
            <v>Yes</v>
          </cell>
          <cell r="V1126" t="str">
            <v>No</v>
          </cell>
          <cell r="W1126" t="str">
            <v>High Loyalty</v>
          </cell>
          <cell r="X1126">
            <v>3</v>
          </cell>
          <cell r="Y1126" t="str">
            <v>High Probability</v>
          </cell>
          <cell r="Z1126" t="str">
            <v>Low</v>
          </cell>
          <cell r="AA1126">
            <v>201598.8108937685</v>
          </cell>
        </row>
        <row r="1127">
          <cell r="A1127">
            <v>734696</v>
          </cell>
          <cell r="B1127" t="str">
            <v>Mature Adult (45-55)</v>
          </cell>
          <cell r="C1127" t="str">
            <v>Mamooty Raman</v>
          </cell>
          <cell r="D1127">
            <v>0</v>
          </cell>
          <cell r="E1127" t="str">
            <v>Female</v>
          </cell>
          <cell r="F1127">
            <v>54</v>
          </cell>
          <cell r="G1127" t="str">
            <v>Bhopal</v>
          </cell>
          <cell r="H1127" t="str">
            <v>Medium (50k-1Lac</v>
          </cell>
          <cell r="I1127">
            <v>859228</v>
          </cell>
          <cell r="J1127" t="str">
            <v>Medium (₹5L - ₹10L)</v>
          </cell>
          <cell r="K1127" t="str">
            <v>No</v>
          </cell>
          <cell r="L1127" t="str">
            <v>Month-to-Month</v>
          </cell>
          <cell r="M1127">
            <v>44551</v>
          </cell>
          <cell r="N1127" t="str">
            <v>2-3 years</v>
          </cell>
          <cell r="O1127" t="str">
            <v>33 months</v>
          </cell>
          <cell r="P1127">
            <v>3</v>
          </cell>
          <cell r="Q1127" t="str">
            <v>Elite</v>
          </cell>
          <cell r="R1127">
            <v>44177.178718358162</v>
          </cell>
          <cell r="S1127" t="str">
            <v>Medium</v>
          </cell>
          <cell r="T1127">
            <v>0</v>
          </cell>
          <cell r="U1127" t="str">
            <v>No</v>
          </cell>
          <cell r="V1127" t="str">
            <v>No</v>
          </cell>
          <cell r="W1127" t="str">
            <v>High Loyalty</v>
          </cell>
          <cell r="X1127">
            <v>3</v>
          </cell>
          <cell r="Y1127" t="str">
            <v>Low Probability</v>
          </cell>
          <cell r="Z1127" t="str">
            <v>Moderate</v>
          </cell>
          <cell r="AA1127">
            <v>132531.53615507449</v>
          </cell>
        </row>
        <row r="1128">
          <cell r="A1128">
            <v>263121</v>
          </cell>
          <cell r="B1128" t="str">
            <v>Mature Adult (45-55)</v>
          </cell>
          <cell r="C1128" t="str">
            <v>Nehmat Jain</v>
          </cell>
          <cell r="D1128">
            <v>0</v>
          </cell>
          <cell r="E1128" t="str">
            <v>Female</v>
          </cell>
          <cell r="F1128">
            <v>52</v>
          </cell>
          <cell r="G1128" t="str">
            <v>Ahmedabad</v>
          </cell>
          <cell r="H1128" t="str">
            <v>Medium (50k-1Lac</v>
          </cell>
          <cell r="I1128">
            <v>744921</v>
          </cell>
          <cell r="J1128" t="str">
            <v>Medium (₹5L - ₹10L)</v>
          </cell>
          <cell r="K1128" t="str">
            <v>No</v>
          </cell>
          <cell r="L1128" t="str">
            <v>One Year</v>
          </cell>
          <cell r="M1128">
            <v>42863</v>
          </cell>
          <cell r="N1128" t="str">
            <v>5-10 years</v>
          </cell>
          <cell r="O1128" t="str">
            <v>88 months</v>
          </cell>
          <cell r="P1128">
            <v>7</v>
          </cell>
          <cell r="Q1128" t="str">
            <v>Elite</v>
          </cell>
          <cell r="R1128">
            <v>15139.68820345635</v>
          </cell>
          <cell r="S1128" t="str">
            <v>Medium</v>
          </cell>
          <cell r="T1128">
            <v>1</v>
          </cell>
          <cell r="U1128" t="str">
            <v>Yes</v>
          </cell>
          <cell r="V1128" t="str">
            <v>No</v>
          </cell>
          <cell r="W1128" t="str">
            <v>Moderate Loyalty</v>
          </cell>
          <cell r="X1128">
            <v>2</v>
          </cell>
          <cell r="Y1128" t="str">
            <v>High Probability</v>
          </cell>
          <cell r="Z1128" t="str">
            <v>Moderate</v>
          </cell>
          <cell r="AA1128">
            <v>105977.81742419445</v>
          </cell>
        </row>
        <row r="1129">
          <cell r="A1129">
            <v>940893</v>
          </cell>
          <cell r="B1129" t="str">
            <v>Senior (55+)</v>
          </cell>
          <cell r="C1129" t="str">
            <v>Manjari Kata</v>
          </cell>
          <cell r="D1129">
            <v>0</v>
          </cell>
          <cell r="E1129" t="str">
            <v>Female</v>
          </cell>
          <cell r="F1129">
            <v>63</v>
          </cell>
          <cell r="G1129" t="str">
            <v>Hyderabad</v>
          </cell>
          <cell r="H1129" t="str">
            <v>Medium (50k-1Lac</v>
          </cell>
          <cell r="I1129">
            <v>553132</v>
          </cell>
          <cell r="J1129" t="str">
            <v>Medium (₹5L - ₹10L)</v>
          </cell>
          <cell r="K1129" t="str">
            <v>No</v>
          </cell>
          <cell r="L1129" t="str">
            <v>One Year</v>
          </cell>
          <cell r="M1129">
            <v>44286</v>
          </cell>
          <cell r="N1129" t="str">
            <v>3-5 years</v>
          </cell>
          <cell r="O1129" t="str">
            <v>42 months</v>
          </cell>
          <cell r="P1129">
            <v>4</v>
          </cell>
          <cell r="Q1129" t="str">
            <v>Elite</v>
          </cell>
          <cell r="R1129">
            <v>33001.609838278593</v>
          </cell>
          <cell r="S1129" t="str">
            <v>Low</v>
          </cell>
          <cell r="T1129">
            <v>0</v>
          </cell>
          <cell r="U1129" t="str">
            <v>No</v>
          </cell>
          <cell r="V1129" t="str">
            <v>Yes</v>
          </cell>
          <cell r="W1129" t="str">
            <v>High Loyalty</v>
          </cell>
          <cell r="X1129">
            <v>3</v>
          </cell>
          <cell r="Y1129" t="str">
            <v>High Probability</v>
          </cell>
          <cell r="Z1129" t="str">
            <v>Low</v>
          </cell>
          <cell r="AA1129">
            <v>132006.43935311437</v>
          </cell>
        </row>
        <row r="1130">
          <cell r="A1130">
            <v>748587</v>
          </cell>
          <cell r="B1130" t="str">
            <v>Senior (55+)</v>
          </cell>
          <cell r="C1130" t="str">
            <v>Abram Dasgupta</v>
          </cell>
          <cell r="D1130">
            <v>0</v>
          </cell>
          <cell r="E1130" t="str">
            <v>Male</v>
          </cell>
          <cell r="F1130">
            <v>64</v>
          </cell>
          <cell r="G1130" t="str">
            <v>Mumbai</v>
          </cell>
          <cell r="H1130" t="str">
            <v>Low (Below 50000)</v>
          </cell>
          <cell r="I1130">
            <v>371896</v>
          </cell>
          <cell r="J1130" t="str">
            <v>Low (Up to ₹5L)</v>
          </cell>
          <cell r="K1130" t="str">
            <v>No</v>
          </cell>
          <cell r="L1130" t="str">
            <v>Two Year</v>
          </cell>
          <cell r="M1130">
            <v>41978</v>
          </cell>
          <cell r="N1130" t="str">
            <v>5-10 years</v>
          </cell>
          <cell r="O1130" t="str">
            <v>118 months</v>
          </cell>
          <cell r="P1130">
            <v>10</v>
          </cell>
          <cell r="Q1130" t="str">
            <v>Elite</v>
          </cell>
          <cell r="R1130">
            <v>18669.937932220459</v>
          </cell>
          <cell r="S1130" t="str">
            <v>Medium</v>
          </cell>
          <cell r="T1130">
            <v>0</v>
          </cell>
          <cell r="U1130" t="str">
            <v>No</v>
          </cell>
          <cell r="V1130" t="str">
            <v>No</v>
          </cell>
          <cell r="W1130" t="str">
            <v>Moderate Loyalty</v>
          </cell>
          <cell r="X1130">
            <v>2</v>
          </cell>
          <cell r="Y1130" t="str">
            <v>Low Probability</v>
          </cell>
          <cell r="Z1130" t="str">
            <v>Moderate</v>
          </cell>
          <cell r="AA1130">
            <v>186699.37932220459</v>
          </cell>
        </row>
        <row r="1131">
          <cell r="A1131">
            <v>656111</v>
          </cell>
          <cell r="B1131" t="str">
            <v>Adult (25-35)</v>
          </cell>
          <cell r="C1131" t="str">
            <v>Hansh Jha</v>
          </cell>
          <cell r="D1131">
            <v>0</v>
          </cell>
          <cell r="E1131" t="str">
            <v>Female</v>
          </cell>
          <cell r="F1131">
            <v>29</v>
          </cell>
          <cell r="G1131" t="str">
            <v>Pimpri-Chinchwad</v>
          </cell>
          <cell r="H1131" t="str">
            <v>Medium (50k-1Lac</v>
          </cell>
          <cell r="I1131">
            <v>531525</v>
          </cell>
          <cell r="J1131" t="str">
            <v>Medium (₹5L - ₹10L)</v>
          </cell>
          <cell r="K1131" t="str">
            <v>No</v>
          </cell>
          <cell r="L1131" t="str">
            <v>Two Year</v>
          </cell>
          <cell r="M1131">
            <v>44969</v>
          </cell>
          <cell r="N1131" t="str">
            <v>1-2 years</v>
          </cell>
          <cell r="O1131" t="str">
            <v>19 months</v>
          </cell>
          <cell r="P1131">
            <v>2</v>
          </cell>
          <cell r="Q1131" t="str">
            <v>Basic</v>
          </cell>
          <cell r="R1131">
            <v>3033.7594915878508</v>
          </cell>
          <cell r="S1131" t="str">
            <v>Low</v>
          </cell>
          <cell r="T1131">
            <v>1</v>
          </cell>
          <cell r="U1131" t="str">
            <v>Yes</v>
          </cell>
          <cell r="V1131" t="str">
            <v>No</v>
          </cell>
          <cell r="W1131" t="str">
            <v>Moderate Loyalty</v>
          </cell>
          <cell r="X1131">
            <v>2</v>
          </cell>
          <cell r="Y1131" t="str">
            <v>High Probability</v>
          </cell>
          <cell r="Z1131" t="str">
            <v>Low</v>
          </cell>
          <cell r="AA1131">
            <v>6067.5189831757016</v>
          </cell>
        </row>
        <row r="1132">
          <cell r="A1132">
            <v>482659</v>
          </cell>
          <cell r="B1132" t="str">
            <v>Senior (55+)</v>
          </cell>
          <cell r="C1132" t="str">
            <v>Yasmin Divan</v>
          </cell>
          <cell r="D1132">
            <v>0</v>
          </cell>
          <cell r="E1132" t="str">
            <v>Female</v>
          </cell>
          <cell r="F1132">
            <v>63</v>
          </cell>
          <cell r="G1132" t="str">
            <v>Hyderabad</v>
          </cell>
          <cell r="H1132" t="str">
            <v>Medium (50k-1Lac</v>
          </cell>
          <cell r="I1132">
            <v>911962</v>
          </cell>
          <cell r="J1132" t="str">
            <v>Medium (₹5L - ₹10L)</v>
          </cell>
          <cell r="K1132" t="str">
            <v>No</v>
          </cell>
          <cell r="L1132" t="str">
            <v>One Year</v>
          </cell>
          <cell r="M1132">
            <v>45236</v>
          </cell>
          <cell r="N1132" t="str">
            <v>0-1 year</v>
          </cell>
          <cell r="O1132" t="str">
            <v>10 months</v>
          </cell>
          <cell r="P1132">
            <v>1</v>
          </cell>
          <cell r="Q1132" t="str">
            <v>Elite</v>
          </cell>
          <cell r="R1132">
            <v>17414.035487326531</v>
          </cell>
          <cell r="S1132" t="str">
            <v>Low</v>
          </cell>
          <cell r="T1132">
            <v>0</v>
          </cell>
          <cell r="U1132" t="str">
            <v>No</v>
          </cell>
          <cell r="V1132" t="str">
            <v>Yes</v>
          </cell>
          <cell r="W1132" t="str">
            <v>Low Loyalty</v>
          </cell>
          <cell r="X1132">
            <v>1</v>
          </cell>
          <cell r="Y1132" t="str">
            <v>High Probability</v>
          </cell>
          <cell r="Z1132" t="str">
            <v>Low</v>
          </cell>
          <cell r="AA1132">
            <v>17414.035487326531</v>
          </cell>
        </row>
        <row r="1133">
          <cell r="A1133">
            <v>389947</v>
          </cell>
          <cell r="B1133" t="str">
            <v>Senior (55+)</v>
          </cell>
          <cell r="C1133" t="str">
            <v>Kismat Ganesh</v>
          </cell>
          <cell r="D1133">
            <v>0</v>
          </cell>
          <cell r="E1133" t="str">
            <v>Male</v>
          </cell>
          <cell r="F1133">
            <v>67</v>
          </cell>
          <cell r="G1133" t="str">
            <v>Nagpur</v>
          </cell>
          <cell r="H1133" t="str">
            <v>High (Above 1Lac</v>
          </cell>
          <cell r="I1133">
            <v>1696584</v>
          </cell>
          <cell r="J1133" t="str">
            <v>High (Above ₹10L)</v>
          </cell>
          <cell r="K1133" t="str">
            <v>No</v>
          </cell>
          <cell r="L1133" t="str">
            <v>Two Year</v>
          </cell>
          <cell r="M1133">
            <v>42047</v>
          </cell>
          <cell r="N1133" t="str">
            <v>5-10 years</v>
          </cell>
          <cell r="O1133" t="str">
            <v>115 months</v>
          </cell>
          <cell r="P1133">
            <v>10</v>
          </cell>
          <cell r="Q1133" t="str">
            <v>Elite</v>
          </cell>
          <cell r="R1133">
            <v>30437.381473669611</v>
          </cell>
          <cell r="S1133" t="str">
            <v>Low</v>
          </cell>
          <cell r="T1133">
            <v>1</v>
          </cell>
          <cell r="U1133" t="str">
            <v>Yes</v>
          </cell>
          <cell r="V1133" t="str">
            <v>Yes</v>
          </cell>
          <cell r="W1133" t="str">
            <v>High Loyalty</v>
          </cell>
          <cell r="X1133">
            <v>3</v>
          </cell>
          <cell r="Y1133" t="str">
            <v>High Probability</v>
          </cell>
          <cell r="Z1133" t="str">
            <v>Low</v>
          </cell>
          <cell r="AA1133">
            <v>304373.81473669613</v>
          </cell>
        </row>
        <row r="1134">
          <cell r="A1134">
            <v>664480</v>
          </cell>
          <cell r="B1134" t="str">
            <v>Mature Adult (45-55)</v>
          </cell>
          <cell r="C1134" t="str">
            <v>Dhanush Aurora</v>
          </cell>
          <cell r="D1134">
            <v>0</v>
          </cell>
          <cell r="E1134" t="str">
            <v>Male</v>
          </cell>
          <cell r="F1134">
            <v>53</v>
          </cell>
          <cell r="G1134" t="str">
            <v>Ghaziabad</v>
          </cell>
          <cell r="H1134" t="str">
            <v>Low (Below 50000)</v>
          </cell>
          <cell r="I1134">
            <v>160345</v>
          </cell>
          <cell r="J1134" t="str">
            <v>Low (Up to ₹5L)</v>
          </cell>
          <cell r="K1134" t="str">
            <v>No</v>
          </cell>
          <cell r="L1134" t="str">
            <v>Month-to-Month</v>
          </cell>
          <cell r="M1134">
            <v>43385</v>
          </cell>
          <cell r="N1134" t="str">
            <v>5-10 years</v>
          </cell>
          <cell r="O1134" t="str">
            <v>71 months</v>
          </cell>
          <cell r="P1134">
            <v>6</v>
          </cell>
          <cell r="Q1134" t="str">
            <v>Elite</v>
          </cell>
          <cell r="R1134">
            <v>5089.8965067045356</v>
          </cell>
          <cell r="S1134" t="str">
            <v>Low</v>
          </cell>
          <cell r="T1134">
            <v>0</v>
          </cell>
          <cell r="U1134" t="str">
            <v>No</v>
          </cell>
          <cell r="V1134" t="str">
            <v>Yes</v>
          </cell>
          <cell r="W1134" t="str">
            <v>Moderate Loyalty</v>
          </cell>
          <cell r="X1134">
            <v>2</v>
          </cell>
          <cell r="Y1134" t="str">
            <v>High Probability</v>
          </cell>
          <cell r="Z1134" t="str">
            <v>Low</v>
          </cell>
          <cell r="AA1134">
            <v>30539.379040227213</v>
          </cell>
        </row>
        <row r="1135">
          <cell r="A1135">
            <v>496279</v>
          </cell>
          <cell r="B1135" t="str">
            <v>Middle-Aged (35-45)</v>
          </cell>
          <cell r="C1135" t="str">
            <v>Khushi Ghose</v>
          </cell>
          <cell r="D1135">
            <v>0</v>
          </cell>
          <cell r="E1135" t="str">
            <v>Female</v>
          </cell>
          <cell r="F1135">
            <v>40</v>
          </cell>
          <cell r="G1135" t="str">
            <v>Bangalore</v>
          </cell>
          <cell r="H1135" t="str">
            <v>High (Above 1Lac</v>
          </cell>
          <cell r="I1135">
            <v>1165183</v>
          </cell>
          <cell r="J1135" t="str">
            <v>High (Above ₹10L)</v>
          </cell>
          <cell r="K1135" t="str">
            <v>No</v>
          </cell>
          <cell r="L1135" t="str">
            <v>Two Year</v>
          </cell>
          <cell r="M1135">
            <v>43441</v>
          </cell>
          <cell r="N1135" t="str">
            <v>5-10 years</v>
          </cell>
          <cell r="O1135" t="str">
            <v>69 months</v>
          </cell>
          <cell r="P1135">
            <v>6</v>
          </cell>
          <cell r="Q1135" t="str">
            <v>Premium</v>
          </cell>
          <cell r="R1135">
            <v>33763.637732451098</v>
          </cell>
          <cell r="S1135" t="str">
            <v>High</v>
          </cell>
          <cell r="T1135">
            <v>0</v>
          </cell>
          <cell r="U1135" t="str">
            <v>No</v>
          </cell>
          <cell r="V1135" t="str">
            <v>No</v>
          </cell>
          <cell r="W1135" t="str">
            <v>High Loyalty</v>
          </cell>
          <cell r="X1135">
            <v>3</v>
          </cell>
          <cell r="Y1135" t="str">
            <v>Low Probability</v>
          </cell>
          <cell r="Z1135" t="str">
            <v>Low</v>
          </cell>
          <cell r="AA1135">
            <v>202581.82639470659</v>
          </cell>
        </row>
        <row r="1136">
          <cell r="A1136">
            <v>440737</v>
          </cell>
          <cell r="B1136" t="str">
            <v>Adult (25-35)</v>
          </cell>
          <cell r="C1136" t="str">
            <v>Trisha Venkataraman</v>
          </cell>
          <cell r="D1136">
            <v>0</v>
          </cell>
          <cell r="E1136" t="str">
            <v>Female</v>
          </cell>
          <cell r="F1136">
            <v>33</v>
          </cell>
          <cell r="G1136" t="str">
            <v>Patna</v>
          </cell>
          <cell r="H1136" t="str">
            <v>High (Above 1Lac</v>
          </cell>
          <cell r="I1136">
            <v>1912787</v>
          </cell>
          <cell r="J1136" t="str">
            <v>High (Above ₹10L)</v>
          </cell>
          <cell r="K1136" t="str">
            <v>No</v>
          </cell>
          <cell r="L1136" t="str">
            <v>One Year</v>
          </cell>
          <cell r="M1136">
            <v>44758</v>
          </cell>
          <cell r="N1136" t="str">
            <v>1-2 years</v>
          </cell>
          <cell r="O1136" t="str">
            <v>26 months</v>
          </cell>
          <cell r="P1136">
            <v>2</v>
          </cell>
          <cell r="Q1136" t="str">
            <v>Premium</v>
          </cell>
          <cell r="R1136">
            <v>33073.639243228063</v>
          </cell>
          <cell r="S1136" t="str">
            <v>Low</v>
          </cell>
          <cell r="T1136">
            <v>1</v>
          </cell>
          <cell r="U1136" t="str">
            <v>Yes</v>
          </cell>
          <cell r="V1136" t="str">
            <v>No</v>
          </cell>
          <cell r="W1136" t="str">
            <v>Moderate Loyalty</v>
          </cell>
          <cell r="X1136">
            <v>2</v>
          </cell>
          <cell r="Y1136" t="str">
            <v>High Probability</v>
          </cell>
          <cell r="Z1136" t="str">
            <v>Low</v>
          </cell>
          <cell r="AA1136">
            <v>66147.278486456125</v>
          </cell>
        </row>
        <row r="1137">
          <cell r="A1137">
            <v>733586</v>
          </cell>
          <cell r="B1137" t="str">
            <v>Senior (55+)</v>
          </cell>
          <cell r="C1137" t="str">
            <v>Yashvi Deshmukh</v>
          </cell>
          <cell r="D1137">
            <v>0</v>
          </cell>
          <cell r="E1137" t="str">
            <v>Female</v>
          </cell>
          <cell r="F1137">
            <v>65</v>
          </cell>
          <cell r="G1137" t="str">
            <v>Vadodara</v>
          </cell>
          <cell r="H1137" t="str">
            <v>Low (Below 50000)</v>
          </cell>
          <cell r="I1137">
            <v>270818</v>
          </cell>
          <cell r="J1137" t="str">
            <v>Low (Up to ₹5L)</v>
          </cell>
          <cell r="K1137" t="str">
            <v>No</v>
          </cell>
          <cell r="L1137" t="str">
            <v>Month-to-Month</v>
          </cell>
          <cell r="M1137">
            <v>42344</v>
          </cell>
          <cell r="N1137" t="str">
            <v>5-10 years</v>
          </cell>
          <cell r="O1137" t="str">
            <v>105 months</v>
          </cell>
          <cell r="P1137">
            <v>9</v>
          </cell>
          <cell r="Q1137" t="str">
            <v>Elite</v>
          </cell>
          <cell r="R1137">
            <v>28211.406413317491</v>
          </cell>
          <cell r="S1137" t="str">
            <v>Medium</v>
          </cell>
          <cell r="T1137">
            <v>0</v>
          </cell>
          <cell r="U1137" t="str">
            <v>No</v>
          </cell>
          <cell r="V1137" t="str">
            <v>No</v>
          </cell>
          <cell r="W1137" t="str">
            <v>High Loyalty</v>
          </cell>
          <cell r="X1137">
            <v>3</v>
          </cell>
          <cell r="Y1137" t="str">
            <v>Low Probability</v>
          </cell>
          <cell r="Z1137" t="str">
            <v>Moderate</v>
          </cell>
          <cell r="AA1137">
            <v>253902.65771985741</v>
          </cell>
        </row>
        <row r="1138">
          <cell r="A1138">
            <v>485485</v>
          </cell>
          <cell r="B1138" t="str">
            <v>Young Adult (18-25)</v>
          </cell>
          <cell r="C1138" t="str">
            <v>Purab Venkatesh</v>
          </cell>
          <cell r="D1138">
            <v>0</v>
          </cell>
          <cell r="E1138" t="str">
            <v>Female</v>
          </cell>
          <cell r="F1138">
            <v>25</v>
          </cell>
          <cell r="G1138" t="str">
            <v>Ahmedabad</v>
          </cell>
          <cell r="H1138" t="str">
            <v>High (Above 1Lac</v>
          </cell>
          <cell r="I1138">
            <v>1639926</v>
          </cell>
          <cell r="J1138" t="str">
            <v>High (Above ₹10L)</v>
          </cell>
          <cell r="K1138" t="str">
            <v>No</v>
          </cell>
          <cell r="L1138" t="str">
            <v>Month-to-Month</v>
          </cell>
          <cell r="M1138">
            <v>43753</v>
          </cell>
          <cell r="N1138" t="str">
            <v>3-5 years</v>
          </cell>
          <cell r="O1138" t="str">
            <v>59 months</v>
          </cell>
          <cell r="P1138">
            <v>5</v>
          </cell>
          <cell r="Q1138" t="str">
            <v>Basic</v>
          </cell>
          <cell r="R1138">
            <v>46731.369770021047</v>
          </cell>
          <cell r="S1138" t="str">
            <v>Low</v>
          </cell>
          <cell r="T1138">
            <v>1</v>
          </cell>
          <cell r="U1138" t="str">
            <v>Yes</v>
          </cell>
          <cell r="V1138" t="str">
            <v>No</v>
          </cell>
          <cell r="W1138" t="str">
            <v>High Loyalty</v>
          </cell>
          <cell r="X1138">
            <v>3</v>
          </cell>
          <cell r="Y1138" t="str">
            <v>High Probability</v>
          </cell>
          <cell r="Z1138" t="str">
            <v>Low</v>
          </cell>
          <cell r="AA1138">
            <v>233656.84885010525</v>
          </cell>
        </row>
        <row r="1139">
          <cell r="A1139">
            <v>914265</v>
          </cell>
          <cell r="B1139" t="str">
            <v>Mature Adult (45-55)</v>
          </cell>
          <cell r="C1139" t="str">
            <v>Bhamini Chakraborty</v>
          </cell>
          <cell r="D1139">
            <v>0</v>
          </cell>
          <cell r="E1139" t="str">
            <v>Male</v>
          </cell>
          <cell r="F1139">
            <v>52</v>
          </cell>
          <cell r="G1139" t="str">
            <v>Vadodara</v>
          </cell>
          <cell r="H1139" t="str">
            <v>High (Above 1Lac</v>
          </cell>
          <cell r="I1139">
            <v>1056345</v>
          </cell>
          <cell r="J1139" t="str">
            <v>High (Above ₹10L)</v>
          </cell>
          <cell r="K1139" t="str">
            <v>No</v>
          </cell>
          <cell r="L1139" t="str">
            <v>One Year</v>
          </cell>
          <cell r="M1139">
            <v>44487</v>
          </cell>
          <cell r="N1139" t="str">
            <v>2-3 years</v>
          </cell>
          <cell r="O1139" t="str">
            <v>35 months</v>
          </cell>
          <cell r="P1139">
            <v>3</v>
          </cell>
          <cell r="Q1139" t="str">
            <v>Elite</v>
          </cell>
          <cell r="R1139">
            <v>25684.093859837361</v>
          </cell>
          <cell r="S1139" t="str">
            <v>Low</v>
          </cell>
          <cell r="T1139">
            <v>1</v>
          </cell>
          <cell r="U1139" t="str">
            <v>Yes</v>
          </cell>
          <cell r="V1139" t="str">
            <v>Yes</v>
          </cell>
          <cell r="W1139" t="str">
            <v>High Loyalty</v>
          </cell>
          <cell r="X1139">
            <v>3</v>
          </cell>
          <cell r="Y1139" t="str">
            <v>High Probability</v>
          </cell>
          <cell r="Z1139" t="str">
            <v>Low</v>
          </cell>
          <cell r="AA1139">
            <v>77052.281579512084</v>
          </cell>
        </row>
        <row r="1140">
          <cell r="A1140">
            <v>837781</v>
          </cell>
          <cell r="B1140" t="str">
            <v>Senior (55+)</v>
          </cell>
          <cell r="C1140" t="str">
            <v>Saira Dara</v>
          </cell>
          <cell r="D1140">
            <v>0</v>
          </cell>
          <cell r="E1140" t="str">
            <v>Female</v>
          </cell>
          <cell r="F1140">
            <v>67</v>
          </cell>
          <cell r="G1140" t="str">
            <v>Jaipur</v>
          </cell>
          <cell r="H1140" t="str">
            <v>High (Above 1Lac</v>
          </cell>
          <cell r="I1140">
            <v>1468334</v>
          </cell>
          <cell r="J1140" t="str">
            <v>High (Above ₹10L)</v>
          </cell>
          <cell r="K1140" t="str">
            <v>No</v>
          </cell>
          <cell r="L1140" t="str">
            <v>Month-to-Month</v>
          </cell>
          <cell r="M1140">
            <v>42813</v>
          </cell>
          <cell r="N1140" t="str">
            <v>5-10 years</v>
          </cell>
          <cell r="O1140" t="str">
            <v>90 months</v>
          </cell>
          <cell r="P1140">
            <v>8</v>
          </cell>
          <cell r="Q1140" t="str">
            <v>Elite</v>
          </cell>
          <cell r="R1140">
            <v>46707.78088021998</v>
          </cell>
          <cell r="S1140" t="str">
            <v>High</v>
          </cell>
          <cell r="T1140">
            <v>0</v>
          </cell>
          <cell r="U1140" t="str">
            <v>No</v>
          </cell>
          <cell r="V1140" t="str">
            <v>No</v>
          </cell>
          <cell r="W1140" t="str">
            <v>High Loyalty</v>
          </cell>
          <cell r="X1140">
            <v>3</v>
          </cell>
          <cell r="Y1140" t="str">
            <v>Low Probability</v>
          </cell>
          <cell r="Z1140" t="str">
            <v>Low</v>
          </cell>
          <cell r="AA1140">
            <v>373662.24704175984</v>
          </cell>
        </row>
        <row r="1141">
          <cell r="A1141">
            <v>177432</v>
          </cell>
          <cell r="B1141" t="str">
            <v>Adult (25-35)</v>
          </cell>
          <cell r="C1141" t="str">
            <v>Armaan Saraf</v>
          </cell>
          <cell r="D1141">
            <v>0</v>
          </cell>
          <cell r="E1141" t="str">
            <v>Female</v>
          </cell>
          <cell r="F1141">
            <v>34</v>
          </cell>
          <cell r="G1141" t="str">
            <v>Lucknow</v>
          </cell>
          <cell r="H1141" t="str">
            <v>High (Above 1Lac</v>
          </cell>
          <cell r="I1141">
            <v>1180312</v>
          </cell>
          <cell r="J1141" t="str">
            <v>High (Above ₹10L)</v>
          </cell>
          <cell r="K1141" t="str">
            <v>No</v>
          </cell>
          <cell r="L1141" t="str">
            <v>Two Year</v>
          </cell>
          <cell r="M1141">
            <v>43951</v>
          </cell>
          <cell r="N1141" t="str">
            <v>3-5 years</v>
          </cell>
          <cell r="O1141" t="str">
            <v>53 months</v>
          </cell>
          <cell r="P1141">
            <v>4</v>
          </cell>
          <cell r="Q1141" t="str">
            <v>Premium</v>
          </cell>
          <cell r="R1141">
            <v>33733.590680919209</v>
          </cell>
          <cell r="S1141" t="str">
            <v>High</v>
          </cell>
          <cell r="T1141">
            <v>0</v>
          </cell>
          <cell r="U1141" t="str">
            <v>No</v>
          </cell>
          <cell r="V1141" t="str">
            <v>No</v>
          </cell>
          <cell r="W1141" t="str">
            <v>High Loyalty</v>
          </cell>
          <cell r="X1141">
            <v>3</v>
          </cell>
          <cell r="Y1141" t="str">
            <v>Low Probability</v>
          </cell>
          <cell r="Z1141" t="str">
            <v>Low</v>
          </cell>
          <cell r="AA1141">
            <v>134934.36272367684</v>
          </cell>
        </row>
        <row r="1142">
          <cell r="A1142">
            <v>733536</v>
          </cell>
          <cell r="B1142" t="str">
            <v>Adult (25-35)</v>
          </cell>
          <cell r="C1142" t="str">
            <v>Shaan Kota</v>
          </cell>
          <cell r="D1142">
            <v>0</v>
          </cell>
          <cell r="E1142" t="str">
            <v>Male</v>
          </cell>
          <cell r="F1142">
            <v>30</v>
          </cell>
          <cell r="G1142" t="str">
            <v>Delhi</v>
          </cell>
          <cell r="H1142" t="str">
            <v>High (Above 1Lac</v>
          </cell>
          <cell r="I1142">
            <v>1094753</v>
          </cell>
          <cell r="J1142" t="str">
            <v>High (Above ₹10L)</v>
          </cell>
          <cell r="K1142" t="str">
            <v>No</v>
          </cell>
          <cell r="L1142" t="str">
            <v>Two Year</v>
          </cell>
          <cell r="M1142">
            <v>45291</v>
          </cell>
          <cell r="N1142" t="str">
            <v>0-1 year</v>
          </cell>
          <cell r="O1142" t="str">
            <v>9 months</v>
          </cell>
          <cell r="P1142">
            <v>1</v>
          </cell>
          <cell r="Q1142" t="str">
            <v>Premium</v>
          </cell>
          <cell r="R1142">
            <v>40490.135458285476</v>
          </cell>
          <cell r="S1142" t="str">
            <v>High</v>
          </cell>
          <cell r="T1142">
            <v>1</v>
          </cell>
          <cell r="U1142" t="str">
            <v>Yes</v>
          </cell>
          <cell r="V1142" t="str">
            <v>No</v>
          </cell>
          <cell r="W1142" t="str">
            <v>Low Loyalty</v>
          </cell>
          <cell r="X1142">
            <v>1</v>
          </cell>
          <cell r="Y1142" t="str">
            <v>High Probability</v>
          </cell>
          <cell r="Z1142" t="str">
            <v>Low</v>
          </cell>
          <cell r="AA1142">
            <v>40490.135458285476</v>
          </cell>
        </row>
        <row r="1143">
          <cell r="A1143">
            <v>945574</v>
          </cell>
          <cell r="B1143" t="str">
            <v>Mature Adult (45-55)</v>
          </cell>
          <cell r="C1143" t="str">
            <v>Madhav Borde</v>
          </cell>
          <cell r="D1143">
            <v>0</v>
          </cell>
          <cell r="E1143" t="str">
            <v>Female</v>
          </cell>
          <cell r="F1143">
            <v>46</v>
          </cell>
          <cell r="G1143" t="str">
            <v>Delhi</v>
          </cell>
          <cell r="H1143" t="str">
            <v>High (Above 1Lac</v>
          </cell>
          <cell r="I1143">
            <v>1994765</v>
          </cell>
          <cell r="J1143" t="str">
            <v>High (Above ₹10L)</v>
          </cell>
          <cell r="K1143" t="str">
            <v>No</v>
          </cell>
          <cell r="L1143" t="str">
            <v>Month-to-Month</v>
          </cell>
          <cell r="M1143">
            <v>45306</v>
          </cell>
          <cell r="N1143" t="str">
            <v>0-1 year</v>
          </cell>
          <cell r="O1143" t="str">
            <v>8 months</v>
          </cell>
          <cell r="P1143">
            <v>1</v>
          </cell>
          <cell r="Q1143" t="str">
            <v>Premium</v>
          </cell>
          <cell r="R1143">
            <v>35384.360241303737</v>
          </cell>
          <cell r="S1143" t="str">
            <v>Low</v>
          </cell>
          <cell r="T1143">
            <v>0</v>
          </cell>
          <cell r="U1143" t="str">
            <v>No</v>
          </cell>
          <cell r="V1143" t="str">
            <v>No</v>
          </cell>
          <cell r="W1143" t="str">
            <v>Low Loyalty</v>
          </cell>
          <cell r="X1143">
            <v>1</v>
          </cell>
          <cell r="Y1143" t="str">
            <v>Low Probability</v>
          </cell>
          <cell r="Z1143" t="str">
            <v>Low</v>
          </cell>
          <cell r="AA1143">
            <v>35384.360241303737</v>
          </cell>
        </row>
        <row r="1144">
          <cell r="A1144">
            <v>685040</v>
          </cell>
          <cell r="B1144" t="str">
            <v>Adult (25-35)</v>
          </cell>
          <cell r="C1144" t="str">
            <v>Baiju Ghosh</v>
          </cell>
          <cell r="D1144">
            <v>0</v>
          </cell>
          <cell r="E1144" t="str">
            <v>Female</v>
          </cell>
          <cell r="F1144">
            <v>32</v>
          </cell>
          <cell r="G1144" t="str">
            <v>Mumbai</v>
          </cell>
          <cell r="H1144" t="str">
            <v>Low (Below 50000)</v>
          </cell>
          <cell r="I1144">
            <v>263560</v>
          </cell>
          <cell r="J1144" t="str">
            <v>Low (Up to ₹5L)</v>
          </cell>
          <cell r="K1144" t="str">
            <v>No</v>
          </cell>
          <cell r="L1144" t="str">
            <v>One Year</v>
          </cell>
          <cell r="M1144">
            <v>44136</v>
          </cell>
          <cell r="N1144" t="str">
            <v>3-5 years</v>
          </cell>
          <cell r="O1144" t="str">
            <v>47 months</v>
          </cell>
          <cell r="P1144">
            <v>4</v>
          </cell>
          <cell r="Q1144" t="str">
            <v>Premium</v>
          </cell>
          <cell r="R1144">
            <v>27007.206893654358</v>
          </cell>
          <cell r="S1144" t="str">
            <v>Medium</v>
          </cell>
          <cell r="T1144">
            <v>0</v>
          </cell>
          <cell r="U1144" t="str">
            <v>No</v>
          </cell>
          <cell r="V1144" t="str">
            <v>No</v>
          </cell>
          <cell r="W1144" t="str">
            <v>High Loyalty</v>
          </cell>
          <cell r="X1144">
            <v>3</v>
          </cell>
          <cell r="Y1144" t="str">
            <v>Low Probability</v>
          </cell>
          <cell r="Z1144" t="str">
            <v>Moderate</v>
          </cell>
          <cell r="AA1144">
            <v>108028.82757461743</v>
          </cell>
        </row>
        <row r="1145">
          <cell r="A1145">
            <v>310641</v>
          </cell>
          <cell r="B1145" t="str">
            <v>Senior (55+)</v>
          </cell>
          <cell r="C1145" t="str">
            <v>Nayantara Sachdev</v>
          </cell>
          <cell r="D1145">
            <v>0</v>
          </cell>
          <cell r="E1145" t="str">
            <v>Female</v>
          </cell>
          <cell r="F1145">
            <v>68</v>
          </cell>
          <cell r="G1145" t="str">
            <v>Lucknow</v>
          </cell>
          <cell r="H1145" t="str">
            <v>High (Above 1Lac</v>
          </cell>
          <cell r="I1145">
            <v>1318376</v>
          </cell>
          <cell r="J1145" t="str">
            <v>High (Above ₹10L)</v>
          </cell>
          <cell r="K1145" t="str">
            <v>Yes</v>
          </cell>
          <cell r="L1145" t="str">
            <v>Month-to-Month</v>
          </cell>
          <cell r="M1145">
            <v>42205</v>
          </cell>
          <cell r="N1145" t="str">
            <v>5-10 years</v>
          </cell>
          <cell r="O1145" t="str">
            <v>110 months</v>
          </cell>
          <cell r="P1145">
            <v>9</v>
          </cell>
          <cell r="Q1145" t="str">
            <v>Elite</v>
          </cell>
          <cell r="R1145">
            <v>2187.65050902033</v>
          </cell>
          <cell r="S1145" t="str">
            <v>High</v>
          </cell>
          <cell r="T1145">
            <v>0</v>
          </cell>
          <cell r="U1145" t="str">
            <v>No</v>
          </cell>
          <cell r="V1145" t="str">
            <v>No</v>
          </cell>
          <cell r="W1145" t="str">
            <v>Moderate Loyalty</v>
          </cell>
          <cell r="X1145">
            <v>2</v>
          </cell>
          <cell r="Y1145" t="str">
            <v>Low Probability</v>
          </cell>
          <cell r="Z1145" t="str">
            <v>Low</v>
          </cell>
          <cell r="AA1145">
            <v>19688.854581182968</v>
          </cell>
        </row>
        <row r="1146">
          <cell r="A1146">
            <v>380010</v>
          </cell>
          <cell r="B1146" t="str">
            <v>Middle-Aged (35-45)</v>
          </cell>
          <cell r="C1146" t="str">
            <v>Miraan Varkey</v>
          </cell>
          <cell r="D1146">
            <v>0</v>
          </cell>
          <cell r="E1146" t="str">
            <v>Male</v>
          </cell>
          <cell r="F1146">
            <v>39</v>
          </cell>
          <cell r="G1146" t="str">
            <v>Hyderabad</v>
          </cell>
          <cell r="H1146" t="str">
            <v>Medium (50k-1Lac</v>
          </cell>
          <cell r="I1146">
            <v>899580</v>
          </cell>
          <cell r="J1146" t="str">
            <v>Medium (₹5L - ₹10L)</v>
          </cell>
          <cell r="K1146" t="str">
            <v>No</v>
          </cell>
          <cell r="L1146" t="str">
            <v>Month-to-Month</v>
          </cell>
          <cell r="M1146">
            <v>44630</v>
          </cell>
          <cell r="N1146" t="str">
            <v>2-3 years</v>
          </cell>
          <cell r="O1146" t="str">
            <v>30 months</v>
          </cell>
          <cell r="P1146">
            <v>3</v>
          </cell>
          <cell r="Q1146" t="str">
            <v>Premium</v>
          </cell>
          <cell r="R1146">
            <v>3675.1612366003892</v>
          </cell>
          <cell r="S1146" t="str">
            <v>Medium</v>
          </cell>
          <cell r="T1146">
            <v>1</v>
          </cell>
          <cell r="U1146" t="str">
            <v>Yes</v>
          </cell>
          <cell r="V1146" t="str">
            <v>No</v>
          </cell>
          <cell r="W1146" t="str">
            <v>Moderate Loyalty</v>
          </cell>
          <cell r="X1146">
            <v>2</v>
          </cell>
          <cell r="Y1146" t="str">
            <v>High Probability</v>
          </cell>
          <cell r="Z1146" t="str">
            <v>Moderate</v>
          </cell>
          <cell r="AA1146">
            <v>11025.483709801167</v>
          </cell>
        </row>
        <row r="1147">
          <cell r="A1147">
            <v>408042</v>
          </cell>
          <cell r="B1147" t="str">
            <v>Young Adult (18-25)</v>
          </cell>
          <cell r="C1147" t="str">
            <v>Onkar Garg</v>
          </cell>
          <cell r="D1147">
            <v>0</v>
          </cell>
          <cell r="E1147" t="str">
            <v>Male</v>
          </cell>
          <cell r="F1147">
            <v>23</v>
          </cell>
          <cell r="G1147" t="str">
            <v>Delhi</v>
          </cell>
          <cell r="H1147" t="str">
            <v>Low (Below 50000)</v>
          </cell>
          <cell r="I1147">
            <v>255636</v>
          </cell>
          <cell r="J1147" t="str">
            <v>Low (Up to ₹5L)</v>
          </cell>
          <cell r="K1147" t="str">
            <v>No</v>
          </cell>
          <cell r="L1147" t="str">
            <v>One Year</v>
          </cell>
          <cell r="M1147">
            <v>45208</v>
          </cell>
          <cell r="N1147" t="str">
            <v>0-1 year</v>
          </cell>
          <cell r="O1147" t="str">
            <v>11 months</v>
          </cell>
          <cell r="P1147">
            <v>1</v>
          </cell>
          <cell r="Q1147" t="str">
            <v>Basic</v>
          </cell>
          <cell r="R1147">
            <v>25388.99801018021</v>
          </cell>
          <cell r="S1147" t="str">
            <v>Medium</v>
          </cell>
          <cell r="T1147">
            <v>0</v>
          </cell>
          <cell r="U1147" t="str">
            <v>No</v>
          </cell>
          <cell r="V1147" t="str">
            <v>No</v>
          </cell>
          <cell r="W1147" t="str">
            <v>Low Loyalty</v>
          </cell>
          <cell r="X1147">
            <v>1</v>
          </cell>
          <cell r="Y1147" t="str">
            <v>Low Probability</v>
          </cell>
          <cell r="Z1147" t="str">
            <v>Moderate</v>
          </cell>
          <cell r="AA1147">
            <v>25388.99801018021</v>
          </cell>
        </row>
        <row r="1148">
          <cell r="A1148">
            <v>240822</v>
          </cell>
          <cell r="B1148" t="str">
            <v>Mature Adult (45-55)</v>
          </cell>
          <cell r="C1148" t="str">
            <v>Rati Rout</v>
          </cell>
          <cell r="D1148">
            <v>0</v>
          </cell>
          <cell r="E1148" t="str">
            <v>Female</v>
          </cell>
          <cell r="F1148">
            <v>49</v>
          </cell>
          <cell r="G1148" t="str">
            <v>Ghaziabad</v>
          </cell>
          <cell r="H1148" t="str">
            <v>High (Above 1Lac</v>
          </cell>
          <cell r="I1148">
            <v>1169139</v>
          </cell>
          <cell r="J1148" t="str">
            <v>High (Above ₹10L)</v>
          </cell>
          <cell r="K1148" t="str">
            <v>No</v>
          </cell>
          <cell r="L1148" t="str">
            <v>One Year</v>
          </cell>
          <cell r="M1148">
            <v>42825</v>
          </cell>
          <cell r="N1148" t="str">
            <v>5-10 years</v>
          </cell>
          <cell r="O1148" t="str">
            <v>90 months</v>
          </cell>
          <cell r="P1148">
            <v>8</v>
          </cell>
          <cell r="Q1148" t="str">
            <v>Premium</v>
          </cell>
          <cell r="R1148">
            <v>46286.241888832112</v>
          </cell>
          <cell r="S1148" t="str">
            <v>High</v>
          </cell>
          <cell r="T1148">
            <v>0</v>
          </cell>
          <cell r="U1148" t="str">
            <v>No</v>
          </cell>
          <cell r="V1148" t="str">
            <v>No</v>
          </cell>
          <cell r="W1148" t="str">
            <v>High Loyalty</v>
          </cell>
          <cell r="X1148">
            <v>3</v>
          </cell>
          <cell r="Y1148" t="str">
            <v>Low Probability</v>
          </cell>
          <cell r="Z1148" t="str">
            <v>Low</v>
          </cell>
          <cell r="AA1148">
            <v>370289.93511065689</v>
          </cell>
        </row>
        <row r="1149">
          <cell r="A1149">
            <v>218117</v>
          </cell>
          <cell r="B1149" t="str">
            <v>Adult (25-35)</v>
          </cell>
          <cell r="C1149" t="str">
            <v>Amani Krishna</v>
          </cell>
          <cell r="D1149">
            <v>0</v>
          </cell>
          <cell r="E1149" t="str">
            <v>Male</v>
          </cell>
          <cell r="F1149">
            <v>30</v>
          </cell>
          <cell r="G1149" t="str">
            <v>Hyderabad</v>
          </cell>
          <cell r="H1149" t="str">
            <v>Medium (50k-1Lac</v>
          </cell>
          <cell r="I1149">
            <v>824895</v>
          </cell>
          <cell r="J1149" t="str">
            <v>Medium (₹5L - ₹10L)</v>
          </cell>
          <cell r="K1149" t="str">
            <v>No</v>
          </cell>
          <cell r="L1149" t="str">
            <v>Month-to-Month</v>
          </cell>
          <cell r="M1149">
            <v>42352</v>
          </cell>
          <cell r="N1149" t="str">
            <v>5-10 years</v>
          </cell>
          <cell r="O1149" t="str">
            <v>105 months</v>
          </cell>
          <cell r="P1149">
            <v>9</v>
          </cell>
          <cell r="Q1149" t="str">
            <v>Premium</v>
          </cell>
          <cell r="R1149">
            <v>21129.986539502679</v>
          </cell>
          <cell r="S1149" t="str">
            <v>Low</v>
          </cell>
          <cell r="T1149">
            <v>1</v>
          </cell>
          <cell r="U1149" t="str">
            <v>Yes</v>
          </cell>
          <cell r="V1149" t="str">
            <v>No</v>
          </cell>
          <cell r="W1149" t="str">
            <v>Moderate Loyalty</v>
          </cell>
          <cell r="X1149">
            <v>2</v>
          </cell>
          <cell r="Y1149" t="str">
            <v>High Probability</v>
          </cell>
          <cell r="Z1149" t="str">
            <v>Low</v>
          </cell>
          <cell r="AA1149">
            <v>190169.87885552412</v>
          </cell>
        </row>
        <row r="1150">
          <cell r="A1150">
            <v>443301</v>
          </cell>
          <cell r="B1150" t="str">
            <v>Senior (55+)</v>
          </cell>
          <cell r="C1150" t="str">
            <v>Mahika Sethi</v>
          </cell>
          <cell r="D1150">
            <v>0</v>
          </cell>
          <cell r="E1150" t="str">
            <v>Female</v>
          </cell>
          <cell r="F1150">
            <v>59</v>
          </cell>
          <cell r="G1150" t="str">
            <v>Delhi</v>
          </cell>
          <cell r="H1150" t="str">
            <v>High (Above 1Lac</v>
          </cell>
          <cell r="I1150">
            <v>1135507</v>
          </cell>
          <cell r="J1150" t="str">
            <v>High (Above ₹10L)</v>
          </cell>
          <cell r="K1150" t="str">
            <v>Yes</v>
          </cell>
          <cell r="L1150" t="str">
            <v>One Year</v>
          </cell>
          <cell r="M1150">
            <v>44994</v>
          </cell>
          <cell r="N1150" t="str">
            <v>1-2 years</v>
          </cell>
          <cell r="O1150" t="str">
            <v>18 months</v>
          </cell>
          <cell r="P1150">
            <v>2</v>
          </cell>
          <cell r="Q1150" t="str">
            <v>Elite</v>
          </cell>
          <cell r="R1150">
            <v>17744.094255981079</v>
          </cell>
          <cell r="S1150" t="str">
            <v>Medium</v>
          </cell>
          <cell r="T1150">
            <v>0</v>
          </cell>
          <cell r="U1150" t="str">
            <v>No</v>
          </cell>
          <cell r="V1150" t="str">
            <v>No</v>
          </cell>
          <cell r="W1150" t="str">
            <v>Moderate Loyalty</v>
          </cell>
          <cell r="X1150">
            <v>2</v>
          </cell>
          <cell r="Y1150" t="str">
            <v>Low Probability</v>
          </cell>
          <cell r="Z1150" t="str">
            <v>Moderate</v>
          </cell>
          <cell r="AA1150">
            <v>35488.188511962158</v>
          </cell>
        </row>
        <row r="1151">
          <cell r="A1151">
            <v>967704</v>
          </cell>
          <cell r="B1151" t="str">
            <v>Mature Adult (45-55)</v>
          </cell>
          <cell r="C1151" t="str">
            <v>Yasmin Soman</v>
          </cell>
          <cell r="D1151">
            <v>0</v>
          </cell>
          <cell r="E1151" t="str">
            <v>Male</v>
          </cell>
          <cell r="F1151">
            <v>55</v>
          </cell>
          <cell r="G1151" t="str">
            <v>Bhopal</v>
          </cell>
          <cell r="H1151" t="str">
            <v>High (Above 1Lac</v>
          </cell>
          <cell r="I1151">
            <v>1258054</v>
          </cell>
          <cell r="J1151" t="str">
            <v>High (Above ₹10L)</v>
          </cell>
          <cell r="K1151" t="str">
            <v>Yes</v>
          </cell>
          <cell r="L1151" t="str">
            <v>One Year</v>
          </cell>
          <cell r="M1151">
            <v>45166</v>
          </cell>
          <cell r="N1151" t="str">
            <v>0-1 year</v>
          </cell>
          <cell r="O1151" t="str">
            <v>13 months</v>
          </cell>
          <cell r="P1151">
            <v>1</v>
          </cell>
          <cell r="Q1151" t="str">
            <v>Elite</v>
          </cell>
          <cell r="R1151">
            <v>16405.75219825167</v>
          </cell>
          <cell r="S1151" t="str">
            <v>Low</v>
          </cell>
          <cell r="T1151">
            <v>0</v>
          </cell>
          <cell r="U1151" t="str">
            <v>No</v>
          </cell>
          <cell r="V1151" t="str">
            <v>Yes</v>
          </cell>
          <cell r="W1151" t="str">
            <v>Low Loyalty</v>
          </cell>
          <cell r="X1151">
            <v>1</v>
          </cell>
          <cell r="Y1151" t="str">
            <v>High Probability</v>
          </cell>
          <cell r="Z1151" t="str">
            <v>Low</v>
          </cell>
          <cell r="AA1151">
            <v>16405.75219825167</v>
          </cell>
        </row>
        <row r="1152">
          <cell r="A1152">
            <v>874927</v>
          </cell>
          <cell r="B1152" t="str">
            <v>Young Adult (18-25)</v>
          </cell>
          <cell r="C1152" t="str">
            <v>Samarth Thakur</v>
          </cell>
          <cell r="D1152">
            <v>0</v>
          </cell>
          <cell r="E1152" t="str">
            <v>Male</v>
          </cell>
          <cell r="F1152">
            <v>23</v>
          </cell>
          <cell r="G1152" t="str">
            <v>Indore</v>
          </cell>
          <cell r="H1152" t="str">
            <v>Low (Below 50000)</v>
          </cell>
          <cell r="I1152">
            <v>297561</v>
          </cell>
          <cell r="J1152" t="str">
            <v>Low (Up to ₹5L)</v>
          </cell>
          <cell r="K1152" t="str">
            <v>No</v>
          </cell>
          <cell r="L1152" t="str">
            <v>Two Year</v>
          </cell>
          <cell r="M1152">
            <v>43084</v>
          </cell>
          <cell r="N1152" t="str">
            <v>5-10 years</v>
          </cell>
          <cell r="O1152" t="str">
            <v>81 months</v>
          </cell>
          <cell r="P1152">
            <v>7</v>
          </cell>
          <cell r="Q1152" t="str">
            <v>Basic</v>
          </cell>
          <cell r="R1152">
            <v>25321.687410296101</v>
          </cell>
          <cell r="S1152" t="str">
            <v>High</v>
          </cell>
          <cell r="T1152">
            <v>0</v>
          </cell>
          <cell r="U1152" t="str">
            <v>No</v>
          </cell>
          <cell r="V1152" t="str">
            <v>No</v>
          </cell>
          <cell r="W1152" t="str">
            <v>High Loyalty</v>
          </cell>
          <cell r="X1152">
            <v>3</v>
          </cell>
          <cell r="Y1152" t="str">
            <v>Low Probability</v>
          </cell>
          <cell r="Z1152" t="str">
            <v>Low</v>
          </cell>
          <cell r="AA1152">
            <v>177251.81187207269</v>
          </cell>
        </row>
        <row r="1153">
          <cell r="A1153">
            <v>483466</v>
          </cell>
          <cell r="B1153" t="str">
            <v>Adult (25-35)</v>
          </cell>
          <cell r="C1153" t="str">
            <v>Mishti Malhotra</v>
          </cell>
          <cell r="D1153">
            <v>0</v>
          </cell>
          <cell r="E1153" t="str">
            <v>Male</v>
          </cell>
          <cell r="F1153">
            <v>29</v>
          </cell>
          <cell r="G1153" t="str">
            <v>Kolkata</v>
          </cell>
          <cell r="H1153" t="str">
            <v>High (Above 1Lac</v>
          </cell>
          <cell r="I1153">
            <v>1094054</v>
          </cell>
          <cell r="J1153" t="str">
            <v>High (Above ₹10L)</v>
          </cell>
          <cell r="K1153" t="str">
            <v>Yes</v>
          </cell>
          <cell r="L1153" t="str">
            <v>One Year</v>
          </cell>
          <cell r="M1153">
            <v>45291</v>
          </cell>
          <cell r="N1153" t="str">
            <v>0-1 year</v>
          </cell>
          <cell r="O1153" t="str">
            <v>9 months</v>
          </cell>
          <cell r="P1153">
            <v>1</v>
          </cell>
          <cell r="Q1153" t="str">
            <v>Basic</v>
          </cell>
          <cell r="R1153">
            <v>21181.523124748379</v>
          </cell>
          <cell r="S1153" t="str">
            <v>Low</v>
          </cell>
          <cell r="T1153">
            <v>0</v>
          </cell>
          <cell r="U1153" t="str">
            <v>No</v>
          </cell>
          <cell r="V1153" t="str">
            <v>No</v>
          </cell>
          <cell r="W1153" t="str">
            <v>Low Loyalty</v>
          </cell>
          <cell r="X1153">
            <v>1</v>
          </cell>
          <cell r="Y1153" t="str">
            <v>Low Probability</v>
          </cell>
          <cell r="Z1153" t="str">
            <v>Low</v>
          </cell>
          <cell r="AA1153">
            <v>21181.523124748379</v>
          </cell>
        </row>
        <row r="1154">
          <cell r="A1154">
            <v>594584</v>
          </cell>
          <cell r="B1154" t="str">
            <v>Middle-Aged (35-45)</v>
          </cell>
          <cell r="C1154" t="str">
            <v>Aarush Arora</v>
          </cell>
          <cell r="D1154">
            <v>0</v>
          </cell>
          <cell r="E1154" t="str">
            <v>Male</v>
          </cell>
          <cell r="F1154">
            <v>45</v>
          </cell>
          <cell r="G1154" t="str">
            <v>Patna</v>
          </cell>
          <cell r="H1154" t="str">
            <v>High (Above 1Lac</v>
          </cell>
          <cell r="I1154">
            <v>1988524</v>
          </cell>
          <cell r="J1154" t="str">
            <v>High (Above ₹10L)</v>
          </cell>
          <cell r="K1154" t="str">
            <v>Yes</v>
          </cell>
          <cell r="L1154" t="str">
            <v>Month-to-Month</v>
          </cell>
          <cell r="M1154">
            <v>41935</v>
          </cell>
          <cell r="N1154" t="str">
            <v>5-10 years</v>
          </cell>
          <cell r="O1154" t="str">
            <v>119 months</v>
          </cell>
          <cell r="P1154">
            <v>10</v>
          </cell>
          <cell r="Q1154" t="str">
            <v>Premium</v>
          </cell>
          <cell r="R1154">
            <v>15658.45254238467</v>
          </cell>
          <cell r="S1154" t="str">
            <v>Low</v>
          </cell>
          <cell r="T1154">
            <v>0</v>
          </cell>
          <cell r="U1154" t="str">
            <v>No</v>
          </cell>
          <cell r="V1154" t="str">
            <v>No</v>
          </cell>
          <cell r="W1154" t="str">
            <v>Moderate Loyalty</v>
          </cell>
          <cell r="X1154">
            <v>2</v>
          </cell>
          <cell r="Y1154" t="str">
            <v>Low Probability</v>
          </cell>
          <cell r="Z1154" t="str">
            <v>Low</v>
          </cell>
          <cell r="AA1154">
            <v>156584.5254238467</v>
          </cell>
        </row>
        <row r="1155">
          <cell r="A1155">
            <v>800439</v>
          </cell>
          <cell r="B1155" t="str">
            <v>Young Adult (18-25)</v>
          </cell>
          <cell r="C1155" t="str">
            <v>Hridaan Vora</v>
          </cell>
          <cell r="D1155">
            <v>0</v>
          </cell>
          <cell r="E1155" t="str">
            <v>Female</v>
          </cell>
          <cell r="F1155">
            <v>20</v>
          </cell>
          <cell r="G1155" t="str">
            <v>Vadodara</v>
          </cell>
          <cell r="H1155" t="str">
            <v>High (Above 1Lac</v>
          </cell>
          <cell r="I1155">
            <v>1844667</v>
          </cell>
          <cell r="J1155" t="str">
            <v>High (Above ₹10L)</v>
          </cell>
          <cell r="K1155" t="str">
            <v>No</v>
          </cell>
          <cell r="L1155" t="str">
            <v>One Year</v>
          </cell>
          <cell r="M1155">
            <v>43623</v>
          </cell>
          <cell r="N1155" t="str">
            <v>3-5 years</v>
          </cell>
          <cell r="O1155" t="str">
            <v>63 months</v>
          </cell>
          <cell r="P1155">
            <v>5</v>
          </cell>
          <cell r="Q1155" t="str">
            <v>Basic</v>
          </cell>
          <cell r="R1155">
            <v>36531.903396588088</v>
          </cell>
          <cell r="S1155" t="str">
            <v>Medium</v>
          </cell>
          <cell r="T1155">
            <v>0</v>
          </cell>
          <cell r="U1155" t="str">
            <v>No</v>
          </cell>
          <cell r="V1155" t="str">
            <v>No</v>
          </cell>
          <cell r="W1155" t="str">
            <v>High Loyalty</v>
          </cell>
          <cell r="X1155">
            <v>3</v>
          </cell>
          <cell r="Y1155" t="str">
            <v>Low Probability</v>
          </cell>
          <cell r="Z1155" t="str">
            <v>Moderate</v>
          </cell>
          <cell r="AA1155">
            <v>182659.51698294043</v>
          </cell>
        </row>
        <row r="1156">
          <cell r="A1156">
            <v>331016</v>
          </cell>
          <cell r="B1156" t="str">
            <v>Senior (55+)</v>
          </cell>
          <cell r="C1156" t="str">
            <v>Hridaan Karpe</v>
          </cell>
          <cell r="D1156">
            <v>0</v>
          </cell>
          <cell r="E1156" t="str">
            <v>Female</v>
          </cell>
          <cell r="F1156">
            <v>65</v>
          </cell>
          <cell r="G1156" t="str">
            <v>Thane</v>
          </cell>
          <cell r="H1156" t="str">
            <v>High (Above 1Lac</v>
          </cell>
          <cell r="I1156">
            <v>1521620</v>
          </cell>
          <cell r="J1156" t="str">
            <v>High (Above ₹10L)</v>
          </cell>
          <cell r="K1156" t="str">
            <v>Yes</v>
          </cell>
          <cell r="L1156" t="str">
            <v>Two Year</v>
          </cell>
          <cell r="M1156">
            <v>44496</v>
          </cell>
          <cell r="N1156" t="str">
            <v>2-3 years</v>
          </cell>
          <cell r="O1156" t="str">
            <v>35 months</v>
          </cell>
          <cell r="P1156">
            <v>3</v>
          </cell>
          <cell r="Q1156" t="str">
            <v>Elite</v>
          </cell>
          <cell r="R1156">
            <v>20573.342254159001</v>
          </cell>
          <cell r="S1156" t="str">
            <v>Medium</v>
          </cell>
          <cell r="T1156">
            <v>0</v>
          </cell>
          <cell r="U1156" t="str">
            <v>No</v>
          </cell>
          <cell r="V1156" t="str">
            <v>No</v>
          </cell>
          <cell r="W1156" t="str">
            <v>Moderate Loyalty</v>
          </cell>
          <cell r="X1156">
            <v>2</v>
          </cell>
          <cell r="Y1156" t="str">
            <v>Low Probability</v>
          </cell>
          <cell r="Z1156" t="str">
            <v>Moderate</v>
          </cell>
          <cell r="AA1156">
            <v>61720.026762477006</v>
          </cell>
        </row>
        <row r="1157">
          <cell r="A1157">
            <v>343543</v>
          </cell>
          <cell r="B1157" t="str">
            <v>Young Adult (18-25)</v>
          </cell>
          <cell r="C1157" t="str">
            <v>Riaan Doshi</v>
          </cell>
          <cell r="D1157">
            <v>0</v>
          </cell>
          <cell r="E1157" t="str">
            <v>Male</v>
          </cell>
          <cell r="F1157">
            <v>19</v>
          </cell>
          <cell r="G1157" t="str">
            <v>Lucknow</v>
          </cell>
          <cell r="H1157" t="str">
            <v>High (Above 1Lac</v>
          </cell>
          <cell r="I1157">
            <v>1336453</v>
          </cell>
          <cell r="J1157" t="str">
            <v>High (Above ₹10L)</v>
          </cell>
          <cell r="K1157" t="str">
            <v>No</v>
          </cell>
          <cell r="L1157" t="str">
            <v>Two Year</v>
          </cell>
          <cell r="M1157">
            <v>42940</v>
          </cell>
          <cell r="N1157" t="str">
            <v>5-10 years</v>
          </cell>
          <cell r="O1157" t="str">
            <v>86 months</v>
          </cell>
          <cell r="P1157">
            <v>7</v>
          </cell>
          <cell r="Q1157" t="str">
            <v>Basic</v>
          </cell>
          <cell r="R1157">
            <v>25696.269893419369</v>
          </cell>
          <cell r="S1157" t="str">
            <v>Low</v>
          </cell>
          <cell r="T1157">
            <v>1</v>
          </cell>
          <cell r="U1157" t="str">
            <v>Yes</v>
          </cell>
          <cell r="V1157" t="str">
            <v>No</v>
          </cell>
          <cell r="W1157" t="str">
            <v>High Loyalty</v>
          </cell>
          <cell r="X1157">
            <v>3</v>
          </cell>
          <cell r="Y1157" t="str">
            <v>High Probability</v>
          </cell>
          <cell r="Z1157" t="str">
            <v>Low</v>
          </cell>
          <cell r="AA1157">
            <v>179873.88925393557</v>
          </cell>
        </row>
        <row r="1158">
          <cell r="A1158">
            <v>123687</v>
          </cell>
          <cell r="B1158" t="str">
            <v>Mature Adult (45-55)</v>
          </cell>
          <cell r="C1158" t="str">
            <v>Fateh Seth</v>
          </cell>
          <cell r="D1158">
            <v>0</v>
          </cell>
          <cell r="E1158" t="str">
            <v>Female</v>
          </cell>
          <cell r="F1158">
            <v>47</v>
          </cell>
          <cell r="G1158" t="str">
            <v>Mumbai</v>
          </cell>
          <cell r="H1158" t="str">
            <v>High (Above 1Lac</v>
          </cell>
          <cell r="I1158">
            <v>1866198</v>
          </cell>
          <cell r="J1158" t="str">
            <v>High (Above ₹10L)</v>
          </cell>
          <cell r="K1158" t="str">
            <v>Yes</v>
          </cell>
          <cell r="L1158" t="str">
            <v>One Year</v>
          </cell>
          <cell r="M1158">
            <v>45383</v>
          </cell>
          <cell r="N1158" t="str">
            <v>0-1 year</v>
          </cell>
          <cell r="O1158" t="str">
            <v>6 months</v>
          </cell>
          <cell r="P1158">
            <v>1</v>
          </cell>
          <cell r="Q1158" t="str">
            <v>Premium</v>
          </cell>
          <cell r="R1158">
            <v>24364.687514762161</v>
          </cell>
          <cell r="S1158" t="str">
            <v>Medium</v>
          </cell>
          <cell r="T1158">
            <v>1</v>
          </cell>
          <cell r="U1158" t="str">
            <v>Yes</v>
          </cell>
          <cell r="V1158" t="str">
            <v>No</v>
          </cell>
          <cell r="W1158" t="str">
            <v>Low Loyalty</v>
          </cell>
          <cell r="X1158">
            <v>1</v>
          </cell>
          <cell r="Y1158" t="str">
            <v>High Probability</v>
          </cell>
          <cell r="Z1158" t="str">
            <v>Moderate</v>
          </cell>
          <cell r="AA1158">
            <v>24364.687514762161</v>
          </cell>
        </row>
        <row r="1159">
          <cell r="A1159">
            <v>361734</v>
          </cell>
          <cell r="B1159" t="str">
            <v>Mature Adult (45-55)</v>
          </cell>
          <cell r="C1159" t="str">
            <v>Renee Khatri</v>
          </cell>
          <cell r="D1159">
            <v>0</v>
          </cell>
          <cell r="E1159" t="str">
            <v>Female</v>
          </cell>
          <cell r="F1159">
            <v>46</v>
          </cell>
          <cell r="G1159" t="str">
            <v>Pune</v>
          </cell>
          <cell r="H1159" t="str">
            <v>High (Above 1Lac</v>
          </cell>
          <cell r="I1159">
            <v>1301935</v>
          </cell>
          <cell r="J1159" t="str">
            <v>High (Above ₹10L)</v>
          </cell>
          <cell r="K1159" t="str">
            <v>Yes</v>
          </cell>
          <cell r="L1159" t="str">
            <v>Two Year</v>
          </cell>
          <cell r="M1159">
            <v>43791</v>
          </cell>
          <cell r="N1159" t="str">
            <v>3-5 years</v>
          </cell>
          <cell r="O1159" t="str">
            <v>58 months</v>
          </cell>
          <cell r="P1159">
            <v>5</v>
          </cell>
          <cell r="Q1159" t="str">
            <v>Premium</v>
          </cell>
          <cell r="R1159">
            <v>9792.20876478645</v>
          </cell>
          <cell r="S1159" t="str">
            <v>Low</v>
          </cell>
          <cell r="T1159">
            <v>1</v>
          </cell>
          <cell r="U1159" t="str">
            <v>Yes</v>
          </cell>
          <cell r="V1159" t="str">
            <v>No</v>
          </cell>
          <cell r="W1159" t="str">
            <v>Moderate Loyalty</v>
          </cell>
          <cell r="X1159">
            <v>2</v>
          </cell>
          <cell r="Y1159" t="str">
            <v>High Probability</v>
          </cell>
          <cell r="Z1159" t="str">
            <v>Low</v>
          </cell>
          <cell r="AA1159">
            <v>48961.043823932254</v>
          </cell>
        </row>
        <row r="1160">
          <cell r="A1160">
            <v>383800</v>
          </cell>
          <cell r="B1160" t="str">
            <v>Mature Adult (45-55)</v>
          </cell>
          <cell r="C1160" t="str">
            <v>Ivan Balay</v>
          </cell>
          <cell r="D1160">
            <v>0</v>
          </cell>
          <cell r="E1160" t="str">
            <v>Male</v>
          </cell>
          <cell r="F1160">
            <v>47</v>
          </cell>
          <cell r="G1160" t="str">
            <v>Jaipur</v>
          </cell>
          <cell r="H1160" t="str">
            <v>High (Above 1Lac</v>
          </cell>
          <cell r="I1160">
            <v>1940678</v>
          </cell>
          <cell r="J1160" t="str">
            <v>High (Above ₹10L)</v>
          </cell>
          <cell r="K1160" t="str">
            <v>Yes</v>
          </cell>
          <cell r="L1160" t="str">
            <v>Month-to-Month</v>
          </cell>
          <cell r="M1160">
            <v>42897</v>
          </cell>
          <cell r="N1160" t="str">
            <v>5-10 years</v>
          </cell>
          <cell r="O1160" t="str">
            <v>87 months</v>
          </cell>
          <cell r="P1160">
            <v>7</v>
          </cell>
          <cell r="Q1160" t="str">
            <v>Premium</v>
          </cell>
          <cell r="R1160">
            <v>15145.50842104884</v>
          </cell>
          <cell r="S1160" t="str">
            <v>Medium</v>
          </cell>
          <cell r="T1160">
            <v>1</v>
          </cell>
          <cell r="U1160" t="str">
            <v>Yes</v>
          </cell>
          <cell r="V1160" t="str">
            <v>No</v>
          </cell>
          <cell r="W1160" t="str">
            <v>Moderate Loyalty</v>
          </cell>
          <cell r="X1160">
            <v>2</v>
          </cell>
          <cell r="Y1160" t="str">
            <v>High Probability</v>
          </cell>
          <cell r="Z1160" t="str">
            <v>Moderate</v>
          </cell>
          <cell r="AA1160">
            <v>106018.55894734188</v>
          </cell>
        </row>
        <row r="1161">
          <cell r="A1161">
            <v>510844</v>
          </cell>
          <cell r="B1161" t="str">
            <v>Adult (25-35)</v>
          </cell>
          <cell r="C1161" t="str">
            <v>Mamooty Chopra</v>
          </cell>
          <cell r="D1161">
            <v>0</v>
          </cell>
          <cell r="E1161" t="str">
            <v>Female</v>
          </cell>
          <cell r="F1161">
            <v>35</v>
          </cell>
          <cell r="G1161" t="str">
            <v>Bhopal</v>
          </cell>
          <cell r="H1161" t="str">
            <v>High (Above 1Lac</v>
          </cell>
          <cell r="I1161">
            <v>1453001</v>
          </cell>
          <cell r="J1161" t="str">
            <v>High (Above ₹10L)</v>
          </cell>
          <cell r="K1161" t="str">
            <v>Yes</v>
          </cell>
          <cell r="L1161" t="str">
            <v>Two Year</v>
          </cell>
          <cell r="M1161">
            <v>45084</v>
          </cell>
          <cell r="N1161" t="str">
            <v>0-1 year</v>
          </cell>
          <cell r="O1161" t="str">
            <v>15 months</v>
          </cell>
          <cell r="P1161">
            <v>1</v>
          </cell>
          <cell r="Q1161" t="str">
            <v>Premium</v>
          </cell>
          <cell r="R1161">
            <v>22113.58247649312</v>
          </cell>
          <cell r="S1161" t="str">
            <v>High</v>
          </cell>
          <cell r="T1161">
            <v>0</v>
          </cell>
          <cell r="U1161" t="str">
            <v>No</v>
          </cell>
          <cell r="V1161" t="str">
            <v>No</v>
          </cell>
          <cell r="W1161" t="str">
            <v>Low Loyalty</v>
          </cell>
          <cell r="X1161">
            <v>1</v>
          </cell>
          <cell r="Y1161" t="str">
            <v>Low Probability</v>
          </cell>
          <cell r="Z1161" t="str">
            <v>Low</v>
          </cell>
          <cell r="AA1161">
            <v>22113.58247649312</v>
          </cell>
        </row>
        <row r="1162">
          <cell r="A1162">
            <v>175100</v>
          </cell>
          <cell r="B1162" t="str">
            <v>Young Adult (18-25)</v>
          </cell>
          <cell r="C1162" t="str">
            <v>Ishaan Anne</v>
          </cell>
          <cell r="D1162">
            <v>0</v>
          </cell>
          <cell r="E1162" t="str">
            <v>Female</v>
          </cell>
          <cell r="F1162">
            <v>25</v>
          </cell>
          <cell r="G1162" t="str">
            <v>Indore</v>
          </cell>
          <cell r="H1162" t="str">
            <v>Low (Below 50000)</v>
          </cell>
          <cell r="I1162">
            <v>152123</v>
          </cell>
          <cell r="J1162" t="str">
            <v>Low (Up to ₹5L)</v>
          </cell>
          <cell r="K1162" t="str">
            <v>No</v>
          </cell>
          <cell r="L1162" t="str">
            <v>Two Year</v>
          </cell>
          <cell r="M1162">
            <v>43414</v>
          </cell>
          <cell r="N1162" t="str">
            <v>5-10 years</v>
          </cell>
          <cell r="O1162" t="str">
            <v>70 months</v>
          </cell>
          <cell r="P1162">
            <v>6</v>
          </cell>
          <cell r="Q1162" t="str">
            <v>Basic</v>
          </cell>
          <cell r="R1162">
            <v>33505.446844978251</v>
          </cell>
          <cell r="S1162" t="str">
            <v>Medium</v>
          </cell>
          <cell r="T1162">
            <v>0</v>
          </cell>
          <cell r="U1162" t="str">
            <v>No</v>
          </cell>
          <cell r="V1162" t="str">
            <v>No</v>
          </cell>
          <cell r="W1162" t="str">
            <v>High Loyalty</v>
          </cell>
          <cell r="X1162">
            <v>3</v>
          </cell>
          <cell r="Y1162" t="str">
            <v>Low Probability</v>
          </cell>
          <cell r="Z1162" t="str">
            <v>Moderate</v>
          </cell>
          <cell r="AA1162">
            <v>201032.68106986949</v>
          </cell>
        </row>
        <row r="1163">
          <cell r="A1163">
            <v>259572</v>
          </cell>
          <cell r="B1163" t="str">
            <v>Senior (55+)</v>
          </cell>
          <cell r="C1163" t="str">
            <v>Kimaya Ramachandran</v>
          </cell>
          <cell r="D1163">
            <v>0</v>
          </cell>
          <cell r="E1163" t="str">
            <v>Female</v>
          </cell>
          <cell r="F1163">
            <v>56</v>
          </cell>
          <cell r="G1163" t="str">
            <v>Patna</v>
          </cell>
          <cell r="H1163" t="str">
            <v>High (Above 1Lac</v>
          </cell>
          <cell r="I1163">
            <v>1852204</v>
          </cell>
          <cell r="J1163" t="str">
            <v>High (Above ₹10L)</v>
          </cell>
          <cell r="K1163" t="str">
            <v>Yes</v>
          </cell>
          <cell r="L1163" t="str">
            <v>Month-to-Month</v>
          </cell>
          <cell r="M1163">
            <v>45532</v>
          </cell>
          <cell r="N1163" t="str">
            <v>0-1 year</v>
          </cell>
          <cell r="O1163" t="str">
            <v>1 months</v>
          </cell>
          <cell r="P1163">
            <v>0</v>
          </cell>
          <cell r="Q1163" t="str">
            <v>Elite</v>
          </cell>
          <cell r="R1163">
            <v>5704.781604192438</v>
          </cell>
          <cell r="S1163" t="str">
            <v>High</v>
          </cell>
          <cell r="T1163">
            <v>1</v>
          </cell>
          <cell r="U1163" t="str">
            <v>Yes</v>
          </cell>
          <cell r="V1163" t="str">
            <v>No</v>
          </cell>
          <cell r="W1163" t="str">
            <v>Low Loyalty</v>
          </cell>
          <cell r="X1163">
            <v>1</v>
          </cell>
          <cell r="Y1163" t="str">
            <v>High Probability</v>
          </cell>
          <cell r="Z1163" t="str">
            <v>Low</v>
          </cell>
          <cell r="AA1163">
            <v>0</v>
          </cell>
        </row>
        <row r="1164">
          <cell r="A1164">
            <v>905396</v>
          </cell>
          <cell r="B1164" t="str">
            <v>Mature Adult (45-55)</v>
          </cell>
          <cell r="C1164" t="str">
            <v>Jayan Rattan</v>
          </cell>
          <cell r="D1164">
            <v>0</v>
          </cell>
          <cell r="E1164" t="str">
            <v>Male</v>
          </cell>
          <cell r="F1164">
            <v>55</v>
          </cell>
          <cell r="G1164" t="str">
            <v>Pune</v>
          </cell>
          <cell r="H1164" t="str">
            <v>Low (Below 50000)</v>
          </cell>
          <cell r="I1164">
            <v>195403</v>
          </cell>
          <cell r="J1164" t="str">
            <v>Low (Up to ₹5L)</v>
          </cell>
          <cell r="K1164" t="str">
            <v>No</v>
          </cell>
          <cell r="L1164" t="str">
            <v>One Year</v>
          </cell>
          <cell r="M1164">
            <v>44567</v>
          </cell>
          <cell r="N1164" t="str">
            <v>2-3 years</v>
          </cell>
          <cell r="O1164" t="str">
            <v>32 months</v>
          </cell>
          <cell r="P1164">
            <v>3</v>
          </cell>
          <cell r="Q1164" t="str">
            <v>Elite</v>
          </cell>
          <cell r="R1164">
            <v>24177.38512443428</v>
          </cell>
          <cell r="S1164" t="str">
            <v>Medium</v>
          </cell>
          <cell r="T1164">
            <v>0</v>
          </cell>
          <cell r="U1164" t="str">
            <v>No</v>
          </cell>
          <cell r="V1164" t="str">
            <v>No</v>
          </cell>
          <cell r="W1164" t="str">
            <v>Moderate Loyalty</v>
          </cell>
          <cell r="X1164">
            <v>2</v>
          </cell>
          <cell r="Y1164" t="str">
            <v>Low Probability</v>
          </cell>
          <cell r="Z1164" t="str">
            <v>Moderate</v>
          </cell>
          <cell r="AA1164">
            <v>72532.155373302841</v>
          </cell>
        </row>
        <row r="1165">
          <cell r="A1165">
            <v>181436</v>
          </cell>
          <cell r="B1165" t="str">
            <v>Senior (55+)</v>
          </cell>
          <cell r="C1165" t="str">
            <v>Dhruv Kapadia</v>
          </cell>
          <cell r="D1165">
            <v>0</v>
          </cell>
          <cell r="E1165" t="str">
            <v>Female</v>
          </cell>
          <cell r="F1165">
            <v>56</v>
          </cell>
          <cell r="G1165" t="str">
            <v>Lucknow</v>
          </cell>
          <cell r="H1165" t="str">
            <v>High (Above 1Lac</v>
          </cell>
          <cell r="I1165">
            <v>1100790</v>
          </cell>
          <cell r="J1165" t="str">
            <v>High (Above ₹10L)</v>
          </cell>
          <cell r="K1165" t="str">
            <v>No</v>
          </cell>
          <cell r="L1165" t="str">
            <v>One Year</v>
          </cell>
          <cell r="M1165">
            <v>43500</v>
          </cell>
          <cell r="N1165" t="str">
            <v>5-10 years</v>
          </cell>
          <cell r="O1165" t="str">
            <v>68 months</v>
          </cell>
          <cell r="P1165">
            <v>6</v>
          </cell>
          <cell r="Q1165" t="str">
            <v>Elite</v>
          </cell>
          <cell r="R1165">
            <v>37669.950908406863</v>
          </cell>
          <cell r="S1165" t="str">
            <v>Medium</v>
          </cell>
          <cell r="T1165">
            <v>0</v>
          </cell>
          <cell r="U1165" t="str">
            <v>No</v>
          </cell>
          <cell r="V1165" t="str">
            <v>No</v>
          </cell>
          <cell r="W1165" t="str">
            <v>High Loyalty</v>
          </cell>
          <cell r="X1165">
            <v>3</v>
          </cell>
          <cell r="Y1165" t="str">
            <v>Low Probability</v>
          </cell>
          <cell r="Z1165" t="str">
            <v>Moderate</v>
          </cell>
          <cell r="AA1165">
            <v>226019.70545044116</v>
          </cell>
        </row>
        <row r="1166">
          <cell r="A1166">
            <v>866617</v>
          </cell>
          <cell r="B1166" t="str">
            <v>Senior (55+)</v>
          </cell>
          <cell r="C1166" t="str">
            <v>Vanya Lall</v>
          </cell>
          <cell r="D1166">
            <v>0</v>
          </cell>
          <cell r="E1166" t="str">
            <v>Female</v>
          </cell>
          <cell r="F1166">
            <v>68</v>
          </cell>
          <cell r="G1166" t="str">
            <v>Vadodara</v>
          </cell>
          <cell r="H1166" t="str">
            <v>High (Above 1Lac</v>
          </cell>
          <cell r="I1166">
            <v>1610319</v>
          </cell>
          <cell r="J1166" t="str">
            <v>High (Above ₹10L)</v>
          </cell>
          <cell r="K1166" t="str">
            <v>No</v>
          </cell>
          <cell r="L1166" t="str">
            <v>One Year</v>
          </cell>
          <cell r="M1166">
            <v>43015</v>
          </cell>
          <cell r="N1166" t="str">
            <v>5-10 years</v>
          </cell>
          <cell r="O1166" t="str">
            <v>83 months</v>
          </cell>
          <cell r="P1166">
            <v>7</v>
          </cell>
          <cell r="Q1166" t="str">
            <v>Elite</v>
          </cell>
          <cell r="R1166">
            <v>30800.296883036979</v>
          </cell>
          <cell r="S1166" t="str">
            <v>High</v>
          </cell>
          <cell r="T1166">
            <v>1</v>
          </cell>
          <cell r="U1166" t="str">
            <v>Yes</v>
          </cell>
          <cell r="V1166" t="str">
            <v>No</v>
          </cell>
          <cell r="W1166" t="str">
            <v>High Loyalty</v>
          </cell>
          <cell r="X1166">
            <v>3</v>
          </cell>
          <cell r="Y1166" t="str">
            <v>High Probability</v>
          </cell>
          <cell r="Z1166" t="str">
            <v>Low</v>
          </cell>
          <cell r="AA1166">
            <v>215602.07818125887</v>
          </cell>
        </row>
        <row r="1167">
          <cell r="A1167">
            <v>258201</v>
          </cell>
          <cell r="B1167" t="str">
            <v>Mature Adult (45-55)</v>
          </cell>
          <cell r="C1167" t="str">
            <v>Myra Swamy</v>
          </cell>
          <cell r="D1167">
            <v>0</v>
          </cell>
          <cell r="E1167" t="str">
            <v>Male</v>
          </cell>
          <cell r="F1167">
            <v>48</v>
          </cell>
          <cell r="G1167" t="str">
            <v>Thane</v>
          </cell>
          <cell r="H1167" t="str">
            <v>High (Above 1Lac</v>
          </cell>
          <cell r="I1167">
            <v>1381463</v>
          </cell>
          <cell r="J1167" t="str">
            <v>High (Above ₹10L)</v>
          </cell>
          <cell r="K1167" t="str">
            <v>Yes</v>
          </cell>
          <cell r="L1167" t="str">
            <v>Month-to-Month</v>
          </cell>
          <cell r="M1167">
            <v>45251</v>
          </cell>
          <cell r="N1167" t="str">
            <v>0-1 year</v>
          </cell>
          <cell r="O1167" t="str">
            <v>10 months</v>
          </cell>
          <cell r="P1167">
            <v>1</v>
          </cell>
          <cell r="Q1167" t="str">
            <v>Premium</v>
          </cell>
          <cell r="R1167">
            <v>10984.402716285589</v>
          </cell>
          <cell r="S1167" t="str">
            <v>High</v>
          </cell>
          <cell r="T1167">
            <v>1</v>
          </cell>
          <cell r="U1167" t="str">
            <v>Yes</v>
          </cell>
          <cell r="V1167" t="str">
            <v>No</v>
          </cell>
          <cell r="W1167" t="str">
            <v>Low Loyalty</v>
          </cell>
          <cell r="X1167">
            <v>1</v>
          </cell>
          <cell r="Y1167" t="str">
            <v>High Probability</v>
          </cell>
          <cell r="Z1167" t="str">
            <v>Low</v>
          </cell>
          <cell r="AA1167">
            <v>10984.402716285589</v>
          </cell>
        </row>
        <row r="1168">
          <cell r="A1168">
            <v>959002</v>
          </cell>
          <cell r="B1168" t="str">
            <v>Mature Adult (45-55)</v>
          </cell>
          <cell r="C1168" t="str">
            <v>Anika Chhabra</v>
          </cell>
          <cell r="D1168">
            <v>0</v>
          </cell>
          <cell r="E1168" t="str">
            <v>Female</v>
          </cell>
          <cell r="F1168">
            <v>47</v>
          </cell>
          <cell r="G1168" t="str">
            <v>Patna</v>
          </cell>
          <cell r="H1168" t="str">
            <v>High (Above 1Lac</v>
          </cell>
          <cell r="I1168">
            <v>1657941</v>
          </cell>
          <cell r="J1168" t="str">
            <v>High (Above ₹10L)</v>
          </cell>
          <cell r="K1168" t="str">
            <v>No</v>
          </cell>
          <cell r="L1168" t="str">
            <v>Two Year</v>
          </cell>
          <cell r="M1168">
            <v>43817</v>
          </cell>
          <cell r="N1168" t="str">
            <v>3-5 years</v>
          </cell>
          <cell r="O1168" t="str">
            <v>57 months</v>
          </cell>
          <cell r="P1168">
            <v>5</v>
          </cell>
          <cell r="Q1168" t="str">
            <v>Premium</v>
          </cell>
          <cell r="R1168">
            <v>48355.257092824279</v>
          </cell>
          <cell r="S1168" t="str">
            <v>Medium</v>
          </cell>
          <cell r="T1168">
            <v>1</v>
          </cell>
          <cell r="U1168" t="str">
            <v>Yes</v>
          </cell>
          <cell r="V1168" t="str">
            <v>No</v>
          </cell>
          <cell r="W1168" t="str">
            <v>High Loyalty</v>
          </cell>
          <cell r="X1168">
            <v>3</v>
          </cell>
          <cell r="Y1168" t="str">
            <v>High Probability</v>
          </cell>
          <cell r="Z1168" t="str">
            <v>Moderate</v>
          </cell>
          <cell r="AA1168">
            <v>241776.28546412138</v>
          </cell>
        </row>
        <row r="1169">
          <cell r="A1169">
            <v>473693</v>
          </cell>
          <cell r="B1169" t="str">
            <v>Middle-Aged (35-45)</v>
          </cell>
          <cell r="C1169" t="str">
            <v>Tara Keer</v>
          </cell>
          <cell r="D1169">
            <v>0</v>
          </cell>
          <cell r="E1169" t="str">
            <v>Male</v>
          </cell>
          <cell r="F1169">
            <v>40</v>
          </cell>
          <cell r="G1169" t="str">
            <v>Bangalore</v>
          </cell>
          <cell r="H1169" t="str">
            <v>Medium (50k-1Lac</v>
          </cell>
          <cell r="I1169">
            <v>603410</v>
          </cell>
          <cell r="J1169" t="str">
            <v>Medium (₹5L - ₹10L)</v>
          </cell>
          <cell r="K1169" t="str">
            <v>No</v>
          </cell>
          <cell r="L1169" t="str">
            <v>Month-to-Month</v>
          </cell>
          <cell r="M1169">
            <v>43521</v>
          </cell>
          <cell r="N1169" t="str">
            <v>5-10 years</v>
          </cell>
          <cell r="O1169" t="str">
            <v>67 months</v>
          </cell>
          <cell r="P1169">
            <v>6</v>
          </cell>
          <cell r="Q1169" t="str">
            <v>Premium</v>
          </cell>
          <cell r="R1169">
            <v>1729.7058058308651</v>
          </cell>
          <cell r="S1169" t="str">
            <v>Low</v>
          </cell>
          <cell r="T1169">
            <v>1</v>
          </cell>
          <cell r="U1169" t="str">
            <v>Yes</v>
          </cell>
          <cell r="V1169" t="str">
            <v>No</v>
          </cell>
          <cell r="W1169" t="str">
            <v>Moderate Loyalty</v>
          </cell>
          <cell r="X1169">
            <v>2</v>
          </cell>
          <cell r="Y1169" t="str">
            <v>High Probability</v>
          </cell>
          <cell r="Z1169" t="str">
            <v>Low</v>
          </cell>
          <cell r="AA1169">
            <v>10378.234834985191</v>
          </cell>
        </row>
        <row r="1170">
          <cell r="A1170">
            <v>303537</v>
          </cell>
          <cell r="B1170" t="str">
            <v>Mature Adult (45-55)</v>
          </cell>
          <cell r="C1170" t="str">
            <v>Anahi Saxena</v>
          </cell>
          <cell r="D1170">
            <v>0</v>
          </cell>
          <cell r="E1170" t="str">
            <v>Female</v>
          </cell>
          <cell r="F1170">
            <v>55</v>
          </cell>
          <cell r="G1170" t="str">
            <v>Thane</v>
          </cell>
          <cell r="H1170" t="str">
            <v>High (Above 1Lac</v>
          </cell>
          <cell r="I1170">
            <v>1882783</v>
          </cell>
          <cell r="J1170" t="str">
            <v>High (Above ₹10L)</v>
          </cell>
          <cell r="K1170" t="str">
            <v>Yes</v>
          </cell>
          <cell r="L1170" t="str">
            <v>Two Year</v>
          </cell>
          <cell r="M1170">
            <v>45321</v>
          </cell>
          <cell r="N1170" t="str">
            <v>0-1 year</v>
          </cell>
          <cell r="O1170" t="str">
            <v>8 months</v>
          </cell>
          <cell r="P1170">
            <v>1</v>
          </cell>
          <cell r="Q1170" t="str">
            <v>Elite</v>
          </cell>
          <cell r="R1170">
            <v>14569.47360729749</v>
          </cell>
          <cell r="S1170" t="str">
            <v>High</v>
          </cell>
          <cell r="T1170">
            <v>0</v>
          </cell>
          <cell r="U1170" t="str">
            <v>No</v>
          </cell>
          <cell r="V1170" t="str">
            <v>No</v>
          </cell>
          <cell r="W1170" t="str">
            <v>Low Loyalty</v>
          </cell>
          <cell r="X1170">
            <v>1</v>
          </cell>
          <cell r="Y1170" t="str">
            <v>Low Probability</v>
          </cell>
          <cell r="Z1170" t="str">
            <v>Low</v>
          </cell>
          <cell r="AA1170">
            <v>14569.47360729749</v>
          </cell>
        </row>
        <row r="1171">
          <cell r="A1171">
            <v>375043</v>
          </cell>
          <cell r="B1171" t="str">
            <v>Mature Adult (45-55)</v>
          </cell>
          <cell r="C1171" t="str">
            <v>Mannat Borde</v>
          </cell>
          <cell r="D1171">
            <v>0</v>
          </cell>
          <cell r="E1171" t="str">
            <v>Male</v>
          </cell>
          <cell r="F1171">
            <v>47</v>
          </cell>
          <cell r="G1171" t="str">
            <v>Indore</v>
          </cell>
          <cell r="H1171" t="str">
            <v>Low (Below 50000)</v>
          </cell>
          <cell r="I1171">
            <v>337375</v>
          </cell>
          <cell r="J1171" t="str">
            <v>Low (Up to ₹5L)</v>
          </cell>
          <cell r="K1171" t="str">
            <v>No</v>
          </cell>
          <cell r="L1171" t="str">
            <v>One Year</v>
          </cell>
          <cell r="M1171">
            <v>43795</v>
          </cell>
          <cell r="N1171" t="str">
            <v>3-5 years</v>
          </cell>
          <cell r="O1171" t="str">
            <v>58 months</v>
          </cell>
          <cell r="P1171">
            <v>5</v>
          </cell>
          <cell r="Q1171" t="str">
            <v>Premium</v>
          </cell>
          <cell r="R1171">
            <v>8097.8300084430339</v>
          </cell>
          <cell r="S1171" t="str">
            <v>Medium</v>
          </cell>
          <cell r="T1171">
            <v>0</v>
          </cell>
          <cell r="U1171" t="str">
            <v>No</v>
          </cell>
          <cell r="V1171" t="str">
            <v>No</v>
          </cell>
          <cell r="W1171" t="str">
            <v>Moderate Loyalty</v>
          </cell>
          <cell r="X1171">
            <v>2</v>
          </cell>
          <cell r="Y1171" t="str">
            <v>Low Probability</v>
          </cell>
          <cell r="Z1171" t="str">
            <v>Moderate</v>
          </cell>
          <cell r="AA1171">
            <v>40489.150042215173</v>
          </cell>
        </row>
        <row r="1172">
          <cell r="A1172">
            <v>555149</v>
          </cell>
          <cell r="B1172" t="str">
            <v>Senior (55+)</v>
          </cell>
          <cell r="C1172" t="str">
            <v>Oorja Char</v>
          </cell>
          <cell r="D1172">
            <v>0</v>
          </cell>
          <cell r="E1172" t="str">
            <v>Male</v>
          </cell>
          <cell r="F1172">
            <v>58</v>
          </cell>
          <cell r="G1172" t="str">
            <v>Hyderabad</v>
          </cell>
          <cell r="H1172" t="str">
            <v>Medium (50k-1Lac</v>
          </cell>
          <cell r="I1172">
            <v>578273</v>
          </cell>
          <cell r="J1172" t="str">
            <v>Medium (₹5L - ₹10L)</v>
          </cell>
          <cell r="K1172" t="str">
            <v>No</v>
          </cell>
          <cell r="L1172" t="str">
            <v>Month-to-Month</v>
          </cell>
          <cell r="M1172">
            <v>43650</v>
          </cell>
          <cell r="N1172" t="str">
            <v>3-5 years</v>
          </cell>
          <cell r="O1172" t="str">
            <v>63 months</v>
          </cell>
          <cell r="P1172">
            <v>5</v>
          </cell>
          <cell r="Q1172" t="str">
            <v>Elite</v>
          </cell>
          <cell r="R1172">
            <v>14497.644477124821</v>
          </cell>
          <cell r="S1172" t="str">
            <v>Low</v>
          </cell>
          <cell r="T1172">
            <v>0</v>
          </cell>
          <cell r="U1172" t="str">
            <v>No</v>
          </cell>
          <cell r="V1172" t="str">
            <v>Yes</v>
          </cell>
          <cell r="W1172" t="str">
            <v>Moderate Loyalty</v>
          </cell>
          <cell r="X1172">
            <v>2</v>
          </cell>
          <cell r="Y1172" t="str">
            <v>High Probability</v>
          </cell>
          <cell r="Z1172" t="str">
            <v>Low</v>
          </cell>
          <cell r="AA1172">
            <v>72488.222385624103</v>
          </cell>
        </row>
        <row r="1173">
          <cell r="A1173">
            <v>835254</v>
          </cell>
          <cell r="B1173" t="str">
            <v>Young Adult (18-25)</v>
          </cell>
          <cell r="C1173" t="str">
            <v>Riya Malhotra</v>
          </cell>
          <cell r="D1173">
            <v>0</v>
          </cell>
          <cell r="E1173" t="str">
            <v>Male</v>
          </cell>
          <cell r="F1173">
            <v>23</v>
          </cell>
          <cell r="G1173" t="str">
            <v>Vadodara</v>
          </cell>
          <cell r="H1173" t="str">
            <v>Medium (50k-1Lac</v>
          </cell>
          <cell r="I1173">
            <v>616791</v>
          </cell>
          <cell r="J1173" t="str">
            <v>Medium (₹5L - ₹10L)</v>
          </cell>
          <cell r="K1173" t="str">
            <v>No</v>
          </cell>
          <cell r="L1173" t="str">
            <v>Two Year</v>
          </cell>
          <cell r="M1173">
            <v>43820</v>
          </cell>
          <cell r="N1173" t="str">
            <v>3-5 years</v>
          </cell>
          <cell r="O1173" t="str">
            <v>57 months</v>
          </cell>
          <cell r="P1173">
            <v>5</v>
          </cell>
          <cell r="Q1173" t="str">
            <v>Basic</v>
          </cell>
          <cell r="R1173">
            <v>49981.304022779826</v>
          </cell>
          <cell r="S1173" t="str">
            <v>Medium</v>
          </cell>
          <cell r="T1173">
            <v>1</v>
          </cell>
          <cell r="U1173" t="str">
            <v>Yes</v>
          </cell>
          <cell r="V1173" t="str">
            <v>No</v>
          </cell>
          <cell r="W1173" t="str">
            <v>High Loyalty</v>
          </cell>
          <cell r="X1173">
            <v>3</v>
          </cell>
          <cell r="Y1173" t="str">
            <v>High Probability</v>
          </cell>
          <cell r="Z1173" t="str">
            <v>Moderate</v>
          </cell>
          <cell r="AA1173">
            <v>249906.52011389914</v>
          </cell>
        </row>
        <row r="1174">
          <cell r="A1174">
            <v>864592</v>
          </cell>
          <cell r="B1174" t="str">
            <v>Young Adult (18-25)</v>
          </cell>
          <cell r="C1174" t="str">
            <v>Ranbir Sahota</v>
          </cell>
          <cell r="D1174">
            <v>0</v>
          </cell>
          <cell r="E1174" t="str">
            <v>Female</v>
          </cell>
          <cell r="F1174">
            <v>21</v>
          </cell>
          <cell r="G1174" t="str">
            <v>Pune</v>
          </cell>
          <cell r="H1174" t="str">
            <v>High (Above 1Lac</v>
          </cell>
          <cell r="I1174">
            <v>1382708</v>
          </cell>
          <cell r="J1174" t="str">
            <v>High (Above ₹10L)</v>
          </cell>
          <cell r="K1174" t="str">
            <v>No</v>
          </cell>
          <cell r="L1174" t="str">
            <v>Month-to-Month</v>
          </cell>
          <cell r="M1174">
            <v>44111</v>
          </cell>
          <cell r="N1174" t="str">
            <v>3-5 years</v>
          </cell>
          <cell r="O1174" t="str">
            <v>47 months</v>
          </cell>
          <cell r="P1174">
            <v>4</v>
          </cell>
          <cell r="Q1174" t="str">
            <v>Basic</v>
          </cell>
          <cell r="R1174">
            <v>27873.183957675119</v>
          </cell>
          <cell r="S1174" t="str">
            <v>High</v>
          </cell>
          <cell r="T1174">
            <v>0</v>
          </cell>
          <cell r="U1174" t="str">
            <v>No</v>
          </cell>
          <cell r="V1174" t="str">
            <v>No</v>
          </cell>
          <cell r="W1174" t="str">
            <v>High Loyalty</v>
          </cell>
          <cell r="X1174">
            <v>3</v>
          </cell>
          <cell r="Y1174" t="str">
            <v>Low Probability</v>
          </cell>
          <cell r="Z1174" t="str">
            <v>Low</v>
          </cell>
          <cell r="AA1174">
            <v>111492.73583070048</v>
          </cell>
        </row>
        <row r="1175">
          <cell r="A1175">
            <v>566779</v>
          </cell>
          <cell r="B1175" t="str">
            <v>Young Adult (18-25)</v>
          </cell>
          <cell r="C1175" t="str">
            <v>Emir Raman</v>
          </cell>
          <cell r="D1175">
            <v>0</v>
          </cell>
          <cell r="E1175" t="str">
            <v>Male</v>
          </cell>
          <cell r="F1175">
            <v>25</v>
          </cell>
          <cell r="G1175" t="str">
            <v>Indore</v>
          </cell>
          <cell r="H1175" t="str">
            <v>Low (Below 50000)</v>
          </cell>
          <cell r="I1175">
            <v>463646</v>
          </cell>
          <cell r="J1175" t="str">
            <v>Low (Up to ₹5L)</v>
          </cell>
          <cell r="K1175" t="str">
            <v>No</v>
          </cell>
          <cell r="L1175" t="str">
            <v>One Year</v>
          </cell>
          <cell r="M1175">
            <v>44125</v>
          </cell>
          <cell r="N1175" t="str">
            <v>3-5 years</v>
          </cell>
          <cell r="O1175" t="str">
            <v>47 months</v>
          </cell>
          <cell r="P1175">
            <v>4</v>
          </cell>
          <cell r="Q1175" t="str">
            <v>Basic</v>
          </cell>
          <cell r="R1175">
            <v>41987.077008029002</v>
          </cell>
          <cell r="S1175" t="str">
            <v>Low</v>
          </cell>
          <cell r="T1175">
            <v>0</v>
          </cell>
          <cell r="U1175" t="str">
            <v>No</v>
          </cell>
          <cell r="V1175" t="str">
            <v>No</v>
          </cell>
          <cell r="W1175" t="str">
            <v>High Loyalty</v>
          </cell>
          <cell r="X1175">
            <v>3</v>
          </cell>
          <cell r="Y1175" t="str">
            <v>Low Probability</v>
          </cell>
          <cell r="Z1175" t="str">
            <v>Low</v>
          </cell>
          <cell r="AA1175">
            <v>167948.30803211601</v>
          </cell>
        </row>
        <row r="1176">
          <cell r="A1176">
            <v>998485</v>
          </cell>
          <cell r="B1176" t="str">
            <v>Senior (55+)</v>
          </cell>
          <cell r="C1176" t="str">
            <v>Stuvan Sane</v>
          </cell>
          <cell r="D1176">
            <v>0</v>
          </cell>
          <cell r="E1176" t="str">
            <v>Female</v>
          </cell>
          <cell r="F1176">
            <v>68</v>
          </cell>
          <cell r="G1176" t="str">
            <v>Lucknow</v>
          </cell>
          <cell r="H1176" t="str">
            <v>Medium (50k-1Lac</v>
          </cell>
          <cell r="I1176">
            <v>588964</v>
          </cell>
          <cell r="J1176" t="str">
            <v>Medium (₹5L - ₹10L)</v>
          </cell>
          <cell r="K1176" t="str">
            <v>No</v>
          </cell>
          <cell r="L1176" t="str">
            <v>One Year</v>
          </cell>
          <cell r="M1176">
            <v>44793</v>
          </cell>
          <cell r="N1176" t="str">
            <v>1-2 years</v>
          </cell>
          <cell r="O1176" t="str">
            <v>25 months</v>
          </cell>
          <cell r="P1176">
            <v>2</v>
          </cell>
          <cell r="Q1176" t="str">
            <v>Elite</v>
          </cell>
          <cell r="R1176">
            <v>23568.33128472705</v>
          </cell>
          <cell r="S1176" t="str">
            <v>Low</v>
          </cell>
          <cell r="T1176">
            <v>0</v>
          </cell>
          <cell r="U1176" t="str">
            <v>No</v>
          </cell>
          <cell r="V1176" t="str">
            <v>Yes</v>
          </cell>
          <cell r="W1176" t="str">
            <v>Moderate Loyalty</v>
          </cell>
          <cell r="X1176">
            <v>2</v>
          </cell>
          <cell r="Y1176" t="str">
            <v>High Probability</v>
          </cell>
          <cell r="Z1176" t="str">
            <v>Low</v>
          </cell>
          <cell r="AA1176">
            <v>47136.6625694541</v>
          </cell>
        </row>
        <row r="1177">
          <cell r="A1177">
            <v>763652</v>
          </cell>
          <cell r="B1177" t="str">
            <v>Mature Adult (45-55)</v>
          </cell>
          <cell r="C1177" t="str">
            <v>Divij Sur</v>
          </cell>
          <cell r="D1177">
            <v>0</v>
          </cell>
          <cell r="E1177" t="str">
            <v>Male</v>
          </cell>
          <cell r="F1177">
            <v>51</v>
          </cell>
          <cell r="G1177" t="str">
            <v>Hyderabad</v>
          </cell>
          <cell r="H1177" t="str">
            <v>High (Above 1Lac</v>
          </cell>
          <cell r="I1177">
            <v>1349362</v>
          </cell>
          <cell r="J1177" t="str">
            <v>High (Above ₹10L)</v>
          </cell>
          <cell r="K1177" t="str">
            <v>No</v>
          </cell>
          <cell r="L1177" t="str">
            <v>Two Year</v>
          </cell>
          <cell r="M1177">
            <v>45329</v>
          </cell>
          <cell r="N1177" t="str">
            <v>0-1 year</v>
          </cell>
          <cell r="O1177" t="str">
            <v>7 months</v>
          </cell>
          <cell r="P1177">
            <v>1</v>
          </cell>
          <cell r="Q1177" t="str">
            <v>Elite</v>
          </cell>
          <cell r="R1177">
            <v>46790.895389596073</v>
          </cell>
          <cell r="S1177" t="str">
            <v>Medium</v>
          </cell>
          <cell r="T1177">
            <v>0</v>
          </cell>
          <cell r="U1177" t="str">
            <v>No</v>
          </cell>
          <cell r="V1177" t="str">
            <v>No</v>
          </cell>
          <cell r="W1177" t="str">
            <v>Low Loyalty</v>
          </cell>
          <cell r="X1177">
            <v>1</v>
          </cell>
          <cell r="Y1177" t="str">
            <v>Low Probability</v>
          </cell>
          <cell r="Z1177" t="str">
            <v>Moderate</v>
          </cell>
          <cell r="AA1177">
            <v>46790.895389596073</v>
          </cell>
        </row>
        <row r="1178">
          <cell r="A1178">
            <v>507804</v>
          </cell>
          <cell r="B1178" t="str">
            <v>Adult (25-35)</v>
          </cell>
          <cell r="C1178" t="str">
            <v>Neelofar Loyal</v>
          </cell>
          <cell r="D1178">
            <v>0</v>
          </cell>
          <cell r="E1178" t="str">
            <v>Male</v>
          </cell>
          <cell r="F1178">
            <v>32</v>
          </cell>
          <cell r="G1178" t="str">
            <v>Ghaziabad</v>
          </cell>
          <cell r="H1178" t="str">
            <v>High (Above 1Lac</v>
          </cell>
          <cell r="I1178">
            <v>1354895</v>
          </cell>
          <cell r="J1178" t="str">
            <v>High (Above ₹10L)</v>
          </cell>
          <cell r="K1178" t="str">
            <v>Yes</v>
          </cell>
          <cell r="L1178" t="str">
            <v>One Year</v>
          </cell>
          <cell r="M1178">
            <v>43291</v>
          </cell>
          <cell r="N1178" t="str">
            <v>5-10 years</v>
          </cell>
          <cell r="O1178" t="str">
            <v>74 months</v>
          </cell>
          <cell r="P1178">
            <v>6</v>
          </cell>
          <cell r="Q1178" t="str">
            <v>Premium</v>
          </cell>
          <cell r="R1178">
            <v>15139.689669407549</v>
          </cell>
          <cell r="S1178" t="str">
            <v>High</v>
          </cell>
          <cell r="T1178">
            <v>0</v>
          </cell>
          <cell r="U1178" t="str">
            <v>No</v>
          </cell>
          <cell r="V1178" t="str">
            <v>No</v>
          </cell>
          <cell r="W1178" t="str">
            <v>Moderate Loyalty</v>
          </cell>
          <cell r="X1178">
            <v>2</v>
          </cell>
          <cell r="Y1178" t="str">
            <v>Low Probability</v>
          </cell>
          <cell r="Z1178" t="str">
            <v>Low</v>
          </cell>
          <cell r="AA1178">
            <v>90838.1380164453</v>
          </cell>
        </row>
        <row r="1179">
          <cell r="A1179">
            <v>937413</v>
          </cell>
          <cell r="B1179" t="str">
            <v>Mature Adult (45-55)</v>
          </cell>
          <cell r="C1179" t="str">
            <v>Farhan Ramachandran</v>
          </cell>
          <cell r="D1179">
            <v>0</v>
          </cell>
          <cell r="E1179" t="str">
            <v>Male</v>
          </cell>
          <cell r="F1179">
            <v>54</v>
          </cell>
          <cell r="G1179" t="str">
            <v>Kanpur</v>
          </cell>
          <cell r="H1179" t="str">
            <v>Medium (50k-1Lac</v>
          </cell>
          <cell r="I1179">
            <v>696647</v>
          </cell>
          <cell r="J1179" t="str">
            <v>Medium (₹5L - ₹10L)</v>
          </cell>
          <cell r="K1179" t="str">
            <v>No</v>
          </cell>
          <cell r="L1179" t="str">
            <v>Month-to-Month</v>
          </cell>
          <cell r="M1179">
            <v>44821</v>
          </cell>
          <cell r="N1179" t="str">
            <v>1-2 years</v>
          </cell>
          <cell r="O1179" t="str">
            <v>24 months</v>
          </cell>
          <cell r="P1179">
            <v>2</v>
          </cell>
          <cell r="Q1179" t="str">
            <v>Elite</v>
          </cell>
          <cell r="R1179">
            <v>41562.145905795172</v>
          </cell>
          <cell r="S1179" t="str">
            <v>Low</v>
          </cell>
          <cell r="T1179">
            <v>0</v>
          </cell>
          <cell r="U1179" t="str">
            <v>No</v>
          </cell>
          <cell r="V1179" t="str">
            <v>Yes</v>
          </cell>
          <cell r="W1179" t="str">
            <v>Moderate Loyalty</v>
          </cell>
          <cell r="X1179">
            <v>2</v>
          </cell>
          <cell r="Y1179" t="str">
            <v>High Probability</v>
          </cell>
          <cell r="Z1179" t="str">
            <v>Low</v>
          </cell>
          <cell r="AA1179">
            <v>83124.291811590345</v>
          </cell>
        </row>
        <row r="1180">
          <cell r="A1180">
            <v>396166</v>
          </cell>
          <cell r="B1180" t="str">
            <v>Middle-Aged (35-45)</v>
          </cell>
          <cell r="C1180" t="str">
            <v>Alisha Deep</v>
          </cell>
          <cell r="D1180">
            <v>0</v>
          </cell>
          <cell r="E1180" t="str">
            <v>Male</v>
          </cell>
          <cell r="F1180">
            <v>41</v>
          </cell>
          <cell r="G1180" t="str">
            <v>Visakhapatnam</v>
          </cell>
          <cell r="H1180" t="str">
            <v>Low (Below 50000)</v>
          </cell>
          <cell r="I1180">
            <v>191648</v>
          </cell>
          <cell r="J1180" t="str">
            <v>Low (Up to ₹5L)</v>
          </cell>
          <cell r="K1180" t="str">
            <v>No</v>
          </cell>
          <cell r="L1180" t="str">
            <v>Two Year</v>
          </cell>
          <cell r="M1180">
            <v>41933</v>
          </cell>
          <cell r="N1180" t="str">
            <v>5-10 years</v>
          </cell>
          <cell r="O1180" t="str">
            <v>119 months</v>
          </cell>
          <cell r="P1180">
            <v>10</v>
          </cell>
          <cell r="Q1180" t="str">
            <v>Premium</v>
          </cell>
          <cell r="R1180">
            <v>1437.6725753558881</v>
          </cell>
          <cell r="S1180" t="str">
            <v>High</v>
          </cell>
          <cell r="T1180">
            <v>1</v>
          </cell>
          <cell r="U1180" t="str">
            <v>Yes</v>
          </cell>
          <cell r="V1180" t="str">
            <v>No</v>
          </cell>
          <cell r="W1180" t="str">
            <v>Moderate Loyalty</v>
          </cell>
          <cell r="X1180">
            <v>2</v>
          </cell>
          <cell r="Y1180" t="str">
            <v>High Probability</v>
          </cell>
          <cell r="Z1180" t="str">
            <v>Low</v>
          </cell>
          <cell r="AA1180">
            <v>14376.72575355888</v>
          </cell>
        </row>
        <row r="1181">
          <cell r="A1181">
            <v>352088</v>
          </cell>
          <cell r="B1181" t="str">
            <v>Adult (25-35)</v>
          </cell>
          <cell r="C1181" t="str">
            <v>Fateh Goswami</v>
          </cell>
          <cell r="D1181">
            <v>0</v>
          </cell>
          <cell r="E1181" t="str">
            <v>Female</v>
          </cell>
          <cell r="F1181">
            <v>29</v>
          </cell>
          <cell r="G1181" t="str">
            <v>Chennai</v>
          </cell>
          <cell r="H1181" t="str">
            <v>High (Above 1Lac</v>
          </cell>
          <cell r="I1181">
            <v>1506044</v>
          </cell>
          <cell r="J1181" t="str">
            <v>High (Above ₹10L)</v>
          </cell>
          <cell r="K1181" t="str">
            <v>No</v>
          </cell>
          <cell r="L1181" t="str">
            <v>One Year</v>
          </cell>
          <cell r="M1181">
            <v>43418</v>
          </cell>
          <cell r="N1181" t="str">
            <v>5-10 years</v>
          </cell>
          <cell r="O1181" t="str">
            <v>70 months</v>
          </cell>
          <cell r="P1181">
            <v>6</v>
          </cell>
          <cell r="Q1181" t="str">
            <v>Basic</v>
          </cell>
          <cell r="R1181">
            <v>48093.819538293879</v>
          </cell>
          <cell r="S1181" t="str">
            <v>High</v>
          </cell>
          <cell r="T1181">
            <v>0</v>
          </cell>
          <cell r="U1181" t="str">
            <v>No</v>
          </cell>
          <cell r="V1181" t="str">
            <v>No</v>
          </cell>
          <cell r="W1181" t="str">
            <v>High Loyalty</v>
          </cell>
          <cell r="X1181">
            <v>3</v>
          </cell>
          <cell r="Y1181" t="str">
            <v>Low Probability</v>
          </cell>
          <cell r="Z1181" t="str">
            <v>Low</v>
          </cell>
          <cell r="AA1181">
            <v>288562.91722976329</v>
          </cell>
        </row>
        <row r="1182">
          <cell r="A1182">
            <v>199750</v>
          </cell>
          <cell r="B1182" t="str">
            <v>Senior (55+)</v>
          </cell>
          <cell r="C1182" t="str">
            <v>Kaira Ramachandran</v>
          </cell>
          <cell r="D1182">
            <v>0</v>
          </cell>
          <cell r="E1182" t="str">
            <v>Female</v>
          </cell>
          <cell r="F1182">
            <v>63</v>
          </cell>
          <cell r="G1182" t="str">
            <v>Kanpur</v>
          </cell>
          <cell r="H1182" t="str">
            <v>Medium (50k-1Lac</v>
          </cell>
          <cell r="I1182">
            <v>821448</v>
          </cell>
          <cell r="J1182" t="str">
            <v>Medium (₹5L - ₹10L)</v>
          </cell>
          <cell r="K1182" t="str">
            <v>No</v>
          </cell>
          <cell r="L1182" t="str">
            <v>Two Year</v>
          </cell>
          <cell r="M1182">
            <v>44747</v>
          </cell>
          <cell r="N1182" t="str">
            <v>1-2 years</v>
          </cell>
          <cell r="O1182" t="str">
            <v>27 months</v>
          </cell>
          <cell r="P1182">
            <v>2</v>
          </cell>
          <cell r="Q1182" t="str">
            <v>Elite</v>
          </cell>
          <cell r="R1182">
            <v>31552.57191062843</v>
          </cell>
          <cell r="S1182" t="str">
            <v>Low</v>
          </cell>
          <cell r="T1182">
            <v>1</v>
          </cell>
          <cell r="U1182" t="str">
            <v>Yes</v>
          </cell>
          <cell r="V1182" t="str">
            <v>Yes</v>
          </cell>
          <cell r="W1182" t="str">
            <v>Moderate Loyalty</v>
          </cell>
          <cell r="X1182">
            <v>2</v>
          </cell>
          <cell r="Y1182" t="str">
            <v>High Probability</v>
          </cell>
          <cell r="Z1182" t="str">
            <v>Low</v>
          </cell>
          <cell r="AA1182">
            <v>63105.143821256861</v>
          </cell>
        </row>
        <row r="1183">
          <cell r="A1183">
            <v>882593</v>
          </cell>
          <cell r="B1183" t="str">
            <v>Middle-Aged (35-45)</v>
          </cell>
          <cell r="C1183" t="str">
            <v>Alisha Behl</v>
          </cell>
          <cell r="D1183">
            <v>0</v>
          </cell>
          <cell r="E1183" t="str">
            <v>Female</v>
          </cell>
          <cell r="F1183">
            <v>45</v>
          </cell>
          <cell r="G1183" t="str">
            <v>Ahmedabad</v>
          </cell>
          <cell r="H1183" t="str">
            <v>High (Above 1Lac</v>
          </cell>
          <cell r="I1183">
            <v>1564768</v>
          </cell>
          <cell r="J1183" t="str">
            <v>High (Above ₹10L)</v>
          </cell>
          <cell r="K1183" t="str">
            <v>No</v>
          </cell>
          <cell r="L1183" t="str">
            <v>Month-to-Month</v>
          </cell>
          <cell r="M1183">
            <v>42550</v>
          </cell>
          <cell r="N1183" t="str">
            <v>5-10 years</v>
          </cell>
          <cell r="O1183" t="str">
            <v>99 months</v>
          </cell>
          <cell r="P1183">
            <v>8</v>
          </cell>
          <cell r="Q1183" t="str">
            <v>Premium</v>
          </cell>
          <cell r="R1183">
            <v>44592.773019837383</v>
          </cell>
          <cell r="S1183" t="str">
            <v>High</v>
          </cell>
          <cell r="T1183">
            <v>1</v>
          </cell>
          <cell r="U1183" t="str">
            <v>Yes</v>
          </cell>
          <cell r="V1183" t="str">
            <v>No</v>
          </cell>
          <cell r="W1183" t="str">
            <v>High Loyalty</v>
          </cell>
          <cell r="X1183">
            <v>3</v>
          </cell>
          <cell r="Y1183" t="str">
            <v>High Probability</v>
          </cell>
          <cell r="Z1183" t="str">
            <v>Low</v>
          </cell>
          <cell r="AA1183">
            <v>356742.18415869906</v>
          </cell>
        </row>
        <row r="1184">
          <cell r="A1184">
            <v>269719</v>
          </cell>
          <cell r="B1184" t="str">
            <v>Senior (55+)</v>
          </cell>
          <cell r="C1184" t="str">
            <v>Vaibhav Sur</v>
          </cell>
          <cell r="D1184">
            <v>0</v>
          </cell>
          <cell r="E1184" t="str">
            <v>Female</v>
          </cell>
          <cell r="F1184">
            <v>61</v>
          </cell>
          <cell r="G1184" t="str">
            <v>Vadodara</v>
          </cell>
          <cell r="H1184" t="str">
            <v>Low (Below 50000)</v>
          </cell>
          <cell r="I1184">
            <v>354010</v>
          </cell>
          <cell r="J1184" t="str">
            <v>Low (Up to ₹5L)</v>
          </cell>
          <cell r="K1184" t="str">
            <v>No</v>
          </cell>
          <cell r="L1184" t="str">
            <v>One Year</v>
          </cell>
          <cell r="M1184">
            <v>43014</v>
          </cell>
          <cell r="N1184" t="str">
            <v>5-10 years</v>
          </cell>
          <cell r="O1184" t="str">
            <v>83 months</v>
          </cell>
          <cell r="P1184">
            <v>7</v>
          </cell>
          <cell r="Q1184" t="str">
            <v>Elite</v>
          </cell>
          <cell r="R1184">
            <v>7423.2685470255219</v>
          </cell>
          <cell r="S1184" t="str">
            <v>Low</v>
          </cell>
          <cell r="T1184">
            <v>0</v>
          </cell>
          <cell r="U1184" t="str">
            <v>No</v>
          </cell>
          <cell r="V1184" t="str">
            <v>Yes</v>
          </cell>
          <cell r="W1184" t="str">
            <v>Moderate Loyalty</v>
          </cell>
          <cell r="X1184">
            <v>2</v>
          </cell>
          <cell r="Y1184" t="str">
            <v>High Probability</v>
          </cell>
          <cell r="Z1184" t="str">
            <v>Low</v>
          </cell>
          <cell r="AA1184">
            <v>51962.879829178652</v>
          </cell>
        </row>
        <row r="1185">
          <cell r="A1185">
            <v>464250</v>
          </cell>
          <cell r="B1185" t="str">
            <v>Middle-Aged (35-45)</v>
          </cell>
          <cell r="C1185" t="str">
            <v>Jivika Bhasin</v>
          </cell>
          <cell r="D1185">
            <v>0</v>
          </cell>
          <cell r="E1185" t="str">
            <v>Male</v>
          </cell>
          <cell r="F1185">
            <v>41</v>
          </cell>
          <cell r="G1185" t="str">
            <v>Indore</v>
          </cell>
          <cell r="H1185" t="str">
            <v>Low (Below 50000)</v>
          </cell>
          <cell r="I1185">
            <v>422541</v>
          </cell>
          <cell r="J1185" t="str">
            <v>Low (Up to ₹5L)</v>
          </cell>
          <cell r="K1185" t="str">
            <v>No</v>
          </cell>
          <cell r="L1185" t="str">
            <v>Two Year</v>
          </cell>
          <cell r="M1185">
            <v>43296</v>
          </cell>
          <cell r="N1185" t="str">
            <v>5-10 years</v>
          </cell>
          <cell r="O1185" t="str">
            <v>74 months</v>
          </cell>
          <cell r="P1185">
            <v>6</v>
          </cell>
          <cell r="Q1185" t="str">
            <v>Premium</v>
          </cell>
          <cell r="R1185">
            <v>27354.943356489832</v>
          </cell>
          <cell r="S1185" t="str">
            <v>Low</v>
          </cell>
          <cell r="T1185">
            <v>1</v>
          </cell>
          <cell r="U1185" t="str">
            <v>Yes</v>
          </cell>
          <cell r="V1185" t="str">
            <v>No</v>
          </cell>
          <cell r="W1185" t="str">
            <v>High Loyalty</v>
          </cell>
          <cell r="X1185">
            <v>3</v>
          </cell>
          <cell r="Y1185" t="str">
            <v>High Probability</v>
          </cell>
          <cell r="Z1185" t="str">
            <v>Low</v>
          </cell>
          <cell r="AA1185">
            <v>164129.66013893898</v>
          </cell>
        </row>
        <row r="1186">
          <cell r="A1186">
            <v>781865</v>
          </cell>
          <cell r="B1186" t="str">
            <v>Mature Adult (45-55)</v>
          </cell>
          <cell r="C1186" t="str">
            <v>Shalv Bala</v>
          </cell>
          <cell r="D1186">
            <v>0</v>
          </cell>
          <cell r="E1186" t="str">
            <v>Female</v>
          </cell>
          <cell r="F1186">
            <v>53</v>
          </cell>
          <cell r="G1186" t="str">
            <v>Ghaziabad</v>
          </cell>
          <cell r="H1186" t="str">
            <v>High (Above 1Lac</v>
          </cell>
          <cell r="I1186">
            <v>1475857</v>
          </cell>
          <cell r="J1186" t="str">
            <v>High (Above ₹10L)</v>
          </cell>
          <cell r="K1186" t="str">
            <v>No</v>
          </cell>
          <cell r="L1186" t="str">
            <v>Two Year</v>
          </cell>
          <cell r="M1186">
            <v>42403</v>
          </cell>
          <cell r="N1186" t="str">
            <v>5-10 years</v>
          </cell>
          <cell r="O1186" t="str">
            <v>104 months</v>
          </cell>
          <cell r="P1186">
            <v>9</v>
          </cell>
          <cell r="Q1186" t="str">
            <v>Elite</v>
          </cell>
          <cell r="R1186">
            <v>43951.417301084337</v>
          </cell>
          <cell r="S1186" t="str">
            <v>Low</v>
          </cell>
          <cell r="T1186">
            <v>0</v>
          </cell>
          <cell r="U1186" t="str">
            <v>No</v>
          </cell>
          <cell r="V1186" t="str">
            <v>Yes</v>
          </cell>
          <cell r="W1186" t="str">
            <v>High Loyalty</v>
          </cell>
          <cell r="X1186">
            <v>3</v>
          </cell>
          <cell r="Y1186" t="str">
            <v>High Probability</v>
          </cell>
          <cell r="Z1186" t="str">
            <v>Low</v>
          </cell>
          <cell r="AA1186">
            <v>395562.75570975902</v>
          </cell>
        </row>
        <row r="1187">
          <cell r="A1187">
            <v>786978</v>
          </cell>
          <cell r="B1187" t="str">
            <v>Mature Adult (45-55)</v>
          </cell>
          <cell r="C1187" t="str">
            <v>Tushar Saran</v>
          </cell>
          <cell r="D1187">
            <v>0</v>
          </cell>
          <cell r="E1187" t="str">
            <v>Female</v>
          </cell>
          <cell r="F1187">
            <v>55</v>
          </cell>
          <cell r="G1187" t="str">
            <v>Pimpri-Chinchwad</v>
          </cell>
          <cell r="H1187" t="str">
            <v>High (Above 1Lac</v>
          </cell>
          <cell r="I1187">
            <v>1622434</v>
          </cell>
          <cell r="J1187" t="str">
            <v>High (Above ₹10L)</v>
          </cell>
          <cell r="K1187" t="str">
            <v>Yes</v>
          </cell>
          <cell r="L1187" t="str">
            <v>Two Year</v>
          </cell>
          <cell r="M1187">
            <v>45314</v>
          </cell>
          <cell r="N1187" t="str">
            <v>0-1 year</v>
          </cell>
          <cell r="O1187" t="str">
            <v>8 months</v>
          </cell>
          <cell r="P1187">
            <v>1</v>
          </cell>
          <cell r="Q1187" t="str">
            <v>Elite</v>
          </cell>
          <cell r="R1187">
            <v>18206.678327304169</v>
          </cell>
          <cell r="S1187" t="str">
            <v>Medium</v>
          </cell>
          <cell r="T1187">
            <v>0</v>
          </cell>
          <cell r="U1187" t="str">
            <v>No</v>
          </cell>
          <cell r="V1187" t="str">
            <v>No</v>
          </cell>
          <cell r="W1187" t="str">
            <v>Low Loyalty</v>
          </cell>
          <cell r="X1187">
            <v>1</v>
          </cell>
          <cell r="Y1187" t="str">
            <v>Low Probability</v>
          </cell>
          <cell r="Z1187" t="str">
            <v>Moderate</v>
          </cell>
          <cell r="AA1187">
            <v>18206.678327304169</v>
          </cell>
        </row>
        <row r="1188">
          <cell r="A1188">
            <v>542469</v>
          </cell>
          <cell r="B1188" t="str">
            <v>Senior (55+)</v>
          </cell>
          <cell r="C1188" t="str">
            <v>Miraya Srinivas</v>
          </cell>
          <cell r="D1188">
            <v>0</v>
          </cell>
          <cell r="E1188" t="str">
            <v>Male</v>
          </cell>
          <cell r="F1188">
            <v>57</v>
          </cell>
          <cell r="G1188" t="str">
            <v>Ghaziabad</v>
          </cell>
          <cell r="H1188" t="str">
            <v>Low (Below 50000)</v>
          </cell>
          <cell r="I1188">
            <v>448192</v>
          </cell>
          <cell r="J1188" t="str">
            <v>Low (Up to ₹5L)</v>
          </cell>
          <cell r="K1188" t="str">
            <v>No</v>
          </cell>
          <cell r="L1188" t="str">
            <v>Month-to-Month</v>
          </cell>
          <cell r="M1188">
            <v>42247</v>
          </cell>
          <cell r="N1188" t="str">
            <v>5-10 years</v>
          </cell>
          <cell r="O1188" t="str">
            <v>109 months</v>
          </cell>
          <cell r="P1188">
            <v>9</v>
          </cell>
          <cell r="Q1188" t="str">
            <v>Elite</v>
          </cell>
          <cell r="R1188">
            <v>4313.2918731493801</v>
          </cell>
          <cell r="S1188" t="str">
            <v>Medium</v>
          </cell>
          <cell r="T1188">
            <v>1</v>
          </cell>
          <cell r="U1188" t="str">
            <v>Yes</v>
          </cell>
          <cell r="V1188" t="str">
            <v>No</v>
          </cell>
          <cell r="W1188" t="str">
            <v>Moderate Loyalty</v>
          </cell>
          <cell r="X1188">
            <v>2</v>
          </cell>
          <cell r="Y1188" t="str">
            <v>High Probability</v>
          </cell>
          <cell r="Z1188" t="str">
            <v>Moderate</v>
          </cell>
          <cell r="AA1188">
            <v>38819.626858344418</v>
          </cell>
        </row>
        <row r="1189">
          <cell r="A1189">
            <v>137538</v>
          </cell>
          <cell r="B1189" t="str">
            <v>Senior (55+)</v>
          </cell>
          <cell r="C1189" t="str">
            <v>Lakshay Koshy</v>
          </cell>
          <cell r="D1189">
            <v>0</v>
          </cell>
          <cell r="E1189" t="str">
            <v>Female</v>
          </cell>
          <cell r="F1189">
            <v>62</v>
          </cell>
          <cell r="G1189" t="str">
            <v>Bhopal</v>
          </cell>
          <cell r="H1189" t="str">
            <v>High (Above 1Lac</v>
          </cell>
          <cell r="I1189">
            <v>1432299</v>
          </cell>
          <cell r="J1189" t="str">
            <v>High (Above ₹10L)</v>
          </cell>
          <cell r="K1189" t="str">
            <v>Yes</v>
          </cell>
          <cell r="L1189" t="str">
            <v>Month-to-Month</v>
          </cell>
          <cell r="M1189">
            <v>45331</v>
          </cell>
          <cell r="N1189" t="str">
            <v>0-1 year</v>
          </cell>
          <cell r="O1189" t="str">
            <v>7 months</v>
          </cell>
          <cell r="P1189">
            <v>1</v>
          </cell>
          <cell r="Q1189" t="str">
            <v>Elite</v>
          </cell>
          <cell r="R1189">
            <v>23893.213261364512</v>
          </cell>
          <cell r="S1189" t="str">
            <v>High</v>
          </cell>
          <cell r="T1189">
            <v>0</v>
          </cell>
          <cell r="U1189" t="str">
            <v>No</v>
          </cell>
          <cell r="V1189" t="str">
            <v>No</v>
          </cell>
          <cell r="W1189" t="str">
            <v>Low Loyalty</v>
          </cell>
          <cell r="X1189">
            <v>1</v>
          </cell>
          <cell r="Y1189" t="str">
            <v>Low Probability</v>
          </cell>
          <cell r="Z1189" t="str">
            <v>Low</v>
          </cell>
          <cell r="AA1189">
            <v>23893.213261364512</v>
          </cell>
        </row>
        <row r="1190">
          <cell r="A1190">
            <v>131230</v>
          </cell>
          <cell r="B1190" t="str">
            <v>Senior (55+)</v>
          </cell>
          <cell r="C1190" t="str">
            <v>Manikya Barad</v>
          </cell>
          <cell r="D1190">
            <v>0</v>
          </cell>
          <cell r="E1190" t="str">
            <v>Male</v>
          </cell>
          <cell r="F1190">
            <v>63</v>
          </cell>
          <cell r="G1190" t="str">
            <v>Chennai</v>
          </cell>
          <cell r="H1190" t="str">
            <v>Low (Below 50000)</v>
          </cell>
          <cell r="I1190">
            <v>493013</v>
          </cell>
          <cell r="J1190" t="str">
            <v>Low (Up to ₹5L)</v>
          </cell>
          <cell r="K1190" t="str">
            <v>No</v>
          </cell>
          <cell r="L1190" t="str">
            <v>Two Year</v>
          </cell>
          <cell r="M1190">
            <v>43293</v>
          </cell>
          <cell r="N1190" t="str">
            <v>5-10 years</v>
          </cell>
          <cell r="O1190" t="str">
            <v>74 months</v>
          </cell>
          <cell r="P1190">
            <v>6</v>
          </cell>
          <cell r="Q1190" t="str">
            <v>Elite</v>
          </cell>
          <cell r="R1190">
            <v>43759.733890602649</v>
          </cell>
          <cell r="S1190" t="str">
            <v>Medium</v>
          </cell>
          <cell r="T1190">
            <v>1</v>
          </cell>
          <cell r="U1190" t="str">
            <v>Yes</v>
          </cell>
          <cell r="V1190" t="str">
            <v>No</v>
          </cell>
          <cell r="W1190" t="str">
            <v>High Loyalty</v>
          </cell>
          <cell r="X1190">
            <v>3</v>
          </cell>
          <cell r="Y1190" t="str">
            <v>High Probability</v>
          </cell>
          <cell r="Z1190" t="str">
            <v>Moderate</v>
          </cell>
          <cell r="AA1190">
            <v>262558.40334361588</v>
          </cell>
        </row>
        <row r="1191">
          <cell r="A1191">
            <v>992909</v>
          </cell>
          <cell r="B1191" t="str">
            <v>Mature Adult (45-55)</v>
          </cell>
          <cell r="C1191" t="str">
            <v>Tiya Lad</v>
          </cell>
          <cell r="D1191">
            <v>0</v>
          </cell>
          <cell r="E1191" t="str">
            <v>Male</v>
          </cell>
          <cell r="F1191">
            <v>47</v>
          </cell>
          <cell r="G1191" t="str">
            <v>Patna</v>
          </cell>
          <cell r="H1191" t="str">
            <v>High (Above 1Lac</v>
          </cell>
          <cell r="I1191">
            <v>1276559</v>
          </cell>
          <cell r="J1191" t="str">
            <v>High (Above ₹10L)</v>
          </cell>
          <cell r="K1191" t="str">
            <v>Yes</v>
          </cell>
          <cell r="L1191" t="str">
            <v>Two Year</v>
          </cell>
          <cell r="M1191">
            <v>42029</v>
          </cell>
          <cell r="N1191" t="str">
            <v>5-10 years</v>
          </cell>
          <cell r="O1191" t="str">
            <v>116 months</v>
          </cell>
          <cell r="P1191">
            <v>10</v>
          </cell>
          <cell r="Q1191" t="str">
            <v>Premium</v>
          </cell>
          <cell r="R1191">
            <v>4360.3986906292703</v>
          </cell>
          <cell r="S1191" t="str">
            <v>Medium</v>
          </cell>
          <cell r="T1191">
            <v>1</v>
          </cell>
          <cell r="U1191" t="str">
            <v>Yes</v>
          </cell>
          <cell r="V1191" t="str">
            <v>No</v>
          </cell>
          <cell r="W1191" t="str">
            <v>Moderate Loyalty</v>
          </cell>
          <cell r="X1191">
            <v>2</v>
          </cell>
          <cell r="Y1191" t="str">
            <v>High Probability</v>
          </cell>
          <cell r="Z1191" t="str">
            <v>Moderate</v>
          </cell>
          <cell r="AA1191">
            <v>43603.986906292703</v>
          </cell>
        </row>
        <row r="1192">
          <cell r="A1192">
            <v>967816</v>
          </cell>
          <cell r="B1192" t="str">
            <v>Senior (55+)</v>
          </cell>
          <cell r="C1192" t="str">
            <v>Shaan Zachariah</v>
          </cell>
          <cell r="D1192">
            <v>0</v>
          </cell>
          <cell r="E1192" t="str">
            <v>Female</v>
          </cell>
          <cell r="F1192">
            <v>58</v>
          </cell>
          <cell r="G1192" t="str">
            <v>Pimpri-Chinchwad</v>
          </cell>
          <cell r="H1192" t="str">
            <v>Medium (50k-1Lac</v>
          </cell>
          <cell r="I1192">
            <v>513597</v>
          </cell>
          <cell r="J1192" t="str">
            <v>Medium (₹5L - ₹10L)</v>
          </cell>
          <cell r="K1192" t="str">
            <v>No</v>
          </cell>
          <cell r="L1192" t="str">
            <v>One Year</v>
          </cell>
          <cell r="M1192">
            <v>42936</v>
          </cell>
          <cell r="N1192" t="str">
            <v>5-10 years</v>
          </cell>
          <cell r="O1192" t="str">
            <v>86 months</v>
          </cell>
          <cell r="P1192">
            <v>7</v>
          </cell>
          <cell r="Q1192" t="str">
            <v>Elite</v>
          </cell>
          <cell r="R1192">
            <v>44198.266500705096</v>
          </cell>
          <cell r="S1192" t="str">
            <v>High</v>
          </cell>
          <cell r="T1192">
            <v>0</v>
          </cell>
          <cell r="U1192" t="str">
            <v>No</v>
          </cell>
          <cell r="V1192" t="str">
            <v>No</v>
          </cell>
          <cell r="W1192" t="str">
            <v>High Loyalty</v>
          </cell>
          <cell r="X1192">
            <v>3</v>
          </cell>
          <cell r="Y1192" t="str">
            <v>Low Probability</v>
          </cell>
          <cell r="Z1192" t="str">
            <v>Low</v>
          </cell>
          <cell r="AA1192">
            <v>309387.86550493567</v>
          </cell>
        </row>
        <row r="1193">
          <cell r="A1193">
            <v>747014</v>
          </cell>
          <cell r="B1193" t="str">
            <v>Senior (55+)</v>
          </cell>
          <cell r="C1193" t="str">
            <v>Lavanya Gaba</v>
          </cell>
          <cell r="D1193">
            <v>0</v>
          </cell>
          <cell r="E1193" t="str">
            <v>Female</v>
          </cell>
          <cell r="F1193">
            <v>63</v>
          </cell>
          <cell r="G1193" t="str">
            <v>Ahmedabad</v>
          </cell>
          <cell r="H1193" t="str">
            <v>Low (Below 50000)</v>
          </cell>
          <cell r="I1193">
            <v>158875</v>
          </cell>
          <cell r="J1193" t="str">
            <v>Low (Up to ₹5L)</v>
          </cell>
          <cell r="K1193" t="str">
            <v>No</v>
          </cell>
          <cell r="L1193" t="str">
            <v>Month-to-Month</v>
          </cell>
          <cell r="M1193">
            <v>45509</v>
          </cell>
          <cell r="N1193" t="str">
            <v>0-1 year</v>
          </cell>
          <cell r="O1193" t="str">
            <v>2 months</v>
          </cell>
          <cell r="P1193">
            <v>0</v>
          </cell>
          <cell r="Q1193" t="str">
            <v>Elite</v>
          </cell>
          <cell r="R1193">
            <v>5279.1976268849512</v>
          </cell>
          <cell r="S1193" t="str">
            <v>Medium</v>
          </cell>
          <cell r="T1193">
            <v>1</v>
          </cell>
          <cell r="U1193" t="str">
            <v>Yes</v>
          </cell>
          <cell r="V1193" t="str">
            <v>No</v>
          </cell>
          <cell r="W1193" t="str">
            <v>Low Loyalty</v>
          </cell>
          <cell r="X1193">
            <v>1</v>
          </cell>
          <cell r="Y1193" t="str">
            <v>High Probability</v>
          </cell>
          <cell r="Z1193" t="str">
            <v>Moderate</v>
          </cell>
          <cell r="AA1193">
            <v>0</v>
          </cell>
        </row>
        <row r="1194">
          <cell r="A1194">
            <v>147326</v>
          </cell>
          <cell r="B1194" t="str">
            <v>Young Adult (18-25)</v>
          </cell>
          <cell r="C1194" t="str">
            <v>Vaibhav Ravel</v>
          </cell>
          <cell r="D1194">
            <v>0</v>
          </cell>
          <cell r="E1194" t="str">
            <v>Female</v>
          </cell>
          <cell r="F1194">
            <v>25</v>
          </cell>
          <cell r="G1194" t="str">
            <v>Ahmedabad</v>
          </cell>
          <cell r="H1194" t="str">
            <v>High (Above 1Lac</v>
          </cell>
          <cell r="I1194">
            <v>1580427</v>
          </cell>
          <cell r="J1194" t="str">
            <v>High (Above ₹10L)</v>
          </cell>
          <cell r="K1194" t="str">
            <v>Yes</v>
          </cell>
          <cell r="L1194" t="str">
            <v>Month-to-Month</v>
          </cell>
          <cell r="M1194">
            <v>44753</v>
          </cell>
          <cell r="N1194" t="str">
            <v>1-2 years</v>
          </cell>
          <cell r="O1194" t="str">
            <v>26 months</v>
          </cell>
          <cell r="P1194">
            <v>2</v>
          </cell>
          <cell r="Q1194" t="str">
            <v>Basic</v>
          </cell>
          <cell r="R1194">
            <v>12753.03567666339</v>
          </cell>
          <cell r="S1194" t="str">
            <v>Medium</v>
          </cell>
          <cell r="T1194">
            <v>0</v>
          </cell>
          <cell r="U1194" t="str">
            <v>No</v>
          </cell>
          <cell r="V1194" t="str">
            <v>No</v>
          </cell>
          <cell r="W1194" t="str">
            <v>Moderate Loyalty</v>
          </cell>
          <cell r="X1194">
            <v>2</v>
          </cell>
          <cell r="Y1194" t="str">
            <v>Low Probability</v>
          </cell>
          <cell r="Z1194" t="str">
            <v>Moderate</v>
          </cell>
          <cell r="AA1194">
            <v>25506.071353326781</v>
          </cell>
        </row>
        <row r="1195">
          <cell r="A1195">
            <v>149262</v>
          </cell>
          <cell r="B1195" t="str">
            <v>Senior (55+)</v>
          </cell>
          <cell r="C1195" t="str">
            <v>Suhana Behl</v>
          </cell>
          <cell r="D1195">
            <v>0</v>
          </cell>
          <cell r="E1195" t="str">
            <v>Male</v>
          </cell>
          <cell r="F1195">
            <v>59</v>
          </cell>
          <cell r="G1195" t="str">
            <v>Mumbai</v>
          </cell>
          <cell r="H1195" t="str">
            <v>Medium (50k-1Lac</v>
          </cell>
          <cell r="I1195">
            <v>809229</v>
          </cell>
          <cell r="J1195" t="str">
            <v>Medium (₹5L - ₹10L)</v>
          </cell>
          <cell r="K1195" t="str">
            <v>No</v>
          </cell>
          <cell r="L1195" t="str">
            <v>Two Year</v>
          </cell>
          <cell r="M1195">
            <v>43886</v>
          </cell>
          <cell r="N1195" t="str">
            <v>3-5 years</v>
          </cell>
          <cell r="O1195" t="str">
            <v>55 months</v>
          </cell>
          <cell r="P1195">
            <v>5</v>
          </cell>
          <cell r="Q1195" t="str">
            <v>Elite</v>
          </cell>
          <cell r="R1195">
            <v>39981.996809197728</v>
          </cell>
          <cell r="S1195" t="str">
            <v>Medium</v>
          </cell>
          <cell r="T1195">
            <v>0</v>
          </cell>
          <cell r="U1195" t="str">
            <v>No</v>
          </cell>
          <cell r="V1195" t="str">
            <v>No</v>
          </cell>
          <cell r="W1195" t="str">
            <v>High Loyalty</v>
          </cell>
          <cell r="X1195">
            <v>3</v>
          </cell>
          <cell r="Y1195" t="str">
            <v>Low Probability</v>
          </cell>
          <cell r="Z1195" t="str">
            <v>Moderate</v>
          </cell>
          <cell r="AA1195">
            <v>199909.98404598865</v>
          </cell>
        </row>
        <row r="1196">
          <cell r="A1196">
            <v>478938</v>
          </cell>
          <cell r="B1196" t="str">
            <v>Young Adult (18-25)</v>
          </cell>
          <cell r="C1196" t="str">
            <v>Miraya Rajagopalan</v>
          </cell>
          <cell r="D1196">
            <v>0</v>
          </cell>
          <cell r="E1196" t="str">
            <v>Female</v>
          </cell>
          <cell r="F1196">
            <v>21</v>
          </cell>
          <cell r="G1196" t="str">
            <v>Kanpur</v>
          </cell>
          <cell r="H1196" t="str">
            <v>Medium (50k-1Lac</v>
          </cell>
          <cell r="I1196">
            <v>853587</v>
          </cell>
          <cell r="J1196" t="str">
            <v>Medium (₹5L - ₹10L)</v>
          </cell>
          <cell r="K1196" t="str">
            <v>No</v>
          </cell>
          <cell r="L1196" t="str">
            <v>Month-to-Month</v>
          </cell>
          <cell r="M1196">
            <v>44282</v>
          </cell>
          <cell r="N1196" t="str">
            <v>3-5 years</v>
          </cell>
          <cell r="O1196" t="str">
            <v>42 months</v>
          </cell>
          <cell r="P1196">
            <v>4</v>
          </cell>
          <cell r="Q1196" t="str">
            <v>Basic</v>
          </cell>
          <cell r="R1196">
            <v>22358.145947950419</v>
          </cell>
          <cell r="S1196" t="str">
            <v>High</v>
          </cell>
          <cell r="T1196">
            <v>0</v>
          </cell>
          <cell r="U1196" t="str">
            <v>No</v>
          </cell>
          <cell r="V1196" t="str">
            <v>No</v>
          </cell>
          <cell r="W1196" t="str">
            <v>Moderate Loyalty</v>
          </cell>
          <cell r="X1196">
            <v>2</v>
          </cell>
          <cell r="Y1196" t="str">
            <v>Low Probability</v>
          </cell>
          <cell r="Z1196" t="str">
            <v>Low</v>
          </cell>
          <cell r="AA1196">
            <v>89432.583791801677</v>
          </cell>
        </row>
        <row r="1197">
          <cell r="A1197">
            <v>118211</v>
          </cell>
          <cell r="B1197" t="str">
            <v>Senior (55+)</v>
          </cell>
          <cell r="C1197" t="str">
            <v>Priyansh Dhaliwal</v>
          </cell>
          <cell r="D1197">
            <v>0</v>
          </cell>
          <cell r="E1197" t="str">
            <v>Female</v>
          </cell>
          <cell r="F1197">
            <v>58</v>
          </cell>
          <cell r="G1197" t="str">
            <v>Ghaziabad</v>
          </cell>
          <cell r="H1197" t="str">
            <v>High (Above 1Lac</v>
          </cell>
          <cell r="I1197">
            <v>1621268</v>
          </cell>
          <cell r="J1197" t="str">
            <v>High (Above ₹10L)</v>
          </cell>
          <cell r="K1197" t="str">
            <v>No</v>
          </cell>
          <cell r="L1197" t="str">
            <v>Two Year</v>
          </cell>
          <cell r="M1197">
            <v>45421</v>
          </cell>
          <cell r="N1197" t="str">
            <v>0-1 year</v>
          </cell>
          <cell r="O1197" t="str">
            <v>4 months</v>
          </cell>
          <cell r="P1197">
            <v>0</v>
          </cell>
          <cell r="Q1197" t="str">
            <v>Elite</v>
          </cell>
          <cell r="R1197">
            <v>30867.243496308482</v>
          </cell>
          <cell r="S1197" t="str">
            <v>Medium</v>
          </cell>
          <cell r="T1197">
            <v>0</v>
          </cell>
          <cell r="U1197" t="str">
            <v>No</v>
          </cell>
          <cell r="V1197" t="str">
            <v>No</v>
          </cell>
          <cell r="W1197" t="str">
            <v>Low Loyalty</v>
          </cell>
          <cell r="X1197">
            <v>1</v>
          </cell>
          <cell r="Y1197" t="str">
            <v>Low Probability</v>
          </cell>
          <cell r="Z1197" t="str">
            <v>Moderate</v>
          </cell>
          <cell r="AA1197">
            <v>0</v>
          </cell>
        </row>
        <row r="1198">
          <cell r="A1198">
            <v>878284</v>
          </cell>
          <cell r="B1198" t="str">
            <v>Middle-Aged (35-45)</v>
          </cell>
          <cell r="C1198" t="str">
            <v>Dhanuk Kunda</v>
          </cell>
          <cell r="D1198">
            <v>0</v>
          </cell>
          <cell r="E1198" t="str">
            <v>Female</v>
          </cell>
          <cell r="F1198">
            <v>37</v>
          </cell>
          <cell r="G1198" t="str">
            <v>Pimpri-Chinchwad</v>
          </cell>
          <cell r="H1198" t="str">
            <v>High (Above 1Lac</v>
          </cell>
          <cell r="I1198">
            <v>1955666</v>
          </cell>
          <cell r="J1198" t="str">
            <v>High (Above ₹10L)</v>
          </cell>
          <cell r="K1198" t="str">
            <v>Yes</v>
          </cell>
          <cell r="L1198" t="str">
            <v>Month-to-Month</v>
          </cell>
          <cell r="M1198">
            <v>43650</v>
          </cell>
          <cell r="N1198" t="str">
            <v>3-5 years</v>
          </cell>
          <cell r="O1198" t="str">
            <v>63 months</v>
          </cell>
          <cell r="P1198">
            <v>5</v>
          </cell>
          <cell r="Q1198" t="str">
            <v>Premium</v>
          </cell>
          <cell r="R1198">
            <v>20760.2928701325</v>
          </cell>
          <cell r="S1198" t="str">
            <v>Medium</v>
          </cell>
          <cell r="T1198">
            <v>1</v>
          </cell>
          <cell r="U1198" t="str">
            <v>Yes</v>
          </cell>
          <cell r="V1198" t="str">
            <v>No</v>
          </cell>
          <cell r="W1198" t="str">
            <v>Moderate Loyalty</v>
          </cell>
          <cell r="X1198">
            <v>2</v>
          </cell>
          <cell r="Y1198" t="str">
            <v>High Probability</v>
          </cell>
          <cell r="Z1198" t="str">
            <v>Moderate</v>
          </cell>
          <cell r="AA1198">
            <v>103801.4643506625</v>
          </cell>
        </row>
        <row r="1199">
          <cell r="A1199">
            <v>912222</v>
          </cell>
          <cell r="B1199" t="str">
            <v>Mature Adult (45-55)</v>
          </cell>
          <cell r="C1199" t="str">
            <v>Riaan Sachdev</v>
          </cell>
          <cell r="D1199">
            <v>0</v>
          </cell>
          <cell r="E1199" t="str">
            <v>Male</v>
          </cell>
          <cell r="F1199">
            <v>54</v>
          </cell>
          <cell r="G1199" t="str">
            <v>Chennai</v>
          </cell>
          <cell r="H1199" t="str">
            <v>High (Above 1Lac</v>
          </cell>
          <cell r="I1199">
            <v>1587777</v>
          </cell>
          <cell r="J1199" t="str">
            <v>High (Above ₹10L)</v>
          </cell>
          <cell r="K1199" t="str">
            <v>Yes</v>
          </cell>
          <cell r="L1199" t="str">
            <v>Two Year</v>
          </cell>
          <cell r="M1199">
            <v>44461</v>
          </cell>
          <cell r="N1199" t="str">
            <v>2-3 years</v>
          </cell>
          <cell r="O1199" t="str">
            <v>36 months</v>
          </cell>
          <cell r="P1199">
            <v>3</v>
          </cell>
          <cell r="Q1199" t="str">
            <v>Elite</v>
          </cell>
          <cell r="R1199">
            <v>3520.5018917999878</v>
          </cell>
          <cell r="S1199" t="str">
            <v>Low</v>
          </cell>
          <cell r="T1199">
            <v>0</v>
          </cell>
          <cell r="U1199" t="str">
            <v>No</v>
          </cell>
          <cell r="V1199" t="str">
            <v>Yes</v>
          </cell>
          <cell r="W1199" t="str">
            <v>Moderate Loyalty</v>
          </cell>
          <cell r="X1199">
            <v>2</v>
          </cell>
          <cell r="Y1199" t="str">
            <v>High Probability</v>
          </cell>
          <cell r="Z1199" t="str">
            <v>Low</v>
          </cell>
          <cell r="AA1199">
            <v>10561.505675399963</v>
          </cell>
        </row>
        <row r="1200">
          <cell r="A1200">
            <v>914584</v>
          </cell>
          <cell r="B1200" t="str">
            <v>Mature Adult (45-55)</v>
          </cell>
          <cell r="C1200" t="str">
            <v>Trisha Saini</v>
          </cell>
          <cell r="D1200">
            <v>0</v>
          </cell>
          <cell r="E1200" t="str">
            <v>Female</v>
          </cell>
          <cell r="F1200">
            <v>53</v>
          </cell>
          <cell r="G1200" t="str">
            <v>Visakhapatnam</v>
          </cell>
          <cell r="H1200" t="str">
            <v>High (Above 1Lac</v>
          </cell>
          <cell r="I1200">
            <v>1540840</v>
          </cell>
          <cell r="J1200" t="str">
            <v>High (Above ₹10L)</v>
          </cell>
          <cell r="K1200" t="str">
            <v>Yes</v>
          </cell>
          <cell r="L1200" t="str">
            <v>One Year</v>
          </cell>
          <cell r="M1200">
            <v>42550</v>
          </cell>
          <cell r="N1200" t="str">
            <v>5-10 years</v>
          </cell>
          <cell r="O1200" t="str">
            <v>99 months</v>
          </cell>
          <cell r="P1200">
            <v>8</v>
          </cell>
          <cell r="Q1200" t="str">
            <v>Elite</v>
          </cell>
          <cell r="R1200">
            <v>14889.46861931198</v>
          </cell>
          <cell r="S1200" t="str">
            <v>Medium</v>
          </cell>
          <cell r="T1200">
            <v>1</v>
          </cell>
          <cell r="U1200" t="str">
            <v>Yes</v>
          </cell>
          <cell r="V1200" t="str">
            <v>No</v>
          </cell>
          <cell r="W1200" t="str">
            <v>Moderate Loyalty</v>
          </cell>
          <cell r="X1200">
            <v>2</v>
          </cell>
          <cell r="Y1200" t="str">
            <v>High Probability</v>
          </cell>
          <cell r="Z1200" t="str">
            <v>Moderate</v>
          </cell>
          <cell r="AA1200">
            <v>119115.74895449584</v>
          </cell>
        </row>
        <row r="1201">
          <cell r="A1201">
            <v>479057</v>
          </cell>
          <cell r="B1201" t="str">
            <v>Adult (25-35)</v>
          </cell>
          <cell r="C1201" t="str">
            <v>Ira Rastogi</v>
          </cell>
          <cell r="D1201">
            <v>0</v>
          </cell>
          <cell r="E1201" t="str">
            <v>Male</v>
          </cell>
          <cell r="F1201">
            <v>31</v>
          </cell>
          <cell r="G1201" t="str">
            <v>Ahmedabad</v>
          </cell>
          <cell r="H1201" t="str">
            <v>High (Above 1Lac</v>
          </cell>
          <cell r="I1201">
            <v>1969677</v>
          </cell>
          <cell r="J1201" t="str">
            <v>High (Above ₹10L)</v>
          </cell>
          <cell r="K1201" t="str">
            <v>Yes</v>
          </cell>
          <cell r="L1201" t="str">
            <v>Month-to-Month</v>
          </cell>
          <cell r="M1201">
            <v>43985</v>
          </cell>
          <cell r="N1201" t="str">
            <v>3-5 years</v>
          </cell>
          <cell r="O1201" t="str">
            <v>52 months</v>
          </cell>
          <cell r="P1201">
            <v>4</v>
          </cell>
          <cell r="Q1201" t="str">
            <v>Premium</v>
          </cell>
          <cell r="R1201">
            <v>21578.02166633074</v>
          </cell>
          <cell r="S1201" t="str">
            <v>High</v>
          </cell>
          <cell r="T1201">
            <v>0</v>
          </cell>
          <cell r="U1201" t="str">
            <v>No</v>
          </cell>
          <cell r="V1201" t="str">
            <v>No</v>
          </cell>
          <cell r="W1201" t="str">
            <v>Moderate Loyalty</v>
          </cell>
          <cell r="X1201">
            <v>2</v>
          </cell>
          <cell r="Y1201" t="str">
            <v>Low Probability</v>
          </cell>
          <cell r="Z1201" t="str">
            <v>Low</v>
          </cell>
          <cell r="AA1201">
            <v>86312.08666532296</v>
          </cell>
        </row>
        <row r="1202">
          <cell r="A1202">
            <v>790333</v>
          </cell>
          <cell r="B1202" t="str">
            <v>Senior (55+)</v>
          </cell>
          <cell r="C1202" t="str">
            <v>Divij Choudhry</v>
          </cell>
          <cell r="D1202">
            <v>0</v>
          </cell>
          <cell r="E1202" t="str">
            <v>Female</v>
          </cell>
          <cell r="F1202">
            <v>68</v>
          </cell>
          <cell r="G1202" t="str">
            <v>Thane</v>
          </cell>
          <cell r="H1202" t="str">
            <v>Medium (50k-1Lac</v>
          </cell>
          <cell r="I1202">
            <v>691938</v>
          </cell>
          <cell r="J1202" t="str">
            <v>Medium (₹5L - ₹10L)</v>
          </cell>
          <cell r="K1202" t="str">
            <v>No</v>
          </cell>
          <cell r="L1202" t="str">
            <v>Two Year</v>
          </cell>
          <cell r="M1202">
            <v>43403</v>
          </cell>
          <cell r="N1202" t="str">
            <v>5-10 years</v>
          </cell>
          <cell r="O1202" t="str">
            <v>71 months</v>
          </cell>
          <cell r="P1202">
            <v>6</v>
          </cell>
          <cell r="Q1202" t="str">
            <v>Elite</v>
          </cell>
          <cell r="R1202">
            <v>26990.911004826321</v>
          </cell>
          <cell r="S1202" t="str">
            <v>Medium</v>
          </cell>
          <cell r="T1202">
            <v>0</v>
          </cell>
          <cell r="U1202" t="str">
            <v>No</v>
          </cell>
          <cell r="V1202" t="str">
            <v>No</v>
          </cell>
          <cell r="W1202" t="str">
            <v>High Loyalty</v>
          </cell>
          <cell r="X1202">
            <v>3</v>
          </cell>
          <cell r="Y1202" t="str">
            <v>Low Probability</v>
          </cell>
          <cell r="Z1202" t="str">
            <v>Moderate</v>
          </cell>
          <cell r="AA1202">
            <v>161945.46602895792</v>
          </cell>
        </row>
        <row r="1203">
          <cell r="A1203">
            <v>958627</v>
          </cell>
          <cell r="B1203" t="str">
            <v>Mature Adult (45-55)</v>
          </cell>
          <cell r="C1203" t="str">
            <v>Nitara Dhar</v>
          </cell>
          <cell r="D1203">
            <v>0</v>
          </cell>
          <cell r="E1203" t="str">
            <v>Female</v>
          </cell>
          <cell r="F1203">
            <v>49</v>
          </cell>
          <cell r="G1203" t="str">
            <v>Hyderabad</v>
          </cell>
          <cell r="H1203" t="str">
            <v>High (Above 1Lac</v>
          </cell>
          <cell r="I1203">
            <v>1968168</v>
          </cell>
          <cell r="J1203" t="str">
            <v>High (Above ₹10L)</v>
          </cell>
          <cell r="K1203" t="str">
            <v>Yes</v>
          </cell>
          <cell r="L1203" t="str">
            <v>Month-to-Month</v>
          </cell>
          <cell r="M1203">
            <v>45470</v>
          </cell>
          <cell r="N1203" t="str">
            <v>0-1 year</v>
          </cell>
          <cell r="O1203" t="str">
            <v>3 months</v>
          </cell>
          <cell r="P1203">
            <v>0</v>
          </cell>
          <cell r="Q1203" t="str">
            <v>Premium</v>
          </cell>
          <cell r="R1203">
            <v>3153.4513838269099</v>
          </cell>
          <cell r="S1203" t="str">
            <v>High</v>
          </cell>
          <cell r="T1203">
            <v>1</v>
          </cell>
          <cell r="U1203" t="str">
            <v>Yes</v>
          </cell>
          <cell r="V1203" t="str">
            <v>No</v>
          </cell>
          <cell r="W1203" t="str">
            <v>Low Loyalty</v>
          </cell>
          <cell r="X1203">
            <v>1</v>
          </cell>
          <cell r="Y1203" t="str">
            <v>High Probability</v>
          </cell>
          <cell r="Z1203" t="str">
            <v>Low</v>
          </cell>
          <cell r="AA1203">
            <v>0</v>
          </cell>
        </row>
        <row r="1204">
          <cell r="A1204">
            <v>471187</v>
          </cell>
          <cell r="B1204" t="str">
            <v>Young Adult (18-25)</v>
          </cell>
          <cell r="C1204" t="str">
            <v>Drishya Choudhry</v>
          </cell>
          <cell r="D1204">
            <v>0</v>
          </cell>
          <cell r="E1204" t="str">
            <v>Female</v>
          </cell>
          <cell r="F1204">
            <v>23</v>
          </cell>
          <cell r="G1204" t="str">
            <v>Nagpur</v>
          </cell>
          <cell r="H1204" t="str">
            <v>Low (Below 50000)</v>
          </cell>
          <cell r="I1204">
            <v>240963</v>
          </cell>
          <cell r="J1204" t="str">
            <v>Low (Up to ₹5L)</v>
          </cell>
          <cell r="K1204" t="str">
            <v>No</v>
          </cell>
          <cell r="L1204" t="str">
            <v>Month-to-Month</v>
          </cell>
          <cell r="M1204">
            <v>44983</v>
          </cell>
          <cell r="N1204" t="str">
            <v>1-2 years</v>
          </cell>
          <cell r="O1204" t="str">
            <v>19 months</v>
          </cell>
          <cell r="P1204">
            <v>2</v>
          </cell>
          <cell r="Q1204" t="str">
            <v>Basic</v>
          </cell>
          <cell r="R1204">
            <v>42426.54803714763</v>
          </cell>
          <cell r="S1204" t="str">
            <v>Low</v>
          </cell>
          <cell r="T1204">
            <v>1</v>
          </cell>
          <cell r="U1204" t="str">
            <v>Yes</v>
          </cell>
          <cell r="V1204" t="str">
            <v>No</v>
          </cell>
          <cell r="W1204" t="str">
            <v>Moderate Loyalty</v>
          </cell>
          <cell r="X1204">
            <v>2</v>
          </cell>
          <cell r="Y1204" t="str">
            <v>High Probability</v>
          </cell>
          <cell r="Z1204" t="str">
            <v>Low</v>
          </cell>
          <cell r="AA1204">
            <v>84853.096074295259</v>
          </cell>
        </row>
        <row r="1205">
          <cell r="A1205">
            <v>132802</v>
          </cell>
          <cell r="B1205" t="str">
            <v>Senior (55+)</v>
          </cell>
          <cell r="C1205" t="str">
            <v>Kiaan Salvi</v>
          </cell>
          <cell r="D1205">
            <v>0</v>
          </cell>
          <cell r="E1205" t="str">
            <v>Male</v>
          </cell>
          <cell r="F1205">
            <v>63</v>
          </cell>
          <cell r="G1205" t="str">
            <v>Lucknow</v>
          </cell>
          <cell r="H1205" t="str">
            <v>Medium (50k-1Lac</v>
          </cell>
          <cell r="I1205">
            <v>608774</v>
          </cell>
          <cell r="J1205" t="str">
            <v>Medium (₹5L - ₹10L)</v>
          </cell>
          <cell r="K1205" t="str">
            <v>No</v>
          </cell>
          <cell r="L1205" t="str">
            <v>Two Year</v>
          </cell>
          <cell r="M1205">
            <v>44588</v>
          </cell>
          <cell r="N1205" t="str">
            <v>2-3 years</v>
          </cell>
          <cell r="O1205" t="str">
            <v>32 months</v>
          </cell>
          <cell r="P1205">
            <v>3</v>
          </cell>
          <cell r="Q1205" t="str">
            <v>Elite</v>
          </cell>
          <cell r="R1205">
            <v>21006.28490495291</v>
          </cell>
          <cell r="S1205" t="str">
            <v>Low</v>
          </cell>
          <cell r="T1205">
            <v>1</v>
          </cell>
          <cell r="U1205" t="str">
            <v>Yes</v>
          </cell>
          <cell r="V1205" t="str">
            <v>Yes</v>
          </cell>
          <cell r="W1205" t="str">
            <v>Moderate Loyalty</v>
          </cell>
          <cell r="X1205">
            <v>2</v>
          </cell>
          <cell r="Y1205" t="str">
            <v>High Probability</v>
          </cell>
          <cell r="Z1205" t="str">
            <v>Low</v>
          </cell>
          <cell r="AA1205">
            <v>63018.854714858731</v>
          </cell>
        </row>
        <row r="1206">
          <cell r="A1206">
            <v>747782</v>
          </cell>
          <cell r="B1206" t="str">
            <v>Adult (25-35)</v>
          </cell>
          <cell r="C1206" t="str">
            <v>Kanav Chhabra</v>
          </cell>
          <cell r="D1206">
            <v>0</v>
          </cell>
          <cell r="E1206" t="str">
            <v>Male</v>
          </cell>
          <cell r="F1206">
            <v>28</v>
          </cell>
          <cell r="G1206" t="str">
            <v>Nagpur</v>
          </cell>
          <cell r="H1206" t="str">
            <v>Medium (50k-1Lac</v>
          </cell>
          <cell r="I1206">
            <v>884146</v>
          </cell>
          <cell r="J1206" t="str">
            <v>Medium (₹5L - ₹10L)</v>
          </cell>
          <cell r="K1206" t="str">
            <v>No</v>
          </cell>
          <cell r="L1206" t="str">
            <v>Two Year</v>
          </cell>
          <cell r="M1206">
            <v>42179</v>
          </cell>
          <cell r="N1206" t="str">
            <v>5-10 years</v>
          </cell>
          <cell r="O1206" t="str">
            <v>111 months</v>
          </cell>
          <cell r="P1206">
            <v>9</v>
          </cell>
          <cell r="Q1206" t="str">
            <v>Basic</v>
          </cell>
          <cell r="R1206">
            <v>30847.222841415249</v>
          </cell>
          <cell r="S1206" t="str">
            <v>Medium</v>
          </cell>
          <cell r="T1206">
            <v>0</v>
          </cell>
          <cell r="U1206" t="str">
            <v>No</v>
          </cell>
          <cell r="V1206" t="str">
            <v>No</v>
          </cell>
          <cell r="W1206" t="str">
            <v>High Loyalty</v>
          </cell>
          <cell r="X1206">
            <v>3</v>
          </cell>
          <cell r="Y1206" t="str">
            <v>Low Probability</v>
          </cell>
          <cell r="Z1206" t="str">
            <v>Moderate</v>
          </cell>
          <cell r="AA1206">
            <v>277625.00557273725</v>
          </cell>
        </row>
        <row r="1207">
          <cell r="A1207">
            <v>369060</v>
          </cell>
          <cell r="B1207" t="str">
            <v>Young Adult (18-25)</v>
          </cell>
          <cell r="C1207" t="str">
            <v>Kaira Lad</v>
          </cell>
          <cell r="D1207">
            <v>0</v>
          </cell>
          <cell r="E1207" t="str">
            <v>Female</v>
          </cell>
          <cell r="F1207">
            <v>22</v>
          </cell>
          <cell r="G1207" t="str">
            <v>Lucknow</v>
          </cell>
          <cell r="H1207" t="str">
            <v>Low (Below 50000)</v>
          </cell>
          <cell r="I1207">
            <v>388334</v>
          </cell>
          <cell r="J1207" t="str">
            <v>Low (Up to ₹5L)</v>
          </cell>
          <cell r="K1207" t="str">
            <v>No</v>
          </cell>
          <cell r="L1207" t="str">
            <v>One Year</v>
          </cell>
          <cell r="M1207">
            <v>43625</v>
          </cell>
          <cell r="N1207" t="str">
            <v>3-5 years</v>
          </cell>
          <cell r="O1207" t="str">
            <v>63 months</v>
          </cell>
          <cell r="P1207">
            <v>5</v>
          </cell>
          <cell r="Q1207" t="str">
            <v>Basic</v>
          </cell>
          <cell r="R1207">
            <v>12442.957639173619</v>
          </cell>
          <cell r="S1207" t="str">
            <v>High</v>
          </cell>
          <cell r="T1207">
            <v>0</v>
          </cell>
          <cell r="U1207" t="str">
            <v>No</v>
          </cell>
          <cell r="V1207" t="str">
            <v>No</v>
          </cell>
          <cell r="W1207" t="str">
            <v>Moderate Loyalty</v>
          </cell>
          <cell r="X1207">
            <v>2</v>
          </cell>
          <cell r="Y1207" t="str">
            <v>Low Probability</v>
          </cell>
          <cell r="Z1207" t="str">
            <v>Low</v>
          </cell>
          <cell r="AA1207">
            <v>62214.788195868095</v>
          </cell>
        </row>
        <row r="1208">
          <cell r="A1208">
            <v>157009</v>
          </cell>
          <cell r="B1208" t="str">
            <v>Young Adult (18-25)</v>
          </cell>
          <cell r="C1208" t="str">
            <v>Ivan Mann</v>
          </cell>
          <cell r="D1208">
            <v>0</v>
          </cell>
          <cell r="E1208" t="str">
            <v>Female</v>
          </cell>
          <cell r="F1208">
            <v>23</v>
          </cell>
          <cell r="G1208" t="str">
            <v>Jaipur</v>
          </cell>
          <cell r="H1208" t="str">
            <v>Medium (50k-1Lac</v>
          </cell>
          <cell r="I1208">
            <v>597697</v>
          </cell>
          <cell r="J1208" t="str">
            <v>Medium (₹5L - ₹10L)</v>
          </cell>
          <cell r="K1208" t="str">
            <v>No</v>
          </cell>
          <cell r="L1208" t="str">
            <v>Month-to-Month</v>
          </cell>
          <cell r="M1208">
            <v>44169</v>
          </cell>
          <cell r="N1208" t="str">
            <v>3-5 years</v>
          </cell>
          <cell r="O1208" t="str">
            <v>46 months</v>
          </cell>
          <cell r="P1208">
            <v>4</v>
          </cell>
          <cell r="Q1208" t="str">
            <v>Basic</v>
          </cell>
          <cell r="R1208">
            <v>24154.2225631613</v>
          </cell>
          <cell r="S1208" t="str">
            <v>Low</v>
          </cell>
          <cell r="T1208">
            <v>1</v>
          </cell>
          <cell r="U1208" t="str">
            <v>Yes</v>
          </cell>
          <cell r="V1208" t="str">
            <v>No</v>
          </cell>
          <cell r="W1208" t="str">
            <v>Moderate Loyalty</v>
          </cell>
          <cell r="X1208">
            <v>2</v>
          </cell>
          <cell r="Y1208" t="str">
            <v>High Probability</v>
          </cell>
          <cell r="Z1208" t="str">
            <v>Low</v>
          </cell>
          <cell r="AA1208">
            <v>96616.8902526452</v>
          </cell>
        </row>
        <row r="1209">
          <cell r="A1209">
            <v>829185</v>
          </cell>
          <cell r="B1209" t="str">
            <v>Mature Adult (45-55)</v>
          </cell>
          <cell r="C1209" t="str">
            <v>Mohanlal Chauhan</v>
          </cell>
          <cell r="D1209">
            <v>0</v>
          </cell>
          <cell r="E1209" t="str">
            <v>Male</v>
          </cell>
          <cell r="F1209">
            <v>46</v>
          </cell>
          <cell r="G1209" t="str">
            <v>Ahmedabad</v>
          </cell>
          <cell r="H1209" t="str">
            <v>Medium (50k-1Lac</v>
          </cell>
          <cell r="I1209">
            <v>527915</v>
          </cell>
          <cell r="J1209" t="str">
            <v>Medium (₹5L - ₹10L)</v>
          </cell>
          <cell r="K1209" t="str">
            <v>No</v>
          </cell>
          <cell r="L1209" t="str">
            <v>One Year</v>
          </cell>
          <cell r="M1209">
            <v>44387</v>
          </cell>
          <cell r="N1209" t="str">
            <v>2-3 years</v>
          </cell>
          <cell r="O1209" t="str">
            <v>38 months</v>
          </cell>
          <cell r="P1209">
            <v>3</v>
          </cell>
          <cell r="Q1209" t="str">
            <v>Premium</v>
          </cell>
          <cell r="R1209">
            <v>2967.2941603023278</v>
          </cell>
          <cell r="S1209" t="str">
            <v>Low</v>
          </cell>
          <cell r="T1209">
            <v>1</v>
          </cell>
          <cell r="U1209" t="str">
            <v>Yes</v>
          </cell>
          <cell r="V1209" t="str">
            <v>No</v>
          </cell>
          <cell r="W1209" t="str">
            <v>Moderate Loyalty</v>
          </cell>
          <cell r="X1209">
            <v>2</v>
          </cell>
          <cell r="Y1209" t="str">
            <v>High Probability</v>
          </cell>
          <cell r="Z1209" t="str">
            <v>Low</v>
          </cell>
          <cell r="AA1209">
            <v>8901.8824809069829</v>
          </cell>
        </row>
        <row r="1210">
          <cell r="A1210">
            <v>853147</v>
          </cell>
          <cell r="B1210" t="str">
            <v>Adult (25-35)</v>
          </cell>
          <cell r="C1210" t="str">
            <v>Kabir Gulati</v>
          </cell>
          <cell r="D1210">
            <v>0</v>
          </cell>
          <cell r="E1210" t="str">
            <v>Male</v>
          </cell>
          <cell r="F1210">
            <v>35</v>
          </cell>
          <cell r="G1210" t="str">
            <v>Nagpur</v>
          </cell>
          <cell r="H1210" t="str">
            <v>High (Above 1Lac</v>
          </cell>
          <cell r="I1210">
            <v>1511741</v>
          </cell>
          <cell r="J1210" t="str">
            <v>High (Above ₹10L)</v>
          </cell>
          <cell r="K1210" t="str">
            <v>No</v>
          </cell>
          <cell r="L1210" t="str">
            <v>Two Year</v>
          </cell>
          <cell r="M1210">
            <v>43016</v>
          </cell>
          <cell r="N1210" t="str">
            <v>5-10 years</v>
          </cell>
          <cell r="O1210" t="str">
            <v>83 months</v>
          </cell>
          <cell r="P1210">
            <v>7</v>
          </cell>
          <cell r="Q1210" t="str">
            <v>Premium</v>
          </cell>
          <cell r="R1210">
            <v>35131.897039209987</v>
          </cell>
          <cell r="S1210" t="str">
            <v>Low</v>
          </cell>
          <cell r="T1210">
            <v>0</v>
          </cell>
          <cell r="U1210" t="str">
            <v>No</v>
          </cell>
          <cell r="V1210" t="str">
            <v>No</v>
          </cell>
          <cell r="W1210" t="str">
            <v>High Loyalty</v>
          </cell>
          <cell r="X1210">
            <v>3</v>
          </cell>
          <cell r="Y1210" t="str">
            <v>Low Probability</v>
          </cell>
          <cell r="Z1210" t="str">
            <v>Low</v>
          </cell>
          <cell r="AA1210">
            <v>245923.27927446991</v>
          </cell>
        </row>
        <row r="1211">
          <cell r="A1211">
            <v>493311</v>
          </cell>
          <cell r="B1211" t="str">
            <v>Young Adult (18-25)</v>
          </cell>
          <cell r="C1211" t="str">
            <v>Ela Badami</v>
          </cell>
          <cell r="D1211">
            <v>0</v>
          </cell>
          <cell r="E1211" t="str">
            <v>Female</v>
          </cell>
          <cell r="F1211">
            <v>25</v>
          </cell>
          <cell r="G1211" t="str">
            <v>Delhi</v>
          </cell>
          <cell r="H1211" t="str">
            <v>High (Above 1Lac</v>
          </cell>
          <cell r="I1211">
            <v>1381081</v>
          </cell>
          <cell r="J1211" t="str">
            <v>High (Above ₹10L)</v>
          </cell>
          <cell r="K1211" t="str">
            <v>Yes</v>
          </cell>
          <cell r="L1211" t="str">
            <v>Month-to-Month</v>
          </cell>
          <cell r="M1211">
            <v>45205</v>
          </cell>
          <cell r="N1211" t="str">
            <v>0-1 year</v>
          </cell>
          <cell r="O1211" t="str">
            <v>11 months</v>
          </cell>
          <cell r="P1211">
            <v>1</v>
          </cell>
          <cell r="Q1211" t="str">
            <v>Basic</v>
          </cell>
          <cell r="R1211">
            <v>24170.838764559521</v>
          </cell>
          <cell r="S1211" t="str">
            <v>High</v>
          </cell>
          <cell r="T1211">
            <v>0</v>
          </cell>
          <cell r="U1211" t="str">
            <v>No</v>
          </cell>
          <cell r="V1211" t="str">
            <v>No</v>
          </cell>
          <cell r="W1211" t="str">
            <v>Low Loyalty</v>
          </cell>
          <cell r="X1211">
            <v>1</v>
          </cell>
          <cell r="Y1211" t="str">
            <v>Low Probability</v>
          </cell>
          <cell r="Z1211" t="str">
            <v>Low</v>
          </cell>
          <cell r="AA1211">
            <v>24170.838764559521</v>
          </cell>
        </row>
        <row r="1212">
          <cell r="A1212">
            <v>385496</v>
          </cell>
          <cell r="B1212" t="str">
            <v>Senior (55+)</v>
          </cell>
          <cell r="C1212" t="str">
            <v>Sana Sinha</v>
          </cell>
          <cell r="D1212">
            <v>0</v>
          </cell>
          <cell r="E1212" t="str">
            <v>Male</v>
          </cell>
          <cell r="F1212">
            <v>64</v>
          </cell>
          <cell r="G1212" t="str">
            <v>Mumbai</v>
          </cell>
          <cell r="H1212" t="str">
            <v>Low (Below 50000)</v>
          </cell>
          <cell r="I1212">
            <v>292371</v>
          </cell>
          <cell r="J1212" t="str">
            <v>Low (Up to ₹5L)</v>
          </cell>
          <cell r="K1212" t="str">
            <v>No</v>
          </cell>
          <cell r="L1212" t="str">
            <v>Two Year</v>
          </cell>
          <cell r="M1212">
            <v>42215</v>
          </cell>
          <cell r="N1212" t="str">
            <v>5-10 years</v>
          </cell>
          <cell r="O1212" t="str">
            <v>110 months</v>
          </cell>
          <cell r="P1212">
            <v>9</v>
          </cell>
          <cell r="Q1212" t="str">
            <v>Elite</v>
          </cell>
          <cell r="R1212">
            <v>40880.215059392147</v>
          </cell>
          <cell r="S1212" t="str">
            <v>Medium</v>
          </cell>
          <cell r="T1212">
            <v>1</v>
          </cell>
          <cell r="U1212" t="str">
            <v>Yes</v>
          </cell>
          <cell r="V1212" t="str">
            <v>No</v>
          </cell>
          <cell r="W1212" t="str">
            <v>High Loyalty</v>
          </cell>
          <cell r="X1212">
            <v>3</v>
          </cell>
          <cell r="Y1212" t="str">
            <v>High Probability</v>
          </cell>
          <cell r="Z1212" t="str">
            <v>Moderate</v>
          </cell>
          <cell r="AA1212">
            <v>367921.93553452933</v>
          </cell>
        </row>
        <row r="1213">
          <cell r="A1213">
            <v>782371</v>
          </cell>
          <cell r="B1213" t="str">
            <v>Young Adult (18-25)</v>
          </cell>
          <cell r="C1213" t="str">
            <v>Fateh Madan</v>
          </cell>
          <cell r="D1213">
            <v>0</v>
          </cell>
          <cell r="E1213" t="str">
            <v>Male</v>
          </cell>
          <cell r="F1213">
            <v>22</v>
          </cell>
          <cell r="G1213" t="str">
            <v>Indore</v>
          </cell>
          <cell r="H1213" t="str">
            <v>Medium (50k-1Lac</v>
          </cell>
          <cell r="I1213">
            <v>505014</v>
          </cell>
          <cell r="J1213" t="str">
            <v>Medium (₹5L - ₹10L)</v>
          </cell>
          <cell r="K1213" t="str">
            <v>No</v>
          </cell>
          <cell r="L1213" t="str">
            <v>One Year</v>
          </cell>
          <cell r="M1213">
            <v>42327</v>
          </cell>
          <cell r="N1213" t="str">
            <v>5-10 years</v>
          </cell>
          <cell r="O1213" t="str">
            <v>106 months</v>
          </cell>
          <cell r="P1213">
            <v>9</v>
          </cell>
          <cell r="Q1213" t="str">
            <v>Basic</v>
          </cell>
          <cell r="R1213">
            <v>958.54924472205471</v>
          </cell>
          <cell r="S1213" t="str">
            <v>Low</v>
          </cell>
          <cell r="T1213">
            <v>0</v>
          </cell>
          <cell r="U1213" t="str">
            <v>No</v>
          </cell>
          <cell r="V1213" t="str">
            <v>No</v>
          </cell>
          <cell r="W1213" t="str">
            <v>Moderate Loyalty</v>
          </cell>
          <cell r="X1213">
            <v>2</v>
          </cell>
          <cell r="Y1213" t="str">
            <v>Low Probability</v>
          </cell>
          <cell r="Z1213" t="str">
            <v>Low</v>
          </cell>
          <cell r="AA1213">
            <v>8626.9432024984926</v>
          </cell>
        </row>
        <row r="1214">
          <cell r="A1214">
            <v>245475</v>
          </cell>
          <cell r="B1214" t="str">
            <v>Young Adult (18-25)</v>
          </cell>
          <cell r="C1214" t="str">
            <v>Baiju Dayal</v>
          </cell>
          <cell r="D1214">
            <v>0</v>
          </cell>
          <cell r="E1214" t="str">
            <v>Male</v>
          </cell>
          <cell r="F1214">
            <v>21</v>
          </cell>
          <cell r="G1214" t="str">
            <v>Bangalore</v>
          </cell>
          <cell r="H1214" t="str">
            <v>Medium (50k-1Lac</v>
          </cell>
          <cell r="I1214">
            <v>888865</v>
          </cell>
          <cell r="J1214" t="str">
            <v>Medium (₹5L - ₹10L)</v>
          </cell>
          <cell r="K1214" t="str">
            <v>No</v>
          </cell>
          <cell r="L1214" t="str">
            <v>One Year</v>
          </cell>
          <cell r="M1214">
            <v>44717</v>
          </cell>
          <cell r="N1214" t="str">
            <v>1-2 years</v>
          </cell>
          <cell r="O1214" t="str">
            <v>28 months</v>
          </cell>
          <cell r="P1214">
            <v>2</v>
          </cell>
          <cell r="Q1214" t="str">
            <v>Basic</v>
          </cell>
          <cell r="R1214">
            <v>31564.454723787501</v>
          </cell>
          <cell r="S1214" t="str">
            <v>High</v>
          </cell>
          <cell r="T1214">
            <v>0</v>
          </cell>
          <cell r="U1214" t="str">
            <v>No</v>
          </cell>
          <cell r="V1214" t="str">
            <v>No</v>
          </cell>
          <cell r="W1214" t="str">
            <v>Moderate Loyalty</v>
          </cell>
          <cell r="X1214">
            <v>2</v>
          </cell>
          <cell r="Y1214" t="str">
            <v>Low Probability</v>
          </cell>
          <cell r="Z1214" t="str">
            <v>Low</v>
          </cell>
          <cell r="AA1214">
            <v>63128.909447575003</v>
          </cell>
        </row>
        <row r="1215">
          <cell r="A1215">
            <v>441395</v>
          </cell>
          <cell r="B1215" t="str">
            <v>Mature Adult (45-55)</v>
          </cell>
          <cell r="C1215" t="str">
            <v>Yuvaan Soman</v>
          </cell>
          <cell r="D1215">
            <v>0</v>
          </cell>
          <cell r="E1215" t="str">
            <v>Male</v>
          </cell>
          <cell r="F1215">
            <v>46</v>
          </cell>
          <cell r="G1215" t="str">
            <v>Ahmedabad</v>
          </cell>
          <cell r="H1215" t="str">
            <v>High (Above 1Lac</v>
          </cell>
          <cell r="I1215">
            <v>1827685</v>
          </cell>
          <cell r="J1215" t="str">
            <v>High (Above ₹10L)</v>
          </cell>
          <cell r="K1215" t="str">
            <v>Yes</v>
          </cell>
          <cell r="L1215" t="str">
            <v>One Year</v>
          </cell>
          <cell r="M1215">
            <v>43326</v>
          </cell>
          <cell r="N1215" t="str">
            <v>5-10 years</v>
          </cell>
          <cell r="O1215" t="str">
            <v>73 months</v>
          </cell>
          <cell r="P1215">
            <v>6</v>
          </cell>
          <cell r="Q1215" t="str">
            <v>Premium</v>
          </cell>
          <cell r="R1215">
            <v>15069.96172941302</v>
          </cell>
          <cell r="S1215" t="str">
            <v>High</v>
          </cell>
          <cell r="T1215">
            <v>0</v>
          </cell>
          <cell r="U1215" t="str">
            <v>No</v>
          </cell>
          <cell r="V1215" t="str">
            <v>No</v>
          </cell>
          <cell r="W1215" t="str">
            <v>Moderate Loyalty</v>
          </cell>
          <cell r="X1215">
            <v>2</v>
          </cell>
          <cell r="Y1215" t="str">
            <v>Low Probability</v>
          </cell>
          <cell r="Z1215" t="str">
            <v>Low</v>
          </cell>
          <cell r="AA1215">
            <v>90419.770376478118</v>
          </cell>
        </row>
        <row r="1216">
          <cell r="A1216">
            <v>948702</v>
          </cell>
          <cell r="B1216" t="str">
            <v>Middle-Aged (35-45)</v>
          </cell>
          <cell r="C1216" t="str">
            <v>Sana Grewal</v>
          </cell>
          <cell r="D1216">
            <v>0</v>
          </cell>
          <cell r="E1216" t="str">
            <v>Male</v>
          </cell>
          <cell r="F1216">
            <v>37</v>
          </cell>
          <cell r="G1216" t="str">
            <v>Ghaziabad</v>
          </cell>
          <cell r="H1216" t="str">
            <v>Medium (50k-1Lac</v>
          </cell>
          <cell r="I1216">
            <v>918627</v>
          </cell>
          <cell r="J1216" t="str">
            <v>Medium (₹5L - ₹10L)</v>
          </cell>
          <cell r="K1216" t="str">
            <v>No</v>
          </cell>
          <cell r="L1216" t="str">
            <v>One Year</v>
          </cell>
          <cell r="M1216">
            <v>42224</v>
          </cell>
          <cell r="N1216" t="str">
            <v>5-10 years</v>
          </cell>
          <cell r="O1216" t="str">
            <v>109 months</v>
          </cell>
          <cell r="P1216">
            <v>9</v>
          </cell>
          <cell r="Q1216" t="str">
            <v>Premium</v>
          </cell>
          <cell r="R1216">
            <v>12730.136572433021</v>
          </cell>
          <cell r="S1216" t="str">
            <v>Low</v>
          </cell>
          <cell r="T1216">
            <v>0</v>
          </cell>
          <cell r="U1216" t="str">
            <v>No</v>
          </cell>
          <cell r="V1216" t="str">
            <v>No</v>
          </cell>
          <cell r="W1216" t="str">
            <v>Moderate Loyalty</v>
          </cell>
          <cell r="X1216">
            <v>2</v>
          </cell>
          <cell r="Y1216" t="str">
            <v>Low Probability</v>
          </cell>
          <cell r="Z1216" t="str">
            <v>Low</v>
          </cell>
          <cell r="AA1216">
            <v>114571.22915189719</v>
          </cell>
        </row>
        <row r="1217">
          <cell r="A1217">
            <v>641019</v>
          </cell>
          <cell r="B1217" t="str">
            <v>Senior (55+)</v>
          </cell>
          <cell r="C1217" t="str">
            <v>Lagan Mani</v>
          </cell>
          <cell r="D1217">
            <v>0</v>
          </cell>
          <cell r="E1217" t="str">
            <v>Male</v>
          </cell>
          <cell r="F1217">
            <v>58</v>
          </cell>
          <cell r="G1217" t="str">
            <v>Vadodara</v>
          </cell>
          <cell r="H1217" t="str">
            <v>High (Above 1Lac</v>
          </cell>
          <cell r="I1217">
            <v>1419000</v>
          </cell>
          <cell r="J1217" t="str">
            <v>High (Above ₹10L)</v>
          </cell>
          <cell r="K1217" t="str">
            <v>No</v>
          </cell>
          <cell r="L1217" t="str">
            <v>Month-to-Month</v>
          </cell>
          <cell r="M1217">
            <v>43561</v>
          </cell>
          <cell r="N1217" t="str">
            <v>3-5 years</v>
          </cell>
          <cell r="O1217" t="str">
            <v>65 months</v>
          </cell>
          <cell r="P1217">
            <v>5</v>
          </cell>
          <cell r="Q1217" t="str">
            <v>Elite</v>
          </cell>
          <cell r="R1217">
            <v>32801.229343858977</v>
          </cell>
          <cell r="S1217" t="str">
            <v>Medium</v>
          </cell>
          <cell r="T1217">
            <v>1</v>
          </cell>
          <cell r="U1217" t="str">
            <v>Yes</v>
          </cell>
          <cell r="V1217" t="str">
            <v>No</v>
          </cell>
          <cell r="W1217" t="str">
            <v>High Loyalty</v>
          </cell>
          <cell r="X1217">
            <v>3</v>
          </cell>
          <cell r="Y1217" t="str">
            <v>High Probability</v>
          </cell>
          <cell r="Z1217" t="str">
            <v>Moderate</v>
          </cell>
          <cell r="AA1217">
            <v>164006.14671929489</v>
          </cell>
        </row>
        <row r="1218">
          <cell r="A1218">
            <v>359315</v>
          </cell>
          <cell r="B1218" t="str">
            <v>Adult (25-35)</v>
          </cell>
          <cell r="C1218" t="str">
            <v>Abram Bera</v>
          </cell>
          <cell r="D1218">
            <v>0</v>
          </cell>
          <cell r="E1218" t="str">
            <v>Female</v>
          </cell>
          <cell r="F1218">
            <v>35</v>
          </cell>
          <cell r="G1218" t="str">
            <v>Kanpur</v>
          </cell>
          <cell r="H1218" t="str">
            <v>Low (Below 50000)</v>
          </cell>
          <cell r="I1218">
            <v>224429</v>
          </cell>
          <cell r="J1218" t="str">
            <v>Low (Up to ₹5L)</v>
          </cell>
          <cell r="K1218" t="str">
            <v>No</v>
          </cell>
          <cell r="L1218" t="str">
            <v>Two Year</v>
          </cell>
          <cell r="M1218">
            <v>42269</v>
          </cell>
          <cell r="N1218" t="str">
            <v>5-10 years</v>
          </cell>
          <cell r="O1218" t="str">
            <v>108 months</v>
          </cell>
          <cell r="P1218">
            <v>9</v>
          </cell>
          <cell r="Q1218" t="str">
            <v>Premium</v>
          </cell>
          <cell r="R1218">
            <v>5939.4128439412852</v>
          </cell>
          <cell r="S1218" t="str">
            <v>Low</v>
          </cell>
          <cell r="T1218">
            <v>1</v>
          </cell>
          <cell r="U1218" t="str">
            <v>Yes</v>
          </cell>
          <cell r="V1218" t="str">
            <v>No</v>
          </cell>
          <cell r="W1218" t="str">
            <v>Moderate Loyalty</v>
          </cell>
          <cell r="X1218">
            <v>2</v>
          </cell>
          <cell r="Y1218" t="str">
            <v>High Probability</v>
          </cell>
          <cell r="Z1218" t="str">
            <v>Low</v>
          </cell>
          <cell r="AA1218">
            <v>53454.715595471571</v>
          </cell>
        </row>
        <row r="1219">
          <cell r="A1219">
            <v>933993</v>
          </cell>
          <cell r="B1219" t="str">
            <v>Young Adult (18-25)</v>
          </cell>
          <cell r="C1219" t="str">
            <v>Nishith Sankaran</v>
          </cell>
          <cell r="D1219">
            <v>0</v>
          </cell>
          <cell r="E1219" t="str">
            <v>Female</v>
          </cell>
          <cell r="F1219">
            <v>24</v>
          </cell>
          <cell r="G1219" t="str">
            <v>Ghaziabad</v>
          </cell>
          <cell r="H1219" t="str">
            <v>High (Above 1Lac</v>
          </cell>
          <cell r="I1219">
            <v>1793232</v>
          </cell>
          <cell r="J1219" t="str">
            <v>High (Above ₹10L)</v>
          </cell>
          <cell r="K1219" t="str">
            <v>No</v>
          </cell>
          <cell r="L1219" t="str">
            <v>Two Year</v>
          </cell>
          <cell r="M1219">
            <v>43742</v>
          </cell>
          <cell r="N1219" t="str">
            <v>3-5 years</v>
          </cell>
          <cell r="O1219" t="str">
            <v>60 months</v>
          </cell>
          <cell r="P1219">
            <v>5</v>
          </cell>
          <cell r="Q1219" t="str">
            <v>Basic</v>
          </cell>
          <cell r="R1219">
            <v>37924.460488563738</v>
          </cell>
          <cell r="S1219" t="str">
            <v>Medium</v>
          </cell>
          <cell r="T1219">
            <v>1</v>
          </cell>
          <cell r="U1219" t="str">
            <v>Yes</v>
          </cell>
          <cell r="V1219" t="str">
            <v>No</v>
          </cell>
          <cell r="W1219" t="str">
            <v>High Loyalty</v>
          </cell>
          <cell r="X1219">
            <v>3</v>
          </cell>
          <cell r="Y1219" t="str">
            <v>High Probability</v>
          </cell>
          <cell r="Z1219" t="str">
            <v>Moderate</v>
          </cell>
          <cell r="AA1219">
            <v>189622.30244281871</v>
          </cell>
        </row>
        <row r="1220">
          <cell r="A1220">
            <v>643925</v>
          </cell>
          <cell r="B1220" t="str">
            <v>Young Adult (18-25)</v>
          </cell>
          <cell r="C1220" t="str">
            <v>Vihaan Keer</v>
          </cell>
          <cell r="D1220">
            <v>0</v>
          </cell>
          <cell r="E1220" t="str">
            <v>Male</v>
          </cell>
          <cell r="F1220">
            <v>25</v>
          </cell>
          <cell r="G1220" t="str">
            <v>Visakhapatnam</v>
          </cell>
          <cell r="H1220" t="str">
            <v>High (Above 1Lac</v>
          </cell>
          <cell r="I1220">
            <v>1628164</v>
          </cell>
          <cell r="J1220" t="str">
            <v>High (Above ₹10L)</v>
          </cell>
          <cell r="K1220" t="str">
            <v>Yes</v>
          </cell>
          <cell r="L1220" t="str">
            <v>Month-to-Month</v>
          </cell>
          <cell r="M1220">
            <v>44911</v>
          </cell>
          <cell r="N1220" t="str">
            <v>1-2 years</v>
          </cell>
          <cell r="O1220" t="str">
            <v>21 months</v>
          </cell>
          <cell r="P1220">
            <v>2</v>
          </cell>
          <cell r="Q1220" t="str">
            <v>Basic</v>
          </cell>
          <cell r="R1220">
            <v>1989.8269418410839</v>
          </cell>
          <cell r="S1220" t="str">
            <v>Medium</v>
          </cell>
          <cell r="T1220">
            <v>1</v>
          </cell>
          <cell r="U1220" t="str">
            <v>Yes</v>
          </cell>
          <cell r="V1220" t="str">
            <v>No</v>
          </cell>
          <cell r="W1220" t="str">
            <v>Moderate Loyalty</v>
          </cell>
          <cell r="X1220">
            <v>2</v>
          </cell>
          <cell r="Y1220" t="str">
            <v>High Probability</v>
          </cell>
          <cell r="Z1220" t="str">
            <v>Moderate</v>
          </cell>
          <cell r="AA1220">
            <v>3979.6538836821678</v>
          </cell>
        </row>
        <row r="1221">
          <cell r="A1221">
            <v>695503</v>
          </cell>
          <cell r="B1221" t="str">
            <v>Middle-Aged (35-45)</v>
          </cell>
          <cell r="C1221" t="str">
            <v>Lakshit Choudhry</v>
          </cell>
          <cell r="D1221">
            <v>0</v>
          </cell>
          <cell r="E1221" t="str">
            <v>Male</v>
          </cell>
          <cell r="F1221">
            <v>39</v>
          </cell>
          <cell r="G1221" t="str">
            <v>Kolkata</v>
          </cell>
          <cell r="H1221" t="str">
            <v>High (Above 1Lac</v>
          </cell>
          <cell r="I1221">
            <v>1167515</v>
          </cell>
          <cell r="J1221" t="str">
            <v>High (Above ₹10L)</v>
          </cell>
          <cell r="K1221" t="str">
            <v>No</v>
          </cell>
          <cell r="L1221" t="str">
            <v>Two Year</v>
          </cell>
          <cell r="M1221">
            <v>43847</v>
          </cell>
          <cell r="N1221" t="str">
            <v>3-5 years</v>
          </cell>
          <cell r="O1221" t="str">
            <v>56 months</v>
          </cell>
          <cell r="P1221">
            <v>5</v>
          </cell>
          <cell r="Q1221" t="str">
            <v>Premium</v>
          </cell>
          <cell r="R1221">
            <v>33382.236821957689</v>
          </cell>
          <cell r="S1221" t="str">
            <v>Low</v>
          </cell>
          <cell r="T1221">
            <v>1</v>
          </cell>
          <cell r="U1221" t="str">
            <v>Yes</v>
          </cell>
          <cell r="V1221" t="str">
            <v>No</v>
          </cell>
          <cell r="W1221" t="str">
            <v>High Loyalty</v>
          </cell>
          <cell r="X1221">
            <v>3</v>
          </cell>
          <cell r="Y1221" t="str">
            <v>High Probability</v>
          </cell>
          <cell r="Z1221" t="str">
            <v>Low</v>
          </cell>
          <cell r="AA1221">
            <v>166911.18410978845</v>
          </cell>
        </row>
        <row r="1222">
          <cell r="A1222">
            <v>259437</v>
          </cell>
          <cell r="B1222" t="str">
            <v>Mature Adult (45-55)</v>
          </cell>
          <cell r="C1222" t="str">
            <v>Samarth Johal</v>
          </cell>
          <cell r="D1222">
            <v>0</v>
          </cell>
          <cell r="E1222" t="str">
            <v>Male</v>
          </cell>
          <cell r="F1222">
            <v>49</v>
          </cell>
          <cell r="G1222" t="str">
            <v>Pimpri-Chinchwad</v>
          </cell>
          <cell r="H1222" t="str">
            <v>High (Above 1Lac</v>
          </cell>
          <cell r="I1222">
            <v>1537595</v>
          </cell>
          <cell r="J1222" t="str">
            <v>High (Above ₹10L)</v>
          </cell>
          <cell r="K1222" t="str">
            <v>Yes</v>
          </cell>
          <cell r="L1222" t="str">
            <v>One Year</v>
          </cell>
          <cell r="M1222">
            <v>45207</v>
          </cell>
          <cell r="N1222" t="str">
            <v>0-1 year</v>
          </cell>
          <cell r="O1222" t="str">
            <v>11 months</v>
          </cell>
          <cell r="P1222">
            <v>1</v>
          </cell>
          <cell r="Q1222" t="str">
            <v>Premium</v>
          </cell>
          <cell r="R1222">
            <v>1140.8632750992681</v>
          </cell>
          <cell r="S1222" t="str">
            <v>Medium</v>
          </cell>
          <cell r="T1222">
            <v>0</v>
          </cell>
          <cell r="U1222" t="str">
            <v>No</v>
          </cell>
          <cell r="V1222" t="str">
            <v>No</v>
          </cell>
          <cell r="W1222" t="str">
            <v>Low Loyalty</v>
          </cell>
          <cell r="X1222">
            <v>1</v>
          </cell>
          <cell r="Y1222" t="str">
            <v>Low Probability</v>
          </cell>
          <cell r="Z1222" t="str">
            <v>Moderate</v>
          </cell>
          <cell r="AA1222">
            <v>1140.8632750992681</v>
          </cell>
        </row>
        <row r="1223">
          <cell r="A1223">
            <v>476671</v>
          </cell>
          <cell r="B1223" t="str">
            <v>Young Adult (18-25)</v>
          </cell>
          <cell r="C1223" t="str">
            <v>Indrans Ganguly</v>
          </cell>
          <cell r="D1223">
            <v>0</v>
          </cell>
          <cell r="E1223" t="str">
            <v>Male</v>
          </cell>
          <cell r="F1223">
            <v>25</v>
          </cell>
          <cell r="G1223" t="str">
            <v>Pimpri-Chinchwad</v>
          </cell>
          <cell r="H1223" t="str">
            <v>Low (Below 50000)</v>
          </cell>
          <cell r="I1223">
            <v>206748</v>
          </cell>
          <cell r="J1223" t="str">
            <v>Low (Up to ₹5L)</v>
          </cell>
          <cell r="K1223" t="str">
            <v>No</v>
          </cell>
          <cell r="L1223" t="str">
            <v>Month-to-Month</v>
          </cell>
          <cell r="M1223">
            <v>44244</v>
          </cell>
          <cell r="N1223" t="str">
            <v>3-5 years</v>
          </cell>
          <cell r="O1223" t="str">
            <v>43 months</v>
          </cell>
          <cell r="P1223">
            <v>4</v>
          </cell>
          <cell r="Q1223" t="str">
            <v>Basic</v>
          </cell>
          <cell r="R1223">
            <v>2661.743944951731</v>
          </cell>
          <cell r="S1223" t="str">
            <v>High</v>
          </cell>
          <cell r="T1223">
            <v>1</v>
          </cell>
          <cell r="U1223" t="str">
            <v>Yes</v>
          </cell>
          <cell r="V1223" t="str">
            <v>No</v>
          </cell>
          <cell r="W1223" t="str">
            <v>Moderate Loyalty</v>
          </cell>
          <cell r="X1223">
            <v>2</v>
          </cell>
          <cell r="Y1223" t="str">
            <v>High Probability</v>
          </cell>
          <cell r="Z1223" t="str">
            <v>Low</v>
          </cell>
          <cell r="AA1223">
            <v>10646.975779806924</v>
          </cell>
        </row>
        <row r="1224">
          <cell r="A1224">
            <v>690115</v>
          </cell>
          <cell r="B1224" t="str">
            <v>Middle-Aged (35-45)</v>
          </cell>
          <cell r="C1224" t="str">
            <v>Alia Doshi</v>
          </cell>
          <cell r="D1224">
            <v>0</v>
          </cell>
          <cell r="E1224" t="str">
            <v>Female</v>
          </cell>
          <cell r="F1224">
            <v>42</v>
          </cell>
          <cell r="G1224" t="str">
            <v>Thane</v>
          </cell>
          <cell r="H1224" t="str">
            <v>Low (Below 50000)</v>
          </cell>
          <cell r="I1224">
            <v>112893</v>
          </cell>
          <cell r="J1224" t="str">
            <v>Low (Up to ₹5L)</v>
          </cell>
          <cell r="K1224" t="str">
            <v>No</v>
          </cell>
          <cell r="L1224" t="str">
            <v>Two Year</v>
          </cell>
          <cell r="M1224">
            <v>42245</v>
          </cell>
          <cell r="N1224" t="str">
            <v>5-10 years</v>
          </cell>
          <cell r="O1224" t="str">
            <v>109 months</v>
          </cell>
          <cell r="P1224">
            <v>9</v>
          </cell>
          <cell r="Q1224" t="str">
            <v>Premium</v>
          </cell>
          <cell r="R1224">
            <v>21578.126333817541</v>
          </cell>
          <cell r="S1224" t="str">
            <v>Medium</v>
          </cell>
          <cell r="T1224">
            <v>0</v>
          </cell>
          <cell r="U1224" t="str">
            <v>No</v>
          </cell>
          <cell r="V1224" t="str">
            <v>No</v>
          </cell>
          <cell r="W1224" t="str">
            <v>Moderate Loyalty</v>
          </cell>
          <cell r="X1224">
            <v>2</v>
          </cell>
          <cell r="Y1224" t="str">
            <v>Low Probability</v>
          </cell>
          <cell r="Z1224" t="str">
            <v>Moderate</v>
          </cell>
          <cell r="AA1224">
            <v>194203.13700435788</v>
          </cell>
        </row>
        <row r="1225">
          <cell r="A1225">
            <v>477820</v>
          </cell>
          <cell r="B1225" t="str">
            <v>Senior (55+)</v>
          </cell>
          <cell r="C1225" t="str">
            <v>Kavya Dayal</v>
          </cell>
          <cell r="D1225">
            <v>0</v>
          </cell>
          <cell r="E1225" t="str">
            <v>Female</v>
          </cell>
          <cell r="F1225">
            <v>69</v>
          </cell>
          <cell r="G1225" t="str">
            <v>Kolkata</v>
          </cell>
          <cell r="H1225" t="str">
            <v>High (Above 1Lac</v>
          </cell>
          <cell r="I1225">
            <v>1295404</v>
          </cell>
          <cell r="J1225" t="str">
            <v>High (Above ₹10L)</v>
          </cell>
          <cell r="K1225" t="str">
            <v>Yes</v>
          </cell>
          <cell r="L1225" t="str">
            <v>Two Year</v>
          </cell>
          <cell r="M1225">
            <v>43364</v>
          </cell>
          <cell r="N1225" t="str">
            <v>5-10 years</v>
          </cell>
          <cell r="O1225" t="str">
            <v>72 months</v>
          </cell>
          <cell r="P1225">
            <v>6</v>
          </cell>
          <cell r="Q1225" t="str">
            <v>Elite</v>
          </cell>
          <cell r="R1225">
            <v>5173.2353826975468</v>
          </cell>
          <cell r="S1225" t="str">
            <v>High</v>
          </cell>
          <cell r="T1225">
            <v>0</v>
          </cell>
          <cell r="U1225" t="str">
            <v>No</v>
          </cell>
          <cell r="V1225" t="str">
            <v>No</v>
          </cell>
          <cell r="W1225" t="str">
            <v>Moderate Loyalty</v>
          </cell>
          <cell r="X1225">
            <v>2</v>
          </cell>
          <cell r="Y1225" t="str">
            <v>Low Probability</v>
          </cell>
          <cell r="Z1225" t="str">
            <v>Low</v>
          </cell>
          <cell r="AA1225">
            <v>31039.412296185281</v>
          </cell>
        </row>
        <row r="1226">
          <cell r="A1226">
            <v>298434</v>
          </cell>
          <cell r="B1226" t="str">
            <v>Senior (55+)</v>
          </cell>
          <cell r="C1226" t="str">
            <v>Ritvik Bajwa</v>
          </cell>
          <cell r="D1226">
            <v>0</v>
          </cell>
          <cell r="E1226" t="str">
            <v>Male</v>
          </cell>
          <cell r="F1226">
            <v>68</v>
          </cell>
          <cell r="G1226" t="str">
            <v>Hyderabad</v>
          </cell>
          <cell r="H1226" t="str">
            <v>High (Above 1Lac</v>
          </cell>
          <cell r="I1226">
            <v>1908639</v>
          </cell>
          <cell r="J1226" t="str">
            <v>High (Above ₹10L)</v>
          </cell>
          <cell r="K1226" t="str">
            <v>No</v>
          </cell>
          <cell r="L1226" t="str">
            <v>Two Year</v>
          </cell>
          <cell r="M1226">
            <v>43075</v>
          </cell>
          <cell r="N1226" t="str">
            <v>5-10 years</v>
          </cell>
          <cell r="O1226" t="str">
            <v>81 months</v>
          </cell>
          <cell r="P1226">
            <v>7</v>
          </cell>
          <cell r="Q1226" t="str">
            <v>Elite</v>
          </cell>
          <cell r="R1226">
            <v>32493.01768326851</v>
          </cell>
          <cell r="S1226" t="str">
            <v>Low</v>
          </cell>
          <cell r="T1226">
            <v>0</v>
          </cell>
          <cell r="U1226" t="str">
            <v>No</v>
          </cell>
          <cell r="V1226" t="str">
            <v>Yes</v>
          </cell>
          <cell r="W1226" t="str">
            <v>High Loyalty</v>
          </cell>
          <cell r="X1226">
            <v>3</v>
          </cell>
          <cell r="Y1226" t="str">
            <v>High Probability</v>
          </cell>
          <cell r="Z1226" t="str">
            <v>Low</v>
          </cell>
          <cell r="AA1226">
            <v>227451.12378287956</v>
          </cell>
        </row>
        <row r="1227">
          <cell r="A1227">
            <v>948610</v>
          </cell>
          <cell r="B1227" t="str">
            <v>Middle-Aged (35-45)</v>
          </cell>
          <cell r="C1227" t="str">
            <v>Farhan Sarma</v>
          </cell>
          <cell r="D1227">
            <v>0</v>
          </cell>
          <cell r="E1227" t="str">
            <v>Male</v>
          </cell>
          <cell r="F1227">
            <v>41</v>
          </cell>
          <cell r="G1227" t="str">
            <v>Pimpri-Chinchwad</v>
          </cell>
          <cell r="H1227" t="str">
            <v>Medium (50k-1Lac</v>
          </cell>
          <cell r="I1227">
            <v>648580</v>
          </cell>
          <cell r="J1227" t="str">
            <v>Medium (₹5L - ₹10L)</v>
          </cell>
          <cell r="K1227" t="str">
            <v>No</v>
          </cell>
          <cell r="L1227" t="str">
            <v>Two Year</v>
          </cell>
          <cell r="M1227">
            <v>44846</v>
          </cell>
          <cell r="N1227" t="str">
            <v>1-2 years</v>
          </cell>
          <cell r="O1227" t="str">
            <v>23 months</v>
          </cell>
          <cell r="P1227">
            <v>2</v>
          </cell>
          <cell r="Q1227" t="str">
            <v>Premium</v>
          </cell>
          <cell r="R1227">
            <v>43170.343284397874</v>
          </cell>
          <cell r="S1227" t="str">
            <v>Medium</v>
          </cell>
          <cell r="T1227">
            <v>1</v>
          </cell>
          <cell r="U1227" t="str">
            <v>Yes</v>
          </cell>
          <cell r="V1227" t="str">
            <v>No</v>
          </cell>
          <cell r="W1227" t="str">
            <v>Moderate Loyalty</v>
          </cell>
          <cell r="X1227">
            <v>2</v>
          </cell>
          <cell r="Y1227" t="str">
            <v>High Probability</v>
          </cell>
          <cell r="Z1227" t="str">
            <v>Moderate</v>
          </cell>
          <cell r="AA1227">
            <v>86340.686568795747</v>
          </cell>
        </row>
        <row r="1228">
          <cell r="A1228">
            <v>215750</v>
          </cell>
          <cell r="B1228" t="str">
            <v>Senior (55+)</v>
          </cell>
          <cell r="C1228" t="str">
            <v>Bhavin Vaidya</v>
          </cell>
          <cell r="D1228">
            <v>0</v>
          </cell>
          <cell r="E1228" t="str">
            <v>Female</v>
          </cell>
          <cell r="F1228">
            <v>69</v>
          </cell>
          <cell r="G1228" t="str">
            <v>Nagpur</v>
          </cell>
          <cell r="H1228" t="str">
            <v>Medium (50k-1Lac</v>
          </cell>
          <cell r="I1228">
            <v>854742</v>
          </cell>
          <cell r="J1228" t="str">
            <v>Medium (₹5L - ₹10L)</v>
          </cell>
          <cell r="K1228" t="str">
            <v>No</v>
          </cell>
          <cell r="L1228" t="str">
            <v>Month-to-Month</v>
          </cell>
          <cell r="M1228">
            <v>43714</v>
          </cell>
          <cell r="N1228" t="str">
            <v>3-5 years</v>
          </cell>
          <cell r="O1228" t="str">
            <v>60 months</v>
          </cell>
          <cell r="P1228">
            <v>5</v>
          </cell>
          <cell r="Q1228" t="str">
            <v>Elite</v>
          </cell>
          <cell r="R1228">
            <v>27508.074680138088</v>
          </cell>
          <cell r="S1228" t="str">
            <v>Low</v>
          </cell>
          <cell r="T1228">
            <v>0</v>
          </cell>
          <cell r="U1228" t="str">
            <v>No</v>
          </cell>
          <cell r="V1228" t="str">
            <v>Yes</v>
          </cell>
          <cell r="W1228" t="str">
            <v>High Loyalty</v>
          </cell>
          <cell r="X1228">
            <v>3</v>
          </cell>
          <cell r="Y1228" t="str">
            <v>High Probability</v>
          </cell>
          <cell r="Z1228" t="str">
            <v>Low</v>
          </cell>
          <cell r="AA1228">
            <v>137540.37340069044</v>
          </cell>
        </row>
        <row r="1229">
          <cell r="A1229">
            <v>361816</v>
          </cell>
          <cell r="B1229" t="str">
            <v>Senior (55+)</v>
          </cell>
          <cell r="C1229" t="str">
            <v>Nehmat Jhaveri</v>
          </cell>
          <cell r="D1229">
            <v>0</v>
          </cell>
          <cell r="E1229" t="str">
            <v>Female</v>
          </cell>
          <cell r="F1229">
            <v>70</v>
          </cell>
          <cell r="G1229" t="str">
            <v>Pune</v>
          </cell>
          <cell r="H1229" t="str">
            <v>Medium (50k-1Lac</v>
          </cell>
          <cell r="I1229">
            <v>555331</v>
          </cell>
          <cell r="J1229" t="str">
            <v>Medium (₹5L - ₹10L)</v>
          </cell>
          <cell r="K1229" t="str">
            <v>No</v>
          </cell>
          <cell r="L1229" t="str">
            <v>One Year</v>
          </cell>
          <cell r="M1229">
            <v>44004</v>
          </cell>
          <cell r="N1229" t="str">
            <v>3-5 years</v>
          </cell>
          <cell r="O1229" t="str">
            <v>51 months</v>
          </cell>
          <cell r="P1229">
            <v>4</v>
          </cell>
          <cell r="Q1229" t="str">
            <v>Elite</v>
          </cell>
          <cell r="R1229">
            <v>7150.1502126510632</v>
          </cell>
          <cell r="S1229" t="str">
            <v>Low</v>
          </cell>
          <cell r="T1229">
            <v>1</v>
          </cell>
          <cell r="U1229" t="str">
            <v>Yes</v>
          </cell>
          <cell r="V1229" t="str">
            <v>Yes</v>
          </cell>
          <cell r="W1229" t="str">
            <v>Moderate Loyalty</v>
          </cell>
          <cell r="X1229">
            <v>2</v>
          </cell>
          <cell r="Y1229" t="str">
            <v>High Probability</v>
          </cell>
          <cell r="Z1229" t="str">
            <v>Low</v>
          </cell>
          <cell r="AA1229">
            <v>28600.600850604253</v>
          </cell>
        </row>
        <row r="1230">
          <cell r="A1230">
            <v>347860</v>
          </cell>
          <cell r="B1230" t="str">
            <v>Middle-Aged (35-45)</v>
          </cell>
          <cell r="C1230" t="str">
            <v>Vanya Mammen</v>
          </cell>
          <cell r="D1230">
            <v>0</v>
          </cell>
          <cell r="E1230" t="str">
            <v>Female</v>
          </cell>
          <cell r="F1230">
            <v>37</v>
          </cell>
          <cell r="G1230" t="str">
            <v>Ahmedabad</v>
          </cell>
          <cell r="H1230" t="str">
            <v>Low (Below 50000)</v>
          </cell>
          <cell r="I1230">
            <v>225734</v>
          </cell>
          <cell r="J1230" t="str">
            <v>Low (Up to ₹5L)</v>
          </cell>
          <cell r="K1230" t="str">
            <v>No</v>
          </cell>
          <cell r="L1230" t="str">
            <v>One Year</v>
          </cell>
          <cell r="M1230">
            <v>42013</v>
          </cell>
          <cell r="N1230" t="str">
            <v>5-10 years</v>
          </cell>
          <cell r="O1230" t="str">
            <v>116 months</v>
          </cell>
          <cell r="P1230">
            <v>10</v>
          </cell>
          <cell r="Q1230" t="str">
            <v>Premium</v>
          </cell>
          <cell r="R1230">
            <v>47321.514871369298</v>
          </cell>
          <cell r="S1230" t="str">
            <v>High</v>
          </cell>
          <cell r="T1230">
            <v>1</v>
          </cell>
          <cell r="U1230" t="str">
            <v>Yes</v>
          </cell>
          <cell r="V1230" t="str">
            <v>No</v>
          </cell>
          <cell r="W1230" t="str">
            <v>High Loyalty</v>
          </cell>
          <cell r="X1230">
            <v>3</v>
          </cell>
          <cell r="Y1230" t="str">
            <v>High Probability</v>
          </cell>
          <cell r="Z1230" t="str">
            <v>Low</v>
          </cell>
          <cell r="AA1230">
            <v>473215.14871369296</v>
          </cell>
        </row>
        <row r="1231">
          <cell r="A1231">
            <v>331027</v>
          </cell>
          <cell r="B1231" t="str">
            <v>Adult (25-35)</v>
          </cell>
          <cell r="C1231" t="str">
            <v>Vanya Vohra</v>
          </cell>
          <cell r="D1231">
            <v>0</v>
          </cell>
          <cell r="E1231" t="str">
            <v>Male</v>
          </cell>
          <cell r="F1231">
            <v>30</v>
          </cell>
          <cell r="G1231" t="str">
            <v>Visakhapatnam</v>
          </cell>
          <cell r="H1231" t="str">
            <v>Low (Below 50000)</v>
          </cell>
          <cell r="I1231">
            <v>422589</v>
          </cell>
          <cell r="J1231" t="str">
            <v>Low (Up to ₹5L)</v>
          </cell>
          <cell r="K1231" t="str">
            <v>No</v>
          </cell>
          <cell r="L1231" t="str">
            <v>One Year</v>
          </cell>
          <cell r="M1231">
            <v>43510</v>
          </cell>
          <cell r="N1231" t="str">
            <v>5-10 years</v>
          </cell>
          <cell r="O1231" t="str">
            <v>67 months</v>
          </cell>
          <cell r="P1231">
            <v>6</v>
          </cell>
          <cell r="Q1231" t="str">
            <v>Premium</v>
          </cell>
          <cell r="R1231">
            <v>27519.166396970759</v>
          </cell>
          <cell r="S1231" t="str">
            <v>Low</v>
          </cell>
          <cell r="T1231">
            <v>0</v>
          </cell>
          <cell r="U1231" t="str">
            <v>No</v>
          </cell>
          <cell r="V1231" t="str">
            <v>No</v>
          </cell>
          <cell r="W1231" t="str">
            <v>High Loyalty</v>
          </cell>
          <cell r="X1231">
            <v>3</v>
          </cell>
          <cell r="Y1231" t="str">
            <v>Low Probability</v>
          </cell>
          <cell r="Z1231" t="str">
            <v>Low</v>
          </cell>
          <cell r="AA1231">
            <v>165114.99838182455</v>
          </cell>
        </row>
        <row r="1232">
          <cell r="A1232">
            <v>909233</v>
          </cell>
          <cell r="B1232" t="str">
            <v>Young Adult (18-25)</v>
          </cell>
          <cell r="C1232" t="str">
            <v>Rati Zacharia</v>
          </cell>
          <cell r="D1232">
            <v>0</v>
          </cell>
          <cell r="E1232" t="str">
            <v>Male</v>
          </cell>
          <cell r="F1232">
            <v>21</v>
          </cell>
          <cell r="G1232" t="str">
            <v>Kolkata</v>
          </cell>
          <cell r="H1232" t="str">
            <v>High (Above 1Lac</v>
          </cell>
          <cell r="I1232">
            <v>1100187</v>
          </cell>
          <cell r="J1232" t="str">
            <v>High (Above ₹10L)</v>
          </cell>
          <cell r="K1232" t="str">
            <v>Yes</v>
          </cell>
          <cell r="L1232" t="str">
            <v>Month-to-Month</v>
          </cell>
          <cell r="M1232">
            <v>43634</v>
          </cell>
          <cell r="N1232" t="str">
            <v>3-5 years</v>
          </cell>
          <cell r="O1232" t="str">
            <v>63 months</v>
          </cell>
          <cell r="P1232">
            <v>5</v>
          </cell>
          <cell r="Q1232" t="str">
            <v>Basic</v>
          </cell>
          <cell r="R1232">
            <v>15005.14430619075</v>
          </cell>
          <cell r="S1232" t="str">
            <v>Low</v>
          </cell>
          <cell r="T1232">
            <v>0</v>
          </cell>
          <cell r="U1232" t="str">
            <v>No</v>
          </cell>
          <cell r="V1232" t="str">
            <v>No</v>
          </cell>
          <cell r="W1232" t="str">
            <v>Moderate Loyalty</v>
          </cell>
          <cell r="X1232">
            <v>2</v>
          </cell>
          <cell r="Y1232" t="str">
            <v>Low Probability</v>
          </cell>
          <cell r="Z1232" t="str">
            <v>Low</v>
          </cell>
          <cell r="AA1232">
            <v>75025.721530953757</v>
          </cell>
        </row>
        <row r="1233">
          <cell r="A1233">
            <v>485898</v>
          </cell>
          <cell r="B1233" t="str">
            <v>Middle-Aged (35-45)</v>
          </cell>
          <cell r="C1233" t="str">
            <v>Myra Sani</v>
          </cell>
          <cell r="D1233">
            <v>0</v>
          </cell>
          <cell r="E1233" t="str">
            <v>Male</v>
          </cell>
          <cell r="F1233">
            <v>45</v>
          </cell>
          <cell r="G1233" t="str">
            <v>Patna</v>
          </cell>
          <cell r="H1233" t="str">
            <v>Low (Below 50000)</v>
          </cell>
          <cell r="I1233">
            <v>244785</v>
          </cell>
          <cell r="J1233" t="str">
            <v>Low (Up to ₹5L)</v>
          </cell>
          <cell r="K1233" t="str">
            <v>No</v>
          </cell>
          <cell r="L1233" t="str">
            <v>Two Year</v>
          </cell>
          <cell r="M1233">
            <v>43131</v>
          </cell>
          <cell r="N1233" t="str">
            <v>5-10 years</v>
          </cell>
          <cell r="O1233" t="str">
            <v>80 months</v>
          </cell>
          <cell r="P1233">
            <v>7</v>
          </cell>
          <cell r="Q1233" t="str">
            <v>Premium</v>
          </cell>
          <cell r="R1233">
            <v>33857.589811896978</v>
          </cell>
          <cell r="S1233" t="str">
            <v>Low</v>
          </cell>
          <cell r="T1233">
            <v>0</v>
          </cell>
          <cell r="U1233" t="str">
            <v>No</v>
          </cell>
          <cell r="V1233" t="str">
            <v>No</v>
          </cell>
          <cell r="W1233" t="str">
            <v>High Loyalty</v>
          </cell>
          <cell r="X1233">
            <v>3</v>
          </cell>
          <cell r="Y1233" t="str">
            <v>Low Probability</v>
          </cell>
          <cell r="Z1233" t="str">
            <v>Low</v>
          </cell>
          <cell r="AA1233">
            <v>237003.12868327886</v>
          </cell>
        </row>
        <row r="1234">
          <cell r="A1234">
            <v>377395</v>
          </cell>
          <cell r="B1234" t="str">
            <v>Young Adult (18-25)</v>
          </cell>
          <cell r="C1234" t="str">
            <v>Gatik Karpe</v>
          </cell>
          <cell r="D1234">
            <v>0</v>
          </cell>
          <cell r="E1234" t="str">
            <v>Male</v>
          </cell>
          <cell r="F1234">
            <v>25</v>
          </cell>
          <cell r="G1234" t="str">
            <v>Delhi</v>
          </cell>
          <cell r="H1234" t="str">
            <v>High (Above 1Lac</v>
          </cell>
          <cell r="I1234">
            <v>1246397</v>
          </cell>
          <cell r="J1234" t="str">
            <v>High (Above ₹10L)</v>
          </cell>
          <cell r="K1234" t="str">
            <v>No</v>
          </cell>
          <cell r="L1234" t="str">
            <v>Two Year</v>
          </cell>
          <cell r="M1234">
            <v>43874</v>
          </cell>
          <cell r="N1234" t="str">
            <v>3-5 years</v>
          </cell>
          <cell r="O1234" t="str">
            <v>55 months</v>
          </cell>
          <cell r="P1234">
            <v>5</v>
          </cell>
          <cell r="Q1234" t="str">
            <v>Basic</v>
          </cell>
          <cell r="R1234">
            <v>31198.974144432461</v>
          </cell>
          <cell r="S1234" t="str">
            <v>High</v>
          </cell>
          <cell r="T1234">
            <v>0</v>
          </cell>
          <cell r="U1234" t="str">
            <v>No</v>
          </cell>
          <cell r="V1234" t="str">
            <v>No</v>
          </cell>
          <cell r="W1234" t="str">
            <v>High Loyalty</v>
          </cell>
          <cell r="X1234">
            <v>3</v>
          </cell>
          <cell r="Y1234" t="str">
            <v>Low Probability</v>
          </cell>
          <cell r="Z1234" t="str">
            <v>Low</v>
          </cell>
          <cell r="AA1234">
            <v>155994.8707221623</v>
          </cell>
        </row>
        <row r="1235">
          <cell r="A1235">
            <v>297139</v>
          </cell>
          <cell r="B1235" t="str">
            <v>Mature Adult (45-55)</v>
          </cell>
          <cell r="C1235" t="str">
            <v>Rhea Ramakrishnan</v>
          </cell>
          <cell r="D1235">
            <v>0</v>
          </cell>
          <cell r="E1235" t="str">
            <v>Female</v>
          </cell>
          <cell r="F1235">
            <v>46</v>
          </cell>
          <cell r="G1235" t="str">
            <v>Hyderabad</v>
          </cell>
          <cell r="H1235" t="str">
            <v>Medium (50k-1Lac</v>
          </cell>
          <cell r="I1235">
            <v>585464</v>
          </cell>
          <cell r="J1235" t="str">
            <v>Medium (₹5L - ₹10L)</v>
          </cell>
          <cell r="K1235" t="str">
            <v>No</v>
          </cell>
          <cell r="L1235" t="str">
            <v>Month-to-Month</v>
          </cell>
          <cell r="M1235">
            <v>44432</v>
          </cell>
          <cell r="N1235" t="str">
            <v>2-3 years</v>
          </cell>
          <cell r="O1235" t="str">
            <v>37 months</v>
          </cell>
          <cell r="P1235">
            <v>3</v>
          </cell>
          <cell r="Q1235" t="str">
            <v>Premium</v>
          </cell>
          <cell r="R1235">
            <v>7789.6490810497644</v>
          </cell>
          <cell r="S1235" t="str">
            <v>Medium</v>
          </cell>
          <cell r="T1235">
            <v>0</v>
          </cell>
          <cell r="U1235" t="str">
            <v>No</v>
          </cell>
          <cell r="V1235" t="str">
            <v>No</v>
          </cell>
          <cell r="W1235" t="str">
            <v>Moderate Loyalty</v>
          </cell>
          <cell r="X1235">
            <v>2</v>
          </cell>
          <cell r="Y1235" t="str">
            <v>Low Probability</v>
          </cell>
          <cell r="Z1235" t="str">
            <v>Moderate</v>
          </cell>
          <cell r="AA1235">
            <v>23368.947243149294</v>
          </cell>
        </row>
        <row r="1236">
          <cell r="A1236">
            <v>877820</v>
          </cell>
          <cell r="B1236" t="str">
            <v>Mature Adult (45-55)</v>
          </cell>
          <cell r="C1236" t="str">
            <v>Bhamini Mahal</v>
          </cell>
          <cell r="D1236">
            <v>0</v>
          </cell>
          <cell r="E1236" t="str">
            <v>Male</v>
          </cell>
          <cell r="F1236">
            <v>55</v>
          </cell>
          <cell r="G1236" t="str">
            <v>Thane</v>
          </cell>
          <cell r="H1236" t="str">
            <v>High (Above 1Lac</v>
          </cell>
          <cell r="I1236">
            <v>1515272</v>
          </cell>
          <cell r="J1236" t="str">
            <v>High (Above ₹10L)</v>
          </cell>
          <cell r="K1236" t="str">
            <v>Yes</v>
          </cell>
          <cell r="L1236" t="str">
            <v>Month-to-Month</v>
          </cell>
          <cell r="M1236">
            <v>43569</v>
          </cell>
          <cell r="N1236" t="str">
            <v>3-5 years</v>
          </cell>
          <cell r="O1236" t="str">
            <v>65 months</v>
          </cell>
          <cell r="P1236">
            <v>5</v>
          </cell>
          <cell r="Q1236" t="str">
            <v>Elite</v>
          </cell>
          <cell r="R1236">
            <v>18031.316915085819</v>
          </cell>
          <cell r="S1236" t="str">
            <v>Medium</v>
          </cell>
          <cell r="T1236">
            <v>0</v>
          </cell>
          <cell r="U1236" t="str">
            <v>No</v>
          </cell>
          <cell r="V1236" t="str">
            <v>No</v>
          </cell>
          <cell r="W1236" t="str">
            <v>Moderate Loyalty</v>
          </cell>
          <cell r="X1236">
            <v>2</v>
          </cell>
          <cell r="Y1236" t="str">
            <v>Low Probability</v>
          </cell>
          <cell r="Z1236" t="str">
            <v>Moderate</v>
          </cell>
          <cell r="AA1236">
            <v>90156.584575429093</v>
          </cell>
        </row>
        <row r="1237">
          <cell r="A1237">
            <v>540935</v>
          </cell>
          <cell r="B1237" t="str">
            <v>Adult (25-35)</v>
          </cell>
          <cell r="C1237" t="str">
            <v>Renee Luthra</v>
          </cell>
          <cell r="D1237">
            <v>0</v>
          </cell>
          <cell r="E1237" t="str">
            <v>Male</v>
          </cell>
          <cell r="F1237">
            <v>27</v>
          </cell>
          <cell r="G1237" t="str">
            <v>Patna</v>
          </cell>
          <cell r="H1237" t="str">
            <v>High (Above 1Lac</v>
          </cell>
          <cell r="I1237">
            <v>1118076</v>
          </cell>
          <cell r="J1237" t="str">
            <v>High (Above ₹10L)</v>
          </cell>
          <cell r="K1237" t="str">
            <v>Yes</v>
          </cell>
          <cell r="L1237" t="str">
            <v>Month-to-Month</v>
          </cell>
          <cell r="M1237">
            <v>43188</v>
          </cell>
          <cell r="N1237" t="str">
            <v>5-10 years</v>
          </cell>
          <cell r="O1237" t="str">
            <v>78 months</v>
          </cell>
          <cell r="P1237">
            <v>7</v>
          </cell>
          <cell r="Q1237" t="str">
            <v>Basic</v>
          </cell>
          <cell r="R1237">
            <v>10757.206289419441</v>
          </cell>
          <cell r="S1237" t="str">
            <v>Low</v>
          </cell>
          <cell r="T1237">
            <v>1</v>
          </cell>
          <cell r="U1237" t="str">
            <v>Yes</v>
          </cell>
          <cell r="V1237" t="str">
            <v>No</v>
          </cell>
          <cell r="W1237" t="str">
            <v>Moderate Loyalty</v>
          </cell>
          <cell r="X1237">
            <v>2</v>
          </cell>
          <cell r="Y1237" t="str">
            <v>High Probability</v>
          </cell>
          <cell r="Z1237" t="str">
            <v>Low</v>
          </cell>
          <cell r="AA1237">
            <v>75300.444025936085</v>
          </cell>
        </row>
        <row r="1238">
          <cell r="A1238">
            <v>859902</v>
          </cell>
          <cell r="B1238" t="str">
            <v>Senior (55+)</v>
          </cell>
          <cell r="C1238" t="str">
            <v>Veer Sangha</v>
          </cell>
          <cell r="D1238">
            <v>0</v>
          </cell>
          <cell r="E1238" t="str">
            <v>Female</v>
          </cell>
          <cell r="F1238">
            <v>66</v>
          </cell>
          <cell r="G1238" t="str">
            <v>Hyderabad</v>
          </cell>
          <cell r="H1238" t="str">
            <v>Low (Below 50000)</v>
          </cell>
          <cell r="I1238">
            <v>227917</v>
          </cell>
          <cell r="J1238" t="str">
            <v>Low (Up to ₹5L)</v>
          </cell>
          <cell r="K1238" t="str">
            <v>No</v>
          </cell>
          <cell r="L1238" t="str">
            <v>Two Year</v>
          </cell>
          <cell r="M1238">
            <v>43142</v>
          </cell>
          <cell r="N1238" t="str">
            <v>5-10 years</v>
          </cell>
          <cell r="O1238" t="str">
            <v>79 months</v>
          </cell>
          <cell r="P1238">
            <v>7</v>
          </cell>
          <cell r="Q1238" t="str">
            <v>Elite</v>
          </cell>
          <cell r="R1238">
            <v>16407.43083566982</v>
          </cell>
          <cell r="S1238" t="str">
            <v>Medium</v>
          </cell>
          <cell r="T1238">
            <v>0</v>
          </cell>
          <cell r="U1238" t="str">
            <v>No</v>
          </cell>
          <cell r="V1238" t="str">
            <v>No</v>
          </cell>
          <cell r="W1238" t="str">
            <v>Moderate Loyalty</v>
          </cell>
          <cell r="X1238">
            <v>2</v>
          </cell>
          <cell r="Y1238" t="str">
            <v>Low Probability</v>
          </cell>
          <cell r="Z1238" t="str">
            <v>Moderate</v>
          </cell>
          <cell r="AA1238">
            <v>114852.01584968875</v>
          </cell>
        </row>
        <row r="1239">
          <cell r="A1239">
            <v>301296</v>
          </cell>
          <cell r="B1239" t="str">
            <v>Mature Adult (45-55)</v>
          </cell>
          <cell r="C1239" t="str">
            <v>Nitya Vasa</v>
          </cell>
          <cell r="D1239">
            <v>0</v>
          </cell>
          <cell r="E1239" t="str">
            <v>Male</v>
          </cell>
          <cell r="F1239">
            <v>48</v>
          </cell>
          <cell r="G1239" t="str">
            <v>Ghaziabad</v>
          </cell>
          <cell r="H1239" t="str">
            <v>Medium (50k-1Lac</v>
          </cell>
          <cell r="I1239">
            <v>732724</v>
          </cell>
          <cell r="J1239" t="str">
            <v>Medium (₹5L - ₹10L)</v>
          </cell>
          <cell r="K1239" t="str">
            <v>No</v>
          </cell>
          <cell r="L1239" t="str">
            <v>Two Year</v>
          </cell>
          <cell r="M1239">
            <v>43693</v>
          </cell>
          <cell r="N1239" t="str">
            <v>3-5 years</v>
          </cell>
          <cell r="O1239" t="str">
            <v>61 months</v>
          </cell>
          <cell r="P1239">
            <v>5</v>
          </cell>
          <cell r="Q1239" t="str">
            <v>Premium</v>
          </cell>
          <cell r="R1239">
            <v>46476.929663625902</v>
          </cell>
          <cell r="S1239" t="str">
            <v>Low</v>
          </cell>
          <cell r="T1239">
            <v>1</v>
          </cell>
          <cell r="U1239" t="str">
            <v>Yes</v>
          </cell>
          <cell r="V1239" t="str">
            <v>No</v>
          </cell>
          <cell r="W1239" t="str">
            <v>High Loyalty</v>
          </cell>
          <cell r="X1239">
            <v>3</v>
          </cell>
          <cell r="Y1239" t="str">
            <v>High Probability</v>
          </cell>
          <cell r="Z1239" t="str">
            <v>Low</v>
          </cell>
          <cell r="AA1239">
            <v>232384.6483181295</v>
          </cell>
        </row>
        <row r="1240">
          <cell r="A1240">
            <v>609285</v>
          </cell>
          <cell r="B1240" t="str">
            <v>Middle-Aged (35-45)</v>
          </cell>
          <cell r="C1240" t="str">
            <v>Yuvraj  Dani</v>
          </cell>
          <cell r="D1240">
            <v>0</v>
          </cell>
          <cell r="E1240" t="str">
            <v>Male</v>
          </cell>
          <cell r="F1240">
            <v>43</v>
          </cell>
          <cell r="G1240" t="str">
            <v>Kolkata</v>
          </cell>
          <cell r="H1240" t="str">
            <v>High (Above 1Lac</v>
          </cell>
          <cell r="I1240">
            <v>1856716</v>
          </cell>
          <cell r="J1240" t="str">
            <v>High (Above ₹10L)</v>
          </cell>
          <cell r="K1240" t="str">
            <v>Yes</v>
          </cell>
          <cell r="L1240" t="str">
            <v>Month-to-Month</v>
          </cell>
          <cell r="M1240">
            <v>42787</v>
          </cell>
          <cell r="N1240" t="str">
            <v>5-10 years</v>
          </cell>
          <cell r="O1240" t="str">
            <v>91 months</v>
          </cell>
          <cell r="P1240">
            <v>8</v>
          </cell>
          <cell r="Q1240" t="str">
            <v>Premium</v>
          </cell>
          <cell r="R1240">
            <v>6729.9437194863449</v>
          </cell>
          <cell r="S1240" t="str">
            <v>Medium</v>
          </cell>
          <cell r="T1240">
            <v>0</v>
          </cell>
          <cell r="U1240" t="str">
            <v>No</v>
          </cell>
          <cell r="V1240" t="str">
            <v>No</v>
          </cell>
          <cell r="W1240" t="str">
            <v>Moderate Loyalty</v>
          </cell>
          <cell r="X1240">
            <v>2</v>
          </cell>
          <cell r="Y1240" t="str">
            <v>Low Probability</v>
          </cell>
          <cell r="Z1240" t="str">
            <v>Moderate</v>
          </cell>
          <cell r="AA1240">
            <v>53839.549755890759</v>
          </cell>
        </row>
        <row r="1241">
          <cell r="A1241">
            <v>857177</v>
          </cell>
          <cell r="B1241" t="str">
            <v>Middle-Aged (35-45)</v>
          </cell>
          <cell r="C1241" t="str">
            <v>Yashvi Suri</v>
          </cell>
          <cell r="D1241">
            <v>0</v>
          </cell>
          <cell r="E1241" t="str">
            <v>Female</v>
          </cell>
          <cell r="F1241">
            <v>36</v>
          </cell>
          <cell r="G1241" t="str">
            <v>Visakhapatnam</v>
          </cell>
          <cell r="H1241" t="str">
            <v>Low (Below 50000)</v>
          </cell>
          <cell r="I1241">
            <v>207023</v>
          </cell>
          <cell r="J1241" t="str">
            <v>Low (Up to ₹5L)</v>
          </cell>
          <cell r="K1241" t="str">
            <v>No</v>
          </cell>
          <cell r="L1241" t="str">
            <v>Month-to-Month</v>
          </cell>
          <cell r="M1241">
            <v>44870</v>
          </cell>
          <cell r="N1241" t="str">
            <v>1-2 years</v>
          </cell>
          <cell r="O1241" t="str">
            <v>23 months</v>
          </cell>
          <cell r="P1241">
            <v>2</v>
          </cell>
          <cell r="Q1241" t="str">
            <v>Premium</v>
          </cell>
          <cell r="R1241">
            <v>8929.9687175886738</v>
          </cell>
          <cell r="S1241" t="str">
            <v>High</v>
          </cell>
          <cell r="T1241">
            <v>1</v>
          </cell>
          <cell r="U1241" t="str">
            <v>Yes</v>
          </cell>
          <cell r="V1241" t="str">
            <v>No</v>
          </cell>
          <cell r="W1241" t="str">
            <v>Moderate Loyalty</v>
          </cell>
          <cell r="X1241">
            <v>2</v>
          </cell>
          <cell r="Y1241" t="str">
            <v>High Probability</v>
          </cell>
          <cell r="Z1241" t="str">
            <v>Low</v>
          </cell>
          <cell r="AA1241">
            <v>17859.937435177348</v>
          </cell>
        </row>
        <row r="1242">
          <cell r="A1242">
            <v>704908</v>
          </cell>
          <cell r="B1242" t="str">
            <v>Adult (25-35)</v>
          </cell>
          <cell r="C1242" t="str">
            <v>Sumer Gokhale</v>
          </cell>
          <cell r="D1242">
            <v>0</v>
          </cell>
          <cell r="E1242" t="str">
            <v>Female</v>
          </cell>
          <cell r="F1242">
            <v>30</v>
          </cell>
          <cell r="G1242" t="str">
            <v>Delhi</v>
          </cell>
          <cell r="H1242" t="str">
            <v>High (Above 1Lac</v>
          </cell>
          <cell r="I1242">
            <v>1599050</v>
          </cell>
          <cell r="J1242" t="str">
            <v>High (Above ₹10L)</v>
          </cell>
          <cell r="K1242" t="str">
            <v>Yes</v>
          </cell>
          <cell r="L1242" t="str">
            <v>One Year</v>
          </cell>
          <cell r="M1242">
            <v>43894</v>
          </cell>
          <cell r="N1242" t="str">
            <v>3-5 years</v>
          </cell>
          <cell r="O1242" t="str">
            <v>55 months</v>
          </cell>
          <cell r="P1242">
            <v>5</v>
          </cell>
          <cell r="Q1242" t="str">
            <v>Premium</v>
          </cell>
          <cell r="R1242">
            <v>7770.4924042289686</v>
          </cell>
          <cell r="S1242" t="str">
            <v>High</v>
          </cell>
          <cell r="T1242">
            <v>1</v>
          </cell>
          <cell r="U1242" t="str">
            <v>Yes</v>
          </cell>
          <cell r="V1242" t="str">
            <v>No</v>
          </cell>
          <cell r="W1242" t="str">
            <v>Moderate Loyalty</v>
          </cell>
          <cell r="X1242">
            <v>2</v>
          </cell>
          <cell r="Y1242" t="str">
            <v>High Probability</v>
          </cell>
          <cell r="Z1242" t="str">
            <v>Low</v>
          </cell>
          <cell r="AA1242">
            <v>38852.462021144842</v>
          </cell>
        </row>
        <row r="1243">
          <cell r="A1243">
            <v>739035</v>
          </cell>
          <cell r="B1243" t="str">
            <v>Senior (55+)</v>
          </cell>
          <cell r="C1243" t="str">
            <v>Jivin Deol</v>
          </cell>
          <cell r="D1243">
            <v>0</v>
          </cell>
          <cell r="E1243" t="str">
            <v>Female</v>
          </cell>
          <cell r="F1243">
            <v>66</v>
          </cell>
          <cell r="G1243" t="str">
            <v>Indore</v>
          </cell>
          <cell r="H1243" t="str">
            <v>High (Above 1Lac</v>
          </cell>
          <cell r="I1243">
            <v>1856545</v>
          </cell>
          <cell r="J1243" t="str">
            <v>High (Above ₹10L)</v>
          </cell>
          <cell r="K1243" t="str">
            <v>No</v>
          </cell>
          <cell r="L1243" t="str">
            <v>One Year</v>
          </cell>
          <cell r="M1243">
            <v>44541</v>
          </cell>
          <cell r="N1243" t="str">
            <v>2-3 years</v>
          </cell>
          <cell r="O1243" t="str">
            <v>33 months</v>
          </cell>
          <cell r="P1243">
            <v>3</v>
          </cell>
          <cell r="Q1243" t="str">
            <v>Elite</v>
          </cell>
          <cell r="R1243">
            <v>29918.0217620693</v>
          </cell>
          <cell r="S1243" t="str">
            <v>High</v>
          </cell>
          <cell r="T1243">
            <v>1</v>
          </cell>
          <cell r="U1243" t="str">
            <v>Yes</v>
          </cell>
          <cell r="V1243" t="str">
            <v>No</v>
          </cell>
          <cell r="W1243" t="str">
            <v>High Loyalty</v>
          </cell>
          <cell r="X1243">
            <v>3</v>
          </cell>
          <cell r="Y1243" t="str">
            <v>High Probability</v>
          </cell>
          <cell r="Z1243" t="str">
            <v>Low</v>
          </cell>
          <cell r="AA1243">
            <v>89754.0652862079</v>
          </cell>
        </row>
        <row r="1244">
          <cell r="A1244">
            <v>640562</v>
          </cell>
          <cell r="B1244" t="str">
            <v>Senior (55+)</v>
          </cell>
          <cell r="C1244" t="str">
            <v>Jivin Ravi</v>
          </cell>
          <cell r="D1244">
            <v>0</v>
          </cell>
          <cell r="E1244" t="str">
            <v>Male</v>
          </cell>
          <cell r="F1244">
            <v>59</v>
          </cell>
          <cell r="G1244" t="str">
            <v>Visakhapatnam</v>
          </cell>
          <cell r="H1244" t="str">
            <v>High (Above 1Lac</v>
          </cell>
          <cell r="I1244">
            <v>1168175</v>
          </cell>
          <cell r="J1244" t="str">
            <v>High (Above ₹10L)</v>
          </cell>
          <cell r="K1244" t="str">
            <v>Yes</v>
          </cell>
          <cell r="L1244" t="str">
            <v>Two Year</v>
          </cell>
          <cell r="M1244">
            <v>42223</v>
          </cell>
          <cell r="N1244" t="str">
            <v>5-10 years</v>
          </cell>
          <cell r="O1244" t="str">
            <v>109 months</v>
          </cell>
          <cell r="P1244">
            <v>9</v>
          </cell>
          <cell r="Q1244" t="str">
            <v>Elite</v>
          </cell>
          <cell r="R1244">
            <v>2098.1303679881348</v>
          </cell>
          <cell r="S1244" t="str">
            <v>High</v>
          </cell>
          <cell r="T1244">
            <v>1</v>
          </cell>
          <cell r="U1244" t="str">
            <v>Yes</v>
          </cell>
          <cell r="V1244" t="str">
            <v>No</v>
          </cell>
          <cell r="W1244" t="str">
            <v>Moderate Loyalty</v>
          </cell>
          <cell r="X1244">
            <v>2</v>
          </cell>
          <cell r="Y1244" t="str">
            <v>High Probability</v>
          </cell>
          <cell r="Z1244" t="str">
            <v>Low</v>
          </cell>
          <cell r="AA1244">
            <v>18883.173311893213</v>
          </cell>
        </row>
        <row r="1245">
          <cell r="A1245">
            <v>957600</v>
          </cell>
          <cell r="B1245" t="str">
            <v>Adult (25-35)</v>
          </cell>
          <cell r="C1245" t="str">
            <v>Lakshay Wason</v>
          </cell>
          <cell r="D1245">
            <v>0</v>
          </cell>
          <cell r="E1245" t="str">
            <v>Female</v>
          </cell>
          <cell r="F1245">
            <v>26</v>
          </cell>
          <cell r="G1245" t="str">
            <v>Visakhapatnam</v>
          </cell>
          <cell r="H1245" t="str">
            <v>High (Above 1Lac</v>
          </cell>
          <cell r="I1245">
            <v>1954793</v>
          </cell>
          <cell r="J1245" t="str">
            <v>High (Above ₹10L)</v>
          </cell>
          <cell r="K1245" t="str">
            <v>No</v>
          </cell>
          <cell r="L1245" t="str">
            <v>One Year</v>
          </cell>
          <cell r="M1245">
            <v>43550</v>
          </cell>
          <cell r="N1245" t="str">
            <v>5-10 years</v>
          </cell>
          <cell r="O1245" t="str">
            <v>66 months</v>
          </cell>
          <cell r="P1245">
            <v>6</v>
          </cell>
          <cell r="Q1245" t="str">
            <v>Basic</v>
          </cell>
          <cell r="R1245">
            <v>29666.79613137175</v>
          </cell>
          <cell r="S1245" t="str">
            <v>Medium</v>
          </cell>
          <cell r="T1245">
            <v>1</v>
          </cell>
          <cell r="U1245" t="str">
            <v>Yes</v>
          </cell>
          <cell r="V1245" t="str">
            <v>No</v>
          </cell>
          <cell r="W1245" t="str">
            <v>High Loyalty</v>
          </cell>
          <cell r="X1245">
            <v>3</v>
          </cell>
          <cell r="Y1245" t="str">
            <v>High Probability</v>
          </cell>
          <cell r="Z1245" t="str">
            <v>Moderate</v>
          </cell>
          <cell r="AA1245">
            <v>178000.77678823049</v>
          </cell>
        </row>
        <row r="1246">
          <cell r="A1246">
            <v>367520</v>
          </cell>
          <cell r="B1246" t="str">
            <v>Adult (25-35)</v>
          </cell>
          <cell r="C1246" t="str">
            <v>Ira Soni</v>
          </cell>
          <cell r="D1246">
            <v>0</v>
          </cell>
          <cell r="E1246" t="str">
            <v>Male</v>
          </cell>
          <cell r="F1246">
            <v>29</v>
          </cell>
          <cell r="G1246" t="str">
            <v>Pune</v>
          </cell>
          <cell r="H1246" t="str">
            <v>High (Above 1Lac</v>
          </cell>
          <cell r="I1246">
            <v>1682959</v>
          </cell>
          <cell r="J1246" t="str">
            <v>High (Above ₹10L)</v>
          </cell>
          <cell r="K1246" t="str">
            <v>No</v>
          </cell>
          <cell r="L1246" t="str">
            <v>Two Year</v>
          </cell>
          <cell r="M1246">
            <v>44383</v>
          </cell>
          <cell r="N1246" t="str">
            <v>2-3 years</v>
          </cell>
          <cell r="O1246" t="str">
            <v>38 months</v>
          </cell>
          <cell r="P1246">
            <v>3</v>
          </cell>
          <cell r="Q1246" t="str">
            <v>Basic</v>
          </cell>
          <cell r="R1246">
            <v>35270.745111824137</v>
          </cell>
          <cell r="S1246" t="str">
            <v>Medium</v>
          </cell>
          <cell r="T1246">
            <v>1</v>
          </cell>
          <cell r="U1246" t="str">
            <v>Yes</v>
          </cell>
          <cell r="V1246" t="str">
            <v>No</v>
          </cell>
          <cell r="W1246" t="str">
            <v>High Loyalty</v>
          </cell>
          <cell r="X1246">
            <v>3</v>
          </cell>
          <cell r="Y1246" t="str">
            <v>High Probability</v>
          </cell>
          <cell r="Z1246" t="str">
            <v>Moderate</v>
          </cell>
          <cell r="AA1246">
            <v>105812.23533547242</v>
          </cell>
        </row>
        <row r="1247">
          <cell r="A1247">
            <v>426892</v>
          </cell>
          <cell r="B1247" t="str">
            <v>Middle-Aged (35-45)</v>
          </cell>
          <cell r="C1247" t="str">
            <v>Vihaan Sridhar</v>
          </cell>
          <cell r="D1247">
            <v>0</v>
          </cell>
          <cell r="E1247" t="str">
            <v>Male</v>
          </cell>
          <cell r="F1247">
            <v>36</v>
          </cell>
          <cell r="G1247" t="str">
            <v>Chennai</v>
          </cell>
          <cell r="H1247" t="str">
            <v>Low (Below 50000)</v>
          </cell>
          <cell r="I1247">
            <v>233792</v>
          </cell>
          <cell r="J1247" t="str">
            <v>Low (Up to ₹5L)</v>
          </cell>
          <cell r="K1247" t="str">
            <v>No</v>
          </cell>
          <cell r="L1247" t="str">
            <v>Two Year</v>
          </cell>
          <cell r="M1247">
            <v>44738</v>
          </cell>
          <cell r="N1247" t="str">
            <v>1-2 years</v>
          </cell>
          <cell r="O1247" t="str">
            <v>27 months</v>
          </cell>
          <cell r="P1247">
            <v>2</v>
          </cell>
          <cell r="Q1247" t="str">
            <v>Premium</v>
          </cell>
          <cell r="R1247">
            <v>40976.70326823854</v>
          </cell>
          <cell r="S1247" t="str">
            <v>High</v>
          </cell>
          <cell r="T1247">
            <v>0</v>
          </cell>
          <cell r="U1247" t="str">
            <v>No</v>
          </cell>
          <cell r="V1247" t="str">
            <v>No</v>
          </cell>
          <cell r="W1247" t="str">
            <v>Moderate Loyalty</v>
          </cell>
          <cell r="X1247">
            <v>2</v>
          </cell>
          <cell r="Y1247" t="str">
            <v>Low Probability</v>
          </cell>
          <cell r="Z1247" t="str">
            <v>Low</v>
          </cell>
          <cell r="AA1247">
            <v>81953.406536477079</v>
          </cell>
        </row>
        <row r="1248">
          <cell r="A1248">
            <v>552725</v>
          </cell>
          <cell r="B1248" t="str">
            <v>Senior (55+)</v>
          </cell>
          <cell r="C1248" t="str">
            <v>Kabir Rege</v>
          </cell>
          <cell r="D1248">
            <v>0</v>
          </cell>
          <cell r="E1248" t="str">
            <v>Male</v>
          </cell>
          <cell r="F1248">
            <v>56</v>
          </cell>
          <cell r="G1248" t="str">
            <v>Kolkata</v>
          </cell>
          <cell r="H1248" t="str">
            <v>High (Above 1Lac</v>
          </cell>
          <cell r="I1248">
            <v>1710919</v>
          </cell>
          <cell r="J1248" t="str">
            <v>High (Above ₹10L)</v>
          </cell>
          <cell r="K1248" t="str">
            <v>Yes</v>
          </cell>
          <cell r="L1248" t="str">
            <v>One Year</v>
          </cell>
          <cell r="M1248">
            <v>45266</v>
          </cell>
          <cell r="N1248" t="str">
            <v>0-1 year</v>
          </cell>
          <cell r="O1248" t="str">
            <v>9 months</v>
          </cell>
          <cell r="P1248">
            <v>1</v>
          </cell>
          <cell r="Q1248" t="str">
            <v>Elite</v>
          </cell>
          <cell r="R1248">
            <v>1655.4719947457879</v>
          </cell>
          <cell r="S1248" t="str">
            <v>Medium</v>
          </cell>
          <cell r="T1248">
            <v>0</v>
          </cell>
          <cell r="U1248" t="str">
            <v>No</v>
          </cell>
          <cell r="V1248" t="str">
            <v>No</v>
          </cell>
          <cell r="W1248" t="str">
            <v>Low Loyalty</v>
          </cell>
          <cell r="X1248">
            <v>1</v>
          </cell>
          <cell r="Y1248" t="str">
            <v>Low Probability</v>
          </cell>
          <cell r="Z1248" t="str">
            <v>Moderate</v>
          </cell>
          <cell r="AA1248">
            <v>1655.4719947457879</v>
          </cell>
        </row>
        <row r="1249">
          <cell r="A1249">
            <v>873094</v>
          </cell>
          <cell r="B1249" t="str">
            <v>Adult (25-35)</v>
          </cell>
          <cell r="C1249" t="str">
            <v>Vivaan Desai</v>
          </cell>
          <cell r="D1249">
            <v>0</v>
          </cell>
          <cell r="E1249" t="str">
            <v>Male</v>
          </cell>
          <cell r="F1249">
            <v>26</v>
          </cell>
          <cell r="G1249" t="str">
            <v>Lucknow</v>
          </cell>
          <cell r="H1249" t="str">
            <v>Low (Below 50000)</v>
          </cell>
          <cell r="I1249">
            <v>432403</v>
          </cell>
          <cell r="J1249" t="str">
            <v>Low (Up to ₹5L)</v>
          </cell>
          <cell r="K1249" t="str">
            <v>No</v>
          </cell>
          <cell r="L1249" t="str">
            <v>Two Year</v>
          </cell>
          <cell r="M1249">
            <v>43850</v>
          </cell>
          <cell r="N1249" t="str">
            <v>3-5 years</v>
          </cell>
          <cell r="O1249" t="str">
            <v>56 months</v>
          </cell>
          <cell r="P1249">
            <v>5</v>
          </cell>
          <cell r="Q1249" t="str">
            <v>Basic</v>
          </cell>
          <cell r="R1249">
            <v>11286.518538209801</v>
          </cell>
          <cell r="S1249" t="str">
            <v>Low</v>
          </cell>
          <cell r="T1249">
            <v>1</v>
          </cell>
          <cell r="U1249" t="str">
            <v>Yes</v>
          </cell>
          <cell r="V1249" t="str">
            <v>No</v>
          </cell>
          <cell r="W1249" t="str">
            <v>Moderate Loyalty</v>
          </cell>
          <cell r="X1249">
            <v>2</v>
          </cell>
          <cell r="Y1249" t="str">
            <v>High Probability</v>
          </cell>
          <cell r="Z1249" t="str">
            <v>Low</v>
          </cell>
          <cell r="AA1249">
            <v>56432.592691049002</v>
          </cell>
        </row>
        <row r="1250">
          <cell r="A1250">
            <v>816238</v>
          </cell>
          <cell r="B1250" t="str">
            <v>Young Adult (18-25)</v>
          </cell>
          <cell r="C1250" t="str">
            <v>Nitara Bahri</v>
          </cell>
          <cell r="D1250">
            <v>0</v>
          </cell>
          <cell r="E1250" t="str">
            <v>Female</v>
          </cell>
          <cell r="F1250">
            <v>19</v>
          </cell>
          <cell r="G1250" t="str">
            <v>Patna</v>
          </cell>
          <cell r="H1250" t="str">
            <v>Low (Below 50000)</v>
          </cell>
          <cell r="I1250">
            <v>426140</v>
          </cell>
          <cell r="J1250" t="str">
            <v>Low (Up to ₹5L)</v>
          </cell>
          <cell r="K1250" t="str">
            <v>No</v>
          </cell>
          <cell r="L1250" t="str">
            <v>One Year</v>
          </cell>
          <cell r="M1250">
            <v>43649</v>
          </cell>
          <cell r="N1250" t="str">
            <v>3-5 years</v>
          </cell>
          <cell r="O1250" t="str">
            <v>63 months</v>
          </cell>
          <cell r="P1250">
            <v>5</v>
          </cell>
          <cell r="Q1250" t="str">
            <v>Basic</v>
          </cell>
          <cell r="R1250">
            <v>35150.909238828383</v>
          </cell>
          <cell r="S1250" t="str">
            <v>Medium</v>
          </cell>
          <cell r="T1250">
            <v>1</v>
          </cell>
          <cell r="U1250" t="str">
            <v>Yes</v>
          </cell>
          <cell r="V1250" t="str">
            <v>No</v>
          </cell>
          <cell r="W1250" t="str">
            <v>High Loyalty</v>
          </cell>
          <cell r="X1250">
            <v>3</v>
          </cell>
          <cell r="Y1250" t="str">
            <v>High Probability</v>
          </cell>
          <cell r="Z1250" t="str">
            <v>Moderate</v>
          </cell>
          <cell r="AA1250">
            <v>175754.54619414191</v>
          </cell>
        </row>
        <row r="1251">
          <cell r="A1251">
            <v>196651</v>
          </cell>
          <cell r="B1251" t="str">
            <v>Young Adult (18-25)</v>
          </cell>
          <cell r="C1251" t="str">
            <v>Prisha Apte</v>
          </cell>
          <cell r="D1251">
            <v>0</v>
          </cell>
          <cell r="E1251" t="str">
            <v>Male</v>
          </cell>
          <cell r="F1251">
            <v>25</v>
          </cell>
          <cell r="G1251" t="str">
            <v>Ghaziabad</v>
          </cell>
          <cell r="H1251" t="str">
            <v>High (Above 1Lac</v>
          </cell>
          <cell r="I1251">
            <v>1168923</v>
          </cell>
          <cell r="J1251" t="str">
            <v>High (Above ₹10L)</v>
          </cell>
          <cell r="K1251" t="str">
            <v>No</v>
          </cell>
          <cell r="L1251" t="str">
            <v>One Year</v>
          </cell>
          <cell r="M1251">
            <v>44641</v>
          </cell>
          <cell r="N1251" t="str">
            <v>2-3 years</v>
          </cell>
          <cell r="O1251" t="str">
            <v>30 months</v>
          </cell>
          <cell r="P1251">
            <v>3</v>
          </cell>
          <cell r="Q1251" t="str">
            <v>Basic</v>
          </cell>
          <cell r="R1251">
            <v>41239.69197105107</v>
          </cell>
          <cell r="S1251" t="str">
            <v>Medium</v>
          </cell>
          <cell r="T1251">
            <v>0</v>
          </cell>
          <cell r="U1251" t="str">
            <v>No</v>
          </cell>
          <cell r="V1251" t="str">
            <v>No</v>
          </cell>
          <cell r="W1251" t="str">
            <v>High Loyalty</v>
          </cell>
          <cell r="X1251">
            <v>3</v>
          </cell>
          <cell r="Y1251" t="str">
            <v>Low Probability</v>
          </cell>
          <cell r="Z1251" t="str">
            <v>Moderate</v>
          </cell>
          <cell r="AA1251">
            <v>123719.07591315321</v>
          </cell>
        </row>
        <row r="1252">
          <cell r="A1252">
            <v>426526</v>
          </cell>
          <cell r="B1252" t="str">
            <v>Senior (55+)</v>
          </cell>
          <cell r="C1252" t="str">
            <v>Shamik Walla</v>
          </cell>
          <cell r="D1252">
            <v>0</v>
          </cell>
          <cell r="E1252" t="str">
            <v>Male</v>
          </cell>
          <cell r="F1252">
            <v>61</v>
          </cell>
          <cell r="G1252" t="str">
            <v>Ghaziabad</v>
          </cell>
          <cell r="H1252" t="str">
            <v>Low (Below 50000)</v>
          </cell>
          <cell r="I1252">
            <v>290638</v>
          </cell>
          <cell r="J1252" t="str">
            <v>Low (Up to ₹5L)</v>
          </cell>
          <cell r="K1252" t="str">
            <v>No</v>
          </cell>
          <cell r="L1252" t="str">
            <v>Month-to-Month</v>
          </cell>
          <cell r="M1252">
            <v>42198</v>
          </cell>
          <cell r="N1252" t="str">
            <v>5-10 years</v>
          </cell>
          <cell r="O1252" t="str">
            <v>110 months</v>
          </cell>
          <cell r="P1252">
            <v>9</v>
          </cell>
          <cell r="Q1252" t="str">
            <v>Elite</v>
          </cell>
          <cell r="R1252">
            <v>6906.6766779757027</v>
          </cell>
          <cell r="S1252" t="str">
            <v>Low</v>
          </cell>
          <cell r="T1252">
            <v>0</v>
          </cell>
          <cell r="U1252" t="str">
            <v>No</v>
          </cell>
          <cell r="V1252" t="str">
            <v>Yes</v>
          </cell>
          <cell r="W1252" t="str">
            <v>Moderate Loyalty</v>
          </cell>
          <cell r="X1252">
            <v>2</v>
          </cell>
          <cell r="Y1252" t="str">
            <v>High Probability</v>
          </cell>
          <cell r="Z1252" t="str">
            <v>Low</v>
          </cell>
          <cell r="AA1252">
            <v>62160.090101781323</v>
          </cell>
        </row>
        <row r="1253">
          <cell r="A1253">
            <v>197185</v>
          </cell>
          <cell r="B1253" t="str">
            <v>Middle-Aged (35-45)</v>
          </cell>
          <cell r="C1253" t="str">
            <v>Mehul Dutta</v>
          </cell>
          <cell r="D1253">
            <v>0</v>
          </cell>
          <cell r="E1253" t="str">
            <v>Male</v>
          </cell>
          <cell r="F1253">
            <v>43</v>
          </cell>
          <cell r="G1253" t="str">
            <v>Patna</v>
          </cell>
          <cell r="H1253" t="str">
            <v>Medium (50k-1Lac</v>
          </cell>
          <cell r="I1253">
            <v>896879</v>
          </cell>
          <cell r="J1253" t="str">
            <v>Medium (₹5L - ₹10L)</v>
          </cell>
          <cell r="K1253" t="str">
            <v>No</v>
          </cell>
          <cell r="L1253" t="str">
            <v>Month-to-Month</v>
          </cell>
          <cell r="M1253">
            <v>42538</v>
          </cell>
          <cell r="N1253" t="str">
            <v>5-10 years</v>
          </cell>
          <cell r="O1253" t="str">
            <v>99 months</v>
          </cell>
          <cell r="P1253">
            <v>8</v>
          </cell>
          <cell r="Q1253" t="str">
            <v>Premium</v>
          </cell>
          <cell r="R1253">
            <v>34082.515633289921</v>
          </cell>
          <cell r="S1253" t="str">
            <v>Low</v>
          </cell>
          <cell r="T1253">
            <v>1</v>
          </cell>
          <cell r="U1253" t="str">
            <v>Yes</v>
          </cell>
          <cell r="V1253" t="str">
            <v>No</v>
          </cell>
          <cell r="W1253" t="str">
            <v>High Loyalty</v>
          </cell>
          <cell r="X1253">
            <v>3</v>
          </cell>
          <cell r="Y1253" t="str">
            <v>High Probability</v>
          </cell>
          <cell r="Z1253" t="str">
            <v>Low</v>
          </cell>
          <cell r="AA1253">
            <v>272660.12506631936</v>
          </cell>
        </row>
        <row r="1254">
          <cell r="A1254">
            <v>794329</v>
          </cell>
          <cell r="B1254" t="str">
            <v>Middle-Aged (35-45)</v>
          </cell>
          <cell r="C1254" t="str">
            <v>Ivana Kara</v>
          </cell>
          <cell r="D1254">
            <v>0</v>
          </cell>
          <cell r="E1254" t="str">
            <v>Female</v>
          </cell>
          <cell r="F1254">
            <v>38</v>
          </cell>
          <cell r="G1254" t="str">
            <v>Kanpur</v>
          </cell>
          <cell r="H1254" t="str">
            <v>High (Above 1Lac</v>
          </cell>
          <cell r="I1254">
            <v>1707355</v>
          </cell>
          <cell r="J1254" t="str">
            <v>High (Above ₹10L)</v>
          </cell>
          <cell r="K1254" t="str">
            <v>Yes</v>
          </cell>
          <cell r="L1254" t="str">
            <v>Two Year</v>
          </cell>
          <cell r="M1254">
            <v>43005</v>
          </cell>
          <cell r="N1254" t="str">
            <v>5-10 years</v>
          </cell>
          <cell r="O1254" t="str">
            <v>84 months</v>
          </cell>
          <cell r="P1254">
            <v>7</v>
          </cell>
          <cell r="Q1254" t="str">
            <v>Premium</v>
          </cell>
          <cell r="R1254">
            <v>11928.59732215642</v>
          </cell>
          <cell r="S1254" t="str">
            <v>Medium</v>
          </cell>
          <cell r="T1254">
            <v>0</v>
          </cell>
          <cell r="U1254" t="str">
            <v>No</v>
          </cell>
          <cell r="V1254" t="str">
            <v>No</v>
          </cell>
          <cell r="W1254" t="str">
            <v>Moderate Loyalty</v>
          </cell>
          <cell r="X1254">
            <v>2</v>
          </cell>
          <cell r="Y1254" t="str">
            <v>Low Probability</v>
          </cell>
          <cell r="Z1254" t="str">
            <v>Moderate</v>
          </cell>
          <cell r="AA1254">
            <v>83500.18125509494</v>
          </cell>
        </row>
        <row r="1255">
          <cell r="A1255">
            <v>651233</v>
          </cell>
          <cell r="B1255" t="str">
            <v>Mature Adult (45-55)</v>
          </cell>
          <cell r="C1255" t="str">
            <v>Samar Varty</v>
          </cell>
          <cell r="D1255">
            <v>0</v>
          </cell>
          <cell r="E1255" t="str">
            <v>Male</v>
          </cell>
          <cell r="F1255">
            <v>54</v>
          </cell>
          <cell r="G1255" t="str">
            <v>Visakhapatnam</v>
          </cell>
          <cell r="H1255" t="str">
            <v>Medium (50k-1Lac</v>
          </cell>
          <cell r="I1255">
            <v>537520</v>
          </cell>
          <cell r="J1255" t="str">
            <v>Medium (₹5L - ₹10L)</v>
          </cell>
          <cell r="K1255" t="str">
            <v>No</v>
          </cell>
          <cell r="L1255" t="str">
            <v>One Year</v>
          </cell>
          <cell r="M1255">
            <v>43665</v>
          </cell>
          <cell r="N1255" t="str">
            <v>3-5 years</v>
          </cell>
          <cell r="O1255" t="str">
            <v>62 months</v>
          </cell>
          <cell r="P1255">
            <v>5</v>
          </cell>
          <cell r="Q1255" t="str">
            <v>Elite</v>
          </cell>
          <cell r="R1255">
            <v>29117.489506758269</v>
          </cell>
          <cell r="S1255" t="str">
            <v>High</v>
          </cell>
          <cell r="T1255">
            <v>0</v>
          </cell>
          <cell r="U1255" t="str">
            <v>No</v>
          </cell>
          <cell r="V1255" t="str">
            <v>No</v>
          </cell>
          <cell r="W1255" t="str">
            <v>High Loyalty</v>
          </cell>
          <cell r="X1255">
            <v>3</v>
          </cell>
          <cell r="Y1255" t="str">
            <v>Low Probability</v>
          </cell>
          <cell r="Z1255" t="str">
            <v>Low</v>
          </cell>
          <cell r="AA1255">
            <v>145587.44753379136</v>
          </cell>
        </row>
        <row r="1256">
          <cell r="A1256">
            <v>496341</v>
          </cell>
          <cell r="B1256" t="str">
            <v>Senior (55+)</v>
          </cell>
          <cell r="C1256" t="str">
            <v>Aarna Rana</v>
          </cell>
          <cell r="D1256">
            <v>0</v>
          </cell>
          <cell r="E1256" t="str">
            <v>Male</v>
          </cell>
          <cell r="F1256">
            <v>60</v>
          </cell>
          <cell r="G1256" t="str">
            <v>Pimpri-Chinchwad</v>
          </cell>
          <cell r="H1256" t="str">
            <v>High (Above 1Lac</v>
          </cell>
          <cell r="I1256">
            <v>1202169</v>
          </cell>
          <cell r="J1256" t="str">
            <v>High (Above ₹10L)</v>
          </cell>
          <cell r="K1256" t="str">
            <v>Yes</v>
          </cell>
          <cell r="L1256" t="str">
            <v>Two Year</v>
          </cell>
          <cell r="M1256">
            <v>43174</v>
          </cell>
          <cell r="N1256" t="str">
            <v>5-10 years</v>
          </cell>
          <cell r="O1256" t="str">
            <v>78 months</v>
          </cell>
          <cell r="P1256">
            <v>7</v>
          </cell>
          <cell r="Q1256" t="str">
            <v>Elite</v>
          </cell>
          <cell r="R1256">
            <v>23865.643655729309</v>
          </cell>
          <cell r="S1256" t="str">
            <v>Low</v>
          </cell>
          <cell r="T1256">
            <v>1</v>
          </cell>
          <cell r="U1256" t="str">
            <v>Yes</v>
          </cell>
          <cell r="V1256" t="str">
            <v>Yes</v>
          </cell>
          <cell r="W1256" t="str">
            <v>Moderate Loyalty</v>
          </cell>
          <cell r="X1256">
            <v>2</v>
          </cell>
          <cell r="Y1256" t="str">
            <v>High Probability</v>
          </cell>
          <cell r="Z1256" t="str">
            <v>Low</v>
          </cell>
          <cell r="AA1256">
            <v>167059.50559010517</v>
          </cell>
        </row>
        <row r="1257">
          <cell r="A1257">
            <v>115393</v>
          </cell>
          <cell r="B1257" t="str">
            <v>Senior (55+)</v>
          </cell>
          <cell r="C1257" t="str">
            <v>Jayan Dalal</v>
          </cell>
          <cell r="D1257">
            <v>0</v>
          </cell>
          <cell r="E1257" t="str">
            <v>Female</v>
          </cell>
          <cell r="F1257">
            <v>62</v>
          </cell>
          <cell r="G1257" t="str">
            <v>Kolkata</v>
          </cell>
          <cell r="H1257" t="str">
            <v>High (Above 1Lac</v>
          </cell>
          <cell r="I1257">
            <v>1546864</v>
          </cell>
          <cell r="J1257" t="str">
            <v>High (Above ₹10L)</v>
          </cell>
          <cell r="K1257" t="str">
            <v>No</v>
          </cell>
          <cell r="L1257" t="str">
            <v>One Year</v>
          </cell>
          <cell r="M1257">
            <v>43985</v>
          </cell>
          <cell r="N1257" t="str">
            <v>3-5 years</v>
          </cell>
          <cell r="O1257" t="str">
            <v>52 months</v>
          </cell>
          <cell r="P1257">
            <v>4</v>
          </cell>
          <cell r="Q1257" t="str">
            <v>Elite</v>
          </cell>
          <cell r="R1257">
            <v>26348.47699219971</v>
          </cell>
          <cell r="S1257" t="str">
            <v>High</v>
          </cell>
          <cell r="T1257">
            <v>0</v>
          </cell>
          <cell r="U1257" t="str">
            <v>No</v>
          </cell>
          <cell r="V1257" t="str">
            <v>No</v>
          </cell>
          <cell r="W1257" t="str">
            <v>High Loyalty</v>
          </cell>
          <cell r="X1257">
            <v>3</v>
          </cell>
          <cell r="Y1257" t="str">
            <v>Low Probability</v>
          </cell>
          <cell r="Z1257" t="str">
            <v>Low</v>
          </cell>
          <cell r="AA1257">
            <v>105393.90796879884</v>
          </cell>
        </row>
        <row r="1258">
          <cell r="A1258">
            <v>751882</v>
          </cell>
          <cell r="B1258" t="str">
            <v>Mature Adult (45-55)</v>
          </cell>
          <cell r="C1258" t="str">
            <v>Ritvik Tata</v>
          </cell>
          <cell r="D1258">
            <v>0</v>
          </cell>
          <cell r="E1258" t="str">
            <v>Male</v>
          </cell>
          <cell r="F1258">
            <v>51</v>
          </cell>
          <cell r="G1258" t="str">
            <v>Patna</v>
          </cell>
          <cell r="H1258" t="str">
            <v>Medium (50k-1Lac</v>
          </cell>
          <cell r="I1258">
            <v>633489</v>
          </cell>
          <cell r="J1258" t="str">
            <v>Medium (₹5L - ₹10L)</v>
          </cell>
          <cell r="K1258" t="str">
            <v>No</v>
          </cell>
          <cell r="L1258" t="str">
            <v>Month-to-Month</v>
          </cell>
          <cell r="M1258">
            <v>42261</v>
          </cell>
          <cell r="N1258" t="str">
            <v>5-10 years</v>
          </cell>
          <cell r="O1258" t="str">
            <v>108 months</v>
          </cell>
          <cell r="P1258">
            <v>9</v>
          </cell>
          <cell r="Q1258" t="str">
            <v>Elite</v>
          </cell>
          <cell r="R1258">
            <v>4967.9758563971172</v>
          </cell>
          <cell r="S1258" t="str">
            <v>Medium</v>
          </cell>
          <cell r="T1258">
            <v>1</v>
          </cell>
          <cell r="U1258" t="str">
            <v>Yes</v>
          </cell>
          <cell r="V1258" t="str">
            <v>No</v>
          </cell>
          <cell r="W1258" t="str">
            <v>Moderate Loyalty</v>
          </cell>
          <cell r="X1258">
            <v>2</v>
          </cell>
          <cell r="Y1258" t="str">
            <v>High Probability</v>
          </cell>
          <cell r="Z1258" t="str">
            <v>Moderate</v>
          </cell>
          <cell r="AA1258">
            <v>44711.782707574057</v>
          </cell>
        </row>
        <row r="1259">
          <cell r="A1259">
            <v>346083</v>
          </cell>
          <cell r="B1259" t="str">
            <v>Mature Adult (45-55)</v>
          </cell>
          <cell r="C1259" t="str">
            <v>Manikya Das</v>
          </cell>
          <cell r="D1259">
            <v>0</v>
          </cell>
          <cell r="E1259" t="str">
            <v>Male</v>
          </cell>
          <cell r="F1259">
            <v>48</v>
          </cell>
          <cell r="G1259" t="str">
            <v>Delhi</v>
          </cell>
          <cell r="H1259" t="str">
            <v>High (Above 1Lac</v>
          </cell>
          <cell r="I1259">
            <v>1042941</v>
          </cell>
          <cell r="J1259" t="str">
            <v>High (Above ₹10L)</v>
          </cell>
          <cell r="K1259" t="str">
            <v>No</v>
          </cell>
          <cell r="L1259" t="str">
            <v>Month-to-Month</v>
          </cell>
          <cell r="M1259">
            <v>45050</v>
          </cell>
          <cell r="N1259" t="str">
            <v>0-1 year</v>
          </cell>
          <cell r="O1259" t="str">
            <v>17 months</v>
          </cell>
          <cell r="P1259">
            <v>1</v>
          </cell>
          <cell r="Q1259" t="str">
            <v>Premium</v>
          </cell>
          <cell r="R1259">
            <v>44421.594718103697</v>
          </cell>
          <cell r="S1259" t="str">
            <v>High</v>
          </cell>
          <cell r="T1259">
            <v>1</v>
          </cell>
          <cell r="U1259" t="str">
            <v>Yes</v>
          </cell>
          <cell r="V1259" t="str">
            <v>No</v>
          </cell>
          <cell r="W1259" t="str">
            <v>Low Loyalty</v>
          </cell>
          <cell r="X1259">
            <v>1</v>
          </cell>
          <cell r="Y1259" t="str">
            <v>High Probability</v>
          </cell>
          <cell r="Z1259" t="str">
            <v>Low</v>
          </cell>
          <cell r="AA1259">
            <v>44421.594718103697</v>
          </cell>
        </row>
        <row r="1260">
          <cell r="A1260">
            <v>994472</v>
          </cell>
          <cell r="B1260" t="str">
            <v>Middle-Aged (35-45)</v>
          </cell>
          <cell r="C1260" t="str">
            <v>Vedika Solanki</v>
          </cell>
          <cell r="D1260">
            <v>0</v>
          </cell>
          <cell r="E1260" t="str">
            <v>Female</v>
          </cell>
          <cell r="F1260">
            <v>44</v>
          </cell>
          <cell r="G1260" t="str">
            <v>Chennai</v>
          </cell>
          <cell r="H1260" t="str">
            <v>Medium (50k-1Lac</v>
          </cell>
          <cell r="I1260">
            <v>588521</v>
          </cell>
          <cell r="J1260" t="str">
            <v>Medium (₹5L - ₹10L)</v>
          </cell>
          <cell r="K1260" t="str">
            <v>No</v>
          </cell>
          <cell r="L1260" t="str">
            <v>One Year</v>
          </cell>
          <cell r="M1260">
            <v>44957</v>
          </cell>
          <cell r="N1260" t="str">
            <v>1-2 years</v>
          </cell>
          <cell r="O1260" t="str">
            <v>20 months</v>
          </cell>
          <cell r="P1260">
            <v>2</v>
          </cell>
          <cell r="Q1260" t="str">
            <v>Premium</v>
          </cell>
          <cell r="R1260">
            <v>20119.273454788359</v>
          </cell>
          <cell r="S1260" t="str">
            <v>High</v>
          </cell>
          <cell r="T1260">
            <v>0</v>
          </cell>
          <cell r="U1260" t="str">
            <v>No</v>
          </cell>
          <cell r="V1260" t="str">
            <v>No</v>
          </cell>
          <cell r="W1260" t="str">
            <v>Moderate Loyalty</v>
          </cell>
          <cell r="X1260">
            <v>2</v>
          </cell>
          <cell r="Y1260" t="str">
            <v>Low Probability</v>
          </cell>
          <cell r="Z1260" t="str">
            <v>Low</v>
          </cell>
          <cell r="AA1260">
            <v>40238.546909576718</v>
          </cell>
        </row>
        <row r="1261">
          <cell r="A1261">
            <v>438544</v>
          </cell>
          <cell r="B1261" t="str">
            <v>Mature Adult (45-55)</v>
          </cell>
          <cell r="C1261" t="str">
            <v>Sahil Sagar</v>
          </cell>
          <cell r="D1261">
            <v>0</v>
          </cell>
          <cell r="E1261" t="str">
            <v>Male</v>
          </cell>
          <cell r="F1261">
            <v>47</v>
          </cell>
          <cell r="G1261" t="str">
            <v>Ghaziabad</v>
          </cell>
          <cell r="H1261" t="str">
            <v>Medium (50k-1Lac</v>
          </cell>
          <cell r="I1261">
            <v>995170</v>
          </cell>
          <cell r="J1261" t="str">
            <v>Medium (₹5L - ₹10L)</v>
          </cell>
          <cell r="K1261" t="str">
            <v>No</v>
          </cell>
          <cell r="L1261" t="str">
            <v>One Year</v>
          </cell>
          <cell r="M1261">
            <v>42092</v>
          </cell>
          <cell r="N1261" t="str">
            <v>5-10 years</v>
          </cell>
          <cell r="O1261" t="str">
            <v>114 months</v>
          </cell>
          <cell r="P1261">
            <v>10</v>
          </cell>
          <cell r="Q1261" t="str">
            <v>Premium</v>
          </cell>
          <cell r="R1261">
            <v>49937.021143412989</v>
          </cell>
          <cell r="S1261" t="str">
            <v>Medium</v>
          </cell>
          <cell r="T1261">
            <v>0</v>
          </cell>
          <cell r="U1261" t="str">
            <v>No</v>
          </cell>
          <cell r="V1261" t="str">
            <v>No</v>
          </cell>
          <cell r="W1261" t="str">
            <v>High Loyalty</v>
          </cell>
          <cell r="X1261">
            <v>3</v>
          </cell>
          <cell r="Y1261" t="str">
            <v>Low Probability</v>
          </cell>
          <cell r="Z1261" t="str">
            <v>Moderate</v>
          </cell>
          <cell r="AA1261">
            <v>499370.21143412986</v>
          </cell>
        </row>
        <row r="1262">
          <cell r="A1262">
            <v>631397</v>
          </cell>
          <cell r="B1262" t="str">
            <v>Mature Adult (45-55)</v>
          </cell>
          <cell r="C1262" t="str">
            <v>Hrishita Jha</v>
          </cell>
          <cell r="D1262">
            <v>0</v>
          </cell>
          <cell r="E1262" t="str">
            <v>Male</v>
          </cell>
          <cell r="F1262">
            <v>51</v>
          </cell>
          <cell r="G1262" t="str">
            <v>Bhopal</v>
          </cell>
          <cell r="H1262" t="str">
            <v>High (Above 1Lac</v>
          </cell>
          <cell r="I1262">
            <v>1155198</v>
          </cell>
          <cell r="J1262" t="str">
            <v>High (Above ₹10L)</v>
          </cell>
          <cell r="K1262" t="str">
            <v>No</v>
          </cell>
          <cell r="L1262" t="str">
            <v>One Year</v>
          </cell>
          <cell r="M1262">
            <v>45113</v>
          </cell>
          <cell r="N1262" t="str">
            <v>0-1 year</v>
          </cell>
          <cell r="O1262" t="str">
            <v>14 months</v>
          </cell>
          <cell r="P1262">
            <v>1</v>
          </cell>
          <cell r="Q1262" t="str">
            <v>Elite</v>
          </cell>
          <cell r="R1262">
            <v>37659.142343666434</v>
          </cell>
          <cell r="S1262" t="str">
            <v>Low</v>
          </cell>
          <cell r="T1262">
            <v>0</v>
          </cell>
          <cell r="U1262" t="str">
            <v>No</v>
          </cell>
          <cell r="V1262" t="str">
            <v>Yes</v>
          </cell>
          <cell r="W1262" t="str">
            <v>Low Loyalty</v>
          </cell>
          <cell r="X1262">
            <v>1</v>
          </cell>
          <cell r="Y1262" t="str">
            <v>High Probability</v>
          </cell>
          <cell r="Z1262" t="str">
            <v>Low</v>
          </cell>
          <cell r="AA1262">
            <v>37659.142343666434</v>
          </cell>
        </row>
        <row r="1263">
          <cell r="A1263">
            <v>805809</v>
          </cell>
          <cell r="B1263" t="str">
            <v>Senior (55+)</v>
          </cell>
          <cell r="C1263" t="str">
            <v>Rohan Sibal</v>
          </cell>
          <cell r="D1263">
            <v>0</v>
          </cell>
          <cell r="E1263" t="str">
            <v>Male</v>
          </cell>
          <cell r="F1263">
            <v>66</v>
          </cell>
          <cell r="G1263" t="str">
            <v>Thane</v>
          </cell>
          <cell r="H1263" t="str">
            <v>Medium (50k-1Lac</v>
          </cell>
          <cell r="I1263">
            <v>850482</v>
          </cell>
          <cell r="J1263" t="str">
            <v>Medium (₹5L - ₹10L)</v>
          </cell>
          <cell r="K1263" t="str">
            <v>No</v>
          </cell>
          <cell r="L1263" t="str">
            <v>Two Year</v>
          </cell>
          <cell r="M1263">
            <v>43992</v>
          </cell>
          <cell r="N1263" t="str">
            <v>3-5 years</v>
          </cell>
          <cell r="O1263" t="str">
            <v>51 months</v>
          </cell>
          <cell r="P1263">
            <v>4</v>
          </cell>
          <cell r="Q1263" t="str">
            <v>Elite</v>
          </cell>
          <cell r="R1263">
            <v>44488.226953826037</v>
          </cell>
          <cell r="S1263" t="str">
            <v>Low</v>
          </cell>
          <cell r="T1263">
            <v>0</v>
          </cell>
          <cell r="U1263" t="str">
            <v>No</v>
          </cell>
          <cell r="V1263" t="str">
            <v>Yes</v>
          </cell>
          <cell r="W1263" t="str">
            <v>High Loyalty</v>
          </cell>
          <cell r="X1263">
            <v>3</v>
          </cell>
          <cell r="Y1263" t="str">
            <v>High Probability</v>
          </cell>
          <cell r="Z1263" t="str">
            <v>Low</v>
          </cell>
          <cell r="AA1263">
            <v>177952.90781530415</v>
          </cell>
        </row>
        <row r="1264">
          <cell r="A1264">
            <v>830930</v>
          </cell>
          <cell r="B1264" t="str">
            <v>Young Adult (18-25)</v>
          </cell>
          <cell r="C1264" t="str">
            <v>Yuvaan Kulkarni</v>
          </cell>
          <cell r="D1264">
            <v>0</v>
          </cell>
          <cell r="E1264" t="str">
            <v>Male</v>
          </cell>
          <cell r="F1264">
            <v>20</v>
          </cell>
          <cell r="G1264" t="str">
            <v>Bhopal</v>
          </cell>
          <cell r="H1264" t="str">
            <v>High (Above 1Lac</v>
          </cell>
          <cell r="I1264">
            <v>1763303</v>
          </cell>
          <cell r="J1264" t="str">
            <v>High (Above ₹10L)</v>
          </cell>
          <cell r="K1264" t="str">
            <v>No</v>
          </cell>
          <cell r="L1264" t="str">
            <v>Two Year</v>
          </cell>
          <cell r="M1264">
            <v>42574</v>
          </cell>
          <cell r="N1264" t="str">
            <v>5-10 years</v>
          </cell>
          <cell r="O1264" t="str">
            <v>98 months</v>
          </cell>
          <cell r="P1264">
            <v>8</v>
          </cell>
          <cell r="Q1264" t="str">
            <v>Basic</v>
          </cell>
          <cell r="R1264">
            <v>44008.231824829338</v>
          </cell>
          <cell r="S1264" t="str">
            <v>High</v>
          </cell>
          <cell r="T1264">
            <v>0</v>
          </cell>
          <cell r="U1264" t="str">
            <v>No</v>
          </cell>
          <cell r="V1264" t="str">
            <v>No</v>
          </cell>
          <cell r="W1264" t="str">
            <v>High Loyalty</v>
          </cell>
          <cell r="X1264">
            <v>3</v>
          </cell>
          <cell r="Y1264" t="str">
            <v>Low Probability</v>
          </cell>
          <cell r="Z1264" t="str">
            <v>Low</v>
          </cell>
          <cell r="AA1264">
            <v>352065.8545986347</v>
          </cell>
        </row>
        <row r="1265">
          <cell r="A1265">
            <v>451577</v>
          </cell>
          <cell r="B1265" t="str">
            <v>Middle-Aged (35-45)</v>
          </cell>
          <cell r="C1265" t="str">
            <v>Indrajit Sundaram</v>
          </cell>
          <cell r="D1265">
            <v>0</v>
          </cell>
          <cell r="E1265" t="str">
            <v>Female</v>
          </cell>
          <cell r="F1265">
            <v>38</v>
          </cell>
          <cell r="G1265" t="str">
            <v>Kolkata</v>
          </cell>
          <cell r="H1265" t="str">
            <v>Medium (50k-1Lac</v>
          </cell>
          <cell r="I1265">
            <v>641121</v>
          </cell>
          <cell r="J1265" t="str">
            <v>Medium (₹5L - ₹10L)</v>
          </cell>
          <cell r="K1265" t="str">
            <v>No</v>
          </cell>
          <cell r="L1265" t="str">
            <v>Two Year</v>
          </cell>
          <cell r="M1265">
            <v>45431</v>
          </cell>
          <cell r="N1265" t="str">
            <v>0-1 year</v>
          </cell>
          <cell r="O1265" t="str">
            <v>4 months</v>
          </cell>
          <cell r="P1265">
            <v>0</v>
          </cell>
          <cell r="Q1265" t="str">
            <v>Premium</v>
          </cell>
          <cell r="R1265">
            <v>28984.75506314138</v>
          </cell>
          <cell r="S1265" t="str">
            <v>High</v>
          </cell>
          <cell r="T1265">
            <v>1</v>
          </cell>
          <cell r="U1265" t="str">
            <v>Yes</v>
          </cell>
          <cell r="V1265" t="str">
            <v>No</v>
          </cell>
          <cell r="W1265" t="str">
            <v>Low Loyalty</v>
          </cell>
          <cell r="X1265">
            <v>1</v>
          </cell>
          <cell r="Y1265" t="str">
            <v>High Probability</v>
          </cell>
          <cell r="Z1265" t="str">
            <v>Low</v>
          </cell>
          <cell r="AA1265">
            <v>0</v>
          </cell>
        </row>
        <row r="1266">
          <cell r="A1266">
            <v>218834</v>
          </cell>
          <cell r="B1266" t="str">
            <v>Senior (55+)</v>
          </cell>
          <cell r="C1266" t="str">
            <v>Elakshi Khosla</v>
          </cell>
          <cell r="D1266">
            <v>0</v>
          </cell>
          <cell r="E1266" t="str">
            <v>Male</v>
          </cell>
          <cell r="F1266">
            <v>64</v>
          </cell>
          <cell r="G1266" t="str">
            <v>Chennai</v>
          </cell>
          <cell r="H1266" t="str">
            <v>Medium (50k-1Lac</v>
          </cell>
          <cell r="I1266">
            <v>929142</v>
          </cell>
          <cell r="J1266" t="str">
            <v>Medium (₹5L - ₹10L)</v>
          </cell>
          <cell r="K1266" t="str">
            <v>No</v>
          </cell>
          <cell r="L1266" t="str">
            <v>Two Year</v>
          </cell>
          <cell r="M1266">
            <v>43606</v>
          </cell>
          <cell r="N1266" t="str">
            <v>3-5 years</v>
          </cell>
          <cell r="O1266" t="str">
            <v>64 months</v>
          </cell>
          <cell r="P1266">
            <v>5</v>
          </cell>
          <cell r="Q1266" t="str">
            <v>Elite</v>
          </cell>
          <cell r="R1266">
            <v>40225.255672448271</v>
          </cell>
          <cell r="S1266" t="str">
            <v>Medium</v>
          </cell>
          <cell r="T1266">
            <v>1</v>
          </cell>
          <cell r="U1266" t="str">
            <v>Yes</v>
          </cell>
          <cell r="V1266" t="str">
            <v>No</v>
          </cell>
          <cell r="W1266" t="str">
            <v>High Loyalty</v>
          </cell>
          <cell r="X1266">
            <v>3</v>
          </cell>
          <cell r="Y1266" t="str">
            <v>High Probability</v>
          </cell>
          <cell r="Z1266" t="str">
            <v>Moderate</v>
          </cell>
          <cell r="AA1266">
            <v>201126.27836224134</v>
          </cell>
        </row>
        <row r="1267">
          <cell r="A1267">
            <v>991534</v>
          </cell>
          <cell r="B1267" t="str">
            <v>Adult (25-35)</v>
          </cell>
          <cell r="C1267" t="str">
            <v>Vidur Sangha</v>
          </cell>
          <cell r="D1267">
            <v>0</v>
          </cell>
          <cell r="E1267" t="str">
            <v>Female</v>
          </cell>
          <cell r="F1267">
            <v>26</v>
          </cell>
          <cell r="G1267" t="str">
            <v>Bangalore</v>
          </cell>
          <cell r="H1267" t="str">
            <v>Low (Below 50000)</v>
          </cell>
          <cell r="I1267">
            <v>249929</v>
          </cell>
          <cell r="J1267" t="str">
            <v>Low (Up to ₹5L)</v>
          </cell>
          <cell r="K1267" t="str">
            <v>No</v>
          </cell>
          <cell r="L1267" t="str">
            <v>Two Year</v>
          </cell>
          <cell r="M1267">
            <v>43171</v>
          </cell>
          <cell r="N1267" t="str">
            <v>5-10 years</v>
          </cell>
          <cell r="O1267" t="str">
            <v>78 months</v>
          </cell>
          <cell r="P1267">
            <v>7</v>
          </cell>
          <cell r="Q1267" t="str">
            <v>Basic</v>
          </cell>
          <cell r="R1267">
            <v>19733.687853282208</v>
          </cell>
          <cell r="S1267" t="str">
            <v>High</v>
          </cell>
          <cell r="T1267">
            <v>1</v>
          </cell>
          <cell r="U1267" t="str">
            <v>Yes</v>
          </cell>
          <cell r="V1267" t="str">
            <v>No</v>
          </cell>
          <cell r="W1267" t="str">
            <v>Moderate Loyalty</v>
          </cell>
          <cell r="X1267">
            <v>2</v>
          </cell>
          <cell r="Y1267" t="str">
            <v>High Probability</v>
          </cell>
          <cell r="Z1267" t="str">
            <v>Low</v>
          </cell>
          <cell r="AA1267">
            <v>138135.81497297547</v>
          </cell>
        </row>
        <row r="1268">
          <cell r="A1268">
            <v>566184</v>
          </cell>
          <cell r="B1268" t="str">
            <v>Senior (55+)</v>
          </cell>
          <cell r="C1268" t="str">
            <v>Tiya Bava</v>
          </cell>
          <cell r="D1268">
            <v>0</v>
          </cell>
          <cell r="E1268" t="str">
            <v>Female</v>
          </cell>
          <cell r="F1268">
            <v>58</v>
          </cell>
          <cell r="G1268" t="str">
            <v>Kolkata</v>
          </cell>
          <cell r="H1268" t="str">
            <v>High (Above 1Lac</v>
          </cell>
          <cell r="I1268">
            <v>1508500</v>
          </cell>
          <cell r="J1268" t="str">
            <v>High (Above ₹10L)</v>
          </cell>
          <cell r="K1268" t="str">
            <v>Yes</v>
          </cell>
          <cell r="L1268" t="str">
            <v>Month-to-Month</v>
          </cell>
          <cell r="M1268">
            <v>43921</v>
          </cell>
          <cell r="N1268" t="str">
            <v>3-5 years</v>
          </cell>
          <cell r="O1268" t="str">
            <v>54 months</v>
          </cell>
          <cell r="P1268">
            <v>5</v>
          </cell>
          <cell r="Q1268" t="str">
            <v>Elite</v>
          </cell>
          <cell r="R1268">
            <v>6016.0340784308464</v>
          </cell>
          <cell r="S1268" t="str">
            <v>Medium</v>
          </cell>
          <cell r="T1268">
            <v>1</v>
          </cell>
          <cell r="U1268" t="str">
            <v>Yes</v>
          </cell>
          <cell r="V1268" t="str">
            <v>No</v>
          </cell>
          <cell r="W1268" t="str">
            <v>Moderate Loyalty</v>
          </cell>
          <cell r="X1268">
            <v>2</v>
          </cell>
          <cell r="Y1268" t="str">
            <v>High Probability</v>
          </cell>
          <cell r="Z1268" t="str">
            <v>Moderate</v>
          </cell>
          <cell r="AA1268">
            <v>30080.170392154232</v>
          </cell>
        </row>
        <row r="1269">
          <cell r="A1269">
            <v>453702</v>
          </cell>
          <cell r="B1269" t="str">
            <v>Adult (25-35)</v>
          </cell>
          <cell r="C1269" t="str">
            <v>Navya Taneja</v>
          </cell>
          <cell r="D1269">
            <v>0</v>
          </cell>
          <cell r="E1269" t="str">
            <v>Female</v>
          </cell>
          <cell r="F1269">
            <v>35</v>
          </cell>
          <cell r="G1269" t="str">
            <v>Vadodara</v>
          </cell>
          <cell r="H1269" t="str">
            <v>Low (Below 50000)</v>
          </cell>
          <cell r="I1269">
            <v>203348</v>
          </cell>
          <cell r="J1269" t="str">
            <v>Low (Up to ₹5L)</v>
          </cell>
          <cell r="K1269" t="str">
            <v>No</v>
          </cell>
          <cell r="L1269" t="str">
            <v>Month-to-Month</v>
          </cell>
          <cell r="M1269">
            <v>44502</v>
          </cell>
          <cell r="N1269" t="str">
            <v>2-3 years</v>
          </cell>
          <cell r="O1269" t="str">
            <v>35 months</v>
          </cell>
          <cell r="P1269">
            <v>3</v>
          </cell>
          <cell r="Q1269" t="str">
            <v>Premium</v>
          </cell>
          <cell r="R1269">
            <v>35530.983450637439</v>
          </cell>
          <cell r="S1269" t="str">
            <v>Medium</v>
          </cell>
          <cell r="T1269">
            <v>1</v>
          </cell>
          <cell r="U1269" t="str">
            <v>Yes</v>
          </cell>
          <cell r="V1269" t="str">
            <v>No</v>
          </cell>
          <cell r="W1269" t="str">
            <v>High Loyalty</v>
          </cell>
          <cell r="X1269">
            <v>3</v>
          </cell>
          <cell r="Y1269" t="str">
            <v>High Probability</v>
          </cell>
          <cell r="Z1269" t="str">
            <v>Moderate</v>
          </cell>
          <cell r="AA1269">
            <v>106592.95035191232</v>
          </cell>
        </row>
        <row r="1270">
          <cell r="A1270">
            <v>325159</v>
          </cell>
          <cell r="B1270" t="str">
            <v>Adult (25-35)</v>
          </cell>
          <cell r="C1270" t="str">
            <v>Advik Dey</v>
          </cell>
          <cell r="D1270">
            <v>0</v>
          </cell>
          <cell r="E1270" t="str">
            <v>Male</v>
          </cell>
          <cell r="F1270">
            <v>29</v>
          </cell>
          <cell r="G1270" t="str">
            <v>Pimpri-Chinchwad</v>
          </cell>
          <cell r="H1270" t="str">
            <v>High (Above 1Lac</v>
          </cell>
          <cell r="I1270">
            <v>1880627</v>
          </cell>
          <cell r="J1270" t="str">
            <v>High (Above ₹10L)</v>
          </cell>
          <cell r="K1270" t="str">
            <v>Yes</v>
          </cell>
          <cell r="L1270" t="str">
            <v>One Year</v>
          </cell>
          <cell r="M1270">
            <v>42856</v>
          </cell>
          <cell r="N1270" t="str">
            <v>5-10 years</v>
          </cell>
          <cell r="O1270" t="str">
            <v>89 months</v>
          </cell>
          <cell r="P1270">
            <v>7</v>
          </cell>
          <cell r="Q1270" t="str">
            <v>Basic</v>
          </cell>
          <cell r="R1270">
            <v>16221.324407988081</v>
          </cell>
          <cell r="S1270" t="str">
            <v>Medium</v>
          </cell>
          <cell r="T1270">
            <v>1</v>
          </cell>
          <cell r="U1270" t="str">
            <v>Yes</v>
          </cell>
          <cell r="V1270" t="str">
            <v>No</v>
          </cell>
          <cell r="W1270" t="str">
            <v>Moderate Loyalty</v>
          </cell>
          <cell r="X1270">
            <v>2</v>
          </cell>
          <cell r="Y1270" t="str">
            <v>High Probability</v>
          </cell>
          <cell r="Z1270" t="str">
            <v>Moderate</v>
          </cell>
          <cell r="AA1270">
            <v>113549.27085591656</v>
          </cell>
        </row>
        <row r="1271">
          <cell r="A1271">
            <v>173412</v>
          </cell>
          <cell r="B1271" t="str">
            <v>Young Adult (18-25)</v>
          </cell>
          <cell r="C1271" t="str">
            <v>Stuvan Garg</v>
          </cell>
          <cell r="D1271">
            <v>0</v>
          </cell>
          <cell r="E1271" t="str">
            <v>Female</v>
          </cell>
          <cell r="F1271">
            <v>20</v>
          </cell>
          <cell r="G1271" t="str">
            <v>Kanpur</v>
          </cell>
          <cell r="H1271" t="str">
            <v>High (Above 1Lac</v>
          </cell>
          <cell r="I1271">
            <v>1261548</v>
          </cell>
          <cell r="J1271" t="str">
            <v>High (Above ₹10L)</v>
          </cell>
          <cell r="K1271" t="str">
            <v>Yes</v>
          </cell>
          <cell r="L1271" t="str">
            <v>Two Year</v>
          </cell>
          <cell r="M1271">
            <v>43858</v>
          </cell>
          <cell r="N1271" t="str">
            <v>3-5 years</v>
          </cell>
          <cell r="O1271" t="str">
            <v>56 months</v>
          </cell>
          <cell r="P1271">
            <v>5</v>
          </cell>
          <cell r="Q1271" t="str">
            <v>Basic</v>
          </cell>
          <cell r="R1271">
            <v>15334.55501935258</v>
          </cell>
          <cell r="S1271" t="str">
            <v>Low</v>
          </cell>
          <cell r="T1271">
            <v>1</v>
          </cell>
          <cell r="U1271" t="str">
            <v>Yes</v>
          </cell>
          <cell r="V1271" t="str">
            <v>No</v>
          </cell>
          <cell r="W1271" t="str">
            <v>Moderate Loyalty</v>
          </cell>
          <cell r="X1271">
            <v>2</v>
          </cell>
          <cell r="Y1271" t="str">
            <v>High Probability</v>
          </cell>
          <cell r="Z1271" t="str">
            <v>Low</v>
          </cell>
          <cell r="AA1271">
            <v>76672.775096762896</v>
          </cell>
        </row>
        <row r="1272">
          <cell r="A1272">
            <v>819194</v>
          </cell>
          <cell r="B1272" t="str">
            <v>Mature Adult (45-55)</v>
          </cell>
          <cell r="C1272" t="str">
            <v>Mahika Karnik</v>
          </cell>
          <cell r="D1272">
            <v>0</v>
          </cell>
          <cell r="E1272" t="str">
            <v>Male</v>
          </cell>
          <cell r="F1272">
            <v>54</v>
          </cell>
          <cell r="G1272" t="str">
            <v>Ahmedabad</v>
          </cell>
          <cell r="H1272" t="str">
            <v>Medium (50k-1Lac</v>
          </cell>
          <cell r="I1272">
            <v>706943</v>
          </cell>
          <cell r="J1272" t="str">
            <v>Medium (₹5L - ₹10L)</v>
          </cell>
          <cell r="K1272" t="str">
            <v>No</v>
          </cell>
          <cell r="L1272" t="str">
            <v>Two Year</v>
          </cell>
          <cell r="M1272">
            <v>43189</v>
          </cell>
          <cell r="N1272" t="str">
            <v>5-10 years</v>
          </cell>
          <cell r="O1272" t="str">
            <v>78 months</v>
          </cell>
          <cell r="P1272">
            <v>7</v>
          </cell>
          <cell r="Q1272" t="str">
            <v>Elite</v>
          </cell>
          <cell r="R1272">
            <v>33878.442983677887</v>
          </cell>
          <cell r="S1272" t="str">
            <v>High</v>
          </cell>
          <cell r="T1272">
            <v>0</v>
          </cell>
          <cell r="U1272" t="str">
            <v>No</v>
          </cell>
          <cell r="V1272" t="str">
            <v>No</v>
          </cell>
          <cell r="W1272" t="str">
            <v>High Loyalty</v>
          </cell>
          <cell r="X1272">
            <v>3</v>
          </cell>
          <cell r="Y1272" t="str">
            <v>Low Probability</v>
          </cell>
          <cell r="Z1272" t="str">
            <v>Low</v>
          </cell>
          <cell r="AA1272">
            <v>237149.1008857452</v>
          </cell>
        </row>
        <row r="1273">
          <cell r="A1273">
            <v>992202</v>
          </cell>
          <cell r="B1273" t="str">
            <v>Senior (55+)</v>
          </cell>
          <cell r="C1273" t="str">
            <v>Ivana Chakraborty</v>
          </cell>
          <cell r="D1273">
            <v>0</v>
          </cell>
          <cell r="E1273" t="str">
            <v>Male</v>
          </cell>
          <cell r="F1273">
            <v>68</v>
          </cell>
          <cell r="G1273" t="str">
            <v>Vadodara</v>
          </cell>
          <cell r="H1273" t="str">
            <v>High (Above 1Lac</v>
          </cell>
          <cell r="I1273">
            <v>1322213</v>
          </cell>
          <cell r="J1273" t="str">
            <v>High (Above ₹10L)</v>
          </cell>
          <cell r="K1273" t="str">
            <v>Yes</v>
          </cell>
          <cell r="L1273" t="str">
            <v>One Year</v>
          </cell>
          <cell r="M1273">
            <v>42048</v>
          </cell>
          <cell r="N1273" t="str">
            <v>5-10 years</v>
          </cell>
          <cell r="O1273" t="str">
            <v>115 months</v>
          </cell>
          <cell r="P1273">
            <v>10</v>
          </cell>
          <cell r="Q1273" t="str">
            <v>Elite</v>
          </cell>
          <cell r="R1273">
            <v>21938.670736067339</v>
          </cell>
          <cell r="S1273" t="str">
            <v>Medium</v>
          </cell>
          <cell r="T1273">
            <v>0</v>
          </cell>
          <cell r="U1273" t="str">
            <v>No</v>
          </cell>
          <cell r="V1273" t="str">
            <v>No</v>
          </cell>
          <cell r="W1273" t="str">
            <v>Moderate Loyalty</v>
          </cell>
          <cell r="X1273">
            <v>2</v>
          </cell>
          <cell r="Y1273" t="str">
            <v>Low Probability</v>
          </cell>
          <cell r="Z1273" t="str">
            <v>Moderate</v>
          </cell>
          <cell r="AA1273">
            <v>219386.7073606734</v>
          </cell>
        </row>
        <row r="1274">
          <cell r="A1274">
            <v>571952</v>
          </cell>
          <cell r="B1274" t="str">
            <v>Senior (55+)</v>
          </cell>
          <cell r="C1274" t="str">
            <v>Jivika Mannan</v>
          </cell>
          <cell r="D1274">
            <v>0</v>
          </cell>
          <cell r="E1274" t="str">
            <v>Female</v>
          </cell>
          <cell r="F1274">
            <v>58</v>
          </cell>
          <cell r="G1274" t="str">
            <v>Lucknow</v>
          </cell>
          <cell r="H1274" t="str">
            <v>High (Above 1Lac</v>
          </cell>
          <cell r="I1274">
            <v>1976416</v>
          </cell>
          <cell r="J1274" t="str">
            <v>High (Above ₹10L)</v>
          </cell>
          <cell r="K1274" t="str">
            <v>No</v>
          </cell>
          <cell r="L1274" t="str">
            <v>One Year</v>
          </cell>
          <cell r="M1274">
            <v>44817</v>
          </cell>
          <cell r="N1274" t="str">
            <v>1-2 years</v>
          </cell>
          <cell r="O1274" t="str">
            <v>24 months</v>
          </cell>
          <cell r="P1274">
            <v>2</v>
          </cell>
          <cell r="Q1274" t="str">
            <v>Elite</v>
          </cell>
          <cell r="R1274">
            <v>29063.323900159321</v>
          </cell>
          <cell r="S1274" t="str">
            <v>Medium</v>
          </cell>
          <cell r="T1274">
            <v>1</v>
          </cell>
          <cell r="U1274" t="str">
            <v>Yes</v>
          </cell>
          <cell r="V1274" t="str">
            <v>No</v>
          </cell>
          <cell r="W1274" t="str">
            <v>Moderate Loyalty</v>
          </cell>
          <cell r="X1274">
            <v>2</v>
          </cell>
          <cell r="Y1274" t="str">
            <v>High Probability</v>
          </cell>
          <cell r="Z1274" t="str">
            <v>Moderate</v>
          </cell>
          <cell r="AA1274">
            <v>58126.647800318642</v>
          </cell>
        </row>
        <row r="1275">
          <cell r="A1275">
            <v>751279</v>
          </cell>
          <cell r="B1275" t="str">
            <v>Senior (55+)</v>
          </cell>
          <cell r="C1275" t="str">
            <v>Jivika Kothari</v>
          </cell>
          <cell r="D1275">
            <v>0</v>
          </cell>
          <cell r="E1275" t="str">
            <v>Male</v>
          </cell>
          <cell r="F1275">
            <v>66</v>
          </cell>
          <cell r="G1275" t="str">
            <v>Kanpur</v>
          </cell>
          <cell r="H1275" t="str">
            <v>Medium (50k-1Lac</v>
          </cell>
          <cell r="I1275">
            <v>942923</v>
          </cell>
          <cell r="J1275" t="str">
            <v>Medium (₹5L - ₹10L)</v>
          </cell>
          <cell r="K1275" t="str">
            <v>No</v>
          </cell>
          <cell r="L1275" t="str">
            <v>One Year</v>
          </cell>
          <cell r="M1275">
            <v>44846</v>
          </cell>
          <cell r="N1275" t="str">
            <v>1-2 years</v>
          </cell>
          <cell r="O1275" t="str">
            <v>23 months</v>
          </cell>
          <cell r="P1275">
            <v>2</v>
          </cell>
          <cell r="Q1275" t="str">
            <v>Elite</v>
          </cell>
          <cell r="R1275">
            <v>29218.117720693161</v>
          </cell>
          <cell r="S1275" t="str">
            <v>High</v>
          </cell>
          <cell r="T1275">
            <v>0</v>
          </cell>
          <cell r="U1275" t="str">
            <v>No</v>
          </cell>
          <cell r="V1275" t="str">
            <v>No</v>
          </cell>
          <cell r="W1275" t="str">
            <v>Moderate Loyalty</v>
          </cell>
          <cell r="X1275">
            <v>2</v>
          </cell>
          <cell r="Y1275" t="str">
            <v>Low Probability</v>
          </cell>
          <cell r="Z1275" t="str">
            <v>Low</v>
          </cell>
          <cell r="AA1275">
            <v>58436.235441386321</v>
          </cell>
        </row>
        <row r="1276">
          <cell r="A1276">
            <v>471377</v>
          </cell>
          <cell r="B1276" t="str">
            <v>Middle-Aged (35-45)</v>
          </cell>
          <cell r="C1276" t="str">
            <v>Ivana Sanghvi</v>
          </cell>
          <cell r="D1276">
            <v>0</v>
          </cell>
          <cell r="E1276" t="str">
            <v>Female</v>
          </cell>
          <cell r="F1276">
            <v>44</v>
          </cell>
          <cell r="G1276" t="str">
            <v>Kolkata</v>
          </cell>
          <cell r="H1276" t="str">
            <v>High (Above 1Lac</v>
          </cell>
          <cell r="I1276">
            <v>1756850</v>
          </cell>
          <cell r="J1276" t="str">
            <v>High (Above ₹10L)</v>
          </cell>
          <cell r="K1276" t="str">
            <v>Yes</v>
          </cell>
          <cell r="L1276" t="str">
            <v>Month-to-Month</v>
          </cell>
          <cell r="M1276">
            <v>43710</v>
          </cell>
          <cell r="N1276" t="str">
            <v>3-5 years</v>
          </cell>
          <cell r="O1276" t="str">
            <v>61 months</v>
          </cell>
          <cell r="P1276">
            <v>5</v>
          </cell>
          <cell r="Q1276" t="str">
            <v>Premium</v>
          </cell>
          <cell r="R1276">
            <v>23999.15625182198</v>
          </cell>
          <cell r="S1276" t="str">
            <v>Medium</v>
          </cell>
          <cell r="T1276">
            <v>1</v>
          </cell>
          <cell r="U1276" t="str">
            <v>Yes</v>
          </cell>
          <cell r="V1276" t="str">
            <v>No</v>
          </cell>
          <cell r="W1276" t="str">
            <v>Moderate Loyalty</v>
          </cell>
          <cell r="X1276">
            <v>2</v>
          </cell>
          <cell r="Y1276" t="str">
            <v>High Probability</v>
          </cell>
          <cell r="Z1276" t="str">
            <v>Moderate</v>
          </cell>
          <cell r="AA1276">
            <v>119995.78125910991</v>
          </cell>
        </row>
        <row r="1277">
          <cell r="A1277">
            <v>295114</v>
          </cell>
          <cell r="B1277" t="str">
            <v>Middle-Aged (35-45)</v>
          </cell>
          <cell r="C1277" t="str">
            <v>Baiju Chowdhury</v>
          </cell>
          <cell r="D1277">
            <v>0</v>
          </cell>
          <cell r="E1277" t="str">
            <v>Female</v>
          </cell>
          <cell r="F1277">
            <v>44</v>
          </cell>
          <cell r="G1277" t="str">
            <v>Kanpur</v>
          </cell>
          <cell r="H1277" t="str">
            <v>High (Above 1Lac</v>
          </cell>
          <cell r="I1277">
            <v>1112730</v>
          </cell>
          <cell r="J1277" t="str">
            <v>High (Above ₹10L)</v>
          </cell>
          <cell r="K1277" t="str">
            <v>Yes</v>
          </cell>
          <cell r="L1277" t="str">
            <v>One Year</v>
          </cell>
          <cell r="M1277">
            <v>44844</v>
          </cell>
          <cell r="N1277" t="str">
            <v>1-2 years</v>
          </cell>
          <cell r="O1277" t="str">
            <v>23 months</v>
          </cell>
          <cell r="P1277">
            <v>2</v>
          </cell>
          <cell r="Q1277" t="str">
            <v>Premium</v>
          </cell>
          <cell r="R1277">
            <v>21715.031062173159</v>
          </cell>
          <cell r="S1277" t="str">
            <v>Medium</v>
          </cell>
          <cell r="T1277">
            <v>0</v>
          </cell>
          <cell r="U1277" t="str">
            <v>No</v>
          </cell>
          <cell r="V1277" t="str">
            <v>No</v>
          </cell>
          <cell r="W1277" t="str">
            <v>Moderate Loyalty</v>
          </cell>
          <cell r="X1277">
            <v>2</v>
          </cell>
          <cell r="Y1277" t="str">
            <v>Low Probability</v>
          </cell>
          <cell r="Z1277" t="str">
            <v>Moderate</v>
          </cell>
          <cell r="AA1277">
            <v>43430.062124346317</v>
          </cell>
        </row>
        <row r="1278">
          <cell r="A1278">
            <v>834106</v>
          </cell>
          <cell r="B1278" t="str">
            <v>Senior (55+)</v>
          </cell>
          <cell r="C1278" t="str">
            <v>Kartik Hayer</v>
          </cell>
          <cell r="D1278">
            <v>0</v>
          </cell>
          <cell r="E1278" t="str">
            <v>Male</v>
          </cell>
          <cell r="F1278">
            <v>57</v>
          </cell>
          <cell r="G1278" t="str">
            <v>Ghaziabad</v>
          </cell>
          <cell r="H1278" t="str">
            <v>Medium (50k-1Lac</v>
          </cell>
          <cell r="I1278">
            <v>798103</v>
          </cell>
          <cell r="J1278" t="str">
            <v>Medium (₹5L - ₹10L)</v>
          </cell>
          <cell r="K1278" t="str">
            <v>No</v>
          </cell>
          <cell r="L1278" t="str">
            <v>One Year</v>
          </cell>
          <cell r="M1278">
            <v>42050</v>
          </cell>
          <cell r="N1278" t="str">
            <v>5-10 years</v>
          </cell>
          <cell r="O1278" t="str">
            <v>115 months</v>
          </cell>
          <cell r="P1278">
            <v>10</v>
          </cell>
          <cell r="Q1278" t="str">
            <v>Elite</v>
          </cell>
          <cell r="R1278">
            <v>30952.781107698102</v>
          </cell>
          <cell r="S1278" t="str">
            <v>High</v>
          </cell>
          <cell r="T1278">
            <v>0</v>
          </cell>
          <cell r="U1278" t="str">
            <v>No</v>
          </cell>
          <cell r="V1278" t="str">
            <v>No</v>
          </cell>
          <cell r="W1278" t="str">
            <v>High Loyalty</v>
          </cell>
          <cell r="X1278">
            <v>3</v>
          </cell>
          <cell r="Y1278" t="str">
            <v>Low Probability</v>
          </cell>
          <cell r="Z1278" t="str">
            <v>Low</v>
          </cell>
          <cell r="AA1278">
            <v>309527.81107698102</v>
          </cell>
        </row>
        <row r="1279">
          <cell r="A1279">
            <v>292183</v>
          </cell>
          <cell r="B1279" t="str">
            <v>Senior (55+)</v>
          </cell>
          <cell r="C1279" t="str">
            <v>Onkar Dey</v>
          </cell>
          <cell r="D1279">
            <v>0</v>
          </cell>
          <cell r="E1279" t="str">
            <v>Male</v>
          </cell>
          <cell r="F1279">
            <v>59</v>
          </cell>
          <cell r="G1279" t="str">
            <v>Jaipur</v>
          </cell>
          <cell r="H1279" t="str">
            <v>High (Above 1Lac</v>
          </cell>
          <cell r="I1279">
            <v>1005158</v>
          </cell>
          <cell r="J1279" t="str">
            <v>High (Above ₹10L)</v>
          </cell>
          <cell r="K1279" t="str">
            <v>No</v>
          </cell>
          <cell r="L1279" t="str">
            <v>One Year</v>
          </cell>
          <cell r="M1279">
            <v>43551</v>
          </cell>
          <cell r="N1279" t="str">
            <v>5-10 years</v>
          </cell>
          <cell r="O1279" t="str">
            <v>66 months</v>
          </cell>
          <cell r="P1279">
            <v>6</v>
          </cell>
          <cell r="Q1279" t="str">
            <v>Elite</v>
          </cell>
          <cell r="R1279">
            <v>28929.8739160246</v>
          </cell>
          <cell r="S1279" t="str">
            <v>Medium</v>
          </cell>
          <cell r="T1279">
            <v>1</v>
          </cell>
          <cell r="U1279" t="str">
            <v>Yes</v>
          </cell>
          <cell r="V1279" t="str">
            <v>No</v>
          </cell>
          <cell r="W1279" t="str">
            <v>High Loyalty</v>
          </cell>
          <cell r="X1279">
            <v>3</v>
          </cell>
          <cell r="Y1279" t="str">
            <v>High Probability</v>
          </cell>
          <cell r="Z1279" t="str">
            <v>Moderate</v>
          </cell>
          <cell r="AA1279">
            <v>173579.2434961476</v>
          </cell>
        </row>
        <row r="1280">
          <cell r="A1280">
            <v>583497</v>
          </cell>
          <cell r="B1280" t="str">
            <v>Middle-Aged (35-45)</v>
          </cell>
          <cell r="C1280" t="str">
            <v>Stuvan Kumer</v>
          </cell>
          <cell r="D1280">
            <v>0</v>
          </cell>
          <cell r="E1280" t="str">
            <v>Male</v>
          </cell>
          <cell r="F1280">
            <v>45</v>
          </cell>
          <cell r="G1280" t="str">
            <v>Kanpur</v>
          </cell>
          <cell r="H1280" t="str">
            <v>High (Above 1Lac</v>
          </cell>
          <cell r="I1280">
            <v>1891263</v>
          </cell>
          <cell r="J1280" t="str">
            <v>High (Above ₹10L)</v>
          </cell>
          <cell r="K1280" t="str">
            <v>No</v>
          </cell>
          <cell r="L1280" t="str">
            <v>Month-to-Month</v>
          </cell>
          <cell r="M1280">
            <v>43438</v>
          </cell>
          <cell r="N1280" t="str">
            <v>5-10 years</v>
          </cell>
          <cell r="O1280" t="str">
            <v>70 months</v>
          </cell>
          <cell r="P1280">
            <v>6</v>
          </cell>
          <cell r="Q1280" t="str">
            <v>Premium</v>
          </cell>
          <cell r="R1280">
            <v>47855.152716791927</v>
          </cell>
          <cell r="S1280" t="str">
            <v>Medium</v>
          </cell>
          <cell r="T1280">
            <v>0</v>
          </cell>
          <cell r="U1280" t="str">
            <v>No</v>
          </cell>
          <cell r="V1280" t="str">
            <v>No</v>
          </cell>
          <cell r="W1280" t="str">
            <v>High Loyalty</v>
          </cell>
          <cell r="X1280">
            <v>3</v>
          </cell>
          <cell r="Y1280" t="str">
            <v>Low Probability</v>
          </cell>
          <cell r="Z1280" t="str">
            <v>Moderate</v>
          </cell>
          <cell r="AA1280">
            <v>287130.91630075156</v>
          </cell>
        </row>
        <row r="1281">
          <cell r="A1281">
            <v>465007</v>
          </cell>
          <cell r="B1281" t="str">
            <v>Mature Adult (45-55)</v>
          </cell>
          <cell r="C1281" t="str">
            <v>Amira Tella</v>
          </cell>
          <cell r="D1281">
            <v>0</v>
          </cell>
          <cell r="E1281" t="str">
            <v>Male</v>
          </cell>
          <cell r="F1281">
            <v>55</v>
          </cell>
          <cell r="G1281" t="str">
            <v>Nagpur</v>
          </cell>
          <cell r="H1281" t="str">
            <v>High (Above 1Lac</v>
          </cell>
          <cell r="I1281">
            <v>1872508</v>
          </cell>
          <cell r="J1281" t="str">
            <v>High (Above ₹10L)</v>
          </cell>
          <cell r="K1281" t="str">
            <v>Yes</v>
          </cell>
          <cell r="L1281" t="str">
            <v>Two Year</v>
          </cell>
          <cell r="M1281">
            <v>42694</v>
          </cell>
          <cell r="N1281" t="str">
            <v>5-10 years</v>
          </cell>
          <cell r="O1281" t="str">
            <v>94 months</v>
          </cell>
          <cell r="P1281">
            <v>8</v>
          </cell>
          <cell r="Q1281" t="str">
            <v>Elite</v>
          </cell>
          <cell r="R1281">
            <v>18722.447110550489</v>
          </cell>
          <cell r="S1281" t="str">
            <v>Medium</v>
          </cell>
          <cell r="T1281">
            <v>0</v>
          </cell>
          <cell r="U1281" t="str">
            <v>No</v>
          </cell>
          <cell r="V1281" t="str">
            <v>No</v>
          </cell>
          <cell r="W1281" t="str">
            <v>Moderate Loyalty</v>
          </cell>
          <cell r="X1281">
            <v>2</v>
          </cell>
          <cell r="Y1281" t="str">
            <v>Low Probability</v>
          </cell>
          <cell r="Z1281" t="str">
            <v>Moderate</v>
          </cell>
          <cell r="AA1281">
            <v>149779.57688440391</v>
          </cell>
        </row>
        <row r="1282">
          <cell r="A1282">
            <v>661623</v>
          </cell>
          <cell r="B1282" t="str">
            <v>Young Adult (18-25)</v>
          </cell>
          <cell r="C1282" t="str">
            <v>Aaryahi Dave</v>
          </cell>
          <cell r="D1282">
            <v>0</v>
          </cell>
          <cell r="E1282" t="str">
            <v>Male</v>
          </cell>
          <cell r="F1282">
            <v>21</v>
          </cell>
          <cell r="G1282" t="str">
            <v>Kolkata</v>
          </cell>
          <cell r="H1282" t="str">
            <v>Medium (50k-1Lac</v>
          </cell>
          <cell r="I1282">
            <v>601613</v>
          </cell>
          <cell r="J1282" t="str">
            <v>Medium (₹5L - ₹10L)</v>
          </cell>
          <cell r="K1282" t="str">
            <v>No</v>
          </cell>
          <cell r="L1282" t="str">
            <v>One Year</v>
          </cell>
          <cell r="M1282">
            <v>44842</v>
          </cell>
          <cell r="N1282" t="str">
            <v>1-2 years</v>
          </cell>
          <cell r="O1282" t="str">
            <v>23 months</v>
          </cell>
          <cell r="P1282">
            <v>2</v>
          </cell>
          <cell r="Q1282" t="str">
            <v>Basic</v>
          </cell>
          <cell r="R1282">
            <v>39644.42431696815</v>
          </cell>
          <cell r="S1282" t="str">
            <v>Medium</v>
          </cell>
          <cell r="T1282">
            <v>0</v>
          </cell>
          <cell r="U1282" t="str">
            <v>No</v>
          </cell>
          <cell r="V1282" t="str">
            <v>No</v>
          </cell>
          <cell r="W1282" t="str">
            <v>Moderate Loyalty</v>
          </cell>
          <cell r="X1282">
            <v>2</v>
          </cell>
          <cell r="Y1282" t="str">
            <v>Low Probability</v>
          </cell>
          <cell r="Z1282" t="str">
            <v>Moderate</v>
          </cell>
          <cell r="AA1282">
            <v>79288.848633936301</v>
          </cell>
        </row>
        <row r="1283">
          <cell r="A1283">
            <v>198086</v>
          </cell>
          <cell r="B1283" t="str">
            <v>Senior (55+)</v>
          </cell>
          <cell r="C1283" t="str">
            <v>Farhan Bahl</v>
          </cell>
          <cell r="D1283">
            <v>0</v>
          </cell>
          <cell r="E1283" t="str">
            <v>Female</v>
          </cell>
          <cell r="F1283">
            <v>66</v>
          </cell>
          <cell r="G1283" t="str">
            <v>Vadodara</v>
          </cell>
          <cell r="H1283" t="str">
            <v>Low (Below 50000)</v>
          </cell>
          <cell r="I1283">
            <v>402575</v>
          </cell>
          <cell r="J1283" t="str">
            <v>Low (Up to ₹5L)</v>
          </cell>
          <cell r="K1283" t="str">
            <v>No</v>
          </cell>
          <cell r="L1283" t="str">
            <v>Two Year</v>
          </cell>
          <cell r="M1283">
            <v>42703</v>
          </cell>
          <cell r="N1283" t="str">
            <v>5-10 years</v>
          </cell>
          <cell r="O1283" t="str">
            <v>94 months</v>
          </cell>
          <cell r="P1283">
            <v>8</v>
          </cell>
          <cell r="Q1283" t="str">
            <v>Elite</v>
          </cell>
          <cell r="R1283">
            <v>3974.051365175821</v>
          </cell>
          <cell r="S1283" t="str">
            <v>Medium</v>
          </cell>
          <cell r="T1283">
            <v>1</v>
          </cell>
          <cell r="U1283" t="str">
            <v>Yes</v>
          </cell>
          <cell r="V1283" t="str">
            <v>No</v>
          </cell>
          <cell r="W1283" t="str">
            <v>Moderate Loyalty</v>
          </cell>
          <cell r="X1283">
            <v>2</v>
          </cell>
          <cell r="Y1283" t="str">
            <v>High Probability</v>
          </cell>
          <cell r="Z1283" t="str">
            <v>Moderate</v>
          </cell>
          <cell r="AA1283">
            <v>31792.410921406568</v>
          </cell>
        </row>
        <row r="1284">
          <cell r="A1284">
            <v>721249</v>
          </cell>
          <cell r="B1284" t="str">
            <v>Mature Adult (45-55)</v>
          </cell>
          <cell r="C1284" t="str">
            <v>Ishita Chakraborty</v>
          </cell>
          <cell r="D1284">
            <v>0</v>
          </cell>
          <cell r="E1284" t="str">
            <v>Female</v>
          </cell>
          <cell r="F1284">
            <v>55</v>
          </cell>
          <cell r="G1284" t="str">
            <v>Indore</v>
          </cell>
          <cell r="H1284" t="str">
            <v>High (Above 1Lac</v>
          </cell>
          <cell r="I1284">
            <v>1966604</v>
          </cell>
          <cell r="J1284" t="str">
            <v>High (Above ₹10L)</v>
          </cell>
          <cell r="K1284" t="str">
            <v>No</v>
          </cell>
          <cell r="L1284" t="str">
            <v>Two Year</v>
          </cell>
          <cell r="M1284">
            <v>44320</v>
          </cell>
          <cell r="N1284" t="str">
            <v>2-3 years</v>
          </cell>
          <cell r="O1284" t="str">
            <v>41 months</v>
          </cell>
          <cell r="P1284">
            <v>3</v>
          </cell>
          <cell r="Q1284" t="str">
            <v>Elite</v>
          </cell>
          <cell r="R1284">
            <v>43945.465004474579</v>
          </cell>
          <cell r="S1284" t="str">
            <v>Low</v>
          </cell>
          <cell r="T1284">
            <v>1</v>
          </cell>
          <cell r="U1284" t="str">
            <v>Yes</v>
          </cell>
          <cell r="V1284" t="str">
            <v>Yes</v>
          </cell>
          <cell r="W1284" t="str">
            <v>High Loyalty</v>
          </cell>
          <cell r="X1284">
            <v>3</v>
          </cell>
          <cell r="Y1284" t="str">
            <v>High Probability</v>
          </cell>
          <cell r="Z1284" t="str">
            <v>Low</v>
          </cell>
          <cell r="AA1284">
            <v>131836.39501342375</v>
          </cell>
        </row>
        <row r="1285">
          <cell r="A1285">
            <v>555278</v>
          </cell>
          <cell r="B1285" t="str">
            <v>Mature Adult (45-55)</v>
          </cell>
          <cell r="C1285" t="str">
            <v>Shray Walla</v>
          </cell>
          <cell r="D1285">
            <v>0</v>
          </cell>
          <cell r="E1285" t="str">
            <v>Female</v>
          </cell>
          <cell r="F1285">
            <v>54</v>
          </cell>
          <cell r="G1285" t="str">
            <v>Bangalore</v>
          </cell>
          <cell r="H1285" t="str">
            <v>Medium (50k-1Lac</v>
          </cell>
          <cell r="I1285">
            <v>707076</v>
          </cell>
          <cell r="J1285" t="str">
            <v>Medium (₹5L - ₹10L)</v>
          </cell>
          <cell r="K1285" t="str">
            <v>No</v>
          </cell>
          <cell r="L1285" t="str">
            <v>One Year</v>
          </cell>
          <cell r="M1285">
            <v>43225</v>
          </cell>
          <cell r="N1285" t="str">
            <v>5-10 years</v>
          </cell>
          <cell r="O1285" t="str">
            <v>77 months</v>
          </cell>
          <cell r="P1285">
            <v>6</v>
          </cell>
          <cell r="Q1285" t="str">
            <v>Elite</v>
          </cell>
          <cell r="R1285">
            <v>35724.221544429311</v>
          </cell>
          <cell r="S1285" t="str">
            <v>Low</v>
          </cell>
          <cell r="T1285">
            <v>0</v>
          </cell>
          <cell r="U1285" t="str">
            <v>No</v>
          </cell>
          <cell r="V1285" t="str">
            <v>Yes</v>
          </cell>
          <cell r="W1285" t="str">
            <v>High Loyalty</v>
          </cell>
          <cell r="X1285">
            <v>3</v>
          </cell>
          <cell r="Y1285" t="str">
            <v>High Probability</v>
          </cell>
          <cell r="Z1285" t="str">
            <v>Low</v>
          </cell>
          <cell r="AA1285">
            <v>214345.32926657586</v>
          </cell>
        </row>
        <row r="1286">
          <cell r="A1286">
            <v>342290</v>
          </cell>
          <cell r="B1286" t="str">
            <v>Young Adult (18-25)</v>
          </cell>
          <cell r="C1286" t="str">
            <v>Hazel Behl</v>
          </cell>
          <cell r="D1286">
            <v>0</v>
          </cell>
          <cell r="E1286" t="str">
            <v>Female</v>
          </cell>
          <cell r="F1286">
            <v>23</v>
          </cell>
          <cell r="G1286" t="str">
            <v>Mumbai</v>
          </cell>
          <cell r="H1286" t="str">
            <v>Medium (50k-1Lac</v>
          </cell>
          <cell r="I1286">
            <v>843714</v>
          </cell>
          <cell r="J1286" t="str">
            <v>Medium (₹5L - ₹10L)</v>
          </cell>
          <cell r="K1286" t="str">
            <v>No</v>
          </cell>
          <cell r="L1286" t="str">
            <v>Month-to-Month</v>
          </cell>
          <cell r="M1286">
            <v>43483</v>
          </cell>
          <cell r="N1286" t="str">
            <v>5-10 years</v>
          </cell>
          <cell r="O1286" t="str">
            <v>68 months</v>
          </cell>
          <cell r="P1286">
            <v>6</v>
          </cell>
          <cell r="Q1286" t="str">
            <v>Basic</v>
          </cell>
          <cell r="R1286">
            <v>26925.809108100031</v>
          </cell>
          <cell r="S1286" t="str">
            <v>Medium</v>
          </cell>
          <cell r="T1286">
            <v>0</v>
          </cell>
          <cell r="U1286" t="str">
            <v>No</v>
          </cell>
          <cell r="V1286" t="str">
            <v>No</v>
          </cell>
          <cell r="W1286" t="str">
            <v>High Loyalty</v>
          </cell>
          <cell r="X1286">
            <v>3</v>
          </cell>
          <cell r="Y1286" t="str">
            <v>Low Probability</v>
          </cell>
          <cell r="Z1286" t="str">
            <v>Moderate</v>
          </cell>
          <cell r="AA1286">
            <v>161554.85464860019</v>
          </cell>
        </row>
        <row r="1287">
          <cell r="A1287">
            <v>977526</v>
          </cell>
          <cell r="B1287" t="str">
            <v>Adult (25-35)</v>
          </cell>
          <cell r="C1287" t="str">
            <v>Riya Chaudhary</v>
          </cell>
          <cell r="D1287">
            <v>0</v>
          </cell>
          <cell r="E1287" t="str">
            <v>Female</v>
          </cell>
          <cell r="F1287">
            <v>29</v>
          </cell>
          <cell r="G1287" t="str">
            <v>Pimpri-Chinchwad</v>
          </cell>
          <cell r="H1287" t="str">
            <v>Medium (50k-1Lac</v>
          </cell>
          <cell r="I1287">
            <v>781418</v>
          </cell>
          <cell r="J1287" t="str">
            <v>Medium (₹5L - ₹10L)</v>
          </cell>
          <cell r="K1287" t="str">
            <v>No</v>
          </cell>
          <cell r="L1287" t="str">
            <v>Month-to-Month</v>
          </cell>
          <cell r="M1287">
            <v>42973</v>
          </cell>
          <cell r="N1287" t="str">
            <v>5-10 years</v>
          </cell>
          <cell r="O1287" t="str">
            <v>85 months</v>
          </cell>
          <cell r="P1287">
            <v>7</v>
          </cell>
          <cell r="Q1287" t="str">
            <v>Basic</v>
          </cell>
          <cell r="R1287">
            <v>6334.5399948448157</v>
          </cell>
          <cell r="S1287" t="str">
            <v>Medium</v>
          </cell>
          <cell r="T1287">
            <v>1</v>
          </cell>
          <cell r="U1287" t="str">
            <v>Yes</v>
          </cell>
          <cell r="V1287" t="str">
            <v>No</v>
          </cell>
          <cell r="W1287" t="str">
            <v>Moderate Loyalty</v>
          </cell>
          <cell r="X1287">
            <v>2</v>
          </cell>
          <cell r="Y1287" t="str">
            <v>High Probability</v>
          </cell>
          <cell r="Z1287" t="str">
            <v>Moderate</v>
          </cell>
          <cell r="AA1287">
            <v>44341.779963913708</v>
          </cell>
        </row>
        <row r="1288">
          <cell r="A1288">
            <v>902893</v>
          </cell>
          <cell r="B1288" t="str">
            <v>Mature Adult (45-55)</v>
          </cell>
          <cell r="C1288" t="str">
            <v>Divij Sen</v>
          </cell>
          <cell r="D1288">
            <v>0</v>
          </cell>
          <cell r="E1288" t="str">
            <v>Female</v>
          </cell>
          <cell r="F1288">
            <v>52</v>
          </cell>
          <cell r="G1288" t="str">
            <v>Thane</v>
          </cell>
          <cell r="H1288" t="str">
            <v>High (Above 1Lac</v>
          </cell>
          <cell r="I1288">
            <v>1384422</v>
          </cell>
          <cell r="J1288" t="str">
            <v>High (Above ₹10L)</v>
          </cell>
          <cell r="K1288" t="str">
            <v>Yes</v>
          </cell>
          <cell r="L1288" t="str">
            <v>Month-to-Month</v>
          </cell>
          <cell r="M1288">
            <v>43977</v>
          </cell>
          <cell r="N1288" t="str">
            <v>3-5 years</v>
          </cell>
          <cell r="O1288" t="str">
            <v>52 months</v>
          </cell>
          <cell r="P1288">
            <v>4</v>
          </cell>
          <cell r="Q1288" t="str">
            <v>Elite</v>
          </cell>
          <cell r="R1288">
            <v>18578.838758204631</v>
          </cell>
          <cell r="S1288" t="str">
            <v>Low</v>
          </cell>
          <cell r="T1288">
            <v>0</v>
          </cell>
          <cell r="U1288" t="str">
            <v>No</v>
          </cell>
          <cell r="V1288" t="str">
            <v>Yes</v>
          </cell>
          <cell r="W1288" t="str">
            <v>Moderate Loyalty</v>
          </cell>
          <cell r="X1288">
            <v>2</v>
          </cell>
          <cell r="Y1288" t="str">
            <v>High Probability</v>
          </cell>
          <cell r="Z1288" t="str">
            <v>Low</v>
          </cell>
          <cell r="AA1288">
            <v>74315.355032818523</v>
          </cell>
        </row>
        <row r="1289">
          <cell r="A1289">
            <v>667672</v>
          </cell>
          <cell r="B1289" t="str">
            <v>Young Adult (18-25)</v>
          </cell>
          <cell r="C1289" t="str">
            <v>Nirvi Mall</v>
          </cell>
          <cell r="D1289">
            <v>0</v>
          </cell>
          <cell r="E1289" t="str">
            <v>Female</v>
          </cell>
          <cell r="F1289">
            <v>24</v>
          </cell>
          <cell r="G1289" t="str">
            <v>Pimpri-Chinchwad</v>
          </cell>
          <cell r="H1289" t="str">
            <v>Low (Below 50000)</v>
          </cell>
          <cell r="I1289">
            <v>416382</v>
          </cell>
          <cell r="J1289" t="str">
            <v>Low (Up to ₹5L)</v>
          </cell>
          <cell r="K1289" t="str">
            <v>No</v>
          </cell>
          <cell r="L1289" t="str">
            <v>Two Year</v>
          </cell>
          <cell r="M1289">
            <v>45031</v>
          </cell>
          <cell r="N1289" t="str">
            <v>0-1 year</v>
          </cell>
          <cell r="O1289" t="str">
            <v>17 months</v>
          </cell>
          <cell r="P1289">
            <v>1</v>
          </cell>
          <cell r="Q1289" t="str">
            <v>Basic</v>
          </cell>
          <cell r="R1289">
            <v>34978.154283970398</v>
          </cell>
          <cell r="S1289" t="str">
            <v>High</v>
          </cell>
          <cell r="T1289">
            <v>1</v>
          </cell>
          <cell r="U1289" t="str">
            <v>Yes</v>
          </cell>
          <cell r="V1289" t="str">
            <v>No</v>
          </cell>
          <cell r="W1289" t="str">
            <v>Low Loyalty</v>
          </cell>
          <cell r="X1289">
            <v>1</v>
          </cell>
          <cell r="Y1289" t="str">
            <v>High Probability</v>
          </cell>
          <cell r="Z1289" t="str">
            <v>Low</v>
          </cell>
          <cell r="AA1289">
            <v>34978.154283970398</v>
          </cell>
        </row>
        <row r="1290">
          <cell r="A1290">
            <v>566849</v>
          </cell>
          <cell r="B1290" t="str">
            <v>Young Adult (18-25)</v>
          </cell>
          <cell r="C1290" t="str">
            <v>Akarsh Chander</v>
          </cell>
          <cell r="D1290">
            <v>0</v>
          </cell>
          <cell r="E1290" t="str">
            <v>Male</v>
          </cell>
          <cell r="F1290">
            <v>25</v>
          </cell>
          <cell r="G1290" t="str">
            <v>Hyderabad</v>
          </cell>
          <cell r="H1290" t="str">
            <v>Medium (50k-1Lac</v>
          </cell>
          <cell r="I1290">
            <v>953184</v>
          </cell>
          <cell r="J1290" t="str">
            <v>Medium (₹5L - ₹10L)</v>
          </cell>
          <cell r="K1290" t="str">
            <v>No</v>
          </cell>
          <cell r="L1290" t="str">
            <v>One Year</v>
          </cell>
          <cell r="M1290">
            <v>42413</v>
          </cell>
          <cell r="N1290" t="str">
            <v>5-10 years</v>
          </cell>
          <cell r="O1290" t="str">
            <v>103 months</v>
          </cell>
          <cell r="P1290">
            <v>9</v>
          </cell>
          <cell r="Q1290" t="str">
            <v>Basic</v>
          </cell>
          <cell r="R1290">
            <v>35393.454669530067</v>
          </cell>
          <cell r="S1290" t="str">
            <v>Low</v>
          </cell>
          <cell r="T1290">
            <v>1</v>
          </cell>
          <cell r="U1290" t="str">
            <v>Yes</v>
          </cell>
          <cell r="V1290" t="str">
            <v>No</v>
          </cell>
          <cell r="W1290" t="str">
            <v>High Loyalty</v>
          </cell>
          <cell r="X1290">
            <v>3</v>
          </cell>
          <cell r="Y1290" t="str">
            <v>High Probability</v>
          </cell>
          <cell r="Z1290" t="str">
            <v>Low</v>
          </cell>
          <cell r="AA1290">
            <v>318541.09202577057</v>
          </cell>
        </row>
        <row r="1291">
          <cell r="A1291">
            <v>306205</v>
          </cell>
          <cell r="B1291" t="str">
            <v>Young Adult (18-25)</v>
          </cell>
          <cell r="C1291" t="str">
            <v>Suhana Kohli</v>
          </cell>
          <cell r="D1291">
            <v>0</v>
          </cell>
          <cell r="E1291" t="str">
            <v>Female</v>
          </cell>
          <cell r="F1291">
            <v>21</v>
          </cell>
          <cell r="G1291" t="str">
            <v>Hyderabad</v>
          </cell>
          <cell r="H1291" t="str">
            <v>Low (Below 50000)</v>
          </cell>
          <cell r="I1291">
            <v>172164</v>
          </cell>
          <cell r="J1291" t="str">
            <v>Low (Up to ₹5L)</v>
          </cell>
          <cell r="K1291" t="str">
            <v>No</v>
          </cell>
          <cell r="L1291" t="str">
            <v>One Year</v>
          </cell>
          <cell r="M1291">
            <v>42375</v>
          </cell>
          <cell r="N1291" t="str">
            <v>5-10 years</v>
          </cell>
          <cell r="O1291" t="str">
            <v>104 months</v>
          </cell>
          <cell r="P1291">
            <v>9</v>
          </cell>
          <cell r="Q1291" t="str">
            <v>Basic</v>
          </cell>
          <cell r="R1291">
            <v>15799.644369365509</v>
          </cell>
          <cell r="S1291" t="str">
            <v>Low</v>
          </cell>
          <cell r="T1291">
            <v>0</v>
          </cell>
          <cell r="U1291" t="str">
            <v>No</v>
          </cell>
          <cell r="V1291" t="str">
            <v>No</v>
          </cell>
          <cell r="W1291" t="str">
            <v>Moderate Loyalty</v>
          </cell>
          <cell r="X1291">
            <v>2</v>
          </cell>
          <cell r="Y1291" t="str">
            <v>Low Probability</v>
          </cell>
          <cell r="Z1291" t="str">
            <v>Low</v>
          </cell>
          <cell r="AA1291">
            <v>142196.79932428958</v>
          </cell>
        </row>
        <row r="1292">
          <cell r="A1292">
            <v>653469</v>
          </cell>
          <cell r="B1292" t="str">
            <v>Young Adult (18-25)</v>
          </cell>
          <cell r="C1292" t="str">
            <v>Jhanvi Chander</v>
          </cell>
          <cell r="D1292">
            <v>0</v>
          </cell>
          <cell r="E1292" t="str">
            <v>Female</v>
          </cell>
          <cell r="F1292">
            <v>24</v>
          </cell>
          <cell r="G1292" t="str">
            <v>Kolkata</v>
          </cell>
          <cell r="H1292" t="str">
            <v>Medium (50k-1Lac</v>
          </cell>
          <cell r="I1292">
            <v>781803</v>
          </cell>
          <cell r="J1292" t="str">
            <v>Medium (₹5L - ₹10L)</v>
          </cell>
          <cell r="K1292" t="str">
            <v>No</v>
          </cell>
          <cell r="L1292" t="str">
            <v>One Year</v>
          </cell>
          <cell r="M1292">
            <v>43674</v>
          </cell>
          <cell r="N1292" t="str">
            <v>3-5 years</v>
          </cell>
          <cell r="O1292" t="str">
            <v>62 months</v>
          </cell>
          <cell r="P1292">
            <v>5</v>
          </cell>
          <cell r="Q1292" t="str">
            <v>Basic</v>
          </cell>
          <cell r="R1292">
            <v>11607.602561255761</v>
          </cell>
          <cell r="S1292" t="str">
            <v>Medium</v>
          </cell>
          <cell r="T1292">
            <v>0</v>
          </cell>
          <cell r="U1292" t="str">
            <v>No</v>
          </cell>
          <cell r="V1292" t="str">
            <v>No</v>
          </cell>
          <cell r="W1292" t="str">
            <v>Moderate Loyalty</v>
          </cell>
          <cell r="X1292">
            <v>2</v>
          </cell>
          <cell r="Y1292" t="str">
            <v>Low Probability</v>
          </cell>
          <cell r="Z1292" t="str">
            <v>Moderate</v>
          </cell>
          <cell r="AA1292">
            <v>58038.012806278799</v>
          </cell>
        </row>
        <row r="1293">
          <cell r="A1293">
            <v>362226</v>
          </cell>
          <cell r="B1293" t="str">
            <v>Adult (25-35)</v>
          </cell>
          <cell r="C1293" t="str">
            <v>Farhan Bedi</v>
          </cell>
          <cell r="D1293">
            <v>0</v>
          </cell>
          <cell r="E1293" t="str">
            <v>Female</v>
          </cell>
          <cell r="F1293">
            <v>26</v>
          </cell>
          <cell r="G1293" t="str">
            <v>Mumbai</v>
          </cell>
          <cell r="H1293" t="str">
            <v>High (Above 1Lac</v>
          </cell>
          <cell r="I1293">
            <v>1368136</v>
          </cell>
          <cell r="J1293" t="str">
            <v>High (Above ₹10L)</v>
          </cell>
          <cell r="K1293" t="str">
            <v>No</v>
          </cell>
          <cell r="L1293" t="str">
            <v>One Year</v>
          </cell>
          <cell r="M1293">
            <v>44846</v>
          </cell>
          <cell r="N1293" t="str">
            <v>1-2 years</v>
          </cell>
          <cell r="O1293" t="str">
            <v>23 months</v>
          </cell>
          <cell r="P1293">
            <v>2</v>
          </cell>
          <cell r="Q1293" t="str">
            <v>Basic</v>
          </cell>
          <cell r="R1293">
            <v>48609.842330797073</v>
          </cell>
          <cell r="S1293" t="str">
            <v>Medium</v>
          </cell>
          <cell r="T1293">
            <v>0</v>
          </cell>
          <cell r="U1293" t="str">
            <v>No</v>
          </cell>
          <cell r="V1293" t="str">
            <v>No</v>
          </cell>
          <cell r="W1293" t="str">
            <v>Moderate Loyalty</v>
          </cell>
          <cell r="X1293">
            <v>2</v>
          </cell>
          <cell r="Y1293" t="str">
            <v>Low Probability</v>
          </cell>
          <cell r="Z1293" t="str">
            <v>Moderate</v>
          </cell>
          <cell r="AA1293">
            <v>97219.684661594147</v>
          </cell>
        </row>
        <row r="1294">
          <cell r="A1294">
            <v>977840</v>
          </cell>
          <cell r="B1294" t="str">
            <v>Young Adult (18-25)</v>
          </cell>
          <cell r="C1294" t="str">
            <v>Jivin Garde</v>
          </cell>
          <cell r="D1294">
            <v>0</v>
          </cell>
          <cell r="E1294" t="str">
            <v>Female</v>
          </cell>
          <cell r="F1294">
            <v>19</v>
          </cell>
          <cell r="G1294" t="str">
            <v>Hyderabad</v>
          </cell>
          <cell r="H1294" t="str">
            <v>High (Above 1Lac</v>
          </cell>
          <cell r="I1294">
            <v>1407160</v>
          </cell>
          <cell r="J1294" t="str">
            <v>High (Above ₹10L)</v>
          </cell>
          <cell r="K1294" t="str">
            <v>No</v>
          </cell>
          <cell r="L1294" t="str">
            <v>One Year</v>
          </cell>
          <cell r="M1294">
            <v>42608</v>
          </cell>
          <cell r="N1294" t="str">
            <v>5-10 years</v>
          </cell>
          <cell r="O1294" t="str">
            <v>97 months</v>
          </cell>
          <cell r="P1294">
            <v>8</v>
          </cell>
          <cell r="Q1294" t="str">
            <v>Basic</v>
          </cell>
          <cell r="R1294">
            <v>42953.76591571686</v>
          </cell>
          <cell r="S1294" t="str">
            <v>High</v>
          </cell>
          <cell r="T1294">
            <v>0</v>
          </cell>
          <cell r="U1294" t="str">
            <v>No</v>
          </cell>
          <cell r="V1294" t="str">
            <v>No</v>
          </cell>
          <cell r="W1294" t="str">
            <v>High Loyalty</v>
          </cell>
          <cell r="X1294">
            <v>3</v>
          </cell>
          <cell r="Y1294" t="str">
            <v>Low Probability</v>
          </cell>
          <cell r="Z1294" t="str">
            <v>Low</v>
          </cell>
          <cell r="AA1294">
            <v>343630.12732573488</v>
          </cell>
        </row>
        <row r="1295">
          <cell r="A1295">
            <v>273748</v>
          </cell>
          <cell r="B1295" t="str">
            <v>Mature Adult (45-55)</v>
          </cell>
          <cell r="C1295" t="str">
            <v>Elakshi Batra</v>
          </cell>
          <cell r="D1295">
            <v>0</v>
          </cell>
          <cell r="E1295" t="str">
            <v>Male</v>
          </cell>
          <cell r="F1295">
            <v>50</v>
          </cell>
          <cell r="G1295" t="str">
            <v>Bangalore</v>
          </cell>
          <cell r="H1295" t="str">
            <v>High (Above 1Lac</v>
          </cell>
          <cell r="I1295">
            <v>1285711</v>
          </cell>
          <cell r="J1295" t="str">
            <v>High (Above ₹10L)</v>
          </cell>
          <cell r="K1295" t="str">
            <v>Yes</v>
          </cell>
          <cell r="L1295" t="str">
            <v>Two Year</v>
          </cell>
          <cell r="M1295">
            <v>43873</v>
          </cell>
          <cell r="N1295" t="str">
            <v>3-5 years</v>
          </cell>
          <cell r="O1295" t="str">
            <v>55 months</v>
          </cell>
          <cell r="P1295">
            <v>5</v>
          </cell>
          <cell r="Q1295" t="str">
            <v>Premium</v>
          </cell>
          <cell r="R1295">
            <v>22367.955716463279</v>
          </cell>
          <cell r="S1295" t="str">
            <v>Medium</v>
          </cell>
          <cell r="T1295">
            <v>1</v>
          </cell>
          <cell r="U1295" t="str">
            <v>Yes</v>
          </cell>
          <cell r="V1295" t="str">
            <v>No</v>
          </cell>
          <cell r="W1295" t="str">
            <v>Moderate Loyalty</v>
          </cell>
          <cell r="X1295">
            <v>2</v>
          </cell>
          <cell r="Y1295" t="str">
            <v>High Probability</v>
          </cell>
          <cell r="Z1295" t="str">
            <v>Moderate</v>
          </cell>
          <cell r="AA1295">
            <v>111839.77858231639</v>
          </cell>
        </row>
        <row r="1296">
          <cell r="A1296">
            <v>107335</v>
          </cell>
          <cell r="B1296" t="str">
            <v>Senior (55+)</v>
          </cell>
          <cell r="C1296" t="str">
            <v>Dharmajan Das</v>
          </cell>
          <cell r="D1296">
            <v>0</v>
          </cell>
          <cell r="E1296" t="str">
            <v>Male</v>
          </cell>
          <cell r="F1296">
            <v>64</v>
          </cell>
          <cell r="G1296" t="str">
            <v>Kanpur</v>
          </cell>
          <cell r="H1296" t="str">
            <v>Medium (50k-1Lac</v>
          </cell>
          <cell r="I1296">
            <v>756926</v>
          </cell>
          <cell r="J1296" t="str">
            <v>Medium (₹5L - ₹10L)</v>
          </cell>
          <cell r="K1296" t="str">
            <v>No</v>
          </cell>
          <cell r="L1296" t="str">
            <v>Month-to-Month</v>
          </cell>
          <cell r="M1296">
            <v>42784</v>
          </cell>
          <cell r="N1296" t="str">
            <v>5-10 years</v>
          </cell>
          <cell r="O1296" t="str">
            <v>91 months</v>
          </cell>
          <cell r="P1296">
            <v>8</v>
          </cell>
          <cell r="Q1296" t="str">
            <v>Elite</v>
          </cell>
          <cell r="R1296">
            <v>3056.2662854581231</v>
          </cell>
          <cell r="S1296" t="str">
            <v>Low</v>
          </cell>
          <cell r="T1296">
            <v>1</v>
          </cell>
          <cell r="U1296" t="str">
            <v>Yes</v>
          </cell>
          <cell r="V1296" t="str">
            <v>Yes</v>
          </cell>
          <cell r="W1296" t="str">
            <v>Moderate Loyalty</v>
          </cell>
          <cell r="X1296">
            <v>2</v>
          </cell>
          <cell r="Y1296" t="str">
            <v>High Probability</v>
          </cell>
          <cell r="Z1296" t="str">
            <v>Low</v>
          </cell>
          <cell r="AA1296">
            <v>24450.130283664985</v>
          </cell>
        </row>
        <row r="1297">
          <cell r="A1297">
            <v>577672</v>
          </cell>
          <cell r="B1297" t="str">
            <v>Senior (55+)</v>
          </cell>
          <cell r="C1297" t="str">
            <v>Zaina Madan</v>
          </cell>
          <cell r="D1297">
            <v>0</v>
          </cell>
          <cell r="E1297" t="str">
            <v>Female</v>
          </cell>
          <cell r="F1297">
            <v>61</v>
          </cell>
          <cell r="G1297" t="str">
            <v>Thane</v>
          </cell>
          <cell r="H1297" t="str">
            <v>Low (Below 50000)</v>
          </cell>
          <cell r="I1297">
            <v>359927</v>
          </cell>
          <cell r="J1297" t="str">
            <v>Low (Up to ₹5L)</v>
          </cell>
          <cell r="K1297" t="str">
            <v>No</v>
          </cell>
          <cell r="L1297" t="str">
            <v>Month-to-Month</v>
          </cell>
          <cell r="M1297">
            <v>44543</v>
          </cell>
          <cell r="N1297" t="str">
            <v>2-3 years</v>
          </cell>
          <cell r="O1297" t="str">
            <v>33 months</v>
          </cell>
          <cell r="P1297">
            <v>3</v>
          </cell>
          <cell r="Q1297" t="str">
            <v>Elite</v>
          </cell>
          <cell r="R1297">
            <v>30294.469549500409</v>
          </cell>
          <cell r="S1297" t="str">
            <v>Low</v>
          </cell>
          <cell r="T1297">
            <v>1</v>
          </cell>
          <cell r="U1297" t="str">
            <v>Yes</v>
          </cell>
          <cell r="V1297" t="str">
            <v>Yes</v>
          </cell>
          <cell r="W1297" t="str">
            <v>High Loyalty</v>
          </cell>
          <cell r="X1297">
            <v>3</v>
          </cell>
          <cell r="Y1297" t="str">
            <v>High Probability</v>
          </cell>
          <cell r="Z1297" t="str">
            <v>Low</v>
          </cell>
          <cell r="AA1297">
            <v>90883.408648501223</v>
          </cell>
        </row>
        <row r="1298">
          <cell r="A1298">
            <v>103652</v>
          </cell>
          <cell r="B1298" t="str">
            <v>Mature Adult (45-55)</v>
          </cell>
          <cell r="C1298" t="str">
            <v>Kiaan Dash</v>
          </cell>
          <cell r="D1298">
            <v>0</v>
          </cell>
          <cell r="E1298" t="str">
            <v>Male</v>
          </cell>
          <cell r="F1298">
            <v>49</v>
          </cell>
          <cell r="G1298" t="str">
            <v>Hyderabad</v>
          </cell>
          <cell r="H1298" t="str">
            <v>High (Above 1Lac</v>
          </cell>
          <cell r="I1298">
            <v>1922182</v>
          </cell>
          <cell r="J1298" t="str">
            <v>High (Above ₹10L)</v>
          </cell>
          <cell r="K1298" t="str">
            <v>No</v>
          </cell>
          <cell r="L1298" t="str">
            <v>Two Year</v>
          </cell>
          <cell r="M1298">
            <v>42519</v>
          </cell>
          <cell r="N1298" t="str">
            <v>5-10 years</v>
          </cell>
          <cell r="O1298" t="str">
            <v>100 months</v>
          </cell>
          <cell r="P1298">
            <v>8</v>
          </cell>
          <cell r="Q1298" t="str">
            <v>Premium</v>
          </cell>
          <cell r="R1298">
            <v>35935.054556377298</v>
          </cell>
          <cell r="S1298" t="str">
            <v>Medium</v>
          </cell>
          <cell r="T1298">
            <v>0</v>
          </cell>
          <cell r="U1298" t="str">
            <v>No</v>
          </cell>
          <cell r="V1298" t="str">
            <v>No</v>
          </cell>
          <cell r="W1298" t="str">
            <v>High Loyalty</v>
          </cell>
          <cell r="X1298">
            <v>3</v>
          </cell>
          <cell r="Y1298" t="str">
            <v>Low Probability</v>
          </cell>
          <cell r="Z1298" t="str">
            <v>Moderate</v>
          </cell>
          <cell r="AA1298">
            <v>287480.43645101838</v>
          </cell>
        </row>
        <row r="1299">
          <cell r="A1299">
            <v>556092</v>
          </cell>
          <cell r="B1299" t="str">
            <v>Adult (25-35)</v>
          </cell>
          <cell r="C1299" t="str">
            <v>Vritika Shah</v>
          </cell>
          <cell r="D1299">
            <v>0</v>
          </cell>
          <cell r="E1299" t="str">
            <v>Male</v>
          </cell>
          <cell r="F1299">
            <v>35</v>
          </cell>
          <cell r="G1299" t="str">
            <v>Mumbai</v>
          </cell>
          <cell r="H1299" t="str">
            <v>High (Above 1Lac</v>
          </cell>
          <cell r="I1299">
            <v>1081043</v>
          </cell>
          <cell r="J1299" t="str">
            <v>High (Above ₹10L)</v>
          </cell>
          <cell r="K1299" t="str">
            <v>Yes</v>
          </cell>
          <cell r="L1299" t="str">
            <v>One Year</v>
          </cell>
          <cell r="M1299">
            <v>42422</v>
          </cell>
          <cell r="N1299" t="str">
            <v>5-10 years</v>
          </cell>
          <cell r="O1299" t="str">
            <v>103 months</v>
          </cell>
          <cell r="P1299">
            <v>9</v>
          </cell>
          <cell r="Q1299" t="str">
            <v>Premium</v>
          </cell>
          <cell r="R1299">
            <v>18492.959745174059</v>
          </cell>
          <cell r="S1299" t="str">
            <v>High</v>
          </cell>
          <cell r="T1299">
            <v>1</v>
          </cell>
          <cell r="U1299" t="str">
            <v>Yes</v>
          </cell>
          <cell r="V1299" t="str">
            <v>No</v>
          </cell>
          <cell r="W1299" t="str">
            <v>Moderate Loyalty</v>
          </cell>
          <cell r="X1299">
            <v>2</v>
          </cell>
          <cell r="Y1299" t="str">
            <v>High Probability</v>
          </cell>
          <cell r="Z1299" t="str">
            <v>Low</v>
          </cell>
          <cell r="AA1299">
            <v>166436.63770656654</v>
          </cell>
        </row>
        <row r="1300">
          <cell r="A1300">
            <v>280511</v>
          </cell>
          <cell r="B1300" t="str">
            <v>Adult (25-35)</v>
          </cell>
          <cell r="C1300" t="str">
            <v>Yuvraj  Seth</v>
          </cell>
          <cell r="D1300">
            <v>0</v>
          </cell>
          <cell r="E1300" t="str">
            <v>Male</v>
          </cell>
          <cell r="F1300">
            <v>32</v>
          </cell>
          <cell r="G1300" t="str">
            <v>Thane</v>
          </cell>
          <cell r="H1300" t="str">
            <v>Low (Below 50000)</v>
          </cell>
          <cell r="I1300">
            <v>140132</v>
          </cell>
          <cell r="J1300" t="str">
            <v>Low (Up to ₹5L)</v>
          </cell>
          <cell r="K1300" t="str">
            <v>No</v>
          </cell>
          <cell r="L1300" t="str">
            <v>Month-to-Month</v>
          </cell>
          <cell r="M1300">
            <v>43522</v>
          </cell>
          <cell r="N1300" t="str">
            <v>5-10 years</v>
          </cell>
          <cell r="O1300" t="str">
            <v>67 months</v>
          </cell>
          <cell r="P1300">
            <v>6</v>
          </cell>
          <cell r="Q1300" t="str">
            <v>Premium</v>
          </cell>
          <cell r="R1300">
            <v>14465.2799753239</v>
          </cell>
          <cell r="S1300" t="str">
            <v>Low</v>
          </cell>
          <cell r="T1300">
            <v>0</v>
          </cell>
          <cell r="U1300" t="str">
            <v>No</v>
          </cell>
          <cell r="V1300" t="str">
            <v>No</v>
          </cell>
          <cell r="W1300" t="str">
            <v>Moderate Loyalty</v>
          </cell>
          <cell r="X1300">
            <v>2</v>
          </cell>
          <cell r="Y1300" t="str">
            <v>Low Probability</v>
          </cell>
          <cell r="Z1300" t="str">
            <v>Low</v>
          </cell>
          <cell r="AA1300">
            <v>86791.679851943394</v>
          </cell>
        </row>
        <row r="1301">
          <cell r="A1301">
            <v>944506</v>
          </cell>
          <cell r="B1301" t="str">
            <v>Young Adult (18-25)</v>
          </cell>
          <cell r="C1301" t="str">
            <v>Kavya Karan</v>
          </cell>
          <cell r="D1301">
            <v>0</v>
          </cell>
          <cell r="E1301" t="str">
            <v>Female</v>
          </cell>
          <cell r="F1301">
            <v>25</v>
          </cell>
          <cell r="G1301" t="str">
            <v>Kolkata</v>
          </cell>
          <cell r="H1301" t="str">
            <v>Low (Below 50000)</v>
          </cell>
          <cell r="I1301">
            <v>251877</v>
          </cell>
          <cell r="J1301" t="str">
            <v>Low (Up to ₹5L)</v>
          </cell>
          <cell r="K1301" t="str">
            <v>No</v>
          </cell>
          <cell r="L1301" t="str">
            <v>Two Year</v>
          </cell>
          <cell r="M1301">
            <v>44828</v>
          </cell>
          <cell r="N1301" t="str">
            <v>1-2 years</v>
          </cell>
          <cell r="O1301" t="str">
            <v>24 months</v>
          </cell>
          <cell r="P1301">
            <v>2</v>
          </cell>
          <cell r="Q1301" t="str">
            <v>Basic</v>
          </cell>
          <cell r="R1301">
            <v>45081.389912420382</v>
          </cell>
          <cell r="S1301" t="str">
            <v>Medium</v>
          </cell>
          <cell r="T1301">
            <v>0</v>
          </cell>
          <cell r="U1301" t="str">
            <v>No</v>
          </cell>
          <cell r="V1301" t="str">
            <v>No</v>
          </cell>
          <cell r="W1301" t="str">
            <v>Moderate Loyalty</v>
          </cell>
          <cell r="X1301">
            <v>2</v>
          </cell>
          <cell r="Y1301" t="str">
            <v>Low Probability</v>
          </cell>
          <cell r="Z1301" t="str">
            <v>Moderate</v>
          </cell>
          <cell r="AA1301">
            <v>90162.779824840763</v>
          </cell>
        </row>
        <row r="1302">
          <cell r="A1302">
            <v>165251</v>
          </cell>
          <cell r="B1302" t="str">
            <v>Young Adult (18-25)</v>
          </cell>
          <cell r="C1302" t="str">
            <v>Nitara Goda</v>
          </cell>
          <cell r="D1302">
            <v>0</v>
          </cell>
          <cell r="E1302" t="str">
            <v>Male</v>
          </cell>
          <cell r="F1302">
            <v>19</v>
          </cell>
          <cell r="G1302" t="str">
            <v>Ghaziabad</v>
          </cell>
          <cell r="H1302" t="str">
            <v>High (Above 1Lac</v>
          </cell>
          <cell r="I1302">
            <v>1904397</v>
          </cell>
          <cell r="J1302" t="str">
            <v>High (Above ₹10L)</v>
          </cell>
          <cell r="K1302" t="str">
            <v>No</v>
          </cell>
          <cell r="L1302" t="str">
            <v>Two Year</v>
          </cell>
          <cell r="M1302">
            <v>45025</v>
          </cell>
          <cell r="N1302" t="str">
            <v>0-1 year</v>
          </cell>
          <cell r="O1302" t="str">
            <v>17 months</v>
          </cell>
          <cell r="P1302">
            <v>1</v>
          </cell>
          <cell r="Q1302" t="str">
            <v>Basic</v>
          </cell>
          <cell r="R1302">
            <v>34378.713437143473</v>
          </cell>
          <cell r="S1302" t="str">
            <v>Medium</v>
          </cell>
          <cell r="T1302">
            <v>1</v>
          </cell>
          <cell r="U1302" t="str">
            <v>Yes</v>
          </cell>
          <cell r="V1302" t="str">
            <v>No</v>
          </cell>
          <cell r="W1302" t="str">
            <v>Low Loyalty</v>
          </cell>
          <cell r="X1302">
            <v>1</v>
          </cell>
          <cell r="Y1302" t="str">
            <v>High Probability</v>
          </cell>
          <cell r="Z1302" t="str">
            <v>Moderate</v>
          </cell>
          <cell r="AA1302">
            <v>34378.713437143473</v>
          </cell>
        </row>
        <row r="1303">
          <cell r="A1303">
            <v>403475</v>
          </cell>
          <cell r="B1303" t="str">
            <v>Senior (55+)</v>
          </cell>
          <cell r="C1303" t="str">
            <v>Jivika Chaudhry</v>
          </cell>
          <cell r="D1303">
            <v>0</v>
          </cell>
          <cell r="E1303" t="str">
            <v>Male</v>
          </cell>
          <cell r="F1303">
            <v>57</v>
          </cell>
          <cell r="G1303" t="str">
            <v>Lucknow</v>
          </cell>
          <cell r="H1303" t="str">
            <v>Medium (50k-1Lac</v>
          </cell>
          <cell r="I1303">
            <v>816741</v>
          </cell>
          <cell r="J1303" t="str">
            <v>Medium (₹5L - ₹10L)</v>
          </cell>
          <cell r="K1303" t="str">
            <v>No</v>
          </cell>
          <cell r="L1303" t="str">
            <v>Month-to-Month</v>
          </cell>
          <cell r="M1303">
            <v>42158</v>
          </cell>
          <cell r="N1303" t="str">
            <v>5-10 years</v>
          </cell>
          <cell r="O1303" t="str">
            <v>112 months</v>
          </cell>
          <cell r="P1303">
            <v>9</v>
          </cell>
          <cell r="Q1303" t="str">
            <v>Elite</v>
          </cell>
          <cell r="R1303">
            <v>32431.954100217699</v>
          </cell>
          <cell r="S1303" t="str">
            <v>Medium</v>
          </cell>
          <cell r="T1303">
            <v>0</v>
          </cell>
          <cell r="U1303" t="str">
            <v>No</v>
          </cell>
          <cell r="V1303" t="str">
            <v>No</v>
          </cell>
          <cell r="W1303" t="str">
            <v>High Loyalty</v>
          </cell>
          <cell r="X1303">
            <v>3</v>
          </cell>
          <cell r="Y1303" t="str">
            <v>Low Probability</v>
          </cell>
          <cell r="Z1303" t="str">
            <v>Moderate</v>
          </cell>
          <cell r="AA1303">
            <v>291887.58690195926</v>
          </cell>
        </row>
        <row r="1304">
          <cell r="A1304">
            <v>496468</v>
          </cell>
          <cell r="B1304" t="str">
            <v>Adult (25-35)</v>
          </cell>
          <cell r="C1304" t="str">
            <v>Lakshit Sem</v>
          </cell>
          <cell r="D1304">
            <v>0</v>
          </cell>
          <cell r="E1304" t="str">
            <v>Female</v>
          </cell>
          <cell r="F1304">
            <v>31</v>
          </cell>
          <cell r="G1304" t="str">
            <v>Bhopal</v>
          </cell>
          <cell r="H1304" t="str">
            <v>Medium (50k-1Lac</v>
          </cell>
          <cell r="I1304">
            <v>579288</v>
          </cell>
          <cell r="J1304" t="str">
            <v>Medium (₹5L - ₹10L)</v>
          </cell>
          <cell r="K1304" t="str">
            <v>No</v>
          </cell>
          <cell r="L1304" t="str">
            <v>Two Year</v>
          </cell>
          <cell r="M1304">
            <v>43888</v>
          </cell>
          <cell r="N1304" t="str">
            <v>3-5 years</v>
          </cell>
          <cell r="O1304" t="str">
            <v>55 months</v>
          </cell>
          <cell r="P1304">
            <v>5</v>
          </cell>
          <cell r="Q1304" t="str">
            <v>Premium</v>
          </cell>
          <cell r="R1304">
            <v>47473.569488435132</v>
          </cell>
          <cell r="S1304" t="str">
            <v>Medium</v>
          </cell>
          <cell r="T1304">
            <v>1</v>
          </cell>
          <cell r="U1304" t="str">
            <v>Yes</v>
          </cell>
          <cell r="V1304" t="str">
            <v>No</v>
          </cell>
          <cell r="W1304" t="str">
            <v>High Loyalty</v>
          </cell>
          <cell r="X1304">
            <v>3</v>
          </cell>
          <cell r="Y1304" t="str">
            <v>High Probability</v>
          </cell>
          <cell r="Z1304" t="str">
            <v>Moderate</v>
          </cell>
          <cell r="AA1304">
            <v>237367.84744217567</v>
          </cell>
        </row>
        <row r="1305">
          <cell r="A1305">
            <v>431215</v>
          </cell>
          <cell r="B1305" t="str">
            <v>Senior (55+)</v>
          </cell>
          <cell r="C1305" t="str">
            <v>Kiaan Chakrabarti</v>
          </cell>
          <cell r="D1305">
            <v>0</v>
          </cell>
          <cell r="E1305" t="str">
            <v>Male</v>
          </cell>
          <cell r="F1305">
            <v>57</v>
          </cell>
          <cell r="G1305" t="str">
            <v>Vadodara</v>
          </cell>
          <cell r="H1305" t="str">
            <v>Medium (50k-1Lac</v>
          </cell>
          <cell r="I1305">
            <v>733690</v>
          </cell>
          <cell r="J1305" t="str">
            <v>Medium (₹5L - ₹10L)</v>
          </cell>
          <cell r="K1305" t="str">
            <v>No</v>
          </cell>
          <cell r="L1305" t="str">
            <v>Two Year</v>
          </cell>
          <cell r="M1305">
            <v>43718</v>
          </cell>
          <cell r="N1305" t="str">
            <v>3-5 years</v>
          </cell>
          <cell r="O1305" t="str">
            <v>60 months</v>
          </cell>
          <cell r="P1305">
            <v>5</v>
          </cell>
          <cell r="Q1305" t="str">
            <v>Elite</v>
          </cell>
          <cell r="R1305">
            <v>9478.3894249898858</v>
          </cell>
          <cell r="S1305" t="str">
            <v>High</v>
          </cell>
          <cell r="T1305">
            <v>0</v>
          </cell>
          <cell r="U1305" t="str">
            <v>No</v>
          </cell>
          <cell r="V1305" t="str">
            <v>No</v>
          </cell>
          <cell r="W1305" t="str">
            <v>Moderate Loyalty</v>
          </cell>
          <cell r="X1305">
            <v>2</v>
          </cell>
          <cell r="Y1305" t="str">
            <v>Low Probability</v>
          </cell>
          <cell r="Z1305" t="str">
            <v>Low</v>
          </cell>
          <cell r="AA1305">
            <v>47391.947124949431</v>
          </cell>
        </row>
        <row r="1306">
          <cell r="A1306">
            <v>755670</v>
          </cell>
          <cell r="B1306" t="str">
            <v>Senior (55+)</v>
          </cell>
          <cell r="C1306" t="str">
            <v>Gatik Lad</v>
          </cell>
          <cell r="D1306">
            <v>0</v>
          </cell>
          <cell r="E1306" t="str">
            <v>Female</v>
          </cell>
          <cell r="F1306">
            <v>61</v>
          </cell>
          <cell r="G1306" t="str">
            <v>Jaipur</v>
          </cell>
          <cell r="H1306" t="str">
            <v>High (Above 1Lac</v>
          </cell>
          <cell r="I1306">
            <v>1114843</v>
          </cell>
          <cell r="J1306" t="str">
            <v>High (Above ₹10L)</v>
          </cell>
          <cell r="K1306" t="str">
            <v>No</v>
          </cell>
          <cell r="L1306" t="str">
            <v>One Year</v>
          </cell>
          <cell r="M1306">
            <v>44363</v>
          </cell>
          <cell r="N1306" t="str">
            <v>2-3 years</v>
          </cell>
          <cell r="O1306" t="str">
            <v>39 months</v>
          </cell>
          <cell r="P1306">
            <v>3</v>
          </cell>
          <cell r="Q1306" t="str">
            <v>Elite</v>
          </cell>
          <cell r="R1306">
            <v>30442.099389044019</v>
          </cell>
          <cell r="S1306" t="str">
            <v>Low</v>
          </cell>
          <cell r="T1306">
            <v>1</v>
          </cell>
          <cell r="U1306" t="str">
            <v>Yes</v>
          </cell>
          <cell r="V1306" t="str">
            <v>Yes</v>
          </cell>
          <cell r="W1306" t="str">
            <v>High Loyalty</v>
          </cell>
          <cell r="X1306">
            <v>3</v>
          </cell>
          <cell r="Y1306" t="str">
            <v>High Probability</v>
          </cell>
          <cell r="Z1306" t="str">
            <v>Low</v>
          </cell>
          <cell r="AA1306">
            <v>91326.298167132059</v>
          </cell>
        </row>
        <row r="1307">
          <cell r="A1307">
            <v>541037</v>
          </cell>
          <cell r="B1307" t="str">
            <v>Adult (25-35)</v>
          </cell>
          <cell r="C1307" t="str">
            <v>Anay Yadav</v>
          </cell>
          <cell r="D1307">
            <v>0</v>
          </cell>
          <cell r="E1307" t="str">
            <v>Male</v>
          </cell>
          <cell r="F1307">
            <v>31</v>
          </cell>
          <cell r="G1307" t="str">
            <v>Chennai</v>
          </cell>
          <cell r="H1307" t="str">
            <v>High (Above 1Lac</v>
          </cell>
          <cell r="I1307">
            <v>1116705</v>
          </cell>
          <cell r="J1307" t="str">
            <v>High (Above ₹10L)</v>
          </cell>
          <cell r="K1307" t="str">
            <v>No</v>
          </cell>
          <cell r="L1307" t="str">
            <v>Two Year</v>
          </cell>
          <cell r="M1307">
            <v>44260</v>
          </cell>
          <cell r="N1307" t="str">
            <v>3-5 years</v>
          </cell>
          <cell r="O1307" t="str">
            <v>43 months</v>
          </cell>
          <cell r="P1307">
            <v>4</v>
          </cell>
          <cell r="Q1307" t="str">
            <v>Premium</v>
          </cell>
          <cell r="R1307">
            <v>42968.708999995601</v>
          </cell>
          <cell r="S1307" t="str">
            <v>High</v>
          </cell>
          <cell r="T1307">
            <v>0</v>
          </cell>
          <cell r="U1307" t="str">
            <v>No</v>
          </cell>
          <cell r="V1307" t="str">
            <v>No</v>
          </cell>
          <cell r="W1307" t="str">
            <v>High Loyalty</v>
          </cell>
          <cell r="X1307">
            <v>3</v>
          </cell>
          <cell r="Y1307" t="str">
            <v>Low Probability</v>
          </cell>
          <cell r="Z1307" t="str">
            <v>Low</v>
          </cell>
          <cell r="AA1307">
            <v>171874.8359999824</v>
          </cell>
        </row>
        <row r="1308">
          <cell r="A1308">
            <v>115834</v>
          </cell>
          <cell r="B1308" t="str">
            <v>Mature Adult (45-55)</v>
          </cell>
          <cell r="C1308" t="str">
            <v>Rasha Sha</v>
          </cell>
          <cell r="D1308">
            <v>0</v>
          </cell>
          <cell r="E1308" t="str">
            <v>Female</v>
          </cell>
          <cell r="F1308">
            <v>47</v>
          </cell>
          <cell r="G1308" t="str">
            <v>Mumbai</v>
          </cell>
          <cell r="H1308" t="str">
            <v>High (Above 1Lac</v>
          </cell>
          <cell r="I1308">
            <v>1681880</v>
          </cell>
          <cell r="J1308" t="str">
            <v>High (Above ₹10L)</v>
          </cell>
          <cell r="K1308" t="str">
            <v>No</v>
          </cell>
          <cell r="L1308" t="str">
            <v>Month-to-Month</v>
          </cell>
          <cell r="M1308">
            <v>42879</v>
          </cell>
          <cell r="N1308" t="str">
            <v>5-10 years</v>
          </cell>
          <cell r="O1308" t="str">
            <v>88 months</v>
          </cell>
          <cell r="P1308">
            <v>7</v>
          </cell>
          <cell r="Q1308" t="str">
            <v>Premium</v>
          </cell>
          <cell r="R1308">
            <v>26506.343244742911</v>
          </cell>
          <cell r="S1308" t="str">
            <v>High</v>
          </cell>
          <cell r="T1308">
            <v>1</v>
          </cell>
          <cell r="U1308" t="str">
            <v>Yes</v>
          </cell>
          <cell r="V1308" t="str">
            <v>No</v>
          </cell>
          <cell r="W1308" t="str">
            <v>High Loyalty</v>
          </cell>
          <cell r="X1308">
            <v>3</v>
          </cell>
          <cell r="Y1308" t="str">
            <v>High Probability</v>
          </cell>
          <cell r="Z1308" t="str">
            <v>Low</v>
          </cell>
          <cell r="AA1308">
            <v>185544.40271320037</v>
          </cell>
        </row>
        <row r="1309">
          <cell r="A1309">
            <v>126505</v>
          </cell>
          <cell r="B1309" t="str">
            <v>Senior (55+)</v>
          </cell>
          <cell r="C1309" t="str">
            <v>Lavanya Sachdeva</v>
          </cell>
          <cell r="D1309">
            <v>0</v>
          </cell>
          <cell r="E1309" t="str">
            <v>Male</v>
          </cell>
          <cell r="F1309">
            <v>70</v>
          </cell>
          <cell r="G1309" t="str">
            <v>Thane</v>
          </cell>
          <cell r="H1309" t="str">
            <v>Low (Below 50000)</v>
          </cell>
          <cell r="I1309">
            <v>426760</v>
          </cell>
          <cell r="J1309" t="str">
            <v>Low (Up to ₹5L)</v>
          </cell>
          <cell r="K1309" t="str">
            <v>No</v>
          </cell>
          <cell r="L1309" t="str">
            <v>Two Year</v>
          </cell>
          <cell r="M1309">
            <v>45321</v>
          </cell>
          <cell r="N1309" t="str">
            <v>0-1 year</v>
          </cell>
          <cell r="O1309" t="str">
            <v>8 months</v>
          </cell>
          <cell r="P1309">
            <v>1</v>
          </cell>
          <cell r="Q1309" t="str">
            <v>Elite</v>
          </cell>
          <cell r="R1309">
            <v>21243.037258549</v>
          </cell>
          <cell r="S1309" t="str">
            <v>Low</v>
          </cell>
          <cell r="T1309">
            <v>1</v>
          </cell>
          <cell r="U1309" t="str">
            <v>Yes</v>
          </cell>
          <cell r="V1309" t="str">
            <v>Yes</v>
          </cell>
          <cell r="W1309" t="str">
            <v>Low Loyalty</v>
          </cell>
          <cell r="X1309">
            <v>1</v>
          </cell>
          <cell r="Y1309" t="str">
            <v>High Probability</v>
          </cell>
          <cell r="Z1309" t="str">
            <v>Low</v>
          </cell>
          <cell r="AA1309">
            <v>21243.037258549</v>
          </cell>
        </row>
        <row r="1310">
          <cell r="A1310">
            <v>590056</v>
          </cell>
          <cell r="B1310" t="str">
            <v>Adult (25-35)</v>
          </cell>
          <cell r="C1310" t="str">
            <v>Anahita Chana</v>
          </cell>
          <cell r="D1310">
            <v>0</v>
          </cell>
          <cell r="E1310" t="str">
            <v>Male</v>
          </cell>
          <cell r="F1310">
            <v>32</v>
          </cell>
          <cell r="G1310" t="str">
            <v>Chennai</v>
          </cell>
          <cell r="H1310" t="str">
            <v>Low (Below 50000)</v>
          </cell>
          <cell r="I1310">
            <v>223345</v>
          </cell>
          <cell r="J1310" t="str">
            <v>Low (Up to ₹5L)</v>
          </cell>
          <cell r="K1310" t="str">
            <v>No</v>
          </cell>
          <cell r="L1310" t="str">
            <v>Month-to-Month</v>
          </cell>
          <cell r="M1310">
            <v>43649</v>
          </cell>
          <cell r="N1310" t="str">
            <v>3-5 years</v>
          </cell>
          <cell r="O1310" t="str">
            <v>63 months</v>
          </cell>
          <cell r="P1310">
            <v>5</v>
          </cell>
          <cell r="Q1310" t="str">
            <v>Premium</v>
          </cell>
          <cell r="R1310">
            <v>27495.666454383128</v>
          </cell>
          <cell r="S1310" t="str">
            <v>Medium</v>
          </cell>
          <cell r="T1310">
            <v>1</v>
          </cell>
          <cell r="U1310" t="str">
            <v>Yes</v>
          </cell>
          <cell r="V1310" t="str">
            <v>No</v>
          </cell>
          <cell r="W1310" t="str">
            <v>High Loyalty</v>
          </cell>
          <cell r="X1310">
            <v>3</v>
          </cell>
          <cell r="Y1310" t="str">
            <v>High Probability</v>
          </cell>
          <cell r="Z1310" t="str">
            <v>Moderate</v>
          </cell>
          <cell r="AA1310">
            <v>137478.33227191563</v>
          </cell>
        </row>
        <row r="1311">
          <cell r="A1311">
            <v>136483</v>
          </cell>
          <cell r="B1311" t="str">
            <v>Senior (55+)</v>
          </cell>
          <cell r="C1311" t="str">
            <v>Jayesh Kade</v>
          </cell>
          <cell r="D1311">
            <v>0</v>
          </cell>
          <cell r="E1311" t="str">
            <v>Male</v>
          </cell>
          <cell r="F1311">
            <v>67</v>
          </cell>
          <cell r="G1311" t="str">
            <v>Nagpur</v>
          </cell>
          <cell r="H1311" t="str">
            <v>High (Above 1Lac</v>
          </cell>
          <cell r="I1311">
            <v>1719539</v>
          </cell>
          <cell r="J1311" t="str">
            <v>High (Above ₹10L)</v>
          </cell>
          <cell r="K1311" t="str">
            <v>Yes</v>
          </cell>
          <cell r="L1311" t="str">
            <v>One Year</v>
          </cell>
          <cell r="M1311">
            <v>44539</v>
          </cell>
          <cell r="N1311" t="str">
            <v>2-3 years</v>
          </cell>
          <cell r="O1311" t="str">
            <v>33 months</v>
          </cell>
          <cell r="P1311">
            <v>3</v>
          </cell>
          <cell r="Q1311" t="str">
            <v>Elite</v>
          </cell>
          <cell r="R1311">
            <v>19256.500183131418</v>
          </cell>
          <cell r="S1311" t="str">
            <v>High</v>
          </cell>
          <cell r="T1311">
            <v>0</v>
          </cell>
          <cell r="U1311" t="str">
            <v>No</v>
          </cell>
          <cell r="V1311" t="str">
            <v>No</v>
          </cell>
          <cell r="W1311" t="str">
            <v>Moderate Loyalty</v>
          </cell>
          <cell r="X1311">
            <v>2</v>
          </cell>
          <cell r="Y1311" t="str">
            <v>Low Probability</v>
          </cell>
          <cell r="Z1311" t="str">
            <v>Low</v>
          </cell>
          <cell r="AA1311">
            <v>57769.500549394259</v>
          </cell>
        </row>
        <row r="1312">
          <cell r="A1312">
            <v>406859</v>
          </cell>
          <cell r="B1312" t="str">
            <v>Mature Adult (45-55)</v>
          </cell>
          <cell r="C1312" t="str">
            <v>Yakshit Karan</v>
          </cell>
          <cell r="D1312">
            <v>0</v>
          </cell>
          <cell r="E1312" t="str">
            <v>Female</v>
          </cell>
          <cell r="F1312">
            <v>55</v>
          </cell>
          <cell r="G1312" t="str">
            <v>Ahmedabad</v>
          </cell>
          <cell r="H1312" t="str">
            <v>Low (Below 50000)</v>
          </cell>
          <cell r="I1312">
            <v>101883</v>
          </cell>
          <cell r="J1312" t="str">
            <v>Low (Up to ₹5L)</v>
          </cell>
          <cell r="K1312" t="str">
            <v>No</v>
          </cell>
          <cell r="L1312" t="str">
            <v>Two Year</v>
          </cell>
          <cell r="M1312">
            <v>42957</v>
          </cell>
          <cell r="N1312" t="str">
            <v>5-10 years</v>
          </cell>
          <cell r="O1312" t="str">
            <v>85 months</v>
          </cell>
          <cell r="P1312">
            <v>7</v>
          </cell>
          <cell r="Q1312" t="str">
            <v>Elite</v>
          </cell>
          <cell r="R1312">
            <v>38303.774239871127</v>
          </cell>
          <cell r="S1312" t="str">
            <v>Low</v>
          </cell>
          <cell r="T1312">
            <v>0</v>
          </cell>
          <cell r="U1312" t="str">
            <v>No</v>
          </cell>
          <cell r="V1312" t="str">
            <v>Yes</v>
          </cell>
          <cell r="W1312" t="str">
            <v>High Loyalty</v>
          </cell>
          <cell r="X1312">
            <v>3</v>
          </cell>
          <cell r="Y1312" t="str">
            <v>High Probability</v>
          </cell>
          <cell r="Z1312" t="str">
            <v>Low</v>
          </cell>
          <cell r="AA1312">
            <v>268126.41967909789</v>
          </cell>
        </row>
        <row r="1313">
          <cell r="A1313">
            <v>444915</v>
          </cell>
          <cell r="B1313" t="str">
            <v>Adult (25-35)</v>
          </cell>
          <cell r="C1313" t="str">
            <v>Akarsh Chokshi</v>
          </cell>
          <cell r="D1313">
            <v>0</v>
          </cell>
          <cell r="E1313" t="str">
            <v>Male</v>
          </cell>
          <cell r="F1313">
            <v>28</v>
          </cell>
          <cell r="G1313" t="str">
            <v>Delhi</v>
          </cell>
          <cell r="H1313" t="str">
            <v>High (Above 1Lac</v>
          </cell>
          <cell r="I1313">
            <v>1042747</v>
          </cell>
          <cell r="J1313" t="str">
            <v>High (Above ₹10L)</v>
          </cell>
          <cell r="K1313" t="str">
            <v>No</v>
          </cell>
          <cell r="L1313" t="str">
            <v>Month-to-Month</v>
          </cell>
          <cell r="M1313">
            <v>44611</v>
          </cell>
          <cell r="N1313" t="str">
            <v>2-3 years</v>
          </cell>
          <cell r="O1313" t="str">
            <v>31 months</v>
          </cell>
          <cell r="P1313">
            <v>3</v>
          </cell>
          <cell r="Q1313" t="str">
            <v>Basic</v>
          </cell>
          <cell r="R1313">
            <v>13857.13565038571</v>
          </cell>
          <cell r="S1313" t="str">
            <v>High</v>
          </cell>
          <cell r="T1313">
            <v>1</v>
          </cell>
          <cell r="U1313" t="str">
            <v>Yes</v>
          </cell>
          <cell r="V1313" t="str">
            <v>No</v>
          </cell>
          <cell r="W1313" t="str">
            <v>Moderate Loyalty</v>
          </cell>
          <cell r="X1313">
            <v>2</v>
          </cell>
          <cell r="Y1313" t="str">
            <v>High Probability</v>
          </cell>
          <cell r="Z1313" t="str">
            <v>Low</v>
          </cell>
          <cell r="AA1313">
            <v>41571.406951157129</v>
          </cell>
        </row>
        <row r="1314">
          <cell r="A1314">
            <v>436204</v>
          </cell>
          <cell r="B1314" t="str">
            <v>Mature Adult (45-55)</v>
          </cell>
          <cell r="C1314" t="str">
            <v>Emir Rana</v>
          </cell>
          <cell r="D1314">
            <v>0</v>
          </cell>
          <cell r="E1314" t="str">
            <v>Female</v>
          </cell>
          <cell r="F1314">
            <v>48</v>
          </cell>
          <cell r="G1314" t="str">
            <v>Vadodara</v>
          </cell>
          <cell r="H1314" t="str">
            <v>Low (Below 50000)</v>
          </cell>
          <cell r="I1314">
            <v>207066</v>
          </cell>
          <cell r="J1314" t="str">
            <v>Low (Up to ₹5L)</v>
          </cell>
          <cell r="K1314" t="str">
            <v>No</v>
          </cell>
          <cell r="L1314" t="str">
            <v>Month-to-Month</v>
          </cell>
          <cell r="M1314">
            <v>42699</v>
          </cell>
          <cell r="N1314" t="str">
            <v>5-10 years</v>
          </cell>
          <cell r="O1314" t="str">
            <v>94 months</v>
          </cell>
          <cell r="P1314">
            <v>8</v>
          </cell>
          <cell r="Q1314" t="str">
            <v>Premium</v>
          </cell>
          <cell r="R1314">
            <v>1477.548269965479</v>
          </cell>
          <cell r="S1314" t="str">
            <v>Medium</v>
          </cell>
          <cell r="T1314">
            <v>1</v>
          </cell>
          <cell r="U1314" t="str">
            <v>Yes</v>
          </cell>
          <cell r="V1314" t="str">
            <v>No</v>
          </cell>
          <cell r="W1314" t="str">
            <v>Moderate Loyalty</v>
          </cell>
          <cell r="X1314">
            <v>2</v>
          </cell>
          <cell r="Y1314" t="str">
            <v>High Probability</v>
          </cell>
          <cell r="Z1314" t="str">
            <v>Moderate</v>
          </cell>
          <cell r="AA1314">
            <v>11820.386159723832</v>
          </cell>
        </row>
        <row r="1315">
          <cell r="A1315">
            <v>776049</v>
          </cell>
          <cell r="B1315" t="str">
            <v>Mature Adult (45-55)</v>
          </cell>
          <cell r="C1315" t="str">
            <v>Shlok Lad</v>
          </cell>
          <cell r="D1315">
            <v>0</v>
          </cell>
          <cell r="E1315" t="str">
            <v>Male</v>
          </cell>
          <cell r="F1315">
            <v>53</v>
          </cell>
          <cell r="G1315" t="str">
            <v>Visakhapatnam</v>
          </cell>
          <cell r="H1315" t="str">
            <v>High (Above 1Lac</v>
          </cell>
          <cell r="I1315">
            <v>1790922</v>
          </cell>
          <cell r="J1315" t="str">
            <v>High (Above ₹10L)</v>
          </cell>
          <cell r="K1315" t="str">
            <v>Yes</v>
          </cell>
          <cell r="L1315" t="str">
            <v>Two Year</v>
          </cell>
          <cell r="M1315">
            <v>42624</v>
          </cell>
          <cell r="N1315" t="str">
            <v>5-10 years</v>
          </cell>
          <cell r="O1315" t="str">
            <v>96 months</v>
          </cell>
          <cell r="P1315">
            <v>8</v>
          </cell>
          <cell r="Q1315" t="str">
            <v>Elite</v>
          </cell>
          <cell r="R1315">
            <v>1478.668715998464</v>
          </cell>
          <cell r="S1315" t="str">
            <v>Low</v>
          </cell>
          <cell r="T1315">
            <v>0</v>
          </cell>
          <cell r="U1315" t="str">
            <v>No</v>
          </cell>
          <cell r="V1315" t="str">
            <v>Yes</v>
          </cell>
          <cell r="W1315" t="str">
            <v>Moderate Loyalty</v>
          </cell>
          <cell r="X1315">
            <v>2</v>
          </cell>
          <cell r="Y1315" t="str">
            <v>High Probability</v>
          </cell>
          <cell r="Z1315" t="str">
            <v>Low</v>
          </cell>
          <cell r="AA1315">
            <v>11829.349727987712</v>
          </cell>
        </row>
        <row r="1316">
          <cell r="A1316">
            <v>516984</v>
          </cell>
          <cell r="B1316" t="str">
            <v>Senior (55+)</v>
          </cell>
          <cell r="C1316" t="str">
            <v>Vaibhav Tailor</v>
          </cell>
          <cell r="D1316">
            <v>0</v>
          </cell>
          <cell r="E1316" t="str">
            <v>Female</v>
          </cell>
          <cell r="F1316">
            <v>60</v>
          </cell>
          <cell r="G1316" t="str">
            <v>Delhi</v>
          </cell>
          <cell r="H1316" t="str">
            <v>High (Above 1Lac</v>
          </cell>
          <cell r="I1316">
            <v>1907305</v>
          </cell>
          <cell r="J1316" t="str">
            <v>High (Above ₹10L)</v>
          </cell>
          <cell r="K1316" t="str">
            <v>No</v>
          </cell>
          <cell r="L1316" t="str">
            <v>Two Year</v>
          </cell>
          <cell r="M1316">
            <v>44826</v>
          </cell>
          <cell r="N1316" t="str">
            <v>1-2 years</v>
          </cell>
          <cell r="O1316" t="str">
            <v>24 months</v>
          </cell>
          <cell r="P1316">
            <v>2</v>
          </cell>
          <cell r="Q1316" t="str">
            <v>Elite</v>
          </cell>
          <cell r="R1316">
            <v>39464.676934746618</v>
          </cell>
          <cell r="S1316" t="str">
            <v>Medium</v>
          </cell>
          <cell r="T1316">
            <v>1</v>
          </cell>
          <cell r="U1316" t="str">
            <v>Yes</v>
          </cell>
          <cell r="V1316" t="str">
            <v>No</v>
          </cell>
          <cell r="W1316" t="str">
            <v>Moderate Loyalty</v>
          </cell>
          <cell r="X1316">
            <v>2</v>
          </cell>
          <cell r="Y1316" t="str">
            <v>High Probability</v>
          </cell>
          <cell r="Z1316" t="str">
            <v>Moderate</v>
          </cell>
          <cell r="AA1316">
            <v>78929.353869493236</v>
          </cell>
        </row>
        <row r="1317">
          <cell r="A1317">
            <v>244901</v>
          </cell>
          <cell r="B1317" t="str">
            <v>Mature Adult (45-55)</v>
          </cell>
          <cell r="C1317" t="str">
            <v>Vedika Chaudhuri</v>
          </cell>
          <cell r="D1317">
            <v>0</v>
          </cell>
          <cell r="E1317" t="str">
            <v>Male</v>
          </cell>
          <cell r="F1317">
            <v>50</v>
          </cell>
          <cell r="G1317" t="str">
            <v>Bangalore</v>
          </cell>
          <cell r="H1317" t="str">
            <v>High (Above 1Lac</v>
          </cell>
          <cell r="I1317">
            <v>1668633</v>
          </cell>
          <cell r="J1317" t="str">
            <v>High (Above ₹10L)</v>
          </cell>
          <cell r="K1317" t="str">
            <v>Yes</v>
          </cell>
          <cell r="L1317" t="str">
            <v>Month-to-Month</v>
          </cell>
          <cell r="M1317">
            <v>44202</v>
          </cell>
          <cell r="N1317" t="str">
            <v>3-5 years</v>
          </cell>
          <cell r="O1317" t="str">
            <v>44 months</v>
          </cell>
          <cell r="P1317">
            <v>4</v>
          </cell>
          <cell r="Q1317" t="str">
            <v>Premium</v>
          </cell>
          <cell r="R1317">
            <v>2104.220754387517</v>
          </cell>
          <cell r="S1317" t="str">
            <v>Medium</v>
          </cell>
          <cell r="T1317">
            <v>0</v>
          </cell>
          <cell r="U1317" t="str">
            <v>No</v>
          </cell>
          <cell r="V1317" t="str">
            <v>No</v>
          </cell>
          <cell r="W1317" t="str">
            <v>Moderate Loyalty</v>
          </cell>
          <cell r="X1317">
            <v>2</v>
          </cell>
          <cell r="Y1317" t="str">
            <v>Low Probability</v>
          </cell>
          <cell r="Z1317" t="str">
            <v>Moderate</v>
          </cell>
          <cell r="AA1317">
            <v>8416.883017550068</v>
          </cell>
        </row>
        <row r="1318">
          <cell r="A1318">
            <v>161728</v>
          </cell>
          <cell r="B1318" t="str">
            <v>Middle-Aged (35-45)</v>
          </cell>
          <cell r="C1318" t="str">
            <v>Tiya Choudhary</v>
          </cell>
          <cell r="D1318">
            <v>0</v>
          </cell>
          <cell r="E1318" t="str">
            <v>Male</v>
          </cell>
          <cell r="F1318">
            <v>36</v>
          </cell>
          <cell r="G1318" t="str">
            <v>Vadodara</v>
          </cell>
          <cell r="H1318" t="str">
            <v>High (Above 1Lac</v>
          </cell>
          <cell r="I1318">
            <v>1785828</v>
          </cell>
          <cell r="J1318" t="str">
            <v>High (Above ₹10L)</v>
          </cell>
          <cell r="K1318" t="str">
            <v>No</v>
          </cell>
          <cell r="L1318" t="str">
            <v>Month-to-Month</v>
          </cell>
          <cell r="M1318">
            <v>43092</v>
          </cell>
          <cell r="N1318" t="str">
            <v>5-10 years</v>
          </cell>
          <cell r="O1318" t="str">
            <v>81 months</v>
          </cell>
          <cell r="P1318">
            <v>7</v>
          </cell>
          <cell r="Q1318" t="str">
            <v>Premium</v>
          </cell>
          <cell r="R1318">
            <v>25724.75747489668</v>
          </cell>
          <cell r="S1318" t="str">
            <v>Medium</v>
          </cell>
          <cell r="T1318">
            <v>0</v>
          </cell>
          <cell r="U1318" t="str">
            <v>No</v>
          </cell>
          <cell r="V1318" t="str">
            <v>No</v>
          </cell>
          <cell r="W1318" t="str">
            <v>High Loyalty</v>
          </cell>
          <cell r="X1318">
            <v>3</v>
          </cell>
          <cell r="Y1318" t="str">
            <v>Low Probability</v>
          </cell>
          <cell r="Z1318" t="str">
            <v>Moderate</v>
          </cell>
          <cell r="AA1318">
            <v>180073.30232427677</v>
          </cell>
        </row>
        <row r="1319">
          <cell r="A1319">
            <v>174800</v>
          </cell>
          <cell r="B1319" t="str">
            <v>Adult (25-35)</v>
          </cell>
          <cell r="C1319" t="str">
            <v>Ryan Tripathi</v>
          </cell>
          <cell r="D1319">
            <v>0</v>
          </cell>
          <cell r="E1319" t="str">
            <v>Female</v>
          </cell>
          <cell r="F1319">
            <v>32</v>
          </cell>
          <cell r="G1319" t="str">
            <v>Nagpur</v>
          </cell>
          <cell r="H1319" t="str">
            <v>High (Above 1Lac</v>
          </cell>
          <cell r="I1319">
            <v>1790091</v>
          </cell>
          <cell r="J1319" t="str">
            <v>High (Above ₹10L)</v>
          </cell>
          <cell r="K1319" t="str">
            <v>Yes</v>
          </cell>
          <cell r="L1319" t="str">
            <v>Month-to-Month</v>
          </cell>
          <cell r="M1319">
            <v>42863</v>
          </cell>
          <cell r="N1319" t="str">
            <v>5-10 years</v>
          </cell>
          <cell r="O1319" t="str">
            <v>88 months</v>
          </cell>
          <cell r="P1319">
            <v>7</v>
          </cell>
          <cell r="Q1319" t="str">
            <v>Premium</v>
          </cell>
          <cell r="R1319">
            <v>8501.9221997784407</v>
          </cell>
          <cell r="S1319" t="str">
            <v>Medium</v>
          </cell>
          <cell r="T1319">
            <v>1</v>
          </cell>
          <cell r="U1319" t="str">
            <v>Yes</v>
          </cell>
          <cell r="V1319" t="str">
            <v>No</v>
          </cell>
          <cell r="W1319" t="str">
            <v>Moderate Loyalty</v>
          </cell>
          <cell r="X1319">
            <v>2</v>
          </cell>
          <cell r="Y1319" t="str">
            <v>High Probability</v>
          </cell>
          <cell r="Z1319" t="str">
            <v>Moderate</v>
          </cell>
          <cell r="AA1319">
            <v>59513.455398449085</v>
          </cell>
        </row>
        <row r="1320">
          <cell r="A1320">
            <v>421720</v>
          </cell>
          <cell r="B1320" t="str">
            <v>Mature Adult (45-55)</v>
          </cell>
          <cell r="C1320" t="str">
            <v>Nirvaan Chaudhuri</v>
          </cell>
          <cell r="D1320">
            <v>0</v>
          </cell>
          <cell r="E1320" t="str">
            <v>Male</v>
          </cell>
          <cell r="F1320">
            <v>48</v>
          </cell>
          <cell r="G1320" t="str">
            <v>Nagpur</v>
          </cell>
          <cell r="H1320" t="str">
            <v>High (Above 1Lac</v>
          </cell>
          <cell r="I1320">
            <v>1042333</v>
          </cell>
          <cell r="J1320" t="str">
            <v>High (Above ₹10L)</v>
          </cell>
          <cell r="K1320" t="str">
            <v>No</v>
          </cell>
          <cell r="L1320" t="str">
            <v>Two Year</v>
          </cell>
          <cell r="M1320">
            <v>43377</v>
          </cell>
          <cell r="N1320" t="str">
            <v>5-10 years</v>
          </cell>
          <cell r="O1320" t="str">
            <v>72 months</v>
          </cell>
          <cell r="P1320">
            <v>6</v>
          </cell>
          <cell r="Q1320" t="str">
            <v>Premium</v>
          </cell>
          <cell r="R1320">
            <v>35087.034799702589</v>
          </cell>
          <cell r="S1320" t="str">
            <v>Low</v>
          </cell>
          <cell r="T1320">
            <v>1</v>
          </cell>
          <cell r="U1320" t="str">
            <v>Yes</v>
          </cell>
          <cell r="V1320" t="str">
            <v>No</v>
          </cell>
          <cell r="W1320" t="str">
            <v>High Loyalty</v>
          </cell>
          <cell r="X1320">
            <v>3</v>
          </cell>
          <cell r="Y1320" t="str">
            <v>High Probability</v>
          </cell>
          <cell r="Z1320" t="str">
            <v>Low</v>
          </cell>
          <cell r="AA1320">
            <v>210522.20879821555</v>
          </cell>
        </row>
        <row r="1321">
          <cell r="A1321">
            <v>931980</v>
          </cell>
          <cell r="B1321" t="str">
            <v>Young Adult (18-25)</v>
          </cell>
          <cell r="C1321" t="str">
            <v>Indrans Deol</v>
          </cell>
          <cell r="D1321">
            <v>0</v>
          </cell>
          <cell r="E1321" t="str">
            <v>Female</v>
          </cell>
          <cell r="F1321">
            <v>21</v>
          </cell>
          <cell r="G1321" t="str">
            <v>Delhi</v>
          </cell>
          <cell r="H1321" t="str">
            <v>High (Above 1Lac</v>
          </cell>
          <cell r="I1321">
            <v>1689639</v>
          </cell>
          <cell r="J1321" t="str">
            <v>High (Above ₹10L)</v>
          </cell>
          <cell r="K1321" t="str">
            <v>Yes</v>
          </cell>
          <cell r="L1321" t="str">
            <v>Month-to-Month</v>
          </cell>
          <cell r="M1321">
            <v>42016</v>
          </cell>
          <cell r="N1321" t="str">
            <v>5-10 years</v>
          </cell>
          <cell r="O1321" t="str">
            <v>116 months</v>
          </cell>
          <cell r="P1321">
            <v>10</v>
          </cell>
          <cell r="Q1321" t="str">
            <v>Basic</v>
          </cell>
          <cell r="R1321">
            <v>11221.906786713471</v>
          </cell>
          <cell r="S1321" t="str">
            <v>High</v>
          </cell>
          <cell r="T1321">
            <v>1</v>
          </cell>
          <cell r="U1321" t="str">
            <v>Yes</v>
          </cell>
          <cell r="V1321" t="str">
            <v>No</v>
          </cell>
          <cell r="W1321" t="str">
            <v>Moderate Loyalty</v>
          </cell>
          <cell r="X1321">
            <v>2</v>
          </cell>
          <cell r="Y1321" t="str">
            <v>High Probability</v>
          </cell>
          <cell r="Z1321" t="str">
            <v>Low</v>
          </cell>
          <cell r="AA1321">
            <v>112219.06786713471</v>
          </cell>
        </row>
        <row r="1322">
          <cell r="A1322">
            <v>620589</v>
          </cell>
          <cell r="B1322" t="str">
            <v>Mature Adult (45-55)</v>
          </cell>
          <cell r="C1322" t="str">
            <v>Ryan Ranganathan</v>
          </cell>
          <cell r="D1322">
            <v>0</v>
          </cell>
          <cell r="E1322" t="str">
            <v>Male</v>
          </cell>
          <cell r="F1322">
            <v>52</v>
          </cell>
          <cell r="G1322" t="str">
            <v>Pimpri-Chinchwad</v>
          </cell>
          <cell r="H1322" t="str">
            <v>High (Above 1Lac</v>
          </cell>
          <cell r="I1322">
            <v>1043389</v>
          </cell>
          <cell r="J1322" t="str">
            <v>High (Above ₹10L)</v>
          </cell>
          <cell r="K1322" t="str">
            <v>No</v>
          </cell>
          <cell r="L1322" t="str">
            <v>Month-to-Month</v>
          </cell>
          <cell r="M1322">
            <v>43731</v>
          </cell>
          <cell r="N1322" t="str">
            <v>3-5 years</v>
          </cell>
          <cell r="O1322" t="str">
            <v>60 months</v>
          </cell>
          <cell r="P1322">
            <v>5</v>
          </cell>
          <cell r="Q1322" t="str">
            <v>Elite</v>
          </cell>
          <cell r="R1322">
            <v>18127.291332697911</v>
          </cell>
          <cell r="S1322" t="str">
            <v>High</v>
          </cell>
          <cell r="T1322">
            <v>0</v>
          </cell>
          <cell r="U1322" t="str">
            <v>No</v>
          </cell>
          <cell r="V1322" t="str">
            <v>No</v>
          </cell>
          <cell r="W1322" t="str">
            <v>Moderate Loyalty</v>
          </cell>
          <cell r="X1322">
            <v>2</v>
          </cell>
          <cell r="Y1322" t="str">
            <v>Low Probability</v>
          </cell>
          <cell r="Z1322" t="str">
            <v>Low</v>
          </cell>
          <cell r="AA1322">
            <v>90636.456663489545</v>
          </cell>
        </row>
        <row r="1323">
          <cell r="A1323">
            <v>371996</v>
          </cell>
          <cell r="B1323" t="str">
            <v>Mature Adult (45-55)</v>
          </cell>
          <cell r="C1323" t="str">
            <v>Bhavin Tailor</v>
          </cell>
          <cell r="D1323">
            <v>0</v>
          </cell>
          <cell r="E1323" t="str">
            <v>Male</v>
          </cell>
          <cell r="F1323">
            <v>46</v>
          </cell>
          <cell r="G1323" t="str">
            <v>Jaipur</v>
          </cell>
          <cell r="H1323" t="str">
            <v>High (Above 1Lac</v>
          </cell>
          <cell r="I1323">
            <v>1767277</v>
          </cell>
          <cell r="J1323" t="str">
            <v>High (Above ₹10L)</v>
          </cell>
          <cell r="K1323" t="str">
            <v>Yes</v>
          </cell>
          <cell r="L1323" t="str">
            <v>Month-to-Month</v>
          </cell>
          <cell r="M1323">
            <v>42816</v>
          </cell>
          <cell r="N1323" t="str">
            <v>5-10 years</v>
          </cell>
          <cell r="O1323" t="str">
            <v>90 months</v>
          </cell>
          <cell r="P1323">
            <v>8</v>
          </cell>
          <cell r="Q1323" t="str">
            <v>Premium</v>
          </cell>
          <cell r="R1323">
            <v>6503.8291479508807</v>
          </cell>
          <cell r="S1323" t="str">
            <v>High</v>
          </cell>
          <cell r="T1323">
            <v>0</v>
          </cell>
          <cell r="U1323" t="str">
            <v>No</v>
          </cell>
          <cell r="V1323" t="str">
            <v>No</v>
          </cell>
          <cell r="W1323" t="str">
            <v>Moderate Loyalty</v>
          </cell>
          <cell r="X1323">
            <v>2</v>
          </cell>
          <cell r="Y1323" t="str">
            <v>Low Probability</v>
          </cell>
          <cell r="Z1323" t="str">
            <v>Low</v>
          </cell>
          <cell r="AA1323">
            <v>52030.633183607046</v>
          </cell>
        </row>
        <row r="1324">
          <cell r="A1324">
            <v>793266</v>
          </cell>
          <cell r="B1324" t="str">
            <v>Adult (25-35)</v>
          </cell>
          <cell r="C1324" t="str">
            <v>Farhan Batta</v>
          </cell>
          <cell r="D1324">
            <v>0</v>
          </cell>
          <cell r="E1324" t="str">
            <v>Male</v>
          </cell>
          <cell r="F1324">
            <v>31</v>
          </cell>
          <cell r="G1324" t="str">
            <v>Thane</v>
          </cell>
          <cell r="H1324" t="str">
            <v>Low (Below 50000)</v>
          </cell>
          <cell r="I1324">
            <v>442987</v>
          </cell>
          <cell r="J1324" t="str">
            <v>Low (Up to ₹5L)</v>
          </cell>
          <cell r="K1324" t="str">
            <v>No</v>
          </cell>
          <cell r="L1324" t="str">
            <v>One Year</v>
          </cell>
          <cell r="M1324">
            <v>42104</v>
          </cell>
          <cell r="N1324" t="str">
            <v>5-10 years</v>
          </cell>
          <cell r="O1324" t="str">
            <v>113 months</v>
          </cell>
          <cell r="P1324">
            <v>9</v>
          </cell>
          <cell r="Q1324" t="str">
            <v>Premium</v>
          </cell>
          <cell r="R1324">
            <v>25393.872524223851</v>
          </cell>
          <cell r="S1324" t="str">
            <v>Low</v>
          </cell>
          <cell r="T1324">
            <v>1</v>
          </cell>
          <cell r="U1324" t="str">
            <v>Yes</v>
          </cell>
          <cell r="V1324" t="str">
            <v>No</v>
          </cell>
          <cell r="W1324" t="str">
            <v>High Loyalty</v>
          </cell>
          <cell r="X1324">
            <v>3</v>
          </cell>
          <cell r="Y1324" t="str">
            <v>High Probability</v>
          </cell>
          <cell r="Z1324" t="str">
            <v>Low</v>
          </cell>
          <cell r="AA1324">
            <v>228544.85271801465</v>
          </cell>
        </row>
        <row r="1325">
          <cell r="A1325">
            <v>878732</v>
          </cell>
          <cell r="B1325" t="str">
            <v>Middle-Aged (35-45)</v>
          </cell>
          <cell r="C1325" t="str">
            <v>Vidur Balasubramanian</v>
          </cell>
          <cell r="D1325">
            <v>0</v>
          </cell>
          <cell r="E1325" t="str">
            <v>Female</v>
          </cell>
          <cell r="F1325">
            <v>38</v>
          </cell>
          <cell r="G1325" t="str">
            <v>Ahmedabad</v>
          </cell>
          <cell r="H1325" t="str">
            <v>High (Above 1Lac</v>
          </cell>
          <cell r="I1325">
            <v>1748138</v>
          </cell>
          <cell r="J1325" t="str">
            <v>High (Above ₹10L)</v>
          </cell>
          <cell r="K1325" t="str">
            <v>Yes</v>
          </cell>
          <cell r="L1325" t="str">
            <v>One Year</v>
          </cell>
          <cell r="M1325">
            <v>43814</v>
          </cell>
          <cell r="N1325" t="str">
            <v>3-5 years</v>
          </cell>
          <cell r="O1325" t="str">
            <v>57 months</v>
          </cell>
          <cell r="P1325">
            <v>5</v>
          </cell>
          <cell r="Q1325" t="str">
            <v>Premium</v>
          </cell>
          <cell r="R1325">
            <v>9992.826410283531</v>
          </cell>
          <cell r="S1325" t="str">
            <v>High</v>
          </cell>
          <cell r="T1325">
            <v>0</v>
          </cell>
          <cell r="U1325" t="str">
            <v>No</v>
          </cell>
          <cell r="V1325" t="str">
            <v>No</v>
          </cell>
          <cell r="W1325" t="str">
            <v>Moderate Loyalty</v>
          </cell>
          <cell r="X1325">
            <v>2</v>
          </cell>
          <cell r="Y1325" t="str">
            <v>Low Probability</v>
          </cell>
          <cell r="Z1325" t="str">
            <v>Low</v>
          </cell>
          <cell r="AA1325">
            <v>49964.132051417655</v>
          </cell>
        </row>
        <row r="1326">
          <cell r="A1326">
            <v>581612</v>
          </cell>
          <cell r="B1326" t="str">
            <v>Mature Adult (45-55)</v>
          </cell>
          <cell r="C1326" t="str">
            <v>Saksham Mahajan</v>
          </cell>
          <cell r="D1326">
            <v>0</v>
          </cell>
          <cell r="E1326" t="str">
            <v>Female</v>
          </cell>
          <cell r="F1326">
            <v>48</v>
          </cell>
          <cell r="G1326" t="str">
            <v>Mumbai</v>
          </cell>
          <cell r="H1326" t="str">
            <v>High (Above 1Lac</v>
          </cell>
          <cell r="I1326">
            <v>1361851</v>
          </cell>
          <cell r="J1326" t="str">
            <v>High (Above ₹10L)</v>
          </cell>
          <cell r="K1326" t="str">
            <v>No</v>
          </cell>
          <cell r="L1326" t="str">
            <v>Month-to-Month</v>
          </cell>
          <cell r="M1326">
            <v>44529</v>
          </cell>
          <cell r="N1326" t="str">
            <v>2-3 years</v>
          </cell>
          <cell r="O1326" t="str">
            <v>34 months</v>
          </cell>
          <cell r="P1326">
            <v>3</v>
          </cell>
          <cell r="Q1326" t="str">
            <v>Premium</v>
          </cell>
          <cell r="R1326">
            <v>26533.92885462596</v>
          </cell>
          <cell r="S1326" t="str">
            <v>Medium</v>
          </cell>
          <cell r="T1326">
            <v>0</v>
          </cell>
          <cell r="U1326" t="str">
            <v>No</v>
          </cell>
          <cell r="V1326" t="str">
            <v>No</v>
          </cell>
          <cell r="W1326" t="str">
            <v>High Loyalty</v>
          </cell>
          <cell r="X1326">
            <v>3</v>
          </cell>
          <cell r="Y1326" t="str">
            <v>Low Probability</v>
          </cell>
          <cell r="Z1326" t="str">
            <v>Moderate</v>
          </cell>
          <cell r="AA1326">
            <v>79601.786563877875</v>
          </cell>
        </row>
        <row r="1327">
          <cell r="A1327">
            <v>352221</v>
          </cell>
          <cell r="B1327" t="str">
            <v>Young Adult (18-25)</v>
          </cell>
          <cell r="C1327" t="str">
            <v>Veer Iyer</v>
          </cell>
          <cell r="D1327">
            <v>0</v>
          </cell>
          <cell r="E1327" t="str">
            <v>Male</v>
          </cell>
          <cell r="F1327">
            <v>23</v>
          </cell>
          <cell r="G1327" t="str">
            <v>Thane</v>
          </cell>
          <cell r="H1327" t="str">
            <v>Medium (50k-1Lac</v>
          </cell>
          <cell r="I1327">
            <v>564068</v>
          </cell>
          <cell r="J1327" t="str">
            <v>Medium (₹5L - ₹10L)</v>
          </cell>
          <cell r="K1327" t="str">
            <v>No</v>
          </cell>
          <cell r="L1327" t="str">
            <v>Two Year</v>
          </cell>
          <cell r="M1327">
            <v>43300</v>
          </cell>
          <cell r="N1327" t="str">
            <v>5-10 years</v>
          </cell>
          <cell r="O1327" t="str">
            <v>74 months</v>
          </cell>
          <cell r="P1327">
            <v>6</v>
          </cell>
          <cell r="Q1327" t="str">
            <v>Basic</v>
          </cell>
          <cell r="R1327">
            <v>43601.485215034358</v>
          </cell>
          <cell r="S1327" t="str">
            <v>Medium</v>
          </cell>
          <cell r="T1327">
            <v>1</v>
          </cell>
          <cell r="U1327" t="str">
            <v>Yes</v>
          </cell>
          <cell r="V1327" t="str">
            <v>No</v>
          </cell>
          <cell r="W1327" t="str">
            <v>High Loyalty</v>
          </cell>
          <cell r="X1327">
            <v>3</v>
          </cell>
          <cell r="Y1327" t="str">
            <v>High Probability</v>
          </cell>
          <cell r="Z1327" t="str">
            <v>Moderate</v>
          </cell>
          <cell r="AA1327">
            <v>261608.91129020613</v>
          </cell>
        </row>
        <row r="1328">
          <cell r="A1328">
            <v>441599</v>
          </cell>
          <cell r="B1328" t="str">
            <v>Adult (25-35)</v>
          </cell>
          <cell r="C1328" t="str">
            <v>Ivan Vala</v>
          </cell>
          <cell r="D1328">
            <v>0</v>
          </cell>
          <cell r="E1328" t="str">
            <v>Female</v>
          </cell>
          <cell r="F1328">
            <v>27</v>
          </cell>
          <cell r="G1328" t="str">
            <v>Pune</v>
          </cell>
          <cell r="H1328" t="str">
            <v>High (Above 1Lac</v>
          </cell>
          <cell r="I1328">
            <v>1737169</v>
          </cell>
          <cell r="J1328" t="str">
            <v>High (Above ₹10L)</v>
          </cell>
          <cell r="K1328" t="str">
            <v>Yes</v>
          </cell>
          <cell r="L1328" t="str">
            <v>Month-to-Month</v>
          </cell>
          <cell r="M1328">
            <v>43223</v>
          </cell>
          <cell r="N1328" t="str">
            <v>5-10 years</v>
          </cell>
          <cell r="O1328" t="str">
            <v>77 months</v>
          </cell>
          <cell r="P1328">
            <v>6</v>
          </cell>
          <cell r="Q1328" t="str">
            <v>Basic</v>
          </cell>
          <cell r="R1328">
            <v>10948.369484294681</v>
          </cell>
          <cell r="S1328" t="str">
            <v>Medium</v>
          </cell>
          <cell r="T1328">
            <v>1</v>
          </cell>
          <cell r="U1328" t="str">
            <v>Yes</v>
          </cell>
          <cell r="V1328" t="str">
            <v>No</v>
          </cell>
          <cell r="W1328" t="str">
            <v>Moderate Loyalty</v>
          </cell>
          <cell r="X1328">
            <v>2</v>
          </cell>
          <cell r="Y1328" t="str">
            <v>High Probability</v>
          </cell>
          <cell r="Z1328" t="str">
            <v>Moderate</v>
          </cell>
          <cell r="AA1328">
            <v>65690.216905768088</v>
          </cell>
        </row>
        <row r="1329">
          <cell r="A1329">
            <v>530401</v>
          </cell>
          <cell r="B1329" t="str">
            <v>Middle-Aged (35-45)</v>
          </cell>
          <cell r="C1329" t="str">
            <v>Ryan Dubey</v>
          </cell>
          <cell r="D1329">
            <v>0</v>
          </cell>
          <cell r="E1329" t="str">
            <v>Male</v>
          </cell>
          <cell r="F1329">
            <v>44</v>
          </cell>
          <cell r="G1329" t="str">
            <v>Bhopal</v>
          </cell>
          <cell r="H1329" t="str">
            <v>High (Above 1Lac</v>
          </cell>
          <cell r="I1329">
            <v>1241555</v>
          </cell>
          <cell r="J1329" t="str">
            <v>High (Above ₹10L)</v>
          </cell>
          <cell r="K1329" t="str">
            <v>Yes</v>
          </cell>
          <cell r="L1329" t="str">
            <v>Two Year</v>
          </cell>
          <cell r="M1329">
            <v>43791</v>
          </cell>
          <cell r="N1329" t="str">
            <v>3-5 years</v>
          </cell>
          <cell r="O1329" t="str">
            <v>58 months</v>
          </cell>
          <cell r="P1329">
            <v>5</v>
          </cell>
          <cell r="Q1329" t="str">
            <v>Premium</v>
          </cell>
          <cell r="R1329">
            <v>5304.0424125077116</v>
          </cell>
          <cell r="S1329" t="str">
            <v>Low</v>
          </cell>
          <cell r="T1329">
            <v>1</v>
          </cell>
          <cell r="U1329" t="str">
            <v>Yes</v>
          </cell>
          <cell r="V1329" t="str">
            <v>No</v>
          </cell>
          <cell r="W1329" t="str">
            <v>Moderate Loyalty</v>
          </cell>
          <cell r="X1329">
            <v>2</v>
          </cell>
          <cell r="Y1329" t="str">
            <v>High Probability</v>
          </cell>
          <cell r="Z1329" t="str">
            <v>Low</v>
          </cell>
          <cell r="AA1329">
            <v>26520.212062538558</v>
          </cell>
        </row>
        <row r="1330">
          <cell r="A1330">
            <v>437777</v>
          </cell>
          <cell r="B1330" t="str">
            <v>Young Adult (18-25)</v>
          </cell>
          <cell r="C1330" t="str">
            <v>Prisha Rattan</v>
          </cell>
          <cell r="D1330">
            <v>0</v>
          </cell>
          <cell r="E1330" t="str">
            <v>Male</v>
          </cell>
          <cell r="F1330">
            <v>21</v>
          </cell>
          <cell r="G1330" t="str">
            <v>Lucknow</v>
          </cell>
          <cell r="H1330" t="str">
            <v>High (Above 1Lac</v>
          </cell>
          <cell r="I1330">
            <v>1515998</v>
          </cell>
          <cell r="J1330" t="str">
            <v>High (Above ₹10L)</v>
          </cell>
          <cell r="K1330" t="str">
            <v>Yes</v>
          </cell>
          <cell r="L1330" t="str">
            <v>One Year</v>
          </cell>
          <cell r="M1330">
            <v>42844</v>
          </cell>
          <cell r="N1330" t="str">
            <v>5-10 years</v>
          </cell>
          <cell r="O1330" t="str">
            <v>89 months</v>
          </cell>
          <cell r="P1330">
            <v>7</v>
          </cell>
          <cell r="Q1330" t="str">
            <v>Basic</v>
          </cell>
          <cell r="R1330">
            <v>9449.7102180109214</v>
          </cell>
          <cell r="S1330" t="str">
            <v>Medium</v>
          </cell>
          <cell r="T1330">
            <v>1</v>
          </cell>
          <cell r="U1330" t="str">
            <v>Yes</v>
          </cell>
          <cell r="V1330" t="str">
            <v>No</v>
          </cell>
          <cell r="W1330" t="str">
            <v>Moderate Loyalty</v>
          </cell>
          <cell r="X1330">
            <v>2</v>
          </cell>
          <cell r="Y1330" t="str">
            <v>High Probability</v>
          </cell>
          <cell r="Z1330" t="str">
            <v>Moderate</v>
          </cell>
          <cell r="AA1330">
            <v>66147.97152607645</v>
          </cell>
        </row>
        <row r="1331">
          <cell r="A1331">
            <v>253692</v>
          </cell>
          <cell r="B1331" t="str">
            <v>Young Adult (18-25)</v>
          </cell>
          <cell r="C1331" t="str">
            <v>Saksham Bahl</v>
          </cell>
          <cell r="D1331">
            <v>0</v>
          </cell>
          <cell r="E1331" t="str">
            <v>Female</v>
          </cell>
          <cell r="F1331">
            <v>20</v>
          </cell>
          <cell r="G1331" t="str">
            <v>Thane</v>
          </cell>
          <cell r="H1331" t="str">
            <v>High (Above 1Lac</v>
          </cell>
          <cell r="I1331">
            <v>1493266</v>
          </cell>
          <cell r="J1331" t="str">
            <v>High (Above ₹10L)</v>
          </cell>
          <cell r="K1331" t="str">
            <v>No</v>
          </cell>
          <cell r="L1331" t="str">
            <v>One Year</v>
          </cell>
          <cell r="M1331">
            <v>44029</v>
          </cell>
          <cell r="N1331" t="str">
            <v>3-5 years</v>
          </cell>
          <cell r="O1331" t="str">
            <v>50 months</v>
          </cell>
          <cell r="P1331">
            <v>4</v>
          </cell>
          <cell r="Q1331" t="str">
            <v>Basic</v>
          </cell>
          <cell r="R1331">
            <v>28578.73770318165</v>
          </cell>
          <cell r="S1331" t="str">
            <v>Medium</v>
          </cell>
          <cell r="T1331">
            <v>1</v>
          </cell>
          <cell r="U1331" t="str">
            <v>Yes</v>
          </cell>
          <cell r="V1331" t="str">
            <v>No</v>
          </cell>
          <cell r="W1331" t="str">
            <v>High Loyalty</v>
          </cell>
          <cell r="X1331">
            <v>3</v>
          </cell>
          <cell r="Y1331" t="str">
            <v>High Probability</v>
          </cell>
          <cell r="Z1331" t="str">
            <v>Moderate</v>
          </cell>
          <cell r="AA1331">
            <v>114314.9508127266</v>
          </cell>
        </row>
        <row r="1332">
          <cell r="A1332">
            <v>438960</v>
          </cell>
          <cell r="B1332" t="str">
            <v>Mature Adult (45-55)</v>
          </cell>
          <cell r="C1332" t="str">
            <v>Indrans Saxena</v>
          </cell>
          <cell r="D1332">
            <v>0</v>
          </cell>
          <cell r="E1332" t="str">
            <v>Female</v>
          </cell>
          <cell r="F1332">
            <v>48</v>
          </cell>
          <cell r="G1332" t="str">
            <v>Chennai</v>
          </cell>
          <cell r="H1332" t="str">
            <v>High (Above 1Lac</v>
          </cell>
          <cell r="I1332">
            <v>1133593</v>
          </cell>
          <cell r="J1332" t="str">
            <v>High (Above ₹10L)</v>
          </cell>
          <cell r="K1332" t="str">
            <v>No</v>
          </cell>
          <cell r="L1332" t="str">
            <v>One Year</v>
          </cell>
          <cell r="M1332">
            <v>42499</v>
          </cell>
          <cell r="N1332" t="str">
            <v>5-10 years</v>
          </cell>
          <cell r="O1332" t="str">
            <v>100 months</v>
          </cell>
          <cell r="P1332">
            <v>8</v>
          </cell>
          <cell r="Q1332" t="str">
            <v>Premium</v>
          </cell>
          <cell r="R1332">
            <v>33837.69213337783</v>
          </cell>
          <cell r="S1332" t="str">
            <v>High</v>
          </cell>
          <cell r="T1332">
            <v>0</v>
          </cell>
          <cell r="U1332" t="str">
            <v>No</v>
          </cell>
          <cell r="V1332" t="str">
            <v>No</v>
          </cell>
          <cell r="W1332" t="str">
            <v>High Loyalty</v>
          </cell>
          <cell r="X1332">
            <v>3</v>
          </cell>
          <cell r="Y1332" t="str">
            <v>Low Probability</v>
          </cell>
          <cell r="Z1332" t="str">
            <v>Low</v>
          </cell>
          <cell r="AA1332">
            <v>270701.53706702264</v>
          </cell>
        </row>
        <row r="1333">
          <cell r="A1333">
            <v>756220</v>
          </cell>
          <cell r="B1333" t="str">
            <v>Mature Adult (45-55)</v>
          </cell>
          <cell r="C1333" t="str">
            <v>Krish Ram</v>
          </cell>
          <cell r="D1333">
            <v>0</v>
          </cell>
          <cell r="E1333" t="str">
            <v>Male</v>
          </cell>
          <cell r="F1333">
            <v>49</v>
          </cell>
          <cell r="G1333" t="str">
            <v>Pimpri-Chinchwad</v>
          </cell>
          <cell r="H1333" t="str">
            <v>High (Above 1Lac</v>
          </cell>
          <cell r="I1333">
            <v>1174786</v>
          </cell>
          <cell r="J1333" t="str">
            <v>High (Above ₹10L)</v>
          </cell>
          <cell r="K1333" t="str">
            <v>Yes</v>
          </cell>
          <cell r="L1333" t="str">
            <v>Month-to-Month</v>
          </cell>
          <cell r="M1333">
            <v>42989</v>
          </cell>
          <cell r="N1333" t="str">
            <v>5-10 years</v>
          </cell>
          <cell r="O1333" t="str">
            <v>84 months</v>
          </cell>
          <cell r="P1333">
            <v>7</v>
          </cell>
          <cell r="Q1333" t="str">
            <v>Premium</v>
          </cell>
          <cell r="R1333">
            <v>2653.5661894115992</v>
          </cell>
          <cell r="S1333" t="str">
            <v>High</v>
          </cell>
          <cell r="T1333">
            <v>1</v>
          </cell>
          <cell r="U1333" t="str">
            <v>Yes</v>
          </cell>
          <cell r="V1333" t="str">
            <v>No</v>
          </cell>
          <cell r="W1333" t="str">
            <v>Moderate Loyalty</v>
          </cell>
          <cell r="X1333">
            <v>2</v>
          </cell>
          <cell r="Y1333" t="str">
            <v>High Probability</v>
          </cell>
          <cell r="Z1333" t="str">
            <v>Low</v>
          </cell>
          <cell r="AA1333">
            <v>18574.963325881195</v>
          </cell>
        </row>
        <row r="1334">
          <cell r="A1334">
            <v>955622</v>
          </cell>
          <cell r="B1334" t="str">
            <v>Middle-Aged (35-45)</v>
          </cell>
          <cell r="C1334" t="str">
            <v>Nayantara Madan</v>
          </cell>
          <cell r="D1334">
            <v>0</v>
          </cell>
          <cell r="E1334" t="str">
            <v>Male</v>
          </cell>
          <cell r="F1334">
            <v>41</v>
          </cell>
          <cell r="G1334" t="str">
            <v>Visakhapatnam</v>
          </cell>
          <cell r="H1334" t="str">
            <v>High (Above 1Lac</v>
          </cell>
          <cell r="I1334">
            <v>1714877</v>
          </cell>
          <cell r="J1334" t="str">
            <v>High (Above ₹10L)</v>
          </cell>
          <cell r="K1334" t="str">
            <v>No</v>
          </cell>
          <cell r="L1334" t="str">
            <v>Month-to-Month</v>
          </cell>
          <cell r="M1334">
            <v>44830</v>
          </cell>
          <cell r="N1334" t="str">
            <v>1-2 years</v>
          </cell>
          <cell r="O1334" t="str">
            <v>24 months</v>
          </cell>
          <cell r="P1334">
            <v>2</v>
          </cell>
          <cell r="Q1334" t="str">
            <v>Premium</v>
          </cell>
          <cell r="R1334">
            <v>26146.445401897428</v>
          </cell>
          <cell r="S1334" t="str">
            <v>High</v>
          </cell>
          <cell r="T1334">
            <v>1</v>
          </cell>
          <cell r="U1334" t="str">
            <v>Yes</v>
          </cell>
          <cell r="V1334" t="str">
            <v>No</v>
          </cell>
          <cell r="W1334" t="str">
            <v>Moderate Loyalty</v>
          </cell>
          <cell r="X1334">
            <v>2</v>
          </cell>
          <cell r="Y1334" t="str">
            <v>High Probability</v>
          </cell>
          <cell r="Z1334" t="str">
            <v>Low</v>
          </cell>
          <cell r="AA1334">
            <v>52292.890803794857</v>
          </cell>
        </row>
        <row r="1335">
          <cell r="A1335">
            <v>333938</v>
          </cell>
          <cell r="B1335" t="str">
            <v>Middle-Aged (35-45)</v>
          </cell>
          <cell r="C1335" t="str">
            <v>Yashvi Bera</v>
          </cell>
          <cell r="D1335">
            <v>0</v>
          </cell>
          <cell r="E1335" t="str">
            <v>Male</v>
          </cell>
          <cell r="F1335">
            <v>43</v>
          </cell>
          <cell r="G1335" t="str">
            <v>Pimpri-Chinchwad</v>
          </cell>
          <cell r="H1335" t="str">
            <v>High (Above 1Lac</v>
          </cell>
          <cell r="I1335">
            <v>1459988</v>
          </cell>
          <cell r="J1335" t="str">
            <v>High (Above ₹10L)</v>
          </cell>
          <cell r="K1335" t="str">
            <v>Yes</v>
          </cell>
          <cell r="L1335" t="str">
            <v>Month-to-Month</v>
          </cell>
          <cell r="M1335">
            <v>42688</v>
          </cell>
          <cell r="N1335" t="str">
            <v>5-10 years</v>
          </cell>
          <cell r="O1335" t="str">
            <v>94 months</v>
          </cell>
          <cell r="P1335">
            <v>8</v>
          </cell>
          <cell r="Q1335" t="str">
            <v>Premium</v>
          </cell>
          <cell r="R1335">
            <v>18267.83816793661</v>
          </cell>
          <cell r="S1335" t="str">
            <v>High</v>
          </cell>
          <cell r="T1335">
            <v>1</v>
          </cell>
          <cell r="U1335" t="str">
            <v>Yes</v>
          </cell>
          <cell r="V1335" t="str">
            <v>No</v>
          </cell>
          <cell r="W1335" t="str">
            <v>Moderate Loyalty</v>
          </cell>
          <cell r="X1335">
            <v>2</v>
          </cell>
          <cell r="Y1335" t="str">
            <v>High Probability</v>
          </cell>
          <cell r="Z1335" t="str">
            <v>Low</v>
          </cell>
          <cell r="AA1335">
            <v>146142.70534349288</v>
          </cell>
        </row>
        <row r="1336">
          <cell r="A1336">
            <v>517179</v>
          </cell>
          <cell r="B1336" t="str">
            <v>Mature Adult (45-55)</v>
          </cell>
          <cell r="C1336" t="str">
            <v>Lavanya Suri</v>
          </cell>
          <cell r="D1336">
            <v>0</v>
          </cell>
          <cell r="E1336" t="str">
            <v>Male</v>
          </cell>
          <cell r="F1336">
            <v>48</v>
          </cell>
          <cell r="G1336" t="str">
            <v>Kolkata</v>
          </cell>
          <cell r="H1336" t="str">
            <v>High (Above 1Lac</v>
          </cell>
          <cell r="I1336">
            <v>1183341</v>
          </cell>
          <cell r="J1336" t="str">
            <v>High (Above ₹10L)</v>
          </cell>
          <cell r="K1336" t="str">
            <v>Yes</v>
          </cell>
          <cell r="L1336" t="str">
            <v>Two Year</v>
          </cell>
          <cell r="M1336">
            <v>45552</v>
          </cell>
          <cell r="N1336" t="str">
            <v>0-1 year</v>
          </cell>
          <cell r="O1336" t="str">
            <v>0 months</v>
          </cell>
          <cell r="P1336">
            <v>0</v>
          </cell>
          <cell r="Q1336" t="str">
            <v>Premium</v>
          </cell>
          <cell r="R1336">
            <v>4078.357187565915</v>
          </cell>
          <cell r="S1336" t="str">
            <v>High</v>
          </cell>
          <cell r="T1336">
            <v>1</v>
          </cell>
          <cell r="U1336" t="str">
            <v>Yes</v>
          </cell>
          <cell r="V1336" t="str">
            <v>No</v>
          </cell>
          <cell r="W1336" t="str">
            <v>Low Loyalty</v>
          </cell>
          <cell r="X1336">
            <v>1</v>
          </cell>
          <cell r="Y1336" t="str">
            <v>High Probability</v>
          </cell>
          <cell r="Z1336" t="str">
            <v>Low</v>
          </cell>
          <cell r="AA1336">
            <v>0</v>
          </cell>
        </row>
        <row r="1337">
          <cell r="A1337">
            <v>240317</v>
          </cell>
          <cell r="B1337" t="str">
            <v>Senior (55+)</v>
          </cell>
          <cell r="C1337" t="str">
            <v>Alisha Chacko</v>
          </cell>
          <cell r="D1337">
            <v>0</v>
          </cell>
          <cell r="E1337" t="str">
            <v>Male</v>
          </cell>
          <cell r="F1337">
            <v>61</v>
          </cell>
          <cell r="G1337" t="str">
            <v>Nagpur</v>
          </cell>
          <cell r="H1337" t="str">
            <v>Medium (50k-1Lac</v>
          </cell>
          <cell r="I1337">
            <v>699057</v>
          </cell>
          <cell r="J1337" t="str">
            <v>Medium (₹5L - ₹10L)</v>
          </cell>
          <cell r="K1337" t="str">
            <v>No</v>
          </cell>
          <cell r="L1337" t="str">
            <v>Two Year</v>
          </cell>
          <cell r="M1337">
            <v>43039</v>
          </cell>
          <cell r="N1337" t="str">
            <v>5-10 years</v>
          </cell>
          <cell r="O1337" t="str">
            <v>83 months</v>
          </cell>
          <cell r="P1337">
            <v>7</v>
          </cell>
          <cell r="Q1337" t="str">
            <v>Elite</v>
          </cell>
          <cell r="R1337">
            <v>10206.729103060339</v>
          </cell>
          <cell r="S1337" t="str">
            <v>High</v>
          </cell>
          <cell r="T1337">
            <v>0</v>
          </cell>
          <cell r="U1337" t="str">
            <v>No</v>
          </cell>
          <cell r="V1337" t="str">
            <v>No</v>
          </cell>
          <cell r="W1337" t="str">
            <v>Moderate Loyalty</v>
          </cell>
          <cell r="X1337">
            <v>2</v>
          </cell>
          <cell r="Y1337" t="str">
            <v>Low Probability</v>
          </cell>
          <cell r="Z1337" t="str">
            <v>Low</v>
          </cell>
          <cell r="AA1337">
            <v>71447.103721422376</v>
          </cell>
        </row>
        <row r="1338">
          <cell r="A1338">
            <v>376348</v>
          </cell>
          <cell r="B1338" t="str">
            <v>Adult (25-35)</v>
          </cell>
          <cell r="C1338" t="str">
            <v>Hridaan Bhagat</v>
          </cell>
          <cell r="D1338">
            <v>0</v>
          </cell>
          <cell r="E1338" t="str">
            <v>Female</v>
          </cell>
          <cell r="F1338">
            <v>28</v>
          </cell>
          <cell r="G1338" t="str">
            <v>Jaipur</v>
          </cell>
          <cell r="H1338" t="str">
            <v>High (Above 1Lac</v>
          </cell>
          <cell r="I1338">
            <v>1535490</v>
          </cell>
          <cell r="J1338" t="str">
            <v>High (Above ₹10L)</v>
          </cell>
          <cell r="K1338" t="str">
            <v>Yes</v>
          </cell>
          <cell r="L1338" t="str">
            <v>Two Year</v>
          </cell>
          <cell r="M1338">
            <v>42159</v>
          </cell>
          <cell r="N1338" t="str">
            <v>5-10 years</v>
          </cell>
          <cell r="O1338" t="str">
            <v>112 months</v>
          </cell>
          <cell r="P1338">
            <v>9</v>
          </cell>
          <cell r="Q1338" t="str">
            <v>Basic</v>
          </cell>
          <cell r="R1338">
            <v>7559.2035234041668</v>
          </cell>
          <cell r="S1338" t="str">
            <v>High</v>
          </cell>
          <cell r="T1338">
            <v>1</v>
          </cell>
          <cell r="U1338" t="str">
            <v>Yes</v>
          </cell>
          <cell r="V1338" t="str">
            <v>No</v>
          </cell>
          <cell r="W1338" t="str">
            <v>Moderate Loyalty</v>
          </cell>
          <cell r="X1338">
            <v>2</v>
          </cell>
          <cell r="Y1338" t="str">
            <v>High Probability</v>
          </cell>
          <cell r="Z1338" t="str">
            <v>Low</v>
          </cell>
          <cell r="AA1338">
            <v>68032.831710637503</v>
          </cell>
        </row>
        <row r="1339">
          <cell r="A1339">
            <v>188347</v>
          </cell>
          <cell r="B1339" t="str">
            <v>Senior (55+)</v>
          </cell>
          <cell r="C1339" t="str">
            <v>Oorja Baria</v>
          </cell>
          <cell r="D1339">
            <v>0</v>
          </cell>
          <cell r="E1339" t="str">
            <v>Male</v>
          </cell>
          <cell r="F1339">
            <v>57</v>
          </cell>
          <cell r="G1339" t="str">
            <v>Jaipur</v>
          </cell>
          <cell r="H1339" t="str">
            <v>Medium (50k-1Lac</v>
          </cell>
          <cell r="I1339">
            <v>529666</v>
          </cell>
          <cell r="J1339" t="str">
            <v>Medium (₹5L - ₹10L)</v>
          </cell>
          <cell r="K1339" t="str">
            <v>No</v>
          </cell>
          <cell r="L1339" t="str">
            <v>One Year</v>
          </cell>
          <cell r="M1339">
            <v>44506</v>
          </cell>
          <cell r="N1339" t="str">
            <v>2-3 years</v>
          </cell>
          <cell r="O1339" t="str">
            <v>34 months</v>
          </cell>
          <cell r="P1339">
            <v>3</v>
          </cell>
          <cell r="Q1339" t="str">
            <v>Elite</v>
          </cell>
          <cell r="R1339">
            <v>17751.906661225588</v>
          </cell>
          <cell r="S1339" t="str">
            <v>Medium</v>
          </cell>
          <cell r="T1339">
            <v>1</v>
          </cell>
          <cell r="U1339" t="str">
            <v>Yes</v>
          </cell>
          <cell r="V1339" t="str">
            <v>No</v>
          </cell>
          <cell r="W1339" t="str">
            <v>Moderate Loyalty</v>
          </cell>
          <cell r="X1339">
            <v>2</v>
          </cell>
          <cell r="Y1339" t="str">
            <v>High Probability</v>
          </cell>
          <cell r="Z1339" t="str">
            <v>Moderate</v>
          </cell>
          <cell r="AA1339">
            <v>53255.719983676769</v>
          </cell>
        </row>
        <row r="1340">
          <cell r="A1340">
            <v>179990</v>
          </cell>
          <cell r="B1340" t="str">
            <v>Young Adult (18-25)</v>
          </cell>
          <cell r="C1340" t="str">
            <v>Akarsh Ghose</v>
          </cell>
          <cell r="D1340">
            <v>0</v>
          </cell>
          <cell r="E1340" t="str">
            <v>Male</v>
          </cell>
          <cell r="F1340">
            <v>22</v>
          </cell>
          <cell r="G1340" t="str">
            <v>Lucknow</v>
          </cell>
          <cell r="H1340" t="str">
            <v>High (Above 1Lac</v>
          </cell>
          <cell r="I1340">
            <v>1160467</v>
          </cell>
          <cell r="J1340" t="str">
            <v>High (Above ₹10L)</v>
          </cell>
          <cell r="K1340" t="str">
            <v>Yes</v>
          </cell>
          <cell r="L1340" t="str">
            <v>Month-to-Month</v>
          </cell>
          <cell r="M1340">
            <v>43179</v>
          </cell>
          <cell r="N1340" t="str">
            <v>5-10 years</v>
          </cell>
          <cell r="O1340" t="str">
            <v>78 months</v>
          </cell>
          <cell r="P1340">
            <v>7</v>
          </cell>
          <cell r="Q1340" t="str">
            <v>Basic</v>
          </cell>
          <cell r="R1340">
            <v>2645.6343392027229</v>
          </cell>
          <cell r="S1340" t="str">
            <v>Medium</v>
          </cell>
          <cell r="T1340">
            <v>0</v>
          </cell>
          <cell r="U1340" t="str">
            <v>No</v>
          </cell>
          <cell r="V1340" t="str">
            <v>No</v>
          </cell>
          <cell r="W1340" t="str">
            <v>Moderate Loyalty</v>
          </cell>
          <cell r="X1340">
            <v>2</v>
          </cell>
          <cell r="Y1340" t="str">
            <v>Low Probability</v>
          </cell>
          <cell r="Z1340" t="str">
            <v>Moderate</v>
          </cell>
          <cell r="AA1340">
            <v>18519.44037441906</v>
          </cell>
        </row>
        <row r="1341">
          <cell r="A1341">
            <v>710267</v>
          </cell>
          <cell r="B1341" t="str">
            <v>Senior (55+)</v>
          </cell>
          <cell r="C1341" t="str">
            <v>Seher Arya</v>
          </cell>
          <cell r="D1341">
            <v>0</v>
          </cell>
          <cell r="E1341" t="str">
            <v>Male</v>
          </cell>
          <cell r="F1341">
            <v>58</v>
          </cell>
          <cell r="G1341" t="str">
            <v>Jaipur</v>
          </cell>
          <cell r="H1341" t="str">
            <v>Medium (50k-1Lac</v>
          </cell>
          <cell r="I1341">
            <v>541027</v>
          </cell>
          <cell r="J1341" t="str">
            <v>Medium (₹5L - ₹10L)</v>
          </cell>
          <cell r="K1341" t="str">
            <v>No</v>
          </cell>
          <cell r="L1341" t="str">
            <v>Two Year</v>
          </cell>
          <cell r="M1341">
            <v>42441</v>
          </cell>
          <cell r="N1341" t="str">
            <v>5-10 years</v>
          </cell>
          <cell r="O1341" t="str">
            <v>102 months</v>
          </cell>
          <cell r="P1341">
            <v>9</v>
          </cell>
          <cell r="Q1341" t="str">
            <v>Elite</v>
          </cell>
          <cell r="R1341">
            <v>15643.43078710525</v>
          </cell>
          <cell r="S1341" t="str">
            <v>Medium</v>
          </cell>
          <cell r="T1341">
            <v>1</v>
          </cell>
          <cell r="U1341" t="str">
            <v>Yes</v>
          </cell>
          <cell r="V1341" t="str">
            <v>No</v>
          </cell>
          <cell r="W1341" t="str">
            <v>Moderate Loyalty</v>
          </cell>
          <cell r="X1341">
            <v>2</v>
          </cell>
          <cell r="Y1341" t="str">
            <v>High Probability</v>
          </cell>
          <cell r="Z1341" t="str">
            <v>Moderate</v>
          </cell>
          <cell r="AA1341">
            <v>140790.87708394724</v>
          </cell>
        </row>
        <row r="1342">
          <cell r="A1342">
            <v>410578</v>
          </cell>
          <cell r="B1342" t="str">
            <v>Young Adult (18-25)</v>
          </cell>
          <cell r="C1342" t="str">
            <v>Shaan Agarwal</v>
          </cell>
          <cell r="D1342">
            <v>0</v>
          </cell>
          <cell r="E1342" t="str">
            <v>Male</v>
          </cell>
          <cell r="F1342">
            <v>18</v>
          </cell>
          <cell r="G1342" t="str">
            <v>Mumbai</v>
          </cell>
          <cell r="H1342" t="str">
            <v>High (Above 1Lac</v>
          </cell>
          <cell r="I1342">
            <v>1218069</v>
          </cell>
          <cell r="J1342" t="str">
            <v>High (Above ₹10L)</v>
          </cell>
          <cell r="K1342" t="str">
            <v>No</v>
          </cell>
          <cell r="L1342" t="str">
            <v>Month-to-Month</v>
          </cell>
          <cell r="M1342">
            <v>42262</v>
          </cell>
          <cell r="N1342" t="str">
            <v>5-10 years</v>
          </cell>
          <cell r="O1342" t="str">
            <v>108 months</v>
          </cell>
          <cell r="P1342">
            <v>9</v>
          </cell>
          <cell r="Q1342" t="str">
            <v>Basic</v>
          </cell>
          <cell r="R1342">
            <v>36949.964124334198</v>
          </cell>
          <cell r="S1342" t="str">
            <v>High</v>
          </cell>
          <cell r="T1342">
            <v>1</v>
          </cell>
          <cell r="U1342" t="str">
            <v>Yes</v>
          </cell>
          <cell r="V1342" t="str">
            <v>No</v>
          </cell>
          <cell r="W1342" t="str">
            <v>High Loyalty</v>
          </cell>
          <cell r="X1342">
            <v>3</v>
          </cell>
          <cell r="Y1342" t="str">
            <v>High Probability</v>
          </cell>
          <cell r="Z1342" t="str">
            <v>Low</v>
          </cell>
          <cell r="AA1342">
            <v>332549.6771190078</v>
          </cell>
        </row>
        <row r="1343">
          <cell r="A1343">
            <v>783917</v>
          </cell>
          <cell r="B1343" t="str">
            <v>Mature Adult (45-55)</v>
          </cell>
          <cell r="C1343" t="str">
            <v>Indrans Sankaran</v>
          </cell>
          <cell r="D1343">
            <v>0</v>
          </cell>
          <cell r="E1343" t="str">
            <v>Male</v>
          </cell>
          <cell r="F1343">
            <v>46</v>
          </cell>
          <cell r="G1343" t="str">
            <v>Nagpur</v>
          </cell>
          <cell r="H1343" t="str">
            <v>Medium (50k-1Lac</v>
          </cell>
          <cell r="I1343">
            <v>680430</v>
          </cell>
          <cell r="J1343" t="str">
            <v>Medium (₹5L - ₹10L)</v>
          </cell>
          <cell r="K1343" t="str">
            <v>No</v>
          </cell>
          <cell r="L1343" t="str">
            <v>One Year</v>
          </cell>
          <cell r="M1343">
            <v>44483</v>
          </cell>
          <cell r="N1343" t="str">
            <v>2-3 years</v>
          </cell>
          <cell r="O1343" t="str">
            <v>35 months</v>
          </cell>
          <cell r="P1343">
            <v>3</v>
          </cell>
          <cell r="Q1343" t="str">
            <v>Premium</v>
          </cell>
          <cell r="R1343">
            <v>9688.8492451663788</v>
          </cell>
          <cell r="S1343" t="str">
            <v>High</v>
          </cell>
          <cell r="T1343">
            <v>0</v>
          </cell>
          <cell r="U1343" t="str">
            <v>No</v>
          </cell>
          <cell r="V1343" t="str">
            <v>No</v>
          </cell>
          <cell r="W1343" t="str">
            <v>Moderate Loyalty</v>
          </cell>
          <cell r="X1343">
            <v>2</v>
          </cell>
          <cell r="Y1343" t="str">
            <v>Low Probability</v>
          </cell>
          <cell r="Z1343" t="str">
            <v>Low</v>
          </cell>
          <cell r="AA1343">
            <v>29066.547735499138</v>
          </cell>
        </row>
        <row r="1344">
          <cell r="A1344">
            <v>518035</v>
          </cell>
          <cell r="B1344" t="str">
            <v>Senior (55+)</v>
          </cell>
          <cell r="C1344" t="str">
            <v>Charvi Manda</v>
          </cell>
          <cell r="D1344">
            <v>0</v>
          </cell>
          <cell r="E1344" t="str">
            <v>Male</v>
          </cell>
          <cell r="F1344">
            <v>58</v>
          </cell>
          <cell r="G1344" t="str">
            <v>Delhi</v>
          </cell>
          <cell r="H1344" t="str">
            <v>High (Above 1Lac</v>
          </cell>
          <cell r="I1344">
            <v>1008513</v>
          </cell>
          <cell r="J1344" t="str">
            <v>High (Above ₹10L)</v>
          </cell>
          <cell r="K1344" t="str">
            <v>No</v>
          </cell>
          <cell r="L1344" t="str">
            <v>Month-to-Month</v>
          </cell>
          <cell r="M1344">
            <v>43504</v>
          </cell>
          <cell r="N1344" t="str">
            <v>5-10 years</v>
          </cell>
          <cell r="O1344" t="str">
            <v>67 months</v>
          </cell>
          <cell r="P1344">
            <v>6</v>
          </cell>
          <cell r="Q1344" t="str">
            <v>Elite</v>
          </cell>
          <cell r="R1344">
            <v>26581.167372354161</v>
          </cell>
          <cell r="S1344" t="str">
            <v>Medium</v>
          </cell>
          <cell r="T1344">
            <v>0</v>
          </cell>
          <cell r="U1344" t="str">
            <v>No</v>
          </cell>
          <cell r="V1344" t="str">
            <v>No</v>
          </cell>
          <cell r="W1344" t="str">
            <v>High Loyalty</v>
          </cell>
          <cell r="X1344">
            <v>3</v>
          </cell>
          <cell r="Y1344" t="str">
            <v>Low Probability</v>
          </cell>
          <cell r="Z1344" t="str">
            <v>Moderate</v>
          </cell>
          <cell r="AA1344">
            <v>159487.00423412496</v>
          </cell>
        </row>
        <row r="1345">
          <cell r="A1345">
            <v>563693</v>
          </cell>
          <cell r="B1345" t="str">
            <v>Mature Adult (45-55)</v>
          </cell>
          <cell r="C1345" t="str">
            <v>Kanav Dasgupta</v>
          </cell>
          <cell r="D1345">
            <v>0</v>
          </cell>
          <cell r="E1345" t="str">
            <v>Male</v>
          </cell>
          <cell r="F1345">
            <v>54</v>
          </cell>
          <cell r="G1345" t="str">
            <v>Bhopal</v>
          </cell>
          <cell r="H1345" t="str">
            <v>High (Above 1Lac</v>
          </cell>
          <cell r="I1345">
            <v>1804280</v>
          </cell>
          <cell r="J1345" t="str">
            <v>High (Above ₹10L)</v>
          </cell>
          <cell r="K1345" t="str">
            <v>No</v>
          </cell>
          <cell r="L1345" t="str">
            <v>Two Year</v>
          </cell>
          <cell r="M1345">
            <v>44970</v>
          </cell>
          <cell r="N1345" t="str">
            <v>1-2 years</v>
          </cell>
          <cell r="O1345" t="str">
            <v>19 months</v>
          </cell>
          <cell r="P1345">
            <v>2</v>
          </cell>
          <cell r="Q1345" t="str">
            <v>Elite</v>
          </cell>
          <cell r="R1345">
            <v>25981.250476043449</v>
          </cell>
          <cell r="S1345" t="str">
            <v>Medium</v>
          </cell>
          <cell r="T1345">
            <v>0</v>
          </cell>
          <cell r="U1345" t="str">
            <v>No</v>
          </cell>
          <cell r="V1345" t="str">
            <v>No</v>
          </cell>
          <cell r="W1345" t="str">
            <v>Moderate Loyalty</v>
          </cell>
          <cell r="X1345">
            <v>2</v>
          </cell>
          <cell r="Y1345" t="str">
            <v>Low Probability</v>
          </cell>
          <cell r="Z1345" t="str">
            <v>Moderate</v>
          </cell>
          <cell r="AA1345">
            <v>51962.500952086899</v>
          </cell>
        </row>
        <row r="1346">
          <cell r="A1346">
            <v>897767</v>
          </cell>
          <cell r="B1346" t="str">
            <v>Mature Adult (45-55)</v>
          </cell>
          <cell r="C1346" t="str">
            <v>Raghav Swaminathan</v>
          </cell>
          <cell r="D1346">
            <v>0</v>
          </cell>
          <cell r="E1346" t="str">
            <v>Female</v>
          </cell>
          <cell r="F1346">
            <v>53</v>
          </cell>
          <cell r="G1346" t="str">
            <v>Nagpur</v>
          </cell>
          <cell r="H1346" t="str">
            <v>Medium (50k-1Lac</v>
          </cell>
          <cell r="I1346">
            <v>511779</v>
          </cell>
          <cell r="J1346" t="str">
            <v>Medium (₹5L - ₹10L)</v>
          </cell>
          <cell r="K1346" t="str">
            <v>No</v>
          </cell>
          <cell r="L1346" t="str">
            <v>Month-to-Month</v>
          </cell>
          <cell r="M1346">
            <v>44053</v>
          </cell>
          <cell r="N1346" t="str">
            <v>3-5 years</v>
          </cell>
          <cell r="O1346" t="str">
            <v>49 months</v>
          </cell>
          <cell r="P1346">
            <v>4</v>
          </cell>
          <cell r="Q1346" t="str">
            <v>Elite</v>
          </cell>
          <cell r="R1346">
            <v>43979.586139811501</v>
          </cell>
          <cell r="S1346" t="str">
            <v>Medium</v>
          </cell>
          <cell r="T1346">
            <v>0</v>
          </cell>
          <cell r="U1346" t="str">
            <v>No</v>
          </cell>
          <cell r="V1346" t="str">
            <v>No</v>
          </cell>
          <cell r="W1346" t="str">
            <v>High Loyalty</v>
          </cell>
          <cell r="X1346">
            <v>3</v>
          </cell>
          <cell r="Y1346" t="str">
            <v>Low Probability</v>
          </cell>
          <cell r="Z1346" t="str">
            <v>Moderate</v>
          </cell>
          <cell r="AA1346">
            <v>175918.344559246</v>
          </cell>
        </row>
        <row r="1347">
          <cell r="A1347">
            <v>688466</v>
          </cell>
          <cell r="B1347" t="str">
            <v>Adult (25-35)</v>
          </cell>
          <cell r="C1347" t="str">
            <v>Uthkarsh Bava</v>
          </cell>
          <cell r="D1347">
            <v>0</v>
          </cell>
          <cell r="E1347" t="str">
            <v>Female</v>
          </cell>
          <cell r="F1347">
            <v>27</v>
          </cell>
          <cell r="G1347" t="str">
            <v>Chennai</v>
          </cell>
          <cell r="H1347" t="str">
            <v>Low (Below 50000)</v>
          </cell>
          <cell r="I1347">
            <v>131222</v>
          </cell>
          <cell r="J1347" t="str">
            <v>Low (Up to ₹5L)</v>
          </cell>
          <cell r="K1347" t="str">
            <v>No</v>
          </cell>
          <cell r="L1347" t="str">
            <v>Month-to-Month</v>
          </cell>
          <cell r="M1347">
            <v>42433</v>
          </cell>
          <cell r="N1347" t="str">
            <v>5-10 years</v>
          </cell>
          <cell r="O1347" t="str">
            <v>103 months</v>
          </cell>
          <cell r="P1347">
            <v>9</v>
          </cell>
          <cell r="Q1347" t="str">
            <v>Basic</v>
          </cell>
          <cell r="R1347">
            <v>20563.076875601051</v>
          </cell>
          <cell r="S1347" t="str">
            <v>High</v>
          </cell>
          <cell r="T1347">
            <v>0</v>
          </cell>
          <cell r="U1347" t="str">
            <v>No</v>
          </cell>
          <cell r="V1347" t="str">
            <v>No</v>
          </cell>
          <cell r="W1347" t="str">
            <v>Moderate Loyalty</v>
          </cell>
          <cell r="X1347">
            <v>2</v>
          </cell>
          <cell r="Y1347" t="str">
            <v>Low Probability</v>
          </cell>
          <cell r="Z1347" t="str">
            <v>Low</v>
          </cell>
          <cell r="AA1347">
            <v>185067.69188040946</v>
          </cell>
        </row>
        <row r="1348">
          <cell r="A1348">
            <v>454996</v>
          </cell>
          <cell r="B1348" t="str">
            <v>Adult (25-35)</v>
          </cell>
          <cell r="C1348" t="str">
            <v>Madhav Lata</v>
          </cell>
          <cell r="D1348">
            <v>0</v>
          </cell>
          <cell r="E1348" t="str">
            <v>Male</v>
          </cell>
          <cell r="F1348">
            <v>31</v>
          </cell>
          <cell r="G1348" t="str">
            <v>Pune</v>
          </cell>
          <cell r="H1348" t="str">
            <v>High (Above 1Lac</v>
          </cell>
          <cell r="I1348">
            <v>1169000</v>
          </cell>
          <cell r="J1348" t="str">
            <v>High (Above ₹10L)</v>
          </cell>
          <cell r="K1348" t="str">
            <v>Yes</v>
          </cell>
          <cell r="L1348" t="str">
            <v>One Year</v>
          </cell>
          <cell r="M1348">
            <v>43810</v>
          </cell>
          <cell r="N1348" t="str">
            <v>3-5 years</v>
          </cell>
          <cell r="O1348" t="str">
            <v>57 months</v>
          </cell>
          <cell r="P1348">
            <v>5</v>
          </cell>
          <cell r="Q1348" t="str">
            <v>Premium</v>
          </cell>
          <cell r="R1348">
            <v>16879.595272384311</v>
          </cell>
          <cell r="S1348" t="str">
            <v>Low</v>
          </cell>
          <cell r="T1348">
            <v>0</v>
          </cell>
          <cell r="U1348" t="str">
            <v>No</v>
          </cell>
          <cell r="V1348" t="str">
            <v>No</v>
          </cell>
          <cell r="W1348" t="str">
            <v>Moderate Loyalty</v>
          </cell>
          <cell r="X1348">
            <v>2</v>
          </cell>
          <cell r="Y1348" t="str">
            <v>Low Probability</v>
          </cell>
          <cell r="Z1348" t="str">
            <v>Low</v>
          </cell>
          <cell r="AA1348">
            <v>84397.976361921552</v>
          </cell>
        </row>
        <row r="1349">
          <cell r="A1349">
            <v>257241</v>
          </cell>
          <cell r="B1349" t="str">
            <v>Middle-Aged (35-45)</v>
          </cell>
          <cell r="C1349" t="str">
            <v>Priyansh Singhal</v>
          </cell>
          <cell r="D1349">
            <v>0</v>
          </cell>
          <cell r="E1349" t="str">
            <v>Female</v>
          </cell>
          <cell r="F1349">
            <v>37</v>
          </cell>
          <cell r="G1349" t="str">
            <v>Bangalore</v>
          </cell>
          <cell r="H1349" t="str">
            <v>High (Above 1Lac</v>
          </cell>
          <cell r="I1349">
            <v>1486843</v>
          </cell>
          <cell r="J1349" t="str">
            <v>High (Above ₹10L)</v>
          </cell>
          <cell r="K1349" t="str">
            <v>No</v>
          </cell>
          <cell r="L1349" t="str">
            <v>Two Year</v>
          </cell>
          <cell r="M1349">
            <v>43794</v>
          </cell>
          <cell r="N1349" t="str">
            <v>3-5 years</v>
          </cell>
          <cell r="O1349" t="str">
            <v>58 months</v>
          </cell>
          <cell r="P1349">
            <v>5</v>
          </cell>
          <cell r="Q1349" t="str">
            <v>Premium</v>
          </cell>
          <cell r="R1349">
            <v>35882.321240589023</v>
          </cell>
          <cell r="S1349" t="str">
            <v>Medium</v>
          </cell>
          <cell r="T1349">
            <v>0</v>
          </cell>
          <cell r="U1349" t="str">
            <v>No</v>
          </cell>
          <cell r="V1349" t="str">
            <v>No</v>
          </cell>
          <cell r="W1349" t="str">
            <v>High Loyalty</v>
          </cell>
          <cell r="X1349">
            <v>3</v>
          </cell>
          <cell r="Y1349" t="str">
            <v>Low Probability</v>
          </cell>
          <cell r="Z1349" t="str">
            <v>Moderate</v>
          </cell>
          <cell r="AA1349">
            <v>179411.60620294511</v>
          </cell>
        </row>
        <row r="1350">
          <cell r="A1350">
            <v>781494</v>
          </cell>
          <cell r="B1350" t="str">
            <v>Senior (55+)</v>
          </cell>
          <cell r="C1350" t="str">
            <v>Nirvi Mander</v>
          </cell>
          <cell r="D1350">
            <v>0</v>
          </cell>
          <cell r="E1350" t="str">
            <v>Female</v>
          </cell>
          <cell r="F1350">
            <v>62</v>
          </cell>
          <cell r="G1350" t="str">
            <v>Mumbai</v>
          </cell>
          <cell r="H1350" t="str">
            <v>High (Above 1Lac</v>
          </cell>
          <cell r="I1350">
            <v>1587252</v>
          </cell>
          <cell r="J1350" t="str">
            <v>High (Above ₹10L)</v>
          </cell>
          <cell r="K1350" t="str">
            <v>Yes</v>
          </cell>
          <cell r="L1350" t="str">
            <v>One Year</v>
          </cell>
          <cell r="M1350">
            <v>44724</v>
          </cell>
          <cell r="N1350" t="str">
            <v>1-2 years</v>
          </cell>
          <cell r="O1350" t="str">
            <v>27 months</v>
          </cell>
          <cell r="P1350">
            <v>2</v>
          </cell>
          <cell r="Q1350" t="str">
            <v>Elite</v>
          </cell>
          <cell r="R1350">
            <v>20266.59748307574</v>
          </cell>
          <cell r="S1350" t="str">
            <v>Medium</v>
          </cell>
          <cell r="T1350">
            <v>1</v>
          </cell>
          <cell r="U1350" t="str">
            <v>Yes</v>
          </cell>
          <cell r="V1350" t="str">
            <v>No</v>
          </cell>
          <cell r="W1350" t="str">
            <v>Moderate Loyalty</v>
          </cell>
          <cell r="X1350">
            <v>2</v>
          </cell>
          <cell r="Y1350" t="str">
            <v>High Probability</v>
          </cell>
          <cell r="Z1350" t="str">
            <v>Moderate</v>
          </cell>
          <cell r="AA1350">
            <v>40533.194966151481</v>
          </cell>
        </row>
        <row r="1351">
          <cell r="A1351">
            <v>455575</v>
          </cell>
          <cell r="B1351" t="str">
            <v>Senior (55+)</v>
          </cell>
          <cell r="C1351" t="str">
            <v>Tarini Bhardwaj</v>
          </cell>
          <cell r="D1351">
            <v>0</v>
          </cell>
          <cell r="E1351" t="str">
            <v>Female</v>
          </cell>
          <cell r="F1351">
            <v>57</v>
          </cell>
          <cell r="G1351" t="str">
            <v>Delhi</v>
          </cell>
          <cell r="H1351" t="str">
            <v>High (Above 1Lac</v>
          </cell>
          <cell r="I1351">
            <v>1619769</v>
          </cell>
          <cell r="J1351" t="str">
            <v>High (Above ₹10L)</v>
          </cell>
          <cell r="K1351" t="str">
            <v>Yes</v>
          </cell>
          <cell r="L1351" t="str">
            <v>Month-to-Month</v>
          </cell>
          <cell r="M1351">
            <v>43324</v>
          </cell>
          <cell r="N1351" t="str">
            <v>5-10 years</v>
          </cell>
          <cell r="O1351" t="str">
            <v>73 months</v>
          </cell>
          <cell r="P1351">
            <v>6</v>
          </cell>
          <cell r="Q1351" t="str">
            <v>Elite</v>
          </cell>
          <cell r="R1351">
            <v>15796.33817547137</v>
          </cell>
          <cell r="S1351" t="str">
            <v>High</v>
          </cell>
          <cell r="T1351">
            <v>0</v>
          </cell>
          <cell r="U1351" t="str">
            <v>No</v>
          </cell>
          <cell r="V1351" t="str">
            <v>No</v>
          </cell>
          <cell r="W1351" t="str">
            <v>Moderate Loyalty</v>
          </cell>
          <cell r="X1351">
            <v>2</v>
          </cell>
          <cell r="Y1351" t="str">
            <v>Low Probability</v>
          </cell>
          <cell r="Z1351" t="str">
            <v>Low</v>
          </cell>
          <cell r="AA1351">
            <v>94778.02905282822</v>
          </cell>
        </row>
        <row r="1352">
          <cell r="A1352">
            <v>252603</v>
          </cell>
          <cell r="B1352" t="str">
            <v>Young Adult (18-25)</v>
          </cell>
          <cell r="C1352" t="str">
            <v>Aradhya Saxena</v>
          </cell>
          <cell r="D1352">
            <v>0</v>
          </cell>
          <cell r="E1352" t="str">
            <v>Female</v>
          </cell>
          <cell r="F1352">
            <v>18</v>
          </cell>
          <cell r="G1352" t="str">
            <v>Indore</v>
          </cell>
          <cell r="H1352" t="str">
            <v>High (Above 1Lac</v>
          </cell>
          <cell r="I1352">
            <v>1665338</v>
          </cell>
          <cell r="J1352" t="str">
            <v>High (Above ₹10L)</v>
          </cell>
          <cell r="K1352" t="str">
            <v>No</v>
          </cell>
          <cell r="L1352" t="str">
            <v>One Year</v>
          </cell>
          <cell r="M1352">
            <v>44567</v>
          </cell>
          <cell r="N1352" t="str">
            <v>2-3 years</v>
          </cell>
          <cell r="O1352" t="str">
            <v>32 months</v>
          </cell>
          <cell r="P1352">
            <v>3</v>
          </cell>
          <cell r="Q1352" t="str">
            <v>Basic</v>
          </cell>
          <cell r="R1352">
            <v>35651.579165915013</v>
          </cell>
          <cell r="S1352" t="str">
            <v>Medium</v>
          </cell>
          <cell r="T1352">
            <v>0</v>
          </cell>
          <cell r="U1352" t="str">
            <v>No</v>
          </cell>
          <cell r="V1352" t="str">
            <v>No</v>
          </cell>
          <cell r="W1352" t="str">
            <v>High Loyalty</v>
          </cell>
          <cell r="X1352">
            <v>3</v>
          </cell>
          <cell r="Y1352" t="str">
            <v>Low Probability</v>
          </cell>
          <cell r="Z1352" t="str">
            <v>Moderate</v>
          </cell>
          <cell r="AA1352">
            <v>106954.73749774504</v>
          </cell>
        </row>
        <row r="1353">
          <cell r="A1353">
            <v>112718</v>
          </cell>
          <cell r="B1353" t="str">
            <v>Young Adult (18-25)</v>
          </cell>
          <cell r="C1353" t="str">
            <v>Pranay Sankaran</v>
          </cell>
          <cell r="D1353">
            <v>0</v>
          </cell>
          <cell r="E1353" t="str">
            <v>Female</v>
          </cell>
          <cell r="F1353">
            <v>18</v>
          </cell>
          <cell r="G1353" t="str">
            <v>Delhi</v>
          </cell>
          <cell r="H1353" t="str">
            <v>High (Above 1Lac</v>
          </cell>
          <cell r="I1353">
            <v>1670787</v>
          </cell>
          <cell r="J1353" t="str">
            <v>High (Above ₹10L)</v>
          </cell>
          <cell r="K1353" t="str">
            <v>No</v>
          </cell>
          <cell r="L1353" t="str">
            <v>Month-to-Month</v>
          </cell>
          <cell r="M1353">
            <v>42034</v>
          </cell>
          <cell r="N1353" t="str">
            <v>5-10 years</v>
          </cell>
          <cell r="O1353" t="str">
            <v>116 months</v>
          </cell>
          <cell r="P1353">
            <v>10</v>
          </cell>
          <cell r="Q1353" t="str">
            <v>Basic</v>
          </cell>
          <cell r="R1353">
            <v>49546.542292577389</v>
          </cell>
          <cell r="S1353" t="str">
            <v>Low</v>
          </cell>
          <cell r="T1353">
            <v>0</v>
          </cell>
          <cell r="U1353" t="str">
            <v>No</v>
          </cell>
          <cell r="V1353" t="str">
            <v>No</v>
          </cell>
          <cell r="W1353" t="str">
            <v>High Loyalty</v>
          </cell>
          <cell r="X1353">
            <v>3</v>
          </cell>
          <cell r="Y1353" t="str">
            <v>Low Probability</v>
          </cell>
          <cell r="Z1353" t="str">
            <v>Low</v>
          </cell>
          <cell r="AA1353">
            <v>495465.42292577389</v>
          </cell>
        </row>
        <row r="1354">
          <cell r="A1354">
            <v>968358</v>
          </cell>
          <cell r="B1354" t="str">
            <v>Senior (55+)</v>
          </cell>
          <cell r="C1354" t="str">
            <v>Ivana Krishnan</v>
          </cell>
          <cell r="D1354">
            <v>0</v>
          </cell>
          <cell r="E1354" t="str">
            <v>Female</v>
          </cell>
          <cell r="F1354">
            <v>59</v>
          </cell>
          <cell r="G1354" t="str">
            <v>Nagpur</v>
          </cell>
          <cell r="H1354" t="str">
            <v>High (Above 1Lac</v>
          </cell>
          <cell r="I1354">
            <v>1627164</v>
          </cell>
          <cell r="J1354" t="str">
            <v>High (Above ₹10L)</v>
          </cell>
          <cell r="K1354" t="str">
            <v>Yes</v>
          </cell>
          <cell r="L1354" t="str">
            <v>One Year</v>
          </cell>
          <cell r="M1354">
            <v>42927</v>
          </cell>
          <cell r="N1354" t="str">
            <v>5-10 years</v>
          </cell>
          <cell r="O1354" t="str">
            <v>86 months</v>
          </cell>
          <cell r="P1354">
            <v>7</v>
          </cell>
          <cell r="Q1354" t="str">
            <v>Elite</v>
          </cell>
          <cell r="R1354">
            <v>22963.653317333628</v>
          </cell>
          <cell r="S1354" t="str">
            <v>Medium</v>
          </cell>
          <cell r="T1354">
            <v>1</v>
          </cell>
          <cell r="U1354" t="str">
            <v>Yes</v>
          </cell>
          <cell r="V1354" t="str">
            <v>No</v>
          </cell>
          <cell r="W1354" t="str">
            <v>Moderate Loyalty</v>
          </cell>
          <cell r="X1354">
            <v>2</v>
          </cell>
          <cell r="Y1354" t="str">
            <v>High Probability</v>
          </cell>
          <cell r="Z1354" t="str">
            <v>Moderate</v>
          </cell>
          <cell r="AA1354">
            <v>160745.57322133539</v>
          </cell>
        </row>
        <row r="1355">
          <cell r="A1355">
            <v>987813</v>
          </cell>
          <cell r="B1355" t="str">
            <v>Middle-Aged (35-45)</v>
          </cell>
          <cell r="C1355" t="str">
            <v>Samarth Bava</v>
          </cell>
          <cell r="D1355">
            <v>0</v>
          </cell>
          <cell r="E1355" t="str">
            <v>Female</v>
          </cell>
          <cell r="F1355">
            <v>43</v>
          </cell>
          <cell r="G1355" t="str">
            <v>Pune</v>
          </cell>
          <cell r="H1355" t="str">
            <v>High (Above 1Lac</v>
          </cell>
          <cell r="I1355">
            <v>1641430</v>
          </cell>
          <cell r="J1355" t="str">
            <v>High (Above ₹10L)</v>
          </cell>
          <cell r="K1355" t="str">
            <v>Yes</v>
          </cell>
          <cell r="L1355" t="str">
            <v>One Year</v>
          </cell>
          <cell r="M1355">
            <v>42412</v>
          </cell>
          <cell r="N1355" t="str">
            <v>5-10 years</v>
          </cell>
          <cell r="O1355" t="str">
            <v>103 months</v>
          </cell>
          <cell r="P1355">
            <v>9</v>
          </cell>
          <cell r="Q1355" t="str">
            <v>Premium</v>
          </cell>
          <cell r="R1355">
            <v>15024.754329703799</v>
          </cell>
          <cell r="S1355" t="str">
            <v>Low</v>
          </cell>
          <cell r="T1355">
            <v>1</v>
          </cell>
          <cell r="U1355" t="str">
            <v>Yes</v>
          </cell>
          <cell r="V1355" t="str">
            <v>No</v>
          </cell>
          <cell r="W1355" t="str">
            <v>Moderate Loyalty</v>
          </cell>
          <cell r="X1355">
            <v>2</v>
          </cell>
          <cell r="Y1355" t="str">
            <v>High Probability</v>
          </cell>
          <cell r="Z1355" t="str">
            <v>Low</v>
          </cell>
          <cell r="AA1355">
            <v>135222.7889673342</v>
          </cell>
        </row>
        <row r="1356">
          <cell r="A1356">
            <v>444900</v>
          </cell>
          <cell r="B1356" t="str">
            <v>Middle-Aged (35-45)</v>
          </cell>
          <cell r="C1356" t="str">
            <v>Adira Tailor</v>
          </cell>
          <cell r="D1356">
            <v>0</v>
          </cell>
          <cell r="E1356" t="str">
            <v>Female</v>
          </cell>
          <cell r="F1356">
            <v>45</v>
          </cell>
          <cell r="G1356" t="str">
            <v>Thane</v>
          </cell>
          <cell r="H1356" t="str">
            <v>Medium (50k-1Lac</v>
          </cell>
          <cell r="I1356">
            <v>656838</v>
          </cell>
          <cell r="J1356" t="str">
            <v>Medium (₹5L - ₹10L)</v>
          </cell>
          <cell r="K1356" t="str">
            <v>No</v>
          </cell>
          <cell r="L1356" t="str">
            <v>One Year</v>
          </cell>
          <cell r="M1356">
            <v>44206</v>
          </cell>
          <cell r="N1356" t="str">
            <v>3-5 years</v>
          </cell>
          <cell r="O1356" t="str">
            <v>44 months</v>
          </cell>
          <cell r="P1356">
            <v>4</v>
          </cell>
          <cell r="Q1356" t="str">
            <v>Premium</v>
          </cell>
          <cell r="R1356">
            <v>33813.786443275902</v>
          </cell>
          <cell r="S1356" t="str">
            <v>Medium</v>
          </cell>
          <cell r="T1356">
            <v>0</v>
          </cell>
          <cell r="U1356" t="str">
            <v>No</v>
          </cell>
          <cell r="V1356" t="str">
            <v>No</v>
          </cell>
          <cell r="W1356" t="str">
            <v>High Loyalty</v>
          </cell>
          <cell r="X1356">
            <v>3</v>
          </cell>
          <cell r="Y1356" t="str">
            <v>Low Probability</v>
          </cell>
          <cell r="Z1356" t="str">
            <v>Moderate</v>
          </cell>
          <cell r="AA1356">
            <v>135255.14577310361</v>
          </cell>
        </row>
        <row r="1357">
          <cell r="A1357">
            <v>854006</v>
          </cell>
          <cell r="B1357" t="str">
            <v>Young Adult (18-25)</v>
          </cell>
          <cell r="C1357" t="str">
            <v>Seher Bumb</v>
          </cell>
          <cell r="D1357">
            <v>0</v>
          </cell>
          <cell r="E1357" t="str">
            <v>Female</v>
          </cell>
          <cell r="F1357">
            <v>18</v>
          </cell>
          <cell r="G1357" t="str">
            <v>Nagpur</v>
          </cell>
          <cell r="H1357" t="str">
            <v>Low (Below 50000)</v>
          </cell>
          <cell r="I1357">
            <v>192618</v>
          </cell>
          <cell r="J1357" t="str">
            <v>Low (Up to ₹5L)</v>
          </cell>
          <cell r="K1357" t="str">
            <v>No</v>
          </cell>
          <cell r="L1357" t="str">
            <v>Month-to-Month</v>
          </cell>
          <cell r="M1357">
            <v>45250</v>
          </cell>
          <cell r="N1357" t="str">
            <v>0-1 year</v>
          </cell>
          <cell r="O1357" t="str">
            <v>10 months</v>
          </cell>
          <cell r="P1357">
            <v>1</v>
          </cell>
          <cell r="Q1357" t="str">
            <v>Basic</v>
          </cell>
          <cell r="R1357">
            <v>14684.619000587219</v>
          </cell>
          <cell r="S1357" t="str">
            <v>Low</v>
          </cell>
          <cell r="T1357">
            <v>1</v>
          </cell>
          <cell r="U1357" t="str">
            <v>Yes</v>
          </cell>
          <cell r="V1357" t="str">
            <v>No</v>
          </cell>
          <cell r="W1357" t="str">
            <v>Low Loyalty</v>
          </cell>
          <cell r="X1357">
            <v>1</v>
          </cell>
          <cell r="Y1357" t="str">
            <v>High Probability</v>
          </cell>
          <cell r="Z1357" t="str">
            <v>Low</v>
          </cell>
          <cell r="AA1357">
            <v>14684.619000587219</v>
          </cell>
        </row>
        <row r="1358">
          <cell r="A1358">
            <v>333079</v>
          </cell>
          <cell r="B1358" t="str">
            <v>Young Adult (18-25)</v>
          </cell>
          <cell r="C1358" t="str">
            <v>Myra Kothari</v>
          </cell>
          <cell r="D1358">
            <v>0</v>
          </cell>
          <cell r="E1358" t="str">
            <v>Male</v>
          </cell>
          <cell r="F1358">
            <v>24</v>
          </cell>
          <cell r="G1358" t="str">
            <v>Mumbai</v>
          </cell>
          <cell r="H1358" t="str">
            <v>High (Above 1Lac</v>
          </cell>
          <cell r="I1358">
            <v>1386909</v>
          </cell>
          <cell r="J1358" t="str">
            <v>High (Above ₹10L)</v>
          </cell>
          <cell r="K1358" t="str">
            <v>No</v>
          </cell>
          <cell r="L1358" t="str">
            <v>One Year</v>
          </cell>
          <cell r="M1358">
            <v>45107</v>
          </cell>
          <cell r="N1358" t="str">
            <v>0-1 year</v>
          </cell>
          <cell r="O1358" t="str">
            <v>15 months</v>
          </cell>
          <cell r="P1358">
            <v>1</v>
          </cell>
          <cell r="Q1358" t="str">
            <v>Basic</v>
          </cell>
          <cell r="R1358">
            <v>34233.363670917453</v>
          </cell>
          <cell r="S1358" t="str">
            <v>High</v>
          </cell>
          <cell r="T1358">
            <v>1</v>
          </cell>
          <cell r="U1358" t="str">
            <v>Yes</v>
          </cell>
          <cell r="V1358" t="str">
            <v>No</v>
          </cell>
          <cell r="W1358" t="str">
            <v>Low Loyalty</v>
          </cell>
          <cell r="X1358">
            <v>1</v>
          </cell>
          <cell r="Y1358" t="str">
            <v>High Probability</v>
          </cell>
          <cell r="Z1358" t="str">
            <v>Low</v>
          </cell>
          <cell r="AA1358">
            <v>34233.363670917453</v>
          </cell>
        </row>
        <row r="1359">
          <cell r="A1359">
            <v>987799</v>
          </cell>
          <cell r="B1359" t="str">
            <v>Senior (55+)</v>
          </cell>
          <cell r="C1359" t="str">
            <v>Raunak Shukla</v>
          </cell>
          <cell r="D1359">
            <v>0</v>
          </cell>
          <cell r="E1359" t="str">
            <v>Female</v>
          </cell>
          <cell r="F1359">
            <v>67</v>
          </cell>
          <cell r="G1359" t="str">
            <v>Patna</v>
          </cell>
          <cell r="H1359" t="str">
            <v>High (Above 1Lac</v>
          </cell>
          <cell r="I1359">
            <v>1923097</v>
          </cell>
          <cell r="J1359" t="str">
            <v>High (Above ₹10L)</v>
          </cell>
          <cell r="K1359" t="str">
            <v>Yes</v>
          </cell>
          <cell r="L1359" t="str">
            <v>One Year</v>
          </cell>
          <cell r="M1359">
            <v>41914</v>
          </cell>
          <cell r="N1359" t="str">
            <v>5-10 years</v>
          </cell>
          <cell r="O1359" t="str">
            <v>120 months</v>
          </cell>
          <cell r="P1359">
            <v>10</v>
          </cell>
          <cell r="Q1359" t="str">
            <v>Elite</v>
          </cell>
          <cell r="R1359">
            <v>14203.92855316502</v>
          </cell>
          <cell r="S1359" t="str">
            <v>Medium</v>
          </cell>
          <cell r="T1359">
            <v>1</v>
          </cell>
          <cell r="U1359" t="str">
            <v>Yes</v>
          </cell>
          <cell r="V1359" t="str">
            <v>No</v>
          </cell>
          <cell r="W1359" t="str">
            <v>Moderate Loyalty</v>
          </cell>
          <cell r="X1359">
            <v>2</v>
          </cell>
          <cell r="Y1359" t="str">
            <v>High Probability</v>
          </cell>
          <cell r="Z1359" t="str">
            <v>Moderate</v>
          </cell>
          <cell r="AA1359">
            <v>142039.28553165021</v>
          </cell>
        </row>
        <row r="1360">
          <cell r="A1360">
            <v>668705</v>
          </cell>
          <cell r="B1360" t="str">
            <v>Senior (55+)</v>
          </cell>
          <cell r="C1360" t="str">
            <v>Fateh Setty</v>
          </cell>
          <cell r="D1360">
            <v>0</v>
          </cell>
          <cell r="E1360" t="str">
            <v>Male</v>
          </cell>
          <cell r="F1360">
            <v>57</v>
          </cell>
          <cell r="G1360" t="str">
            <v>Indore</v>
          </cell>
          <cell r="H1360" t="str">
            <v>Medium (50k-1Lac</v>
          </cell>
          <cell r="I1360">
            <v>547489</v>
          </cell>
          <cell r="J1360" t="str">
            <v>Medium (₹5L - ₹10L)</v>
          </cell>
          <cell r="K1360" t="str">
            <v>No</v>
          </cell>
          <cell r="L1360" t="str">
            <v>Month-to-Month</v>
          </cell>
          <cell r="M1360">
            <v>42960</v>
          </cell>
          <cell r="N1360" t="str">
            <v>5-10 years</v>
          </cell>
          <cell r="O1360" t="str">
            <v>85 months</v>
          </cell>
          <cell r="P1360">
            <v>7</v>
          </cell>
          <cell r="Q1360" t="str">
            <v>Elite</v>
          </cell>
          <cell r="R1360">
            <v>19836.56427649242</v>
          </cell>
          <cell r="S1360" t="str">
            <v>Low</v>
          </cell>
          <cell r="T1360">
            <v>1</v>
          </cell>
          <cell r="U1360" t="str">
            <v>Yes</v>
          </cell>
          <cell r="V1360" t="str">
            <v>Yes</v>
          </cell>
          <cell r="W1360" t="str">
            <v>Moderate Loyalty</v>
          </cell>
          <cell r="X1360">
            <v>2</v>
          </cell>
          <cell r="Y1360" t="str">
            <v>High Probability</v>
          </cell>
          <cell r="Z1360" t="str">
            <v>Low</v>
          </cell>
          <cell r="AA1360">
            <v>138855.94993544693</v>
          </cell>
        </row>
        <row r="1361">
          <cell r="A1361">
            <v>651246</v>
          </cell>
          <cell r="B1361" t="str">
            <v>Adult (25-35)</v>
          </cell>
          <cell r="C1361" t="str">
            <v>Indranil Ghose</v>
          </cell>
          <cell r="D1361">
            <v>0</v>
          </cell>
          <cell r="E1361" t="str">
            <v>Male</v>
          </cell>
          <cell r="F1361">
            <v>28</v>
          </cell>
          <cell r="G1361" t="str">
            <v>Kolkata</v>
          </cell>
          <cell r="H1361" t="str">
            <v>High (Above 1Lac</v>
          </cell>
          <cell r="I1361">
            <v>1027811</v>
          </cell>
          <cell r="J1361" t="str">
            <v>High (Above ₹10L)</v>
          </cell>
          <cell r="K1361" t="str">
            <v>No</v>
          </cell>
          <cell r="L1361" t="str">
            <v>Two Year</v>
          </cell>
          <cell r="M1361">
            <v>42459</v>
          </cell>
          <cell r="N1361" t="str">
            <v>5-10 years</v>
          </cell>
          <cell r="O1361" t="str">
            <v>102 months</v>
          </cell>
          <cell r="P1361">
            <v>9</v>
          </cell>
          <cell r="Q1361" t="str">
            <v>Basic</v>
          </cell>
          <cell r="R1361">
            <v>15726.74071401075</v>
          </cell>
          <cell r="S1361" t="str">
            <v>Medium</v>
          </cell>
          <cell r="T1361">
            <v>1</v>
          </cell>
          <cell r="U1361" t="str">
            <v>Yes</v>
          </cell>
          <cell r="V1361" t="str">
            <v>No</v>
          </cell>
          <cell r="W1361" t="str">
            <v>Moderate Loyalty</v>
          </cell>
          <cell r="X1361">
            <v>2</v>
          </cell>
          <cell r="Y1361" t="str">
            <v>High Probability</v>
          </cell>
          <cell r="Z1361" t="str">
            <v>Moderate</v>
          </cell>
          <cell r="AA1361">
            <v>141540.66642609675</v>
          </cell>
        </row>
        <row r="1362">
          <cell r="A1362">
            <v>760104</v>
          </cell>
          <cell r="B1362" t="str">
            <v>Young Adult (18-25)</v>
          </cell>
          <cell r="C1362" t="str">
            <v>Krish Chakraborty</v>
          </cell>
          <cell r="D1362">
            <v>0</v>
          </cell>
          <cell r="E1362" t="str">
            <v>Female</v>
          </cell>
          <cell r="F1362">
            <v>22</v>
          </cell>
          <cell r="G1362" t="str">
            <v>Mumbai</v>
          </cell>
          <cell r="H1362" t="str">
            <v>High (Above 1Lac</v>
          </cell>
          <cell r="I1362">
            <v>1367609</v>
          </cell>
          <cell r="J1362" t="str">
            <v>High (Above ₹10L)</v>
          </cell>
          <cell r="K1362" t="str">
            <v>No</v>
          </cell>
          <cell r="L1362" t="str">
            <v>One Year</v>
          </cell>
          <cell r="M1362">
            <v>42745</v>
          </cell>
          <cell r="N1362" t="str">
            <v>5-10 years</v>
          </cell>
          <cell r="O1362" t="str">
            <v>92 months</v>
          </cell>
          <cell r="P1362">
            <v>8</v>
          </cell>
          <cell r="Q1362" t="str">
            <v>Basic</v>
          </cell>
          <cell r="R1362">
            <v>34714.708772100559</v>
          </cell>
          <cell r="S1362" t="str">
            <v>High</v>
          </cell>
          <cell r="T1362">
            <v>0</v>
          </cell>
          <cell r="U1362" t="str">
            <v>No</v>
          </cell>
          <cell r="V1362" t="str">
            <v>No</v>
          </cell>
          <cell r="W1362" t="str">
            <v>High Loyalty</v>
          </cell>
          <cell r="X1362">
            <v>3</v>
          </cell>
          <cell r="Y1362" t="str">
            <v>Low Probability</v>
          </cell>
          <cell r="Z1362" t="str">
            <v>Low</v>
          </cell>
          <cell r="AA1362">
            <v>277717.67017680447</v>
          </cell>
        </row>
        <row r="1363">
          <cell r="A1363">
            <v>279885</v>
          </cell>
          <cell r="B1363" t="str">
            <v>Senior (55+)</v>
          </cell>
          <cell r="C1363" t="str">
            <v>Arhaan Bal</v>
          </cell>
          <cell r="D1363">
            <v>0</v>
          </cell>
          <cell r="E1363" t="str">
            <v>Male</v>
          </cell>
          <cell r="F1363">
            <v>63</v>
          </cell>
          <cell r="G1363" t="str">
            <v>Ghaziabad</v>
          </cell>
          <cell r="H1363" t="str">
            <v>High (Above 1Lac</v>
          </cell>
          <cell r="I1363">
            <v>1036057</v>
          </cell>
          <cell r="J1363" t="str">
            <v>High (Above ₹10L)</v>
          </cell>
          <cell r="K1363" t="str">
            <v>No</v>
          </cell>
          <cell r="L1363" t="str">
            <v>One Year</v>
          </cell>
          <cell r="M1363">
            <v>44691</v>
          </cell>
          <cell r="N1363" t="str">
            <v>1-2 years</v>
          </cell>
          <cell r="O1363" t="str">
            <v>28 months</v>
          </cell>
          <cell r="P1363">
            <v>2</v>
          </cell>
          <cell r="Q1363" t="str">
            <v>Elite</v>
          </cell>
          <cell r="R1363">
            <v>4193.5389248928477</v>
          </cell>
          <cell r="S1363" t="str">
            <v>High</v>
          </cell>
          <cell r="T1363">
            <v>0</v>
          </cell>
          <cell r="U1363" t="str">
            <v>No</v>
          </cell>
          <cell r="V1363" t="str">
            <v>No</v>
          </cell>
          <cell r="W1363" t="str">
            <v>Moderate Loyalty</v>
          </cell>
          <cell r="X1363">
            <v>2</v>
          </cell>
          <cell r="Y1363" t="str">
            <v>Low Probability</v>
          </cell>
          <cell r="Z1363" t="str">
            <v>Low</v>
          </cell>
          <cell r="AA1363">
            <v>8387.0778497856954</v>
          </cell>
        </row>
        <row r="1364">
          <cell r="A1364">
            <v>356640</v>
          </cell>
          <cell r="B1364" t="str">
            <v>Adult (25-35)</v>
          </cell>
          <cell r="C1364" t="str">
            <v>Aaryahi Iyer</v>
          </cell>
          <cell r="D1364">
            <v>0</v>
          </cell>
          <cell r="E1364" t="str">
            <v>Female</v>
          </cell>
          <cell r="F1364">
            <v>33</v>
          </cell>
          <cell r="G1364" t="str">
            <v>Ghaziabad</v>
          </cell>
          <cell r="H1364" t="str">
            <v>High (Above 1Lac</v>
          </cell>
          <cell r="I1364">
            <v>1583826</v>
          </cell>
          <cell r="J1364" t="str">
            <v>High (Above ₹10L)</v>
          </cell>
          <cell r="K1364" t="str">
            <v>No</v>
          </cell>
          <cell r="L1364" t="str">
            <v>Two Year</v>
          </cell>
          <cell r="M1364">
            <v>43531</v>
          </cell>
          <cell r="N1364" t="str">
            <v>5-10 years</v>
          </cell>
          <cell r="O1364" t="str">
            <v>66 months</v>
          </cell>
          <cell r="P1364">
            <v>6</v>
          </cell>
          <cell r="Q1364" t="str">
            <v>Premium</v>
          </cell>
          <cell r="R1364">
            <v>43651.401761601439</v>
          </cell>
          <cell r="S1364" t="str">
            <v>Low</v>
          </cell>
          <cell r="T1364">
            <v>1</v>
          </cell>
          <cell r="U1364" t="str">
            <v>Yes</v>
          </cell>
          <cell r="V1364" t="str">
            <v>No</v>
          </cell>
          <cell r="W1364" t="str">
            <v>High Loyalty</v>
          </cell>
          <cell r="X1364">
            <v>3</v>
          </cell>
          <cell r="Y1364" t="str">
            <v>High Probability</v>
          </cell>
          <cell r="Z1364" t="str">
            <v>Low</v>
          </cell>
          <cell r="AA1364">
            <v>261908.41056960862</v>
          </cell>
        </row>
        <row r="1365">
          <cell r="A1365">
            <v>869137</v>
          </cell>
          <cell r="B1365" t="str">
            <v>Middle-Aged (35-45)</v>
          </cell>
          <cell r="C1365" t="str">
            <v>Eva Ramachandran</v>
          </cell>
          <cell r="D1365">
            <v>0</v>
          </cell>
          <cell r="E1365" t="str">
            <v>Male</v>
          </cell>
          <cell r="F1365">
            <v>40</v>
          </cell>
          <cell r="G1365" t="str">
            <v>Lucknow</v>
          </cell>
          <cell r="H1365" t="str">
            <v>High (Above 1Lac</v>
          </cell>
          <cell r="I1365">
            <v>1409497</v>
          </cell>
          <cell r="J1365" t="str">
            <v>High (Above ₹10L)</v>
          </cell>
          <cell r="K1365" t="str">
            <v>Yes</v>
          </cell>
          <cell r="L1365" t="str">
            <v>Month-to-Month</v>
          </cell>
          <cell r="M1365">
            <v>43579</v>
          </cell>
          <cell r="N1365" t="str">
            <v>3-5 years</v>
          </cell>
          <cell r="O1365" t="str">
            <v>65 months</v>
          </cell>
          <cell r="P1365">
            <v>5</v>
          </cell>
          <cell r="Q1365" t="str">
            <v>Premium</v>
          </cell>
          <cell r="R1365">
            <v>17256.490813567121</v>
          </cell>
          <cell r="S1365" t="str">
            <v>High</v>
          </cell>
          <cell r="T1365">
            <v>1</v>
          </cell>
          <cell r="U1365" t="str">
            <v>Yes</v>
          </cell>
          <cell r="V1365" t="str">
            <v>No</v>
          </cell>
          <cell r="W1365" t="str">
            <v>Moderate Loyalty</v>
          </cell>
          <cell r="X1365">
            <v>2</v>
          </cell>
          <cell r="Y1365" t="str">
            <v>High Probability</v>
          </cell>
          <cell r="Z1365" t="str">
            <v>Low</v>
          </cell>
          <cell r="AA1365">
            <v>86282.454067835613</v>
          </cell>
        </row>
        <row r="1366">
          <cell r="A1366">
            <v>351452</v>
          </cell>
          <cell r="B1366" t="str">
            <v>Young Adult (18-25)</v>
          </cell>
          <cell r="C1366" t="str">
            <v>Samar Borah</v>
          </cell>
          <cell r="D1366">
            <v>0</v>
          </cell>
          <cell r="E1366" t="str">
            <v>Male</v>
          </cell>
          <cell r="F1366">
            <v>25</v>
          </cell>
          <cell r="G1366" t="str">
            <v>Hyderabad</v>
          </cell>
          <cell r="H1366" t="str">
            <v>High (Above 1Lac</v>
          </cell>
          <cell r="I1366">
            <v>1849797</v>
          </cell>
          <cell r="J1366" t="str">
            <v>High (Above ₹10L)</v>
          </cell>
          <cell r="K1366" t="str">
            <v>No</v>
          </cell>
          <cell r="L1366" t="str">
            <v>Two Year</v>
          </cell>
          <cell r="M1366">
            <v>44803</v>
          </cell>
          <cell r="N1366" t="str">
            <v>1-2 years</v>
          </cell>
          <cell r="O1366" t="str">
            <v>25 months</v>
          </cell>
          <cell r="P1366">
            <v>2</v>
          </cell>
          <cell r="Q1366" t="str">
            <v>Basic</v>
          </cell>
          <cell r="R1366">
            <v>31406.425170189461</v>
          </cell>
          <cell r="S1366" t="str">
            <v>Low</v>
          </cell>
          <cell r="T1366">
            <v>0</v>
          </cell>
          <cell r="U1366" t="str">
            <v>No</v>
          </cell>
          <cell r="V1366" t="str">
            <v>No</v>
          </cell>
          <cell r="W1366" t="str">
            <v>Moderate Loyalty</v>
          </cell>
          <cell r="X1366">
            <v>2</v>
          </cell>
          <cell r="Y1366" t="str">
            <v>Low Probability</v>
          </cell>
          <cell r="Z1366" t="str">
            <v>Low</v>
          </cell>
          <cell r="AA1366">
            <v>62812.850340378922</v>
          </cell>
        </row>
        <row r="1367">
          <cell r="A1367">
            <v>851152</v>
          </cell>
          <cell r="B1367" t="str">
            <v>Adult (25-35)</v>
          </cell>
          <cell r="C1367" t="str">
            <v>Anay Sama</v>
          </cell>
          <cell r="D1367">
            <v>0</v>
          </cell>
          <cell r="E1367" t="str">
            <v>Female</v>
          </cell>
          <cell r="F1367">
            <v>26</v>
          </cell>
          <cell r="G1367" t="str">
            <v>Pune</v>
          </cell>
          <cell r="H1367" t="str">
            <v>Medium (50k-1Lac</v>
          </cell>
          <cell r="I1367">
            <v>687711</v>
          </cell>
          <cell r="J1367" t="str">
            <v>Medium (₹5L - ₹10L)</v>
          </cell>
          <cell r="K1367" t="str">
            <v>No</v>
          </cell>
          <cell r="L1367" t="str">
            <v>Month-to-Month</v>
          </cell>
          <cell r="M1367">
            <v>42662</v>
          </cell>
          <cell r="N1367" t="str">
            <v>5-10 years</v>
          </cell>
          <cell r="O1367" t="str">
            <v>95 months</v>
          </cell>
          <cell r="P1367">
            <v>8</v>
          </cell>
          <cell r="Q1367" t="str">
            <v>Basic</v>
          </cell>
          <cell r="R1367">
            <v>27243.567456062461</v>
          </cell>
          <cell r="S1367" t="str">
            <v>High</v>
          </cell>
          <cell r="T1367">
            <v>0</v>
          </cell>
          <cell r="U1367" t="str">
            <v>No</v>
          </cell>
          <cell r="V1367" t="str">
            <v>No</v>
          </cell>
          <cell r="W1367" t="str">
            <v>High Loyalty</v>
          </cell>
          <cell r="X1367">
            <v>3</v>
          </cell>
          <cell r="Y1367" t="str">
            <v>Low Probability</v>
          </cell>
          <cell r="Z1367" t="str">
            <v>Low</v>
          </cell>
          <cell r="AA1367">
            <v>217948.53964849969</v>
          </cell>
        </row>
        <row r="1368">
          <cell r="A1368">
            <v>774700</v>
          </cell>
          <cell r="B1368" t="str">
            <v>Middle-Aged (35-45)</v>
          </cell>
          <cell r="C1368" t="str">
            <v>Jivika Mangat</v>
          </cell>
          <cell r="D1368">
            <v>0</v>
          </cell>
          <cell r="E1368" t="str">
            <v>Female</v>
          </cell>
          <cell r="F1368">
            <v>38</v>
          </cell>
          <cell r="G1368" t="str">
            <v>Nagpur</v>
          </cell>
          <cell r="H1368" t="str">
            <v>Medium (50k-1Lac</v>
          </cell>
          <cell r="I1368">
            <v>539590</v>
          </cell>
          <cell r="J1368" t="str">
            <v>Medium (₹5L - ₹10L)</v>
          </cell>
          <cell r="K1368" t="str">
            <v>No</v>
          </cell>
          <cell r="L1368" t="str">
            <v>Month-to-Month</v>
          </cell>
          <cell r="M1368">
            <v>43300</v>
          </cell>
          <cell r="N1368" t="str">
            <v>5-10 years</v>
          </cell>
          <cell r="O1368" t="str">
            <v>74 months</v>
          </cell>
          <cell r="P1368">
            <v>6</v>
          </cell>
          <cell r="Q1368" t="str">
            <v>Premium</v>
          </cell>
          <cell r="R1368">
            <v>42640.452312291323</v>
          </cell>
          <cell r="S1368" t="str">
            <v>Medium</v>
          </cell>
          <cell r="T1368">
            <v>1</v>
          </cell>
          <cell r="U1368" t="str">
            <v>Yes</v>
          </cell>
          <cell r="V1368" t="str">
            <v>No</v>
          </cell>
          <cell r="W1368" t="str">
            <v>High Loyalty</v>
          </cell>
          <cell r="X1368">
            <v>3</v>
          </cell>
          <cell r="Y1368" t="str">
            <v>High Probability</v>
          </cell>
          <cell r="Z1368" t="str">
            <v>Moderate</v>
          </cell>
          <cell r="AA1368">
            <v>255842.71387374794</v>
          </cell>
        </row>
        <row r="1369">
          <cell r="A1369">
            <v>495238</v>
          </cell>
          <cell r="B1369" t="str">
            <v>Middle-Aged (35-45)</v>
          </cell>
          <cell r="C1369" t="str">
            <v>Biju Sharma</v>
          </cell>
          <cell r="D1369">
            <v>0</v>
          </cell>
          <cell r="E1369" t="str">
            <v>Female</v>
          </cell>
          <cell r="F1369">
            <v>43</v>
          </cell>
          <cell r="G1369" t="str">
            <v>Kanpur</v>
          </cell>
          <cell r="H1369" t="str">
            <v>High (Above 1Lac</v>
          </cell>
          <cell r="I1369">
            <v>1380174</v>
          </cell>
          <cell r="J1369" t="str">
            <v>High (Above ₹10L)</v>
          </cell>
          <cell r="K1369" t="str">
            <v>Yes</v>
          </cell>
          <cell r="L1369" t="str">
            <v>One Year</v>
          </cell>
          <cell r="M1369">
            <v>44138</v>
          </cell>
          <cell r="N1369" t="str">
            <v>3-5 years</v>
          </cell>
          <cell r="O1369" t="str">
            <v>47 months</v>
          </cell>
          <cell r="P1369">
            <v>4</v>
          </cell>
          <cell r="Q1369" t="str">
            <v>Premium</v>
          </cell>
          <cell r="R1369">
            <v>10482.82424473545</v>
          </cell>
          <cell r="S1369" t="str">
            <v>Medium</v>
          </cell>
          <cell r="T1369">
            <v>0</v>
          </cell>
          <cell r="U1369" t="str">
            <v>No</v>
          </cell>
          <cell r="V1369" t="str">
            <v>No</v>
          </cell>
          <cell r="W1369" t="str">
            <v>Moderate Loyalty</v>
          </cell>
          <cell r="X1369">
            <v>2</v>
          </cell>
          <cell r="Y1369" t="str">
            <v>Low Probability</v>
          </cell>
          <cell r="Z1369" t="str">
            <v>Moderate</v>
          </cell>
          <cell r="AA1369">
            <v>41931.296978941798</v>
          </cell>
        </row>
        <row r="1370">
          <cell r="A1370">
            <v>722399</v>
          </cell>
          <cell r="B1370" t="str">
            <v>Adult (25-35)</v>
          </cell>
          <cell r="C1370" t="str">
            <v>Ivana Varty</v>
          </cell>
          <cell r="D1370">
            <v>0</v>
          </cell>
          <cell r="E1370" t="str">
            <v>Female</v>
          </cell>
          <cell r="F1370">
            <v>31</v>
          </cell>
          <cell r="G1370" t="str">
            <v>Delhi</v>
          </cell>
          <cell r="H1370" t="str">
            <v>Medium (50k-1Lac</v>
          </cell>
          <cell r="I1370">
            <v>970144</v>
          </cell>
          <cell r="J1370" t="str">
            <v>Medium (₹5L - ₹10L)</v>
          </cell>
          <cell r="K1370" t="str">
            <v>No</v>
          </cell>
          <cell r="L1370" t="str">
            <v>Month-to-Month</v>
          </cell>
          <cell r="M1370">
            <v>42044</v>
          </cell>
          <cell r="N1370" t="str">
            <v>5-10 years</v>
          </cell>
          <cell r="O1370" t="str">
            <v>115 months</v>
          </cell>
          <cell r="P1370">
            <v>10</v>
          </cell>
          <cell r="Q1370" t="str">
            <v>Premium</v>
          </cell>
          <cell r="R1370">
            <v>47106.022544354681</v>
          </cell>
          <cell r="S1370" t="str">
            <v>Low</v>
          </cell>
          <cell r="T1370">
            <v>0</v>
          </cell>
          <cell r="U1370" t="str">
            <v>No</v>
          </cell>
          <cell r="V1370" t="str">
            <v>No</v>
          </cell>
          <cell r="W1370" t="str">
            <v>High Loyalty</v>
          </cell>
          <cell r="X1370">
            <v>3</v>
          </cell>
          <cell r="Y1370" t="str">
            <v>Low Probability</v>
          </cell>
          <cell r="Z1370" t="str">
            <v>Low</v>
          </cell>
          <cell r="AA1370">
            <v>471060.22544354678</v>
          </cell>
        </row>
        <row r="1371">
          <cell r="A1371">
            <v>578032</v>
          </cell>
          <cell r="B1371" t="str">
            <v>Middle-Aged (35-45)</v>
          </cell>
          <cell r="C1371" t="str">
            <v>Lakshit Mani</v>
          </cell>
          <cell r="D1371">
            <v>0</v>
          </cell>
          <cell r="E1371" t="str">
            <v>Female</v>
          </cell>
          <cell r="F1371">
            <v>39</v>
          </cell>
          <cell r="G1371" t="str">
            <v>Lucknow</v>
          </cell>
          <cell r="H1371" t="str">
            <v>Medium (50k-1Lac</v>
          </cell>
          <cell r="I1371">
            <v>708009</v>
          </cell>
          <cell r="J1371" t="str">
            <v>Medium (₹5L - ₹10L)</v>
          </cell>
          <cell r="K1371" t="str">
            <v>No</v>
          </cell>
          <cell r="L1371" t="str">
            <v>Month-to-Month</v>
          </cell>
          <cell r="M1371">
            <v>44211</v>
          </cell>
          <cell r="N1371" t="str">
            <v>3-5 years</v>
          </cell>
          <cell r="O1371" t="str">
            <v>44 months</v>
          </cell>
          <cell r="P1371">
            <v>4</v>
          </cell>
          <cell r="Q1371" t="str">
            <v>Premium</v>
          </cell>
          <cell r="R1371">
            <v>47720.610570034049</v>
          </cell>
          <cell r="S1371" t="str">
            <v>Low</v>
          </cell>
          <cell r="T1371">
            <v>1</v>
          </cell>
          <cell r="U1371" t="str">
            <v>Yes</v>
          </cell>
          <cell r="V1371" t="str">
            <v>No</v>
          </cell>
          <cell r="W1371" t="str">
            <v>High Loyalty</v>
          </cell>
          <cell r="X1371">
            <v>3</v>
          </cell>
          <cell r="Y1371" t="str">
            <v>High Probability</v>
          </cell>
          <cell r="Z1371" t="str">
            <v>Low</v>
          </cell>
          <cell r="AA1371">
            <v>190882.44228013619</v>
          </cell>
        </row>
        <row r="1372">
          <cell r="A1372">
            <v>819739</v>
          </cell>
          <cell r="B1372" t="str">
            <v>Adult (25-35)</v>
          </cell>
          <cell r="C1372" t="str">
            <v>Hiran Sachar</v>
          </cell>
          <cell r="D1372">
            <v>0</v>
          </cell>
          <cell r="E1372" t="str">
            <v>Male</v>
          </cell>
          <cell r="F1372">
            <v>27</v>
          </cell>
          <cell r="G1372" t="str">
            <v>Kolkata</v>
          </cell>
          <cell r="H1372" t="str">
            <v>Medium (50k-1Lac</v>
          </cell>
          <cell r="I1372">
            <v>590762</v>
          </cell>
          <cell r="J1372" t="str">
            <v>Medium (₹5L - ₹10L)</v>
          </cell>
          <cell r="K1372" t="str">
            <v>No</v>
          </cell>
          <cell r="L1372" t="str">
            <v>Month-to-Month</v>
          </cell>
          <cell r="M1372">
            <v>41927</v>
          </cell>
          <cell r="N1372" t="str">
            <v>5-10 years</v>
          </cell>
          <cell r="O1372" t="str">
            <v>119 months</v>
          </cell>
          <cell r="P1372">
            <v>10</v>
          </cell>
          <cell r="Q1372" t="str">
            <v>Basic</v>
          </cell>
          <cell r="R1372">
            <v>11651.650015178009</v>
          </cell>
          <cell r="S1372" t="str">
            <v>Low</v>
          </cell>
          <cell r="T1372">
            <v>1</v>
          </cell>
          <cell r="U1372" t="str">
            <v>Yes</v>
          </cell>
          <cell r="V1372" t="str">
            <v>No</v>
          </cell>
          <cell r="W1372" t="str">
            <v>Moderate Loyalty</v>
          </cell>
          <cell r="X1372">
            <v>2</v>
          </cell>
          <cell r="Y1372" t="str">
            <v>High Probability</v>
          </cell>
          <cell r="Z1372" t="str">
            <v>Low</v>
          </cell>
          <cell r="AA1372">
            <v>116516.50015178008</v>
          </cell>
        </row>
        <row r="1373">
          <cell r="A1373">
            <v>188896</v>
          </cell>
          <cell r="B1373" t="str">
            <v>Adult (25-35)</v>
          </cell>
          <cell r="C1373" t="str">
            <v>Shray Mannan</v>
          </cell>
          <cell r="D1373">
            <v>0</v>
          </cell>
          <cell r="E1373" t="str">
            <v>Female</v>
          </cell>
          <cell r="F1373">
            <v>26</v>
          </cell>
          <cell r="G1373" t="str">
            <v>Hyderabad</v>
          </cell>
          <cell r="H1373" t="str">
            <v>Low (Below 50000)</v>
          </cell>
          <cell r="I1373">
            <v>176111</v>
          </cell>
          <cell r="J1373" t="str">
            <v>Low (Up to ₹5L)</v>
          </cell>
          <cell r="K1373" t="str">
            <v>No</v>
          </cell>
          <cell r="L1373" t="str">
            <v>Month-to-Month</v>
          </cell>
          <cell r="M1373">
            <v>43267</v>
          </cell>
          <cell r="N1373" t="str">
            <v>5-10 years</v>
          </cell>
          <cell r="O1373" t="str">
            <v>75 months</v>
          </cell>
          <cell r="P1373">
            <v>6</v>
          </cell>
          <cell r="Q1373" t="str">
            <v>Basic</v>
          </cell>
          <cell r="R1373">
            <v>32399.031479993111</v>
          </cell>
          <cell r="S1373" t="str">
            <v>Medium</v>
          </cell>
          <cell r="T1373">
            <v>0</v>
          </cell>
          <cell r="U1373" t="str">
            <v>No</v>
          </cell>
          <cell r="V1373" t="str">
            <v>No</v>
          </cell>
          <cell r="W1373" t="str">
            <v>High Loyalty</v>
          </cell>
          <cell r="X1373">
            <v>3</v>
          </cell>
          <cell r="Y1373" t="str">
            <v>Low Probability</v>
          </cell>
          <cell r="Z1373" t="str">
            <v>Moderate</v>
          </cell>
          <cell r="AA1373">
            <v>194394.18887995867</v>
          </cell>
        </row>
        <row r="1374">
          <cell r="A1374">
            <v>690983</v>
          </cell>
          <cell r="B1374" t="str">
            <v>Senior (55+)</v>
          </cell>
          <cell r="C1374" t="str">
            <v>Aniruddh Saini</v>
          </cell>
          <cell r="D1374">
            <v>0</v>
          </cell>
          <cell r="E1374" t="str">
            <v>Male</v>
          </cell>
          <cell r="F1374">
            <v>63</v>
          </cell>
          <cell r="G1374" t="str">
            <v>Patna</v>
          </cell>
          <cell r="H1374" t="str">
            <v>High (Above 1Lac</v>
          </cell>
          <cell r="I1374">
            <v>1599565</v>
          </cell>
          <cell r="J1374" t="str">
            <v>High (Above ₹10L)</v>
          </cell>
          <cell r="K1374" t="str">
            <v>No</v>
          </cell>
          <cell r="L1374" t="str">
            <v>Month-to-Month</v>
          </cell>
          <cell r="M1374">
            <v>43811</v>
          </cell>
          <cell r="N1374" t="str">
            <v>3-5 years</v>
          </cell>
          <cell r="O1374" t="str">
            <v>57 months</v>
          </cell>
          <cell r="P1374">
            <v>5</v>
          </cell>
          <cell r="Q1374" t="str">
            <v>Elite</v>
          </cell>
          <cell r="R1374">
            <v>27122.565989835541</v>
          </cell>
          <cell r="S1374" t="str">
            <v>High</v>
          </cell>
          <cell r="T1374">
            <v>1</v>
          </cell>
          <cell r="U1374" t="str">
            <v>Yes</v>
          </cell>
          <cell r="V1374" t="str">
            <v>No</v>
          </cell>
          <cell r="W1374" t="str">
            <v>High Loyalty</v>
          </cell>
          <cell r="X1374">
            <v>3</v>
          </cell>
          <cell r="Y1374" t="str">
            <v>High Probability</v>
          </cell>
          <cell r="Z1374" t="str">
            <v>Low</v>
          </cell>
          <cell r="AA1374">
            <v>135612.82994917771</v>
          </cell>
        </row>
        <row r="1375">
          <cell r="A1375">
            <v>123233</v>
          </cell>
          <cell r="B1375" t="str">
            <v>Mature Adult (45-55)</v>
          </cell>
          <cell r="C1375" t="str">
            <v>Pari Mangal</v>
          </cell>
          <cell r="D1375">
            <v>0</v>
          </cell>
          <cell r="E1375" t="str">
            <v>Female</v>
          </cell>
          <cell r="F1375">
            <v>53</v>
          </cell>
          <cell r="G1375" t="str">
            <v>Pimpri-Chinchwad</v>
          </cell>
          <cell r="H1375" t="str">
            <v>High (Above 1Lac</v>
          </cell>
          <cell r="I1375">
            <v>1235817</v>
          </cell>
          <cell r="J1375" t="str">
            <v>High (Above ₹10L)</v>
          </cell>
          <cell r="K1375" t="str">
            <v>No</v>
          </cell>
          <cell r="L1375" t="str">
            <v>One Year</v>
          </cell>
          <cell r="M1375">
            <v>45521</v>
          </cell>
          <cell r="N1375" t="str">
            <v>0-1 year</v>
          </cell>
          <cell r="O1375" t="str">
            <v>1 months</v>
          </cell>
          <cell r="P1375">
            <v>0</v>
          </cell>
          <cell r="Q1375" t="str">
            <v>Elite</v>
          </cell>
          <cell r="R1375">
            <v>43545.030270863826</v>
          </cell>
          <cell r="S1375" t="str">
            <v>High</v>
          </cell>
          <cell r="T1375">
            <v>0</v>
          </cell>
          <cell r="U1375" t="str">
            <v>No</v>
          </cell>
          <cell r="V1375" t="str">
            <v>No</v>
          </cell>
          <cell r="W1375" t="str">
            <v>Low Loyalty</v>
          </cell>
          <cell r="X1375">
            <v>1</v>
          </cell>
          <cell r="Y1375" t="str">
            <v>Low Probability</v>
          </cell>
          <cell r="Z1375" t="str">
            <v>Low</v>
          </cell>
          <cell r="AA1375">
            <v>0</v>
          </cell>
        </row>
        <row r="1376">
          <cell r="A1376">
            <v>324339</v>
          </cell>
          <cell r="B1376" t="str">
            <v>Mature Adult (45-55)</v>
          </cell>
          <cell r="C1376" t="str">
            <v>Seher Shah</v>
          </cell>
          <cell r="D1376">
            <v>0</v>
          </cell>
          <cell r="E1376" t="str">
            <v>Female</v>
          </cell>
          <cell r="F1376">
            <v>48</v>
          </cell>
          <cell r="G1376" t="str">
            <v>Hyderabad</v>
          </cell>
          <cell r="H1376" t="str">
            <v>Medium (50k-1Lac</v>
          </cell>
          <cell r="I1376">
            <v>992775</v>
          </cell>
          <cell r="J1376" t="str">
            <v>Medium (₹5L - ₹10L)</v>
          </cell>
          <cell r="K1376" t="str">
            <v>No</v>
          </cell>
          <cell r="L1376" t="str">
            <v>Two Year</v>
          </cell>
          <cell r="M1376">
            <v>45082</v>
          </cell>
          <cell r="N1376" t="str">
            <v>0-1 year</v>
          </cell>
          <cell r="O1376" t="str">
            <v>16 months</v>
          </cell>
          <cell r="P1376">
            <v>1</v>
          </cell>
          <cell r="Q1376" t="str">
            <v>Premium</v>
          </cell>
          <cell r="R1376">
            <v>45365.462697337462</v>
          </cell>
          <cell r="S1376" t="str">
            <v>Medium</v>
          </cell>
          <cell r="T1376">
            <v>1</v>
          </cell>
          <cell r="U1376" t="str">
            <v>Yes</v>
          </cell>
          <cell r="V1376" t="str">
            <v>No</v>
          </cell>
          <cell r="W1376" t="str">
            <v>Low Loyalty</v>
          </cell>
          <cell r="X1376">
            <v>1</v>
          </cell>
          <cell r="Y1376" t="str">
            <v>High Probability</v>
          </cell>
          <cell r="Z1376" t="str">
            <v>Moderate</v>
          </cell>
          <cell r="AA1376">
            <v>45365.462697337462</v>
          </cell>
        </row>
        <row r="1377">
          <cell r="A1377">
            <v>923890</v>
          </cell>
          <cell r="B1377" t="str">
            <v>Senior (55+)</v>
          </cell>
          <cell r="C1377" t="str">
            <v>Rhea Rama</v>
          </cell>
          <cell r="D1377">
            <v>0</v>
          </cell>
          <cell r="E1377" t="str">
            <v>Male</v>
          </cell>
          <cell r="F1377">
            <v>66</v>
          </cell>
          <cell r="G1377" t="str">
            <v>Kanpur</v>
          </cell>
          <cell r="H1377" t="str">
            <v>High (Above 1Lac</v>
          </cell>
          <cell r="I1377">
            <v>1297398</v>
          </cell>
          <cell r="J1377" t="str">
            <v>High (Above ₹10L)</v>
          </cell>
          <cell r="K1377" t="str">
            <v>Yes</v>
          </cell>
          <cell r="L1377" t="str">
            <v>One Year</v>
          </cell>
          <cell r="M1377">
            <v>44796</v>
          </cell>
          <cell r="N1377" t="str">
            <v>1-2 years</v>
          </cell>
          <cell r="O1377" t="str">
            <v>25 months</v>
          </cell>
          <cell r="P1377">
            <v>2</v>
          </cell>
          <cell r="Q1377" t="str">
            <v>Elite</v>
          </cell>
          <cell r="R1377">
            <v>8855.4883487410916</v>
          </cell>
          <cell r="S1377" t="str">
            <v>Medium</v>
          </cell>
          <cell r="T1377">
            <v>0</v>
          </cell>
          <cell r="U1377" t="str">
            <v>No</v>
          </cell>
          <cell r="V1377" t="str">
            <v>No</v>
          </cell>
          <cell r="W1377" t="str">
            <v>Moderate Loyalty</v>
          </cell>
          <cell r="X1377">
            <v>2</v>
          </cell>
          <cell r="Y1377" t="str">
            <v>Low Probability</v>
          </cell>
          <cell r="Z1377" t="str">
            <v>Moderate</v>
          </cell>
          <cell r="AA1377">
            <v>17710.976697482183</v>
          </cell>
        </row>
        <row r="1378">
          <cell r="A1378">
            <v>132822</v>
          </cell>
          <cell r="B1378" t="str">
            <v>Young Adult (18-25)</v>
          </cell>
          <cell r="C1378" t="str">
            <v>Hridaan Chadha</v>
          </cell>
          <cell r="D1378">
            <v>0</v>
          </cell>
          <cell r="E1378" t="str">
            <v>Female</v>
          </cell>
          <cell r="F1378">
            <v>20</v>
          </cell>
          <cell r="G1378" t="str">
            <v>Vadodara</v>
          </cell>
          <cell r="H1378" t="str">
            <v>High (Above 1Lac</v>
          </cell>
          <cell r="I1378">
            <v>1971458</v>
          </cell>
          <cell r="J1378" t="str">
            <v>High (Above ₹10L)</v>
          </cell>
          <cell r="K1378" t="str">
            <v>No</v>
          </cell>
          <cell r="L1378" t="str">
            <v>Two Year</v>
          </cell>
          <cell r="M1378">
            <v>44935</v>
          </cell>
          <cell r="N1378" t="str">
            <v>1-2 years</v>
          </cell>
          <cell r="O1378" t="str">
            <v>20 months</v>
          </cell>
          <cell r="P1378">
            <v>2</v>
          </cell>
          <cell r="Q1378" t="str">
            <v>Basic</v>
          </cell>
          <cell r="R1378">
            <v>30650.497276538641</v>
          </cell>
          <cell r="S1378" t="str">
            <v>Medium</v>
          </cell>
          <cell r="T1378">
            <v>1</v>
          </cell>
          <cell r="U1378" t="str">
            <v>Yes</v>
          </cell>
          <cell r="V1378" t="str">
            <v>No</v>
          </cell>
          <cell r="W1378" t="str">
            <v>Moderate Loyalty</v>
          </cell>
          <cell r="X1378">
            <v>2</v>
          </cell>
          <cell r="Y1378" t="str">
            <v>High Probability</v>
          </cell>
          <cell r="Z1378" t="str">
            <v>Moderate</v>
          </cell>
          <cell r="AA1378">
            <v>61300.994553077282</v>
          </cell>
        </row>
        <row r="1379">
          <cell r="A1379">
            <v>696518</v>
          </cell>
          <cell r="B1379" t="str">
            <v>Adult (25-35)</v>
          </cell>
          <cell r="C1379" t="str">
            <v>Samiha Saraf</v>
          </cell>
          <cell r="D1379">
            <v>0</v>
          </cell>
          <cell r="E1379" t="str">
            <v>Female</v>
          </cell>
          <cell r="F1379">
            <v>31</v>
          </cell>
          <cell r="G1379" t="str">
            <v>Jaipur</v>
          </cell>
          <cell r="H1379" t="str">
            <v>High (Above 1Lac</v>
          </cell>
          <cell r="I1379">
            <v>1758379</v>
          </cell>
          <cell r="J1379" t="str">
            <v>High (Above ₹10L)</v>
          </cell>
          <cell r="K1379" t="str">
            <v>No</v>
          </cell>
          <cell r="L1379" t="str">
            <v>Two Year</v>
          </cell>
          <cell r="M1379">
            <v>43017</v>
          </cell>
          <cell r="N1379" t="str">
            <v>5-10 years</v>
          </cell>
          <cell r="O1379" t="str">
            <v>83 months</v>
          </cell>
          <cell r="P1379">
            <v>7</v>
          </cell>
          <cell r="Q1379" t="str">
            <v>Premium</v>
          </cell>
          <cell r="R1379">
            <v>32891.679481695253</v>
          </cell>
          <cell r="S1379" t="str">
            <v>Medium</v>
          </cell>
          <cell r="T1379">
            <v>1</v>
          </cell>
          <cell r="U1379" t="str">
            <v>Yes</v>
          </cell>
          <cell r="V1379" t="str">
            <v>No</v>
          </cell>
          <cell r="W1379" t="str">
            <v>High Loyalty</v>
          </cell>
          <cell r="X1379">
            <v>3</v>
          </cell>
          <cell r="Y1379" t="str">
            <v>High Probability</v>
          </cell>
          <cell r="Z1379" t="str">
            <v>Moderate</v>
          </cell>
          <cell r="AA1379">
            <v>230241.75637186677</v>
          </cell>
        </row>
        <row r="1380">
          <cell r="A1380">
            <v>679258</v>
          </cell>
          <cell r="B1380" t="str">
            <v>Adult (25-35)</v>
          </cell>
          <cell r="C1380" t="str">
            <v>Drishya Ganguly</v>
          </cell>
          <cell r="D1380">
            <v>0</v>
          </cell>
          <cell r="E1380" t="str">
            <v>Female</v>
          </cell>
          <cell r="F1380">
            <v>31</v>
          </cell>
          <cell r="G1380" t="str">
            <v>Vadodara</v>
          </cell>
          <cell r="H1380" t="str">
            <v>High (Above 1Lac</v>
          </cell>
          <cell r="I1380">
            <v>1570156</v>
          </cell>
          <cell r="J1380" t="str">
            <v>High (Above ₹10L)</v>
          </cell>
          <cell r="K1380" t="str">
            <v>No</v>
          </cell>
          <cell r="L1380" t="str">
            <v>Month-to-Month</v>
          </cell>
          <cell r="M1380">
            <v>43262</v>
          </cell>
          <cell r="N1380" t="str">
            <v>5-10 years</v>
          </cell>
          <cell r="O1380" t="str">
            <v>75 months</v>
          </cell>
          <cell r="P1380">
            <v>6</v>
          </cell>
          <cell r="Q1380" t="str">
            <v>Premium</v>
          </cell>
          <cell r="R1380">
            <v>25093.15346169132</v>
          </cell>
          <cell r="S1380" t="str">
            <v>High</v>
          </cell>
          <cell r="T1380">
            <v>0</v>
          </cell>
          <cell r="U1380" t="str">
            <v>No</v>
          </cell>
          <cell r="V1380" t="str">
            <v>No</v>
          </cell>
          <cell r="W1380" t="str">
            <v>High Loyalty</v>
          </cell>
          <cell r="X1380">
            <v>3</v>
          </cell>
          <cell r="Y1380" t="str">
            <v>Low Probability</v>
          </cell>
          <cell r="Z1380" t="str">
            <v>Low</v>
          </cell>
          <cell r="AA1380">
            <v>150558.92077014793</v>
          </cell>
        </row>
        <row r="1381">
          <cell r="A1381">
            <v>239988</v>
          </cell>
          <cell r="B1381" t="str">
            <v>Mature Adult (45-55)</v>
          </cell>
          <cell r="C1381" t="str">
            <v>Lakshay Chana</v>
          </cell>
          <cell r="D1381">
            <v>0</v>
          </cell>
          <cell r="E1381" t="str">
            <v>Female</v>
          </cell>
          <cell r="F1381">
            <v>46</v>
          </cell>
          <cell r="G1381" t="str">
            <v>Patna</v>
          </cell>
          <cell r="H1381" t="str">
            <v>Low (Below 50000)</v>
          </cell>
          <cell r="I1381">
            <v>119777</v>
          </cell>
          <cell r="J1381" t="str">
            <v>Low (Up to ₹5L)</v>
          </cell>
          <cell r="K1381" t="str">
            <v>No</v>
          </cell>
          <cell r="L1381" t="str">
            <v>One Year</v>
          </cell>
          <cell r="M1381">
            <v>44949</v>
          </cell>
          <cell r="N1381" t="str">
            <v>1-2 years</v>
          </cell>
          <cell r="O1381" t="str">
            <v>20 months</v>
          </cell>
          <cell r="P1381">
            <v>2</v>
          </cell>
          <cell r="Q1381" t="str">
            <v>Premium</v>
          </cell>
          <cell r="R1381">
            <v>44947.488342979806</v>
          </cell>
          <cell r="S1381" t="str">
            <v>Medium</v>
          </cell>
          <cell r="T1381">
            <v>1</v>
          </cell>
          <cell r="U1381" t="str">
            <v>Yes</v>
          </cell>
          <cell r="V1381" t="str">
            <v>No</v>
          </cell>
          <cell r="W1381" t="str">
            <v>Moderate Loyalty</v>
          </cell>
          <cell r="X1381">
            <v>2</v>
          </cell>
          <cell r="Y1381" t="str">
            <v>High Probability</v>
          </cell>
          <cell r="Z1381" t="str">
            <v>Moderate</v>
          </cell>
          <cell r="AA1381">
            <v>89894.976685959613</v>
          </cell>
        </row>
        <row r="1382">
          <cell r="A1382">
            <v>821831</v>
          </cell>
          <cell r="B1382" t="str">
            <v>Middle-Aged (35-45)</v>
          </cell>
          <cell r="C1382" t="str">
            <v>Renee Kumer</v>
          </cell>
          <cell r="D1382">
            <v>0</v>
          </cell>
          <cell r="E1382" t="str">
            <v>Female</v>
          </cell>
          <cell r="F1382">
            <v>41</v>
          </cell>
          <cell r="G1382" t="str">
            <v>Bangalore</v>
          </cell>
          <cell r="H1382" t="str">
            <v>Medium (50k-1Lac</v>
          </cell>
          <cell r="I1382">
            <v>774240</v>
          </cell>
          <cell r="J1382" t="str">
            <v>Medium (₹5L - ₹10L)</v>
          </cell>
          <cell r="K1382" t="str">
            <v>No</v>
          </cell>
          <cell r="L1382" t="str">
            <v>Two Year</v>
          </cell>
          <cell r="M1382">
            <v>42826</v>
          </cell>
          <cell r="N1382" t="str">
            <v>5-10 years</v>
          </cell>
          <cell r="O1382" t="str">
            <v>90 months</v>
          </cell>
          <cell r="P1382">
            <v>8</v>
          </cell>
          <cell r="Q1382" t="str">
            <v>Premium</v>
          </cell>
          <cell r="R1382">
            <v>33664.894556046464</v>
          </cell>
          <cell r="S1382" t="str">
            <v>Low</v>
          </cell>
          <cell r="T1382">
            <v>0</v>
          </cell>
          <cell r="U1382" t="str">
            <v>No</v>
          </cell>
          <cell r="V1382" t="str">
            <v>No</v>
          </cell>
          <cell r="W1382" t="str">
            <v>High Loyalty</v>
          </cell>
          <cell r="X1382">
            <v>3</v>
          </cell>
          <cell r="Y1382" t="str">
            <v>Low Probability</v>
          </cell>
          <cell r="Z1382" t="str">
            <v>Low</v>
          </cell>
          <cell r="AA1382">
            <v>269319.15644837171</v>
          </cell>
        </row>
        <row r="1383">
          <cell r="A1383">
            <v>775896</v>
          </cell>
          <cell r="B1383" t="str">
            <v>Mature Adult (45-55)</v>
          </cell>
          <cell r="C1383" t="str">
            <v>Jayesh Chandran</v>
          </cell>
          <cell r="D1383">
            <v>0</v>
          </cell>
          <cell r="E1383" t="str">
            <v>Male</v>
          </cell>
          <cell r="F1383">
            <v>50</v>
          </cell>
          <cell r="G1383" t="str">
            <v>Kanpur</v>
          </cell>
          <cell r="H1383" t="str">
            <v>Medium (50k-1Lac</v>
          </cell>
          <cell r="I1383">
            <v>745786</v>
          </cell>
          <cell r="J1383" t="str">
            <v>Medium (₹5L - ₹10L)</v>
          </cell>
          <cell r="K1383" t="str">
            <v>No</v>
          </cell>
          <cell r="L1383" t="str">
            <v>One Year</v>
          </cell>
          <cell r="M1383">
            <v>44925</v>
          </cell>
          <cell r="N1383" t="str">
            <v>1-2 years</v>
          </cell>
          <cell r="O1383" t="str">
            <v>21 months</v>
          </cell>
          <cell r="P1383">
            <v>2</v>
          </cell>
          <cell r="Q1383" t="str">
            <v>Premium</v>
          </cell>
          <cell r="R1383">
            <v>4326.4456266233947</v>
          </cell>
          <cell r="S1383" t="str">
            <v>Medium</v>
          </cell>
          <cell r="T1383">
            <v>0</v>
          </cell>
          <cell r="U1383" t="str">
            <v>No</v>
          </cell>
          <cell r="V1383" t="str">
            <v>No</v>
          </cell>
          <cell r="W1383" t="str">
            <v>Moderate Loyalty</v>
          </cell>
          <cell r="X1383">
            <v>2</v>
          </cell>
          <cell r="Y1383" t="str">
            <v>Low Probability</v>
          </cell>
          <cell r="Z1383" t="str">
            <v>Moderate</v>
          </cell>
          <cell r="AA1383">
            <v>8652.8912532467893</v>
          </cell>
        </row>
        <row r="1384">
          <cell r="A1384">
            <v>444941</v>
          </cell>
          <cell r="B1384" t="str">
            <v>Middle-Aged (35-45)</v>
          </cell>
          <cell r="C1384" t="str">
            <v>Kiaan Lall</v>
          </cell>
          <cell r="D1384">
            <v>0</v>
          </cell>
          <cell r="E1384" t="str">
            <v>Male</v>
          </cell>
          <cell r="F1384">
            <v>42</v>
          </cell>
          <cell r="G1384" t="str">
            <v>Kanpur</v>
          </cell>
          <cell r="H1384" t="str">
            <v>High (Above 1Lac</v>
          </cell>
          <cell r="I1384">
            <v>1738698</v>
          </cell>
          <cell r="J1384" t="str">
            <v>High (Above ₹10L)</v>
          </cell>
          <cell r="K1384" t="str">
            <v>Yes</v>
          </cell>
          <cell r="L1384" t="str">
            <v>Month-to-Month</v>
          </cell>
          <cell r="M1384">
            <v>44106</v>
          </cell>
          <cell r="N1384" t="str">
            <v>3-5 years</v>
          </cell>
          <cell r="O1384" t="str">
            <v>48 months</v>
          </cell>
          <cell r="P1384">
            <v>4</v>
          </cell>
          <cell r="Q1384" t="str">
            <v>Premium</v>
          </cell>
          <cell r="R1384">
            <v>10381.522860455119</v>
          </cell>
          <cell r="S1384" t="str">
            <v>Medium</v>
          </cell>
          <cell r="T1384">
            <v>1</v>
          </cell>
          <cell r="U1384" t="str">
            <v>Yes</v>
          </cell>
          <cell r="V1384" t="str">
            <v>No</v>
          </cell>
          <cell r="W1384" t="str">
            <v>Moderate Loyalty</v>
          </cell>
          <cell r="X1384">
            <v>2</v>
          </cell>
          <cell r="Y1384" t="str">
            <v>High Probability</v>
          </cell>
          <cell r="Z1384" t="str">
            <v>Moderate</v>
          </cell>
          <cell r="AA1384">
            <v>41526.091441820477</v>
          </cell>
        </row>
        <row r="1385">
          <cell r="A1385">
            <v>896769</v>
          </cell>
          <cell r="B1385" t="str">
            <v>Senior (55+)</v>
          </cell>
          <cell r="C1385" t="str">
            <v>Elakshi Krish</v>
          </cell>
          <cell r="D1385">
            <v>0</v>
          </cell>
          <cell r="E1385" t="str">
            <v>Male</v>
          </cell>
          <cell r="F1385">
            <v>57</v>
          </cell>
          <cell r="G1385" t="str">
            <v>Ghaziabad</v>
          </cell>
          <cell r="H1385" t="str">
            <v>Medium (50k-1Lac</v>
          </cell>
          <cell r="I1385">
            <v>613022</v>
          </cell>
          <cell r="J1385" t="str">
            <v>Medium (₹5L - ₹10L)</v>
          </cell>
          <cell r="K1385" t="str">
            <v>No</v>
          </cell>
          <cell r="L1385" t="str">
            <v>One Year</v>
          </cell>
          <cell r="M1385">
            <v>43102</v>
          </cell>
          <cell r="N1385" t="str">
            <v>5-10 years</v>
          </cell>
          <cell r="O1385" t="str">
            <v>81 months</v>
          </cell>
          <cell r="P1385">
            <v>7</v>
          </cell>
          <cell r="Q1385" t="str">
            <v>Elite</v>
          </cell>
          <cell r="R1385">
            <v>1494.4521890350511</v>
          </cell>
          <cell r="S1385" t="str">
            <v>High</v>
          </cell>
          <cell r="T1385">
            <v>0</v>
          </cell>
          <cell r="U1385" t="str">
            <v>No</v>
          </cell>
          <cell r="V1385" t="str">
            <v>No</v>
          </cell>
          <cell r="W1385" t="str">
            <v>Moderate Loyalty</v>
          </cell>
          <cell r="X1385">
            <v>2</v>
          </cell>
          <cell r="Y1385" t="str">
            <v>Low Probability</v>
          </cell>
          <cell r="Z1385" t="str">
            <v>Low</v>
          </cell>
          <cell r="AA1385">
            <v>10461.165323245357</v>
          </cell>
        </row>
        <row r="1386">
          <cell r="A1386">
            <v>884132</v>
          </cell>
          <cell r="B1386" t="str">
            <v>Adult (25-35)</v>
          </cell>
          <cell r="C1386" t="str">
            <v>Dhanush Devi</v>
          </cell>
          <cell r="D1386">
            <v>0</v>
          </cell>
          <cell r="E1386" t="str">
            <v>Female</v>
          </cell>
          <cell r="F1386">
            <v>34</v>
          </cell>
          <cell r="G1386" t="str">
            <v>Delhi</v>
          </cell>
          <cell r="H1386" t="str">
            <v>Low (Below 50000)</v>
          </cell>
          <cell r="I1386">
            <v>472556</v>
          </cell>
          <cell r="J1386" t="str">
            <v>Low (Up to ₹5L)</v>
          </cell>
          <cell r="K1386" t="str">
            <v>No</v>
          </cell>
          <cell r="L1386" t="str">
            <v>Month-to-Month</v>
          </cell>
          <cell r="M1386">
            <v>42867</v>
          </cell>
          <cell r="N1386" t="str">
            <v>5-10 years</v>
          </cell>
          <cell r="O1386" t="str">
            <v>88 months</v>
          </cell>
          <cell r="P1386">
            <v>7</v>
          </cell>
          <cell r="Q1386" t="str">
            <v>Premium</v>
          </cell>
          <cell r="R1386">
            <v>10958.42230233109</v>
          </cell>
          <cell r="S1386" t="str">
            <v>Low</v>
          </cell>
          <cell r="T1386">
            <v>1</v>
          </cell>
          <cell r="U1386" t="str">
            <v>Yes</v>
          </cell>
          <cell r="V1386" t="str">
            <v>No</v>
          </cell>
          <cell r="W1386" t="str">
            <v>Moderate Loyalty</v>
          </cell>
          <cell r="X1386">
            <v>2</v>
          </cell>
          <cell r="Y1386" t="str">
            <v>High Probability</v>
          </cell>
          <cell r="Z1386" t="str">
            <v>Low</v>
          </cell>
          <cell r="AA1386">
            <v>76708.956116317626</v>
          </cell>
        </row>
        <row r="1387">
          <cell r="A1387">
            <v>514994</v>
          </cell>
          <cell r="B1387" t="str">
            <v>Adult (25-35)</v>
          </cell>
          <cell r="C1387" t="str">
            <v>Nitya Mangat</v>
          </cell>
          <cell r="D1387">
            <v>0</v>
          </cell>
          <cell r="E1387" t="str">
            <v>Male</v>
          </cell>
          <cell r="F1387">
            <v>29</v>
          </cell>
          <cell r="G1387" t="str">
            <v>Kolkata</v>
          </cell>
          <cell r="H1387" t="str">
            <v>Medium (50k-1Lac</v>
          </cell>
          <cell r="I1387">
            <v>528301</v>
          </cell>
          <cell r="J1387" t="str">
            <v>Medium (₹5L - ₹10L)</v>
          </cell>
          <cell r="K1387" t="str">
            <v>No</v>
          </cell>
          <cell r="L1387" t="str">
            <v>One Year</v>
          </cell>
          <cell r="M1387">
            <v>44975</v>
          </cell>
          <cell r="N1387" t="str">
            <v>1-2 years</v>
          </cell>
          <cell r="O1387" t="str">
            <v>19 months</v>
          </cell>
          <cell r="P1387">
            <v>2</v>
          </cell>
          <cell r="Q1387" t="str">
            <v>Basic</v>
          </cell>
          <cell r="R1387">
            <v>49468.358811374477</v>
          </cell>
          <cell r="S1387" t="str">
            <v>Medium</v>
          </cell>
          <cell r="T1387">
            <v>1</v>
          </cell>
          <cell r="U1387" t="str">
            <v>Yes</v>
          </cell>
          <cell r="V1387" t="str">
            <v>No</v>
          </cell>
          <cell r="W1387" t="str">
            <v>Moderate Loyalty</v>
          </cell>
          <cell r="X1387">
            <v>2</v>
          </cell>
          <cell r="Y1387" t="str">
            <v>High Probability</v>
          </cell>
          <cell r="Z1387" t="str">
            <v>Moderate</v>
          </cell>
          <cell r="AA1387">
            <v>98936.717622748954</v>
          </cell>
        </row>
        <row r="1388">
          <cell r="A1388">
            <v>372060</v>
          </cell>
          <cell r="B1388" t="str">
            <v>Senior (55+)</v>
          </cell>
          <cell r="C1388" t="str">
            <v>Rati Rajan</v>
          </cell>
          <cell r="D1388">
            <v>0</v>
          </cell>
          <cell r="E1388" t="str">
            <v>Female</v>
          </cell>
          <cell r="F1388">
            <v>70</v>
          </cell>
          <cell r="G1388" t="str">
            <v>Bhopal</v>
          </cell>
          <cell r="H1388" t="str">
            <v>High (Above 1Lac</v>
          </cell>
          <cell r="I1388">
            <v>1495500</v>
          </cell>
          <cell r="J1388" t="str">
            <v>High (Above ₹10L)</v>
          </cell>
          <cell r="K1388" t="str">
            <v>Yes</v>
          </cell>
          <cell r="L1388" t="str">
            <v>Two Year</v>
          </cell>
          <cell r="M1388">
            <v>42701</v>
          </cell>
          <cell r="N1388" t="str">
            <v>5-10 years</v>
          </cell>
          <cell r="O1388" t="str">
            <v>94 months</v>
          </cell>
          <cell r="P1388">
            <v>8</v>
          </cell>
          <cell r="Q1388" t="str">
            <v>Elite</v>
          </cell>
          <cell r="R1388">
            <v>2873.798234115171</v>
          </cell>
          <cell r="S1388" t="str">
            <v>Medium</v>
          </cell>
          <cell r="T1388">
            <v>0</v>
          </cell>
          <cell r="U1388" t="str">
            <v>No</v>
          </cell>
          <cell r="V1388" t="str">
            <v>No</v>
          </cell>
          <cell r="W1388" t="str">
            <v>Moderate Loyalty</v>
          </cell>
          <cell r="X1388">
            <v>2</v>
          </cell>
          <cell r="Y1388" t="str">
            <v>Low Probability</v>
          </cell>
          <cell r="Z1388" t="str">
            <v>Moderate</v>
          </cell>
          <cell r="AA1388">
            <v>22990.385872921368</v>
          </cell>
        </row>
        <row r="1389">
          <cell r="A1389">
            <v>134125</v>
          </cell>
          <cell r="B1389" t="str">
            <v>Adult (25-35)</v>
          </cell>
          <cell r="C1389" t="str">
            <v>Dhanush Sunder</v>
          </cell>
          <cell r="D1389">
            <v>0</v>
          </cell>
          <cell r="E1389" t="str">
            <v>Female</v>
          </cell>
          <cell r="F1389">
            <v>27</v>
          </cell>
          <cell r="G1389" t="str">
            <v>Pune</v>
          </cell>
          <cell r="H1389" t="str">
            <v>Medium (50k-1Lac</v>
          </cell>
          <cell r="I1389">
            <v>582335</v>
          </cell>
          <cell r="J1389" t="str">
            <v>Medium (₹5L - ₹10L)</v>
          </cell>
          <cell r="K1389" t="str">
            <v>No</v>
          </cell>
          <cell r="L1389" t="str">
            <v>Month-to-Month</v>
          </cell>
          <cell r="M1389">
            <v>44410</v>
          </cell>
          <cell r="N1389" t="str">
            <v>2-3 years</v>
          </cell>
          <cell r="O1389" t="str">
            <v>38 months</v>
          </cell>
          <cell r="P1389">
            <v>3</v>
          </cell>
          <cell r="Q1389" t="str">
            <v>Basic</v>
          </cell>
          <cell r="R1389">
            <v>40629.647261641338</v>
          </cell>
          <cell r="S1389" t="str">
            <v>Low</v>
          </cell>
          <cell r="T1389">
            <v>0</v>
          </cell>
          <cell r="U1389" t="str">
            <v>No</v>
          </cell>
          <cell r="V1389" t="str">
            <v>No</v>
          </cell>
          <cell r="W1389" t="str">
            <v>High Loyalty</v>
          </cell>
          <cell r="X1389">
            <v>3</v>
          </cell>
          <cell r="Y1389" t="str">
            <v>Low Probability</v>
          </cell>
          <cell r="Z1389" t="str">
            <v>Low</v>
          </cell>
          <cell r="AA1389">
            <v>121888.94178492401</v>
          </cell>
        </row>
        <row r="1390">
          <cell r="A1390">
            <v>839096</v>
          </cell>
          <cell r="B1390" t="str">
            <v>Mature Adult (45-55)</v>
          </cell>
          <cell r="C1390" t="str">
            <v>Ayesha Garde</v>
          </cell>
          <cell r="D1390">
            <v>0</v>
          </cell>
          <cell r="E1390" t="str">
            <v>Female</v>
          </cell>
          <cell r="F1390">
            <v>55</v>
          </cell>
          <cell r="G1390" t="str">
            <v>Mumbai</v>
          </cell>
          <cell r="H1390" t="str">
            <v>High (Above 1Lac</v>
          </cell>
          <cell r="I1390">
            <v>1846337</v>
          </cell>
          <cell r="J1390" t="str">
            <v>High (Above ₹10L)</v>
          </cell>
          <cell r="K1390" t="str">
            <v>Yes</v>
          </cell>
          <cell r="L1390" t="str">
            <v>Two Year</v>
          </cell>
          <cell r="M1390">
            <v>44890</v>
          </cell>
          <cell r="N1390" t="str">
            <v>1-2 years</v>
          </cell>
          <cell r="O1390" t="str">
            <v>22 months</v>
          </cell>
          <cell r="P1390">
            <v>2</v>
          </cell>
          <cell r="Q1390" t="str">
            <v>Elite</v>
          </cell>
          <cell r="R1390">
            <v>21924.835975281621</v>
          </cell>
          <cell r="S1390" t="str">
            <v>High</v>
          </cell>
          <cell r="T1390">
            <v>0</v>
          </cell>
          <cell r="U1390" t="str">
            <v>No</v>
          </cell>
          <cell r="V1390" t="str">
            <v>No</v>
          </cell>
          <cell r="W1390" t="str">
            <v>Moderate Loyalty</v>
          </cell>
          <cell r="X1390">
            <v>2</v>
          </cell>
          <cell r="Y1390" t="str">
            <v>Low Probability</v>
          </cell>
          <cell r="Z1390" t="str">
            <v>Low</v>
          </cell>
          <cell r="AA1390">
            <v>43849.671950563243</v>
          </cell>
        </row>
        <row r="1391">
          <cell r="A1391">
            <v>740439</v>
          </cell>
          <cell r="B1391" t="str">
            <v>Adult (25-35)</v>
          </cell>
          <cell r="C1391" t="str">
            <v>Kismat Dugal</v>
          </cell>
          <cell r="D1391">
            <v>0</v>
          </cell>
          <cell r="E1391" t="str">
            <v>Male</v>
          </cell>
          <cell r="F1391">
            <v>33</v>
          </cell>
          <cell r="G1391" t="str">
            <v>Pune</v>
          </cell>
          <cell r="H1391" t="str">
            <v>Low (Below 50000)</v>
          </cell>
          <cell r="I1391">
            <v>355382</v>
          </cell>
          <cell r="J1391" t="str">
            <v>Low (Up to ₹5L)</v>
          </cell>
          <cell r="K1391" t="str">
            <v>No</v>
          </cell>
          <cell r="L1391" t="str">
            <v>Month-to-Month</v>
          </cell>
          <cell r="M1391">
            <v>43878</v>
          </cell>
          <cell r="N1391" t="str">
            <v>3-5 years</v>
          </cell>
          <cell r="O1391" t="str">
            <v>55 months</v>
          </cell>
          <cell r="P1391">
            <v>5</v>
          </cell>
          <cell r="Q1391" t="str">
            <v>Premium</v>
          </cell>
          <cell r="R1391">
            <v>20462.240119277671</v>
          </cell>
          <cell r="S1391" t="str">
            <v>High</v>
          </cell>
          <cell r="T1391">
            <v>0</v>
          </cell>
          <cell r="U1391" t="str">
            <v>No</v>
          </cell>
          <cell r="V1391" t="str">
            <v>No</v>
          </cell>
          <cell r="W1391" t="str">
            <v>Moderate Loyalty</v>
          </cell>
          <cell r="X1391">
            <v>2</v>
          </cell>
          <cell r="Y1391" t="str">
            <v>Low Probability</v>
          </cell>
          <cell r="Z1391" t="str">
            <v>Low</v>
          </cell>
          <cell r="AA1391">
            <v>102311.20059638836</v>
          </cell>
        </row>
        <row r="1392">
          <cell r="A1392">
            <v>625696</v>
          </cell>
          <cell r="B1392" t="str">
            <v>Mature Adult (45-55)</v>
          </cell>
          <cell r="C1392" t="str">
            <v>Ira Deshmukh</v>
          </cell>
          <cell r="D1392">
            <v>0</v>
          </cell>
          <cell r="E1392" t="str">
            <v>Male</v>
          </cell>
          <cell r="F1392">
            <v>52</v>
          </cell>
          <cell r="G1392" t="str">
            <v>Ghaziabad</v>
          </cell>
          <cell r="H1392" t="str">
            <v>Low (Below 50000)</v>
          </cell>
          <cell r="I1392">
            <v>160012</v>
          </cell>
          <cell r="J1392" t="str">
            <v>Low (Up to ₹5L)</v>
          </cell>
          <cell r="K1392" t="str">
            <v>No</v>
          </cell>
          <cell r="L1392" t="str">
            <v>Month-to-Month</v>
          </cell>
          <cell r="M1392">
            <v>42318</v>
          </cell>
          <cell r="N1392" t="str">
            <v>5-10 years</v>
          </cell>
          <cell r="O1392" t="str">
            <v>106 months</v>
          </cell>
          <cell r="P1392">
            <v>9</v>
          </cell>
          <cell r="Q1392" t="str">
            <v>Elite</v>
          </cell>
          <cell r="R1392">
            <v>841.80924550813006</v>
          </cell>
          <cell r="S1392" t="str">
            <v>High</v>
          </cell>
          <cell r="T1392">
            <v>1</v>
          </cell>
          <cell r="U1392" t="str">
            <v>Yes</v>
          </cell>
          <cell r="V1392" t="str">
            <v>No</v>
          </cell>
          <cell r="W1392" t="str">
            <v>Moderate Loyalty</v>
          </cell>
          <cell r="X1392">
            <v>2</v>
          </cell>
          <cell r="Y1392" t="str">
            <v>High Probability</v>
          </cell>
          <cell r="Z1392" t="str">
            <v>Low</v>
          </cell>
          <cell r="AA1392">
            <v>7576.2832095731701</v>
          </cell>
        </row>
        <row r="1393">
          <cell r="A1393">
            <v>379822</v>
          </cell>
          <cell r="B1393" t="str">
            <v>Young Adult (18-25)</v>
          </cell>
          <cell r="C1393" t="str">
            <v>Rati Deol</v>
          </cell>
          <cell r="D1393">
            <v>0</v>
          </cell>
          <cell r="E1393" t="str">
            <v>Male</v>
          </cell>
          <cell r="F1393">
            <v>18</v>
          </cell>
          <cell r="G1393" t="str">
            <v>Ghaziabad</v>
          </cell>
          <cell r="H1393" t="str">
            <v>High (Above 1Lac</v>
          </cell>
          <cell r="I1393">
            <v>1164438</v>
          </cell>
          <cell r="J1393" t="str">
            <v>High (Above ₹10L)</v>
          </cell>
          <cell r="K1393" t="str">
            <v>Yes</v>
          </cell>
          <cell r="L1393" t="str">
            <v>Two Year</v>
          </cell>
          <cell r="M1393">
            <v>43484</v>
          </cell>
          <cell r="N1393" t="str">
            <v>5-10 years</v>
          </cell>
          <cell r="O1393" t="str">
            <v>68 months</v>
          </cell>
          <cell r="P1393">
            <v>6</v>
          </cell>
          <cell r="Q1393" t="str">
            <v>Basic</v>
          </cell>
          <cell r="R1393">
            <v>17848.66730509654</v>
          </cell>
          <cell r="S1393" t="str">
            <v>Low</v>
          </cell>
          <cell r="T1393">
            <v>0</v>
          </cell>
          <cell r="U1393" t="str">
            <v>No</v>
          </cell>
          <cell r="V1393" t="str">
            <v>No</v>
          </cell>
          <cell r="W1393" t="str">
            <v>Moderate Loyalty</v>
          </cell>
          <cell r="X1393">
            <v>2</v>
          </cell>
          <cell r="Y1393" t="str">
            <v>Low Probability</v>
          </cell>
          <cell r="Z1393" t="str">
            <v>Low</v>
          </cell>
          <cell r="AA1393">
            <v>107092.00383057924</v>
          </cell>
        </row>
        <row r="1394">
          <cell r="A1394">
            <v>540255</v>
          </cell>
          <cell r="B1394" t="str">
            <v>Middle-Aged (35-45)</v>
          </cell>
          <cell r="C1394" t="str">
            <v>Zaina Savant</v>
          </cell>
          <cell r="D1394">
            <v>0</v>
          </cell>
          <cell r="E1394" t="str">
            <v>Male</v>
          </cell>
          <cell r="F1394">
            <v>41</v>
          </cell>
          <cell r="G1394" t="str">
            <v>Mumbai</v>
          </cell>
          <cell r="H1394" t="str">
            <v>Low (Below 50000)</v>
          </cell>
          <cell r="I1394">
            <v>441660</v>
          </cell>
          <cell r="J1394" t="str">
            <v>Low (Up to ₹5L)</v>
          </cell>
          <cell r="K1394" t="str">
            <v>No</v>
          </cell>
          <cell r="L1394" t="str">
            <v>Two Year</v>
          </cell>
          <cell r="M1394">
            <v>45195</v>
          </cell>
          <cell r="N1394" t="str">
            <v>0-1 year</v>
          </cell>
          <cell r="O1394" t="str">
            <v>12 months</v>
          </cell>
          <cell r="P1394">
            <v>1</v>
          </cell>
          <cell r="Q1394" t="str">
            <v>Premium</v>
          </cell>
          <cell r="R1394">
            <v>3821.1046809600298</v>
          </cell>
          <cell r="S1394" t="str">
            <v>Low</v>
          </cell>
          <cell r="T1394">
            <v>1</v>
          </cell>
          <cell r="U1394" t="str">
            <v>Yes</v>
          </cell>
          <cell r="V1394" t="str">
            <v>No</v>
          </cell>
          <cell r="W1394" t="str">
            <v>Low Loyalty</v>
          </cell>
          <cell r="X1394">
            <v>1</v>
          </cell>
          <cell r="Y1394" t="str">
            <v>High Probability</v>
          </cell>
          <cell r="Z1394" t="str">
            <v>Low</v>
          </cell>
          <cell r="AA1394">
            <v>3821.1046809600298</v>
          </cell>
        </row>
        <row r="1395">
          <cell r="A1395">
            <v>616154</v>
          </cell>
          <cell r="B1395" t="str">
            <v>Middle-Aged (35-45)</v>
          </cell>
          <cell r="C1395" t="str">
            <v>Anaya Dass</v>
          </cell>
          <cell r="D1395">
            <v>0</v>
          </cell>
          <cell r="E1395" t="str">
            <v>Female</v>
          </cell>
          <cell r="F1395">
            <v>42</v>
          </cell>
          <cell r="G1395" t="str">
            <v>Patna</v>
          </cell>
          <cell r="H1395" t="str">
            <v>High (Above 1Lac</v>
          </cell>
          <cell r="I1395">
            <v>1589174</v>
          </cell>
          <cell r="J1395" t="str">
            <v>High (Above ₹10L)</v>
          </cell>
          <cell r="K1395" t="str">
            <v>Yes</v>
          </cell>
          <cell r="L1395" t="str">
            <v>Month-to-Month</v>
          </cell>
          <cell r="M1395">
            <v>43327</v>
          </cell>
          <cell r="N1395" t="str">
            <v>5-10 years</v>
          </cell>
          <cell r="O1395" t="str">
            <v>73 months</v>
          </cell>
          <cell r="P1395">
            <v>6</v>
          </cell>
          <cell r="Q1395" t="str">
            <v>Premium</v>
          </cell>
          <cell r="R1395">
            <v>8778.986563198534</v>
          </cell>
          <cell r="S1395" t="str">
            <v>High</v>
          </cell>
          <cell r="T1395">
            <v>0</v>
          </cell>
          <cell r="U1395" t="str">
            <v>No</v>
          </cell>
          <cell r="V1395" t="str">
            <v>No</v>
          </cell>
          <cell r="W1395" t="str">
            <v>Moderate Loyalty</v>
          </cell>
          <cell r="X1395">
            <v>2</v>
          </cell>
          <cell r="Y1395" t="str">
            <v>Low Probability</v>
          </cell>
          <cell r="Z1395" t="str">
            <v>Low</v>
          </cell>
          <cell r="AA1395">
            <v>52673.919379191204</v>
          </cell>
        </row>
        <row r="1396">
          <cell r="A1396">
            <v>314666</v>
          </cell>
          <cell r="B1396" t="str">
            <v>Mature Adult (45-55)</v>
          </cell>
          <cell r="C1396" t="str">
            <v>Eshani Chana</v>
          </cell>
          <cell r="D1396">
            <v>0</v>
          </cell>
          <cell r="E1396" t="str">
            <v>Female</v>
          </cell>
          <cell r="F1396">
            <v>52</v>
          </cell>
          <cell r="G1396" t="str">
            <v>Visakhapatnam</v>
          </cell>
          <cell r="H1396" t="str">
            <v>High (Above 1Lac</v>
          </cell>
          <cell r="I1396">
            <v>1997095</v>
          </cell>
          <cell r="J1396" t="str">
            <v>High (Above ₹10L)</v>
          </cell>
          <cell r="K1396" t="str">
            <v>Yes</v>
          </cell>
          <cell r="L1396" t="str">
            <v>Month-to-Month</v>
          </cell>
          <cell r="M1396">
            <v>42488</v>
          </cell>
          <cell r="N1396" t="str">
            <v>5-10 years</v>
          </cell>
          <cell r="O1396" t="str">
            <v>101 months</v>
          </cell>
          <cell r="P1396">
            <v>8</v>
          </cell>
          <cell r="Q1396" t="str">
            <v>Elite</v>
          </cell>
          <cell r="R1396">
            <v>23111.083265784851</v>
          </cell>
          <cell r="S1396" t="str">
            <v>Low</v>
          </cell>
          <cell r="T1396">
            <v>1</v>
          </cell>
          <cell r="U1396" t="str">
            <v>Yes</v>
          </cell>
          <cell r="V1396" t="str">
            <v>Yes</v>
          </cell>
          <cell r="W1396" t="str">
            <v>Moderate Loyalty</v>
          </cell>
          <cell r="X1396">
            <v>2</v>
          </cell>
          <cell r="Y1396" t="str">
            <v>High Probability</v>
          </cell>
          <cell r="Z1396" t="str">
            <v>Low</v>
          </cell>
          <cell r="AA1396">
            <v>184888.66612627881</v>
          </cell>
        </row>
        <row r="1397">
          <cell r="A1397">
            <v>348632</v>
          </cell>
          <cell r="B1397" t="str">
            <v>Mature Adult (45-55)</v>
          </cell>
          <cell r="C1397" t="str">
            <v>Gokul Khosla</v>
          </cell>
          <cell r="D1397">
            <v>0</v>
          </cell>
          <cell r="E1397" t="str">
            <v>Female</v>
          </cell>
          <cell r="F1397">
            <v>55</v>
          </cell>
          <cell r="G1397" t="str">
            <v>Ghaziabad</v>
          </cell>
          <cell r="H1397" t="str">
            <v>High (Above 1Lac</v>
          </cell>
          <cell r="I1397">
            <v>1609320</v>
          </cell>
          <cell r="J1397" t="str">
            <v>High (Above ₹10L)</v>
          </cell>
          <cell r="K1397" t="str">
            <v>Yes</v>
          </cell>
          <cell r="L1397" t="str">
            <v>Two Year</v>
          </cell>
          <cell r="M1397">
            <v>42518</v>
          </cell>
          <cell r="N1397" t="str">
            <v>5-10 years</v>
          </cell>
          <cell r="O1397" t="str">
            <v>100 months</v>
          </cell>
          <cell r="P1397">
            <v>8</v>
          </cell>
          <cell r="Q1397" t="str">
            <v>Elite</v>
          </cell>
          <cell r="R1397">
            <v>4246.9574931147708</v>
          </cell>
          <cell r="S1397" t="str">
            <v>Medium</v>
          </cell>
          <cell r="T1397">
            <v>1</v>
          </cell>
          <cell r="U1397" t="str">
            <v>Yes</v>
          </cell>
          <cell r="V1397" t="str">
            <v>No</v>
          </cell>
          <cell r="W1397" t="str">
            <v>Moderate Loyalty</v>
          </cell>
          <cell r="X1397">
            <v>2</v>
          </cell>
          <cell r="Y1397" t="str">
            <v>High Probability</v>
          </cell>
          <cell r="Z1397" t="str">
            <v>Moderate</v>
          </cell>
          <cell r="AA1397">
            <v>33975.659944918167</v>
          </cell>
        </row>
        <row r="1398">
          <cell r="A1398">
            <v>730211</v>
          </cell>
          <cell r="B1398" t="str">
            <v>Adult (25-35)</v>
          </cell>
          <cell r="C1398" t="str">
            <v>Anya Srinivasan</v>
          </cell>
          <cell r="D1398">
            <v>0</v>
          </cell>
          <cell r="E1398" t="str">
            <v>Female</v>
          </cell>
          <cell r="F1398">
            <v>27</v>
          </cell>
          <cell r="G1398" t="str">
            <v>Visakhapatnam</v>
          </cell>
          <cell r="H1398" t="str">
            <v>Medium (50k-1Lac</v>
          </cell>
          <cell r="I1398">
            <v>833510</v>
          </cell>
          <cell r="J1398" t="str">
            <v>Medium (₹5L - ₹10L)</v>
          </cell>
          <cell r="K1398" t="str">
            <v>No</v>
          </cell>
          <cell r="L1398" t="str">
            <v>One Year</v>
          </cell>
          <cell r="M1398">
            <v>43387</v>
          </cell>
          <cell r="N1398" t="str">
            <v>5-10 years</v>
          </cell>
          <cell r="O1398" t="str">
            <v>71 months</v>
          </cell>
          <cell r="P1398">
            <v>6</v>
          </cell>
          <cell r="Q1398" t="str">
            <v>Basic</v>
          </cell>
          <cell r="R1398">
            <v>5843.1978687927331</v>
          </cell>
          <cell r="S1398" t="str">
            <v>High</v>
          </cell>
          <cell r="T1398">
            <v>0</v>
          </cell>
          <cell r="U1398" t="str">
            <v>No</v>
          </cell>
          <cell r="V1398" t="str">
            <v>No</v>
          </cell>
          <cell r="W1398" t="str">
            <v>Moderate Loyalty</v>
          </cell>
          <cell r="X1398">
            <v>2</v>
          </cell>
          <cell r="Y1398" t="str">
            <v>Low Probability</v>
          </cell>
          <cell r="Z1398" t="str">
            <v>Low</v>
          </cell>
          <cell r="AA1398">
            <v>35059.187212756398</v>
          </cell>
        </row>
        <row r="1399">
          <cell r="A1399">
            <v>674668</v>
          </cell>
          <cell r="B1399" t="str">
            <v>Adult (25-35)</v>
          </cell>
          <cell r="C1399" t="str">
            <v>Zaina Krishnan</v>
          </cell>
          <cell r="D1399">
            <v>0</v>
          </cell>
          <cell r="E1399" t="str">
            <v>Male</v>
          </cell>
          <cell r="F1399">
            <v>31</v>
          </cell>
          <cell r="G1399" t="str">
            <v>Visakhapatnam</v>
          </cell>
          <cell r="H1399" t="str">
            <v>High (Above 1Lac</v>
          </cell>
          <cell r="I1399">
            <v>1095504</v>
          </cell>
          <cell r="J1399" t="str">
            <v>High (Above ₹10L)</v>
          </cell>
          <cell r="K1399" t="str">
            <v>No</v>
          </cell>
          <cell r="L1399" t="str">
            <v>Two Year</v>
          </cell>
          <cell r="M1399">
            <v>45385</v>
          </cell>
          <cell r="N1399" t="str">
            <v>0-1 year</v>
          </cell>
          <cell r="O1399" t="str">
            <v>6 months</v>
          </cell>
          <cell r="P1399">
            <v>1</v>
          </cell>
          <cell r="Q1399" t="str">
            <v>Premium</v>
          </cell>
          <cell r="R1399">
            <v>35441.321679571942</v>
          </cell>
          <cell r="S1399" t="str">
            <v>Low</v>
          </cell>
          <cell r="T1399">
            <v>0</v>
          </cell>
          <cell r="U1399" t="str">
            <v>No</v>
          </cell>
          <cell r="V1399" t="str">
            <v>No</v>
          </cell>
          <cell r="W1399" t="str">
            <v>Low Loyalty</v>
          </cell>
          <cell r="X1399">
            <v>1</v>
          </cell>
          <cell r="Y1399" t="str">
            <v>Low Probability</v>
          </cell>
          <cell r="Z1399" t="str">
            <v>Low</v>
          </cell>
          <cell r="AA1399">
            <v>35441.321679571942</v>
          </cell>
        </row>
        <row r="1400">
          <cell r="A1400">
            <v>271557</v>
          </cell>
          <cell r="B1400" t="str">
            <v>Mature Adult (45-55)</v>
          </cell>
          <cell r="C1400" t="str">
            <v>Ela Anand</v>
          </cell>
          <cell r="D1400">
            <v>0</v>
          </cell>
          <cell r="E1400" t="str">
            <v>Female</v>
          </cell>
          <cell r="F1400">
            <v>52</v>
          </cell>
          <cell r="G1400" t="str">
            <v>Indore</v>
          </cell>
          <cell r="H1400" t="str">
            <v>Low (Below 50000)</v>
          </cell>
          <cell r="I1400">
            <v>482608</v>
          </cell>
          <cell r="J1400" t="str">
            <v>Low (Up to ₹5L)</v>
          </cell>
          <cell r="K1400" t="str">
            <v>No</v>
          </cell>
          <cell r="L1400" t="str">
            <v>Two Year</v>
          </cell>
          <cell r="M1400">
            <v>44357</v>
          </cell>
          <cell r="N1400" t="str">
            <v>2-3 years</v>
          </cell>
          <cell r="O1400" t="str">
            <v>39 months</v>
          </cell>
          <cell r="P1400">
            <v>3</v>
          </cell>
          <cell r="Q1400" t="str">
            <v>Elite</v>
          </cell>
          <cell r="R1400">
            <v>45158.402303994917</v>
          </cell>
          <cell r="S1400" t="str">
            <v>High</v>
          </cell>
          <cell r="T1400">
            <v>0</v>
          </cell>
          <cell r="U1400" t="str">
            <v>No</v>
          </cell>
          <cell r="V1400" t="str">
            <v>No</v>
          </cell>
          <cell r="W1400" t="str">
            <v>High Loyalty</v>
          </cell>
          <cell r="X1400">
            <v>3</v>
          </cell>
          <cell r="Y1400" t="str">
            <v>Low Probability</v>
          </cell>
          <cell r="Z1400" t="str">
            <v>Low</v>
          </cell>
          <cell r="AA1400">
            <v>135475.20691198474</v>
          </cell>
        </row>
        <row r="1401">
          <cell r="A1401">
            <v>346782</v>
          </cell>
          <cell r="B1401" t="str">
            <v>Senior (55+)</v>
          </cell>
          <cell r="C1401" t="str">
            <v>Adira Borde</v>
          </cell>
          <cell r="D1401">
            <v>0</v>
          </cell>
          <cell r="E1401" t="str">
            <v>Female</v>
          </cell>
          <cell r="F1401">
            <v>60</v>
          </cell>
          <cell r="G1401" t="str">
            <v>Bhopal</v>
          </cell>
          <cell r="H1401" t="str">
            <v>Low (Below 50000)</v>
          </cell>
          <cell r="I1401">
            <v>172871</v>
          </cell>
          <cell r="J1401" t="str">
            <v>Low (Up to ₹5L)</v>
          </cell>
          <cell r="K1401" t="str">
            <v>No</v>
          </cell>
          <cell r="L1401" t="str">
            <v>Month-to-Month</v>
          </cell>
          <cell r="M1401">
            <v>41969</v>
          </cell>
          <cell r="N1401" t="str">
            <v>5-10 years</v>
          </cell>
          <cell r="O1401" t="str">
            <v>118 months</v>
          </cell>
          <cell r="P1401">
            <v>10</v>
          </cell>
          <cell r="Q1401" t="str">
            <v>Elite</v>
          </cell>
          <cell r="R1401">
            <v>18356.148983636671</v>
          </cell>
          <cell r="S1401" t="str">
            <v>High</v>
          </cell>
          <cell r="T1401">
            <v>1</v>
          </cell>
          <cell r="U1401" t="str">
            <v>Yes</v>
          </cell>
          <cell r="V1401" t="str">
            <v>No</v>
          </cell>
          <cell r="W1401" t="str">
            <v>Moderate Loyalty</v>
          </cell>
          <cell r="X1401">
            <v>2</v>
          </cell>
          <cell r="Y1401" t="str">
            <v>High Probability</v>
          </cell>
          <cell r="Z1401" t="str">
            <v>Low</v>
          </cell>
          <cell r="AA1401">
            <v>183561.4898363667</v>
          </cell>
        </row>
        <row r="1402">
          <cell r="A1402">
            <v>892436</v>
          </cell>
          <cell r="B1402" t="str">
            <v>Adult (25-35)</v>
          </cell>
          <cell r="C1402" t="str">
            <v>Saira Jayaraman</v>
          </cell>
          <cell r="D1402">
            <v>0</v>
          </cell>
          <cell r="E1402" t="str">
            <v>Female</v>
          </cell>
          <cell r="F1402">
            <v>28</v>
          </cell>
          <cell r="G1402" t="str">
            <v>Delhi</v>
          </cell>
          <cell r="H1402" t="str">
            <v>High (Above 1Lac</v>
          </cell>
          <cell r="I1402">
            <v>1931137</v>
          </cell>
          <cell r="J1402" t="str">
            <v>High (Above ₹10L)</v>
          </cell>
          <cell r="K1402" t="str">
            <v>No</v>
          </cell>
          <cell r="L1402" t="str">
            <v>Two Year</v>
          </cell>
          <cell r="M1402">
            <v>43138</v>
          </cell>
          <cell r="N1402" t="str">
            <v>5-10 years</v>
          </cell>
          <cell r="O1402" t="str">
            <v>79 months</v>
          </cell>
          <cell r="P1402">
            <v>7</v>
          </cell>
          <cell r="Q1402" t="str">
            <v>Basic</v>
          </cell>
          <cell r="R1402">
            <v>35339.007251006631</v>
          </cell>
          <cell r="S1402" t="str">
            <v>High</v>
          </cell>
          <cell r="T1402">
            <v>1</v>
          </cell>
          <cell r="U1402" t="str">
            <v>Yes</v>
          </cell>
          <cell r="V1402" t="str">
            <v>No</v>
          </cell>
          <cell r="W1402" t="str">
            <v>High Loyalty</v>
          </cell>
          <cell r="X1402">
            <v>3</v>
          </cell>
          <cell r="Y1402" t="str">
            <v>High Probability</v>
          </cell>
          <cell r="Z1402" t="str">
            <v>Low</v>
          </cell>
          <cell r="AA1402">
            <v>247373.05075704641</v>
          </cell>
        </row>
        <row r="1403">
          <cell r="A1403">
            <v>566220</v>
          </cell>
          <cell r="B1403" t="str">
            <v>Young Adult (18-25)</v>
          </cell>
          <cell r="C1403" t="str">
            <v>Pihu Rau</v>
          </cell>
          <cell r="D1403">
            <v>0</v>
          </cell>
          <cell r="E1403" t="str">
            <v>Male</v>
          </cell>
          <cell r="F1403">
            <v>25</v>
          </cell>
          <cell r="G1403" t="str">
            <v>Thane</v>
          </cell>
          <cell r="H1403" t="str">
            <v>High (Above 1Lac</v>
          </cell>
          <cell r="I1403">
            <v>1661314</v>
          </cell>
          <cell r="J1403" t="str">
            <v>High (Above ₹10L)</v>
          </cell>
          <cell r="K1403" t="str">
            <v>No</v>
          </cell>
          <cell r="L1403" t="str">
            <v>Month-to-Month</v>
          </cell>
          <cell r="M1403">
            <v>42637</v>
          </cell>
          <cell r="N1403" t="str">
            <v>5-10 years</v>
          </cell>
          <cell r="O1403" t="str">
            <v>96 months</v>
          </cell>
          <cell r="P1403">
            <v>8</v>
          </cell>
          <cell r="Q1403" t="str">
            <v>Basic</v>
          </cell>
          <cell r="R1403">
            <v>45786.212028367387</v>
          </cell>
          <cell r="S1403" t="str">
            <v>Low</v>
          </cell>
          <cell r="T1403">
            <v>0</v>
          </cell>
          <cell r="U1403" t="str">
            <v>No</v>
          </cell>
          <cell r="V1403" t="str">
            <v>No</v>
          </cell>
          <cell r="W1403" t="str">
            <v>High Loyalty</v>
          </cell>
          <cell r="X1403">
            <v>3</v>
          </cell>
          <cell r="Y1403" t="str">
            <v>Low Probability</v>
          </cell>
          <cell r="Z1403" t="str">
            <v>Low</v>
          </cell>
          <cell r="AA1403">
            <v>366289.69622693909</v>
          </cell>
        </row>
        <row r="1404">
          <cell r="A1404">
            <v>456113</v>
          </cell>
          <cell r="B1404" t="str">
            <v>Adult (25-35)</v>
          </cell>
          <cell r="C1404" t="str">
            <v>Kartik Gola</v>
          </cell>
          <cell r="D1404">
            <v>0</v>
          </cell>
          <cell r="E1404" t="str">
            <v>Male</v>
          </cell>
          <cell r="F1404">
            <v>33</v>
          </cell>
          <cell r="G1404" t="str">
            <v>Kolkata</v>
          </cell>
          <cell r="H1404" t="str">
            <v>High (Above 1Lac</v>
          </cell>
          <cell r="I1404">
            <v>1499767</v>
          </cell>
          <cell r="J1404" t="str">
            <v>High (Above ₹10L)</v>
          </cell>
          <cell r="K1404" t="str">
            <v>Yes</v>
          </cell>
          <cell r="L1404" t="str">
            <v>Two Year</v>
          </cell>
          <cell r="M1404">
            <v>45220</v>
          </cell>
          <cell r="N1404" t="str">
            <v>0-1 year</v>
          </cell>
          <cell r="O1404" t="str">
            <v>11 months</v>
          </cell>
          <cell r="P1404">
            <v>1</v>
          </cell>
          <cell r="Q1404" t="str">
            <v>Premium</v>
          </cell>
          <cell r="R1404">
            <v>19341.201013409551</v>
          </cell>
          <cell r="S1404" t="str">
            <v>Low</v>
          </cell>
          <cell r="T1404">
            <v>0</v>
          </cell>
          <cell r="U1404" t="str">
            <v>No</v>
          </cell>
          <cell r="V1404" t="str">
            <v>No</v>
          </cell>
          <cell r="W1404" t="str">
            <v>Low Loyalty</v>
          </cell>
          <cell r="X1404">
            <v>1</v>
          </cell>
          <cell r="Y1404" t="str">
            <v>Low Probability</v>
          </cell>
          <cell r="Z1404" t="str">
            <v>Low</v>
          </cell>
          <cell r="AA1404">
            <v>19341.201013409551</v>
          </cell>
        </row>
        <row r="1405">
          <cell r="A1405">
            <v>187924</v>
          </cell>
          <cell r="B1405" t="str">
            <v>Senior (55+)</v>
          </cell>
          <cell r="C1405" t="str">
            <v>Inaaya  Acharya</v>
          </cell>
          <cell r="D1405">
            <v>0</v>
          </cell>
          <cell r="E1405" t="str">
            <v>Female</v>
          </cell>
          <cell r="F1405">
            <v>61</v>
          </cell>
          <cell r="G1405" t="str">
            <v>Patna</v>
          </cell>
          <cell r="H1405" t="str">
            <v>High (Above 1Lac</v>
          </cell>
          <cell r="I1405">
            <v>1077467</v>
          </cell>
          <cell r="J1405" t="str">
            <v>High (Above ₹10L)</v>
          </cell>
          <cell r="K1405" t="str">
            <v>Yes</v>
          </cell>
          <cell r="L1405" t="str">
            <v>Two Year</v>
          </cell>
          <cell r="M1405">
            <v>43159</v>
          </cell>
          <cell r="N1405" t="str">
            <v>5-10 years</v>
          </cell>
          <cell r="O1405" t="str">
            <v>79 months</v>
          </cell>
          <cell r="P1405">
            <v>7</v>
          </cell>
          <cell r="Q1405" t="str">
            <v>Elite</v>
          </cell>
          <cell r="R1405">
            <v>14891.874630461371</v>
          </cell>
          <cell r="S1405" t="str">
            <v>High</v>
          </cell>
          <cell r="T1405">
            <v>1</v>
          </cell>
          <cell r="U1405" t="str">
            <v>Yes</v>
          </cell>
          <cell r="V1405" t="str">
            <v>No</v>
          </cell>
          <cell r="W1405" t="str">
            <v>Moderate Loyalty</v>
          </cell>
          <cell r="X1405">
            <v>2</v>
          </cell>
          <cell r="Y1405" t="str">
            <v>High Probability</v>
          </cell>
          <cell r="Z1405" t="str">
            <v>Low</v>
          </cell>
          <cell r="AA1405">
            <v>104243.12241322959</v>
          </cell>
        </row>
        <row r="1406">
          <cell r="A1406">
            <v>338260</v>
          </cell>
          <cell r="B1406" t="str">
            <v>Senior (55+)</v>
          </cell>
          <cell r="C1406" t="str">
            <v>Neelofar Garg</v>
          </cell>
          <cell r="D1406">
            <v>0</v>
          </cell>
          <cell r="E1406" t="str">
            <v>Male</v>
          </cell>
          <cell r="F1406">
            <v>68</v>
          </cell>
          <cell r="G1406" t="str">
            <v>Patna</v>
          </cell>
          <cell r="H1406" t="str">
            <v>High (Above 1Lac</v>
          </cell>
          <cell r="I1406">
            <v>1645096</v>
          </cell>
          <cell r="J1406" t="str">
            <v>High (Above ₹10L)</v>
          </cell>
          <cell r="K1406" t="str">
            <v>No</v>
          </cell>
          <cell r="L1406" t="str">
            <v>One Year</v>
          </cell>
          <cell r="M1406">
            <v>43125</v>
          </cell>
          <cell r="N1406" t="str">
            <v>5-10 years</v>
          </cell>
          <cell r="O1406" t="str">
            <v>80 months</v>
          </cell>
          <cell r="P1406">
            <v>7</v>
          </cell>
          <cell r="Q1406" t="str">
            <v>Elite</v>
          </cell>
          <cell r="R1406">
            <v>48284.063348782191</v>
          </cell>
          <cell r="S1406" t="str">
            <v>Low</v>
          </cell>
          <cell r="T1406">
            <v>1</v>
          </cell>
          <cell r="U1406" t="str">
            <v>Yes</v>
          </cell>
          <cell r="V1406" t="str">
            <v>Yes</v>
          </cell>
          <cell r="W1406" t="str">
            <v>High Loyalty</v>
          </cell>
          <cell r="X1406">
            <v>3</v>
          </cell>
          <cell r="Y1406" t="str">
            <v>High Probability</v>
          </cell>
          <cell r="Z1406" t="str">
            <v>Low</v>
          </cell>
          <cell r="AA1406">
            <v>337988.44344147533</v>
          </cell>
        </row>
        <row r="1407">
          <cell r="A1407">
            <v>796378</v>
          </cell>
          <cell r="B1407" t="str">
            <v>Mature Adult (45-55)</v>
          </cell>
          <cell r="C1407" t="str">
            <v>Arnav Buch</v>
          </cell>
          <cell r="D1407">
            <v>0</v>
          </cell>
          <cell r="E1407" t="str">
            <v>Female</v>
          </cell>
          <cell r="F1407">
            <v>49</v>
          </cell>
          <cell r="G1407" t="str">
            <v>Hyderabad</v>
          </cell>
          <cell r="H1407" t="str">
            <v>High (Above 1Lac</v>
          </cell>
          <cell r="I1407">
            <v>1133518</v>
          </cell>
          <cell r="J1407" t="str">
            <v>High (Above ₹10L)</v>
          </cell>
          <cell r="K1407" t="str">
            <v>Yes</v>
          </cell>
          <cell r="L1407" t="str">
            <v>One Year</v>
          </cell>
          <cell r="M1407">
            <v>43873</v>
          </cell>
          <cell r="N1407" t="str">
            <v>3-5 years</v>
          </cell>
          <cell r="O1407" t="str">
            <v>55 months</v>
          </cell>
          <cell r="P1407">
            <v>5</v>
          </cell>
          <cell r="Q1407" t="str">
            <v>Premium</v>
          </cell>
          <cell r="R1407">
            <v>19507.687033925449</v>
          </cell>
          <cell r="S1407" t="str">
            <v>Medium</v>
          </cell>
          <cell r="T1407">
            <v>1</v>
          </cell>
          <cell r="U1407" t="str">
            <v>Yes</v>
          </cell>
          <cell r="V1407" t="str">
            <v>No</v>
          </cell>
          <cell r="W1407" t="str">
            <v>Moderate Loyalty</v>
          </cell>
          <cell r="X1407">
            <v>2</v>
          </cell>
          <cell r="Y1407" t="str">
            <v>High Probability</v>
          </cell>
          <cell r="Z1407" t="str">
            <v>Moderate</v>
          </cell>
          <cell r="AA1407">
            <v>97538.43516962725</v>
          </cell>
        </row>
        <row r="1408">
          <cell r="A1408">
            <v>284538</v>
          </cell>
          <cell r="B1408" t="str">
            <v>Mature Adult (45-55)</v>
          </cell>
          <cell r="C1408" t="str">
            <v>Saira Choudhary</v>
          </cell>
          <cell r="D1408">
            <v>0</v>
          </cell>
          <cell r="E1408" t="str">
            <v>Male</v>
          </cell>
          <cell r="F1408">
            <v>52</v>
          </cell>
          <cell r="G1408" t="str">
            <v>Bangalore</v>
          </cell>
          <cell r="H1408" t="str">
            <v>High (Above 1Lac</v>
          </cell>
          <cell r="I1408">
            <v>1191306</v>
          </cell>
          <cell r="J1408" t="str">
            <v>High (Above ₹10L)</v>
          </cell>
          <cell r="K1408" t="str">
            <v>No</v>
          </cell>
          <cell r="L1408" t="str">
            <v>Two Year</v>
          </cell>
          <cell r="M1408">
            <v>43967</v>
          </cell>
          <cell r="N1408" t="str">
            <v>3-5 years</v>
          </cell>
          <cell r="O1408" t="str">
            <v>52 months</v>
          </cell>
          <cell r="P1408">
            <v>4</v>
          </cell>
          <cell r="Q1408" t="str">
            <v>Elite</v>
          </cell>
          <cell r="R1408">
            <v>30175.167453479811</v>
          </cell>
          <cell r="S1408" t="str">
            <v>Low</v>
          </cell>
          <cell r="T1408">
            <v>1</v>
          </cell>
          <cell r="U1408" t="str">
            <v>Yes</v>
          </cell>
          <cell r="V1408" t="str">
            <v>Yes</v>
          </cell>
          <cell r="W1408" t="str">
            <v>High Loyalty</v>
          </cell>
          <cell r="X1408">
            <v>3</v>
          </cell>
          <cell r="Y1408" t="str">
            <v>High Probability</v>
          </cell>
          <cell r="Z1408" t="str">
            <v>Low</v>
          </cell>
          <cell r="AA1408">
            <v>120700.66981391924</v>
          </cell>
        </row>
        <row r="1409">
          <cell r="A1409">
            <v>402295</v>
          </cell>
          <cell r="B1409" t="str">
            <v>Adult (25-35)</v>
          </cell>
          <cell r="C1409" t="str">
            <v>Vidur Keer</v>
          </cell>
          <cell r="D1409">
            <v>0</v>
          </cell>
          <cell r="E1409" t="str">
            <v>Female</v>
          </cell>
          <cell r="F1409">
            <v>35</v>
          </cell>
          <cell r="G1409" t="str">
            <v>Visakhapatnam</v>
          </cell>
          <cell r="H1409" t="str">
            <v>High (Above 1Lac</v>
          </cell>
          <cell r="I1409">
            <v>1359598</v>
          </cell>
          <cell r="J1409" t="str">
            <v>High (Above ₹10L)</v>
          </cell>
          <cell r="K1409" t="str">
            <v>Yes</v>
          </cell>
          <cell r="L1409" t="str">
            <v>Month-to-Month</v>
          </cell>
          <cell r="M1409">
            <v>42716</v>
          </cell>
          <cell r="N1409" t="str">
            <v>5-10 years</v>
          </cell>
          <cell r="O1409" t="str">
            <v>93 months</v>
          </cell>
          <cell r="P1409">
            <v>8</v>
          </cell>
          <cell r="Q1409" t="str">
            <v>Premium</v>
          </cell>
          <cell r="R1409">
            <v>9766.189925122917</v>
          </cell>
          <cell r="S1409" t="str">
            <v>High</v>
          </cell>
          <cell r="T1409">
            <v>1</v>
          </cell>
          <cell r="U1409" t="str">
            <v>Yes</v>
          </cell>
          <cell r="V1409" t="str">
            <v>No</v>
          </cell>
          <cell r="W1409" t="str">
            <v>Moderate Loyalty</v>
          </cell>
          <cell r="X1409">
            <v>2</v>
          </cell>
          <cell r="Y1409" t="str">
            <v>High Probability</v>
          </cell>
          <cell r="Z1409" t="str">
            <v>Low</v>
          </cell>
          <cell r="AA1409">
            <v>78129.519400983336</v>
          </cell>
        </row>
        <row r="1410">
          <cell r="A1410">
            <v>686491</v>
          </cell>
          <cell r="B1410" t="str">
            <v>Senior (55+)</v>
          </cell>
          <cell r="C1410" t="str">
            <v>Kashvi Hans</v>
          </cell>
          <cell r="D1410">
            <v>0</v>
          </cell>
          <cell r="E1410" t="str">
            <v>Female</v>
          </cell>
          <cell r="F1410">
            <v>61</v>
          </cell>
          <cell r="G1410" t="str">
            <v>Visakhapatnam</v>
          </cell>
          <cell r="H1410" t="str">
            <v>Low (Below 50000)</v>
          </cell>
          <cell r="I1410">
            <v>348362</v>
          </cell>
          <cell r="J1410" t="str">
            <v>Low (Up to ₹5L)</v>
          </cell>
          <cell r="K1410" t="str">
            <v>No</v>
          </cell>
          <cell r="L1410" t="str">
            <v>Month-to-Month</v>
          </cell>
          <cell r="M1410">
            <v>45131</v>
          </cell>
          <cell r="N1410" t="str">
            <v>0-1 year</v>
          </cell>
          <cell r="O1410" t="str">
            <v>14 months</v>
          </cell>
          <cell r="P1410">
            <v>1</v>
          </cell>
          <cell r="Q1410" t="str">
            <v>Elite</v>
          </cell>
          <cell r="R1410">
            <v>13766.86027687298</v>
          </cell>
          <cell r="S1410" t="str">
            <v>Medium</v>
          </cell>
          <cell r="T1410">
            <v>1</v>
          </cell>
          <cell r="U1410" t="str">
            <v>Yes</v>
          </cell>
          <cell r="V1410" t="str">
            <v>No</v>
          </cell>
          <cell r="W1410" t="str">
            <v>Low Loyalty</v>
          </cell>
          <cell r="X1410">
            <v>1</v>
          </cell>
          <cell r="Y1410" t="str">
            <v>High Probability</v>
          </cell>
          <cell r="Z1410" t="str">
            <v>Moderate</v>
          </cell>
          <cell r="AA1410">
            <v>13766.86027687298</v>
          </cell>
        </row>
        <row r="1411">
          <cell r="A1411">
            <v>756565</v>
          </cell>
          <cell r="B1411" t="str">
            <v>Mature Adult (45-55)</v>
          </cell>
          <cell r="C1411" t="str">
            <v>Kartik Basu</v>
          </cell>
          <cell r="D1411">
            <v>0</v>
          </cell>
          <cell r="E1411" t="str">
            <v>Male</v>
          </cell>
          <cell r="F1411">
            <v>51</v>
          </cell>
          <cell r="G1411" t="str">
            <v>Chennai</v>
          </cell>
          <cell r="H1411" t="str">
            <v>Low (Below 50000)</v>
          </cell>
          <cell r="I1411">
            <v>176193</v>
          </cell>
          <cell r="J1411" t="str">
            <v>Low (Up to ₹5L)</v>
          </cell>
          <cell r="K1411" t="str">
            <v>No</v>
          </cell>
          <cell r="L1411" t="str">
            <v>One Year</v>
          </cell>
          <cell r="M1411">
            <v>44844</v>
          </cell>
          <cell r="N1411" t="str">
            <v>1-2 years</v>
          </cell>
          <cell r="O1411" t="str">
            <v>23 months</v>
          </cell>
          <cell r="P1411">
            <v>2</v>
          </cell>
          <cell r="Q1411" t="str">
            <v>Elite</v>
          </cell>
          <cell r="R1411">
            <v>33811.908421671418</v>
          </cell>
          <cell r="S1411" t="str">
            <v>High</v>
          </cell>
          <cell r="T1411">
            <v>1</v>
          </cell>
          <cell r="U1411" t="str">
            <v>Yes</v>
          </cell>
          <cell r="V1411" t="str">
            <v>No</v>
          </cell>
          <cell r="W1411" t="str">
            <v>Moderate Loyalty</v>
          </cell>
          <cell r="X1411">
            <v>2</v>
          </cell>
          <cell r="Y1411" t="str">
            <v>High Probability</v>
          </cell>
          <cell r="Z1411" t="str">
            <v>Low</v>
          </cell>
          <cell r="AA1411">
            <v>67623.816843342836</v>
          </cell>
        </row>
        <row r="1412">
          <cell r="A1412">
            <v>229160</v>
          </cell>
          <cell r="B1412" t="str">
            <v>Middle-Aged (35-45)</v>
          </cell>
          <cell r="C1412" t="str">
            <v>Mamooty Bali</v>
          </cell>
          <cell r="D1412">
            <v>0</v>
          </cell>
          <cell r="E1412" t="str">
            <v>Female</v>
          </cell>
          <cell r="F1412">
            <v>36</v>
          </cell>
          <cell r="G1412" t="str">
            <v>Patna</v>
          </cell>
          <cell r="H1412" t="str">
            <v>High (Above 1Lac</v>
          </cell>
          <cell r="I1412">
            <v>1566165</v>
          </cell>
          <cell r="J1412" t="str">
            <v>High (Above ₹10L)</v>
          </cell>
          <cell r="K1412" t="str">
            <v>Yes</v>
          </cell>
          <cell r="L1412" t="str">
            <v>One Year</v>
          </cell>
          <cell r="M1412">
            <v>41920</v>
          </cell>
          <cell r="N1412" t="str">
            <v>5-10 years</v>
          </cell>
          <cell r="O1412" t="str">
            <v>119 months</v>
          </cell>
          <cell r="P1412">
            <v>10</v>
          </cell>
          <cell r="Q1412" t="str">
            <v>Premium</v>
          </cell>
          <cell r="R1412">
            <v>22911.181596870039</v>
          </cell>
          <cell r="S1412" t="str">
            <v>High</v>
          </cell>
          <cell r="T1412">
            <v>1</v>
          </cell>
          <cell r="U1412" t="str">
            <v>Yes</v>
          </cell>
          <cell r="V1412" t="str">
            <v>No</v>
          </cell>
          <cell r="W1412" t="str">
            <v>Moderate Loyalty</v>
          </cell>
          <cell r="X1412">
            <v>2</v>
          </cell>
          <cell r="Y1412" t="str">
            <v>High Probability</v>
          </cell>
          <cell r="Z1412" t="str">
            <v>Low</v>
          </cell>
          <cell r="AA1412">
            <v>229111.81596870039</v>
          </cell>
        </row>
        <row r="1413">
          <cell r="A1413">
            <v>318385</v>
          </cell>
          <cell r="B1413" t="str">
            <v>Young Adult (18-25)</v>
          </cell>
          <cell r="C1413" t="str">
            <v>Sara Saxena</v>
          </cell>
          <cell r="D1413">
            <v>0</v>
          </cell>
          <cell r="E1413" t="str">
            <v>Female</v>
          </cell>
          <cell r="F1413">
            <v>19</v>
          </cell>
          <cell r="G1413" t="str">
            <v>Ahmedabad</v>
          </cell>
          <cell r="H1413" t="str">
            <v>Medium (50k-1Lac</v>
          </cell>
          <cell r="I1413">
            <v>527965</v>
          </cell>
          <cell r="J1413" t="str">
            <v>Medium (₹5L - ₹10L)</v>
          </cell>
          <cell r="K1413" t="str">
            <v>No</v>
          </cell>
          <cell r="L1413" t="str">
            <v>Month-to-Month</v>
          </cell>
          <cell r="M1413">
            <v>44569</v>
          </cell>
          <cell r="N1413" t="str">
            <v>2-3 years</v>
          </cell>
          <cell r="O1413" t="str">
            <v>32 months</v>
          </cell>
          <cell r="P1413">
            <v>3</v>
          </cell>
          <cell r="Q1413" t="str">
            <v>Basic</v>
          </cell>
          <cell r="R1413">
            <v>21136.904167860161</v>
          </cell>
          <cell r="S1413" t="str">
            <v>High</v>
          </cell>
          <cell r="T1413">
            <v>1</v>
          </cell>
          <cell r="U1413" t="str">
            <v>Yes</v>
          </cell>
          <cell r="V1413" t="str">
            <v>No</v>
          </cell>
          <cell r="W1413" t="str">
            <v>Moderate Loyalty</v>
          </cell>
          <cell r="X1413">
            <v>2</v>
          </cell>
          <cell r="Y1413" t="str">
            <v>High Probability</v>
          </cell>
          <cell r="Z1413" t="str">
            <v>Low</v>
          </cell>
          <cell r="AA1413">
            <v>63410.712503580478</v>
          </cell>
        </row>
        <row r="1414">
          <cell r="A1414">
            <v>787610</v>
          </cell>
          <cell r="B1414" t="str">
            <v>Middle-Aged (35-45)</v>
          </cell>
          <cell r="C1414" t="str">
            <v>Rania Gara</v>
          </cell>
          <cell r="D1414">
            <v>0</v>
          </cell>
          <cell r="E1414" t="str">
            <v>Male</v>
          </cell>
          <cell r="F1414">
            <v>42</v>
          </cell>
          <cell r="G1414" t="str">
            <v>Pune</v>
          </cell>
          <cell r="H1414" t="str">
            <v>High (Above 1Lac</v>
          </cell>
          <cell r="I1414">
            <v>1531605</v>
          </cell>
          <cell r="J1414" t="str">
            <v>High (Above ₹10L)</v>
          </cell>
          <cell r="K1414" t="str">
            <v>Yes</v>
          </cell>
          <cell r="L1414" t="str">
            <v>One Year</v>
          </cell>
          <cell r="M1414">
            <v>43932</v>
          </cell>
          <cell r="N1414" t="str">
            <v>3-5 years</v>
          </cell>
          <cell r="O1414" t="str">
            <v>53 months</v>
          </cell>
          <cell r="P1414">
            <v>4</v>
          </cell>
          <cell r="Q1414" t="str">
            <v>Premium</v>
          </cell>
          <cell r="R1414">
            <v>7979.2098034583132</v>
          </cell>
          <cell r="S1414" t="str">
            <v>Low</v>
          </cell>
          <cell r="T1414">
            <v>1</v>
          </cell>
          <cell r="U1414" t="str">
            <v>Yes</v>
          </cell>
          <cell r="V1414" t="str">
            <v>No</v>
          </cell>
          <cell r="W1414" t="str">
            <v>Moderate Loyalty</v>
          </cell>
          <cell r="X1414">
            <v>2</v>
          </cell>
          <cell r="Y1414" t="str">
            <v>High Probability</v>
          </cell>
          <cell r="Z1414" t="str">
            <v>Low</v>
          </cell>
          <cell r="AA1414">
            <v>31916.839213833253</v>
          </cell>
        </row>
        <row r="1415">
          <cell r="A1415">
            <v>399928</v>
          </cell>
          <cell r="B1415" t="str">
            <v>Mature Adult (45-55)</v>
          </cell>
          <cell r="C1415" t="str">
            <v>Navya Madan</v>
          </cell>
          <cell r="D1415">
            <v>0</v>
          </cell>
          <cell r="E1415" t="str">
            <v>Female</v>
          </cell>
          <cell r="F1415">
            <v>50</v>
          </cell>
          <cell r="G1415" t="str">
            <v>Chennai</v>
          </cell>
          <cell r="H1415" t="str">
            <v>Low (Below 50000)</v>
          </cell>
          <cell r="I1415">
            <v>134109</v>
          </cell>
          <cell r="J1415" t="str">
            <v>Low (Up to ₹5L)</v>
          </cell>
          <cell r="K1415" t="str">
            <v>No</v>
          </cell>
          <cell r="L1415" t="str">
            <v>Two Year</v>
          </cell>
          <cell r="M1415">
            <v>43062</v>
          </cell>
          <cell r="N1415" t="str">
            <v>5-10 years</v>
          </cell>
          <cell r="O1415" t="str">
            <v>82 months</v>
          </cell>
          <cell r="P1415">
            <v>7</v>
          </cell>
          <cell r="Q1415" t="str">
            <v>Premium</v>
          </cell>
          <cell r="R1415">
            <v>12870.53914870578</v>
          </cell>
          <cell r="S1415" t="str">
            <v>Low</v>
          </cell>
          <cell r="T1415">
            <v>0</v>
          </cell>
          <cell r="U1415" t="str">
            <v>No</v>
          </cell>
          <cell r="V1415" t="str">
            <v>No</v>
          </cell>
          <cell r="W1415" t="str">
            <v>Moderate Loyalty</v>
          </cell>
          <cell r="X1415">
            <v>2</v>
          </cell>
          <cell r="Y1415" t="str">
            <v>Low Probability</v>
          </cell>
          <cell r="Z1415" t="str">
            <v>Low</v>
          </cell>
          <cell r="AA1415">
            <v>90093.774040940465</v>
          </cell>
        </row>
        <row r="1416">
          <cell r="A1416">
            <v>532982</v>
          </cell>
          <cell r="B1416" t="str">
            <v>Adult (25-35)</v>
          </cell>
          <cell r="C1416" t="str">
            <v>Fateh Acharya</v>
          </cell>
          <cell r="D1416">
            <v>0</v>
          </cell>
          <cell r="E1416" t="str">
            <v>Male</v>
          </cell>
          <cell r="F1416">
            <v>30</v>
          </cell>
          <cell r="G1416" t="str">
            <v>Bangalore</v>
          </cell>
          <cell r="H1416" t="str">
            <v>High (Above 1Lac</v>
          </cell>
          <cell r="I1416">
            <v>1600589</v>
          </cell>
          <cell r="J1416" t="str">
            <v>High (Above ₹10L)</v>
          </cell>
          <cell r="K1416" t="str">
            <v>Yes</v>
          </cell>
          <cell r="L1416" t="str">
            <v>Month-to-Month</v>
          </cell>
          <cell r="M1416">
            <v>42724</v>
          </cell>
          <cell r="N1416" t="str">
            <v>5-10 years</v>
          </cell>
          <cell r="O1416" t="str">
            <v>93 months</v>
          </cell>
          <cell r="P1416">
            <v>8</v>
          </cell>
          <cell r="Q1416" t="str">
            <v>Premium</v>
          </cell>
          <cell r="R1416">
            <v>22697.81598722954</v>
          </cell>
          <cell r="S1416" t="str">
            <v>Medium</v>
          </cell>
          <cell r="T1416">
            <v>1</v>
          </cell>
          <cell r="U1416" t="str">
            <v>Yes</v>
          </cell>
          <cell r="V1416" t="str">
            <v>No</v>
          </cell>
          <cell r="W1416" t="str">
            <v>Moderate Loyalty</v>
          </cell>
          <cell r="X1416">
            <v>2</v>
          </cell>
          <cell r="Y1416" t="str">
            <v>High Probability</v>
          </cell>
          <cell r="Z1416" t="str">
            <v>Moderate</v>
          </cell>
          <cell r="AA1416">
            <v>181582.52789783632</v>
          </cell>
        </row>
        <row r="1417">
          <cell r="A1417">
            <v>824896</v>
          </cell>
          <cell r="B1417" t="str">
            <v>Senior (55+)</v>
          </cell>
          <cell r="C1417" t="str">
            <v>Priyansh Magar</v>
          </cell>
          <cell r="D1417">
            <v>0</v>
          </cell>
          <cell r="E1417" t="str">
            <v>Female</v>
          </cell>
          <cell r="F1417">
            <v>64</v>
          </cell>
          <cell r="G1417" t="str">
            <v>Kanpur</v>
          </cell>
          <cell r="H1417" t="str">
            <v>Medium (50k-1Lac</v>
          </cell>
          <cell r="I1417">
            <v>730718</v>
          </cell>
          <cell r="J1417" t="str">
            <v>Medium (₹5L - ₹10L)</v>
          </cell>
          <cell r="K1417" t="str">
            <v>No</v>
          </cell>
          <cell r="L1417" t="str">
            <v>Month-to-Month</v>
          </cell>
          <cell r="M1417">
            <v>45321</v>
          </cell>
          <cell r="N1417" t="str">
            <v>0-1 year</v>
          </cell>
          <cell r="O1417" t="str">
            <v>8 months</v>
          </cell>
          <cell r="P1417">
            <v>1</v>
          </cell>
          <cell r="Q1417" t="str">
            <v>Elite</v>
          </cell>
          <cell r="R1417">
            <v>12086.450695824969</v>
          </cell>
          <cell r="S1417" t="str">
            <v>Low</v>
          </cell>
          <cell r="T1417">
            <v>0</v>
          </cell>
          <cell r="U1417" t="str">
            <v>No</v>
          </cell>
          <cell r="V1417" t="str">
            <v>Yes</v>
          </cell>
          <cell r="W1417" t="str">
            <v>Low Loyalty</v>
          </cell>
          <cell r="X1417">
            <v>1</v>
          </cell>
          <cell r="Y1417" t="str">
            <v>High Probability</v>
          </cell>
          <cell r="Z1417" t="str">
            <v>Low</v>
          </cell>
          <cell r="AA1417">
            <v>12086.450695824969</v>
          </cell>
        </row>
        <row r="1418">
          <cell r="A1418">
            <v>939827</v>
          </cell>
          <cell r="B1418" t="str">
            <v>Adult (25-35)</v>
          </cell>
          <cell r="C1418" t="str">
            <v>Oorja Issac</v>
          </cell>
          <cell r="D1418">
            <v>0</v>
          </cell>
          <cell r="E1418" t="str">
            <v>Female</v>
          </cell>
          <cell r="F1418">
            <v>32</v>
          </cell>
          <cell r="G1418" t="str">
            <v>Ghaziabad</v>
          </cell>
          <cell r="H1418" t="str">
            <v>High (Above 1Lac</v>
          </cell>
          <cell r="I1418">
            <v>1165449</v>
          </cell>
          <cell r="J1418" t="str">
            <v>High (Above ₹10L)</v>
          </cell>
          <cell r="K1418" t="str">
            <v>Yes</v>
          </cell>
          <cell r="L1418" t="str">
            <v>Two Year</v>
          </cell>
          <cell r="M1418">
            <v>43106</v>
          </cell>
          <cell r="N1418" t="str">
            <v>5-10 years</v>
          </cell>
          <cell r="O1418" t="str">
            <v>80 months</v>
          </cell>
          <cell r="P1418">
            <v>7</v>
          </cell>
          <cell r="Q1418" t="str">
            <v>Premium</v>
          </cell>
          <cell r="R1418">
            <v>14498.736524709961</v>
          </cell>
          <cell r="S1418" t="str">
            <v>High</v>
          </cell>
          <cell r="T1418">
            <v>0</v>
          </cell>
          <cell r="U1418" t="str">
            <v>No</v>
          </cell>
          <cell r="V1418" t="str">
            <v>No</v>
          </cell>
          <cell r="W1418" t="str">
            <v>Moderate Loyalty</v>
          </cell>
          <cell r="X1418">
            <v>2</v>
          </cell>
          <cell r="Y1418" t="str">
            <v>Low Probability</v>
          </cell>
          <cell r="Z1418" t="str">
            <v>Low</v>
          </cell>
          <cell r="AA1418">
            <v>101491.15567296972</v>
          </cell>
        </row>
        <row r="1419">
          <cell r="A1419">
            <v>573834</v>
          </cell>
          <cell r="B1419" t="str">
            <v>Senior (55+)</v>
          </cell>
          <cell r="C1419" t="str">
            <v>Nehmat Biswas</v>
          </cell>
          <cell r="D1419">
            <v>0</v>
          </cell>
          <cell r="E1419" t="str">
            <v>Male</v>
          </cell>
          <cell r="F1419">
            <v>66</v>
          </cell>
          <cell r="G1419" t="str">
            <v>Kanpur</v>
          </cell>
          <cell r="H1419" t="str">
            <v>Medium (50k-1Lac</v>
          </cell>
          <cell r="I1419">
            <v>852066</v>
          </cell>
          <cell r="J1419" t="str">
            <v>Medium (₹5L - ₹10L)</v>
          </cell>
          <cell r="K1419" t="str">
            <v>No</v>
          </cell>
          <cell r="L1419" t="str">
            <v>One Year</v>
          </cell>
          <cell r="M1419">
            <v>42847</v>
          </cell>
          <cell r="N1419" t="str">
            <v>5-10 years</v>
          </cell>
          <cell r="O1419" t="str">
            <v>89 months</v>
          </cell>
          <cell r="P1419">
            <v>7</v>
          </cell>
          <cell r="Q1419" t="str">
            <v>Elite</v>
          </cell>
          <cell r="R1419">
            <v>12942.917663585689</v>
          </cell>
          <cell r="S1419" t="str">
            <v>High</v>
          </cell>
          <cell r="T1419">
            <v>0</v>
          </cell>
          <cell r="U1419" t="str">
            <v>No</v>
          </cell>
          <cell r="V1419" t="str">
            <v>No</v>
          </cell>
          <cell r="W1419" t="str">
            <v>Moderate Loyalty</v>
          </cell>
          <cell r="X1419">
            <v>2</v>
          </cell>
          <cell r="Y1419" t="str">
            <v>Low Probability</v>
          </cell>
          <cell r="Z1419" t="str">
            <v>Low</v>
          </cell>
          <cell r="AA1419">
            <v>90600.423645099829</v>
          </cell>
        </row>
        <row r="1420">
          <cell r="A1420">
            <v>384170</v>
          </cell>
          <cell r="B1420" t="str">
            <v>Mature Adult (45-55)</v>
          </cell>
          <cell r="C1420" t="str">
            <v>Neysa Vala</v>
          </cell>
          <cell r="D1420">
            <v>0</v>
          </cell>
          <cell r="E1420" t="str">
            <v>Male</v>
          </cell>
          <cell r="F1420">
            <v>52</v>
          </cell>
          <cell r="G1420" t="str">
            <v>Mumbai</v>
          </cell>
          <cell r="H1420" t="str">
            <v>High (Above 1Lac</v>
          </cell>
          <cell r="I1420">
            <v>1712312</v>
          </cell>
          <cell r="J1420" t="str">
            <v>High (Above ₹10L)</v>
          </cell>
          <cell r="K1420" t="str">
            <v>No</v>
          </cell>
          <cell r="L1420" t="str">
            <v>Two Year</v>
          </cell>
          <cell r="M1420">
            <v>45173</v>
          </cell>
          <cell r="N1420" t="str">
            <v>0-1 year</v>
          </cell>
          <cell r="O1420" t="str">
            <v>13 months</v>
          </cell>
          <cell r="P1420">
            <v>1</v>
          </cell>
          <cell r="Q1420" t="str">
            <v>Elite</v>
          </cell>
          <cell r="R1420">
            <v>34592.238996245957</v>
          </cell>
          <cell r="S1420" t="str">
            <v>Low</v>
          </cell>
          <cell r="T1420">
            <v>1</v>
          </cell>
          <cell r="U1420" t="str">
            <v>Yes</v>
          </cell>
          <cell r="V1420" t="str">
            <v>Yes</v>
          </cell>
          <cell r="W1420" t="str">
            <v>Low Loyalty</v>
          </cell>
          <cell r="X1420">
            <v>1</v>
          </cell>
          <cell r="Y1420" t="str">
            <v>High Probability</v>
          </cell>
          <cell r="Z1420" t="str">
            <v>Low</v>
          </cell>
          <cell r="AA1420">
            <v>34592.238996245957</v>
          </cell>
        </row>
        <row r="1421">
          <cell r="A1421">
            <v>195940</v>
          </cell>
          <cell r="B1421" t="str">
            <v>Young Adult (18-25)</v>
          </cell>
          <cell r="C1421" t="str">
            <v>Arhaan Manda</v>
          </cell>
          <cell r="D1421">
            <v>0</v>
          </cell>
          <cell r="E1421" t="str">
            <v>Male</v>
          </cell>
          <cell r="F1421">
            <v>18</v>
          </cell>
          <cell r="G1421" t="str">
            <v>Lucknow</v>
          </cell>
          <cell r="H1421" t="str">
            <v>High (Above 1Lac</v>
          </cell>
          <cell r="I1421">
            <v>1904585</v>
          </cell>
          <cell r="J1421" t="str">
            <v>High (Above ₹10L)</v>
          </cell>
          <cell r="K1421" t="str">
            <v>Yes</v>
          </cell>
          <cell r="L1421" t="str">
            <v>One Year</v>
          </cell>
          <cell r="M1421">
            <v>44236</v>
          </cell>
          <cell r="N1421" t="str">
            <v>3-5 years</v>
          </cell>
          <cell r="O1421" t="str">
            <v>43 months</v>
          </cell>
          <cell r="P1421">
            <v>4</v>
          </cell>
          <cell r="Q1421" t="str">
            <v>Basic</v>
          </cell>
          <cell r="R1421">
            <v>1207.830388211883</v>
          </cell>
          <cell r="S1421" t="str">
            <v>High</v>
          </cell>
          <cell r="T1421">
            <v>1</v>
          </cell>
          <cell r="U1421" t="str">
            <v>Yes</v>
          </cell>
          <cell r="V1421" t="str">
            <v>No</v>
          </cell>
          <cell r="W1421" t="str">
            <v>Moderate Loyalty</v>
          </cell>
          <cell r="X1421">
            <v>2</v>
          </cell>
          <cell r="Y1421" t="str">
            <v>High Probability</v>
          </cell>
          <cell r="Z1421" t="str">
            <v>Low</v>
          </cell>
          <cell r="AA1421">
            <v>4831.3215528475321</v>
          </cell>
        </row>
        <row r="1422">
          <cell r="A1422">
            <v>428093</v>
          </cell>
          <cell r="B1422" t="str">
            <v>Young Adult (18-25)</v>
          </cell>
          <cell r="C1422" t="str">
            <v>Yuvaan Srivastava</v>
          </cell>
          <cell r="D1422">
            <v>0</v>
          </cell>
          <cell r="E1422" t="str">
            <v>Female</v>
          </cell>
          <cell r="F1422">
            <v>23</v>
          </cell>
          <cell r="G1422" t="str">
            <v>Visakhapatnam</v>
          </cell>
          <cell r="H1422" t="str">
            <v>High (Above 1Lac</v>
          </cell>
          <cell r="I1422">
            <v>1773257</v>
          </cell>
          <cell r="J1422" t="str">
            <v>High (Above ₹10L)</v>
          </cell>
          <cell r="K1422" t="str">
            <v>Yes</v>
          </cell>
          <cell r="L1422" t="str">
            <v>One Year</v>
          </cell>
          <cell r="M1422">
            <v>44938</v>
          </cell>
          <cell r="N1422" t="str">
            <v>1-2 years</v>
          </cell>
          <cell r="O1422" t="str">
            <v>20 months</v>
          </cell>
          <cell r="P1422">
            <v>2</v>
          </cell>
          <cell r="Q1422" t="str">
            <v>Basic</v>
          </cell>
          <cell r="R1422">
            <v>9191.6291511014479</v>
          </cell>
          <cell r="S1422" t="str">
            <v>Medium</v>
          </cell>
          <cell r="T1422">
            <v>1</v>
          </cell>
          <cell r="U1422" t="str">
            <v>Yes</v>
          </cell>
          <cell r="V1422" t="str">
            <v>No</v>
          </cell>
          <cell r="W1422" t="str">
            <v>Moderate Loyalty</v>
          </cell>
          <cell r="X1422">
            <v>2</v>
          </cell>
          <cell r="Y1422" t="str">
            <v>High Probability</v>
          </cell>
          <cell r="Z1422" t="str">
            <v>Moderate</v>
          </cell>
          <cell r="AA1422">
            <v>18383.258302202896</v>
          </cell>
        </row>
        <row r="1423">
          <cell r="A1423">
            <v>781790</v>
          </cell>
          <cell r="B1423" t="str">
            <v>Young Adult (18-25)</v>
          </cell>
          <cell r="C1423" t="str">
            <v>Piya Dua</v>
          </cell>
          <cell r="D1423">
            <v>0</v>
          </cell>
          <cell r="E1423" t="str">
            <v>Male</v>
          </cell>
          <cell r="F1423">
            <v>18</v>
          </cell>
          <cell r="G1423" t="str">
            <v>Vadodara</v>
          </cell>
          <cell r="H1423" t="str">
            <v>High (Above 1Lac</v>
          </cell>
          <cell r="I1423">
            <v>1706961</v>
          </cell>
          <cell r="J1423" t="str">
            <v>High (Above ₹10L)</v>
          </cell>
          <cell r="K1423" t="str">
            <v>Yes</v>
          </cell>
          <cell r="L1423" t="str">
            <v>Two Year</v>
          </cell>
          <cell r="M1423">
            <v>41923</v>
          </cell>
          <cell r="N1423" t="str">
            <v>5-10 years</v>
          </cell>
          <cell r="O1423" t="str">
            <v>119 months</v>
          </cell>
          <cell r="P1423">
            <v>10</v>
          </cell>
          <cell r="Q1423" t="str">
            <v>Basic</v>
          </cell>
          <cell r="R1423">
            <v>1567.33273170743</v>
          </cell>
          <cell r="S1423" t="str">
            <v>High</v>
          </cell>
          <cell r="T1423">
            <v>1</v>
          </cell>
          <cell r="U1423" t="str">
            <v>Yes</v>
          </cell>
          <cell r="V1423" t="str">
            <v>No</v>
          </cell>
          <cell r="W1423" t="str">
            <v>Moderate Loyalty</v>
          </cell>
          <cell r="X1423">
            <v>2</v>
          </cell>
          <cell r="Y1423" t="str">
            <v>High Probability</v>
          </cell>
          <cell r="Z1423" t="str">
            <v>Low</v>
          </cell>
          <cell r="AA1423">
            <v>15673.3273170743</v>
          </cell>
        </row>
        <row r="1424">
          <cell r="A1424">
            <v>130399</v>
          </cell>
          <cell r="B1424" t="str">
            <v>Senior (55+)</v>
          </cell>
          <cell r="C1424" t="str">
            <v>Jayesh Khosla</v>
          </cell>
          <cell r="D1424">
            <v>0</v>
          </cell>
          <cell r="E1424" t="str">
            <v>Female</v>
          </cell>
          <cell r="F1424">
            <v>66</v>
          </cell>
          <cell r="G1424" t="str">
            <v>Patna</v>
          </cell>
          <cell r="H1424" t="str">
            <v>Medium (50k-1Lac</v>
          </cell>
          <cell r="I1424">
            <v>766979</v>
          </cell>
          <cell r="J1424" t="str">
            <v>Medium (₹5L - ₹10L)</v>
          </cell>
          <cell r="K1424" t="str">
            <v>No</v>
          </cell>
          <cell r="L1424" t="str">
            <v>One Year</v>
          </cell>
          <cell r="M1424">
            <v>45289</v>
          </cell>
          <cell r="N1424" t="str">
            <v>0-1 year</v>
          </cell>
          <cell r="O1424" t="str">
            <v>9 months</v>
          </cell>
          <cell r="P1424">
            <v>1</v>
          </cell>
          <cell r="Q1424" t="str">
            <v>Elite</v>
          </cell>
          <cell r="R1424">
            <v>49137.124860134638</v>
          </cell>
          <cell r="S1424" t="str">
            <v>Low</v>
          </cell>
          <cell r="T1424">
            <v>0</v>
          </cell>
          <cell r="U1424" t="str">
            <v>No</v>
          </cell>
          <cell r="V1424" t="str">
            <v>Yes</v>
          </cell>
          <cell r="W1424" t="str">
            <v>Low Loyalty</v>
          </cell>
          <cell r="X1424">
            <v>1</v>
          </cell>
          <cell r="Y1424" t="str">
            <v>High Probability</v>
          </cell>
          <cell r="Z1424" t="str">
            <v>Low</v>
          </cell>
          <cell r="AA1424">
            <v>49137.124860134638</v>
          </cell>
        </row>
        <row r="1425">
          <cell r="A1425">
            <v>498963</v>
          </cell>
          <cell r="B1425" t="str">
            <v>Middle-Aged (35-45)</v>
          </cell>
          <cell r="C1425" t="str">
            <v>Ishita Golla</v>
          </cell>
          <cell r="D1425">
            <v>0</v>
          </cell>
          <cell r="E1425" t="str">
            <v>Male</v>
          </cell>
          <cell r="F1425">
            <v>38</v>
          </cell>
          <cell r="G1425" t="str">
            <v>Kanpur</v>
          </cell>
          <cell r="H1425" t="str">
            <v>Medium (50k-1Lac</v>
          </cell>
          <cell r="I1425">
            <v>657593</v>
          </cell>
          <cell r="J1425" t="str">
            <v>Medium (₹5L - ₹10L)</v>
          </cell>
          <cell r="K1425" t="str">
            <v>No</v>
          </cell>
          <cell r="L1425" t="str">
            <v>One Year</v>
          </cell>
          <cell r="M1425">
            <v>44011</v>
          </cell>
          <cell r="N1425" t="str">
            <v>3-5 years</v>
          </cell>
          <cell r="O1425" t="str">
            <v>51 months</v>
          </cell>
          <cell r="P1425">
            <v>4</v>
          </cell>
          <cell r="Q1425" t="str">
            <v>Premium</v>
          </cell>
          <cell r="R1425">
            <v>18319.694862268021</v>
          </cell>
          <cell r="S1425" t="str">
            <v>Low</v>
          </cell>
          <cell r="T1425">
            <v>1</v>
          </cell>
          <cell r="U1425" t="str">
            <v>Yes</v>
          </cell>
          <cell r="V1425" t="str">
            <v>No</v>
          </cell>
          <cell r="W1425" t="str">
            <v>Moderate Loyalty</v>
          </cell>
          <cell r="X1425">
            <v>2</v>
          </cell>
          <cell r="Y1425" t="str">
            <v>High Probability</v>
          </cell>
          <cell r="Z1425" t="str">
            <v>Low</v>
          </cell>
          <cell r="AA1425">
            <v>73278.779449072084</v>
          </cell>
        </row>
        <row r="1426">
          <cell r="A1426">
            <v>170512</v>
          </cell>
          <cell r="B1426" t="str">
            <v>Senior (55+)</v>
          </cell>
          <cell r="C1426" t="str">
            <v>Nirvaan Shroff</v>
          </cell>
          <cell r="D1426">
            <v>0</v>
          </cell>
          <cell r="E1426" t="str">
            <v>Male</v>
          </cell>
          <cell r="F1426">
            <v>58</v>
          </cell>
          <cell r="G1426" t="str">
            <v>Bangalore</v>
          </cell>
          <cell r="H1426" t="str">
            <v>High (Above 1Lac</v>
          </cell>
          <cell r="I1426">
            <v>1628293</v>
          </cell>
          <cell r="J1426" t="str">
            <v>High (Above ₹10L)</v>
          </cell>
          <cell r="K1426" t="str">
            <v>No</v>
          </cell>
          <cell r="L1426" t="str">
            <v>One Year</v>
          </cell>
          <cell r="M1426">
            <v>43356</v>
          </cell>
          <cell r="N1426" t="str">
            <v>5-10 years</v>
          </cell>
          <cell r="O1426" t="str">
            <v>72 months</v>
          </cell>
          <cell r="P1426">
            <v>6</v>
          </cell>
          <cell r="Q1426" t="str">
            <v>Elite</v>
          </cell>
          <cell r="R1426">
            <v>41562.914343946861</v>
          </cell>
          <cell r="S1426" t="str">
            <v>High</v>
          </cell>
          <cell r="T1426">
            <v>1</v>
          </cell>
          <cell r="U1426" t="str">
            <v>Yes</v>
          </cell>
          <cell r="V1426" t="str">
            <v>No</v>
          </cell>
          <cell r="W1426" t="str">
            <v>High Loyalty</v>
          </cell>
          <cell r="X1426">
            <v>3</v>
          </cell>
          <cell r="Y1426" t="str">
            <v>High Probability</v>
          </cell>
          <cell r="Z1426" t="str">
            <v>Low</v>
          </cell>
          <cell r="AA1426">
            <v>249377.48606368116</v>
          </cell>
        </row>
        <row r="1427">
          <cell r="A1427">
            <v>907145</v>
          </cell>
          <cell r="B1427" t="str">
            <v>Senior (55+)</v>
          </cell>
          <cell r="C1427" t="str">
            <v>Umang Yogi</v>
          </cell>
          <cell r="D1427">
            <v>0</v>
          </cell>
          <cell r="E1427" t="str">
            <v>Female</v>
          </cell>
          <cell r="F1427">
            <v>58</v>
          </cell>
          <cell r="G1427" t="str">
            <v>Kolkata</v>
          </cell>
          <cell r="H1427" t="str">
            <v>Medium (50k-1Lac</v>
          </cell>
          <cell r="I1427">
            <v>857344</v>
          </cell>
          <cell r="J1427" t="str">
            <v>Medium (₹5L - ₹10L)</v>
          </cell>
          <cell r="K1427" t="str">
            <v>No</v>
          </cell>
          <cell r="L1427" t="str">
            <v>One Year</v>
          </cell>
          <cell r="M1427">
            <v>43703</v>
          </cell>
          <cell r="N1427" t="str">
            <v>3-5 years</v>
          </cell>
          <cell r="O1427" t="str">
            <v>61 months</v>
          </cell>
          <cell r="P1427">
            <v>5</v>
          </cell>
          <cell r="Q1427" t="str">
            <v>Elite</v>
          </cell>
          <cell r="R1427">
            <v>48620.763405393263</v>
          </cell>
          <cell r="S1427" t="str">
            <v>Low</v>
          </cell>
          <cell r="T1427">
            <v>0</v>
          </cell>
          <cell r="U1427" t="str">
            <v>No</v>
          </cell>
          <cell r="V1427" t="str">
            <v>Yes</v>
          </cell>
          <cell r="W1427" t="str">
            <v>High Loyalty</v>
          </cell>
          <cell r="X1427">
            <v>3</v>
          </cell>
          <cell r="Y1427" t="str">
            <v>High Probability</v>
          </cell>
          <cell r="Z1427" t="str">
            <v>Low</v>
          </cell>
          <cell r="AA1427">
            <v>243103.81702696631</v>
          </cell>
        </row>
        <row r="1428">
          <cell r="A1428">
            <v>825708</v>
          </cell>
          <cell r="B1428" t="str">
            <v>Mature Adult (45-55)</v>
          </cell>
          <cell r="C1428" t="str">
            <v>Tanya Lalla</v>
          </cell>
          <cell r="D1428">
            <v>0</v>
          </cell>
          <cell r="E1428" t="str">
            <v>Male</v>
          </cell>
          <cell r="F1428">
            <v>55</v>
          </cell>
          <cell r="G1428" t="str">
            <v>Indore</v>
          </cell>
          <cell r="H1428" t="str">
            <v>High (Above 1Lac</v>
          </cell>
          <cell r="I1428">
            <v>1255590</v>
          </cell>
          <cell r="J1428" t="str">
            <v>High (Above ₹10L)</v>
          </cell>
          <cell r="K1428" t="str">
            <v>No</v>
          </cell>
          <cell r="L1428" t="str">
            <v>One Year</v>
          </cell>
          <cell r="M1428">
            <v>45221</v>
          </cell>
          <cell r="N1428" t="str">
            <v>0-1 year</v>
          </cell>
          <cell r="O1428" t="str">
            <v>11 months</v>
          </cell>
          <cell r="P1428">
            <v>1</v>
          </cell>
          <cell r="Q1428" t="str">
            <v>Elite</v>
          </cell>
          <cell r="R1428">
            <v>39985.565525828832</v>
          </cell>
          <cell r="S1428" t="str">
            <v>Medium</v>
          </cell>
          <cell r="T1428">
            <v>0</v>
          </cell>
          <cell r="U1428" t="str">
            <v>No</v>
          </cell>
          <cell r="V1428" t="str">
            <v>No</v>
          </cell>
          <cell r="W1428" t="str">
            <v>Low Loyalty</v>
          </cell>
          <cell r="X1428">
            <v>1</v>
          </cell>
          <cell r="Y1428" t="str">
            <v>Low Probability</v>
          </cell>
          <cell r="Z1428" t="str">
            <v>Moderate</v>
          </cell>
          <cell r="AA1428">
            <v>39985.565525828832</v>
          </cell>
        </row>
        <row r="1429">
          <cell r="A1429">
            <v>493178</v>
          </cell>
          <cell r="B1429" t="str">
            <v>Young Adult (18-25)</v>
          </cell>
          <cell r="C1429" t="str">
            <v>Indranil Rege</v>
          </cell>
          <cell r="D1429">
            <v>0</v>
          </cell>
          <cell r="E1429" t="str">
            <v>Female</v>
          </cell>
          <cell r="F1429">
            <v>21</v>
          </cell>
          <cell r="G1429" t="str">
            <v>Bhopal</v>
          </cell>
          <cell r="H1429" t="str">
            <v>Low (Below 50000)</v>
          </cell>
          <cell r="I1429">
            <v>244155</v>
          </cell>
          <cell r="J1429" t="str">
            <v>Low (Up to ₹5L)</v>
          </cell>
          <cell r="K1429" t="str">
            <v>No</v>
          </cell>
          <cell r="L1429" t="str">
            <v>Month-to-Month</v>
          </cell>
          <cell r="M1429">
            <v>43309</v>
          </cell>
          <cell r="N1429" t="str">
            <v>5-10 years</v>
          </cell>
          <cell r="O1429" t="str">
            <v>74 months</v>
          </cell>
          <cell r="P1429">
            <v>6</v>
          </cell>
          <cell r="Q1429" t="str">
            <v>Basic</v>
          </cell>
          <cell r="R1429">
            <v>32307.789205977591</v>
          </cell>
          <cell r="S1429" t="str">
            <v>Low</v>
          </cell>
          <cell r="T1429">
            <v>1</v>
          </cell>
          <cell r="U1429" t="str">
            <v>Yes</v>
          </cell>
          <cell r="V1429" t="str">
            <v>No</v>
          </cell>
          <cell r="W1429" t="str">
            <v>High Loyalty</v>
          </cell>
          <cell r="X1429">
            <v>3</v>
          </cell>
          <cell r="Y1429" t="str">
            <v>High Probability</v>
          </cell>
          <cell r="Z1429" t="str">
            <v>Low</v>
          </cell>
          <cell r="AA1429">
            <v>193846.73523586555</v>
          </cell>
        </row>
        <row r="1430">
          <cell r="A1430">
            <v>192426</v>
          </cell>
          <cell r="B1430" t="str">
            <v>Adult (25-35)</v>
          </cell>
          <cell r="C1430" t="str">
            <v>Yuvraj  Trivedi</v>
          </cell>
          <cell r="D1430">
            <v>0</v>
          </cell>
          <cell r="E1430" t="str">
            <v>Male</v>
          </cell>
          <cell r="F1430">
            <v>32</v>
          </cell>
          <cell r="G1430" t="str">
            <v>Indore</v>
          </cell>
          <cell r="H1430" t="str">
            <v>Low (Below 50000)</v>
          </cell>
          <cell r="I1430">
            <v>343534</v>
          </cell>
          <cell r="J1430" t="str">
            <v>Low (Up to ₹5L)</v>
          </cell>
          <cell r="K1430" t="str">
            <v>No</v>
          </cell>
          <cell r="L1430" t="str">
            <v>One Year</v>
          </cell>
          <cell r="M1430">
            <v>43204</v>
          </cell>
          <cell r="N1430" t="str">
            <v>5-10 years</v>
          </cell>
          <cell r="O1430" t="str">
            <v>77 months</v>
          </cell>
          <cell r="P1430">
            <v>6</v>
          </cell>
          <cell r="Q1430" t="str">
            <v>Premium</v>
          </cell>
          <cell r="R1430">
            <v>49764.803635937024</v>
          </cell>
          <cell r="S1430" t="str">
            <v>Medium</v>
          </cell>
          <cell r="T1430">
            <v>0</v>
          </cell>
          <cell r="U1430" t="str">
            <v>No</v>
          </cell>
          <cell r="V1430" t="str">
            <v>No</v>
          </cell>
          <cell r="W1430" t="str">
            <v>High Loyalty</v>
          </cell>
          <cell r="X1430">
            <v>3</v>
          </cell>
          <cell r="Y1430" t="str">
            <v>Low Probability</v>
          </cell>
          <cell r="Z1430" t="str">
            <v>Moderate</v>
          </cell>
          <cell r="AA1430">
            <v>298588.82181562216</v>
          </cell>
        </row>
        <row r="1431">
          <cell r="A1431">
            <v>298427</v>
          </cell>
          <cell r="B1431" t="str">
            <v>Middle-Aged (35-45)</v>
          </cell>
          <cell r="C1431" t="str">
            <v>Tejas Kari</v>
          </cell>
          <cell r="D1431">
            <v>0</v>
          </cell>
          <cell r="E1431" t="str">
            <v>Female</v>
          </cell>
          <cell r="F1431">
            <v>39</v>
          </cell>
          <cell r="G1431" t="str">
            <v>Nagpur</v>
          </cell>
          <cell r="H1431" t="str">
            <v>Medium (50k-1Lac</v>
          </cell>
          <cell r="I1431">
            <v>682975</v>
          </cell>
          <cell r="J1431" t="str">
            <v>Medium (₹5L - ₹10L)</v>
          </cell>
          <cell r="K1431" t="str">
            <v>No</v>
          </cell>
          <cell r="L1431" t="str">
            <v>Month-to-Month</v>
          </cell>
          <cell r="M1431">
            <v>44128</v>
          </cell>
          <cell r="N1431" t="str">
            <v>3-5 years</v>
          </cell>
          <cell r="O1431" t="str">
            <v>47 months</v>
          </cell>
          <cell r="P1431">
            <v>4</v>
          </cell>
          <cell r="Q1431" t="str">
            <v>Premium</v>
          </cell>
          <cell r="R1431">
            <v>6118.1950260330514</v>
          </cell>
          <cell r="S1431" t="str">
            <v>High</v>
          </cell>
          <cell r="T1431">
            <v>0</v>
          </cell>
          <cell r="U1431" t="str">
            <v>No</v>
          </cell>
          <cell r="V1431" t="str">
            <v>No</v>
          </cell>
          <cell r="W1431" t="str">
            <v>Moderate Loyalty</v>
          </cell>
          <cell r="X1431">
            <v>2</v>
          </cell>
          <cell r="Y1431" t="str">
            <v>Low Probability</v>
          </cell>
          <cell r="Z1431" t="str">
            <v>Low</v>
          </cell>
          <cell r="AA1431">
            <v>24472.780104132205</v>
          </cell>
        </row>
        <row r="1432">
          <cell r="A1432">
            <v>294329</v>
          </cell>
          <cell r="B1432" t="str">
            <v>Middle-Aged (35-45)</v>
          </cell>
          <cell r="C1432" t="str">
            <v>Lakshay Buch</v>
          </cell>
          <cell r="D1432">
            <v>0</v>
          </cell>
          <cell r="E1432" t="str">
            <v>Female</v>
          </cell>
          <cell r="F1432">
            <v>39</v>
          </cell>
          <cell r="G1432" t="str">
            <v>Pune</v>
          </cell>
          <cell r="H1432" t="str">
            <v>Medium (50k-1Lac</v>
          </cell>
          <cell r="I1432">
            <v>593397</v>
          </cell>
          <cell r="J1432" t="str">
            <v>Medium (₹5L - ₹10L)</v>
          </cell>
          <cell r="K1432" t="str">
            <v>No</v>
          </cell>
          <cell r="L1432" t="str">
            <v>Month-to-Month</v>
          </cell>
          <cell r="M1432">
            <v>42449</v>
          </cell>
          <cell r="N1432" t="str">
            <v>5-10 years</v>
          </cell>
          <cell r="O1432" t="str">
            <v>102 months</v>
          </cell>
          <cell r="P1432">
            <v>9</v>
          </cell>
          <cell r="Q1432" t="str">
            <v>Premium</v>
          </cell>
          <cell r="R1432">
            <v>25742.554593669429</v>
          </cell>
          <cell r="S1432" t="str">
            <v>High</v>
          </cell>
          <cell r="T1432">
            <v>1</v>
          </cell>
          <cell r="U1432" t="str">
            <v>Yes</v>
          </cell>
          <cell r="V1432" t="str">
            <v>No</v>
          </cell>
          <cell r="W1432" t="str">
            <v>High Loyalty</v>
          </cell>
          <cell r="X1432">
            <v>3</v>
          </cell>
          <cell r="Y1432" t="str">
            <v>High Probability</v>
          </cell>
          <cell r="Z1432" t="str">
            <v>Low</v>
          </cell>
          <cell r="AA1432">
            <v>231682.99134302486</v>
          </cell>
        </row>
        <row r="1433">
          <cell r="A1433">
            <v>350135</v>
          </cell>
          <cell r="B1433" t="str">
            <v>Adult (25-35)</v>
          </cell>
          <cell r="C1433" t="str">
            <v>Myra Bhavsar</v>
          </cell>
          <cell r="D1433">
            <v>0</v>
          </cell>
          <cell r="E1433" t="str">
            <v>Female</v>
          </cell>
          <cell r="F1433">
            <v>27</v>
          </cell>
          <cell r="G1433" t="str">
            <v>Visakhapatnam</v>
          </cell>
          <cell r="H1433" t="str">
            <v>High (Above 1Lac</v>
          </cell>
          <cell r="I1433">
            <v>1025396</v>
          </cell>
          <cell r="J1433" t="str">
            <v>High (Above ₹10L)</v>
          </cell>
          <cell r="K1433" t="str">
            <v>No</v>
          </cell>
          <cell r="L1433" t="str">
            <v>Two Year</v>
          </cell>
          <cell r="M1433">
            <v>44346</v>
          </cell>
          <cell r="N1433" t="str">
            <v>2-3 years</v>
          </cell>
          <cell r="O1433" t="str">
            <v>40 months</v>
          </cell>
          <cell r="P1433">
            <v>3</v>
          </cell>
          <cell r="Q1433" t="str">
            <v>Basic</v>
          </cell>
          <cell r="R1433">
            <v>26535.189778189339</v>
          </cell>
          <cell r="S1433" t="str">
            <v>Medium</v>
          </cell>
          <cell r="T1433">
            <v>0</v>
          </cell>
          <cell r="U1433" t="str">
            <v>No</v>
          </cell>
          <cell r="V1433" t="str">
            <v>No</v>
          </cell>
          <cell r="W1433" t="str">
            <v>High Loyalty</v>
          </cell>
          <cell r="X1433">
            <v>3</v>
          </cell>
          <cell r="Y1433" t="str">
            <v>Low Probability</v>
          </cell>
          <cell r="Z1433" t="str">
            <v>Moderate</v>
          </cell>
          <cell r="AA1433">
            <v>79605.569334568019</v>
          </cell>
        </row>
        <row r="1434">
          <cell r="A1434">
            <v>599357</v>
          </cell>
          <cell r="B1434" t="str">
            <v>Middle-Aged (35-45)</v>
          </cell>
          <cell r="C1434" t="str">
            <v>Purab Ahluwalia</v>
          </cell>
          <cell r="D1434">
            <v>0</v>
          </cell>
          <cell r="E1434" t="str">
            <v>Female</v>
          </cell>
          <cell r="F1434">
            <v>37</v>
          </cell>
          <cell r="G1434" t="str">
            <v>Thane</v>
          </cell>
          <cell r="H1434" t="str">
            <v>Low (Below 50000)</v>
          </cell>
          <cell r="I1434">
            <v>396207</v>
          </cell>
          <cell r="J1434" t="str">
            <v>Low (Up to ₹5L)</v>
          </cell>
          <cell r="K1434" t="str">
            <v>No</v>
          </cell>
          <cell r="L1434" t="str">
            <v>Month-to-Month</v>
          </cell>
          <cell r="M1434">
            <v>43969</v>
          </cell>
          <cell r="N1434" t="str">
            <v>3-5 years</v>
          </cell>
          <cell r="O1434" t="str">
            <v>52 months</v>
          </cell>
          <cell r="P1434">
            <v>4</v>
          </cell>
          <cell r="Q1434" t="str">
            <v>Premium</v>
          </cell>
          <cell r="R1434">
            <v>9852.2128801220697</v>
          </cell>
          <cell r="S1434" t="str">
            <v>Medium</v>
          </cell>
          <cell r="T1434">
            <v>0</v>
          </cell>
          <cell r="U1434" t="str">
            <v>No</v>
          </cell>
          <cell r="V1434" t="str">
            <v>No</v>
          </cell>
          <cell r="W1434" t="str">
            <v>Moderate Loyalty</v>
          </cell>
          <cell r="X1434">
            <v>2</v>
          </cell>
          <cell r="Y1434" t="str">
            <v>Low Probability</v>
          </cell>
          <cell r="Z1434" t="str">
            <v>Moderate</v>
          </cell>
          <cell r="AA1434">
            <v>39408.851520488279</v>
          </cell>
        </row>
        <row r="1435">
          <cell r="A1435">
            <v>766459</v>
          </cell>
          <cell r="B1435" t="str">
            <v>Senior (55+)</v>
          </cell>
          <cell r="C1435" t="str">
            <v>Prisha Tandon</v>
          </cell>
          <cell r="D1435">
            <v>0</v>
          </cell>
          <cell r="E1435" t="str">
            <v>Female</v>
          </cell>
          <cell r="F1435">
            <v>56</v>
          </cell>
          <cell r="G1435" t="str">
            <v>Indore</v>
          </cell>
          <cell r="H1435" t="str">
            <v>Low (Below 50000)</v>
          </cell>
          <cell r="I1435">
            <v>159914</v>
          </cell>
          <cell r="J1435" t="str">
            <v>Low (Up to ₹5L)</v>
          </cell>
          <cell r="K1435" t="str">
            <v>No</v>
          </cell>
          <cell r="L1435" t="str">
            <v>Month-to-Month</v>
          </cell>
          <cell r="M1435">
            <v>44190</v>
          </cell>
          <cell r="N1435" t="str">
            <v>3-5 years</v>
          </cell>
          <cell r="O1435" t="str">
            <v>45 months</v>
          </cell>
          <cell r="P1435">
            <v>4</v>
          </cell>
          <cell r="Q1435" t="str">
            <v>Elite</v>
          </cell>
          <cell r="R1435">
            <v>23838.36208306552</v>
          </cell>
          <cell r="S1435" t="str">
            <v>Medium</v>
          </cell>
          <cell r="T1435">
            <v>1</v>
          </cell>
          <cell r="U1435" t="str">
            <v>Yes</v>
          </cell>
          <cell r="V1435" t="str">
            <v>No</v>
          </cell>
          <cell r="W1435" t="str">
            <v>Moderate Loyalty</v>
          </cell>
          <cell r="X1435">
            <v>2</v>
          </cell>
          <cell r="Y1435" t="str">
            <v>High Probability</v>
          </cell>
          <cell r="Z1435" t="str">
            <v>Moderate</v>
          </cell>
          <cell r="AA1435">
            <v>95353.44833226208</v>
          </cell>
        </row>
        <row r="1436">
          <cell r="A1436">
            <v>203183</v>
          </cell>
          <cell r="B1436" t="str">
            <v>Mature Adult (45-55)</v>
          </cell>
          <cell r="C1436" t="str">
            <v>Tarini Balakrishnan</v>
          </cell>
          <cell r="D1436">
            <v>0</v>
          </cell>
          <cell r="E1436" t="str">
            <v>Female</v>
          </cell>
          <cell r="F1436">
            <v>48</v>
          </cell>
          <cell r="G1436" t="str">
            <v>Bangalore</v>
          </cell>
          <cell r="H1436" t="str">
            <v>Low (Below 50000)</v>
          </cell>
          <cell r="I1436">
            <v>498886</v>
          </cell>
          <cell r="J1436" t="str">
            <v>Low (Up to ₹5L)</v>
          </cell>
          <cell r="K1436" t="str">
            <v>No</v>
          </cell>
          <cell r="L1436" t="str">
            <v>Month-to-Month</v>
          </cell>
          <cell r="M1436">
            <v>45454</v>
          </cell>
          <cell r="N1436" t="str">
            <v>0-1 year</v>
          </cell>
          <cell r="O1436" t="str">
            <v>3 months</v>
          </cell>
          <cell r="P1436">
            <v>0</v>
          </cell>
          <cell r="Q1436" t="str">
            <v>Premium</v>
          </cell>
          <cell r="R1436">
            <v>46203.55824184003</v>
          </cell>
          <cell r="S1436" t="str">
            <v>High</v>
          </cell>
          <cell r="T1436">
            <v>0</v>
          </cell>
          <cell r="U1436" t="str">
            <v>No</v>
          </cell>
          <cell r="V1436" t="str">
            <v>No</v>
          </cell>
          <cell r="W1436" t="str">
            <v>Low Loyalty</v>
          </cell>
          <cell r="X1436">
            <v>1</v>
          </cell>
          <cell r="Y1436" t="str">
            <v>Low Probability</v>
          </cell>
          <cell r="Z1436" t="str">
            <v>Low</v>
          </cell>
          <cell r="AA1436">
            <v>0</v>
          </cell>
        </row>
        <row r="1437">
          <cell r="A1437">
            <v>102763</v>
          </cell>
          <cell r="B1437" t="str">
            <v>Senior (55+)</v>
          </cell>
          <cell r="C1437" t="str">
            <v>Arnav Lad</v>
          </cell>
          <cell r="D1437">
            <v>0</v>
          </cell>
          <cell r="E1437" t="str">
            <v>Female</v>
          </cell>
          <cell r="F1437">
            <v>56</v>
          </cell>
          <cell r="G1437" t="str">
            <v>Pune</v>
          </cell>
          <cell r="H1437" t="str">
            <v>Medium (50k-1Lac</v>
          </cell>
          <cell r="I1437">
            <v>772250</v>
          </cell>
          <cell r="J1437" t="str">
            <v>Medium (₹5L - ₹10L)</v>
          </cell>
          <cell r="K1437" t="str">
            <v>No</v>
          </cell>
          <cell r="L1437" t="str">
            <v>One Year</v>
          </cell>
          <cell r="M1437">
            <v>44104</v>
          </cell>
          <cell r="N1437" t="str">
            <v>3-5 years</v>
          </cell>
          <cell r="O1437" t="str">
            <v>48 months</v>
          </cell>
          <cell r="P1437">
            <v>4</v>
          </cell>
          <cell r="Q1437" t="str">
            <v>Elite</v>
          </cell>
          <cell r="R1437">
            <v>40131.502861926238</v>
          </cell>
          <cell r="S1437" t="str">
            <v>Low</v>
          </cell>
          <cell r="T1437">
            <v>0</v>
          </cell>
          <cell r="U1437" t="str">
            <v>No</v>
          </cell>
          <cell r="V1437" t="str">
            <v>Yes</v>
          </cell>
          <cell r="W1437" t="str">
            <v>High Loyalty</v>
          </cell>
          <cell r="X1437">
            <v>3</v>
          </cell>
          <cell r="Y1437" t="str">
            <v>High Probability</v>
          </cell>
          <cell r="Z1437" t="str">
            <v>Low</v>
          </cell>
          <cell r="AA1437">
            <v>160526.01144770495</v>
          </cell>
        </row>
        <row r="1438">
          <cell r="A1438">
            <v>862421</v>
          </cell>
          <cell r="B1438" t="str">
            <v>Senior (55+)</v>
          </cell>
          <cell r="C1438" t="str">
            <v>Veer Ravel</v>
          </cell>
          <cell r="D1438">
            <v>0</v>
          </cell>
          <cell r="E1438" t="str">
            <v>Female</v>
          </cell>
          <cell r="F1438">
            <v>66</v>
          </cell>
          <cell r="G1438" t="str">
            <v>Kolkata</v>
          </cell>
          <cell r="H1438" t="str">
            <v>Medium (50k-1Lac</v>
          </cell>
          <cell r="I1438">
            <v>603110</v>
          </cell>
          <cell r="J1438" t="str">
            <v>Medium (₹5L - ₹10L)</v>
          </cell>
          <cell r="K1438" t="str">
            <v>No</v>
          </cell>
          <cell r="L1438" t="str">
            <v>Month-to-Month</v>
          </cell>
          <cell r="M1438">
            <v>41942</v>
          </cell>
          <cell r="N1438" t="str">
            <v>5-10 years</v>
          </cell>
          <cell r="O1438" t="str">
            <v>119 months</v>
          </cell>
          <cell r="P1438">
            <v>10</v>
          </cell>
          <cell r="Q1438" t="str">
            <v>Elite</v>
          </cell>
          <cell r="R1438">
            <v>11522.197583672571</v>
          </cell>
          <cell r="S1438" t="str">
            <v>Medium</v>
          </cell>
          <cell r="T1438">
            <v>0</v>
          </cell>
          <cell r="U1438" t="str">
            <v>No</v>
          </cell>
          <cell r="V1438" t="str">
            <v>No</v>
          </cell>
          <cell r="W1438" t="str">
            <v>Moderate Loyalty</v>
          </cell>
          <cell r="X1438">
            <v>2</v>
          </cell>
          <cell r="Y1438" t="str">
            <v>Low Probability</v>
          </cell>
          <cell r="Z1438" t="str">
            <v>Moderate</v>
          </cell>
          <cell r="AA1438">
            <v>115221.9758367257</v>
          </cell>
        </row>
        <row r="1439">
          <cell r="A1439">
            <v>501708</v>
          </cell>
          <cell r="B1439" t="str">
            <v>Senior (55+)</v>
          </cell>
          <cell r="C1439" t="str">
            <v>Anahita Dash</v>
          </cell>
          <cell r="D1439">
            <v>0</v>
          </cell>
          <cell r="E1439" t="str">
            <v>Male</v>
          </cell>
          <cell r="F1439">
            <v>65</v>
          </cell>
          <cell r="G1439" t="str">
            <v>Thane</v>
          </cell>
          <cell r="H1439" t="str">
            <v>High (Above 1Lac</v>
          </cell>
          <cell r="I1439">
            <v>1775848</v>
          </cell>
          <cell r="J1439" t="str">
            <v>High (Above ₹10L)</v>
          </cell>
          <cell r="K1439" t="str">
            <v>Yes</v>
          </cell>
          <cell r="L1439" t="str">
            <v>Two Year</v>
          </cell>
          <cell r="M1439">
            <v>45141</v>
          </cell>
          <cell r="N1439" t="str">
            <v>0-1 year</v>
          </cell>
          <cell r="O1439" t="str">
            <v>14 months</v>
          </cell>
          <cell r="P1439">
            <v>1</v>
          </cell>
          <cell r="Q1439" t="str">
            <v>Elite</v>
          </cell>
          <cell r="R1439">
            <v>14923.899977901199</v>
          </cell>
          <cell r="S1439" t="str">
            <v>High</v>
          </cell>
          <cell r="T1439">
            <v>0</v>
          </cell>
          <cell r="U1439" t="str">
            <v>No</v>
          </cell>
          <cell r="V1439" t="str">
            <v>No</v>
          </cell>
          <cell r="W1439" t="str">
            <v>Low Loyalty</v>
          </cell>
          <cell r="X1439">
            <v>1</v>
          </cell>
          <cell r="Y1439" t="str">
            <v>Low Probability</v>
          </cell>
          <cell r="Z1439" t="str">
            <v>Low</v>
          </cell>
          <cell r="AA1439">
            <v>14923.899977901199</v>
          </cell>
        </row>
        <row r="1440">
          <cell r="A1440">
            <v>128309</v>
          </cell>
          <cell r="B1440" t="str">
            <v>Middle-Aged (35-45)</v>
          </cell>
          <cell r="C1440" t="str">
            <v>Bhavin Virk</v>
          </cell>
          <cell r="D1440">
            <v>0</v>
          </cell>
          <cell r="E1440" t="str">
            <v>Female</v>
          </cell>
          <cell r="F1440">
            <v>41</v>
          </cell>
          <cell r="G1440" t="str">
            <v>Kolkata</v>
          </cell>
          <cell r="H1440" t="str">
            <v>Medium (50k-1Lac</v>
          </cell>
          <cell r="I1440">
            <v>500046</v>
          </cell>
          <cell r="J1440" t="str">
            <v>Medium (₹5L - ₹10L)</v>
          </cell>
          <cell r="K1440" t="str">
            <v>No</v>
          </cell>
          <cell r="L1440" t="str">
            <v>Month-to-Month</v>
          </cell>
          <cell r="M1440">
            <v>44467</v>
          </cell>
          <cell r="N1440" t="str">
            <v>2-3 years</v>
          </cell>
          <cell r="O1440" t="str">
            <v>36 months</v>
          </cell>
          <cell r="P1440">
            <v>3</v>
          </cell>
          <cell r="Q1440" t="str">
            <v>Premium</v>
          </cell>
          <cell r="R1440">
            <v>17712.087162079009</v>
          </cell>
          <cell r="S1440" t="str">
            <v>High</v>
          </cell>
          <cell r="T1440">
            <v>1</v>
          </cell>
          <cell r="U1440" t="str">
            <v>Yes</v>
          </cell>
          <cell r="V1440" t="str">
            <v>No</v>
          </cell>
          <cell r="W1440" t="str">
            <v>Moderate Loyalty</v>
          </cell>
          <cell r="X1440">
            <v>2</v>
          </cell>
          <cell r="Y1440" t="str">
            <v>High Probability</v>
          </cell>
          <cell r="Z1440" t="str">
            <v>Low</v>
          </cell>
          <cell r="AA1440">
            <v>53136.261486237025</v>
          </cell>
        </row>
        <row r="1441">
          <cell r="A1441">
            <v>752417</v>
          </cell>
          <cell r="B1441" t="str">
            <v>Adult (25-35)</v>
          </cell>
          <cell r="C1441" t="str">
            <v>Dhanush Barad</v>
          </cell>
          <cell r="D1441">
            <v>0</v>
          </cell>
          <cell r="E1441" t="str">
            <v>Male</v>
          </cell>
          <cell r="F1441">
            <v>32</v>
          </cell>
          <cell r="G1441" t="str">
            <v>Patna</v>
          </cell>
          <cell r="H1441" t="str">
            <v>High (Above 1Lac</v>
          </cell>
          <cell r="I1441">
            <v>1622838</v>
          </cell>
          <cell r="J1441" t="str">
            <v>High (Above ₹10L)</v>
          </cell>
          <cell r="K1441" t="str">
            <v>Yes</v>
          </cell>
          <cell r="L1441" t="str">
            <v>Two Year</v>
          </cell>
          <cell r="M1441">
            <v>44918</v>
          </cell>
          <cell r="N1441" t="str">
            <v>1-2 years</v>
          </cell>
          <cell r="O1441" t="str">
            <v>21 months</v>
          </cell>
          <cell r="P1441">
            <v>2</v>
          </cell>
          <cell r="Q1441" t="str">
            <v>Premium</v>
          </cell>
          <cell r="R1441">
            <v>13801.80439216006</v>
          </cell>
          <cell r="S1441" t="str">
            <v>Low</v>
          </cell>
          <cell r="T1441">
            <v>1</v>
          </cell>
          <cell r="U1441" t="str">
            <v>Yes</v>
          </cell>
          <cell r="V1441" t="str">
            <v>No</v>
          </cell>
          <cell r="W1441" t="str">
            <v>Moderate Loyalty</v>
          </cell>
          <cell r="X1441">
            <v>2</v>
          </cell>
          <cell r="Y1441" t="str">
            <v>High Probability</v>
          </cell>
          <cell r="Z1441" t="str">
            <v>Low</v>
          </cell>
          <cell r="AA1441">
            <v>27603.60878432012</v>
          </cell>
        </row>
        <row r="1442">
          <cell r="A1442">
            <v>948129</v>
          </cell>
          <cell r="B1442" t="str">
            <v>Mature Adult (45-55)</v>
          </cell>
          <cell r="C1442" t="str">
            <v>Lagan Walla</v>
          </cell>
          <cell r="D1442">
            <v>0</v>
          </cell>
          <cell r="E1442" t="str">
            <v>Female</v>
          </cell>
          <cell r="F1442">
            <v>51</v>
          </cell>
          <cell r="G1442" t="str">
            <v>Vadodara</v>
          </cell>
          <cell r="H1442" t="str">
            <v>Medium (50k-1Lac</v>
          </cell>
          <cell r="I1442">
            <v>515465</v>
          </cell>
          <cell r="J1442" t="str">
            <v>Medium (₹5L - ₹10L)</v>
          </cell>
          <cell r="K1442" t="str">
            <v>No</v>
          </cell>
          <cell r="L1442" t="str">
            <v>Two Year</v>
          </cell>
          <cell r="M1442">
            <v>45301</v>
          </cell>
          <cell r="N1442" t="str">
            <v>0-1 year</v>
          </cell>
          <cell r="O1442" t="str">
            <v>8 months</v>
          </cell>
          <cell r="P1442">
            <v>1</v>
          </cell>
          <cell r="Q1442" t="str">
            <v>Elite</v>
          </cell>
          <cell r="R1442">
            <v>14584.560843471199</v>
          </cell>
          <cell r="S1442" t="str">
            <v>High</v>
          </cell>
          <cell r="T1442">
            <v>1</v>
          </cell>
          <cell r="U1442" t="str">
            <v>Yes</v>
          </cell>
          <cell r="V1442" t="str">
            <v>No</v>
          </cell>
          <cell r="W1442" t="str">
            <v>Low Loyalty</v>
          </cell>
          <cell r="X1442">
            <v>1</v>
          </cell>
          <cell r="Y1442" t="str">
            <v>High Probability</v>
          </cell>
          <cell r="Z1442" t="str">
            <v>Low</v>
          </cell>
          <cell r="AA1442">
            <v>14584.560843471199</v>
          </cell>
        </row>
        <row r="1443">
          <cell r="A1443">
            <v>930259</v>
          </cell>
          <cell r="B1443" t="str">
            <v>Adult (25-35)</v>
          </cell>
          <cell r="C1443" t="str">
            <v>Vihaan Raju</v>
          </cell>
          <cell r="D1443">
            <v>0</v>
          </cell>
          <cell r="E1443" t="str">
            <v>Female</v>
          </cell>
          <cell r="F1443">
            <v>29</v>
          </cell>
          <cell r="G1443" t="str">
            <v>Nagpur</v>
          </cell>
          <cell r="H1443" t="str">
            <v>High (Above 1Lac</v>
          </cell>
          <cell r="I1443">
            <v>1980905</v>
          </cell>
          <cell r="J1443" t="str">
            <v>High (Above ₹10L)</v>
          </cell>
          <cell r="K1443" t="str">
            <v>Yes</v>
          </cell>
          <cell r="L1443" t="str">
            <v>Two Year</v>
          </cell>
          <cell r="M1443">
            <v>44604</v>
          </cell>
          <cell r="N1443" t="str">
            <v>2-3 years</v>
          </cell>
          <cell r="O1443" t="str">
            <v>31 months</v>
          </cell>
          <cell r="P1443">
            <v>3</v>
          </cell>
          <cell r="Q1443" t="str">
            <v>Basic</v>
          </cell>
          <cell r="R1443">
            <v>18075.351850281739</v>
          </cell>
          <cell r="S1443" t="str">
            <v>Low</v>
          </cell>
          <cell r="T1443">
            <v>1</v>
          </cell>
          <cell r="U1443" t="str">
            <v>Yes</v>
          </cell>
          <cell r="V1443" t="str">
            <v>No</v>
          </cell>
          <cell r="W1443" t="str">
            <v>Moderate Loyalty</v>
          </cell>
          <cell r="X1443">
            <v>2</v>
          </cell>
          <cell r="Y1443" t="str">
            <v>High Probability</v>
          </cell>
          <cell r="Z1443" t="str">
            <v>Low</v>
          </cell>
          <cell r="AA1443">
            <v>54226.055550845216</v>
          </cell>
        </row>
        <row r="1444">
          <cell r="A1444">
            <v>177749</v>
          </cell>
          <cell r="B1444" t="str">
            <v>Senior (55+)</v>
          </cell>
          <cell r="C1444" t="str">
            <v>Nirvi Gupta</v>
          </cell>
          <cell r="D1444">
            <v>0</v>
          </cell>
          <cell r="E1444" t="str">
            <v>Male</v>
          </cell>
          <cell r="F1444">
            <v>62</v>
          </cell>
          <cell r="G1444" t="str">
            <v>Patna</v>
          </cell>
          <cell r="H1444" t="str">
            <v>High (Above 1Lac</v>
          </cell>
          <cell r="I1444">
            <v>1832189</v>
          </cell>
          <cell r="J1444" t="str">
            <v>High (Above ₹10L)</v>
          </cell>
          <cell r="K1444" t="str">
            <v>Yes</v>
          </cell>
          <cell r="L1444" t="str">
            <v>Month-to-Month</v>
          </cell>
          <cell r="M1444">
            <v>42001</v>
          </cell>
          <cell r="N1444" t="str">
            <v>5-10 years</v>
          </cell>
          <cell r="O1444" t="str">
            <v>117 months</v>
          </cell>
          <cell r="P1444">
            <v>10</v>
          </cell>
          <cell r="Q1444" t="str">
            <v>Elite</v>
          </cell>
          <cell r="R1444">
            <v>8029.218350723283</v>
          </cell>
          <cell r="S1444" t="str">
            <v>Medium</v>
          </cell>
          <cell r="T1444">
            <v>0</v>
          </cell>
          <cell r="U1444" t="str">
            <v>No</v>
          </cell>
          <cell r="V1444" t="str">
            <v>No</v>
          </cell>
          <cell r="W1444" t="str">
            <v>Moderate Loyalty</v>
          </cell>
          <cell r="X1444">
            <v>2</v>
          </cell>
          <cell r="Y1444" t="str">
            <v>Low Probability</v>
          </cell>
          <cell r="Z1444" t="str">
            <v>Moderate</v>
          </cell>
          <cell r="AA1444">
            <v>80292.183507232825</v>
          </cell>
        </row>
        <row r="1445">
          <cell r="A1445">
            <v>923725</v>
          </cell>
          <cell r="B1445" t="str">
            <v>Young Adult (18-25)</v>
          </cell>
          <cell r="C1445" t="str">
            <v>Renee Deshpande</v>
          </cell>
          <cell r="D1445">
            <v>0</v>
          </cell>
          <cell r="E1445" t="str">
            <v>Male</v>
          </cell>
          <cell r="F1445">
            <v>25</v>
          </cell>
          <cell r="G1445" t="str">
            <v>Delhi</v>
          </cell>
          <cell r="H1445" t="str">
            <v>High (Above 1Lac</v>
          </cell>
          <cell r="I1445">
            <v>1560741</v>
          </cell>
          <cell r="J1445" t="str">
            <v>High (Above ₹10L)</v>
          </cell>
          <cell r="K1445" t="str">
            <v>Yes</v>
          </cell>
          <cell r="L1445" t="str">
            <v>Two Year</v>
          </cell>
          <cell r="M1445">
            <v>42445</v>
          </cell>
          <cell r="N1445" t="str">
            <v>5-10 years</v>
          </cell>
          <cell r="O1445" t="str">
            <v>102 months</v>
          </cell>
          <cell r="P1445">
            <v>9</v>
          </cell>
          <cell r="Q1445" t="str">
            <v>Basic</v>
          </cell>
          <cell r="R1445">
            <v>6105.0047447313964</v>
          </cell>
          <cell r="S1445" t="str">
            <v>Low</v>
          </cell>
          <cell r="T1445">
            <v>1</v>
          </cell>
          <cell r="U1445" t="str">
            <v>Yes</v>
          </cell>
          <cell r="V1445" t="str">
            <v>No</v>
          </cell>
          <cell r="W1445" t="str">
            <v>Moderate Loyalty</v>
          </cell>
          <cell r="X1445">
            <v>2</v>
          </cell>
          <cell r="Y1445" t="str">
            <v>High Probability</v>
          </cell>
          <cell r="Z1445" t="str">
            <v>Low</v>
          </cell>
          <cell r="AA1445">
            <v>54945.04270258257</v>
          </cell>
        </row>
        <row r="1446">
          <cell r="A1446">
            <v>500358</v>
          </cell>
          <cell r="B1446" t="str">
            <v>Middle-Aged (35-45)</v>
          </cell>
          <cell r="C1446" t="str">
            <v>Taimur Rau</v>
          </cell>
          <cell r="D1446">
            <v>0</v>
          </cell>
          <cell r="E1446" t="str">
            <v>Male</v>
          </cell>
          <cell r="F1446">
            <v>45</v>
          </cell>
          <cell r="G1446" t="str">
            <v>Bangalore</v>
          </cell>
          <cell r="H1446" t="str">
            <v>Low (Below 50000)</v>
          </cell>
          <cell r="I1446">
            <v>216763</v>
          </cell>
          <cell r="J1446" t="str">
            <v>Low (Up to ₹5L)</v>
          </cell>
          <cell r="K1446" t="str">
            <v>No</v>
          </cell>
          <cell r="L1446" t="str">
            <v>One Year</v>
          </cell>
          <cell r="M1446">
            <v>45127</v>
          </cell>
          <cell r="N1446" t="str">
            <v>0-1 year</v>
          </cell>
          <cell r="O1446" t="str">
            <v>14 months</v>
          </cell>
          <cell r="P1446">
            <v>1</v>
          </cell>
          <cell r="Q1446" t="str">
            <v>Premium</v>
          </cell>
          <cell r="R1446">
            <v>38139.582059227738</v>
          </cell>
          <cell r="S1446" t="str">
            <v>High</v>
          </cell>
          <cell r="T1446">
            <v>0</v>
          </cell>
          <cell r="U1446" t="str">
            <v>No</v>
          </cell>
          <cell r="V1446" t="str">
            <v>No</v>
          </cell>
          <cell r="W1446" t="str">
            <v>Low Loyalty</v>
          </cell>
          <cell r="X1446">
            <v>1</v>
          </cell>
          <cell r="Y1446" t="str">
            <v>Low Probability</v>
          </cell>
          <cell r="Z1446" t="str">
            <v>Low</v>
          </cell>
          <cell r="AA1446">
            <v>38139.582059227738</v>
          </cell>
        </row>
        <row r="1447">
          <cell r="A1447">
            <v>398765</v>
          </cell>
          <cell r="B1447" t="str">
            <v>Mature Adult (45-55)</v>
          </cell>
          <cell r="C1447" t="str">
            <v>Inaaya  Sarraf</v>
          </cell>
          <cell r="D1447">
            <v>0</v>
          </cell>
          <cell r="E1447" t="str">
            <v>Female</v>
          </cell>
          <cell r="F1447">
            <v>47</v>
          </cell>
          <cell r="G1447" t="str">
            <v>Jaipur</v>
          </cell>
          <cell r="H1447" t="str">
            <v>High (Above 1Lac</v>
          </cell>
          <cell r="I1447">
            <v>1373457</v>
          </cell>
          <cell r="J1447" t="str">
            <v>High (Above ₹10L)</v>
          </cell>
          <cell r="K1447" t="str">
            <v>No</v>
          </cell>
          <cell r="L1447" t="str">
            <v>Two Year</v>
          </cell>
          <cell r="M1447">
            <v>45375</v>
          </cell>
          <cell r="N1447" t="str">
            <v>0-1 year</v>
          </cell>
          <cell r="O1447" t="str">
            <v>6 months</v>
          </cell>
          <cell r="P1447">
            <v>1</v>
          </cell>
          <cell r="Q1447" t="str">
            <v>Premium</v>
          </cell>
          <cell r="R1447">
            <v>37897.337055511227</v>
          </cell>
          <cell r="S1447" t="str">
            <v>Low</v>
          </cell>
          <cell r="T1447">
            <v>0</v>
          </cell>
          <cell r="U1447" t="str">
            <v>No</v>
          </cell>
          <cell r="V1447" t="str">
            <v>No</v>
          </cell>
          <cell r="W1447" t="str">
            <v>Low Loyalty</v>
          </cell>
          <cell r="X1447">
            <v>1</v>
          </cell>
          <cell r="Y1447" t="str">
            <v>Low Probability</v>
          </cell>
          <cell r="Z1447" t="str">
            <v>Low</v>
          </cell>
          <cell r="AA1447">
            <v>37897.337055511227</v>
          </cell>
        </row>
        <row r="1448">
          <cell r="A1448">
            <v>207070</v>
          </cell>
          <cell r="B1448" t="str">
            <v>Mature Adult (45-55)</v>
          </cell>
          <cell r="C1448" t="str">
            <v>Shlok Kurian</v>
          </cell>
          <cell r="D1448">
            <v>0</v>
          </cell>
          <cell r="E1448" t="str">
            <v>Female</v>
          </cell>
          <cell r="F1448">
            <v>55</v>
          </cell>
          <cell r="G1448" t="str">
            <v>Vadodara</v>
          </cell>
          <cell r="H1448" t="str">
            <v>High (Above 1Lac</v>
          </cell>
          <cell r="I1448">
            <v>1016139</v>
          </cell>
          <cell r="J1448" t="str">
            <v>High (Above ₹10L)</v>
          </cell>
          <cell r="K1448" t="str">
            <v>No</v>
          </cell>
          <cell r="L1448" t="str">
            <v>One Year</v>
          </cell>
          <cell r="M1448">
            <v>43155</v>
          </cell>
          <cell r="N1448" t="str">
            <v>5-10 years</v>
          </cell>
          <cell r="O1448" t="str">
            <v>79 months</v>
          </cell>
          <cell r="P1448">
            <v>7</v>
          </cell>
          <cell r="Q1448" t="str">
            <v>Elite</v>
          </cell>
          <cell r="R1448">
            <v>1030.962227879354</v>
          </cell>
          <cell r="S1448" t="str">
            <v>Medium</v>
          </cell>
          <cell r="T1448">
            <v>1</v>
          </cell>
          <cell r="U1448" t="str">
            <v>Yes</v>
          </cell>
          <cell r="V1448" t="str">
            <v>No</v>
          </cell>
          <cell r="W1448" t="str">
            <v>Moderate Loyalty</v>
          </cell>
          <cell r="X1448">
            <v>2</v>
          </cell>
          <cell r="Y1448" t="str">
            <v>High Probability</v>
          </cell>
          <cell r="Z1448" t="str">
            <v>Moderate</v>
          </cell>
          <cell r="AA1448">
            <v>7216.7355951554782</v>
          </cell>
        </row>
        <row r="1449">
          <cell r="A1449">
            <v>502049</v>
          </cell>
          <cell r="B1449" t="str">
            <v>Middle-Aged (35-45)</v>
          </cell>
          <cell r="C1449" t="str">
            <v>Uthkarsh Trivedi</v>
          </cell>
          <cell r="D1449">
            <v>0</v>
          </cell>
          <cell r="E1449" t="str">
            <v>Male</v>
          </cell>
          <cell r="F1449">
            <v>42</v>
          </cell>
          <cell r="G1449" t="str">
            <v>Kolkata</v>
          </cell>
          <cell r="H1449" t="str">
            <v>High (Above 1Lac</v>
          </cell>
          <cell r="I1449">
            <v>1504100</v>
          </cell>
          <cell r="J1449" t="str">
            <v>High (Above ₹10L)</v>
          </cell>
          <cell r="K1449" t="str">
            <v>Yes</v>
          </cell>
          <cell r="L1449" t="str">
            <v>One Year</v>
          </cell>
          <cell r="M1449">
            <v>45316</v>
          </cell>
          <cell r="N1449" t="str">
            <v>0-1 year</v>
          </cell>
          <cell r="O1449" t="str">
            <v>8 months</v>
          </cell>
          <cell r="P1449">
            <v>1</v>
          </cell>
          <cell r="Q1449" t="str">
            <v>Premium</v>
          </cell>
          <cell r="R1449">
            <v>8275.3701712963411</v>
          </cell>
          <cell r="S1449" t="str">
            <v>Medium</v>
          </cell>
          <cell r="T1449">
            <v>1</v>
          </cell>
          <cell r="U1449" t="str">
            <v>Yes</v>
          </cell>
          <cell r="V1449" t="str">
            <v>No</v>
          </cell>
          <cell r="W1449" t="str">
            <v>Low Loyalty</v>
          </cell>
          <cell r="X1449">
            <v>1</v>
          </cell>
          <cell r="Y1449" t="str">
            <v>High Probability</v>
          </cell>
          <cell r="Z1449" t="str">
            <v>Moderate</v>
          </cell>
          <cell r="AA1449">
            <v>8275.3701712963411</v>
          </cell>
        </row>
        <row r="1450">
          <cell r="A1450">
            <v>775259</v>
          </cell>
          <cell r="B1450" t="str">
            <v>Young Adult (18-25)</v>
          </cell>
          <cell r="C1450" t="str">
            <v>Biju Khare</v>
          </cell>
          <cell r="D1450">
            <v>0</v>
          </cell>
          <cell r="E1450" t="str">
            <v>Male</v>
          </cell>
          <cell r="F1450">
            <v>24</v>
          </cell>
          <cell r="G1450" t="str">
            <v>Chennai</v>
          </cell>
          <cell r="H1450" t="str">
            <v>Medium (50k-1Lac</v>
          </cell>
          <cell r="I1450">
            <v>562546</v>
          </cell>
          <cell r="J1450" t="str">
            <v>Medium (₹5L - ₹10L)</v>
          </cell>
          <cell r="K1450" t="str">
            <v>No</v>
          </cell>
          <cell r="L1450" t="str">
            <v>Two Year</v>
          </cell>
          <cell r="M1450">
            <v>44277</v>
          </cell>
          <cell r="N1450" t="str">
            <v>3-5 years</v>
          </cell>
          <cell r="O1450" t="str">
            <v>42 months</v>
          </cell>
          <cell r="P1450">
            <v>4</v>
          </cell>
          <cell r="Q1450" t="str">
            <v>Basic</v>
          </cell>
          <cell r="R1450">
            <v>3618.285841394596</v>
          </cell>
          <cell r="S1450" t="str">
            <v>High</v>
          </cell>
          <cell r="T1450">
            <v>1</v>
          </cell>
          <cell r="U1450" t="str">
            <v>Yes</v>
          </cell>
          <cell r="V1450" t="str">
            <v>No</v>
          </cell>
          <cell r="W1450" t="str">
            <v>Moderate Loyalty</v>
          </cell>
          <cell r="X1450">
            <v>2</v>
          </cell>
          <cell r="Y1450" t="str">
            <v>High Probability</v>
          </cell>
          <cell r="Z1450" t="str">
            <v>Low</v>
          </cell>
          <cell r="AA1450">
            <v>14473.143365578384</v>
          </cell>
        </row>
        <row r="1451">
          <cell r="A1451">
            <v>726385</v>
          </cell>
          <cell r="B1451" t="str">
            <v>Young Adult (18-25)</v>
          </cell>
          <cell r="C1451" t="str">
            <v>Tanya Chaudhry</v>
          </cell>
          <cell r="D1451">
            <v>0</v>
          </cell>
          <cell r="E1451" t="str">
            <v>Male</v>
          </cell>
          <cell r="F1451">
            <v>23</v>
          </cell>
          <cell r="G1451" t="str">
            <v>Mumbai</v>
          </cell>
          <cell r="H1451" t="str">
            <v>High (Above 1Lac</v>
          </cell>
          <cell r="I1451">
            <v>1858113</v>
          </cell>
          <cell r="J1451" t="str">
            <v>High (Above ₹10L)</v>
          </cell>
          <cell r="K1451" t="str">
            <v>Yes</v>
          </cell>
          <cell r="L1451" t="str">
            <v>Month-to-Month</v>
          </cell>
          <cell r="M1451">
            <v>43740</v>
          </cell>
          <cell r="N1451" t="str">
            <v>3-5 years</v>
          </cell>
          <cell r="O1451" t="str">
            <v>60 months</v>
          </cell>
          <cell r="P1451">
            <v>5</v>
          </cell>
          <cell r="Q1451" t="str">
            <v>Basic</v>
          </cell>
          <cell r="R1451">
            <v>19485.577946269459</v>
          </cell>
          <cell r="S1451" t="str">
            <v>Medium</v>
          </cell>
          <cell r="T1451">
            <v>0</v>
          </cell>
          <cell r="U1451" t="str">
            <v>No</v>
          </cell>
          <cell r="V1451" t="str">
            <v>No</v>
          </cell>
          <cell r="W1451" t="str">
            <v>Moderate Loyalty</v>
          </cell>
          <cell r="X1451">
            <v>2</v>
          </cell>
          <cell r="Y1451" t="str">
            <v>Low Probability</v>
          </cell>
          <cell r="Z1451" t="str">
            <v>Moderate</v>
          </cell>
          <cell r="AA1451">
            <v>97427.889731347299</v>
          </cell>
        </row>
        <row r="1452">
          <cell r="A1452">
            <v>418197</v>
          </cell>
          <cell r="B1452" t="str">
            <v>Adult (25-35)</v>
          </cell>
          <cell r="C1452" t="str">
            <v>Mishti Kant</v>
          </cell>
          <cell r="D1452">
            <v>0</v>
          </cell>
          <cell r="E1452" t="str">
            <v>Female</v>
          </cell>
          <cell r="F1452">
            <v>31</v>
          </cell>
          <cell r="G1452" t="str">
            <v>Jaipur</v>
          </cell>
          <cell r="H1452" t="str">
            <v>High (Above 1Lac</v>
          </cell>
          <cell r="I1452">
            <v>1358652</v>
          </cell>
          <cell r="J1452" t="str">
            <v>High (Above ₹10L)</v>
          </cell>
          <cell r="K1452" t="str">
            <v>Yes</v>
          </cell>
          <cell r="L1452" t="str">
            <v>Two Year</v>
          </cell>
          <cell r="M1452">
            <v>43934</v>
          </cell>
          <cell r="N1452" t="str">
            <v>3-5 years</v>
          </cell>
          <cell r="O1452" t="str">
            <v>53 months</v>
          </cell>
          <cell r="P1452">
            <v>4</v>
          </cell>
          <cell r="Q1452" t="str">
            <v>Premium</v>
          </cell>
          <cell r="R1452">
            <v>22450.359529967871</v>
          </cell>
          <cell r="S1452" t="str">
            <v>Low</v>
          </cell>
          <cell r="T1452">
            <v>0</v>
          </cell>
          <cell r="U1452" t="str">
            <v>No</v>
          </cell>
          <cell r="V1452" t="str">
            <v>No</v>
          </cell>
          <cell r="W1452" t="str">
            <v>Moderate Loyalty</v>
          </cell>
          <cell r="X1452">
            <v>2</v>
          </cell>
          <cell r="Y1452" t="str">
            <v>Low Probability</v>
          </cell>
          <cell r="Z1452" t="str">
            <v>Low</v>
          </cell>
          <cell r="AA1452">
            <v>89801.438119871484</v>
          </cell>
        </row>
        <row r="1453">
          <cell r="A1453">
            <v>249837</v>
          </cell>
          <cell r="B1453" t="str">
            <v>Mature Adult (45-55)</v>
          </cell>
          <cell r="C1453" t="str">
            <v>Reyansh Acharya</v>
          </cell>
          <cell r="D1453">
            <v>0</v>
          </cell>
          <cell r="E1453" t="str">
            <v>Female</v>
          </cell>
          <cell r="F1453">
            <v>46</v>
          </cell>
          <cell r="G1453" t="str">
            <v>Thane</v>
          </cell>
          <cell r="H1453" t="str">
            <v>Low (Below 50000)</v>
          </cell>
          <cell r="I1453">
            <v>469105</v>
          </cell>
          <cell r="J1453" t="str">
            <v>Low (Up to ₹5L)</v>
          </cell>
          <cell r="K1453" t="str">
            <v>No</v>
          </cell>
          <cell r="L1453" t="str">
            <v>One Year</v>
          </cell>
          <cell r="M1453">
            <v>43839</v>
          </cell>
          <cell r="N1453" t="str">
            <v>3-5 years</v>
          </cell>
          <cell r="O1453" t="str">
            <v>56 months</v>
          </cell>
          <cell r="P1453">
            <v>5</v>
          </cell>
          <cell r="Q1453" t="str">
            <v>Premium</v>
          </cell>
          <cell r="R1453">
            <v>12552.041030349979</v>
          </cell>
          <cell r="S1453" t="str">
            <v>Medium</v>
          </cell>
          <cell r="T1453">
            <v>0</v>
          </cell>
          <cell r="U1453" t="str">
            <v>No</v>
          </cell>
          <cell r="V1453" t="str">
            <v>No</v>
          </cell>
          <cell r="W1453" t="str">
            <v>Moderate Loyalty</v>
          </cell>
          <cell r="X1453">
            <v>2</v>
          </cell>
          <cell r="Y1453" t="str">
            <v>Low Probability</v>
          </cell>
          <cell r="Z1453" t="str">
            <v>Moderate</v>
          </cell>
          <cell r="AA1453">
            <v>62760.205151749899</v>
          </cell>
        </row>
        <row r="1454">
          <cell r="A1454">
            <v>592770</v>
          </cell>
          <cell r="B1454" t="str">
            <v>Mature Adult (45-55)</v>
          </cell>
          <cell r="C1454" t="str">
            <v>Hridaan Sidhu</v>
          </cell>
          <cell r="D1454">
            <v>0</v>
          </cell>
          <cell r="E1454" t="str">
            <v>Female</v>
          </cell>
          <cell r="F1454">
            <v>55</v>
          </cell>
          <cell r="G1454" t="str">
            <v>Hyderabad</v>
          </cell>
          <cell r="H1454" t="str">
            <v>High (Above 1Lac</v>
          </cell>
          <cell r="I1454">
            <v>1568280</v>
          </cell>
          <cell r="J1454" t="str">
            <v>High (Above ₹10L)</v>
          </cell>
          <cell r="K1454" t="str">
            <v>No</v>
          </cell>
          <cell r="L1454" t="str">
            <v>Two Year</v>
          </cell>
          <cell r="M1454">
            <v>43315</v>
          </cell>
          <cell r="N1454" t="str">
            <v>5-10 years</v>
          </cell>
          <cell r="O1454" t="str">
            <v>74 months</v>
          </cell>
          <cell r="P1454">
            <v>6</v>
          </cell>
          <cell r="Q1454" t="str">
            <v>Elite</v>
          </cell>
          <cell r="R1454">
            <v>49518.446322685762</v>
          </cell>
          <cell r="S1454" t="str">
            <v>Low</v>
          </cell>
          <cell r="T1454">
            <v>0</v>
          </cell>
          <cell r="U1454" t="str">
            <v>No</v>
          </cell>
          <cell r="V1454" t="str">
            <v>Yes</v>
          </cell>
          <cell r="W1454" t="str">
            <v>High Loyalty</v>
          </cell>
          <cell r="X1454">
            <v>3</v>
          </cell>
          <cell r="Y1454" t="str">
            <v>High Probability</v>
          </cell>
          <cell r="Z1454" t="str">
            <v>Low</v>
          </cell>
          <cell r="AA1454">
            <v>297110.6779361146</v>
          </cell>
        </row>
        <row r="1455">
          <cell r="A1455">
            <v>237893</v>
          </cell>
          <cell r="B1455" t="str">
            <v>Mature Adult (45-55)</v>
          </cell>
          <cell r="C1455" t="str">
            <v>Keya Tak</v>
          </cell>
          <cell r="D1455">
            <v>0</v>
          </cell>
          <cell r="E1455" t="str">
            <v>Female</v>
          </cell>
          <cell r="F1455">
            <v>53</v>
          </cell>
          <cell r="G1455" t="str">
            <v>Lucknow</v>
          </cell>
          <cell r="H1455" t="str">
            <v>Medium (50k-1Lac</v>
          </cell>
          <cell r="I1455">
            <v>535772</v>
          </cell>
          <cell r="J1455" t="str">
            <v>Medium (₹5L - ₹10L)</v>
          </cell>
          <cell r="K1455" t="str">
            <v>No</v>
          </cell>
          <cell r="L1455" t="str">
            <v>Two Year</v>
          </cell>
          <cell r="M1455">
            <v>42153</v>
          </cell>
          <cell r="N1455" t="str">
            <v>5-10 years</v>
          </cell>
          <cell r="O1455" t="str">
            <v>112 months</v>
          </cell>
          <cell r="P1455">
            <v>9</v>
          </cell>
          <cell r="Q1455" t="str">
            <v>Elite</v>
          </cell>
          <cell r="R1455">
            <v>6968.11899826225</v>
          </cell>
          <cell r="S1455" t="str">
            <v>Low</v>
          </cell>
          <cell r="T1455">
            <v>0</v>
          </cell>
          <cell r="U1455" t="str">
            <v>No</v>
          </cell>
          <cell r="V1455" t="str">
            <v>Yes</v>
          </cell>
          <cell r="W1455" t="str">
            <v>Moderate Loyalty</v>
          </cell>
          <cell r="X1455">
            <v>2</v>
          </cell>
          <cell r="Y1455" t="str">
            <v>High Probability</v>
          </cell>
          <cell r="Z1455" t="str">
            <v>Low</v>
          </cell>
          <cell r="AA1455">
            <v>62713.070984360253</v>
          </cell>
        </row>
        <row r="1456">
          <cell r="A1456">
            <v>535497</v>
          </cell>
          <cell r="B1456" t="str">
            <v>Mature Adult (45-55)</v>
          </cell>
          <cell r="C1456" t="str">
            <v>Misha Ganesan</v>
          </cell>
          <cell r="D1456">
            <v>0</v>
          </cell>
          <cell r="E1456" t="str">
            <v>Female</v>
          </cell>
          <cell r="F1456">
            <v>48</v>
          </cell>
          <cell r="G1456" t="str">
            <v>Pune</v>
          </cell>
          <cell r="H1456" t="str">
            <v>Medium (50k-1Lac</v>
          </cell>
          <cell r="I1456">
            <v>779582</v>
          </cell>
          <cell r="J1456" t="str">
            <v>Medium (₹5L - ₹10L)</v>
          </cell>
          <cell r="K1456" t="str">
            <v>No</v>
          </cell>
          <cell r="L1456" t="str">
            <v>One Year</v>
          </cell>
          <cell r="M1456">
            <v>43232</v>
          </cell>
          <cell r="N1456" t="str">
            <v>5-10 years</v>
          </cell>
          <cell r="O1456" t="str">
            <v>76 months</v>
          </cell>
          <cell r="P1456">
            <v>6</v>
          </cell>
          <cell r="Q1456" t="str">
            <v>Premium</v>
          </cell>
          <cell r="R1456">
            <v>20905.780988964241</v>
          </cell>
          <cell r="S1456" t="str">
            <v>Medium</v>
          </cell>
          <cell r="T1456">
            <v>1</v>
          </cell>
          <cell r="U1456" t="str">
            <v>Yes</v>
          </cell>
          <cell r="V1456" t="str">
            <v>No</v>
          </cell>
          <cell r="W1456" t="str">
            <v>Moderate Loyalty</v>
          </cell>
          <cell r="X1456">
            <v>2</v>
          </cell>
          <cell r="Y1456" t="str">
            <v>High Probability</v>
          </cell>
          <cell r="Z1456" t="str">
            <v>Moderate</v>
          </cell>
          <cell r="AA1456">
            <v>125434.68593378545</v>
          </cell>
        </row>
        <row r="1457">
          <cell r="A1457">
            <v>532539</v>
          </cell>
          <cell r="B1457" t="str">
            <v>Adult (25-35)</v>
          </cell>
          <cell r="C1457" t="str">
            <v>Zaina Bala</v>
          </cell>
          <cell r="D1457">
            <v>0</v>
          </cell>
          <cell r="E1457" t="str">
            <v>Female</v>
          </cell>
          <cell r="F1457">
            <v>27</v>
          </cell>
          <cell r="G1457" t="str">
            <v>Chennai</v>
          </cell>
          <cell r="H1457" t="str">
            <v>High (Above 1Lac</v>
          </cell>
          <cell r="I1457">
            <v>1519699</v>
          </cell>
          <cell r="J1457" t="str">
            <v>High (Above ₹10L)</v>
          </cell>
          <cell r="K1457" t="str">
            <v>Yes</v>
          </cell>
          <cell r="L1457" t="str">
            <v>Two Year</v>
          </cell>
          <cell r="M1457">
            <v>44109</v>
          </cell>
          <cell r="N1457" t="str">
            <v>3-5 years</v>
          </cell>
          <cell r="O1457" t="str">
            <v>48 months</v>
          </cell>
          <cell r="P1457">
            <v>4</v>
          </cell>
          <cell r="Q1457" t="str">
            <v>Basic</v>
          </cell>
          <cell r="R1457">
            <v>10943.043469509619</v>
          </cell>
          <cell r="S1457" t="str">
            <v>Medium</v>
          </cell>
          <cell r="T1457">
            <v>1</v>
          </cell>
          <cell r="U1457" t="str">
            <v>Yes</v>
          </cell>
          <cell r="V1457" t="str">
            <v>No</v>
          </cell>
          <cell r="W1457" t="str">
            <v>Moderate Loyalty</v>
          </cell>
          <cell r="X1457">
            <v>2</v>
          </cell>
          <cell r="Y1457" t="str">
            <v>High Probability</v>
          </cell>
          <cell r="Z1457" t="str">
            <v>Moderate</v>
          </cell>
          <cell r="AA1457">
            <v>43772.173878038477</v>
          </cell>
        </row>
        <row r="1458">
          <cell r="A1458">
            <v>503074</v>
          </cell>
          <cell r="B1458" t="str">
            <v>Adult (25-35)</v>
          </cell>
          <cell r="C1458" t="str">
            <v>Hiran Vora</v>
          </cell>
          <cell r="D1458">
            <v>0</v>
          </cell>
          <cell r="E1458" t="str">
            <v>Female</v>
          </cell>
          <cell r="F1458">
            <v>30</v>
          </cell>
          <cell r="G1458" t="str">
            <v>Bhopal</v>
          </cell>
          <cell r="H1458" t="str">
            <v>Medium (50k-1Lac</v>
          </cell>
          <cell r="I1458">
            <v>954965</v>
          </cell>
          <cell r="J1458" t="str">
            <v>Medium (₹5L - ₹10L)</v>
          </cell>
          <cell r="K1458" t="str">
            <v>No</v>
          </cell>
          <cell r="L1458" t="str">
            <v>Two Year</v>
          </cell>
          <cell r="M1458">
            <v>45003</v>
          </cell>
          <cell r="N1458" t="str">
            <v>1-2 years</v>
          </cell>
          <cell r="O1458" t="str">
            <v>18 months</v>
          </cell>
          <cell r="P1458">
            <v>2</v>
          </cell>
          <cell r="Q1458" t="str">
            <v>Premium</v>
          </cell>
          <cell r="R1458">
            <v>49831.585253502002</v>
          </cell>
          <cell r="S1458" t="str">
            <v>Low</v>
          </cell>
          <cell r="T1458">
            <v>0</v>
          </cell>
          <cell r="U1458" t="str">
            <v>No</v>
          </cell>
          <cell r="V1458" t="str">
            <v>No</v>
          </cell>
          <cell r="W1458" t="str">
            <v>Moderate Loyalty</v>
          </cell>
          <cell r="X1458">
            <v>2</v>
          </cell>
          <cell r="Y1458" t="str">
            <v>Low Probability</v>
          </cell>
          <cell r="Z1458" t="str">
            <v>Low</v>
          </cell>
          <cell r="AA1458">
            <v>99663.170507004004</v>
          </cell>
        </row>
        <row r="1459">
          <cell r="A1459">
            <v>789136</v>
          </cell>
          <cell r="B1459" t="str">
            <v>Adult (25-35)</v>
          </cell>
          <cell r="C1459" t="str">
            <v>Piya Kanda</v>
          </cell>
          <cell r="D1459">
            <v>0</v>
          </cell>
          <cell r="E1459" t="str">
            <v>Female</v>
          </cell>
          <cell r="F1459">
            <v>31</v>
          </cell>
          <cell r="G1459" t="str">
            <v>Visakhapatnam</v>
          </cell>
          <cell r="H1459" t="str">
            <v>High (Above 1Lac</v>
          </cell>
          <cell r="I1459">
            <v>1577651</v>
          </cell>
          <cell r="J1459" t="str">
            <v>High (Above ₹10L)</v>
          </cell>
          <cell r="K1459" t="str">
            <v>No</v>
          </cell>
          <cell r="L1459" t="str">
            <v>One Year</v>
          </cell>
          <cell r="M1459">
            <v>45022</v>
          </cell>
          <cell r="N1459" t="str">
            <v>0-1 year</v>
          </cell>
          <cell r="O1459" t="str">
            <v>17 months</v>
          </cell>
          <cell r="P1459">
            <v>1</v>
          </cell>
          <cell r="Q1459" t="str">
            <v>Premium</v>
          </cell>
          <cell r="R1459">
            <v>30988.33463207832</v>
          </cell>
          <cell r="S1459" t="str">
            <v>Low</v>
          </cell>
          <cell r="T1459">
            <v>0</v>
          </cell>
          <cell r="U1459" t="str">
            <v>No</v>
          </cell>
          <cell r="V1459" t="str">
            <v>No</v>
          </cell>
          <cell r="W1459" t="str">
            <v>Low Loyalty</v>
          </cell>
          <cell r="X1459">
            <v>1</v>
          </cell>
          <cell r="Y1459" t="str">
            <v>Low Probability</v>
          </cell>
          <cell r="Z1459" t="str">
            <v>Low</v>
          </cell>
          <cell r="AA1459">
            <v>30988.33463207832</v>
          </cell>
        </row>
        <row r="1460">
          <cell r="A1460">
            <v>916972</v>
          </cell>
          <cell r="B1460" t="str">
            <v>Senior (55+)</v>
          </cell>
          <cell r="C1460" t="str">
            <v>Anahi Choudhry</v>
          </cell>
          <cell r="D1460">
            <v>0</v>
          </cell>
          <cell r="E1460" t="str">
            <v>Male</v>
          </cell>
          <cell r="F1460">
            <v>62</v>
          </cell>
          <cell r="G1460" t="str">
            <v>Vadodara</v>
          </cell>
          <cell r="H1460" t="str">
            <v>Medium (50k-1Lac</v>
          </cell>
          <cell r="I1460">
            <v>963364</v>
          </cell>
          <cell r="J1460" t="str">
            <v>Medium (₹5L - ₹10L)</v>
          </cell>
          <cell r="K1460" t="str">
            <v>No</v>
          </cell>
          <cell r="L1460" t="str">
            <v>One Year</v>
          </cell>
          <cell r="M1460">
            <v>44801</v>
          </cell>
          <cell r="N1460" t="str">
            <v>1-2 years</v>
          </cell>
          <cell r="O1460" t="str">
            <v>25 months</v>
          </cell>
          <cell r="P1460">
            <v>2</v>
          </cell>
          <cell r="Q1460" t="str">
            <v>Elite</v>
          </cell>
          <cell r="R1460">
            <v>41496.226431733608</v>
          </cell>
          <cell r="S1460" t="str">
            <v>Low</v>
          </cell>
          <cell r="T1460">
            <v>0</v>
          </cell>
          <cell r="U1460" t="str">
            <v>No</v>
          </cell>
          <cell r="V1460" t="str">
            <v>Yes</v>
          </cell>
          <cell r="W1460" t="str">
            <v>Moderate Loyalty</v>
          </cell>
          <cell r="X1460">
            <v>2</v>
          </cell>
          <cell r="Y1460" t="str">
            <v>High Probability</v>
          </cell>
          <cell r="Z1460" t="str">
            <v>Low</v>
          </cell>
          <cell r="AA1460">
            <v>82992.452863467217</v>
          </cell>
        </row>
        <row r="1461">
          <cell r="A1461">
            <v>398293</v>
          </cell>
          <cell r="B1461" t="str">
            <v>Adult (25-35)</v>
          </cell>
          <cell r="C1461" t="str">
            <v>Khushi Ghosh</v>
          </cell>
          <cell r="D1461">
            <v>0</v>
          </cell>
          <cell r="E1461" t="str">
            <v>Male</v>
          </cell>
          <cell r="F1461">
            <v>35</v>
          </cell>
          <cell r="G1461" t="str">
            <v>Hyderabad</v>
          </cell>
          <cell r="H1461" t="str">
            <v>Medium (50k-1Lac</v>
          </cell>
          <cell r="I1461">
            <v>851463</v>
          </cell>
          <cell r="J1461" t="str">
            <v>Medium (₹5L - ₹10L)</v>
          </cell>
          <cell r="K1461" t="str">
            <v>No</v>
          </cell>
          <cell r="L1461" t="str">
            <v>Two Year</v>
          </cell>
          <cell r="M1461">
            <v>42803</v>
          </cell>
          <cell r="N1461" t="str">
            <v>5-10 years</v>
          </cell>
          <cell r="O1461" t="str">
            <v>90 months</v>
          </cell>
          <cell r="P1461">
            <v>8</v>
          </cell>
          <cell r="Q1461" t="str">
            <v>Premium</v>
          </cell>
          <cell r="R1461">
            <v>45791.570538252483</v>
          </cell>
          <cell r="S1461" t="str">
            <v>Low</v>
          </cell>
          <cell r="T1461">
            <v>1</v>
          </cell>
          <cell r="U1461" t="str">
            <v>Yes</v>
          </cell>
          <cell r="V1461" t="str">
            <v>No</v>
          </cell>
          <cell r="W1461" t="str">
            <v>High Loyalty</v>
          </cell>
          <cell r="X1461">
            <v>3</v>
          </cell>
          <cell r="Y1461" t="str">
            <v>High Probability</v>
          </cell>
          <cell r="Z1461" t="str">
            <v>Low</v>
          </cell>
          <cell r="AA1461">
            <v>366332.56430601986</v>
          </cell>
        </row>
        <row r="1462">
          <cell r="A1462">
            <v>948886</v>
          </cell>
          <cell r="B1462" t="str">
            <v>Young Adult (18-25)</v>
          </cell>
          <cell r="C1462" t="str">
            <v>Ranbir Sarma</v>
          </cell>
          <cell r="D1462">
            <v>0</v>
          </cell>
          <cell r="E1462" t="str">
            <v>Female</v>
          </cell>
          <cell r="F1462">
            <v>23</v>
          </cell>
          <cell r="G1462" t="str">
            <v>Lucknow</v>
          </cell>
          <cell r="H1462" t="str">
            <v>High (Above 1Lac</v>
          </cell>
          <cell r="I1462">
            <v>1094875</v>
          </cell>
          <cell r="J1462" t="str">
            <v>High (Above ₹10L)</v>
          </cell>
          <cell r="K1462" t="str">
            <v>Yes</v>
          </cell>
          <cell r="L1462" t="str">
            <v>Two Year</v>
          </cell>
          <cell r="M1462">
            <v>44093</v>
          </cell>
          <cell r="N1462" t="str">
            <v>3-5 years</v>
          </cell>
          <cell r="O1462" t="str">
            <v>48 months</v>
          </cell>
          <cell r="P1462">
            <v>4</v>
          </cell>
          <cell r="Q1462" t="str">
            <v>Basic</v>
          </cell>
          <cell r="R1462">
            <v>24657.865417481869</v>
          </cell>
          <cell r="S1462" t="str">
            <v>Low</v>
          </cell>
          <cell r="T1462">
            <v>1</v>
          </cell>
          <cell r="U1462" t="str">
            <v>Yes</v>
          </cell>
          <cell r="V1462" t="str">
            <v>No</v>
          </cell>
          <cell r="W1462" t="str">
            <v>Moderate Loyalty</v>
          </cell>
          <cell r="X1462">
            <v>2</v>
          </cell>
          <cell r="Y1462" t="str">
            <v>High Probability</v>
          </cell>
          <cell r="Z1462" t="str">
            <v>Low</v>
          </cell>
          <cell r="AA1462">
            <v>98631.461669927477</v>
          </cell>
        </row>
        <row r="1463">
          <cell r="A1463">
            <v>536569</v>
          </cell>
          <cell r="B1463" t="str">
            <v>Middle-Aged (35-45)</v>
          </cell>
          <cell r="C1463" t="str">
            <v>Emir Mangat</v>
          </cell>
          <cell r="D1463">
            <v>0</v>
          </cell>
          <cell r="E1463" t="str">
            <v>Male</v>
          </cell>
          <cell r="F1463">
            <v>40</v>
          </cell>
          <cell r="G1463" t="str">
            <v>Jaipur</v>
          </cell>
          <cell r="H1463" t="str">
            <v>Low (Below 50000)</v>
          </cell>
          <cell r="I1463">
            <v>268031</v>
          </cell>
          <cell r="J1463" t="str">
            <v>Low (Up to ₹5L)</v>
          </cell>
          <cell r="K1463" t="str">
            <v>No</v>
          </cell>
          <cell r="L1463" t="str">
            <v>Two Year</v>
          </cell>
          <cell r="M1463">
            <v>45120</v>
          </cell>
          <cell r="N1463" t="str">
            <v>0-1 year</v>
          </cell>
          <cell r="O1463" t="str">
            <v>14 months</v>
          </cell>
          <cell r="P1463">
            <v>1</v>
          </cell>
          <cell r="Q1463" t="str">
            <v>Premium</v>
          </cell>
          <cell r="R1463">
            <v>34337.717572776863</v>
          </cell>
          <cell r="S1463" t="str">
            <v>Medium</v>
          </cell>
          <cell r="T1463">
            <v>1</v>
          </cell>
          <cell r="U1463" t="str">
            <v>Yes</v>
          </cell>
          <cell r="V1463" t="str">
            <v>No</v>
          </cell>
          <cell r="W1463" t="str">
            <v>Low Loyalty</v>
          </cell>
          <cell r="X1463">
            <v>1</v>
          </cell>
          <cell r="Y1463" t="str">
            <v>High Probability</v>
          </cell>
          <cell r="Z1463" t="str">
            <v>Moderate</v>
          </cell>
          <cell r="AA1463">
            <v>34337.717572776863</v>
          </cell>
        </row>
        <row r="1464">
          <cell r="A1464">
            <v>427790</v>
          </cell>
          <cell r="B1464" t="str">
            <v>Adult (25-35)</v>
          </cell>
          <cell r="C1464" t="str">
            <v>Eva Ganesh</v>
          </cell>
          <cell r="D1464">
            <v>0</v>
          </cell>
          <cell r="E1464" t="str">
            <v>Male</v>
          </cell>
          <cell r="F1464">
            <v>32</v>
          </cell>
          <cell r="G1464" t="str">
            <v>Bhopal</v>
          </cell>
          <cell r="H1464" t="str">
            <v>High (Above 1Lac</v>
          </cell>
          <cell r="I1464">
            <v>1950594</v>
          </cell>
          <cell r="J1464" t="str">
            <v>High (Above ₹10L)</v>
          </cell>
          <cell r="K1464" t="str">
            <v>Yes</v>
          </cell>
          <cell r="L1464" t="str">
            <v>Month-to-Month</v>
          </cell>
          <cell r="M1464">
            <v>44581</v>
          </cell>
          <cell r="N1464" t="str">
            <v>2-3 years</v>
          </cell>
          <cell r="O1464" t="str">
            <v>32 months</v>
          </cell>
          <cell r="P1464">
            <v>3</v>
          </cell>
          <cell r="Q1464" t="str">
            <v>Premium</v>
          </cell>
          <cell r="R1464">
            <v>6137.8933951698746</v>
          </cell>
          <cell r="S1464" t="str">
            <v>Low</v>
          </cell>
          <cell r="T1464">
            <v>1</v>
          </cell>
          <cell r="U1464" t="str">
            <v>Yes</v>
          </cell>
          <cell r="V1464" t="str">
            <v>No</v>
          </cell>
          <cell r="W1464" t="str">
            <v>Moderate Loyalty</v>
          </cell>
          <cell r="X1464">
            <v>2</v>
          </cell>
          <cell r="Y1464" t="str">
            <v>High Probability</v>
          </cell>
          <cell r="Z1464" t="str">
            <v>Low</v>
          </cell>
          <cell r="AA1464">
            <v>18413.680185509624</v>
          </cell>
        </row>
        <row r="1465">
          <cell r="A1465">
            <v>215376</v>
          </cell>
          <cell r="B1465" t="str">
            <v>Middle-Aged (35-45)</v>
          </cell>
          <cell r="C1465" t="str">
            <v>Keya Dubey</v>
          </cell>
          <cell r="D1465">
            <v>0</v>
          </cell>
          <cell r="E1465" t="str">
            <v>Male</v>
          </cell>
          <cell r="F1465">
            <v>44</v>
          </cell>
          <cell r="G1465" t="str">
            <v>Nagpur</v>
          </cell>
          <cell r="H1465" t="str">
            <v>High (Above 1Lac</v>
          </cell>
          <cell r="I1465">
            <v>1718783</v>
          </cell>
          <cell r="J1465" t="str">
            <v>High (Above ₹10L)</v>
          </cell>
          <cell r="K1465" t="str">
            <v>Yes</v>
          </cell>
          <cell r="L1465" t="str">
            <v>One Year</v>
          </cell>
          <cell r="M1465">
            <v>44330</v>
          </cell>
          <cell r="N1465" t="str">
            <v>2-3 years</v>
          </cell>
          <cell r="O1465" t="str">
            <v>40 months</v>
          </cell>
          <cell r="P1465">
            <v>3</v>
          </cell>
          <cell r="Q1465" t="str">
            <v>Premium</v>
          </cell>
          <cell r="R1465">
            <v>8163.7414485106228</v>
          </cell>
          <cell r="S1465" t="str">
            <v>High</v>
          </cell>
          <cell r="T1465">
            <v>0</v>
          </cell>
          <cell r="U1465" t="str">
            <v>No</v>
          </cell>
          <cell r="V1465" t="str">
            <v>No</v>
          </cell>
          <cell r="W1465" t="str">
            <v>Moderate Loyalty</v>
          </cell>
          <cell r="X1465">
            <v>2</v>
          </cell>
          <cell r="Y1465" t="str">
            <v>Low Probability</v>
          </cell>
          <cell r="Z1465" t="str">
            <v>Low</v>
          </cell>
          <cell r="AA1465">
            <v>24491.224345531868</v>
          </cell>
        </row>
        <row r="1466">
          <cell r="A1466">
            <v>695358</v>
          </cell>
          <cell r="B1466" t="str">
            <v>Middle-Aged (35-45)</v>
          </cell>
          <cell r="C1466" t="str">
            <v>Onkar Virk</v>
          </cell>
          <cell r="D1466">
            <v>0</v>
          </cell>
          <cell r="E1466" t="str">
            <v>Male</v>
          </cell>
          <cell r="F1466">
            <v>36</v>
          </cell>
          <cell r="G1466" t="str">
            <v>Indore</v>
          </cell>
          <cell r="H1466" t="str">
            <v>Low (Below 50000)</v>
          </cell>
          <cell r="I1466">
            <v>341812</v>
          </cell>
          <cell r="J1466" t="str">
            <v>Low (Up to ₹5L)</v>
          </cell>
          <cell r="K1466" t="str">
            <v>No</v>
          </cell>
          <cell r="L1466" t="str">
            <v>One Year</v>
          </cell>
          <cell r="M1466">
            <v>44525</v>
          </cell>
          <cell r="N1466" t="str">
            <v>2-3 years</v>
          </cell>
          <cell r="O1466" t="str">
            <v>34 months</v>
          </cell>
          <cell r="P1466">
            <v>3</v>
          </cell>
          <cell r="Q1466" t="str">
            <v>Premium</v>
          </cell>
          <cell r="R1466">
            <v>38291.041343860692</v>
          </cell>
          <cell r="S1466" t="str">
            <v>Low</v>
          </cell>
          <cell r="T1466">
            <v>0</v>
          </cell>
          <cell r="U1466" t="str">
            <v>No</v>
          </cell>
          <cell r="V1466" t="str">
            <v>No</v>
          </cell>
          <cell r="W1466" t="str">
            <v>High Loyalty</v>
          </cell>
          <cell r="X1466">
            <v>3</v>
          </cell>
          <cell r="Y1466" t="str">
            <v>Low Probability</v>
          </cell>
          <cell r="Z1466" t="str">
            <v>Low</v>
          </cell>
          <cell r="AA1466">
            <v>114873.12403158208</v>
          </cell>
        </row>
        <row r="1467">
          <cell r="A1467">
            <v>147219</v>
          </cell>
          <cell r="B1467" t="str">
            <v>Middle-Aged (35-45)</v>
          </cell>
          <cell r="C1467" t="str">
            <v>Aarav Shere</v>
          </cell>
          <cell r="D1467">
            <v>0</v>
          </cell>
          <cell r="E1467" t="str">
            <v>Male</v>
          </cell>
          <cell r="F1467">
            <v>37</v>
          </cell>
          <cell r="G1467" t="str">
            <v>Visakhapatnam</v>
          </cell>
          <cell r="H1467" t="str">
            <v>Medium (50k-1Lac</v>
          </cell>
          <cell r="I1467">
            <v>592506</v>
          </cell>
          <cell r="J1467" t="str">
            <v>Medium (₹5L - ₹10L)</v>
          </cell>
          <cell r="K1467" t="str">
            <v>No</v>
          </cell>
          <cell r="L1467" t="str">
            <v>One Year</v>
          </cell>
          <cell r="M1467">
            <v>42657</v>
          </cell>
          <cell r="N1467" t="str">
            <v>5-10 years</v>
          </cell>
          <cell r="O1467" t="str">
            <v>95 months</v>
          </cell>
          <cell r="P1467">
            <v>8</v>
          </cell>
          <cell r="Q1467" t="str">
            <v>Premium</v>
          </cell>
          <cell r="R1467">
            <v>12224.043281133019</v>
          </cell>
          <cell r="S1467" t="str">
            <v>High</v>
          </cell>
          <cell r="T1467">
            <v>1</v>
          </cell>
          <cell r="U1467" t="str">
            <v>Yes</v>
          </cell>
          <cell r="V1467" t="str">
            <v>No</v>
          </cell>
          <cell r="W1467" t="str">
            <v>Moderate Loyalty</v>
          </cell>
          <cell r="X1467">
            <v>2</v>
          </cell>
          <cell r="Y1467" t="str">
            <v>High Probability</v>
          </cell>
          <cell r="Z1467" t="str">
            <v>Low</v>
          </cell>
          <cell r="AA1467">
            <v>97792.346249064154</v>
          </cell>
        </row>
        <row r="1468">
          <cell r="A1468">
            <v>658603</v>
          </cell>
          <cell r="B1468" t="str">
            <v>Senior (55+)</v>
          </cell>
          <cell r="C1468" t="str">
            <v>Shaan Bhasin</v>
          </cell>
          <cell r="D1468">
            <v>0</v>
          </cell>
          <cell r="E1468" t="str">
            <v>Female</v>
          </cell>
          <cell r="F1468">
            <v>64</v>
          </cell>
          <cell r="G1468" t="str">
            <v>Mumbai</v>
          </cell>
          <cell r="H1468" t="str">
            <v>High (Above 1Lac</v>
          </cell>
          <cell r="I1468">
            <v>1546438</v>
          </cell>
          <cell r="J1468" t="str">
            <v>High (Above ₹10L)</v>
          </cell>
          <cell r="K1468" t="str">
            <v>Yes</v>
          </cell>
          <cell r="L1468" t="str">
            <v>Month-to-Month</v>
          </cell>
          <cell r="M1468">
            <v>42650</v>
          </cell>
          <cell r="N1468" t="str">
            <v>5-10 years</v>
          </cell>
          <cell r="O1468" t="str">
            <v>95 months</v>
          </cell>
          <cell r="P1468">
            <v>8</v>
          </cell>
          <cell r="Q1468" t="str">
            <v>Elite</v>
          </cell>
          <cell r="R1468">
            <v>6389.6311633261103</v>
          </cell>
          <cell r="S1468" t="str">
            <v>Low</v>
          </cell>
          <cell r="T1468">
            <v>0</v>
          </cell>
          <cell r="U1468" t="str">
            <v>No</v>
          </cell>
          <cell r="V1468" t="str">
            <v>Yes</v>
          </cell>
          <cell r="W1468" t="str">
            <v>Moderate Loyalty</v>
          </cell>
          <cell r="X1468">
            <v>2</v>
          </cell>
          <cell r="Y1468" t="str">
            <v>High Probability</v>
          </cell>
          <cell r="Z1468" t="str">
            <v>Low</v>
          </cell>
          <cell r="AA1468">
            <v>51117.049306608882</v>
          </cell>
        </row>
        <row r="1469">
          <cell r="A1469">
            <v>410535</v>
          </cell>
          <cell r="B1469" t="str">
            <v>Middle-Aged (35-45)</v>
          </cell>
          <cell r="C1469" t="str">
            <v>Armaan Choudhry</v>
          </cell>
          <cell r="D1469">
            <v>0</v>
          </cell>
          <cell r="E1469" t="str">
            <v>Female</v>
          </cell>
          <cell r="F1469">
            <v>37</v>
          </cell>
          <cell r="G1469" t="str">
            <v>Patna</v>
          </cell>
          <cell r="H1469" t="str">
            <v>Low (Below 50000)</v>
          </cell>
          <cell r="I1469">
            <v>446995</v>
          </cell>
          <cell r="J1469" t="str">
            <v>Low (Up to ₹5L)</v>
          </cell>
          <cell r="K1469" t="str">
            <v>No</v>
          </cell>
          <cell r="L1469" t="str">
            <v>Two Year</v>
          </cell>
          <cell r="M1469">
            <v>44493</v>
          </cell>
          <cell r="N1469" t="str">
            <v>2-3 years</v>
          </cell>
          <cell r="O1469" t="str">
            <v>35 months</v>
          </cell>
          <cell r="P1469">
            <v>3</v>
          </cell>
          <cell r="Q1469" t="str">
            <v>Premium</v>
          </cell>
          <cell r="R1469">
            <v>5259.0916623755375</v>
          </cell>
          <cell r="S1469" t="str">
            <v>Low</v>
          </cell>
          <cell r="T1469">
            <v>1</v>
          </cell>
          <cell r="U1469" t="str">
            <v>Yes</v>
          </cell>
          <cell r="V1469" t="str">
            <v>No</v>
          </cell>
          <cell r="W1469" t="str">
            <v>Moderate Loyalty</v>
          </cell>
          <cell r="X1469">
            <v>2</v>
          </cell>
          <cell r="Y1469" t="str">
            <v>High Probability</v>
          </cell>
          <cell r="Z1469" t="str">
            <v>Low</v>
          </cell>
          <cell r="AA1469">
            <v>15777.274987126613</v>
          </cell>
        </row>
        <row r="1470">
          <cell r="A1470">
            <v>882778</v>
          </cell>
          <cell r="B1470" t="str">
            <v>Adult (25-35)</v>
          </cell>
          <cell r="C1470" t="str">
            <v>Suhana Rastogi</v>
          </cell>
          <cell r="D1470">
            <v>0</v>
          </cell>
          <cell r="E1470" t="str">
            <v>Male</v>
          </cell>
          <cell r="F1470">
            <v>29</v>
          </cell>
          <cell r="G1470" t="str">
            <v>Jaipur</v>
          </cell>
          <cell r="H1470" t="str">
            <v>High (Above 1Lac</v>
          </cell>
          <cell r="I1470">
            <v>1551447</v>
          </cell>
          <cell r="J1470" t="str">
            <v>High (Above ₹10L)</v>
          </cell>
          <cell r="K1470" t="str">
            <v>Yes</v>
          </cell>
          <cell r="L1470" t="str">
            <v>Month-to-Month</v>
          </cell>
          <cell r="M1470">
            <v>43629</v>
          </cell>
          <cell r="N1470" t="str">
            <v>3-5 years</v>
          </cell>
          <cell r="O1470" t="str">
            <v>63 months</v>
          </cell>
          <cell r="P1470">
            <v>5</v>
          </cell>
          <cell r="Q1470" t="str">
            <v>Basic</v>
          </cell>
          <cell r="R1470">
            <v>12966.949528342901</v>
          </cell>
          <cell r="S1470" t="str">
            <v>High</v>
          </cell>
          <cell r="T1470">
            <v>0</v>
          </cell>
          <cell r="U1470" t="str">
            <v>No</v>
          </cell>
          <cell r="V1470" t="str">
            <v>No</v>
          </cell>
          <cell r="W1470" t="str">
            <v>Moderate Loyalty</v>
          </cell>
          <cell r="X1470">
            <v>2</v>
          </cell>
          <cell r="Y1470" t="str">
            <v>Low Probability</v>
          </cell>
          <cell r="Z1470" t="str">
            <v>Low</v>
          </cell>
          <cell r="AA1470">
            <v>64834.747641714501</v>
          </cell>
        </row>
        <row r="1471">
          <cell r="A1471">
            <v>927202</v>
          </cell>
          <cell r="B1471" t="str">
            <v>Young Adult (18-25)</v>
          </cell>
          <cell r="C1471" t="str">
            <v>Riaan Ganguly</v>
          </cell>
          <cell r="D1471">
            <v>0</v>
          </cell>
          <cell r="E1471" t="str">
            <v>Female</v>
          </cell>
          <cell r="F1471">
            <v>18</v>
          </cell>
          <cell r="G1471" t="str">
            <v>Kolkata</v>
          </cell>
          <cell r="H1471" t="str">
            <v>Medium (50k-1Lac</v>
          </cell>
          <cell r="I1471">
            <v>731517</v>
          </cell>
          <cell r="J1471" t="str">
            <v>Medium (₹5L - ₹10L)</v>
          </cell>
          <cell r="K1471" t="str">
            <v>No</v>
          </cell>
          <cell r="L1471" t="str">
            <v>Month-to-Month</v>
          </cell>
          <cell r="M1471">
            <v>42402</v>
          </cell>
          <cell r="N1471" t="str">
            <v>5-10 years</v>
          </cell>
          <cell r="O1471" t="str">
            <v>104 months</v>
          </cell>
          <cell r="P1471">
            <v>9</v>
          </cell>
          <cell r="Q1471" t="str">
            <v>Basic</v>
          </cell>
          <cell r="R1471">
            <v>21554.67335886951</v>
          </cell>
          <cell r="S1471" t="str">
            <v>Low</v>
          </cell>
          <cell r="T1471">
            <v>1</v>
          </cell>
          <cell r="U1471" t="str">
            <v>Yes</v>
          </cell>
          <cell r="V1471" t="str">
            <v>No</v>
          </cell>
          <cell r="W1471" t="str">
            <v>Moderate Loyalty</v>
          </cell>
          <cell r="X1471">
            <v>2</v>
          </cell>
          <cell r="Y1471" t="str">
            <v>High Probability</v>
          </cell>
          <cell r="Z1471" t="str">
            <v>Low</v>
          </cell>
          <cell r="AA1471">
            <v>193992.06022982558</v>
          </cell>
        </row>
        <row r="1472">
          <cell r="A1472">
            <v>305832</v>
          </cell>
          <cell r="B1472" t="str">
            <v>Young Adult (18-25)</v>
          </cell>
          <cell r="C1472" t="str">
            <v>Rati Madan</v>
          </cell>
          <cell r="D1472">
            <v>0</v>
          </cell>
          <cell r="E1472" t="str">
            <v>Female</v>
          </cell>
          <cell r="F1472">
            <v>22</v>
          </cell>
          <cell r="G1472" t="str">
            <v>Indore</v>
          </cell>
          <cell r="H1472" t="str">
            <v>Low (Below 50000)</v>
          </cell>
          <cell r="I1472">
            <v>388512</v>
          </cell>
          <cell r="J1472" t="str">
            <v>Low (Up to ₹5L)</v>
          </cell>
          <cell r="K1472" t="str">
            <v>No</v>
          </cell>
          <cell r="L1472" t="str">
            <v>One Year</v>
          </cell>
          <cell r="M1472">
            <v>44512</v>
          </cell>
          <cell r="N1472" t="str">
            <v>2-3 years</v>
          </cell>
          <cell r="O1472" t="str">
            <v>34 months</v>
          </cell>
          <cell r="P1472">
            <v>3</v>
          </cell>
          <cell r="Q1472" t="str">
            <v>Basic</v>
          </cell>
          <cell r="R1472">
            <v>22214.134099017079</v>
          </cell>
          <cell r="S1472" t="str">
            <v>Low</v>
          </cell>
          <cell r="T1472">
            <v>1</v>
          </cell>
          <cell r="U1472" t="str">
            <v>Yes</v>
          </cell>
          <cell r="V1472" t="str">
            <v>No</v>
          </cell>
          <cell r="W1472" t="str">
            <v>Moderate Loyalty</v>
          </cell>
          <cell r="X1472">
            <v>2</v>
          </cell>
          <cell r="Y1472" t="str">
            <v>High Probability</v>
          </cell>
          <cell r="Z1472" t="str">
            <v>Low</v>
          </cell>
          <cell r="AA1472">
            <v>66642.402297051245</v>
          </cell>
        </row>
        <row r="1473">
          <cell r="A1473">
            <v>505130</v>
          </cell>
          <cell r="B1473" t="str">
            <v>Senior (55+)</v>
          </cell>
          <cell r="C1473" t="str">
            <v>Nirvi Saxena</v>
          </cell>
          <cell r="D1473">
            <v>0</v>
          </cell>
          <cell r="E1473" t="str">
            <v>Male</v>
          </cell>
          <cell r="F1473">
            <v>65</v>
          </cell>
          <cell r="G1473" t="str">
            <v>Hyderabad</v>
          </cell>
          <cell r="H1473" t="str">
            <v>High (Above 1Lac</v>
          </cell>
          <cell r="I1473">
            <v>1762830</v>
          </cell>
          <cell r="J1473" t="str">
            <v>High (Above ₹10L)</v>
          </cell>
          <cell r="K1473" t="str">
            <v>No</v>
          </cell>
          <cell r="L1473" t="str">
            <v>Month-to-Month</v>
          </cell>
          <cell r="M1473">
            <v>42417</v>
          </cell>
          <cell r="N1473" t="str">
            <v>5-10 years</v>
          </cell>
          <cell r="O1473" t="str">
            <v>103 months</v>
          </cell>
          <cell r="P1473">
            <v>9</v>
          </cell>
          <cell r="Q1473" t="str">
            <v>Elite</v>
          </cell>
          <cell r="R1473">
            <v>29301.992809489158</v>
          </cell>
          <cell r="S1473" t="str">
            <v>High</v>
          </cell>
          <cell r="T1473">
            <v>1</v>
          </cell>
          <cell r="U1473" t="str">
            <v>Yes</v>
          </cell>
          <cell r="V1473" t="str">
            <v>No</v>
          </cell>
          <cell r="W1473" t="str">
            <v>High Loyalty</v>
          </cell>
          <cell r="X1473">
            <v>3</v>
          </cell>
          <cell r="Y1473" t="str">
            <v>High Probability</v>
          </cell>
          <cell r="Z1473" t="str">
            <v>Low</v>
          </cell>
          <cell r="AA1473">
            <v>263717.9352854024</v>
          </cell>
        </row>
        <row r="1474">
          <cell r="A1474">
            <v>925891</v>
          </cell>
          <cell r="B1474" t="str">
            <v>Adult (25-35)</v>
          </cell>
          <cell r="C1474" t="str">
            <v>Anika Bhatnagar</v>
          </cell>
          <cell r="D1474">
            <v>0</v>
          </cell>
          <cell r="E1474" t="str">
            <v>Male</v>
          </cell>
          <cell r="F1474">
            <v>35</v>
          </cell>
          <cell r="G1474" t="str">
            <v>Vadodara</v>
          </cell>
          <cell r="H1474" t="str">
            <v>Medium (50k-1Lac</v>
          </cell>
          <cell r="I1474">
            <v>656436</v>
          </cell>
          <cell r="J1474" t="str">
            <v>Medium (₹5L - ₹10L)</v>
          </cell>
          <cell r="K1474" t="str">
            <v>No</v>
          </cell>
          <cell r="L1474" t="str">
            <v>Two Year</v>
          </cell>
          <cell r="M1474">
            <v>43602</v>
          </cell>
          <cell r="N1474" t="str">
            <v>3-5 years</v>
          </cell>
          <cell r="O1474" t="str">
            <v>64 months</v>
          </cell>
          <cell r="P1474">
            <v>5</v>
          </cell>
          <cell r="Q1474" t="str">
            <v>Premium</v>
          </cell>
          <cell r="R1474">
            <v>34895.991764693339</v>
          </cell>
          <cell r="S1474" t="str">
            <v>Medium</v>
          </cell>
          <cell r="T1474">
            <v>1</v>
          </cell>
          <cell r="U1474" t="str">
            <v>Yes</v>
          </cell>
          <cell r="V1474" t="str">
            <v>No</v>
          </cell>
          <cell r="W1474" t="str">
            <v>High Loyalty</v>
          </cell>
          <cell r="X1474">
            <v>3</v>
          </cell>
          <cell r="Y1474" t="str">
            <v>High Probability</v>
          </cell>
          <cell r="Z1474" t="str">
            <v>Moderate</v>
          </cell>
          <cell r="AA1474">
            <v>174479.9588234667</v>
          </cell>
        </row>
        <row r="1475">
          <cell r="A1475">
            <v>417247</v>
          </cell>
          <cell r="B1475" t="str">
            <v>Senior (55+)</v>
          </cell>
          <cell r="C1475" t="str">
            <v>Tarini Subramaniam</v>
          </cell>
          <cell r="D1475">
            <v>0</v>
          </cell>
          <cell r="E1475" t="str">
            <v>Female</v>
          </cell>
          <cell r="F1475">
            <v>67</v>
          </cell>
          <cell r="G1475" t="str">
            <v>Bangalore</v>
          </cell>
          <cell r="H1475" t="str">
            <v>Low (Below 50000)</v>
          </cell>
          <cell r="I1475">
            <v>247954</v>
          </cell>
          <cell r="J1475" t="str">
            <v>Low (Up to ₹5L)</v>
          </cell>
          <cell r="K1475" t="str">
            <v>No</v>
          </cell>
          <cell r="L1475" t="str">
            <v>One Year</v>
          </cell>
          <cell r="M1475">
            <v>42861</v>
          </cell>
          <cell r="N1475" t="str">
            <v>5-10 years</v>
          </cell>
          <cell r="O1475" t="str">
            <v>88 months</v>
          </cell>
          <cell r="P1475">
            <v>7</v>
          </cell>
          <cell r="Q1475" t="str">
            <v>Elite</v>
          </cell>
          <cell r="R1475">
            <v>11785.875523662209</v>
          </cell>
          <cell r="S1475" t="str">
            <v>Low</v>
          </cell>
          <cell r="T1475">
            <v>1</v>
          </cell>
          <cell r="U1475" t="str">
            <v>Yes</v>
          </cell>
          <cell r="V1475" t="str">
            <v>Yes</v>
          </cell>
          <cell r="W1475" t="str">
            <v>Moderate Loyalty</v>
          </cell>
          <cell r="X1475">
            <v>2</v>
          </cell>
          <cell r="Y1475" t="str">
            <v>High Probability</v>
          </cell>
          <cell r="Z1475" t="str">
            <v>Low</v>
          </cell>
          <cell r="AA1475">
            <v>82501.128665635464</v>
          </cell>
        </row>
        <row r="1476">
          <cell r="A1476">
            <v>413466</v>
          </cell>
          <cell r="B1476" t="str">
            <v>Senior (55+)</v>
          </cell>
          <cell r="C1476" t="str">
            <v>Prisha Basu</v>
          </cell>
          <cell r="D1476">
            <v>0</v>
          </cell>
          <cell r="E1476" t="str">
            <v>Female</v>
          </cell>
          <cell r="F1476">
            <v>69</v>
          </cell>
          <cell r="G1476" t="str">
            <v>Kolkata</v>
          </cell>
          <cell r="H1476" t="str">
            <v>High (Above 1Lac</v>
          </cell>
          <cell r="I1476">
            <v>1457777</v>
          </cell>
          <cell r="J1476" t="str">
            <v>High (Above ₹10L)</v>
          </cell>
          <cell r="K1476" t="str">
            <v>Yes</v>
          </cell>
          <cell r="L1476" t="str">
            <v>One Year</v>
          </cell>
          <cell r="M1476">
            <v>42662</v>
          </cell>
          <cell r="N1476" t="str">
            <v>5-10 years</v>
          </cell>
          <cell r="O1476" t="str">
            <v>95 months</v>
          </cell>
          <cell r="P1476">
            <v>8</v>
          </cell>
          <cell r="Q1476" t="str">
            <v>Elite</v>
          </cell>
          <cell r="R1476">
            <v>1037.9347913715051</v>
          </cell>
          <cell r="S1476" t="str">
            <v>Medium</v>
          </cell>
          <cell r="T1476">
            <v>0</v>
          </cell>
          <cell r="U1476" t="str">
            <v>No</v>
          </cell>
          <cell r="V1476" t="str">
            <v>No</v>
          </cell>
          <cell r="W1476" t="str">
            <v>Moderate Loyalty</v>
          </cell>
          <cell r="X1476">
            <v>2</v>
          </cell>
          <cell r="Y1476" t="str">
            <v>Low Probability</v>
          </cell>
          <cell r="Z1476" t="str">
            <v>Moderate</v>
          </cell>
          <cell r="AA1476">
            <v>8303.4783309720406</v>
          </cell>
        </row>
        <row r="1477">
          <cell r="A1477">
            <v>890390</v>
          </cell>
          <cell r="B1477" t="str">
            <v>Young Adult (18-25)</v>
          </cell>
          <cell r="C1477" t="str">
            <v>Devansh Bhavsar</v>
          </cell>
          <cell r="D1477">
            <v>0</v>
          </cell>
          <cell r="E1477" t="str">
            <v>Male</v>
          </cell>
          <cell r="F1477">
            <v>22</v>
          </cell>
          <cell r="G1477" t="str">
            <v>Jaipur</v>
          </cell>
          <cell r="H1477" t="str">
            <v>High (Above 1Lac</v>
          </cell>
          <cell r="I1477">
            <v>1902619</v>
          </cell>
          <cell r="J1477" t="str">
            <v>High (Above ₹10L)</v>
          </cell>
          <cell r="K1477" t="str">
            <v>No</v>
          </cell>
          <cell r="L1477" t="str">
            <v>Two Year</v>
          </cell>
          <cell r="M1477">
            <v>42950</v>
          </cell>
          <cell r="N1477" t="str">
            <v>5-10 years</v>
          </cell>
          <cell r="O1477" t="str">
            <v>86 months</v>
          </cell>
          <cell r="P1477">
            <v>7</v>
          </cell>
          <cell r="Q1477" t="str">
            <v>Basic</v>
          </cell>
          <cell r="R1477">
            <v>28674.143335468882</v>
          </cell>
          <cell r="S1477" t="str">
            <v>Low</v>
          </cell>
          <cell r="T1477">
            <v>0</v>
          </cell>
          <cell r="U1477" t="str">
            <v>No</v>
          </cell>
          <cell r="V1477" t="str">
            <v>No</v>
          </cell>
          <cell r="W1477" t="str">
            <v>High Loyalty</v>
          </cell>
          <cell r="X1477">
            <v>3</v>
          </cell>
          <cell r="Y1477" t="str">
            <v>Low Probability</v>
          </cell>
          <cell r="Z1477" t="str">
            <v>Low</v>
          </cell>
          <cell r="AA1477">
            <v>200719.00334828216</v>
          </cell>
        </row>
        <row r="1478">
          <cell r="A1478">
            <v>361056</v>
          </cell>
          <cell r="B1478" t="str">
            <v>Middle-Aged (35-45)</v>
          </cell>
          <cell r="C1478" t="str">
            <v>Mishti Khanna</v>
          </cell>
          <cell r="D1478">
            <v>0</v>
          </cell>
          <cell r="E1478" t="str">
            <v>Female</v>
          </cell>
          <cell r="F1478">
            <v>42</v>
          </cell>
          <cell r="G1478" t="str">
            <v>Patna</v>
          </cell>
          <cell r="H1478" t="str">
            <v>Medium (50k-1Lac</v>
          </cell>
          <cell r="I1478">
            <v>807537</v>
          </cell>
          <cell r="J1478" t="str">
            <v>Medium (₹5L - ₹10L)</v>
          </cell>
          <cell r="K1478" t="str">
            <v>No</v>
          </cell>
          <cell r="L1478" t="str">
            <v>One Year</v>
          </cell>
          <cell r="M1478">
            <v>45342</v>
          </cell>
          <cell r="N1478" t="str">
            <v>0-1 year</v>
          </cell>
          <cell r="O1478" t="str">
            <v>7 months</v>
          </cell>
          <cell r="P1478">
            <v>1</v>
          </cell>
          <cell r="Q1478" t="str">
            <v>Premium</v>
          </cell>
          <cell r="R1478">
            <v>14585.14619475222</v>
          </cell>
          <cell r="S1478" t="str">
            <v>Low</v>
          </cell>
          <cell r="T1478">
            <v>1</v>
          </cell>
          <cell r="U1478" t="str">
            <v>Yes</v>
          </cell>
          <cell r="V1478" t="str">
            <v>No</v>
          </cell>
          <cell r="W1478" t="str">
            <v>Low Loyalty</v>
          </cell>
          <cell r="X1478">
            <v>1</v>
          </cell>
          <cell r="Y1478" t="str">
            <v>High Probability</v>
          </cell>
          <cell r="Z1478" t="str">
            <v>Low</v>
          </cell>
          <cell r="AA1478">
            <v>14585.14619475222</v>
          </cell>
        </row>
        <row r="1479">
          <cell r="A1479">
            <v>383054</v>
          </cell>
          <cell r="B1479" t="str">
            <v>Senior (55+)</v>
          </cell>
          <cell r="C1479" t="str">
            <v>Lakshit Karnik</v>
          </cell>
          <cell r="D1479">
            <v>0</v>
          </cell>
          <cell r="E1479" t="str">
            <v>Male</v>
          </cell>
          <cell r="F1479">
            <v>64</v>
          </cell>
          <cell r="G1479" t="str">
            <v>Kolkata</v>
          </cell>
          <cell r="H1479" t="str">
            <v>High (Above 1Lac</v>
          </cell>
          <cell r="I1479">
            <v>1488776</v>
          </cell>
          <cell r="J1479" t="str">
            <v>High (Above ₹10L)</v>
          </cell>
          <cell r="K1479" t="str">
            <v>No</v>
          </cell>
          <cell r="L1479" t="str">
            <v>Month-to-Month</v>
          </cell>
          <cell r="M1479">
            <v>44343</v>
          </cell>
          <cell r="N1479" t="str">
            <v>2-3 years</v>
          </cell>
          <cell r="O1479" t="str">
            <v>40 months</v>
          </cell>
          <cell r="P1479">
            <v>3</v>
          </cell>
          <cell r="Q1479" t="str">
            <v>Elite</v>
          </cell>
          <cell r="R1479">
            <v>49019.186131279363</v>
          </cell>
          <cell r="S1479" t="str">
            <v>Low</v>
          </cell>
          <cell r="T1479">
            <v>0</v>
          </cell>
          <cell r="U1479" t="str">
            <v>No</v>
          </cell>
          <cell r="V1479" t="str">
            <v>Yes</v>
          </cell>
          <cell r="W1479" t="str">
            <v>High Loyalty</v>
          </cell>
          <cell r="X1479">
            <v>3</v>
          </cell>
          <cell r="Y1479" t="str">
            <v>High Probability</v>
          </cell>
          <cell r="Z1479" t="str">
            <v>Low</v>
          </cell>
          <cell r="AA1479">
            <v>147057.55839383809</v>
          </cell>
        </row>
        <row r="1480">
          <cell r="A1480">
            <v>287655</v>
          </cell>
          <cell r="B1480" t="str">
            <v>Middle-Aged (35-45)</v>
          </cell>
          <cell r="C1480" t="str">
            <v>Diya Majumdar</v>
          </cell>
          <cell r="D1480">
            <v>0</v>
          </cell>
          <cell r="E1480" t="str">
            <v>Male</v>
          </cell>
          <cell r="F1480">
            <v>43</v>
          </cell>
          <cell r="G1480" t="str">
            <v>Hyderabad</v>
          </cell>
          <cell r="H1480" t="str">
            <v>High (Above 1Lac</v>
          </cell>
          <cell r="I1480">
            <v>1655121</v>
          </cell>
          <cell r="J1480" t="str">
            <v>High (Above ₹10L)</v>
          </cell>
          <cell r="K1480" t="str">
            <v>No</v>
          </cell>
          <cell r="L1480" t="str">
            <v>Month-to-Month</v>
          </cell>
          <cell r="M1480">
            <v>45525</v>
          </cell>
          <cell r="N1480" t="str">
            <v>0-1 year</v>
          </cell>
          <cell r="O1480" t="str">
            <v>1 months</v>
          </cell>
          <cell r="P1480">
            <v>0</v>
          </cell>
          <cell r="Q1480" t="str">
            <v>Premium</v>
          </cell>
          <cell r="R1480">
            <v>38849.160103795293</v>
          </cell>
          <cell r="S1480" t="str">
            <v>Medium</v>
          </cell>
          <cell r="T1480">
            <v>1</v>
          </cell>
          <cell r="U1480" t="str">
            <v>Yes</v>
          </cell>
          <cell r="V1480" t="str">
            <v>No</v>
          </cell>
          <cell r="W1480" t="str">
            <v>Low Loyalty</v>
          </cell>
          <cell r="X1480">
            <v>1</v>
          </cell>
          <cell r="Y1480" t="str">
            <v>High Probability</v>
          </cell>
          <cell r="Z1480" t="str">
            <v>Moderate</v>
          </cell>
          <cell r="AA1480">
            <v>0</v>
          </cell>
        </row>
        <row r="1481">
          <cell r="A1481">
            <v>731969</v>
          </cell>
          <cell r="B1481" t="str">
            <v>Senior (55+)</v>
          </cell>
          <cell r="C1481" t="str">
            <v>Vihaan Setty</v>
          </cell>
          <cell r="D1481">
            <v>0</v>
          </cell>
          <cell r="E1481" t="str">
            <v>Female</v>
          </cell>
          <cell r="F1481">
            <v>61</v>
          </cell>
          <cell r="G1481" t="str">
            <v>Kolkata</v>
          </cell>
          <cell r="H1481" t="str">
            <v>Medium (50k-1Lac</v>
          </cell>
          <cell r="I1481">
            <v>696422</v>
          </cell>
          <cell r="J1481" t="str">
            <v>Medium (₹5L - ₹10L)</v>
          </cell>
          <cell r="K1481" t="str">
            <v>No</v>
          </cell>
          <cell r="L1481" t="str">
            <v>Two Year</v>
          </cell>
          <cell r="M1481">
            <v>42135</v>
          </cell>
          <cell r="N1481" t="str">
            <v>5-10 years</v>
          </cell>
          <cell r="O1481" t="str">
            <v>112 months</v>
          </cell>
          <cell r="P1481">
            <v>9</v>
          </cell>
          <cell r="Q1481" t="str">
            <v>Elite</v>
          </cell>
          <cell r="R1481">
            <v>7295.205814212145</v>
          </cell>
          <cell r="S1481" t="str">
            <v>High</v>
          </cell>
          <cell r="T1481">
            <v>1</v>
          </cell>
          <cell r="U1481" t="str">
            <v>Yes</v>
          </cell>
          <cell r="V1481" t="str">
            <v>No</v>
          </cell>
          <cell r="W1481" t="str">
            <v>Moderate Loyalty</v>
          </cell>
          <cell r="X1481">
            <v>2</v>
          </cell>
          <cell r="Y1481" t="str">
            <v>High Probability</v>
          </cell>
          <cell r="Z1481" t="str">
            <v>Low</v>
          </cell>
          <cell r="AA1481">
            <v>65656.852327909306</v>
          </cell>
        </row>
        <row r="1482">
          <cell r="A1482">
            <v>974146</v>
          </cell>
          <cell r="B1482" t="str">
            <v>Mature Adult (45-55)</v>
          </cell>
          <cell r="C1482" t="str">
            <v>Purab Ram</v>
          </cell>
          <cell r="D1482">
            <v>0</v>
          </cell>
          <cell r="E1482" t="str">
            <v>Male</v>
          </cell>
          <cell r="F1482">
            <v>51</v>
          </cell>
          <cell r="G1482" t="str">
            <v>Thane</v>
          </cell>
          <cell r="H1482" t="str">
            <v>Low (Below 50000)</v>
          </cell>
          <cell r="I1482">
            <v>117346</v>
          </cell>
          <cell r="J1482" t="str">
            <v>Low (Up to ₹5L)</v>
          </cell>
          <cell r="K1482" t="str">
            <v>No</v>
          </cell>
          <cell r="L1482" t="str">
            <v>One Year</v>
          </cell>
          <cell r="M1482">
            <v>43436</v>
          </cell>
          <cell r="N1482" t="str">
            <v>5-10 years</v>
          </cell>
          <cell r="O1482" t="str">
            <v>70 months</v>
          </cell>
          <cell r="P1482">
            <v>6</v>
          </cell>
          <cell r="Q1482" t="str">
            <v>Elite</v>
          </cell>
          <cell r="R1482">
            <v>7890.9672530329344</v>
          </cell>
          <cell r="S1482" t="str">
            <v>Low</v>
          </cell>
          <cell r="T1482">
            <v>1</v>
          </cell>
          <cell r="U1482" t="str">
            <v>Yes</v>
          </cell>
          <cell r="V1482" t="str">
            <v>Yes</v>
          </cell>
          <cell r="W1482" t="str">
            <v>Moderate Loyalty</v>
          </cell>
          <cell r="X1482">
            <v>2</v>
          </cell>
          <cell r="Y1482" t="str">
            <v>High Probability</v>
          </cell>
          <cell r="Z1482" t="str">
            <v>Low</v>
          </cell>
          <cell r="AA1482">
            <v>47345.803518197608</v>
          </cell>
        </row>
        <row r="1483">
          <cell r="A1483">
            <v>342648</v>
          </cell>
          <cell r="B1483" t="str">
            <v>Adult (25-35)</v>
          </cell>
          <cell r="C1483" t="str">
            <v>Shanaya Bal</v>
          </cell>
          <cell r="D1483">
            <v>0</v>
          </cell>
          <cell r="E1483" t="str">
            <v>Male</v>
          </cell>
          <cell r="F1483">
            <v>35</v>
          </cell>
          <cell r="G1483" t="str">
            <v>Vadodara</v>
          </cell>
          <cell r="H1483" t="str">
            <v>High (Above 1Lac</v>
          </cell>
          <cell r="I1483">
            <v>1057103</v>
          </cell>
          <cell r="J1483" t="str">
            <v>High (Above ₹10L)</v>
          </cell>
          <cell r="K1483" t="str">
            <v>Yes</v>
          </cell>
          <cell r="L1483" t="str">
            <v>One Year</v>
          </cell>
          <cell r="M1483">
            <v>42464</v>
          </cell>
          <cell r="N1483" t="str">
            <v>5-10 years</v>
          </cell>
          <cell r="O1483" t="str">
            <v>102 months</v>
          </cell>
          <cell r="P1483">
            <v>9</v>
          </cell>
          <cell r="Q1483" t="str">
            <v>Premium</v>
          </cell>
          <cell r="R1483">
            <v>2978.4415663802811</v>
          </cell>
          <cell r="S1483" t="str">
            <v>Low</v>
          </cell>
          <cell r="T1483">
            <v>1</v>
          </cell>
          <cell r="U1483" t="str">
            <v>Yes</v>
          </cell>
          <cell r="V1483" t="str">
            <v>No</v>
          </cell>
          <cell r="W1483" t="str">
            <v>Moderate Loyalty</v>
          </cell>
          <cell r="X1483">
            <v>2</v>
          </cell>
          <cell r="Y1483" t="str">
            <v>High Probability</v>
          </cell>
          <cell r="Z1483" t="str">
            <v>Low</v>
          </cell>
          <cell r="AA1483">
            <v>26805.974097422528</v>
          </cell>
        </row>
        <row r="1484">
          <cell r="A1484">
            <v>858886</v>
          </cell>
          <cell r="B1484" t="str">
            <v>Young Adult (18-25)</v>
          </cell>
          <cell r="C1484" t="str">
            <v>Zoya Uppal</v>
          </cell>
          <cell r="D1484">
            <v>0</v>
          </cell>
          <cell r="E1484" t="str">
            <v>Male</v>
          </cell>
          <cell r="F1484">
            <v>24</v>
          </cell>
          <cell r="G1484" t="str">
            <v>Jaipur</v>
          </cell>
          <cell r="H1484" t="str">
            <v>High (Above 1Lac</v>
          </cell>
          <cell r="I1484">
            <v>1893089</v>
          </cell>
          <cell r="J1484" t="str">
            <v>High (Above ₹10L)</v>
          </cell>
          <cell r="K1484" t="str">
            <v>Yes</v>
          </cell>
          <cell r="L1484" t="str">
            <v>Two Year</v>
          </cell>
          <cell r="M1484">
            <v>42327</v>
          </cell>
          <cell r="N1484" t="str">
            <v>5-10 years</v>
          </cell>
          <cell r="O1484" t="str">
            <v>106 months</v>
          </cell>
          <cell r="P1484">
            <v>9</v>
          </cell>
          <cell r="Q1484" t="str">
            <v>Basic</v>
          </cell>
          <cell r="R1484">
            <v>16831.82616893305</v>
          </cell>
          <cell r="S1484" t="str">
            <v>High</v>
          </cell>
          <cell r="T1484">
            <v>0</v>
          </cell>
          <cell r="U1484" t="str">
            <v>No</v>
          </cell>
          <cell r="V1484" t="str">
            <v>No</v>
          </cell>
          <cell r="W1484" t="str">
            <v>Moderate Loyalty</v>
          </cell>
          <cell r="X1484">
            <v>2</v>
          </cell>
          <cell r="Y1484" t="str">
            <v>Low Probability</v>
          </cell>
          <cell r="Z1484" t="str">
            <v>Low</v>
          </cell>
          <cell r="AA1484">
            <v>151486.43552039744</v>
          </cell>
        </row>
        <row r="1485">
          <cell r="A1485">
            <v>160206</v>
          </cell>
          <cell r="B1485" t="str">
            <v>Senior (55+)</v>
          </cell>
          <cell r="C1485" t="str">
            <v>Zoya Bhatnagar</v>
          </cell>
          <cell r="D1485">
            <v>0</v>
          </cell>
          <cell r="E1485" t="str">
            <v>Male</v>
          </cell>
          <cell r="F1485">
            <v>60</v>
          </cell>
          <cell r="G1485" t="str">
            <v>Patna</v>
          </cell>
          <cell r="H1485" t="str">
            <v>High (Above 1Lac</v>
          </cell>
          <cell r="I1485">
            <v>1807898</v>
          </cell>
          <cell r="J1485" t="str">
            <v>High (Above ₹10L)</v>
          </cell>
          <cell r="K1485" t="str">
            <v>No</v>
          </cell>
          <cell r="L1485" t="str">
            <v>Month-to-Month</v>
          </cell>
          <cell r="M1485">
            <v>44360</v>
          </cell>
          <cell r="N1485" t="str">
            <v>2-3 years</v>
          </cell>
          <cell r="O1485" t="str">
            <v>39 months</v>
          </cell>
          <cell r="P1485">
            <v>3</v>
          </cell>
          <cell r="Q1485" t="str">
            <v>Elite</v>
          </cell>
          <cell r="R1485">
            <v>41600.769244422867</v>
          </cell>
          <cell r="S1485" t="str">
            <v>Low</v>
          </cell>
          <cell r="T1485">
            <v>0</v>
          </cell>
          <cell r="U1485" t="str">
            <v>No</v>
          </cell>
          <cell r="V1485" t="str">
            <v>Yes</v>
          </cell>
          <cell r="W1485" t="str">
            <v>High Loyalty</v>
          </cell>
          <cell r="X1485">
            <v>3</v>
          </cell>
          <cell r="Y1485" t="str">
            <v>High Probability</v>
          </cell>
          <cell r="Z1485" t="str">
            <v>Low</v>
          </cell>
          <cell r="AA1485">
            <v>124802.30773326859</v>
          </cell>
        </row>
        <row r="1486">
          <cell r="A1486">
            <v>579902</v>
          </cell>
          <cell r="B1486" t="str">
            <v>Young Adult (18-25)</v>
          </cell>
          <cell r="C1486" t="str">
            <v>Nakul Rajan</v>
          </cell>
          <cell r="D1486">
            <v>0</v>
          </cell>
          <cell r="E1486" t="str">
            <v>Male</v>
          </cell>
          <cell r="F1486">
            <v>18</v>
          </cell>
          <cell r="G1486" t="str">
            <v>Pimpri-Chinchwad</v>
          </cell>
          <cell r="H1486" t="str">
            <v>High (Above 1Lac</v>
          </cell>
          <cell r="I1486">
            <v>1275683</v>
          </cell>
          <cell r="J1486" t="str">
            <v>High (Above ₹10L)</v>
          </cell>
          <cell r="K1486" t="str">
            <v>Yes</v>
          </cell>
          <cell r="L1486" t="str">
            <v>One Year</v>
          </cell>
          <cell r="M1486">
            <v>44716</v>
          </cell>
          <cell r="N1486" t="str">
            <v>1-2 years</v>
          </cell>
          <cell r="O1486" t="str">
            <v>28 months</v>
          </cell>
          <cell r="P1486">
            <v>2</v>
          </cell>
          <cell r="Q1486" t="str">
            <v>Basic</v>
          </cell>
          <cell r="R1486">
            <v>11613.176060133061</v>
          </cell>
          <cell r="S1486" t="str">
            <v>Medium</v>
          </cell>
          <cell r="T1486">
            <v>1</v>
          </cell>
          <cell r="U1486" t="str">
            <v>Yes</v>
          </cell>
          <cell r="V1486" t="str">
            <v>No</v>
          </cell>
          <cell r="W1486" t="str">
            <v>Moderate Loyalty</v>
          </cell>
          <cell r="X1486">
            <v>2</v>
          </cell>
          <cell r="Y1486" t="str">
            <v>High Probability</v>
          </cell>
          <cell r="Z1486" t="str">
            <v>Moderate</v>
          </cell>
          <cell r="AA1486">
            <v>23226.352120266121</v>
          </cell>
        </row>
        <row r="1487">
          <cell r="A1487">
            <v>559963</v>
          </cell>
          <cell r="B1487" t="str">
            <v>Mature Adult (45-55)</v>
          </cell>
          <cell r="C1487" t="str">
            <v>Anaya Vohra</v>
          </cell>
          <cell r="D1487">
            <v>0</v>
          </cell>
          <cell r="E1487" t="str">
            <v>Female</v>
          </cell>
          <cell r="F1487">
            <v>54</v>
          </cell>
          <cell r="G1487" t="str">
            <v>Lucknow</v>
          </cell>
          <cell r="H1487" t="str">
            <v>Medium (50k-1Lac</v>
          </cell>
          <cell r="I1487">
            <v>699390</v>
          </cell>
          <cell r="J1487" t="str">
            <v>Medium (₹5L - ₹10L)</v>
          </cell>
          <cell r="K1487" t="str">
            <v>No</v>
          </cell>
          <cell r="L1487" t="str">
            <v>Month-to-Month</v>
          </cell>
          <cell r="M1487">
            <v>44175</v>
          </cell>
          <cell r="N1487" t="str">
            <v>3-5 years</v>
          </cell>
          <cell r="O1487" t="str">
            <v>45 months</v>
          </cell>
          <cell r="P1487">
            <v>4</v>
          </cell>
          <cell r="Q1487" t="str">
            <v>Elite</v>
          </cell>
          <cell r="R1487">
            <v>43813.524942595839</v>
          </cell>
          <cell r="S1487" t="str">
            <v>Low</v>
          </cell>
          <cell r="T1487">
            <v>1</v>
          </cell>
          <cell r="U1487" t="str">
            <v>Yes</v>
          </cell>
          <cell r="V1487" t="str">
            <v>Yes</v>
          </cell>
          <cell r="W1487" t="str">
            <v>High Loyalty</v>
          </cell>
          <cell r="X1487">
            <v>3</v>
          </cell>
          <cell r="Y1487" t="str">
            <v>High Probability</v>
          </cell>
          <cell r="Z1487" t="str">
            <v>Low</v>
          </cell>
          <cell r="AA1487">
            <v>175254.09977038336</v>
          </cell>
        </row>
        <row r="1488">
          <cell r="A1488">
            <v>594147</v>
          </cell>
          <cell r="B1488" t="str">
            <v>Mature Adult (45-55)</v>
          </cell>
          <cell r="C1488" t="str">
            <v>Umang Kant</v>
          </cell>
          <cell r="D1488">
            <v>0</v>
          </cell>
          <cell r="E1488" t="str">
            <v>Male</v>
          </cell>
          <cell r="F1488">
            <v>51</v>
          </cell>
          <cell r="G1488" t="str">
            <v>Lucknow</v>
          </cell>
          <cell r="H1488" t="str">
            <v>Medium (50k-1Lac</v>
          </cell>
          <cell r="I1488">
            <v>594945</v>
          </cell>
          <cell r="J1488" t="str">
            <v>Medium (₹5L - ₹10L)</v>
          </cell>
          <cell r="K1488" t="str">
            <v>No</v>
          </cell>
          <cell r="L1488" t="str">
            <v>One Year</v>
          </cell>
          <cell r="M1488">
            <v>43547</v>
          </cell>
          <cell r="N1488" t="str">
            <v>5-10 years</v>
          </cell>
          <cell r="O1488" t="str">
            <v>66 months</v>
          </cell>
          <cell r="P1488">
            <v>6</v>
          </cell>
          <cell r="Q1488" t="str">
            <v>Elite</v>
          </cell>
          <cell r="R1488">
            <v>10311.35479135887</v>
          </cell>
          <cell r="S1488" t="str">
            <v>High</v>
          </cell>
          <cell r="T1488">
            <v>1</v>
          </cell>
          <cell r="U1488" t="str">
            <v>Yes</v>
          </cell>
          <cell r="V1488" t="str">
            <v>No</v>
          </cell>
          <cell r="W1488" t="str">
            <v>Moderate Loyalty</v>
          </cell>
          <cell r="X1488">
            <v>2</v>
          </cell>
          <cell r="Y1488" t="str">
            <v>High Probability</v>
          </cell>
          <cell r="Z1488" t="str">
            <v>Low</v>
          </cell>
          <cell r="AA1488">
            <v>61868.12874815322</v>
          </cell>
        </row>
        <row r="1489">
          <cell r="A1489">
            <v>344766</v>
          </cell>
          <cell r="B1489" t="str">
            <v>Adult (25-35)</v>
          </cell>
          <cell r="C1489" t="str">
            <v>Darshit Bir</v>
          </cell>
          <cell r="D1489">
            <v>0</v>
          </cell>
          <cell r="E1489" t="str">
            <v>Male</v>
          </cell>
          <cell r="F1489">
            <v>27</v>
          </cell>
          <cell r="G1489" t="str">
            <v>Lucknow</v>
          </cell>
          <cell r="H1489" t="str">
            <v>High (Above 1Lac</v>
          </cell>
          <cell r="I1489">
            <v>1118457</v>
          </cell>
          <cell r="J1489" t="str">
            <v>High (Above ₹10L)</v>
          </cell>
          <cell r="K1489" t="str">
            <v>Yes</v>
          </cell>
          <cell r="L1489" t="str">
            <v>Month-to-Month</v>
          </cell>
          <cell r="M1489">
            <v>43818</v>
          </cell>
          <cell r="N1489" t="str">
            <v>3-5 years</v>
          </cell>
          <cell r="O1489" t="str">
            <v>57 months</v>
          </cell>
          <cell r="P1489">
            <v>5</v>
          </cell>
          <cell r="Q1489" t="str">
            <v>Basic</v>
          </cell>
          <cell r="R1489">
            <v>16819.123390832981</v>
          </cell>
          <cell r="S1489" t="str">
            <v>Low</v>
          </cell>
          <cell r="T1489">
            <v>1</v>
          </cell>
          <cell r="U1489" t="str">
            <v>Yes</v>
          </cell>
          <cell r="V1489" t="str">
            <v>No</v>
          </cell>
          <cell r="W1489" t="str">
            <v>Moderate Loyalty</v>
          </cell>
          <cell r="X1489">
            <v>2</v>
          </cell>
          <cell r="Y1489" t="str">
            <v>High Probability</v>
          </cell>
          <cell r="Z1489" t="str">
            <v>Low</v>
          </cell>
          <cell r="AA1489">
            <v>84095.6169541649</v>
          </cell>
        </row>
        <row r="1490">
          <cell r="A1490">
            <v>434138</v>
          </cell>
          <cell r="B1490" t="str">
            <v>Middle-Aged (35-45)</v>
          </cell>
          <cell r="C1490" t="str">
            <v>Ayesha Sood</v>
          </cell>
          <cell r="D1490">
            <v>0</v>
          </cell>
          <cell r="E1490" t="str">
            <v>Female</v>
          </cell>
          <cell r="F1490">
            <v>38</v>
          </cell>
          <cell r="G1490" t="str">
            <v>Bhopal</v>
          </cell>
          <cell r="H1490" t="str">
            <v>Medium (50k-1Lac</v>
          </cell>
          <cell r="I1490">
            <v>704758</v>
          </cell>
          <cell r="J1490" t="str">
            <v>Medium (₹5L - ₹10L)</v>
          </cell>
          <cell r="K1490" t="str">
            <v>No</v>
          </cell>
          <cell r="L1490" t="str">
            <v>One Year</v>
          </cell>
          <cell r="M1490">
            <v>42204</v>
          </cell>
          <cell r="N1490" t="str">
            <v>5-10 years</v>
          </cell>
          <cell r="O1490" t="str">
            <v>110 months</v>
          </cell>
          <cell r="P1490">
            <v>9</v>
          </cell>
          <cell r="Q1490" t="str">
            <v>Premium</v>
          </cell>
          <cell r="R1490">
            <v>41751.870160236431</v>
          </cell>
          <cell r="S1490" t="str">
            <v>Medium</v>
          </cell>
          <cell r="T1490">
            <v>1</v>
          </cell>
          <cell r="U1490" t="str">
            <v>Yes</v>
          </cell>
          <cell r="V1490" t="str">
            <v>No</v>
          </cell>
          <cell r="W1490" t="str">
            <v>High Loyalty</v>
          </cell>
          <cell r="X1490">
            <v>3</v>
          </cell>
          <cell r="Y1490" t="str">
            <v>High Probability</v>
          </cell>
          <cell r="Z1490" t="str">
            <v>Moderate</v>
          </cell>
          <cell r="AA1490">
            <v>375766.83144212788</v>
          </cell>
        </row>
        <row r="1491">
          <cell r="A1491">
            <v>860047</v>
          </cell>
          <cell r="B1491" t="str">
            <v>Young Adult (18-25)</v>
          </cell>
          <cell r="C1491" t="str">
            <v>Ivana Goda</v>
          </cell>
          <cell r="D1491">
            <v>0</v>
          </cell>
          <cell r="E1491" t="str">
            <v>Male</v>
          </cell>
          <cell r="F1491">
            <v>19</v>
          </cell>
          <cell r="G1491" t="str">
            <v>Bangalore</v>
          </cell>
          <cell r="H1491" t="str">
            <v>Medium (50k-1Lac</v>
          </cell>
          <cell r="I1491">
            <v>606785</v>
          </cell>
          <cell r="J1491" t="str">
            <v>Medium (₹5L - ₹10L)</v>
          </cell>
          <cell r="K1491" t="str">
            <v>No</v>
          </cell>
          <cell r="L1491" t="str">
            <v>Two Year</v>
          </cell>
          <cell r="M1491">
            <v>43749</v>
          </cell>
          <cell r="N1491" t="str">
            <v>3-5 years</v>
          </cell>
          <cell r="O1491" t="str">
            <v>59 months</v>
          </cell>
          <cell r="P1491">
            <v>5</v>
          </cell>
          <cell r="Q1491" t="str">
            <v>Basic</v>
          </cell>
          <cell r="R1491">
            <v>47994.688826803067</v>
          </cell>
          <cell r="S1491" t="str">
            <v>High</v>
          </cell>
          <cell r="T1491">
            <v>1</v>
          </cell>
          <cell r="U1491" t="str">
            <v>Yes</v>
          </cell>
          <cell r="V1491" t="str">
            <v>No</v>
          </cell>
          <cell r="W1491" t="str">
            <v>High Loyalty</v>
          </cell>
          <cell r="X1491">
            <v>3</v>
          </cell>
          <cell r="Y1491" t="str">
            <v>High Probability</v>
          </cell>
          <cell r="Z1491" t="str">
            <v>Low</v>
          </cell>
          <cell r="AA1491">
            <v>239973.44413401533</v>
          </cell>
        </row>
        <row r="1492">
          <cell r="A1492">
            <v>585873</v>
          </cell>
          <cell r="B1492" t="str">
            <v>Senior (55+)</v>
          </cell>
          <cell r="C1492" t="str">
            <v>Amani Koshy</v>
          </cell>
          <cell r="D1492">
            <v>0</v>
          </cell>
          <cell r="E1492" t="str">
            <v>Male</v>
          </cell>
          <cell r="F1492">
            <v>60</v>
          </cell>
          <cell r="G1492" t="str">
            <v>Vadodara</v>
          </cell>
          <cell r="H1492" t="str">
            <v>High (Above 1Lac</v>
          </cell>
          <cell r="I1492">
            <v>1702988</v>
          </cell>
          <cell r="J1492" t="str">
            <v>High (Above ₹10L)</v>
          </cell>
          <cell r="K1492" t="str">
            <v>No</v>
          </cell>
          <cell r="L1492" t="str">
            <v>Month-to-Month</v>
          </cell>
          <cell r="M1492">
            <v>44077</v>
          </cell>
          <cell r="N1492" t="str">
            <v>3-5 years</v>
          </cell>
          <cell r="O1492" t="str">
            <v>49 months</v>
          </cell>
          <cell r="P1492">
            <v>4</v>
          </cell>
          <cell r="Q1492" t="str">
            <v>Elite</v>
          </cell>
          <cell r="R1492">
            <v>48427.864351196113</v>
          </cell>
          <cell r="S1492" t="str">
            <v>Low</v>
          </cell>
          <cell r="T1492">
            <v>0</v>
          </cell>
          <cell r="U1492" t="str">
            <v>No</v>
          </cell>
          <cell r="V1492" t="str">
            <v>Yes</v>
          </cell>
          <cell r="W1492" t="str">
            <v>High Loyalty</v>
          </cell>
          <cell r="X1492">
            <v>3</v>
          </cell>
          <cell r="Y1492" t="str">
            <v>High Probability</v>
          </cell>
          <cell r="Z1492" t="str">
            <v>Low</v>
          </cell>
          <cell r="AA1492">
            <v>193711.45740478445</v>
          </cell>
        </row>
        <row r="1493">
          <cell r="A1493">
            <v>393073</v>
          </cell>
          <cell r="B1493" t="str">
            <v>Adult (25-35)</v>
          </cell>
          <cell r="C1493" t="str">
            <v>Tanya Sachar</v>
          </cell>
          <cell r="D1493">
            <v>0</v>
          </cell>
          <cell r="E1493" t="str">
            <v>Male</v>
          </cell>
          <cell r="F1493">
            <v>30</v>
          </cell>
          <cell r="G1493" t="str">
            <v>Patna</v>
          </cell>
          <cell r="H1493" t="str">
            <v>Low (Below 50000)</v>
          </cell>
          <cell r="I1493">
            <v>223251</v>
          </cell>
          <cell r="J1493" t="str">
            <v>Low (Up to ₹5L)</v>
          </cell>
          <cell r="K1493" t="str">
            <v>No</v>
          </cell>
          <cell r="L1493" t="str">
            <v>Month-to-Month</v>
          </cell>
          <cell r="M1493">
            <v>44031</v>
          </cell>
          <cell r="N1493" t="str">
            <v>3-5 years</v>
          </cell>
          <cell r="O1493" t="str">
            <v>50 months</v>
          </cell>
          <cell r="P1493">
            <v>4</v>
          </cell>
          <cell r="Q1493" t="str">
            <v>Premium</v>
          </cell>
          <cell r="R1493">
            <v>36814.262323337942</v>
          </cell>
          <cell r="S1493" t="str">
            <v>Medium</v>
          </cell>
          <cell r="T1493">
            <v>0</v>
          </cell>
          <cell r="U1493" t="str">
            <v>No</v>
          </cell>
          <cell r="V1493" t="str">
            <v>No</v>
          </cell>
          <cell r="W1493" t="str">
            <v>High Loyalty</v>
          </cell>
          <cell r="X1493">
            <v>3</v>
          </cell>
          <cell r="Y1493" t="str">
            <v>Low Probability</v>
          </cell>
          <cell r="Z1493" t="str">
            <v>Moderate</v>
          </cell>
          <cell r="AA1493">
            <v>147257.04929335177</v>
          </cell>
        </row>
        <row r="1494">
          <cell r="A1494">
            <v>487243</v>
          </cell>
          <cell r="B1494" t="str">
            <v>Mature Adult (45-55)</v>
          </cell>
          <cell r="C1494" t="str">
            <v>Vidur Lata</v>
          </cell>
          <cell r="D1494">
            <v>0</v>
          </cell>
          <cell r="E1494" t="str">
            <v>Male</v>
          </cell>
          <cell r="F1494">
            <v>46</v>
          </cell>
          <cell r="G1494" t="str">
            <v>Indore</v>
          </cell>
          <cell r="H1494" t="str">
            <v>Low (Below 50000)</v>
          </cell>
          <cell r="I1494">
            <v>232144</v>
          </cell>
          <cell r="J1494" t="str">
            <v>Low (Up to ₹5L)</v>
          </cell>
          <cell r="K1494" t="str">
            <v>No</v>
          </cell>
          <cell r="L1494" t="str">
            <v>Month-to-Month</v>
          </cell>
          <cell r="M1494">
            <v>45108</v>
          </cell>
          <cell r="N1494" t="str">
            <v>0-1 year</v>
          </cell>
          <cell r="O1494" t="str">
            <v>15 months</v>
          </cell>
          <cell r="P1494">
            <v>1</v>
          </cell>
          <cell r="Q1494" t="str">
            <v>Premium</v>
          </cell>
          <cell r="R1494">
            <v>21434.180360997369</v>
          </cell>
          <cell r="S1494" t="str">
            <v>Low</v>
          </cell>
          <cell r="T1494">
            <v>1</v>
          </cell>
          <cell r="U1494" t="str">
            <v>Yes</v>
          </cell>
          <cell r="V1494" t="str">
            <v>No</v>
          </cell>
          <cell r="W1494" t="str">
            <v>Low Loyalty</v>
          </cell>
          <cell r="X1494">
            <v>1</v>
          </cell>
          <cell r="Y1494" t="str">
            <v>High Probability</v>
          </cell>
          <cell r="Z1494" t="str">
            <v>Low</v>
          </cell>
          <cell r="AA1494">
            <v>21434.180360997369</v>
          </cell>
        </row>
        <row r="1495">
          <cell r="A1495">
            <v>620094</v>
          </cell>
          <cell r="B1495" t="str">
            <v>Young Adult (18-25)</v>
          </cell>
          <cell r="C1495" t="str">
            <v>Divij Dua</v>
          </cell>
          <cell r="D1495">
            <v>0</v>
          </cell>
          <cell r="E1495" t="str">
            <v>Male</v>
          </cell>
          <cell r="F1495">
            <v>18</v>
          </cell>
          <cell r="G1495" t="str">
            <v>Bhopal</v>
          </cell>
          <cell r="H1495" t="str">
            <v>High (Above 1Lac</v>
          </cell>
          <cell r="I1495">
            <v>1916899</v>
          </cell>
          <cell r="J1495" t="str">
            <v>High (Above ₹10L)</v>
          </cell>
          <cell r="K1495" t="str">
            <v>No</v>
          </cell>
          <cell r="L1495" t="str">
            <v>Two Year</v>
          </cell>
          <cell r="M1495">
            <v>42054</v>
          </cell>
          <cell r="N1495" t="str">
            <v>5-10 years</v>
          </cell>
          <cell r="O1495" t="str">
            <v>115 months</v>
          </cell>
          <cell r="P1495">
            <v>10</v>
          </cell>
          <cell r="Q1495" t="str">
            <v>Basic</v>
          </cell>
          <cell r="R1495">
            <v>47609.525150324327</v>
          </cell>
          <cell r="S1495" t="str">
            <v>High</v>
          </cell>
          <cell r="T1495">
            <v>1</v>
          </cell>
          <cell r="U1495" t="str">
            <v>Yes</v>
          </cell>
          <cell r="V1495" t="str">
            <v>No</v>
          </cell>
          <cell r="W1495" t="str">
            <v>High Loyalty</v>
          </cell>
          <cell r="X1495">
            <v>3</v>
          </cell>
          <cell r="Y1495" t="str">
            <v>High Probability</v>
          </cell>
          <cell r="Z1495" t="str">
            <v>Low</v>
          </cell>
          <cell r="AA1495">
            <v>476095.25150324329</v>
          </cell>
        </row>
        <row r="1496">
          <cell r="A1496">
            <v>358568</v>
          </cell>
          <cell r="B1496" t="str">
            <v>Middle-Aged (35-45)</v>
          </cell>
          <cell r="C1496" t="str">
            <v>Ehsaan De</v>
          </cell>
          <cell r="D1496">
            <v>0</v>
          </cell>
          <cell r="E1496" t="str">
            <v>Male</v>
          </cell>
          <cell r="F1496">
            <v>39</v>
          </cell>
          <cell r="G1496" t="str">
            <v>Mumbai</v>
          </cell>
          <cell r="H1496" t="str">
            <v>High (Above 1Lac</v>
          </cell>
          <cell r="I1496">
            <v>1522140</v>
          </cell>
          <cell r="J1496" t="str">
            <v>High (Above ₹10L)</v>
          </cell>
          <cell r="K1496" t="str">
            <v>Yes</v>
          </cell>
          <cell r="L1496" t="str">
            <v>Two Year</v>
          </cell>
          <cell r="M1496">
            <v>45229</v>
          </cell>
          <cell r="N1496" t="str">
            <v>0-1 year</v>
          </cell>
          <cell r="O1496" t="str">
            <v>11 months</v>
          </cell>
          <cell r="P1496">
            <v>1</v>
          </cell>
          <cell r="Q1496" t="str">
            <v>Premium</v>
          </cell>
          <cell r="R1496">
            <v>24080.692377176401</v>
          </cell>
          <cell r="S1496" t="str">
            <v>Low</v>
          </cell>
          <cell r="T1496">
            <v>0</v>
          </cell>
          <cell r="U1496" t="str">
            <v>No</v>
          </cell>
          <cell r="V1496" t="str">
            <v>No</v>
          </cell>
          <cell r="W1496" t="str">
            <v>Low Loyalty</v>
          </cell>
          <cell r="X1496">
            <v>1</v>
          </cell>
          <cell r="Y1496" t="str">
            <v>Low Probability</v>
          </cell>
          <cell r="Z1496" t="str">
            <v>Low</v>
          </cell>
          <cell r="AA1496">
            <v>24080.692377176401</v>
          </cell>
        </row>
        <row r="1497">
          <cell r="A1497">
            <v>973322</v>
          </cell>
          <cell r="B1497" t="str">
            <v>Mature Adult (45-55)</v>
          </cell>
          <cell r="C1497" t="str">
            <v>Nitara Shere</v>
          </cell>
          <cell r="D1497">
            <v>0</v>
          </cell>
          <cell r="E1497" t="str">
            <v>Female</v>
          </cell>
          <cell r="F1497">
            <v>52</v>
          </cell>
          <cell r="G1497" t="str">
            <v>Visakhapatnam</v>
          </cell>
          <cell r="H1497" t="str">
            <v>Low (Below 50000)</v>
          </cell>
          <cell r="I1497">
            <v>496570</v>
          </cell>
          <cell r="J1497" t="str">
            <v>Low (Up to ₹5L)</v>
          </cell>
          <cell r="K1497" t="str">
            <v>No</v>
          </cell>
          <cell r="L1497" t="str">
            <v>Month-to-Month</v>
          </cell>
          <cell r="M1497">
            <v>43406</v>
          </cell>
          <cell r="N1497" t="str">
            <v>5-10 years</v>
          </cell>
          <cell r="O1497" t="str">
            <v>71 months</v>
          </cell>
          <cell r="P1497">
            <v>6</v>
          </cell>
          <cell r="Q1497" t="str">
            <v>Elite</v>
          </cell>
          <cell r="R1497">
            <v>48926.907872886637</v>
          </cell>
          <cell r="S1497" t="str">
            <v>Medium</v>
          </cell>
          <cell r="T1497">
            <v>0</v>
          </cell>
          <cell r="U1497" t="str">
            <v>No</v>
          </cell>
          <cell r="V1497" t="str">
            <v>No</v>
          </cell>
          <cell r="W1497" t="str">
            <v>High Loyalty</v>
          </cell>
          <cell r="X1497">
            <v>3</v>
          </cell>
          <cell r="Y1497" t="str">
            <v>Low Probability</v>
          </cell>
          <cell r="Z1497" t="str">
            <v>Moderate</v>
          </cell>
          <cell r="AA1497">
            <v>293561.44723731984</v>
          </cell>
        </row>
        <row r="1498">
          <cell r="A1498">
            <v>727331</v>
          </cell>
          <cell r="B1498" t="str">
            <v>Mature Adult (45-55)</v>
          </cell>
          <cell r="C1498" t="str">
            <v>Romil Bhattacharyya</v>
          </cell>
          <cell r="D1498">
            <v>0</v>
          </cell>
          <cell r="E1498" t="str">
            <v>Female</v>
          </cell>
          <cell r="F1498">
            <v>51</v>
          </cell>
          <cell r="G1498" t="str">
            <v>Mumbai</v>
          </cell>
          <cell r="H1498" t="str">
            <v>High (Above 1Lac</v>
          </cell>
          <cell r="I1498">
            <v>1622156</v>
          </cell>
          <cell r="J1498" t="str">
            <v>High (Above ₹10L)</v>
          </cell>
          <cell r="K1498" t="str">
            <v>No</v>
          </cell>
          <cell r="L1498" t="str">
            <v>Month-to-Month</v>
          </cell>
          <cell r="M1498">
            <v>42785</v>
          </cell>
          <cell r="N1498" t="str">
            <v>5-10 years</v>
          </cell>
          <cell r="O1498" t="str">
            <v>91 months</v>
          </cell>
          <cell r="P1498">
            <v>8</v>
          </cell>
          <cell r="Q1498" t="str">
            <v>Elite</v>
          </cell>
          <cell r="R1498">
            <v>27288.26423354683</v>
          </cell>
          <cell r="S1498" t="str">
            <v>Low</v>
          </cell>
          <cell r="T1498">
            <v>1</v>
          </cell>
          <cell r="U1498" t="str">
            <v>Yes</v>
          </cell>
          <cell r="V1498" t="str">
            <v>Yes</v>
          </cell>
          <cell r="W1498" t="str">
            <v>High Loyalty</v>
          </cell>
          <cell r="X1498">
            <v>3</v>
          </cell>
          <cell r="Y1498" t="str">
            <v>High Probability</v>
          </cell>
          <cell r="Z1498" t="str">
            <v>Low</v>
          </cell>
          <cell r="AA1498">
            <v>218306.11386837464</v>
          </cell>
        </row>
        <row r="1499">
          <cell r="A1499">
            <v>958202</v>
          </cell>
          <cell r="B1499" t="str">
            <v>Senior (55+)</v>
          </cell>
          <cell r="C1499" t="str">
            <v>Navya Krish</v>
          </cell>
          <cell r="D1499">
            <v>0</v>
          </cell>
          <cell r="E1499" t="str">
            <v>Male</v>
          </cell>
          <cell r="F1499">
            <v>70</v>
          </cell>
          <cell r="G1499" t="str">
            <v>Pune</v>
          </cell>
          <cell r="H1499" t="str">
            <v>Medium (50k-1Lac</v>
          </cell>
          <cell r="I1499">
            <v>919974</v>
          </cell>
          <cell r="J1499" t="str">
            <v>Medium (₹5L - ₹10L)</v>
          </cell>
          <cell r="K1499" t="str">
            <v>No</v>
          </cell>
          <cell r="L1499" t="str">
            <v>Two Year</v>
          </cell>
          <cell r="M1499">
            <v>44209</v>
          </cell>
          <cell r="N1499" t="str">
            <v>3-5 years</v>
          </cell>
          <cell r="O1499" t="str">
            <v>44 months</v>
          </cell>
          <cell r="P1499">
            <v>4</v>
          </cell>
          <cell r="Q1499" t="str">
            <v>Elite</v>
          </cell>
          <cell r="R1499">
            <v>19642.929585345839</v>
          </cell>
          <cell r="S1499" t="str">
            <v>Low</v>
          </cell>
          <cell r="T1499">
            <v>0</v>
          </cell>
          <cell r="U1499" t="str">
            <v>No</v>
          </cell>
          <cell r="V1499" t="str">
            <v>Yes</v>
          </cell>
          <cell r="W1499" t="str">
            <v>Moderate Loyalty</v>
          </cell>
          <cell r="X1499">
            <v>2</v>
          </cell>
          <cell r="Y1499" t="str">
            <v>High Probability</v>
          </cell>
          <cell r="Z1499" t="str">
            <v>Low</v>
          </cell>
          <cell r="AA1499">
            <v>78571.718341383355</v>
          </cell>
        </row>
        <row r="1500">
          <cell r="A1500">
            <v>870257</v>
          </cell>
          <cell r="B1500" t="str">
            <v>Senior (55+)</v>
          </cell>
          <cell r="C1500" t="str">
            <v>Sana Raju</v>
          </cell>
          <cell r="D1500">
            <v>0</v>
          </cell>
          <cell r="E1500" t="str">
            <v>Male</v>
          </cell>
          <cell r="F1500">
            <v>58</v>
          </cell>
          <cell r="G1500" t="str">
            <v>Kolkata</v>
          </cell>
          <cell r="H1500" t="str">
            <v>High (Above 1Lac</v>
          </cell>
          <cell r="I1500">
            <v>1907175</v>
          </cell>
          <cell r="J1500" t="str">
            <v>High (Above ₹10L)</v>
          </cell>
          <cell r="K1500" t="str">
            <v>Yes</v>
          </cell>
          <cell r="L1500" t="str">
            <v>One Year</v>
          </cell>
          <cell r="M1500">
            <v>44052</v>
          </cell>
          <cell r="N1500" t="str">
            <v>3-5 years</v>
          </cell>
          <cell r="O1500" t="str">
            <v>49 months</v>
          </cell>
          <cell r="P1500">
            <v>4</v>
          </cell>
          <cell r="Q1500" t="str">
            <v>Elite</v>
          </cell>
          <cell r="R1500">
            <v>19563.216744283331</v>
          </cell>
          <cell r="S1500" t="str">
            <v>High</v>
          </cell>
          <cell r="T1500">
            <v>0</v>
          </cell>
          <cell r="U1500" t="str">
            <v>No</v>
          </cell>
          <cell r="V1500" t="str">
            <v>No</v>
          </cell>
          <cell r="W1500" t="str">
            <v>Moderate Loyalty</v>
          </cell>
          <cell r="X1500">
            <v>2</v>
          </cell>
          <cell r="Y1500" t="str">
            <v>Low Probability</v>
          </cell>
          <cell r="Z1500" t="str">
            <v>Low</v>
          </cell>
          <cell r="AA1500">
            <v>78252.866977133323</v>
          </cell>
        </row>
        <row r="1501">
          <cell r="A1501">
            <v>516628</v>
          </cell>
          <cell r="B1501" t="str">
            <v>Senior (55+)</v>
          </cell>
          <cell r="C1501" t="str">
            <v>Ayesha Garg</v>
          </cell>
          <cell r="D1501">
            <v>0</v>
          </cell>
          <cell r="E1501" t="str">
            <v>Female</v>
          </cell>
          <cell r="F1501">
            <v>62</v>
          </cell>
          <cell r="G1501" t="str">
            <v>Hyderabad</v>
          </cell>
          <cell r="H1501" t="str">
            <v>High (Above 1Lac</v>
          </cell>
          <cell r="I1501">
            <v>1399045</v>
          </cell>
          <cell r="J1501" t="str">
            <v>High (Above ₹10L)</v>
          </cell>
          <cell r="K1501" t="str">
            <v>No</v>
          </cell>
          <cell r="L1501" t="str">
            <v>One Year</v>
          </cell>
          <cell r="M1501">
            <v>45357</v>
          </cell>
          <cell r="N1501" t="str">
            <v>0-1 year</v>
          </cell>
          <cell r="O1501" t="str">
            <v>6 months</v>
          </cell>
          <cell r="P1501">
            <v>1</v>
          </cell>
          <cell r="Q1501" t="str">
            <v>Elite</v>
          </cell>
          <cell r="R1501">
            <v>26021.767216894968</v>
          </cell>
          <cell r="S1501" t="str">
            <v>High</v>
          </cell>
          <cell r="T1501">
            <v>1</v>
          </cell>
          <cell r="U1501" t="str">
            <v>Yes</v>
          </cell>
          <cell r="V1501" t="str">
            <v>No</v>
          </cell>
          <cell r="W1501" t="str">
            <v>Low Loyalty</v>
          </cell>
          <cell r="X1501">
            <v>1</v>
          </cell>
          <cell r="Y1501" t="str">
            <v>High Probability</v>
          </cell>
          <cell r="Z1501" t="str">
            <v>Low</v>
          </cell>
          <cell r="AA1501">
            <v>26021.767216894968</v>
          </cell>
        </row>
        <row r="1502">
          <cell r="A1502">
            <v>134188</v>
          </cell>
          <cell r="B1502" t="str">
            <v>Senior (55+)</v>
          </cell>
          <cell r="C1502" t="str">
            <v>Mahika Johal</v>
          </cell>
          <cell r="D1502">
            <v>0</v>
          </cell>
          <cell r="E1502" t="str">
            <v>Female</v>
          </cell>
          <cell r="F1502">
            <v>66</v>
          </cell>
          <cell r="G1502" t="str">
            <v>Hyderabad</v>
          </cell>
          <cell r="H1502" t="str">
            <v>High (Above 1Lac</v>
          </cell>
          <cell r="I1502">
            <v>1472901</v>
          </cell>
          <cell r="J1502" t="str">
            <v>High (Above ₹10L)</v>
          </cell>
          <cell r="K1502" t="str">
            <v>No</v>
          </cell>
          <cell r="L1502" t="str">
            <v>Two Year</v>
          </cell>
          <cell r="M1502">
            <v>44264</v>
          </cell>
          <cell r="N1502" t="str">
            <v>3-5 years</v>
          </cell>
          <cell r="O1502" t="str">
            <v>42 months</v>
          </cell>
          <cell r="P1502">
            <v>4</v>
          </cell>
          <cell r="Q1502" t="str">
            <v>Elite</v>
          </cell>
          <cell r="R1502">
            <v>47802.987304858179</v>
          </cell>
          <cell r="S1502" t="str">
            <v>Low</v>
          </cell>
          <cell r="T1502">
            <v>1</v>
          </cell>
          <cell r="U1502" t="str">
            <v>Yes</v>
          </cell>
          <cell r="V1502" t="str">
            <v>Yes</v>
          </cell>
          <cell r="W1502" t="str">
            <v>High Loyalty</v>
          </cell>
          <cell r="X1502">
            <v>3</v>
          </cell>
          <cell r="Y1502" t="str">
            <v>High Probability</v>
          </cell>
          <cell r="Z1502" t="str">
            <v>Low</v>
          </cell>
          <cell r="AA1502">
            <v>191211.94921943272</v>
          </cell>
        </row>
        <row r="1503">
          <cell r="A1503">
            <v>935851</v>
          </cell>
          <cell r="B1503" t="str">
            <v>Adult (25-35)</v>
          </cell>
          <cell r="C1503" t="str">
            <v>Indrajit Gera</v>
          </cell>
          <cell r="D1503">
            <v>0</v>
          </cell>
          <cell r="E1503" t="str">
            <v>Male</v>
          </cell>
          <cell r="F1503">
            <v>34</v>
          </cell>
          <cell r="G1503" t="str">
            <v>Bhopal</v>
          </cell>
          <cell r="H1503" t="str">
            <v>High (Above 1Lac</v>
          </cell>
          <cell r="I1503">
            <v>1673724</v>
          </cell>
          <cell r="J1503" t="str">
            <v>High (Above ₹10L)</v>
          </cell>
          <cell r="K1503" t="str">
            <v>No</v>
          </cell>
          <cell r="L1503" t="str">
            <v>Month-to-Month</v>
          </cell>
          <cell r="M1503">
            <v>43909</v>
          </cell>
          <cell r="N1503" t="str">
            <v>3-5 years</v>
          </cell>
          <cell r="O1503" t="str">
            <v>54 months</v>
          </cell>
          <cell r="P1503">
            <v>5</v>
          </cell>
          <cell r="Q1503" t="str">
            <v>Premium</v>
          </cell>
          <cell r="R1503">
            <v>38351.437879412071</v>
          </cell>
          <cell r="S1503" t="str">
            <v>Medium</v>
          </cell>
          <cell r="T1503">
            <v>1</v>
          </cell>
          <cell r="U1503" t="str">
            <v>Yes</v>
          </cell>
          <cell r="V1503" t="str">
            <v>No</v>
          </cell>
          <cell r="W1503" t="str">
            <v>High Loyalty</v>
          </cell>
          <cell r="X1503">
            <v>3</v>
          </cell>
          <cell r="Y1503" t="str">
            <v>High Probability</v>
          </cell>
          <cell r="Z1503" t="str">
            <v>Moderate</v>
          </cell>
          <cell r="AA1503">
            <v>191757.18939706037</v>
          </cell>
        </row>
        <row r="1504">
          <cell r="A1504">
            <v>129996</v>
          </cell>
          <cell r="B1504" t="str">
            <v>Mature Adult (45-55)</v>
          </cell>
          <cell r="C1504" t="str">
            <v>Samarth Gokhale</v>
          </cell>
          <cell r="D1504">
            <v>0</v>
          </cell>
          <cell r="E1504" t="str">
            <v>Female</v>
          </cell>
          <cell r="F1504">
            <v>50</v>
          </cell>
          <cell r="G1504" t="str">
            <v>Vadodara</v>
          </cell>
          <cell r="H1504" t="str">
            <v>Medium (50k-1Lac</v>
          </cell>
          <cell r="I1504">
            <v>757776</v>
          </cell>
          <cell r="J1504" t="str">
            <v>Medium (₹5L - ₹10L)</v>
          </cell>
          <cell r="K1504" t="str">
            <v>No</v>
          </cell>
          <cell r="L1504" t="str">
            <v>One Year</v>
          </cell>
          <cell r="M1504">
            <v>43427</v>
          </cell>
          <cell r="N1504" t="str">
            <v>5-10 years</v>
          </cell>
          <cell r="O1504" t="str">
            <v>70 months</v>
          </cell>
          <cell r="P1504">
            <v>6</v>
          </cell>
          <cell r="Q1504" t="str">
            <v>Premium</v>
          </cell>
          <cell r="R1504">
            <v>5381.8391631138757</v>
          </cell>
          <cell r="S1504" t="str">
            <v>High</v>
          </cell>
          <cell r="T1504">
            <v>0</v>
          </cell>
          <cell r="U1504" t="str">
            <v>No</v>
          </cell>
          <cell r="V1504" t="str">
            <v>No</v>
          </cell>
          <cell r="W1504" t="str">
            <v>Moderate Loyalty</v>
          </cell>
          <cell r="X1504">
            <v>2</v>
          </cell>
          <cell r="Y1504" t="str">
            <v>Low Probability</v>
          </cell>
          <cell r="Z1504" t="str">
            <v>Low</v>
          </cell>
          <cell r="AA1504">
            <v>32291.034978683252</v>
          </cell>
        </row>
        <row r="1505">
          <cell r="A1505">
            <v>749263</v>
          </cell>
          <cell r="B1505" t="str">
            <v>Middle-Aged (35-45)</v>
          </cell>
          <cell r="C1505" t="str">
            <v>Zara Hegde</v>
          </cell>
          <cell r="D1505">
            <v>0</v>
          </cell>
          <cell r="E1505" t="str">
            <v>Male</v>
          </cell>
          <cell r="F1505">
            <v>37</v>
          </cell>
          <cell r="G1505" t="str">
            <v>Mumbai</v>
          </cell>
          <cell r="H1505" t="str">
            <v>High (Above 1Lac</v>
          </cell>
          <cell r="I1505">
            <v>1924210</v>
          </cell>
          <cell r="J1505" t="str">
            <v>High (Above ₹10L)</v>
          </cell>
          <cell r="K1505" t="str">
            <v>No</v>
          </cell>
          <cell r="L1505" t="str">
            <v>One Year</v>
          </cell>
          <cell r="M1505">
            <v>43919</v>
          </cell>
          <cell r="N1505" t="str">
            <v>3-5 years</v>
          </cell>
          <cell r="O1505" t="str">
            <v>54 months</v>
          </cell>
          <cell r="P1505">
            <v>5</v>
          </cell>
          <cell r="Q1505" t="str">
            <v>Premium</v>
          </cell>
          <cell r="R1505">
            <v>26536.729599396978</v>
          </cell>
          <cell r="S1505" t="str">
            <v>Low</v>
          </cell>
          <cell r="T1505">
            <v>1</v>
          </cell>
          <cell r="U1505" t="str">
            <v>Yes</v>
          </cell>
          <cell r="V1505" t="str">
            <v>No</v>
          </cell>
          <cell r="W1505" t="str">
            <v>High Loyalty</v>
          </cell>
          <cell r="X1505">
            <v>3</v>
          </cell>
          <cell r="Y1505" t="str">
            <v>High Probability</v>
          </cell>
          <cell r="Z1505" t="str">
            <v>Low</v>
          </cell>
          <cell r="AA1505">
            <v>132683.64799698489</v>
          </cell>
        </row>
        <row r="1506">
          <cell r="A1506">
            <v>629571</v>
          </cell>
          <cell r="B1506" t="str">
            <v>Young Adult (18-25)</v>
          </cell>
          <cell r="C1506" t="str">
            <v>Jayant Dugar</v>
          </cell>
          <cell r="D1506">
            <v>0</v>
          </cell>
          <cell r="E1506" t="str">
            <v>Male</v>
          </cell>
          <cell r="F1506">
            <v>19</v>
          </cell>
          <cell r="G1506" t="str">
            <v>Thane</v>
          </cell>
          <cell r="H1506" t="str">
            <v>Low (Below 50000)</v>
          </cell>
          <cell r="I1506">
            <v>336008</v>
          </cell>
          <cell r="J1506" t="str">
            <v>Low (Up to ₹5L)</v>
          </cell>
          <cell r="K1506" t="str">
            <v>No</v>
          </cell>
          <cell r="L1506" t="str">
            <v>Month-to-Month</v>
          </cell>
          <cell r="M1506">
            <v>45268</v>
          </cell>
          <cell r="N1506" t="str">
            <v>0-1 year</v>
          </cell>
          <cell r="O1506" t="str">
            <v>9 months</v>
          </cell>
          <cell r="P1506">
            <v>1</v>
          </cell>
          <cell r="Q1506" t="str">
            <v>Basic</v>
          </cell>
          <cell r="R1506">
            <v>20487.735722307061</v>
          </cell>
          <cell r="S1506" t="str">
            <v>Low</v>
          </cell>
          <cell r="T1506">
            <v>0</v>
          </cell>
          <cell r="U1506" t="str">
            <v>No</v>
          </cell>
          <cell r="V1506" t="str">
            <v>No</v>
          </cell>
          <cell r="W1506" t="str">
            <v>Low Loyalty</v>
          </cell>
          <cell r="X1506">
            <v>1</v>
          </cell>
          <cell r="Y1506" t="str">
            <v>Low Probability</v>
          </cell>
          <cell r="Z1506" t="str">
            <v>Low</v>
          </cell>
          <cell r="AA1506">
            <v>20487.735722307061</v>
          </cell>
        </row>
        <row r="1507">
          <cell r="A1507">
            <v>887928</v>
          </cell>
          <cell r="B1507" t="str">
            <v>Senior (55+)</v>
          </cell>
          <cell r="C1507" t="str">
            <v>Zain Kata</v>
          </cell>
          <cell r="D1507">
            <v>0</v>
          </cell>
          <cell r="E1507" t="str">
            <v>Female</v>
          </cell>
          <cell r="F1507">
            <v>60</v>
          </cell>
          <cell r="G1507" t="str">
            <v>Vadodara</v>
          </cell>
          <cell r="H1507" t="str">
            <v>Low (Below 50000)</v>
          </cell>
          <cell r="I1507">
            <v>248482</v>
          </cell>
          <cell r="J1507" t="str">
            <v>Low (Up to ₹5L)</v>
          </cell>
          <cell r="K1507" t="str">
            <v>No</v>
          </cell>
          <cell r="L1507" t="str">
            <v>One Year</v>
          </cell>
          <cell r="M1507">
            <v>42670</v>
          </cell>
          <cell r="N1507" t="str">
            <v>5-10 years</v>
          </cell>
          <cell r="O1507" t="str">
            <v>95 months</v>
          </cell>
          <cell r="P1507">
            <v>8</v>
          </cell>
          <cell r="Q1507" t="str">
            <v>Elite</v>
          </cell>
          <cell r="R1507">
            <v>7309.2353136582033</v>
          </cell>
          <cell r="S1507" t="str">
            <v>Low</v>
          </cell>
          <cell r="T1507">
            <v>1</v>
          </cell>
          <cell r="U1507" t="str">
            <v>Yes</v>
          </cell>
          <cell r="V1507" t="str">
            <v>Yes</v>
          </cell>
          <cell r="W1507" t="str">
            <v>Moderate Loyalty</v>
          </cell>
          <cell r="X1507">
            <v>2</v>
          </cell>
          <cell r="Y1507" t="str">
            <v>High Probability</v>
          </cell>
          <cell r="Z1507" t="str">
            <v>Low</v>
          </cell>
          <cell r="AA1507">
            <v>58473.882509265626</v>
          </cell>
        </row>
        <row r="1508">
          <cell r="A1508">
            <v>273218</v>
          </cell>
          <cell r="B1508" t="str">
            <v>Adult (25-35)</v>
          </cell>
          <cell r="C1508" t="str">
            <v>Yuvraj  Sandal</v>
          </cell>
          <cell r="D1508">
            <v>0</v>
          </cell>
          <cell r="E1508" t="str">
            <v>Female</v>
          </cell>
          <cell r="F1508">
            <v>31</v>
          </cell>
          <cell r="G1508" t="str">
            <v>Pimpri-Chinchwad</v>
          </cell>
          <cell r="H1508" t="str">
            <v>Medium (50k-1Lac</v>
          </cell>
          <cell r="I1508">
            <v>785680</v>
          </cell>
          <cell r="J1508" t="str">
            <v>Medium (₹5L - ₹10L)</v>
          </cell>
          <cell r="K1508" t="str">
            <v>No</v>
          </cell>
          <cell r="L1508" t="str">
            <v>Two Year</v>
          </cell>
          <cell r="M1508">
            <v>44241</v>
          </cell>
          <cell r="N1508" t="str">
            <v>3-5 years</v>
          </cell>
          <cell r="O1508" t="str">
            <v>43 months</v>
          </cell>
          <cell r="P1508">
            <v>4</v>
          </cell>
          <cell r="Q1508" t="str">
            <v>Premium</v>
          </cell>
          <cell r="R1508">
            <v>4551.2094793145461</v>
          </cell>
          <cell r="S1508" t="str">
            <v>High</v>
          </cell>
          <cell r="T1508">
            <v>0</v>
          </cell>
          <cell r="U1508" t="str">
            <v>No</v>
          </cell>
          <cell r="V1508" t="str">
            <v>No</v>
          </cell>
          <cell r="W1508" t="str">
            <v>Moderate Loyalty</v>
          </cell>
          <cell r="X1508">
            <v>2</v>
          </cell>
          <cell r="Y1508" t="str">
            <v>Low Probability</v>
          </cell>
          <cell r="Z1508" t="str">
            <v>Low</v>
          </cell>
          <cell r="AA1508">
            <v>18204.837917258184</v>
          </cell>
        </row>
        <row r="1509">
          <cell r="A1509">
            <v>231669</v>
          </cell>
          <cell r="B1509" t="str">
            <v>Middle-Aged (35-45)</v>
          </cell>
          <cell r="C1509" t="str">
            <v>Purab Raja</v>
          </cell>
          <cell r="D1509">
            <v>0</v>
          </cell>
          <cell r="E1509" t="str">
            <v>Male</v>
          </cell>
          <cell r="F1509">
            <v>41</v>
          </cell>
          <cell r="G1509" t="str">
            <v>Ghaziabad</v>
          </cell>
          <cell r="H1509" t="str">
            <v>Medium (50k-1Lac</v>
          </cell>
          <cell r="I1509">
            <v>795111</v>
          </cell>
          <cell r="J1509" t="str">
            <v>Medium (₹5L - ₹10L)</v>
          </cell>
          <cell r="K1509" t="str">
            <v>No</v>
          </cell>
          <cell r="L1509" t="str">
            <v>One Year</v>
          </cell>
          <cell r="M1509">
            <v>44389</v>
          </cell>
          <cell r="N1509" t="str">
            <v>2-3 years</v>
          </cell>
          <cell r="O1509" t="str">
            <v>38 months</v>
          </cell>
          <cell r="P1509">
            <v>3</v>
          </cell>
          <cell r="Q1509" t="str">
            <v>Premium</v>
          </cell>
          <cell r="R1509">
            <v>33658.00752726911</v>
          </cell>
          <cell r="S1509" t="str">
            <v>Medium</v>
          </cell>
          <cell r="T1509">
            <v>1</v>
          </cell>
          <cell r="U1509" t="str">
            <v>Yes</v>
          </cell>
          <cell r="V1509" t="str">
            <v>No</v>
          </cell>
          <cell r="W1509" t="str">
            <v>High Loyalty</v>
          </cell>
          <cell r="X1509">
            <v>3</v>
          </cell>
          <cell r="Y1509" t="str">
            <v>High Probability</v>
          </cell>
          <cell r="Z1509" t="str">
            <v>Moderate</v>
          </cell>
          <cell r="AA1509">
            <v>100974.02258180734</v>
          </cell>
        </row>
        <row r="1510">
          <cell r="A1510">
            <v>651993</v>
          </cell>
          <cell r="B1510" t="str">
            <v>Middle-Aged (35-45)</v>
          </cell>
          <cell r="C1510" t="str">
            <v>Adira Sidhu</v>
          </cell>
          <cell r="D1510">
            <v>0</v>
          </cell>
          <cell r="E1510" t="str">
            <v>Female</v>
          </cell>
          <cell r="F1510">
            <v>37</v>
          </cell>
          <cell r="G1510" t="str">
            <v>Indore</v>
          </cell>
          <cell r="H1510" t="str">
            <v>High (Above 1Lac</v>
          </cell>
          <cell r="I1510">
            <v>1252076</v>
          </cell>
          <cell r="J1510" t="str">
            <v>High (Above ₹10L)</v>
          </cell>
          <cell r="K1510" t="str">
            <v>No</v>
          </cell>
          <cell r="L1510" t="str">
            <v>Two Year</v>
          </cell>
          <cell r="M1510">
            <v>45180</v>
          </cell>
          <cell r="N1510" t="str">
            <v>0-1 year</v>
          </cell>
          <cell r="O1510" t="str">
            <v>12 months</v>
          </cell>
          <cell r="P1510">
            <v>1</v>
          </cell>
          <cell r="Q1510" t="str">
            <v>Premium</v>
          </cell>
          <cell r="R1510">
            <v>25472.684955440262</v>
          </cell>
          <cell r="S1510" t="str">
            <v>Low</v>
          </cell>
          <cell r="T1510">
            <v>0</v>
          </cell>
          <cell r="U1510" t="str">
            <v>No</v>
          </cell>
          <cell r="V1510" t="str">
            <v>No</v>
          </cell>
          <cell r="W1510" t="str">
            <v>Low Loyalty</v>
          </cell>
          <cell r="X1510">
            <v>1</v>
          </cell>
          <cell r="Y1510" t="str">
            <v>Low Probability</v>
          </cell>
          <cell r="Z1510" t="str">
            <v>Low</v>
          </cell>
          <cell r="AA1510">
            <v>25472.684955440262</v>
          </cell>
        </row>
        <row r="1511">
          <cell r="A1511">
            <v>291732</v>
          </cell>
          <cell r="B1511" t="str">
            <v>Middle-Aged (35-45)</v>
          </cell>
          <cell r="C1511" t="str">
            <v>Siya Karpe</v>
          </cell>
          <cell r="D1511">
            <v>0</v>
          </cell>
          <cell r="E1511" t="str">
            <v>Male</v>
          </cell>
          <cell r="F1511">
            <v>45</v>
          </cell>
          <cell r="G1511" t="str">
            <v>Kanpur</v>
          </cell>
          <cell r="H1511" t="str">
            <v>Medium (50k-1Lac</v>
          </cell>
          <cell r="I1511">
            <v>616582</v>
          </cell>
          <cell r="J1511" t="str">
            <v>Medium (₹5L - ₹10L)</v>
          </cell>
          <cell r="K1511" t="str">
            <v>No</v>
          </cell>
          <cell r="L1511" t="str">
            <v>Two Year</v>
          </cell>
          <cell r="M1511">
            <v>42544</v>
          </cell>
          <cell r="N1511" t="str">
            <v>5-10 years</v>
          </cell>
          <cell r="O1511" t="str">
            <v>99 months</v>
          </cell>
          <cell r="P1511">
            <v>8</v>
          </cell>
          <cell r="Q1511" t="str">
            <v>Premium</v>
          </cell>
          <cell r="R1511">
            <v>39090.945853728947</v>
          </cell>
          <cell r="S1511" t="str">
            <v>Low</v>
          </cell>
          <cell r="T1511">
            <v>1</v>
          </cell>
          <cell r="U1511" t="str">
            <v>Yes</v>
          </cell>
          <cell r="V1511" t="str">
            <v>No</v>
          </cell>
          <cell r="W1511" t="str">
            <v>High Loyalty</v>
          </cell>
          <cell r="X1511">
            <v>3</v>
          </cell>
          <cell r="Y1511" t="str">
            <v>High Probability</v>
          </cell>
          <cell r="Z1511" t="str">
            <v>Low</v>
          </cell>
          <cell r="AA1511">
            <v>312727.56682983157</v>
          </cell>
        </row>
        <row r="1512">
          <cell r="A1512">
            <v>171903</v>
          </cell>
          <cell r="B1512" t="str">
            <v>Adult (25-35)</v>
          </cell>
          <cell r="C1512" t="str">
            <v>Ira Ranganathan</v>
          </cell>
          <cell r="D1512">
            <v>0</v>
          </cell>
          <cell r="E1512" t="str">
            <v>Male</v>
          </cell>
          <cell r="F1512">
            <v>29</v>
          </cell>
          <cell r="G1512" t="str">
            <v>Kanpur</v>
          </cell>
          <cell r="H1512" t="str">
            <v>High (Above 1Lac</v>
          </cell>
          <cell r="I1512">
            <v>1675412</v>
          </cell>
          <cell r="J1512" t="str">
            <v>High (Above ₹10L)</v>
          </cell>
          <cell r="K1512" t="str">
            <v>Yes</v>
          </cell>
          <cell r="L1512" t="str">
            <v>Month-to-Month</v>
          </cell>
          <cell r="M1512">
            <v>41931</v>
          </cell>
          <cell r="N1512" t="str">
            <v>5-10 years</v>
          </cell>
          <cell r="O1512" t="str">
            <v>119 months</v>
          </cell>
          <cell r="P1512">
            <v>10</v>
          </cell>
          <cell r="Q1512" t="str">
            <v>Basic</v>
          </cell>
          <cell r="R1512">
            <v>19342.2249427641</v>
          </cell>
          <cell r="S1512" t="str">
            <v>Medium</v>
          </cell>
          <cell r="T1512">
            <v>1</v>
          </cell>
          <cell r="U1512" t="str">
            <v>Yes</v>
          </cell>
          <cell r="V1512" t="str">
            <v>No</v>
          </cell>
          <cell r="W1512" t="str">
            <v>Moderate Loyalty</v>
          </cell>
          <cell r="X1512">
            <v>2</v>
          </cell>
          <cell r="Y1512" t="str">
            <v>High Probability</v>
          </cell>
          <cell r="Z1512" t="str">
            <v>Moderate</v>
          </cell>
          <cell r="AA1512">
            <v>193422.24942764099</v>
          </cell>
        </row>
        <row r="1513">
          <cell r="A1513">
            <v>652381</v>
          </cell>
          <cell r="B1513" t="str">
            <v>Young Adult (18-25)</v>
          </cell>
          <cell r="C1513" t="str">
            <v>Neelofar Singhal</v>
          </cell>
          <cell r="D1513">
            <v>0</v>
          </cell>
          <cell r="E1513" t="str">
            <v>Male</v>
          </cell>
          <cell r="F1513">
            <v>19</v>
          </cell>
          <cell r="G1513" t="str">
            <v>Ahmedabad</v>
          </cell>
          <cell r="H1513" t="str">
            <v>Medium (50k-1Lac</v>
          </cell>
          <cell r="I1513">
            <v>840763</v>
          </cell>
          <cell r="J1513" t="str">
            <v>Medium (₹5L - ₹10L)</v>
          </cell>
          <cell r="K1513" t="str">
            <v>No</v>
          </cell>
          <cell r="L1513" t="str">
            <v>Month-to-Month</v>
          </cell>
          <cell r="M1513">
            <v>43595</v>
          </cell>
          <cell r="N1513" t="str">
            <v>3-5 years</v>
          </cell>
          <cell r="O1513" t="str">
            <v>64 months</v>
          </cell>
          <cell r="P1513">
            <v>5</v>
          </cell>
          <cell r="Q1513" t="str">
            <v>Basic</v>
          </cell>
          <cell r="R1513">
            <v>3123.0300948640829</v>
          </cell>
          <cell r="S1513" t="str">
            <v>Medium</v>
          </cell>
          <cell r="T1513">
            <v>0</v>
          </cell>
          <cell r="U1513" t="str">
            <v>No</v>
          </cell>
          <cell r="V1513" t="str">
            <v>No</v>
          </cell>
          <cell r="W1513" t="str">
            <v>Moderate Loyalty</v>
          </cell>
          <cell r="X1513">
            <v>2</v>
          </cell>
          <cell r="Y1513" t="str">
            <v>Low Probability</v>
          </cell>
          <cell r="Z1513" t="str">
            <v>Moderate</v>
          </cell>
          <cell r="AA1513">
            <v>15615.150474320415</v>
          </cell>
        </row>
        <row r="1514">
          <cell r="A1514">
            <v>390358</v>
          </cell>
          <cell r="B1514" t="str">
            <v>Adult (25-35)</v>
          </cell>
          <cell r="C1514" t="str">
            <v>Madhav Sachdeva</v>
          </cell>
          <cell r="D1514">
            <v>0</v>
          </cell>
          <cell r="E1514" t="str">
            <v>Female</v>
          </cell>
          <cell r="F1514">
            <v>28</v>
          </cell>
          <cell r="G1514" t="str">
            <v>Lucknow</v>
          </cell>
          <cell r="H1514" t="str">
            <v>Low (Below 50000)</v>
          </cell>
          <cell r="I1514">
            <v>363798</v>
          </cell>
          <cell r="J1514" t="str">
            <v>Low (Up to ₹5L)</v>
          </cell>
          <cell r="K1514" t="str">
            <v>No</v>
          </cell>
          <cell r="L1514" t="str">
            <v>Two Year</v>
          </cell>
          <cell r="M1514">
            <v>42505</v>
          </cell>
          <cell r="N1514" t="str">
            <v>5-10 years</v>
          </cell>
          <cell r="O1514" t="str">
            <v>100 months</v>
          </cell>
          <cell r="P1514">
            <v>8</v>
          </cell>
          <cell r="Q1514" t="str">
            <v>Basic</v>
          </cell>
          <cell r="R1514">
            <v>42570.948155143429</v>
          </cell>
          <cell r="S1514" t="str">
            <v>Medium</v>
          </cell>
          <cell r="T1514">
            <v>0</v>
          </cell>
          <cell r="U1514" t="str">
            <v>No</v>
          </cell>
          <cell r="V1514" t="str">
            <v>No</v>
          </cell>
          <cell r="W1514" t="str">
            <v>High Loyalty</v>
          </cell>
          <cell r="X1514">
            <v>3</v>
          </cell>
          <cell r="Y1514" t="str">
            <v>Low Probability</v>
          </cell>
          <cell r="Z1514" t="str">
            <v>Moderate</v>
          </cell>
          <cell r="AA1514">
            <v>340567.58524114743</v>
          </cell>
        </row>
        <row r="1515">
          <cell r="A1515">
            <v>293342</v>
          </cell>
          <cell r="B1515" t="str">
            <v>Middle-Aged (35-45)</v>
          </cell>
          <cell r="C1515" t="str">
            <v>Tushar Comar</v>
          </cell>
          <cell r="D1515">
            <v>0</v>
          </cell>
          <cell r="E1515" t="str">
            <v>Female</v>
          </cell>
          <cell r="F1515">
            <v>38</v>
          </cell>
          <cell r="G1515" t="str">
            <v>Pune</v>
          </cell>
          <cell r="H1515" t="str">
            <v>High (Above 1Lac</v>
          </cell>
          <cell r="I1515">
            <v>1463251</v>
          </cell>
          <cell r="J1515" t="str">
            <v>High (Above ₹10L)</v>
          </cell>
          <cell r="K1515" t="str">
            <v>Yes</v>
          </cell>
          <cell r="L1515" t="str">
            <v>One Year</v>
          </cell>
          <cell r="M1515">
            <v>42722</v>
          </cell>
          <cell r="N1515" t="str">
            <v>5-10 years</v>
          </cell>
          <cell r="O1515" t="str">
            <v>93 months</v>
          </cell>
          <cell r="P1515">
            <v>8</v>
          </cell>
          <cell r="Q1515" t="str">
            <v>Premium</v>
          </cell>
          <cell r="R1515">
            <v>841.42941357547113</v>
          </cell>
          <cell r="S1515" t="str">
            <v>High</v>
          </cell>
          <cell r="T1515">
            <v>1</v>
          </cell>
          <cell r="U1515" t="str">
            <v>Yes</v>
          </cell>
          <cell r="V1515" t="str">
            <v>No</v>
          </cell>
          <cell r="W1515" t="str">
            <v>Moderate Loyalty</v>
          </cell>
          <cell r="X1515">
            <v>2</v>
          </cell>
          <cell r="Y1515" t="str">
            <v>High Probability</v>
          </cell>
          <cell r="Z1515" t="str">
            <v>Low</v>
          </cell>
          <cell r="AA1515">
            <v>6731.435308603769</v>
          </cell>
        </row>
        <row r="1516">
          <cell r="A1516">
            <v>508031</v>
          </cell>
          <cell r="B1516" t="str">
            <v>Senior (55+)</v>
          </cell>
          <cell r="C1516" t="str">
            <v>Yakshit Loke</v>
          </cell>
          <cell r="D1516">
            <v>0</v>
          </cell>
          <cell r="E1516" t="str">
            <v>Female</v>
          </cell>
          <cell r="F1516">
            <v>69</v>
          </cell>
          <cell r="G1516" t="str">
            <v>Nagpur</v>
          </cell>
          <cell r="H1516" t="str">
            <v>High (Above 1Lac</v>
          </cell>
          <cell r="I1516">
            <v>1368673</v>
          </cell>
          <cell r="J1516" t="str">
            <v>High (Above ₹10L)</v>
          </cell>
          <cell r="K1516" t="str">
            <v>No</v>
          </cell>
          <cell r="L1516" t="str">
            <v>Month-to-Month</v>
          </cell>
          <cell r="M1516">
            <v>44466</v>
          </cell>
          <cell r="N1516" t="str">
            <v>2-3 years</v>
          </cell>
          <cell r="O1516" t="str">
            <v>36 months</v>
          </cell>
          <cell r="P1516">
            <v>3</v>
          </cell>
          <cell r="Q1516" t="str">
            <v>Elite</v>
          </cell>
          <cell r="R1516">
            <v>45307.642346875422</v>
          </cell>
          <cell r="S1516" t="str">
            <v>Medium</v>
          </cell>
          <cell r="T1516">
            <v>1</v>
          </cell>
          <cell r="U1516" t="str">
            <v>Yes</v>
          </cell>
          <cell r="V1516" t="str">
            <v>No</v>
          </cell>
          <cell r="W1516" t="str">
            <v>High Loyalty</v>
          </cell>
          <cell r="X1516">
            <v>3</v>
          </cell>
          <cell r="Y1516" t="str">
            <v>High Probability</v>
          </cell>
          <cell r="Z1516" t="str">
            <v>Moderate</v>
          </cell>
          <cell r="AA1516">
            <v>135922.92704062627</v>
          </cell>
        </row>
        <row r="1517">
          <cell r="A1517">
            <v>535745</v>
          </cell>
          <cell r="B1517" t="str">
            <v>Adult (25-35)</v>
          </cell>
          <cell r="C1517" t="str">
            <v>Onkar Golla</v>
          </cell>
          <cell r="D1517">
            <v>0</v>
          </cell>
          <cell r="E1517" t="str">
            <v>Male</v>
          </cell>
          <cell r="F1517">
            <v>34</v>
          </cell>
          <cell r="G1517" t="str">
            <v>Thane</v>
          </cell>
          <cell r="H1517" t="str">
            <v>High (Above 1Lac</v>
          </cell>
          <cell r="I1517">
            <v>1674847</v>
          </cell>
          <cell r="J1517" t="str">
            <v>High (Above ₹10L)</v>
          </cell>
          <cell r="K1517" t="str">
            <v>No</v>
          </cell>
          <cell r="L1517" t="str">
            <v>Two Year</v>
          </cell>
          <cell r="M1517">
            <v>45243</v>
          </cell>
          <cell r="N1517" t="str">
            <v>0-1 year</v>
          </cell>
          <cell r="O1517" t="str">
            <v>10 months</v>
          </cell>
          <cell r="P1517">
            <v>1</v>
          </cell>
          <cell r="Q1517" t="str">
            <v>Premium</v>
          </cell>
          <cell r="R1517">
            <v>49651.564669941348</v>
          </cell>
          <cell r="S1517" t="str">
            <v>Medium</v>
          </cell>
          <cell r="T1517">
            <v>1</v>
          </cell>
          <cell r="U1517" t="str">
            <v>Yes</v>
          </cell>
          <cell r="V1517" t="str">
            <v>No</v>
          </cell>
          <cell r="W1517" t="str">
            <v>Low Loyalty</v>
          </cell>
          <cell r="X1517">
            <v>1</v>
          </cell>
          <cell r="Y1517" t="str">
            <v>High Probability</v>
          </cell>
          <cell r="Z1517" t="str">
            <v>Moderate</v>
          </cell>
          <cell r="AA1517">
            <v>49651.564669941348</v>
          </cell>
        </row>
        <row r="1518">
          <cell r="A1518">
            <v>327450</v>
          </cell>
          <cell r="B1518" t="str">
            <v>Middle-Aged (35-45)</v>
          </cell>
          <cell r="C1518" t="str">
            <v>Navya Dave</v>
          </cell>
          <cell r="D1518">
            <v>0</v>
          </cell>
          <cell r="E1518" t="str">
            <v>Male</v>
          </cell>
          <cell r="F1518">
            <v>43</v>
          </cell>
          <cell r="G1518" t="str">
            <v>Vadodara</v>
          </cell>
          <cell r="H1518" t="str">
            <v>High (Above 1Lac</v>
          </cell>
          <cell r="I1518">
            <v>1365337</v>
          </cell>
          <cell r="J1518" t="str">
            <v>High (Above ₹10L)</v>
          </cell>
          <cell r="K1518" t="str">
            <v>Yes</v>
          </cell>
          <cell r="L1518" t="str">
            <v>Month-to-Month</v>
          </cell>
          <cell r="M1518">
            <v>42269</v>
          </cell>
          <cell r="N1518" t="str">
            <v>5-10 years</v>
          </cell>
          <cell r="O1518" t="str">
            <v>108 months</v>
          </cell>
          <cell r="P1518">
            <v>9</v>
          </cell>
          <cell r="Q1518" t="str">
            <v>Premium</v>
          </cell>
          <cell r="R1518">
            <v>1067.4761075550689</v>
          </cell>
          <cell r="S1518" t="str">
            <v>Low</v>
          </cell>
          <cell r="T1518">
            <v>1</v>
          </cell>
          <cell r="U1518" t="str">
            <v>Yes</v>
          </cell>
          <cell r="V1518" t="str">
            <v>No</v>
          </cell>
          <cell r="W1518" t="str">
            <v>Moderate Loyalty</v>
          </cell>
          <cell r="X1518">
            <v>2</v>
          </cell>
          <cell r="Y1518" t="str">
            <v>High Probability</v>
          </cell>
          <cell r="Z1518" t="str">
            <v>Low</v>
          </cell>
          <cell r="AA1518">
            <v>9607.2849679956198</v>
          </cell>
        </row>
        <row r="1519">
          <cell r="A1519">
            <v>794840</v>
          </cell>
          <cell r="B1519" t="str">
            <v>Middle-Aged (35-45)</v>
          </cell>
          <cell r="C1519" t="str">
            <v>Stuvan Edwin</v>
          </cell>
          <cell r="D1519">
            <v>0</v>
          </cell>
          <cell r="E1519" t="str">
            <v>Female</v>
          </cell>
          <cell r="F1519">
            <v>41</v>
          </cell>
          <cell r="G1519" t="str">
            <v>Hyderabad</v>
          </cell>
          <cell r="H1519" t="str">
            <v>High (Above 1Lac</v>
          </cell>
          <cell r="I1519">
            <v>1452662</v>
          </cell>
          <cell r="J1519" t="str">
            <v>High (Above ₹10L)</v>
          </cell>
          <cell r="K1519" t="str">
            <v>Yes</v>
          </cell>
          <cell r="L1519" t="str">
            <v>Month-to-Month</v>
          </cell>
          <cell r="M1519">
            <v>43255</v>
          </cell>
          <cell r="N1519" t="str">
            <v>5-10 years</v>
          </cell>
          <cell r="O1519" t="str">
            <v>76 months</v>
          </cell>
          <cell r="P1519">
            <v>6</v>
          </cell>
          <cell r="Q1519" t="str">
            <v>Premium</v>
          </cell>
          <cell r="R1519">
            <v>18294.594119525951</v>
          </cell>
          <cell r="S1519" t="str">
            <v>Low</v>
          </cell>
          <cell r="T1519">
            <v>1</v>
          </cell>
          <cell r="U1519" t="str">
            <v>Yes</v>
          </cell>
          <cell r="V1519" t="str">
            <v>No</v>
          </cell>
          <cell r="W1519" t="str">
            <v>Moderate Loyalty</v>
          </cell>
          <cell r="X1519">
            <v>2</v>
          </cell>
          <cell r="Y1519" t="str">
            <v>High Probability</v>
          </cell>
          <cell r="Z1519" t="str">
            <v>Low</v>
          </cell>
          <cell r="AA1519">
            <v>109767.56471715571</v>
          </cell>
        </row>
        <row r="1520">
          <cell r="A1520">
            <v>206936</v>
          </cell>
          <cell r="B1520" t="str">
            <v>Adult (25-35)</v>
          </cell>
          <cell r="C1520" t="str">
            <v>Amira Hayre</v>
          </cell>
          <cell r="D1520">
            <v>0</v>
          </cell>
          <cell r="E1520" t="str">
            <v>Female</v>
          </cell>
          <cell r="F1520">
            <v>35</v>
          </cell>
          <cell r="G1520" t="str">
            <v>Jaipur</v>
          </cell>
          <cell r="H1520" t="str">
            <v>High (Above 1Lac</v>
          </cell>
          <cell r="I1520">
            <v>1652479</v>
          </cell>
          <cell r="J1520" t="str">
            <v>High (Above ₹10L)</v>
          </cell>
          <cell r="K1520" t="str">
            <v>No</v>
          </cell>
          <cell r="L1520" t="str">
            <v>Month-to-Month</v>
          </cell>
          <cell r="M1520">
            <v>44369</v>
          </cell>
          <cell r="N1520" t="str">
            <v>2-3 years</v>
          </cell>
          <cell r="O1520" t="str">
            <v>39 months</v>
          </cell>
          <cell r="P1520">
            <v>3</v>
          </cell>
          <cell r="Q1520" t="str">
            <v>Premium</v>
          </cell>
          <cell r="R1520">
            <v>39634.60600205286</v>
          </cell>
          <cell r="S1520" t="str">
            <v>Medium</v>
          </cell>
          <cell r="T1520">
            <v>0</v>
          </cell>
          <cell r="U1520" t="str">
            <v>No</v>
          </cell>
          <cell r="V1520" t="str">
            <v>No</v>
          </cell>
          <cell r="W1520" t="str">
            <v>High Loyalty</v>
          </cell>
          <cell r="X1520">
            <v>3</v>
          </cell>
          <cell r="Y1520" t="str">
            <v>Low Probability</v>
          </cell>
          <cell r="Z1520" t="str">
            <v>Moderate</v>
          </cell>
          <cell r="AA1520">
            <v>118903.81800615857</v>
          </cell>
        </row>
        <row r="1521">
          <cell r="A1521">
            <v>816869</v>
          </cell>
          <cell r="B1521" t="str">
            <v>Middle-Aged (35-45)</v>
          </cell>
          <cell r="C1521" t="str">
            <v>Fateh Toor</v>
          </cell>
          <cell r="D1521">
            <v>0</v>
          </cell>
          <cell r="E1521" t="str">
            <v>Female</v>
          </cell>
          <cell r="F1521">
            <v>43</v>
          </cell>
          <cell r="G1521" t="str">
            <v>Mumbai</v>
          </cell>
          <cell r="H1521" t="str">
            <v>Medium (50k-1Lac</v>
          </cell>
          <cell r="I1521">
            <v>569350</v>
          </cell>
          <cell r="J1521" t="str">
            <v>Medium (₹5L - ₹10L)</v>
          </cell>
          <cell r="K1521" t="str">
            <v>No</v>
          </cell>
          <cell r="L1521" t="str">
            <v>Month-to-Month</v>
          </cell>
          <cell r="M1521">
            <v>43851</v>
          </cell>
          <cell r="N1521" t="str">
            <v>3-5 years</v>
          </cell>
          <cell r="O1521" t="str">
            <v>56 months</v>
          </cell>
          <cell r="P1521">
            <v>5</v>
          </cell>
          <cell r="Q1521" t="str">
            <v>Premium</v>
          </cell>
          <cell r="R1521">
            <v>42788.185940414063</v>
          </cell>
          <cell r="S1521" t="str">
            <v>Medium</v>
          </cell>
          <cell r="T1521">
            <v>1</v>
          </cell>
          <cell r="U1521" t="str">
            <v>Yes</v>
          </cell>
          <cell r="V1521" t="str">
            <v>No</v>
          </cell>
          <cell r="W1521" t="str">
            <v>High Loyalty</v>
          </cell>
          <cell r="X1521">
            <v>3</v>
          </cell>
          <cell r="Y1521" t="str">
            <v>High Probability</v>
          </cell>
          <cell r="Z1521" t="str">
            <v>Moderate</v>
          </cell>
          <cell r="AA1521">
            <v>213940.92970207031</v>
          </cell>
        </row>
        <row r="1522">
          <cell r="A1522">
            <v>902247</v>
          </cell>
          <cell r="B1522" t="str">
            <v>Adult (25-35)</v>
          </cell>
          <cell r="C1522" t="str">
            <v>Oorja Bhatt</v>
          </cell>
          <cell r="D1522">
            <v>0</v>
          </cell>
          <cell r="E1522" t="str">
            <v>Female</v>
          </cell>
          <cell r="F1522">
            <v>26</v>
          </cell>
          <cell r="G1522" t="str">
            <v>Kolkata</v>
          </cell>
          <cell r="H1522" t="str">
            <v>High (Above 1Lac</v>
          </cell>
          <cell r="I1522">
            <v>1055723</v>
          </cell>
          <cell r="J1522" t="str">
            <v>High (Above ₹10L)</v>
          </cell>
          <cell r="K1522" t="str">
            <v>No</v>
          </cell>
          <cell r="L1522" t="str">
            <v>Month-to-Month</v>
          </cell>
          <cell r="M1522">
            <v>44219</v>
          </cell>
          <cell r="N1522" t="str">
            <v>3-5 years</v>
          </cell>
          <cell r="O1522" t="str">
            <v>44 months</v>
          </cell>
          <cell r="P1522">
            <v>4</v>
          </cell>
          <cell r="Q1522" t="str">
            <v>Basic</v>
          </cell>
          <cell r="R1522">
            <v>37918.910145871123</v>
          </cell>
          <cell r="S1522" t="str">
            <v>Low</v>
          </cell>
          <cell r="T1522">
            <v>1</v>
          </cell>
          <cell r="U1522" t="str">
            <v>Yes</v>
          </cell>
          <cell r="V1522" t="str">
            <v>No</v>
          </cell>
          <cell r="W1522" t="str">
            <v>High Loyalty</v>
          </cell>
          <cell r="X1522">
            <v>3</v>
          </cell>
          <cell r="Y1522" t="str">
            <v>High Probability</v>
          </cell>
          <cell r="Z1522" t="str">
            <v>Low</v>
          </cell>
          <cell r="AA1522">
            <v>151675.64058348449</v>
          </cell>
        </row>
        <row r="1523">
          <cell r="A1523">
            <v>765060</v>
          </cell>
          <cell r="B1523" t="str">
            <v>Young Adult (18-25)</v>
          </cell>
          <cell r="C1523" t="str">
            <v>Samiha Deshpande</v>
          </cell>
          <cell r="D1523">
            <v>0</v>
          </cell>
          <cell r="E1523" t="str">
            <v>Female</v>
          </cell>
          <cell r="F1523">
            <v>19</v>
          </cell>
          <cell r="G1523" t="str">
            <v>Bhopal</v>
          </cell>
          <cell r="H1523" t="str">
            <v>Low (Below 50000)</v>
          </cell>
          <cell r="I1523">
            <v>450535</v>
          </cell>
          <cell r="J1523" t="str">
            <v>Low (Up to ₹5L)</v>
          </cell>
          <cell r="K1523" t="str">
            <v>No</v>
          </cell>
          <cell r="L1523" t="str">
            <v>Two Year</v>
          </cell>
          <cell r="M1523">
            <v>42713</v>
          </cell>
          <cell r="N1523" t="str">
            <v>5-10 years</v>
          </cell>
          <cell r="O1523" t="str">
            <v>93 months</v>
          </cell>
          <cell r="P1523">
            <v>8</v>
          </cell>
          <cell r="Q1523" t="str">
            <v>Basic</v>
          </cell>
          <cell r="R1523">
            <v>3689.7840223230401</v>
          </cell>
          <cell r="S1523" t="str">
            <v>Low</v>
          </cell>
          <cell r="T1523">
            <v>0</v>
          </cell>
          <cell r="U1523" t="str">
            <v>No</v>
          </cell>
          <cell r="V1523" t="str">
            <v>No</v>
          </cell>
          <cell r="W1523" t="str">
            <v>Moderate Loyalty</v>
          </cell>
          <cell r="X1523">
            <v>2</v>
          </cell>
          <cell r="Y1523" t="str">
            <v>Low Probability</v>
          </cell>
          <cell r="Z1523" t="str">
            <v>Low</v>
          </cell>
          <cell r="AA1523">
            <v>29518.27217858432</v>
          </cell>
        </row>
        <row r="1524">
          <cell r="A1524">
            <v>649496</v>
          </cell>
          <cell r="B1524" t="str">
            <v>Adult (25-35)</v>
          </cell>
          <cell r="C1524" t="str">
            <v>Heer Shankar</v>
          </cell>
          <cell r="D1524">
            <v>0</v>
          </cell>
          <cell r="E1524" t="str">
            <v>Female</v>
          </cell>
          <cell r="F1524">
            <v>31</v>
          </cell>
          <cell r="G1524" t="str">
            <v>Kanpur</v>
          </cell>
          <cell r="H1524" t="str">
            <v>High (Above 1Lac</v>
          </cell>
          <cell r="I1524">
            <v>1026873</v>
          </cell>
          <cell r="J1524" t="str">
            <v>High (Above ₹10L)</v>
          </cell>
          <cell r="K1524" t="str">
            <v>No</v>
          </cell>
          <cell r="L1524" t="str">
            <v>One Year</v>
          </cell>
          <cell r="M1524">
            <v>42150</v>
          </cell>
          <cell r="N1524" t="str">
            <v>5-10 years</v>
          </cell>
          <cell r="O1524" t="str">
            <v>112 months</v>
          </cell>
          <cell r="P1524">
            <v>9</v>
          </cell>
          <cell r="Q1524" t="str">
            <v>Premium</v>
          </cell>
          <cell r="R1524">
            <v>37883.459783846381</v>
          </cell>
          <cell r="S1524" t="str">
            <v>Medium</v>
          </cell>
          <cell r="T1524">
            <v>1</v>
          </cell>
          <cell r="U1524" t="str">
            <v>Yes</v>
          </cell>
          <cell r="V1524" t="str">
            <v>No</v>
          </cell>
          <cell r="W1524" t="str">
            <v>High Loyalty</v>
          </cell>
          <cell r="X1524">
            <v>3</v>
          </cell>
          <cell r="Y1524" t="str">
            <v>High Probability</v>
          </cell>
          <cell r="Z1524" t="str">
            <v>Moderate</v>
          </cell>
          <cell r="AA1524">
            <v>340951.13805461745</v>
          </cell>
        </row>
        <row r="1525">
          <cell r="A1525">
            <v>631059</v>
          </cell>
          <cell r="B1525" t="str">
            <v>Middle-Aged (35-45)</v>
          </cell>
          <cell r="C1525" t="str">
            <v>Rati Contractor</v>
          </cell>
          <cell r="D1525">
            <v>0</v>
          </cell>
          <cell r="E1525" t="str">
            <v>Male</v>
          </cell>
          <cell r="F1525">
            <v>38</v>
          </cell>
          <cell r="G1525" t="str">
            <v>Pune</v>
          </cell>
          <cell r="H1525" t="str">
            <v>Low (Below 50000)</v>
          </cell>
          <cell r="I1525">
            <v>307108</v>
          </cell>
          <cell r="J1525" t="str">
            <v>Low (Up to ₹5L)</v>
          </cell>
          <cell r="K1525" t="str">
            <v>No</v>
          </cell>
          <cell r="L1525" t="str">
            <v>Month-to-Month</v>
          </cell>
          <cell r="M1525">
            <v>42969</v>
          </cell>
          <cell r="N1525" t="str">
            <v>5-10 years</v>
          </cell>
          <cell r="O1525" t="str">
            <v>85 months</v>
          </cell>
          <cell r="P1525">
            <v>7</v>
          </cell>
          <cell r="Q1525" t="str">
            <v>Premium</v>
          </cell>
          <cell r="R1525">
            <v>8465.4976076821404</v>
          </cell>
          <cell r="S1525" t="str">
            <v>Low</v>
          </cell>
          <cell r="T1525">
            <v>1</v>
          </cell>
          <cell r="U1525" t="str">
            <v>Yes</v>
          </cell>
          <cell r="V1525" t="str">
            <v>No</v>
          </cell>
          <cell r="W1525" t="str">
            <v>Moderate Loyalty</v>
          </cell>
          <cell r="X1525">
            <v>2</v>
          </cell>
          <cell r="Y1525" t="str">
            <v>High Probability</v>
          </cell>
          <cell r="Z1525" t="str">
            <v>Low</v>
          </cell>
          <cell r="AA1525">
            <v>59258.483253774983</v>
          </cell>
        </row>
        <row r="1526">
          <cell r="A1526">
            <v>970382</v>
          </cell>
          <cell r="B1526" t="str">
            <v>Senior (55+)</v>
          </cell>
          <cell r="C1526" t="str">
            <v>Armaan Srivastava</v>
          </cell>
          <cell r="D1526">
            <v>0</v>
          </cell>
          <cell r="E1526" t="str">
            <v>Male</v>
          </cell>
          <cell r="F1526">
            <v>64</v>
          </cell>
          <cell r="G1526" t="str">
            <v>Ahmedabad</v>
          </cell>
          <cell r="H1526" t="str">
            <v>Low (Below 50000)</v>
          </cell>
          <cell r="I1526">
            <v>225054</v>
          </cell>
          <cell r="J1526" t="str">
            <v>Low (Up to ₹5L)</v>
          </cell>
          <cell r="K1526" t="str">
            <v>No</v>
          </cell>
          <cell r="L1526" t="str">
            <v>Two Year</v>
          </cell>
          <cell r="M1526">
            <v>44817</v>
          </cell>
          <cell r="N1526" t="str">
            <v>1-2 years</v>
          </cell>
          <cell r="O1526" t="str">
            <v>24 months</v>
          </cell>
          <cell r="P1526">
            <v>2</v>
          </cell>
          <cell r="Q1526" t="str">
            <v>Elite</v>
          </cell>
          <cell r="R1526">
            <v>7095.522147573758</v>
          </cell>
          <cell r="S1526" t="str">
            <v>Medium</v>
          </cell>
          <cell r="T1526">
            <v>1</v>
          </cell>
          <cell r="U1526" t="str">
            <v>Yes</v>
          </cell>
          <cell r="V1526" t="str">
            <v>No</v>
          </cell>
          <cell r="W1526" t="str">
            <v>Moderate Loyalty</v>
          </cell>
          <cell r="X1526">
            <v>2</v>
          </cell>
          <cell r="Y1526" t="str">
            <v>High Probability</v>
          </cell>
          <cell r="Z1526" t="str">
            <v>Moderate</v>
          </cell>
          <cell r="AA1526">
            <v>14191.044295147516</v>
          </cell>
        </row>
        <row r="1527">
          <cell r="A1527">
            <v>650120</v>
          </cell>
          <cell r="B1527" t="str">
            <v>Middle-Aged (35-45)</v>
          </cell>
          <cell r="C1527" t="str">
            <v>Veer Konda</v>
          </cell>
          <cell r="D1527">
            <v>0</v>
          </cell>
          <cell r="E1527" t="str">
            <v>Male</v>
          </cell>
          <cell r="F1527">
            <v>42</v>
          </cell>
          <cell r="G1527" t="str">
            <v>Chennai</v>
          </cell>
          <cell r="H1527" t="str">
            <v>High (Above 1Lac</v>
          </cell>
          <cell r="I1527">
            <v>1132335</v>
          </cell>
          <cell r="J1527" t="str">
            <v>High (Above ₹10L)</v>
          </cell>
          <cell r="K1527" t="str">
            <v>Yes</v>
          </cell>
          <cell r="L1527" t="str">
            <v>One Year</v>
          </cell>
          <cell r="M1527">
            <v>42301</v>
          </cell>
          <cell r="N1527" t="str">
            <v>5-10 years</v>
          </cell>
          <cell r="O1527" t="str">
            <v>107 months</v>
          </cell>
          <cell r="P1527">
            <v>9</v>
          </cell>
          <cell r="Q1527" t="str">
            <v>Premium</v>
          </cell>
          <cell r="R1527">
            <v>7471.4140625408954</v>
          </cell>
          <cell r="S1527" t="str">
            <v>Medium</v>
          </cell>
          <cell r="T1527">
            <v>1</v>
          </cell>
          <cell r="U1527" t="str">
            <v>Yes</v>
          </cell>
          <cell r="V1527" t="str">
            <v>No</v>
          </cell>
          <cell r="W1527" t="str">
            <v>Moderate Loyalty</v>
          </cell>
          <cell r="X1527">
            <v>2</v>
          </cell>
          <cell r="Y1527" t="str">
            <v>High Probability</v>
          </cell>
          <cell r="Z1527" t="str">
            <v>Moderate</v>
          </cell>
          <cell r="AA1527">
            <v>67242.726562868062</v>
          </cell>
        </row>
        <row r="1528">
          <cell r="A1528">
            <v>612933</v>
          </cell>
          <cell r="B1528" t="str">
            <v>Adult (25-35)</v>
          </cell>
          <cell r="C1528" t="str">
            <v>Vritika Bahl</v>
          </cell>
          <cell r="D1528">
            <v>0</v>
          </cell>
          <cell r="E1528" t="str">
            <v>Male</v>
          </cell>
          <cell r="F1528">
            <v>29</v>
          </cell>
          <cell r="G1528" t="str">
            <v>Delhi</v>
          </cell>
          <cell r="H1528" t="str">
            <v>Medium (50k-1Lac</v>
          </cell>
          <cell r="I1528">
            <v>531298</v>
          </cell>
          <cell r="J1528" t="str">
            <v>Medium (₹5L - ₹10L)</v>
          </cell>
          <cell r="K1528" t="str">
            <v>No</v>
          </cell>
          <cell r="L1528" t="str">
            <v>Month-to-Month</v>
          </cell>
          <cell r="M1528">
            <v>43463</v>
          </cell>
          <cell r="N1528" t="str">
            <v>5-10 years</v>
          </cell>
          <cell r="O1528" t="str">
            <v>69 months</v>
          </cell>
          <cell r="P1528">
            <v>6</v>
          </cell>
          <cell r="Q1528" t="str">
            <v>Basic</v>
          </cell>
          <cell r="R1528">
            <v>11968.205178189</v>
          </cell>
          <cell r="S1528" t="str">
            <v>Medium</v>
          </cell>
          <cell r="T1528">
            <v>0</v>
          </cell>
          <cell r="U1528" t="str">
            <v>No</v>
          </cell>
          <cell r="V1528" t="str">
            <v>No</v>
          </cell>
          <cell r="W1528" t="str">
            <v>Moderate Loyalty</v>
          </cell>
          <cell r="X1528">
            <v>2</v>
          </cell>
          <cell r="Y1528" t="str">
            <v>Low Probability</v>
          </cell>
          <cell r="Z1528" t="str">
            <v>Moderate</v>
          </cell>
          <cell r="AA1528">
            <v>71809.231069133995</v>
          </cell>
        </row>
        <row r="1529">
          <cell r="A1529">
            <v>139550</v>
          </cell>
          <cell r="B1529" t="str">
            <v>Adult (25-35)</v>
          </cell>
          <cell r="C1529" t="str">
            <v>Gatik Raman</v>
          </cell>
          <cell r="D1529">
            <v>0</v>
          </cell>
          <cell r="E1529" t="str">
            <v>Male</v>
          </cell>
          <cell r="F1529">
            <v>27</v>
          </cell>
          <cell r="G1529" t="str">
            <v>Pune</v>
          </cell>
          <cell r="H1529" t="str">
            <v>High (Above 1Lac</v>
          </cell>
          <cell r="I1529">
            <v>1278275</v>
          </cell>
          <cell r="J1529" t="str">
            <v>High (Above ₹10L)</v>
          </cell>
          <cell r="K1529" t="str">
            <v>Yes</v>
          </cell>
          <cell r="L1529" t="str">
            <v>Two Year</v>
          </cell>
          <cell r="M1529">
            <v>43136</v>
          </cell>
          <cell r="N1529" t="str">
            <v>5-10 years</v>
          </cell>
          <cell r="O1529" t="str">
            <v>80 months</v>
          </cell>
          <cell r="P1529">
            <v>7</v>
          </cell>
          <cell r="Q1529" t="str">
            <v>Basic</v>
          </cell>
          <cell r="R1529">
            <v>9050.7852092101712</v>
          </cell>
          <cell r="S1529" t="str">
            <v>Medium</v>
          </cell>
          <cell r="T1529">
            <v>1</v>
          </cell>
          <cell r="U1529" t="str">
            <v>Yes</v>
          </cell>
          <cell r="V1529" t="str">
            <v>No</v>
          </cell>
          <cell r="W1529" t="str">
            <v>Moderate Loyalty</v>
          </cell>
          <cell r="X1529">
            <v>2</v>
          </cell>
          <cell r="Y1529" t="str">
            <v>High Probability</v>
          </cell>
          <cell r="Z1529" t="str">
            <v>Moderate</v>
          </cell>
          <cell r="AA1529">
            <v>63355.496464471202</v>
          </cell>
        </row>
        <row r="1530">
          <cell r="A1530">
            <v>453428</v>
          </cell>
          <cell r="B1530" t="str">
            <v>Senior (55+)</v>
          </cell>
          <cell r="C1530" t="str">
            <v>Seher Chandran</v>
          </cell>
          <cell r="D1530">
            <v>0</v>
          </cell>
          <cell r="E1530" t="str">
            <v>Male</v>
          </cell>
          <cell r="F1530">
            <v>64</v>
          </cell>
          <cell r="G1530" t="str">
            <v>Nagpur</v>
          </cell>
          <cell r="H1530" t="str">
            <v>High (Above 1Lac</v>
          </cell>
          <cell r="I1530">
            <v>1849928</v>
          </cell>
          <cell r="J1530" t="str">
            <v>High (Above ₹10L)</v>
          </cell>
          <cell r="K1530" t="str">
            <v>No</v>
          </cell>
          <cell r="L1530" t="str">
            <v>Month-to-Month</v>
          </cell>
          <cell r="M1530">
            <v>43088</v>
          </cell>
          <cell r="N1530" t="str">
            <v>5-10 years</v>
          </cell>
          <cell r="O1530" t="str">
            <v>81 months</v>
          </cell>
          <cell r="P1530">
            <v>7</v>
          </cell>
          <cell r="Q1530" t="str">
            <v>Elite</v>
          </cell>
          <cell r="R1530">
            <v>41473.70856549593</v>
          </cell>
          <cell r="S1530" t="str">
            <v>High</v>
          </cell>
          <cell r="T1530">
            <v>0</v>
          </cell>
          <cell r="U1530" t="str">
            <v>No</v>
          </cell>
          <cell r="V1530" t="str">
            <v>No</v>
          </cell>
          <cell r="W1530" t="str">
            <v>High Loyalty</v>
          </cell>
          <cell r="X1530">
            <v>3</v>
          </cell>
          <cell r="Y1530" t="str">
            <v>Low Probability</v>
          </cell>
          <cell r="Z1530" t="str">
            <v>Low</v>
          </cell>
          <cell r="AA1530">
            <v>290315.95995847153</v>
          </cell>
        </row>
        <row r="1531">
          <cell r="A1531">
            <v>158103</v>
          </cell>
          <cell r="B1531" t="str">
            <v>Adult (25-35)</v>
          </cell>
          <cell r="C1531" t="str">
            <v>Saksham Balan</v>
          </cell>
          <cell r="D1531">
            <v>0</v>
          </cell>
          <cell r="E1531" t="str">
            <v>Female</v>
          </cell>
          <cell r="F1531">
            <v>31</v>
          </cell>
          <cell r="G1531" t="str">
            <v>Jaipur</v>
          </cell>
          <cell r="H1531" t="str">
            <v>High (Above 1Lac</v>
          </cell>
          <cell r="I1531">
            <v>1063425</v>
          </cell>
          <cell r="J1531" t="str">
            <v>High (Above ₹10L)</v>
          </cell>
          <cell r="K1531" t="str">
            <v>No</v>
          </cell>
          <cell r="L1531" t="str">
            <v>Month-to-Month</v>
          </cell>
          <cell r="M1531">
            <v>44254</v>
          </cell>
          <cell r="N1531" t="str">
            <v>3-5 years</v>
          </cell>
          <cell r="O1531" t="str">
            <v>43 months</v>
          </cell>
          <cell r="P1531">
            <v>4</v>
          </cell>
          <cell r="Q1531" t="str">
            <v>Premium</v>
          </cell>
          <cell r="R1531">
            <v>33131.303561792069</v>
          </cell>
          <cell r="S1531" t="str">
            <v>High</v>
          </cell>
          <cell r="T1531">
            <v>1</v>
          </cell>
          <cell r="U1531" t="str">
            <v>Yes</v>
          </cell>
          <cell r="V1531" t="str">
            <v>No</v>
          </cell>
          <cell r="W1531" t="str">
            <v>High Loyalty</v>
          </cell>
          <cell r="X1531">
            <v>3</v>
          </cell>
          <cell r="Y1531" t="str">
            <v>High Probability</v>
          </cell>
          <cell r="Z1531" t="str">
            <v>Low</v>
          </cell>
          <cell r="AA1531">
            <v>132525.21424716827</v>
          </cell>
        </row>
        <row r="1532">
          <cell r="A1532">
            <v>412630</v>
          </cell>
          <cell r="B1532" t="str">
            <v>Young Adult (18-25)</v>
          </cell>
          <cell r="C1532" t="str">
            <v>Seher Sami</v>
          </cell>
          <cell r="D1532">
            <v>0</v>
          </cell>
          <cell r="E1532" t="str">
            <v>Female</v>
          </cell>
          <cell r="F1532">
            <v>18</v>
          </cell>
          <cell r="G1532" t="str">
            <v>Indore</v>
          </cell>
          <cell r="H1532" t="str">
            <v>High (Above 1Lac</v>
          </cell>
          <cell r="I1532">
            <v>1686989</v>
          </cell>
          <cell r="J1532" t="str">
            <v>High (Above ₹10L)</v>
          </cell>
          <cell r="K1532" t="str">
            <v>Yes</v>
          </cell>
          <cell r="L1532" t="str">
            <v>Two Year</v>
          </cell>
          <cell r="M1532">
            <v>44753</v>
          </cell>
          <cell r="N1532" t="str">
            <v>1-2 years</v>
          </cell>
          <cell r="O1532" t="str">
            <v>26 months</v>
          </cell>
          <cell r="P1532">
            <v>2</v>
          </cell>
          <cell r="Q1532" t="str">
            <v>Basic</v>
          </cell>
          <cell r="R1532">
            <v>18925.462399223092</v>
          </cell>
          <cell r="S1532" t="str">
            <v>Medium</v>
          </cell>
          <cell r="T1532">
            <v>0</v>
          </cell>
          <cell r="U1532" t="str">
            <v>No</v>
          </cell>
          <cell r="V1532" t="str">
            <v>No</v>
          </cell>
          <cell r="W1532" t="str">
            <v>Moderate Loyalty</v>
          </cell>
          <cell r="X1532">
            <v>2</v>
          </cell>
          <cell r="Y1532" t="str">
            <v>Low Probability</v>
          </cell>
          <cell r="Z1532" t="str">
            <v>Moderate</v>
          </cell>
          <cell r="AA1532">
            <v>37850.924798446184</v>
          </cell>
        </row>
        <row r="1533">
          <cell r="A1533">
            <v>465798</v>
          </cell>
          <cell r="B1533" t="str">
            <v>Young Adult (18-25)</v>
          </cell>
          <cell r="C1533" t="str">
            <v>Tiya Bhatnagar</v>
          </cell>
          <cell r="D1533">
            <v>0</v>
          </cell>
          <cell r="E1533" t="str">
            <v>Male</v>
          </cell>
          <cell r="F1533">
            <v>19</v>
          </cell>
          <cell r="G1533" t="str">
            <v>Delhi</v>
          </cell>
          <cell r="H1533" t="str">
            <v>High (Above 1Lac</v>
          </cell>
          <cell r="I1533">
            <v>1513925</v>
          </cell>
          <cell r="J1533" t="str">
            <v>High (Above ₹10L)</v>
          </cell>
          <cell r="K1533" t="str">
            <v>No</v>
          </cell>
          <cell r="L1533" t="str">
            <v>Two Year</v>
          </cell>
          <cell r="M1533">
            <v>42686</v>
          </cell>
          <cell r="N1533" t="str">
            <v>5-10 years</v>
          </cell>
          <cell r="O1533" t="str">
            <v>94 months</v>
          </cell>
          <cell r="P1533">
            <v>8</v>
          </cell>
          <cell r="Q1533" t="str">
            <v>Basic</v>
          </cell>
          <cell r="R1533">
            <v>48954.922878735233</v>
          </cell>
          <cell r="S1533" t="str">
            <v>Low</v>
          </cell>
          <cell r="T1533">
            <v>1</v>
          </cell>
          <cell r="U1533" t="str">
            <v>Yes</v>
          </cell>
          <cell r="V1533" t="str">
            <v>No</v>
          </cell>
          <cell r="W1533" t="str">
            <v>High Loyalty</v>
          </cell>
          <cell r="X1533">
            <v>3</v>
          </cell>
          <cell r="Y1533" t="str">
            <v>High Probability</v>
          </cell>
          <cell r="Z1533" t="str">
            <v>Low</v>
          </cell>
          <cell r="AA1533">
            <v>391639.38302988186</v>
          </cell>
        </row>
        <row r="1534">
          <cell r="A1534">
            <v>311332</v>
          </cell>
          <cell r="B1534" t="str">
            <v>Mature Adult (45-55)</v>
          </cell>
          <cell r="C1534" t="str">
            <v>Heer Vig</v>
          </cell>
          <cell r="D1534">
            <v>0</v>
          </cell>
          <cell r="E1534" t="str">
            <v>Male</v>
          </cell>
          <cell r="F1534">
            <v>49</v>
          </cell>
          <cell r="G1534" t="str">
            <v>Bhopal</v>
          </cell>
          <cell r="H1534" t="str">
            <v>High (Above 1Lac</v>
          </cell>
          <cell r="I1534">
            <v>1868947</v>
          </cell>
          <cell r="J1534" t="str">
            <v>High (Above ₹10L)</v>
          </cell>
          <cell r="K1534" t="str">
            <v>No</v>
          </cell>
          <cell r="L1534" t="str">
            <v>One Year</v>
          </cell>
          <cell r="M1534">
            <v>43964</v>
          </cell>
          <cell r="N1534" t="str">
            <v>3-5 years</v>
          </cell>
          <cell r="O1534" t="str">
            <v>52 months</v>
          </cell>
          <cell r="P1534">
            <v>4</v>
          </cell>
          <cell r="Q1534" t="str">
            <v>Premium</v>
          </cell>
          <cell r="R1534">
            <v>33458.535538051037</v>
          </cell>
          <cell r="S1534" t="str">
            <v>Low</v>
          </cell>
          <cell r="T1534">
            <v>0</v>
          </cell>
          <cell r="U1534" t="str">
            <v>No</v>
          </cell>
          <cell r="V1534" t="str">
            <v>No</v>
          </cell>
          <cell r="W1534" t="str">
            <v>High Loyalty</v>
          </cell>
          <cell r="X1534">
            <v>3</v>
          </cell>
          <cell r="Y1534" t="str">
            <v>Low Probability</v>
          </cell>
          <cell r="Z1534" t="str">
            <v>Low</v>
          </cell>
          <cell r="AA1534">
            <v>133834.14215220415</v>
          </cell>
        </row>
        <row r="1535">
          <cell r="A1535">
            <v>331488</v>
          </cell>
          <cell r="B1535" t="str">
            <v>Adult (25-35)</v>
          </cell>
          <cell r="C1535" t="str">
            <v>Anahita Dhillon</v>
          </cell>
          <cell r="D1535">
            <v>0</v>
          </cell>
          <cell r="E1535" t="str">
            <v>Male</v>
          </cell>
          <cell r="F1535">
            <v>27</v>
          </cell>
          <cell r="G1535" t="str">
            <v>Visakhapatnam</v>
          </cell>
          <cell r="H1535" t="str">
            <v>High (Above 1Lac</v>
          </cell>
          <cell r="I1535">
            <v>1116526</v>
          </cell>
          <cell r="J1535" t="str">
            <v>High (Above ₹10L)</v>
          </cell>
          <cell r="K1535" t="str">
            <v>Yes</v>
          </cell>
          <cell r="L1535" t="str">
            <v>Two Year</v>
          </cell>
          <cell r="M1535">
            <v>45156</v>
          </cell>
          <cell r="N1535" t="str">
            <v>0-1 year</v>
          </cell>
          <cell r="O1535" t="str">
            <v>13 months</v>
          </cell>
          <cell r="P1535">
            <v>1</v>
          </cell>
          <cell r="Q1535" t="str">
            <v>Basic</v>
          </cell>
          <cell r="R1535">
            <v>8174.5079289958076</v>
          </cell>
          <cell r="S1535" t="str">
            <v>Low</v>
          </cell>
          <cell r="T1535">
            <v>1</v>
          </cell>
          <cell r="U1535" t="str">
            <v>Yes</v>
          </cell>
          <cell r="V1535" t="str">
            <v>No</v>
          </cell>
          <cell r="W1535" t="str">
            <v>Low Loyalty</v>
          </cell>
          <cell r="X1535">
            <v>1</v>
          </cell>
          <cell r="Y1535" t="str">
            <v>High Probability</v>
          </cell>
          <cell r="Z1535" t="str">
            <v>Low</v>
          </cell>
          <cell r="AA1535">
            <v>8174.5079289958076</v>
          </cell>
        </row>
        <row r="1536">
          <cell r="A1536">
            <v>919913</v>
          </cell>
          <cell r="B1536" t="str">
            <v>Adult (25-35)</v>
          </cell>
          <cell r="C1536" t="str">
            <v>Nehmat Borra</v>
          </cell>
          <cell r="D1536">
            <v>0</v>
          </cell>
          <cell r="E1536" t="str">
            <v>Male</v>
          </cell>
          <cell r="F1536">
            <v>33</v>
          </cell>
          <cell r="G1536" t="str">
            <v>Jaipur</v>
          </cell>
          <cell r="H1536" t="str">
            <v>High (Above 1Lac</v>
          </cell>
          <cell r="I1536">
            <v>1090271</v>
          </cell>
          <cell r="J1536" t="str">
            <v>High (Above ₹10L)</v>
          </cell>
          <cell r="K1536" t="str">
            <v>No</v>
          </cell>
          <cell r="L1536" t="str">
            <v>One Year</v>
          </cell>
          <cell r="M1536">
            <v>44580</v>
          </cell>
          <cell r="N1536" t="str">
            <v>2-3 years</v>
          </cell>
          <cell r="O1536" t="str">
            <v>32 months</v>
          </cell>
          <cell r="P1536">
            <v>3</v>
          </cell>
          <cell r="Q1536" t="str">
            <v>Premium</v>
          </cell>
          <cell r="R1536">
            <v>43543.045291612223</v>
          </cell>
          <cell r="S1536" t="str">
            <v>High</v>
          </cell>
          <cell r="T1536">
            <v>0</v>
          </cell>
          <cell r="U1536" t="str">
            <v>No</v>
          </cell>
          <cell r="V1536" t="str">
            <v>No</v>
          </cell>
          <cell r="W1536" t="str">
            <v>High Loyalty</v>
          </cell>
          <cell r="X1536">
            <v>3</v>
          </cell>
          <cell r="Y1536" t="str">
            <v>Low Probability</v>
          </cell>
          <cell r="Z1536" t="str">
            <v>Low</v>
          </cell>
          <cell r="AA1536">
            <v>130629.13587483668</v>
          </cell>
        </row>
        <row r="1537">
          <cell r="A1537">
            <v>723555</v>
          </cell>
          <cell r="B1537" t="str">
            <v>Adult (25-35)</v>
          </cell>
          <cell r="C1537" t="str">
            <v>Ahana  Lad</v>
          </cell>
          <cell r="D1537">
            <v>0</v>
          </cell>
          <cell r="E1537" t="str">
            <v>Male</v>
          </cell>
          <cell r="F1537">
            <v>35</v>
          </cell>
          <cell r="G1537" t="str">
            <v>Vadodara</v>
          </cell>
          <cell r="H1537" t="str">
            <v>Medium (50k-1Lac</v>
          </cell>
          <cell r="I1537">
            <v>605064</v>
          </cell>
          <cell r="J1537" t="str">
            <v>Medium (₹5L - ₹10L)</v>
          </cell>
          <cell r="K1537" t="str">
            <v>No</v>
          </cell>
          <cell r="L1537" t="str">
            <v>Two Year</v>
          </cell>
          <cell r="M1537">
            <v>44240</v>
          </cell>
          <cell r="N1537" t="str">
            <v>3-5 years</v>
          </cell>
          <cell r="O1537" t="str">
            <v>43 months</v>
          </cell>
          <cell r="P1537">
            <v>4</v>
          </cell>
          <cell r="Q1537" t="str">
            <v>Premium</v>
          </cell>
          <cell r="R1537">
            <v>8716.6441325399101</v>
          </cell>
          <cell r="S1537" t="str">
            <v>Medium</v>
          </cell>
          <cell r="T1537">
            <v>0</v>
          </cell>
          <cell r="U1537" t="str">
            <v>No</v>
          </cell>
          <cell r="V1537" t="str">
            <v>No</v>
          </cell>
          <cell r="W1537" t="str">
            <v>Moderate Loyalty</v>
          </cell>
          <cell r="X1537">
            <v>2</v>
          </cell>
          <cell r="Y1537" t="str">
            <v>Low Probability</v>
          </cell>
          <cell r="Z1537" t="str">
            <v>Moderate</v>
          </cell>
          <cell r="AA1537">
            <v>34866.57653015964</v>
          </cell>
        </row>
        <row r="1538">
          <cell r="A1538">
            <v>810064</v>
          </cell>
          <cell r="B1538" t="str">
            <v>Senior (55+)</v>
          </cell>
          <cell r="C1538" t="str">
            <v>Stuvan Sarma</v>
          </cell>
          <cell r="D1538">
            <v>0</v>
          </cell>
          <cell r="E1538" t="str">
            <v>Male</v>
          </cell>
          <cell r="F1538">
            <v>57</v>
          </cell>
          <cell r="G1538" t="str">
            <v>Patna</v>
          </cell>
          <cell r="H1538" t="str">
            <v>Medium (50k-1Lac</v>
          </cell>
          <cell r="I1538">
            <v>606961</v>
          </cell>
          <cell r="J1538" t="str">
            <v>Medium (₹5L - ₹10L)</v>
          </cell>
          <cell r="K1538" t="str">
            <v>No</v>
          </cell>
          <cell r="L1538" t="str">
            <v>Month-to-Month</v>
          </cell>
          <cell r="M1538">
            <v>42550</v>
          </cell>
          <cell r="N1538" t="str">
            <v>5-10 years</v>
          </cell>
          <cell r="O1538" t="str">
            <v>99 months</v>
          </cell>
          <cell r="P1538">
            <v>8</v>
          </cell>
          <cell r="Q1538" t="str">
            <v>Elite</v>
          </cell>
          <cell r="R1538">
            <v>10202.711124691859</v>
          </cell>
          <cell r="S1538" t="str">
            <v>Medium</v>
          </cell>
          <cell r="T1538">
            <v>0</v>
          </cell>
          <cell r="U1538" t="str">
            <v>No</v>
          </cell>
          <cell r="V1538" t="str">
            <v>No</v>
          </cell>
          <cell r="W1538" t="str">
            <v>Moderate Loyalty</v>
          </cell>
          <cell r="X1538">
            <v>2</v>
          </cell>
          <cell r="Y1538" t="str">
            <v>Low Probability</v>
          </cell>
          <cell r="Z1538" t="str">
            <v>Moderate</v>
          </cell>
          <cell r="AA1538">
            <v>81621.688997534875</v>
          </cell>
        </row>
        <row r="1539">
          <cell r="A1539">
            <v>584356</v>
          </cell>
          <cell r="B1539" t="str">
            <v>Young Adult (18-25)</v>
          </cell>
          <cell r="C1539" t="str">
            <v>Vivaan Badami</v>
          </cell>
          <cell r="D1539">
            <v>0</v>
          </cell>
          <cell r="E1539" t="str">
            <v>Female</v>
          </cell>
          <cell r="F1539">
            <v>24</v>
          </cell>
          <cell r="G1539" t="str">
            <v>Bangalore</v>
          </cell>
          <cell r="H1539" t="str">
            <v>High (Above 1Lac</v>
          </cell>
          <cell r="I1539">
            <v>1207652</v>
          </cell>
          <cell r="J1539" t="str">
            <v>High (Above ₹10L)</v>
          </cell>
          <cell r="K1539" t="str">
            <v>No</v>
          </cell>
          <cell r="L1539" t="str">
            <v>Two Year</v>
          </cell>
          <cell r="M1539">
            <v>44139</v>
          </cell>
          <cell r="N1539" t="str">
            <v>3-5 years</v>
          </cell>
          <cell r="O1539" t="str">
            <v>47 months</v>
          </cell>
          <cell r="P1539">
            <v>4</v>
          </cell>
          <cell r="Q1539" t="str">
            <v>Basic</v>
          </cell>
          <cell r="R1539">
            <v>49960.936412897398</v>
          </cell>
          <cell r="S1539" t="str">
            <v>Low</v>
          </cell>
          <cell r="T1539">
            <v>0</v>
          </cell>
          <cell r="U1539" t="str">
            <v>No</v>
          </cell>
          <cell r="V1539" t="str">
            <v>No</v>
          </cell>
          <cell r="W1539" t="str">
            <v>High Loyalty</v>
          </cell>
          <cell r="X1539">
            <v>3</v>
          </cell>
          <cell r="Y1539" t="str">
            <v>Low Probability</v>
          </cell>
          <cell r="Z1539" t="str">
            <v>Low</v>
          </cell>
          <cell r="AA1539">
            <v>199843.74565158959</v>
          </cell>
        </row>
        <row r="1540">
          <cell r="A1540">
            <v>824472</v>
          </cell>
          <cell r="B1540" t="str">
            <v>Young Adult (18-25)</v>
          </cell>
          <cell r="C1540" t="str">
            <v>Kimaya Seshadri</v>
          </cell>
          <cell r="D1540">
            <v>0</v>
          </cell>
          <cell r="E1540" t="str">
            <v>Female</v>
          </cell>
          <cell r="F1540">
            <v>25</v>
          </cell>
          <cell r="G1540" t="str">
            <v>Nagpur</v>
          </cell>
          <cell r="H1540" t="str">
            <v>High (Above 1Lac</v>
          </cell>
          <cell r="I1540">
            <v>1748111</v>
          </cell>
          <cell r="J1540" t="str">
            <v>High (Above ₹10L)</v>
          </cell>
          <cell r="K1540" t="str">
            <v>Yes</v>
          </cell>
          <cell r="L1540" t="str">
            <v>One Year</v>
          </cell>
          <cell r="M1540">
            <v>43898</v>
          </cell>
          <cell r="N1540" t="str">
            <v>3-5 years</v>
          </cell>
          <cell r="O1540" t="str">
            <v>54 months</v>
          </cell>
          <cell r="P1540">
            <v>5</v>
          </cell>
          <cell r="Q1540" t="str">
            <v>Basic</v>
          </cell>
          <cell r="R1540">
            <v>11367.856118093519</v>
          </cell>
          <cell r="S1540" t="str">
            <v>Medium</v>
          </cell>
          <cell r="T1540">
            <v>1</v>
          </cell>
          <cell r="U1540" t="str">
            <v>Yes</v>
          </cell>
          <cell r="V1540" t="str">
            <v>No</v>
          </cell>
          <cell r="W1540" t="str">
            <v>Moderate Loyalty</v>
          </cell>
          <cell r="X1540">
            <v>2</v>
          </cell>
          <cell r="Y1540" t="str">
            <v>High Probability</v>
          </cell>
          <cell r="Z1540" t="str">
            <v>Moderate</v>
          </cell>
          <cell r="AA1540">
            <v>56839.280590467599</v>
          </cell>
        </row>
        <row r="1541">
          <cell r="A1541">
            <v>101684</v>
          </cell>
          <cell r="B1541" t="str">
            <v>Senior (55+)</v>
          </cell>
          <cell r="C1541" t="str">
            <v>Vaibhav Tank</v>
          </cell>
          <cell r="D1541">
            <v>0</v>
          </cell>
          <cell r="E1541" t="str">
            <v>Male</v>
          </cell>
          <cell r="F1541">
            <v>64</v>
          </cell>
          <cell r="G1541" t="str">
            <v>Patna</v>
          </cell>
          <cell r="H1541" t="str">
            <v>Medium (50k-1Lac</v>
          </cell>
          <cell r="I1541">
            <v>572727</v>
          </cell>
          <cell r="J1541" t="str">
            <v>Medium (₹5L - ₹10L)</v>
          </cell>
          <cell r="K1541" t="str">
            <v>No</v>
          </cell>
          <cell r="L1541" t="str">
            <v>Two Year</v>
          </cell>
          <cell r="M1541">
            <v>44528</v>
          </cell>
          <cell r="N1541" t="str">
            <v>2-3 years</v>
          </cell>
          <cell r="O1541" t="str">
            <v>34 months</v>
          </cell>
          <cell r="P1541">
            <v>3</v>
          </cell>
          <cell r="Q1541" t="str">
            <v>Elite</v>
          </cell>
          <cell r="R1541">
            <v>44025.997429064941</v>
          </cell>
          <cell r="S1541" t="str">
            <v>Low</v>
          </cell>
          <cell r="T1541">
            <v>1</v>
          </cell>
          <cell r="U1541" t="str">
            <v>Yes</v>
          </cell>
          <cell r="V1541" t="str">
            <v>Yes</v>
          </cell>
          <cell r="W1541" t="str">
            <v>High Loyalty</v>
          </cell>
          <cell r="X1541">
            <v>3</v>
          </cell>
          <cell r="Y1541" t="str">
            <v>High Probability</v>
          </cell>
          <cell r="Z1541" t="str">
            <v>Low</v>
          </cell>
          <cell r="AA1541">
            <v>132077.99228719482</v>
          </cell>
        </row>
        <row r="1542">
          <cell r="A1542">
            <v>205696</v>
          </cell>
          <cell r="B1542" t="str">
            <v>Senior (55+)</v>
          </cell>
          <cell r="C1542" t="str">
            <v>Bhavin Vyas</v>
          </cell>
          <cell r="D1542">
            <v>0</v>
          </cell>
          <cell r="E1542" t="str">
            <v>Male</v>
          </cell>
          <cell r="F1542">
            <v>57</v>
          </cell>
          <cell r="G1542" t="str">
            <v>Jaipur</v>
          </cell>
          <cell r="H1542" t="str">
            <v>High (Above 1Lac</v>
          </cell>
          <cell r="I1542">
            <v>1837092</v>
          </cell>
          <cell r="J1542" t="str">
            <v>High (Above ₹10L)</v>
          </cell>
          <cell r="K1542" t="str">
            <v>Yes</v>
          </cell>
          <cell r="L1542" t="str">
            <v>Two Year</v>
          </cell>
          <cell r="M1542">
            <v>42292</v>
          </cell>
          <cell r="N1542" t="str">
            <v>5-10 years</v>
          </cell>
          <cell r="O1542" t="str">
            <v>107 months</v>
          </cell>
          <cell r="P1542">
            <v>9</v>
          </cell>
          <cell r="Q1542" t="str">
            <v>Elite</v>
          </cell>
          <cell r="R1542">
            <v>8601.0485984608531</v>
          </cell>
          <cell r="S1542" t="str">
            <v>Low</v>
          </cell>
          <cell r="T1542">
            <v>0</v>
          </cell>
          <cell r="U1542" t="str">
            <v>No</v>
          </cell>
          <cell r="V1542" t="str">
            <v>Yes</v>
          </cell>
          <cell r="W1542" t="str">
            <v>Moderate Loyalty</v>
          </cell>
          <cell r="X1542">
            <v>2</v>
          </cell>
          <cell r="Y1542" t="str">
            <v>High Probability</v>
          </cell>
          <cell r="Z1542" t="str">
            <v>Low</v>
          </cell>
          <cell r="AA1542">
            <v>77409.437386147678</v>
          </cell>
        </row>
        <row r="1543">
          <cell r="A1543">
            <v>747362</v>
          </cell>
          <cell r="B1543" t="str">
            <v>Senior (55+)</v>
          </cell>
          <cell r="C1543" t="str">
            <v>Amani Dora</v>
          </cell>
          <cell r="D1543">
            <v>0</v>
          </cell>
          <cell r="E1543" t="str">
            <v>Male</v>
          </cell>
          <cell r="F1543">
            <v>56</v>
          </cell>
          <cell r="G1543" t="str">
            <v>Visakhapatnam</v>
          </cell>
          <cell r="H1543" t="str">
            <v>Low (Below 50000)</v>
          </cell>
          <cell r="I1543">
            <v>161955</v>
          </cell>
          <cell r="J1543" t="str">
            <v>Low (Up to ₹5L)</v>
          </cell>
          <cell r="K1543" t="str">
            <v>No</v>
          </cell>
          <cell r="L1543" t="str">
            <v>Two Year</v>
          </cell>
          <cell r="M1543">
            <v>45440</v>
          </cell>
          <cell r="N1543" t="str">
            <v>0-1 year</v>
          </cell>
          <cell r="O1543" t="str">
            <v>4 months</v>
          </cell>
          <cell r="P1543">
            <v>0</v>
          </cell>
          <cell r="Q1543" t="str">
            <v>Elite</v>
          </cell>
          <cell r="R1543">
            <v>19781.569831417521</v>
          </cell>
          <cell r="S1543" t="str">
            <v>Low</v>
          </cell>
          <cell r="T1543">
            <v>1</v>
          </cell>
          <cell r="U1543" t="str">
            <v>Yes</v>
          </cell>
          <cell r="V1543" t="str">
            <v>Yes</v>
          </cell>
          <cell r="W1543" t="str">
            <v>Low Loyalty</v>
          </cell>
          <cell r="X1543">
            <v>1</v>
          </cell>
          <cell r="Y1543" t="str">
            <v>High Probability</v>
          </cell>
          <cell r="Z1543" t="str">
            <v>Low</v>
          </cell>
          <cell r="AA1543">
            <v>0</v>
          </cell>
        </row>
        <row r="1544">
          <cell r="A1544">
            <v>327528</v>
          </cell>
          <cell r="B1544" t="str">
            <v>Senior (55+)</v>
          </cell>
          <cell r="C1544" t="str">
            <v>Ira Sha</v>
          </cell>
          <cell r="D1544">
            <v>0</v>
          </cell>
          <cell r="E1544" t="str">
            <v>Female</v>
          </cell>
          <cell r="F1544">
            <v>57</v>
          </cell>
          <cell r="G1544" t="str">
            <v>Chennai</v>
          </cell>
          <cell r="H1544" t="str">
            <v>Low (Below 50000)</v>
          </cell>
          <cell r="I1544">
            <v>258857</v>
          </cell>
          <cell r="J1544" t="str">
            <v>Low (Up to ₹5L)</v>
          </cell>
          <cell r="K1544" t="str">
            <v>No</v>
          </cell>
          <cell r="L1544" t="str">
            <v>Two Year</v>
          </cell>
          <cell r="M1544">
            <v>44142</v>
          </cell>
          <cell r="N1544" t="str">
            <v>3-5 years</v>
          </cell>
          <cell r="O1544" t="str">
            <v>46 months</v>
          </cell>
          <cell r="P1544">
            <v>4</v>
          </cell>
          <cell r="Q1544" t="str">
            <v>Elite</v>
          </cell>
          <cell r="R1544">
            <v>43340.758939598862</v>
          </cell>
          <cell r="S1544" t="str">
            <v>High</v>
          </cell>
          <cell r="T1544">
            <v>0</v>
          </cell>
          <cell r="U1544" t="str">
            <v>No</v>
          </cell>
          <cell r="V1544" t="str">
            <v>No</v>
          </cell>
          <cell r="W1544" t="str">
            <v>High Loyalty</v>
          </cell>
          <cell r="X1544">
            <v>3</v>
          </cell>
          <cell r="Y1544" t="str">
            <v>Low Probability</v>
          </cell>
          <cell r="Z1544" t="str">
            <v>Low</v>
          </cell>
          <cell r="AA1544">
            <v>173363.03575839545</v>
          </cell>
        </row>
        <row r="1545">
          <cell r="A1545">
            <v>489091</v>
          </cell>
          <cell r="B1545" t="str">
            <v>Young Adult (18-25)</v>
          </cell>
          <cell r="C1545" t="str">
            <v>Dharmajan Swamy</v>
          </cell>
          <cell r="D1545">
            <v>0</v>
          </cell>
          <cell r="E1545" t="str">
            <v>Female</v>
          </cell>
          <cell r="F1545">
            <v>22</v>
          </cell>
          <cell r="G1545" t="str">
            <v>Hyderabad</v>
          </cell>
          <cell r="H1545" t="str">
            <v>High (Above 1Lac</v>
          </cell>
          <cell r="I1545">
            <v>1368728</v>
          </cell>
          <cell r="J1545" t="str">
            <v>High (Above ₹10L)</v>
          </cell>
          <cell r="K1545" t="str">
            <v>No</v>
          </cell>
          <cell r="L1545" t="str">
            <v>Two Year</v>
          </cell>
          <cell r="M1545">
            <v>43643</v>
          </cell>
          <cell r="N1545" t="str">
            <v>3-5 years</v>
          </cell>
          <cell r="O1545" t="str">
            <v>63 months</v>
          </cell>
          <cell r="P1545">
            <v>5</v>
          </cell>
          <cell r="Q1545" t="str">
            <v>Basic</v>
          </cell>
          <cell r="R1545">
            <v>39595.213111562203</v>
          </cell>
          <cell r="S1545" t="str">
            <v>Low</v>
          </cell>
          <cell r="T1545">
            <v>0</v>
          </cell>
          <cell r="U1545" t="str">
            <v>No</v>
          </cell>
          <cell r="V1545" t="str">
            <v>No</v>
          </cell>
          <cell r="W1545" t="str">
            <v>High Loyalty</v>
          </cell>
          <cell r="X1545">
            <v>3</v>
          </cell>
          <cell r="Y1545" t="str">
            <v>Low Probability</v>
          </cell>
          <cell r="Z1545" t="str">
            <v>Low</v>
          </cell>
          <cell r="AA1545">
            <v>197976.065557811</v>
          </cell>
        </row>
        <row r="1546">
          <cell r="A1546">
            <v>771105</v>
          </cell>
          <cell r="B1546" t="str">
            <v>Mature Adult (45-55)</v>
          </cell>
          <cell r="C1546" t="str">
            <v>Nehmat Sahota</v>
          </cell>
          <cell r="D1546">
            <v>0</v>
          </cell>
          <cell r="E1546" t="str">
            <v>Male</v>
          </cell>
          <cell r="F1546">
            <v>46</v>
          </cell>
          <cell r="G1546" t="str">
            <v>Indore</v>
          </cell>
          <cell r="H1546" t="str">
            <v>Low (Below 50000)</v>
          </cell>
          <cell r="I1546">
            <v>475131</v>
          </cell>
          <cell r="J1546" t="str">
            <v>Low (Up to ₹5L)</v>
          </cell>
          <cell r="K1546" t="str">
            <v>No</v>
          </cell>
          <cell r="L1546" t="str">
            <v>Month-to-Month</v>
          </cell>
          <cell r="M1546">
            <v>44802</v>
          </cell>
          <cell r="N1546" t="str">
            <v>1-2 years</v>
          </cell>
          <cell r="O1546" t="str">
            <v>25 months</v>
          </cell>
          <cell r="P1546">
            <v>2</v>
          </cell>
          <cell r="Q1546" t="str">
            <v>Premium</v>
          </cell>
          <cell r="R1546">
            <v>49049.575198966573</v>
          </cell>
          <cell r="S1546" t="str">
            <v>High</v>
          </cell>
          <cell r="T1546">
            <v>0</v>
          </cell>
          <cell r="U1546" t="str">
            <v>No</v>
          </cell>
          <cell r="V1546" t="str">
            <v>No</v>
          </cell>
          <cell r="W1546" t="str">
            <v>Moderate Loyalty</v>
          </cell>
          <cell r="X1546">
            <v>2</v>
          </cell>
          <cell r="Y1546" t="str">
            <v>Low Probability</v>
          </cell>
          <cell r="Z1546" t="str">
            <v>Low</v>
          </cell>
          <cell r="AA1546">
            <v>98099.150397933146</v>
          </cell>
        </row>
        <row r="1547">
          <cell r="A1547">
            <v>904808</v>
          </cell>
          <cell r="B1547" t="str">
            <v>Senior (55+)</v>
          </cell>
          <cell r="C1547" t="str">
            <v>Ayesha Chada</v>
          </cell>
          <cell r="D1547">
            <v>0</v>
          </cell>
          <cell r="E1547" t="str">
            <v>Female</v>
          </cell>
          <cell r="F1547">
            <v>59</v>
          </cell>
          <cell r="G1547" t="str">
            <v>Thane</v>
          </cell>
          <cell r="H1547" t="str">
            <v>High (Above 1Lac</v>
          </cell>
          <cell r="I1547">
            <v>1326684</v>
          </cell>
          <cell r="J1547" t="str">
            <v>High (Above ₹10L)</v>
          </cell>
          <cell r="K1547" t="str">
            <v>Yes</v>
          </cell>
          <cell r="L1547" t="str">
            <v>One Year</v>
          </cell>
          <cell r="M1547">
            <v>41939</v>
          </cell>
          <cell r="N1547" t="str">
            <v>5-10 years</v>
          </cell>
          <cell r="O1547" t="str">
            <v>119 months</v>
          </cell>
          <cell r="P1547">
            <v>10</v>
          </cell>
          <cell r="Q1547" t="str">
            <v>Elite</v>
          </cell>
          <cell r="R1547">
            <v>23273.407884595479</v>
          </cell>
          <cell r="S1547" t="str">
            <v>Low</v>
          </cell>
          <cell r="T1547">
            <v>1</v>
          </cell>
          <cell r="U1547" t="str">
            <v>Yes</v>
          </cell>
          <cell r="V1547" t="str">
            <v>Yes</v>
          </cell>
          <cell r="W1547" t="str">
            <v>Moderate Loyalty</v>
          </cell>
          <cell r="X1547">
            <v>2</v>
          </cell>
          <cell r="Y1547" t="str">
            <v>High Probability</v>
          </cell>
          <cell r="Z1547" t="str">
            <v>Low</v>
          </cell>
          <cell r="AA1547">
            <v>232734.07884595479</v>
          </cell>
        </row>
        <row r="1548">
          <cell r="A1548">
            <v>183971</v>
          </cell>
          <cell r="B1548" t="str">
            <v>Mature Adult (45-55)</v>
          </cell>
          <cell r="C1548" t="str">
            <v>Samiha Ghose</v>
          </cell>
          <cell r="D1548">
            <v>0</v>
          </cell>
          <cell r="E1548" t="str">
            <v>Male</v>
          </cell>
          <cell r="F1548">
            <v>46</v>
          </cell>
          <cell r="G1548" t="str">
            <v>Patna</v>
          </cell>
          <cell r="H1548" t="str">
            <v>High (Above 1Lac</v>
          </cell>
          <cell r="I1548">
            <v>1978341</v>
          </cell>
          <cell r="J1548" t="str">
            <v>High (Above ₹10L)</v>
          </cell>
          <cell r="K1548" t="str">
            <v>Yes</v>
          </cell>
          <cell r="L1548" t="str">
            <v>One Year</v>
          </cell>
          <cell r="M1548">
            <v>41987</v>
          </cell>
          <cell r="N1548" t="str">
            <v>5-10 years</v>
          </cell>
          <cell r="O1548" t="str">
            <v>117 months</v>
          </cell>
          <cell r="P1548">
            <v>10</v>
          </cell>
          <cell r="Q1548" t="str">
            <v>Premium</v>
          </cell>
          <cell r="R1548">
            <v>15723.143341294101</v>
          </cell>
          <cell r="S1548" t="str">
            <v>Medium</v>
          </cell>
          <cell r="T1548">
            <v>1</v>
          </cell>
          <cell r="U1548" t="str">
            <v>Yes</v>
          </cell>
          <cell r="V1548" t="str">
            <v>No</v>
          </cell>
          <cell r="W1548" t="str">
            <v>Moderate Loyalty</v>
          </cell>
          <cell r="X1548">
            <v>2</v>
          </cell>
          <cell r="Y1548" t="str">
            <v>High Probability</v>
          </cell>
          <cell r="Z1548" t="str">
            <v>Moderate</v>
          </cell>
          <cell r="AA1548">
            <v>157231.433412941</v>
          </cell>
        </row>
        <row r="1549">
          <cell r="A1549">
            <v>358662</v>
          </cell>
          <cell r="B1549" t="str">
            <v>Middle-Aged (35-45)</v>
          </cell>
          <cell r="C1549" t="str">
            <v>Yuvaan Aggarwal</v>
          </cell>
          <cell r="D1549">
            <v>0</v>
          </cell>
          <cell r="E1549" t="str">
            <v>Male</v>
          </cell>
          <cell r="F1549">
            <v>44</v>
          </cell>
          <cell r="G1549" t="str">
            <v>Hyderabad</v>
          </cell>
          <cell r="H1549" t="str">
            <v>Low (Below 50000)</v>
          </cell>
          <cell r="I1549">
            <v>193786</v>
          </cell>
          <cell r="J1549" t="str">
            <v>Low (Up to ₹5L)</v>
          </cell>
          <cell r="K1549" t="str">
            <v>No</v>
          </cell>
          <cell r="L1549" t="str">
            <v>One Year</v>
          </cell>
          <cell r="M1549">
            <v>41953</v>
          </cell>
          <cell r="N1549" t="str">
            <v>5-10 years</v>
          </cell>
          <cell r="O1549" t="str">
            <v>118 months</v>
          </cell>
          <cell r="P1549">
            <v>10</v>
          </cell>
          <cell r="Q1549" t="str">
            <v>Premium</v>
          </cell>
          <cell r="R1549">
            <v>9426.5405564413977</v>
          </cell>
          <cell r="S1549" t="str">
            <v>High</v>
          </cell>
          <cell r="T1549">
            <v>0</v>
          </cell>
          <cell r="U1549" t="str">
            <v>No</v>
          </cell>
          <cell r="V1549" t="str">
            <v>No</v>
          </cell>
          <cell r="W1549" t="str">
            <v>Moderate Loyalty</v>
          </cell>
          <cell r="X1549">
            <v>2</v>
          </cell>
          <cell r="Y1549" t="str">
            <v>Low Probability</v>
          </cell>
          <cell r="Z1549" t="str">
            <v>Low</v>
          </cell>
          <cell r="AA1549">
            <v>94265.405564413973</v>
          </cell>
        </row>
        <row r="1550">
          <cell r="A1550">
            <v>946486</v>
          </cell>
          <cell r="B1550" t="str">
            <v>Middle-Aged (35-45)</v>
          </cell>
          <cell r="C1550" t="str">
            <v>Devansh Lal</v>
          </cell>
          <cell r="D1550">
            <v>0</v>
          </cell>
          <cell r="E1550" t="str">
            <v>Male</v>
          </cell>
          <cell r="F1550">
            <v>45</v>
          </cell>
          <cell r="G1550" t="str">
            <v>Lucknow</v>
          </cell>
          <cell r="H1550" t="str">
            <v>High (Above 1Lac</v>
          </cell>
          <cell r="I1550">
            <v>1419635</v>
          </cell>
          <cell r="J1550" t="str">
            <v>High (Above ₹10L)</v>
          </cell>
          <cell r="K1550" t="str">
            <v>No</v>
          </cell>
          <cell r="L1550" t="str">
            <v>One Year</v>
          </cell>
          <cell r="M1550">
            <v>45362</v>
          </cell>
          <cell r="N1550" t="str">
            <v>0-1 year</v>
          </cell>
          <cell r="O1550" t="str">
            <v>6 months</v>
          </cell>
          <cell r="P1550">
            <v>1</v>
          </cell>
          <cell r="Q1550" t="str">
            <v>Premium</v>
          </cell>
          <cell r="R1550">
            <v>35642.832514809299</v>
          </cell>
          <cell r="S1550" t="str">
            <v>Medium</v>
          </cell>
          <cell r="T1550">
            <v>1</v>
          </cell>
          <cell r="U1550" t="str">
            <v>Yes</v>
          </cell>
          <cell r="V1550" t="str">
            <v>No</v>
          </cell>
          <cell r="W1550" t="str">
            <v>Low Loyalty</v>
          </cell>
          <cell r="X1550">
            <v>1</v>
          </cell>
          <cell r="Y1550" t="str">
            <v>High Probability</v>
          </cell>
          <cell r="Z1550" t="str">
            <v>Moderate</v>
          </cell>
          <cell r="AA1550">
            <v>35642.832514809299</v>
          </cell>
        </row>
        <row r="1551">
          <cell r="A1551">
            <v>326161</v>
          </cell>
          <cell r="B1551" t="str">
            <v>Young Adult (18-25)</v>
          </cell>
          <cell r="C1551" t="str">
            <v>Hiran Sahota</v>
          </cell>
          <cell r="D1551">
            <v>0</v>
          </cell>
          <cell r="E1551" t="str">
            <v>Female</v>
          </cell>
          <cell r="F1551">
            <v>18</v>
          </cell>
          <cell r="G1551" t="str">
            <v>Hyderabad</v>
          </cell>
          <cell r="H1551" t="str">
            <v>Medium (50k-1Lac</v>
          </cell>
          <cell r="I1551">
            <v>618792</v>
          </cell>
          <cell r="J1551" t="str">
            <v>Medium (₹5L - ₹10L)</v>
          </cell>
          <cell r="K1551" t="str">
            <v>No</v>
          </cell>
          <cell r="L1551" t="str">
            <v>Month-to-Month</v>
          </cell>
          <cell r="M1551">
            <v>44367</v>
          </cell>
          <cell r="N1551" t="str">
            <v>2-3 years</v>
          </cell>
          <cell r="O1551" t="str">
            <v>39 months</v>
          </cell>
          <cell r="P1551">
            <v>3</v>
          </cell>
          <cell r="Q1551" t="str">
            <v>Basic</v>
          </cell>
          <cell r="R1551">
            <v>39913.677797915807</v>
          </cell>
          <cell r="S1551" t="str">
            <v>Medium</v>
          </cell>
          <cell r="T1551">
            <v>0</v>
          </cell>
          <cell r="U1551" t="str">
            <v>No</v>
          </cell>
          <cell r="V1551" t="str">
            <v>No</v>
          </cell>
          <cell r="W1551" t="str">
            <v>High Loyalty</v>
          </cell>
          <cell r="X1551">
            <v>3</v>
          </cell>
          <cell r="Y1551" t="str">
            <v>Low Probability</v>
          </cell>
          <cell r="Z1551" t="str">
            <v>Moderate</v>
          </cell>
          <cell r="AA1551">
            <v>119741.03339374742</v>
          </cell>
        </row>
        <row r="1552">
          <cell r="A1552">
            <v>377500</v>
          </cell>
          <cell r="B1552" t="str">
            <v>Young Adult (18-25)</v>
          </cell>
          <cell r="C1552" t="str">
            <v>Madhav Das</v>
          </cell>
          <cell r="D1552">
            <v>0</v>
          </cell>
          <cell r="E1552" t="str">
            <v>Male</v>
          </cell>
          <cell r="F1552">
            <v>22</v>
          </cell>
          <cell r="G1552" t="str">
            <v>Delhi</v>
          </cell>
          <cell r="H1552" t="str">
            <v>Low (Below 50000)</v>
          </cell>
          <cell r="I1552">
            <v>179770</v>
          </cell>
          <cell r="J1552" t="str">
            <v>Low (Up to ₹5L)</v>
          </cell>
          <cell r="K1552" t="str">
            <v>No</v>
          </cell>
          <cell r="L1552" t="str">
            <v>Two Year</v>
          </cell>
          <cell r="M1552">
            <v>43135</v>
          </cell>
          <cell r="N1552" t="str">
            <v>5-10 years</v>
          </cell>
          <cell r="O1552" t="str">
            <v>80 months</v>
          </cell>
          <cell r="P1552">
            <v>7</v>
          </cell>
          <cell r="Q1552" t="str">
            <v>Basic</v>
          </cell>
          <cell r="R1552">
            <v>33595.510270027691</v>
          </cell>
          <cell r="S1552" t="str">
            <v>Medium</v>
          </cell>
          <cell r="T1552">
            <v>0</v>
          </cell>
          <cell r="U1552" t="str">
            <v>No</v>
          </cell>
          <cell r="V1552" t="str">
            <v>No</v>
          </cell>
          <cell r="W1552" t="str">
            <v>High Loyalty</v>
          </cell>
          <cell r="X1552">
            <v>3</v>
          </cell>
          <cell r="Y1552" t="str">
            <v>Low Probability</v>
          </cell>
          <cell r="Z1552" t="str">
            <v>Moderate</v>
          </cell>
          <cell r="AA1552">
            <v>235168.57189019385</v>
          </cell>
        </row>
        <row r="1553">
          <cell r="A1553">
            <v>246517</v>
          </cell>
          <cell r="B1553" t="str">
            <v>Adult (25-35)</v>
          </cell>
          <cell r="C1553" t="str">
            <v>Hazel Bal</v>
          </cell>
          <cell r="D1553">
            <v>0</v>
          </cell>
          <cell r="E1553" t="str">
            <v>Female</v>
          </cell>
          <cell r="F1553">
            <v>34</v>
          </cell>
          <cell r="G1553" t="str">
            <v>Lucknow</v>
          </cell>
          <cell r="H1553" t="str">
            <v>Low (Below 50000)</v>
          </cell>
          <cell r="I1553">
            <v>352642</v>
          </cell>
          <cell r="J1553" t="str">
            <v>Low (Up to ₹5L)</v>
          </cell>
          <cell r="K1553" t="str">
            <v>No</v>
          </cell>
          <cell r="L1553" t="str">
            <v>Month-to-Month</v>
          </cell>
          <cell r="M1553">
            <v>42669</v>
          </cell>
          <cell r="N1553" t="str">
            <v>5-10 years</v>
          </cell>
          <cell r="O1553" t="str">
            <v>95 months</v>
          </cell>
          <cell r="P1553">
            <v>8</v>
          </cell>
          <cell r="Q1553" t="str">
            <v>Premium</v>
          </cell>
          <cell r="R1553">
            <v>39295.835132533342</v>
          </cell>
          <cell r="S1553" t="str">
            <v>High</v>
          </cell>
          <cell r="T1553">
            <v>1</v>
          </cell>
          <cell r="U1553" t="str">
            <v>Yes</v>
          </cell>
          <cell r="V1553" t="str">
            <v>No</v>
          </cell>
          <cell r="W1553" t="str">
            <v>High Loyalty</v>
          </cell>
          <cell r="X1553">
            <v>3</v>
          </cell>
          <cell r="Y1553" t="str">
            <v>High Probability</v>
          </cell>
          <cell r="Z1553" t="str">
            <v>Low</v>
          </cell>
          <cell r="AA1553">
            <v>314366.68106026674</v>
          </cell>
        </row>
        <row r="1554">
          <cell r="A1554">
            <v>564130</v>
          </cell>
          <cell r="B1554" t="str">
            <v>Senior (55+)</v>
          </cell>
          <cell r="C1554" t="str">
            <v>Shamik Bhardwaj</v>
          </cell>
          <cell r="D1554">
            <v>0</v>
          </cell>
          <cell r="E1554" t="str">
            <v>Female</v>
          </cell>
          <cell r="F1554">
            <v>70</v>
          </cell>
          <cell r="G1554" t="str">
            <v>Kolkata</v>
          </cell>
          <cell r="H1554" t="str">
            <v>Medium (50k-1Lac</v>
          </cell>
          <cell r="I1554">
            <v>809803</v>
          </cell>
          <cell r="J1554" t="str">
            <v>Medium (₹5L - ₹10L)</v>
          </cell>
          <cell r="K1554" t="str">
            <v>No</v>
          </cell>
          <cell r="L1554" t="str">
            <v>One Year</v>
          </cell>
          <cell r="M1554">
            <v>44553</v>
          </cell>
          <cell r="N1554" t="str">
            <v>2-3 years</v>
          </cell>
          <cell r="O1554" t="str">
            <v>33 months</v>
          </cell>
          <cell r="P1554">
            <v>3</v>
          </cell>
          <cell r="Q1554" t="str">
            <v>Elite</v>
          </cell>
          <cell r="R1554">
            <v>49104.253745882357</v>
          </cell>
          <cell r="S1554" t="str">
            <v>Medium</v>
          </cell>
          <cell r="T1554">
            <v>1</v>
          </cell>
          <cell r="U1554" t="str">
            <v>Yes</v>
          </cell>
          <cell r="V1554" t="str">
            <v>No</v>
          </cell>
          <cell r="W1554" t="str">
            <v>High Loyalty</v>
          </cell>
          <cell r="X1554">
            <v>3</v>
          </cell>
          <cell r="Y1554" t="str">
            <v>High Probability</v>
          </cell>
          <cell r="Z1554" t="str">
            <v>Moderate</v>
          </cell>
          <cell r="AA1554">
            <v>147312.76123764706</v>
          </cell>
        </row>
        <row r="1555">
          <cell r="A1555">
            <v>930059</v>
          </cell>
          <cell r="B1555" t="str">
            <v>Adult (25-35)</v>
          </cell>
          <cell r="C1555" t="str">
            <v>Hridaan Dugar</v>
          </cell>
          <cell r="D1555">
            <v>0</v>
          </cell>
          <cell r="E1555" t="str">
            <v>Female</v>
          </cell>
          <cell r="F1555">
            <v>28</v>
          </cell>
          <cell r="G1555" t="str">
            <v>Kanpur</v>
          </cell>
          <cell r="H1555" t="str">
            <v>High (Above 1Lac</v>
          </cell>
          <cell r="I1555">
            <v>1062720</v>
          </cell>
          <cell r="J1555" t="str">
            <v>High (Above ₹10L)</v>
          </cell>
          <cell r="K1555" t="str">
            <v>Yes</v>
          </cell>
          <cell r="L1555" t="str">
            <v>Month-to-Month</v>
          </cell>
          <cell r="M1555">
            <v>45414</v>
          </cell>
          <cell r="N1555" t="str">
            <v>0-1 year</v>
          </cell>
          <cell r="O1555" t="str">
            <v>5 months</v>
          </cell>
          <cell r="P1555">
            <v>0</v>
          </cell>
          <cell r="Q1555" t="str">
            <v>Basic</v>
          </cell>
          <cell r="R1555">
            <v>17700.4338090489</v>
          </cell>
          <cell r="S1555" t="str">
            <v>Medium</v>
          </cell>
          <cell r="T1555">
            <v>1</v>
          </cell>
          <cell r="U1555" t="str">
            <v>Yes</v>
          </cell>
          <cell r="V1555" t="str">
            <v>No</v>
          </cell>
          <cell r="W1555" t="str">
            <v>Low Loyalty</v>
          </cell>
          <cell r="X1555">
            <v>1</v>
          </cell>
          <cell r="Y1555" t="str">
            <v>High Probability</v>
          </cell>
          <cell r="Z1555" t="str">
            <v>Moderate</v>
          </cell>
          <cell r="AA1555">
            <v>0</v>
          </cell>
        </row>
        <row r="1556">
          <cell r="A1556">
            <v>535748</v>
          </cell>
          <cell r="B1556" t="str">
            <v>Adult (25-35)</v>
          </cell>
          <cell r="C1556" t="str">
            <v>Zara Sankaran</v>
          </cell>
          <cell r="D1556">
            <v>0</v>
          </cell>
          <cell r="E1556" t="str">
            <v>Female</v>
          </cell>
          <cell r="F1556">
            <v>29</v>
          </cell>
          <cell r="G1556" t="str">
            <v>Chennai</v>
          </cell>
          <cell r="H1556" t="str">
            <v>High (Above 1Lac</v>
          </cell>
          <cell r="I1556">
            <v>1776947</v>
          </cell>
          <cell r="J1556" t="str">
            <v>High (Above ₹10L)</v>
          </cell>
          <cell r="K1556" t="str">
            <v>No</v>
          </cell>
          <cell r="L1556" t="str">
            <v>Month-to-Month</v>
          </cell>
          <cell r="M1556">
            <v>44622</v>
          </cell>
          <cell r="N1556" t="str">
            <v>2-3 years</v>
          </cell>
          <cell r="O1556" t="str">
            <v>31 months</v>
          </cell>
          <cell r="P1556">
            <v>3</v>
          </cell>
          <cell r="Q1556" t="str">
            <v>Basic</v>
          </cell>
          <cell r="R1556">
            <v>37071.885728571957</v>
          </cell>
          <cell r="S1556" t="str">
            <v>Medium</v>
          </cell>
          <cell r="T1556">
            <v>0</v>
          </cell>
          <cell r="U1556" t="str">
            <v>No</v>
          </cell>
          <cell r="V1556" t="str">
            <v>No</v>
          </cell>
          <cell r="W1556" t="str">
            <v>High Loyalty</v>
          </cell>
          <cell r="X1556">
            <v>3</v>
          </cell>
          <cell r="Y1556" t="str">
            <v>Low Probability</v>
          </cell>
          <cell r="Z1556" t="str">
            <v>Moderate</v>
          </cell>
          <cell r="AA1556">
            <v>111215.65718571587</v>
          </cell>
        </row>
        <row r="1557">
          <cell r="A1557">
            <v>124443</v>
          </cell>
          <cell r="B1557" t="str">
            <v>Mature Adult (45-55)</v>
          </cell>
          <cell r="C1557" t="str">
            <v>Shalv Dalal</v>
          </cell>
          <cell r="D1557">
            <v>0</v>
          </cell>
          <cell r="E1557" t="str">
            <v>Female</v>
          </cell>
          <cell r="F1557">
            <v>53</v>
          </cell>
          <cell r="G1557" t="str">
            <v>Kolkata</v>
          </cell>
          <cell r="H1557" t="str">
            <v>High (Above 1Lac</v>
          </cell>
          <cell r="I1557">
            <v>1475182</v>
          </cell>
          <cell r="J1557" t="str">
            <v>High (Above ₹10L)</v>
          </cell>
          <cell r="K1557" t="str">
            <v>No</v>
          </cell>
          <cell r="L1557" t="str">
            <v>Month-to-Month</v>
          </cell>
          <cell r="M1557">
            <v>43208</v>
          </cell>
          <cell r="N1557" t="str">
            <v>5-10 years</v>
          </cell>
          <cell r="O1557" t="str">
            <v>77 months</v>
          </cell>
          <cell r="P1557">
            <v>6</v>
          </cell>
          <cell r="Q1557" t="str">
            <v>Elite</v>
          </cell>
          <cell r="R1557">
            <v>25400.389373506889</v>
          </cell>
          <cell r="S1557" t="str">
            <v>Low</v>
          </cell>
          <cell r="T1557">
            <v>0</v>
          </cell>
          <cell r="U1557" t="str">
            <v>No</v>
          </cell>
          <cell r="V1557" t="str">
            <v>Yes</v>
          </cell>
          <cell r="W1557" t="str">
            <v>High Loyalty</v>
          </cell>
          <cell r="X1557">
            <v>3</v>
          </cell>
          <cell r="Y1557" t="str">
            <v>High Probability</v>
          </cell>
          <cell r="Z1557" t="str">
            <v>Low</v>
          </cell>
          <cell r="AA1557">
            <v>152402.33624104134</v>
          </cell>
        </row>
        <row r="1558">
          <cell r="A1558">
            <v>893874</v>
          </cell>
          <cell r="B1558" t="str">
            <v>Middle-Aged (35-45)</v>
          </cell>
          <cell r="C1558" t="str">
            <v>Nirvi Lad</v>
          </cell>
          <cell r="D1558">
            <v>0</v>
          </cell>
          <cell r="E1558" t="str">
            <v>Male</v>
          </cell>
          <cell r="F1558">
            <v>39</v>
          </cell>
          <cell r="G1558" t="str">
            <v>Vadodara</v>
          </cell>
          <cell r="H1558" t="str">
            <v>High (Above 1Lac</v>
          </cell>
          <cell r="I1558">
            <v>1985178</v>
          </cell>
          <cell r="J1558" t="str">
            <v>High (Above ₹10L)</v>
          </cell>
          <cell r="K1558" t="str">
            <v>No</v>
          </cell>
          <cell r="L1558" t="str">
            <v>Two Year</v>
          </cell>
          <cell r="M1558">
            <v>45512</v>
          </cell>
          <cell r="N1558" t="str">
            <v>0-1 year</v>
          </cell>
          <cell r="O1558" t="str">
            <v>1 months</v>
          </cell>
          <cell r="P1558">
            <v>0</v>
          </cell>
          <cell r="Q1558" t="str">
            <v>Premium</v>
          </cell>
          <cell r="R1558">
            <v>34266.469793254888</v>
          </cell>
          <cell r="S1558" t="str">
            <v>High</v>
          </cell>
          <cell r="T1558">
            <v>0</v>
          </cell>
          <cell r="U1558" t="str">
            <v>No</v>
          </cell>
          <cell r="V1558" t="str">
            <v>No</v>
          </cell>
          <cell r="W1558" t="str">
            <v>Low Loyalty</v>
          </cell>
          <cell r="X1558">
            <v>1</v>
          </cell>
          <cell r="Y1558" t="str">
            <v>Low Probability</v>
          </cell>
          <cell r="Z1558" t="str">
            <v>Low</v>
          </cell>
          <cell r="AA1558">
            <v>0</v>
          </cell>
        </row>
        <row r="1559">
          <cell r="A1559">
            <v>549261</v>
          </cell>
          <cell r="B1559" t="str">
            <v>Middle-Aged (35-45)</v>
          </cell>
          <cell r="C1559" t="str">
            <v>Zara Gokhale</v>
          </cell>
          <cell r="D1559">
            <v>0</v>
          </cell>
          <cell r="E1559" t="str">
            <v>Male</v>
          </cell>
          <cell r="F1559">
            <v>43</v>
          </cell>
          <cell r="G1559" t="str">
            <v>Bangalore</v>
          </cell>
          <cell r="H1559" t="str">
            <v>Medium (50k-1Lac</v>
          </cell>
          <cell r="I1559">
            <v>827397</v>
          </cell>
          <cell r="J1559" t="str">
            <v>Medium (₹5L - ₹10L)</v>
          </cell>
          <cell r="K1559" t="str">
            <v>No</v>
          </cell>
          <cell r="L1559" t="str">
            <v>Two Year</v>
          </cell>
          <cell r="M1559">
            <v>42301</v>
          </cell>
          <cell r="N1559" t="str">
            <v>5-10 years</v>
          </cell>
          <cell r="O1559" t="str">
            <v>107 months</v>
          </cell>
          <cell r="P1559">
            <v>9</v>
          </cell>
          <cell r="Q1559" t="str">
            <v>Premium</v>
          </cell>
          <cell r="R1559">
            <v>27586.04859481009</v>
          </cell>
          <cell r="S1559" t="str">
            <v>High</v>
          </cell>
          <cell r="T1559">
            <v>0</v>
          </cell>
          <cell r="U1559" t="str">
            <v>No</v>
          </cell>
          <cell r="V1559" t="str">
            <v>No</v>
          </cell>
          <cell r="W1559" t="str">
            <v>High Loyalty</v>
          </cell>
          <cell r="X1559">
            <v>3</v>
          </cell>
          <cell r="Y1559" t="str">
            <v>Low Probability</v>
          </cell>
          <cell r="Z1559" t="str">
            <v>Low</v>
          </cell>
          <cell r="AA1559">
            <v>248274.43735329082</v>
          </cell>
        </row>
        <row r="1560">
          <cell r="A1560">
            <v>479289</v>
          </cell>
          <cell r="B1560" t="str">
            <v>Middle-Aged (35-45)</v>
          </cell>
          <cell r="C1560" t="str">
            <v>Yakshit Jayaraman</v>
          </cell>
          <cell r="D1560">
            <v>0</v>
          </cell>
          <cell r="E1560" t="str">
            <v>Female</v>
          </cell>
          <cell r="F1560">
            <v>39</v>
          </cell>
          <cell r="G1560" t="str">
            <v>Nagpur</v>
          </cell>
          <cell r="H1560" t="str">
            <v>Medium (50k-1Lac</v>
          </cell>
          <cell r="I1560">
            <v>523267</v>
          </cell>
          <cell r="J1560" t="str">
            <v>Medium (₹5L - ₹10L)</v>
          </cell>
          <cell r="K1560" t="str">
            <v>No</v>
          </cell>
          <cell r="L1560" t="str">
            <v>Two Year</v>
          </cell>
          <cell r="M1560">
            <v>44218</v>
          </cell>
          <cell r="N1560" t="str">
            <v>3-5 years</v>
          </cell>
          <cell r="O1560" t="str">
            <v>44 months</v>
          </cell>
          <cell r="P1560">
            <v>4</v>
          </cell>
          <cell r="Q1560" t="str">
            <v>Premium</v>
          </cell>
          <cell r="R1560">
            <v>23965.06650653965</v>
          </cell>
          <cell r="S1560" t="str">
            <v>High</v>
          </cell>
          <cell r="T1560">
            <v>1</v>
          </cell>
          <cell r="U1560" t="str">
            <v>Yes</v>
          </cell>
          <cell r="V1560" t="str">
            <v>No</v>
          </cell>
          <cell r="W1560" t="str">
            <v>Moderate Loyalty</v>
          </cell>
          <cell r="X1560">
            <v>2</v>
          </cell>
          <cell r="Y1560" t="str">
            <v>High Probability</v>
          </cell>
          <cell r="Z1560" t="str">
            <v>Low</v>
          </cell>
          <cell r="AA1560">
            <v>95860.266026158599</v>
          </cell>
        </row>
        <row r="1561">
          <cell r="A1561">
            <v>892788</v>
          </cell>
          <cell r="B1561" t="str">
            <v>Adult (25-35)</v>
          </cell>
          <cell r="C1561" t="str">
            <v>Shray Ravel</v>
          </cell>
          <cell r="D1561">
            <v>0</v>
          </cell>
          <cell r="E1561" t="str">
            <v>Male</v>
          </cell>
          <cell r="F1561">
            <v>28</v>
          </cell>
          <cell r="G1561" t="str">
            <v>Indore</v>
          </cell>
          <cell r="H1561" t="str">
            <v>Medium (50k-1Lac</v>
          </cell>
          <cell r="I1561">
            <v>640817</v>
          </cell>
          <cell r="J1561" t="str">
            <v>Medium (₹5L - ₹10L)</v>
          </cell>
          <cell r="K1561" t="str">
            <v>No</v>
          </cell>
          <cell r="L1561" t="str">
            <v>Two Year</v>
          </cell>
          <cell r="M1561">
            <v>43963</v>
          </cell>
          <cell r="N1561" t="str">
            <v>3-5 years</v>
          </cell>
          <cell r="O1561" t="str">
            <v>52 months</v>
          </cell>
          <cell r="P1561">
            <v>4</v>
          </cell>
          <cell r="Q1561" t="str">
            <v>Basic</v>
          </cell>
          <cell r="R1561">
            <v>8910.7200318268187</v>
          </cell>
          <cell r="S1561" t="str">
            <v>High</v>
          </cell>
          <cell r="T1561">
            <v>1</v>
          </cell>
          <cell r="U1561" t="str">
            <v>Yes</v>
          </cell>
          <cell r="V1561" t="str">
            <v>No</v>
          </cell>
          <cell r="W1561" t="str">
            <v>Moderate Loyalty</v>
          </cell>
          <cell r="X1561">
            <v>2</v>
          </cell>
          <cell r="Y1561" t="str">
            <v>High Probability</v>
          </cell>
          <cell r="Z1561" t="str">
            <v>Low</v>
          </cell>
          <cell r="AA1561">
            <v>35642.880127307275</v>
          </cell>
        </row>
        <row r="1562">
          <cell r="A1562">
            <v>330920</v>
          </cell>
          <cell r="B1562" t="str">
            <v>Middle-Aged (35-45)</v>
          </cell>
          <cell r="C1562" t="str">
            <v>Jayesh Salvi</v>
          </cell>
          <cell r="D1562">
            <v>0</v>
          </cell>
          <cell r="E1562" t="str">
            <v>Male</v>
          </cell>
          <cell r="F1562">
            <v>41</v>
          </cell>
          <cell r="G1562" t="str">
            <v>Jaipur</v>
          </cell>
          <cell r="H1562" t="str">
            <v>High (Above 1Lac</v>
          </cell>
          <cell r="I1562">
            <v>1967410</v>
          </cell>
          <cell r="J1562" t="str">
            <v>High (Above ₹10L)</v>
          </cell>
          <cell r="K1562" t="str">
            <v>No</v>
          </cell>
          <cell r="L1562" t="str">
            <v>Two Year</v>
          </cell>
          <cell r="M1562">
            <v>42150</v>
          </cell>
          <cell r="N1562" t="str">
            <v>5-10 years</v>
          </cell>
          <cell r="O1562" t="str">
            <v>112 months</v>
          </cell>
          <cell r="P1562">
            <v>9</v>
          </cell>
          <cell r="Q1562" t="str">
            <v>Premium</v>
          </cell>
          <cell r="R1562">
            <v>26625.22493294095</v>
          </cell>
          <cell r="S1562" t="str">
            <v>Low</v>
          </cell>
          <cell r="T1562">
            <v>0</v>
          </cell>
          <cell r="U1562" t="str">
            <v>No</v>
          </cell>
          <cell r="V1562" t="str">
            <v>No</v>
          </cell>
          <cell r="W1562" t="str">
            <v>High Loyalty</v>
          </cell>
          <cell r="X1562">
            <v>3</v>
          </cell>
          <cell r="Y1562" t="str">
            <v>Low Probability</v>
          </cell>
          <cell r="Z1562" t="str">
            <v>Low</v>
          </cell>
          <cell r="AA1562">
            <v>239627.02439646854</v>
          </cell>
        </row>
        <row r="1563">
          <cell r="A1563">
            <v>851590</v>
          </cell>
          <cell r="B1563" t="str">
            <v>Adult (25-35)</v>
          </cell>
          <cell r="C1563" t="str">
            <v>Pihu Sachdeva</v>
          </cell>
          <cell r="D1563">
            <v>0</v>
          </cell>
          <cell r="E1563" t="str">
            <v>Male</v>
          </cell>
          <cell r="F1563">
            <v>34</v>
          </cell>
          <cell r="G1563" t="str">
            <v>Nagpur</v>
          </cell>
          <cell r="H1563" t="str">
            <v>High (Above 1Lac</v>
          </cell>
          <cell r="I1563">
            <v>1874701</v>
          </cell>
          <cell r="J1563" t="str">
            <v>High (Above ₹10L)</v>
          </cell>
          <cell r="K1563" t="str">
            <v>No</v>
          </cell>
          <cell r="L1563" t="str">
            <v>Two Year</v>
          </cell>
          <cell r="M1563">
            <v>44929</v>
          </cell>
          <cell r="N1563" t="str">
            <v>1-2 years</v>
          </cell>
          <cell r="O1563" t="str">
            <v>21 months</v>
          </cell>
          <cell r="P1563">
            <v>2</v>
          </cell>
          <cell r="Q1563" t="str">
            <v>Premium</v>
          </cell>
          <cell r="R1563">
            <v>38781.989472070971</v>
          </cell>
          <cell r="S1563" t="str">
            <v>Low</v>
          </cell>
          <cell r="T1563">
            <v>0</v>
          </cell>
          <cell r="U1563" t="str">
            <v>No</v>
          </cell>
          <cell r="V1563" t="str">
            <v>No</v>
          </cell>
          <cell r="W1563" t="str">
            <v>Moderate Loyalty</v>
          </cell>
          <cell r="X1563">
            <v>2</v>
          </cell>
          <cell r="Y1563" t="str">
            <v>Low Probability</v>
          </cell>
          <cell r="Z1563" t="str">
            <v>Low</v>
          </cell>
          <cell r="AA1563">
            <v>77563.978944141942</v>
          </cell>
        </row>
        <row r="1564">
          <cell r="A1564">
            <v>235394</v>
          </cell>
          <cell r="B1564" t="str">
            <v>Middle-Aged (35-45)</v>
          </cell>
          <cell r="C1564" t="str">
            <v>Shamik Dhawan</v>
          </cell>
          <cell r="D1564">
            <v>0</v>
          </cell>
          <cell r="E1564" t="str">
            <v>Male</v>
          </cell>
          <cell r="F1564">
            <v>38</v>
          </cell>
          <cell r="G1564" t="str">
            <v>Lucknow</v>
          </cell>
          <cell r="H1564" t="str">
            <v>High (Above 1Lac</v>
          </cell>
          <cell r="I1564">
            <v>1614414</v>
          </cell>
          <cell r="J1564" t="str">
            <v>High (Above ₹10L)</v>
          </cell>
          <cell r="K1564" t="str">
            <v>No</v>
          </cell>
          <cell r="L1564" t="str">
            <v>Two Year</v>
          </cell>
          <cell r="M1564">
            <v>42092</v>
          </cell>
          <cell r="N1564" t="str">
            <v>5-10 years</v>
          </cell>
          <cell r="O1564" t="str">
            <v>114 months</v>
          </cell>
          <cell r="P1564">
            <v>10</v>
          </cell>
          <cell r="Q1564" t="str">
            <v>Premium</v>
          </cell>
          <cell r="R1564">
            <v>48931.199926357462</v>
          </cell>
          <cell r="S1564" t="str">
            <v>Medium</v>
          </cell>
          <cell r="T1564">
            <v>0</v>
          </cell>
          <cell r="U1564" t="str">
            <v>No</v>
          </cell>
          <cell r="V1564" t="str">
            <v>No</v>
          </cell>
          <cell r="W1564" t="str">
            <v>High Loyalty</v>
          </cell>
          <cell r="X1564">
            <v>3</v>
          </cell>
          <cell r="Y1564" t="str">
            <v>Low Probability</v>
          </cell>
          <cell r="Z1564" t="str">
            <v>Moderate</v>
          </cell>
          <cell r="AA1564">
            <v>489311.9992635746</v>
          </cell>
        </row>
        <row r="1565">
          <cell r="A1565">
            <v>973496</v>
          </cell>
          <cell r="B1565" t="str">
            <v>Senior (55+)</v>
          </cell>
          <cell r="C1565" t="str">
            <v>Vihaan Dass</v>
          </cell>
          <cell r="D1565">
            <v>0</v>
          </cell>
          <cell r="E1565" t="str">
            <v>Male</v>
          </cell>
          <cell r="F1565">
            <v>64</v>
          </cell>
          <cell r="G1565" t="str">
            <v>Pimpri-Chinchwad</v>
          </cell>
          <cell r="H1565" t="str">
            <v>High (Above 1Lac</v>
          </cell>
          <cell r="I1565">
            <v>1597713</v>
          </cell>
          <cell r="J1565" t="str">
            <v>High (Above ₹10L)</v>
          </cell>
          <cell r="K1565" t="str">
            <v>No</v>
          </cell>
          <cell r="L1565" t="str">
            <v>One Year</v>
          </cell>
          <cell r="M1565">
            <v>44535</v>
          </cell>
          <cell r="N1565" t="str">
            <v>2-3 years</v>
          </cell>
          <cell r="O1565" t="str">
            <v>34 months</v>
          </cell>
          <cell r="P1565">
            <v>3</v>
          </cell>
          <cell r="Q1565" t="str">
            <v>Elite</v>
          </cell>
          <cell r="R1565">
            <v>44611.495249629792</v>
          </cell>
          <cell r="S1565" t="str">
            <v>High</v>
          </cell>
          <cell r="T1565">
            <v>1</v>
          </cell>
          <cell r="U1565" t="str">
            <v>Yes</v>
          </cell>
          <cell r="V1565" t="str">
            <v>No</v>
          </cell>
          <cell r="W1565" t="str">
            <v>High Loyalty</v>
          </cell>
          <cell r="X1565">
            <v>3</v>
          </cell>
          <cell r="Y1565" t="str">
            <v>High Probability</v>
          </cell>
          <cell r="Z1565" t="str">
            <v>Low</v>
          </cell>
          <cell r="AA1565">
            <v>133834.48574888939</v>
          </cell>
        </row>
        <row r="1566">
          <cell r="A1566">
            <v>784451</v>
          </cell>
          <cell r="B1566" t="str">
            <v>Middle-Aged (35-45)</v>
          </cell>
          <cell r="C1566" t="str">
            <v>Kiaan Thakkar</v>
          </cell>
          <cell r="D1566">
            <v>0</v>
          </cell>
          <cell r="E1566" t="str">
            <v>Female</v>
          </cell>
          <cell r="F1566">
            <v>39</v>
          </cell>
          <cell r="G1566" t="str">
            <v>Lucknow</v>
          </cell>
          <cell r="H1566" t="str">
            <v>High (Above 1Lac</v>
          </cell>
          <cell r="I1566">
            <v>1219171</v>
          </cell>
          <cell r="J1566" t="str">
            <v>High (Above ₹10L)</v>
          </cell>
          <cell r="K1566" t="str">
            <v>Yes</v>
          </cell>
          <cell r="L1566" t="str">
            <v>Two Year</v>
          </cell>
          <cell r="M1566">
            <v>42835</v>
          </cell>
          <cell r="N1566" t="str">
            <v>5-10 years</v>
          </cell>
          <cell r="O1566" t="str">
            <v>89 months</v>
          </cell>
          <cell r="P1566">
            <v>7</v>
          </cell>
          <cell r="Q1566" t="str">
            <v>Premium</v>
          </cell>
          <cell r="R1566">
            <v>20362.745101213921</v>
          </cell>
          <cell r="S1566" t="str">
            <v>High</v>
          </cell>
          <cell r="T1566">
            <v>1</v>
          </cell>
          <cell r="U1566" t="str">
            <v>Yes</v>
          </cell>
          <cell r="V1566" t="str">
            <v>No</v>
          </cell>
          <cell r="W1566" t="str">
            <v>Moderate Loyalty</v>
          </cell>
          <cell r="X1566">
            <v>2</v>
          </cell>
          <cell r="Y1566" t="str">
            <v>High Probability</v>
          </cell>
          <cell r="Z1566" t="str">
            <v>Low</v>
          </cell>
          <cell r="AA1566">
            <v>142539.21570849745</v>
          </cell>
        </row>
        <row r="1567">
          <cell r="A1567">
            <v>556293</v>
          </cell>
          <cell r="B1567" t="str">
            <v>Mature Adult (45-55)</v>
          </cell>
          <cell r="C1567" t="str">
            <v>Yuvaan Rajagopal</v>
          </cell>
          <cell r="D1567">
            <v>0</v>
          </cell>
          <cell r="E1567" t="str">
            <v>Female</v>
          </cell>
          <cell r="F1567">
            <v>53</v>
          </cell>
          <cell r="G1567" t="str">
            <v>Mumbai</v>
          </cell>
          <cell r="H1567" t="str">
            <v>Low (Below 50000)</v>
          </cell>
          <cell r="I1567">
            <v>328134</v>
          </cell>
          <cell r="J1567" t="str">
            <v>Low (Up to ₹5L)</v>
          </cell>
          <cell r="K1567" t="str">
            <v>No</v>
          </cell>
          <cell r="L1567" t="str">
            <v>One Year</v>
          </cell>
          <cell r="M1567">
            <v>45190</v>
          </cell>
          <cell r="N1567" t="str">
            <v>0-1 year</v>
          </cell>
          <cell r="O1567" t="str">
            <v>12 months</v>
          </cell>
          <cell r="P1567">
            <v>1</v>
          </cell>
          <cell r="Q1567" t="str">
            <v>Elite</v>
          </cell>
          <cell r="R1567">
            <v>39175.328580072157</v>
          </cell>
          <cell r="S1567" t="str">
            <v>Medium</v>
          </cell>
          <cell r="T1567">
            <v>0</v>
          </cell>
          <cell r="U1567" t="str">
            <v>No</v>
          </cell>
          <cell r="V1567" t="str">
            <v>No</v>
          </cell>
          <cell r="W1567" t="str">
            <v>Low Loyalty</v>
          </cell>
          <cell r="X1567">
            <v>1</v>
          </cell>
          <cell r="Y1567" t="str">
            <v>Low Probability</v>
          </cell>
          <cell r="Z1567" t="str">
            <v>Moderate</v>
          </cell>
          <cell r="AA1567">
            <v>39175.328580072157</v>
          </cell>
        </row>
        <row r="1568">
          <cell r="A1568">
            <v>733112</v>
          </cell>
          <cell r="B1568" t="str">
            <v>Adult (25-35)</v>
          </cell>
          <cell r="C1568" t="str">
            <v>Yuvaan Batra</v>
          </cell>
          <cell r="D1568">
            <v>0</v>
          </cell>
          <cell r="E1568" t="str">
            <v>Male</v>
          </cell>
          <cell r="F1568">
            <v>33</v>
          </cell>
          <cell r="G1568" t="str">
            <v>Bhopal</v>
          </cell>
          <cell r="H1568" t="str">
            <v>Low (Below 50000)</v>
          </cell>
          <cell r="I1568">
            <v>393214</v>
          </cell>
          <cell r="J1568" t="str">
            <v>Low (Up to ₹5L)</v>
          </cell>
          <cell r="K1568" t="str">
            <v>No</v>
          </cell>
          <cell r="L1568" t="str">
            <v>One Year</v>
          </cell>
          <cell r="M1568">
            <v>43706</v>
          </cell>
          <cell r="N1568" t="str">
            <v>3-5 years</v>
          </cell>
          <cell r="O1568" t="str">
            <v>61 months</v>
          </cell>
          <cell r="P1568">
            <v>5</v>
          </cell>
          <cell r="Q1568" t="str">
            <v>Premium</v>
          </cell>
          <cell r="R1568">
            <v>17906.446102174039</v>
          </cell>
          <cell r="S1568" t="str">
            <v>High</v>
          </cell>
          <cell r="T1568">
            <v>1</v>
          </cell>
          <cell r="U1568" t="str">
            <v>Yes</v>
          </cell>
          <cell r="V1568" t="str">
            <v>No</v>
          </cell>
          <cell r="W1568" t="str">
            <v>Moderate Loyalty</v>
          </cell>
          <cell r="X1568">
            <v>2</v>
          </cell>
          <cell r="Y1568" t="str">
            <v>High Probability</v>
          </cell>
          <cell r="Z1568" t="str">
            <v>Low</v>
          </cell>
          <cell r="AA1568">
            <v>89532.230510870198</v>
          </cell>
        </row>
        <row r="1569">
          <cell r="A1569">
            <v>586599</v>
          </cell>
          <cell r="B1569" t="str">
            <v>Adult (25-35)</v>
          </cell>
          <cell r="C1569" t="str">
            <v>Khushi Wadhwa</v>
          </cell>
          <cell r="D1569">
            <v>0</v>
          </cell>
          <cell r="E1569" t="str">
            <v>Male</v>
          </cell>
          <cell r="F1569">
            <v>35</v>
          </cell>
          <cell r="G1569" t="str">
            <v>Nagpur</v>
          </cell>
          <cell r="H1569" t="str">
            <v>High (Above 1Lac</v>
          </cell>
          <cell r="I1569">
            <v>1890415</v>
          </cell>
          <cell r="J1569" t="str">
            <v>High (Above ₹10L)</v>
          </cell>
          <cell r="K1569" t="str">
            <v>No</v>
          </cell>
          <cell r="L1569" t="str">
            <v>Month-to-Month</v>
          </cell>
          <cell r="M1569">
            <v>44469</v>
          </cell>
          <cell r="N1569" t="str">
            <v>2-3 years</v>
          </cell>
          <cell r="O1569" t="str">
            <v>36 months</v>
          </cell>
          <cell r="P1569">
            <v>3</v>
          </cell>
          <cell r="Q1569" t="str">
            <v>Premium</v>
          </cell>
          <cell r="R1569">
            <v>24970.072272961861</v>
          </cell>
          <cell r="S1569" t="str">
            <v>High</v>
          </cell>
          <cell r="T1569">
            <v>0</v>
          </cell>
          <cell r="U1569" t="str">
            <v>No</v>
          </cell>
          <cell r="V1569" t="str">
            <v>No</v>
          </cell>
          <cell r="W1569" t="str">
            <v>High Loyalty</v>
          </cell>
          <cell r="X1569">
            <v>3</v>
          </cell>
          <cell r="Y1569" t="str">
            <v>Low Probability</v>
          </cell>
          <cell r="Z1569" t="str">
            <v>Low</v>
          </cell>
          <cell r="AA1569">
            <v>74910.216818885587</v>
          </cell>
        </row>
        <row r="1570">
          <cell r="A1570">
            <v>306235</v>
          </cell>
          <cell r="B1570" t="str">
            <v>Mature Adult (45-55)</v>
          </cell>
          <cell r="C1570" t="str">
            <v>Sana Bera</v>
          </cell>
          <cell r="D1570">
            <v>0</v>
          </cell>
          <cell r="E1570" t="str">
            <v>Male</v>
          </cell>
          <cell r="F1570">
            <v>55</v>
          </cell>
          <cell r="G1570" t="str">
            <v>Chennai</v>
          </cell>
          <cell r="H1570" t="str">
            <v>High (Above 1Lac</v>
          </cell>
          <cell r="I1570">
            <v>1807765</v>
          </cell>
          <cell r="J1570" t="str">
            <v>High (Above ₹10L)</v>
          </cell>
          <cell r="K1570" t="str">
            <v>No</v>
          </cell>
          <cell r="L1570" t="str">
            <v>One Year</v>
          </cell>
          <cell r="M1570">
            <v>43446</v>
          </cell>
          <cell r="N1570" t="str">
            <v>5-10 years</v>
          </cell>
          <cell r="O1570" t="str">
            <v>69 months</v>
          </cell>
          <cell r="P1570">
            <v>6</v>
          </cell>
          <cell r="Q1570" t="str">
            <v>Elite</v>
          </cell>
          <cell r="R1570">
            <v>37307.05772431958</v>
          </cell>
          <cell r="S1570" t="str">
            <v>High</v>
          </cell>
          <cell r="T1570">
            <v>1</v>
          </cell>
          <cell r="U1570" t="str">
            <v>Yes</v>
          </cell>
          <cell r="V1570" t="str">
            <v>No</v>
          </cell>
          <cell r="W1570" t="str">
            <v>High Loyalty</v>
          </cell>
          <cell r="X1570">
            <v>3</v>
          </cell>
          <cell r="Y1570" t="str">
            <v>High Probability</v>
          </cell>
          <cell r="Z1570" t="str">
            <v>Low</v>
          </cell>
          <cell r="AA1570">
            <v>223842.3463459175</v>
          </cell>
        </row>
        <row r="1571">
          <cell r="A1571">
            <v>388539</v>
          </cell>
          <cell r="B1571" t="str">
            <v>Middle-Aged (35-45)</v>
          </cell>
          <cell r="C1571" t="str">
            <v>Farhan Mandal</v>
          </cell>
          <cell r="D1571">
            <v>0</v>
          </cell>
          <cell r="E1571" t="str">
            <v>Female</v>
          </cell>
          <cell r="F1571">
            <v>45</v>
          </cell>
          <cell r="G1571" t="str">
            <v>Mumbai</v>
          </cell>
          <cell r="H1571" t="str">
            <v>High (Above 1Lac</v>
          </cell>
          <cell r="I1571">
            <v>1879424</v>
          </cell>
          <cell r="J1571" t="str">
            <v>High (Above ₹10L)</v>
          </cell>
          <cell r="K1571" t="str">
            <v>No</v>
          </cell>
          <cell r="L1571" t="str">
            <v>One Year</v>
          </cell>
          <cell r="M1571">
            <v>43115</v>
          </cell>
          <cell r="N1571" t="str">
            <v>5-10 years</v>
          </cell>
          <cell r="O1571" t="str">
            <v>80 months</v>
          </cell>
          <cell r="P1571">
            <v>7</v>
          </cell>
          <cell r="Q1571" t="str">
            <v>Premium</v>
          </cell>
          <cell r="R1571">
            <v>31300.88641961625</v>
          </cell>
          <cell r="S1571" t="str">
            <v>High</v>
          </cell>
          <cell r="T1571">
            <v>1</v>
          </cell>
          <cell r="U1571" t="str">
            <v>Yes</v>
          </cell>
          <cell r="V1571" t="str">
            <v>No</v>
          </cell>
          <cell r="W1571" t="str">
            <v>High Loyalty</v>
          </cell>
          <cell r="X1571">
            <v>3</v>
          </cell>
          <cell r="Y1571" t="str">
            <v>High Probability</v>
          </cell>
          <cell r="Z1571" t="str">
            <v>Low</v>
          </cell>
          <cell r="AA1571">
            <v>219106.20493731374</v>
          </cell>
        </row>
        <row r="1572">
          <cell r="A1572">
            <v>627150</v>
          </cell>
          <cell r="B1572" t="str">
            <v>Senior (55+)</v>
          </cell>
          <cell r="C1572" t="str">
            <v>Anya Rege</v>
          </cell>
          <cell r="D1572">
            <v>0</v>
          </cell>
          <cell r="E1572" t="str">
            <v>Female</v>
          </cell>
          <cell r="F1572">
            <v>59</v>
          </cell>
          <cell r="G1572" t="str">
            <v>Bhopal</v>
          </cell>
          <cell r="H1572" t="str">
            <v>Medium (50k-1Lac</v>
          </cell>
          <cell r="I1572">
            <v>529215</v>
          </cell>
          <cell r="J1572" t="str">
            <v>Medium (₹5L - ₹10L)</v>
          </cell>
          <cell r="K1572" t="str">
            <v>No</v>
          </cell>
          <cell r="L1572" t="str">
            <v>Two Year</v>
          </cell>
          <cell r="M1572">
            <v>44959</v>
          </cell>
          <cell r="N1572" t="str">
            <v>1-2 years</v>
          </cell>
          <cell r="O1572" t="str">
            <v>20 months</v>
          </cell>
          <cell r="P1572">
            <v>2</v>
          </cell>
          <cell r="Q1572" t="str">
            <v>Elite</v>
          </cell>
          <cell r="R1572">
            <v>5368.4277746937159</v>
          </cell>
          <cell r="S1572" t="str">
            <v>Low</v>
          </cell>
          <cell r="T1572">
            <v>1</v>
          </cell>
          <cell r="U1572" t="str">
            <v>Yes</v>
          </cell>
          <cell r="V1572" t="str">
            <v>Yes</v>
          </cell>
          <cell r="W1572" t="str">
            <v>Moderate Loyalty</v>
          </cell>
          <cell r="X1572">
            <v>2</v>
          </cell>
          <cell r="Y1572" t="str">
            <v>High Probability</v>
          </cell>
          <cell r="Z1572" t="str">
            <v>Low</v>
          </cell>
          <cell r="AA1572">
            <v>10736.855549387432</v>
          </cell>
        </row>
        <row r="1573">
          <cell r="A1573">
            <v>505249</v>
          </cell>
          <cell r="B1573" t="str">
            <v>Young Adult (18-25)</v>
          </cell>
          <cell r="C1573" t="str">
            <v>Yasmin Bala</v>
          </cell>
          <cell r="D1573">
            <v>0</v>
          </cell>
          <cell r="E1573" t="str">
            <v>Male</v>
          </cell>
          <cell r="F1573">
            <v>25</v>
          </cell>
          <cell r="G1573" t="str">
            <v>Vadodara</v>
          </cell>
          <cell r="H1573" t="str">
            <v>High (Above 1Lac</v>
          </cell>
          <cell r="I1573">
            <v>1836329</v>
          </cell>
          <cell r="J1573" t="str">
            <v>High (Above ₹10L)</v>
          </cell>
          <cell r="K1573" t="str">
            <v>No</v>
          </cell>
          <cell r="L1573" t="str">
            <v>Two Year</v>
          </cell>
          <cell r="M1573">
            <v>44803</v>
          </cell>
          <cell r="N1573" t="str">
            <v>1-2 years</v>
          </cell>
          <cell r="O1573" t="str">
            <v>25 months</v>
          </cell>
          <cell r="P1573">
            <v>2</v>
          </cell>
          <cell r="Q1573" t="str">
            <v>Basic</v>
          </cell>
          <cell r="R1573">
            <v>38968.620908654557</v>
          </cell>
          <cell r="S1573" t="str">
            <v>Low</v>
          </cell>
          <cell r="T1573">
            <v>1</v>
          </cell>
          <cell r="U1573" t="str">
            <v>Yes</v>
          </cell>
          <cell r="V1573" t="str">
            <v>No</v>
          </cell>
          <cell r="W1573" t="str">
            <v>Moderate Loyalty</v>
          </cell>
          <cell r="X1573">
            <v>2</v>
          </cell>
          <cell r="Y1573" t="str">
            <v>High Probability</v>
          </cell>
          <cell r="Z1573" t="str">
            <v>Low</v>
          </cell>
          <cell r="AA1573">
            <v>77937.241817309114</v>
          </cell>
        </row>
        <row r="1574">
          <cell r="A1574">
            <v>555887</v>
          </cell>
          <cell r="B1574" t="str">
            <v>Adult (25-35)</v>
          </cell>
          <cell r="C1574" t="str">
            <v>Advika Swamy</v>
          </cell>
          <cell r="D1574">
            <v>0</v>
          </cell>
          <cell r="E1574" t="str">
            <v>Female</v>
          </cell>
          <cell r="F1574">
            <v>35</v>
          </cell>
          <cell r="G1574" t="str">
            <v>Thane</v>
          </cell>
          <cell r="H1574" t="str">
            <v>High (Above 1Lac</v>
          </cell>
          <cell r="I1574">
            <v>1228032</v>
          </cell>
          <cell r="J1574" t="str">
            <v>High (Above ₹10L)</v>
          </cell>
          <cell r="K1574" t="str">
            <v>No</v>
          </cell>
          <cell r="L1574" t="str">
            <v>Two Year</v>
          </cell>
          <cell r="M1574">
            <v>42039</v>
          </cell>
          <cell r="N1574" t="str">
            <v>5-10 years</v>
          </cell>
          <cell r="O1574" t="str">
            <v>116 months</v>
          </cell>
          <cell r="P1574">
            <v>10</v>
          </cell>
          <cell r="Q1574" t="str">
            <v>Premium</v>
          </cell>
          <cell r="R1574">
            <v>28605.115847421312</v>
          </cell>
          <cell r="S1574" t="str">
            <v>Medium</v>
          </cell>
          <cell r="T1574">
            <v>0</v>
          </cell>
          <cell r="U1574" t="str">
            <v>No</v>
          </cell>
          <cell r="V1574" t="str">
            <v>No</v>
          </cell>
          <cell r="W1574" t="str">
            <v>High Loyalty</v>
          </cell>
          <cell r="X1574">
            <v>3</v>
          </cell>
          <cell r="Y1574" t="str">
            <v>Low Probability</v>
          </cell>
          <cell r="Z1574" t="str">
            <v>Moderate</v>
          </cell>
          <cell r="AA1574">
            <v>286051.15847421309</v>
          </cell>
        </row>
        <row r="1575">
          <cell r="A1575">
            <v>622335</v>
          </cell>
          <cell r="B1575" t="str">
            <v>Senior (55+)</v>
          </cell>
          <cell r="C1575" t="str">
            <v>Miraan Shere</v>
          </cell>
          <cell r="D1575">
            <v>0</v>
          </cell>
          <cell r="E1575" t="str">
            <v>Female</v>
          </cell>
          <cell r="F1575">
            <v>61</v>
          </cell>
          <cell r="G1575" t="str">
            <v>Visakhapatnam</v>
          </cell>
          <cell r="H1575" t="str">
            <v>High (Above 1Lac</v>
          </cell>
          <cell r="I1575">
            <v>1855419</v>
          </cell>
          <cell r="J1575" t="str">
            <v>High (Above ₹10L)</v>
          </cell>
          <cell r="K1575" t="str">
            <v>Yes</v>
          </cell>
          <cell r="L1575" t="str">
            <v>Two Year</v>
          </cell>
          <cell r="M1575">
            <v>42916</v>
          </cell>
          <cell r="N1575" t="str">
            <v>5-10 years</v>
          </cell>
          <cell r="O1575" t="str">
            <v>87 months</v>
          </cell>
          <cell r="P1575">
            <v>7</v>
          </cell>
          <cell r="Q1575" t="str">
            <v>Elite</v>
          </cell>
          <cell r="R1575">
            <v>23492.90789991886</v>
          </cell>
          <cell r="S1575" t="str">
            <v>Medium</v>
          </cell>
          <cell r="T1575">
            <v>1</v>
          </cell>
          <cell r="U1575" t="str">
            <v>Yes</v>
          </cell>
          <cell r="V1575" t="str">
            <v>No</v>
          </cell>
          <cell r="W1575" t="str">
            <v>Moderate Loyalty</v>
          </cell>
          <cell r="X1575">
            <v>2</v>
          </cell>
          <cell r="Y1575" t="str">
            <v>High Probability</v>
          </cell>
          <cell r="Z1575" t="str">
            <v>Moderate</v>
          </cell>
          <cell r="AA1575">
            <v>164450.35529943203</v>
          </cell>
        </row>
        <row r="1576">
          <cell r="A1576">
            <v>411267</v>
          </cell>
          <cell r="B1576" t="str">
            <v>Mature Adult (45-55)</v>
          </cell>
          <cell r="C1576" t="str">
            <v>Uthkarsh Hans</v>
          </cell>
          <cell r="D1576">
            <v>0</v>
          </cell>
          <cell r="E1576" t="str">
            <v>Male</v>
          </cell>
          <cell r="F1576">
            <v>47</v>
          </cell>
          <cell r="G1576" t="str">
            <v>Ghaziabad</v>
          </cell>
          <cell r="H1576" t="str">
            <v>High (Above 1Lac</v>
          </cell>
          <cell r="I1576">
            <v>1722411</v>
          </cell>
          <cell r="J1576" t="str">
            <v>High (Above ₹10L)</v>
          </cell>
          <cell r="K1576" t="str">
            <v>No</v>
          </cell>
          <cell r="L1576" t="str">
            <v>One Year</v>
          </cell>
          <cell r="M1576">
            <v>42950</v>
          </cell>
          <cell r="N1576" t="str">
            <v>5-10 years</v>
          </cell>
          <cell r="O1576" t="str">
            <v>86 months</v>
          </cell>
          <cell r="P1576">
            <v>7</v>
          </cell>
          <cell r="Q1576" t="str">
            <v>Premium</v>
          </cell>
          <cell r="R1576">
            <v>30092.01345547942</v>
          </cell>
          <cell r="S1576" t="str">
            <v>High</v>
          </cell>
          <cell r="T1576">
            <v>0</v>
          </cell>
          <cell r="U1576" t="str">
            <v>No</v>
          </cell>
          <cell r="V1576" t="str">
            <v>No</v>
          </cell>
          <cell r="W1576" t="str">
            <v>High Loyalty</v>
          </cell>
          <cell r="X1576">
            <v>3</v>
          </cell>
          <cell r="Y1576" t="str">
            <v>Low Probability</v>
          </cell>
          <cell r="Z1576" t="str">
            <v>Low</v>
          </cell>
          <cell r="AA1576">
            <v>210644.09418835596</v>
          </cell>
        </row>
        <row r="1577">
          <cell r="A1577">
            <v>831268</v>
          </cell>
          <cell r="B1577" t="str">
            <v>Middle-Aged (35-45)</v>
          </cell>
          <cell r="C1577" t="str">
            <v>Sahil Barad</v>
          </cell>
          <cell r="D1577">
            <v>0</v>
          </cell>
          <cell r="E1577" t="str">
            <v>Female</v>
          </cell>
          <cell r="F1577">
            <v>41</v>
          </cell>
          <cell r="G1577" t="str">
            <v>Nagpur</v>
          </cell>
          <cell r="H1577" t="str">
            <v>High (Above 1Lac</v>
          </cell>
          <cell r="I1577">
            <v>1872435</v>
          </cell>
          <cell r="J1577" t="str">
            <v>High (Above ₹10L)</v>
          </cell>
          <cell r="K1577" t="str">
            <v>No</v>
          </cell>
          <cell r="L1577" t="str">
            <v>One Year</v>
          </cell>
          <cell r="M1577">
            <v>44498</v>
          </cell>
          <cell r="N1577" t="str">
            <v>2-3 years</v>
          </cell>
          <cell r="O1577" t="str">
            <v>35 months</v>
          </cell>
          <cell r="P1577">
            <v>3</v>
          </cell>
          <cell r="Q1577" t="str">
            <v>Premium</v>
          </cell>
          <cell r="R1577">
            <v>36588.534362199032</v>
          </cell>
          <cell r="S1577" t="str">
            <v>Medium</v>
          </cell>
          <cell r="T1577">
            <v>0</v>
          </cell>
          <cell r="U1577" t="str">
            <v>No</v>
          </cell>
          <cell r="V1577" t="str">
            <v>No</v>
          </cell>
          <cell r="W1577" t="str">
            <v>High Loyalty</v>
          </cell>
          <cell r="X1577">
            <v>3</v>
          </cell>
          <cell r="Y1577" t="str">
            <v>Low Probability</v>
          </cell>
          <cell r="Z1577" t="str">
            <v>Moderate</v>
          </cell>
          <cell r="AA1577">
            <v>109765.6030865971</v>
          </cell>
        </row>
        <row r="1578">
          <cell r="A1578">
            <v>899580</v>
          </cell>
          <cell r="B1578" t="str">
            <v>Young Adult (18-25)</v>
          </cell>
          <cell r="C1578" t="str">
            <v>Jhanvi Saraf</v>
          </cell>
          <cell r="D1578">
            <v>0</v>
          </cell>
          <cell r="E1578" t="str">
            <v>Female</v>
          </cell>
          <cell r="F1578">
            <v>20</v>
          </cell>
          <cell r="G1578" t="str">
            <v>Mumbai</v>
          </cell>
          <cell r="H1578" t="str">
            <v>Medium (50k-1Lac</v>
          </cell>
          <cell r="I1578">
            <v>775635</v>
          </cell>
          <cell r="J1578" t="str">
            <v>Medium (₹5L - ₹10L)</v>
          </cell>
          <cell r="K1578" t="str">
            <v>No</v>
          </cell>
          <cell r="L1578" t="str">
            <v>Month-to-Month</v>
          </cell>
          <cell r="M1578">
            <v>45398</v>
          </cell>
          <cell r="N1578" t="str">
            <v>0-1 year</v>
          </cell>
          <cell r="O1578" t="str">
            <v>5 months</v>
          </cell>
          <cell r="P1578">
            <v>0</v>
          </cell>
          <cell r="Q1578" t="str">
            <v>Basic</v>
          </cell>
          <cell r="R1578">
            <v>36815.043734303748</v>
          </cell>
          <cell r="S1578" t="str">
            <v>High</v>
          </cell>
          <cell r="T1578">
            <v>0</v>
          </cell>
          <cell r="U1578" t="str">
            <v>No</v>
          </cell>
          <cell r="V1578" t="str">
            <v>No</v>
          </cell>
          <cell r="W1578" t="str">
            <v>Low Loyalty</v>
          </cell>
          <cell r="X1578">
            <v>1</v>
          </cell>
          <cell r="Y1578" t="str">
            <v>Low Probability</v>
          </cell>
          <cell r="Z1578" t="str">
            <v>Low</v>
          </cell>
          <cell r="AA1578">
            <v>0</v>
          </cell>
        </row>
        <row r="1579">
          <cell r="A1579">
            <v>656928</v>
          </cell>
          <cell r="B1579" t="str">
            <v>Middle-Aged (35-45)</v>
          </cell>
          <cell r="C1579" t="str">
            <v>Arhaan Arora</v>
          </cell>
          <cell r="D1579">
            <v>0</v>
          </cell>
          <cell r="E1579" t="str">
            <v>Male</v>
          </cell>
          <cell r="F1579">
            <v>36</v>
          </cell>
          <cell r="G1579" t="str">
            <v>Nagpur</v>
          </cell>
          <cell r="H1579" t="str">
            <v>Medium (50k-1Lac</v>
          </cell>
          <cell r="I1579">
            <v>945066</v>
          </cell>
          <cell r="J1579" t="str">
            <v>Medium (₹5L - ₹10L)</v>
          </cell>
          <cell r="K1579" t="str">
            <v>No</v>
          </cell>
          <cell r="L1579" t="str">
            <v>One Year</v>
          </cell>
          <cell r="M1579">
            <v>43680</v>
          </cell>
          <cell r="N1579" t="str">
            <v>3-5 years</v>
          </cell>
          <cell r="O1579" t="str">
            <v>62 months</v>
          </cell>
          <cell r="P1579">
            <v>5</v>
          </cell>
          <cell r="Q1579" t="str">
            <v>Premium</v>
          </cell>
          <cell r="R1579">
            <v>11318.951944363271</v>
          </cell>
          <cell r="S1579" t="str">
            <v>Medium</v>
          </cell>
          <cell r="T1579">
            <v>1</v>
          </cell>
          <cell r="U1579" t="str">
            <v>Yes</v>
          </cell>
          <cell r="V1579" t="str">
            <v>No</v>
          </cell>
          <cell r="W1579" t="str">
            <v>Moderate Loyalty</v>
          </cell>
          <cell r="X1579">
            <v>2</v>
          </cell>
          <cell r="Y1579" t="str">
            <v>High Probability</v>
          </cell>
          <cell r="Z1579" t="str">
            <v>Moderate</v>
          </cell>
          <cell r="AA1579">
            <v>56594.759721816357</v>
          </cell>
        </row>
        <row r="1580">
          <cell r="A1580">
            <v>567237</v>
          </cell>
          <cell r="B1580" t="str">
            <v>Senior (55+)</v>
          </cell>
          <cell r="C1580" t="str">
            <v>Nirvaan Mangat</v>
          </cell>
          <cell r="D1580">
            <v>0</v>
          </cell>
          <cell r="E1580" t="str">
            <v>Female</v>
          </cell>
          <cell r="F1580">
            <v>68</v>
          </cell>
          <cell r="G1580" t="str">
            <v>Kolkata</v>
          </cell>
          <cell r="H1580" t="str">
            <v>Medium (50k-1Lac</v>
          </cell>
          <cell r="I1580">
            <v>883352</v>
          </cell>
          <cell r="J1580" t="str">
            <v>Medium (₹5L - ₹10L)</v>
          </cell>
          <cell r="K1580" t="str">
            <v>No</v>
          </cell>
          <cell r="L1580" t="str">
            <v>Month-to-Month</v>
          </cell>
          <cell r="M1580">
            <v>42090</v>
          </cell>
          <cell r="N1580" t="str">
            <v>5-10 years</v>
          </cell>
          <cell r="O1580" t="str">
            <v>114 months</v>
          </cell>
          <cell r="P1580">
            <v>10</v>
          </cell>
          <cell r="Q1580" t="str">
            <v>Elite</v>
          </cell>
          <cell r="R1580">
            <v>9749.3150028510518</v>
          </cell>
          <cell r="S1580" t="str">
            <v>Medium</v>
          </cell>
          <cell r="T1580">
            <v>1</v>
          </cell>
          <cell r="U1580" t="str">
            <v>Yes</v>
          </cell>
          <cell r="V1580" t="str">
            <v>No</v>
          </cell>
          <cell r="W1580" t="str">
            <v>Moderate Loyalty</v>
          </cell>
          <cell r="X1580">
            <v>2</v>
          </cell>
          <cell r="Y1580" t="str">
            <v>High Probability</v>
          </cell>
          <cell r="Z1580" t="str">
            <v>Moderate</v>
          </cell>
          <cell r="AA1580">
            <v>97493.150028510514</v>
          </cell>
        </row>
        <row r="1581">
          <cell r="A1581">
            <v>532960</v>
          </cell>
          <cell r="B1581" t="str">
            <v>Young Adult (18-25)</v>
          </cell>
          <cell r="C1581" t="str">
            <v>Anya Boase</v>
          </cell>
          <cell r="D1581">
            <v>0</v>
          </cell>
          <cell r="E1581" t="str">
            <v>Female</v>
          </cell>
          <cell r="F1581">
            <v>20</v>
          </cell>
          <cell r="G1581" t="str">
            <v>Vadodara</v>
          </cell>
          <cell r="H1581" t="str">
            <v>High (Above 1Lac</v>
          </cell>
          <cell r="I1581">
            <v>1276389</v>
          </cell>
          <cell r="J1581" t="str">
            <v>High (Above ₹10L)</v>
          </cell>
          <cell r="K1581" t="str">
            <v>No</v>
          </cell>
          <cell r="L1581" t="str">
            <v>Two Year</v>
          </cell>
          <cell r="M1581">
            <v>45033</v>
          </cell>
          <cell r="N1581" t="str">
            <v>0-1 year</v>
          </cell>
          <cell r="O1581" t="str">
            <v>17 months</v>
          </cell>
          <cell r="P1581">
            <v>1</v>
          </cell>
          <cell r="Q1581" t="str">
            <v>Basic</v>
          </cell>
          <cell r="R1581">
            <v>32199.884026550841</v>
          </cell>
          <cell r="S1581" t="str">
            <v>Low</v>
          </cell>
          <cell r="T1581">
            <v>1</v>
          </cell>
          <cell r="U1581" t="str">
            <v>Yes</v>
          </cell>
          <cell r="V1581" t="str">
            <v>No</v>
          </cell>
          <cell r="W1581" t="str">
            <v>Low Loyalty</v>
          </cell>
          <cell r="X1581">
            <v>1</v>
          </cell>
          <cell r="Y1581" t="str">
            <v>High Probability</v>
          </cell>
          <cell r="Z1581" t="str">
            <v>Low</v>
          </cell>
          <cell r="AA1581">
            <v>32199.884026550841</v>
          </cell>
        </row>
        <row r="1582">
          <cell r="A1582">
            <v>844989</v>
          </cell>
          <cell r="B1582" t="str">
            <v>Middle-Aged (35-45)</v>
          </cell>
          <cell r="C1582" t="str">
            <v>Pranay Chokshi</v>
          </cell>
          <cell r="D1582">
            <v>0</v>
          </cell>
          <cell r="E1582" t="str">
            <v>Female</v>
          </cell>
          <cell r="F1582">
            <v>44</v>
          </cell>
          <cell r="G1582" t="str">
            <v>Delhi</v>
          </cell>
          <cell r="H1582" t="str">
            <v>Low (Below 50000)</v>
          </cell>
          <cell r="I1582">
            <v>383325</v>
          </cell>
          <cell r="J1582" t="str">
            <v>Low (Up to ₹5L)</v>
          </cell>
          <cell r="K1582" t="str">
            <v>No</v>
          </cell>
          <cell r="L1582" t="str">
            <v>One Year</v>
          </cell>
          <cell r="M1582">
            <v>42152</v>
          </cell>
          <cell r="N1582" t="str">
            <v>5-10 years</v>
          </cell>
          <cell r="O1582" t="str">
            <v>112 months</v>
          </cell>
          <cell r="P1582">
            <v>9</v>
          </cell>
          <cell r="Q1582" t="str">
            <v>Premium</v>
          </cell>
          <cell r="R1582">
            <v>37676.578770166627</v>
          </cell>
          <cell r="S1582" t="str">
            <v>Medium</v>
          </cell>
          <cell r="T1582">
            <v>0</v>
          </cell>
          <cell r="U1582" t="str">
            <v>No</v>
          </cell>
          <cell r="V1582" t="str">
            <v>No</v>
          </cell>
          <cell r="W1582" t="str">
            <v>High Loyalty</v>
          </cell>
          <cell r="X1582">
            <v>3</v>
          </cell>
          <cell r="Y1582" t="str">
            <v>Low Probability</v>
          </cell>
          <cell r="Z1582" t="str">
            <v>Moderate</v>
          </cell>
          <cell r="AA1582">
            <v>339089.20893149963</v>
          </cell>
        </row>
        <row r="1583">
          <cell r="A1583">
            <v>138938</v>
          </cell>
          <cell r="B1583" t="str">
            <v>Senior (55+)</v>
          </cell>
          <cell r="C1583" t="str">
            <v>Azad Kapur</v>
          </cell>
          <cell r="D1583">
            <v>0</v>
          </cell>
          <cell r="E1583" t="str">
            <v>Male</v>
          </cell>
          <cell r="F1583">
            <v>59</v>
          </cell>
          <cell r="G1583" t="str">
            <v>Ghaziabad</v>
          </cell>
          <cell r="H1583" t="str">
            <v>High (Above 1Lac</v>
          </cell>
          <cell r="I1583">
            <v>1954726</v>
          </cell>
          <cell r="J1583" t="str">
            <v>High (Above ₹10L)</v>
          </cell>
          <cell r="K1583" t="str">
            <v>Yes</v>
          </cell>
          <cell r="L1583" t="str">
            <v>Month-to-Month</v>
          </cell>
          <cell r="M1583">
            <v>44519</v>
          </cell>
          <cell r="N1583" t="str">
            <v>2-3 years</v>
          </cell>
          <cell r="O1583" t="str">
            <v>34 months</v>
          </cell>
          <cell r="P1583">
            <v>3</v>
          </cell>
          <cell r="Q1583" t="str">
            <v>Elite</v>
          </cell>
          <cell r="R1583">
            <v>2721.8280503864271</v>
          </cell>
          <cell r="S1583" t="str">
            <v>Low</v>
          </cell>
          <cell r="T1583">
            <v>1</v>
          </cell>
          <cell r="U1583" t="str">
            <v>Yes</v>
          </cell>
          <cell r="V1583" t="str">
            <v>Yes</v>
          </cell>
          <cell r="W1583" t="str">
            <v>Moderate Loyalty</v>
          </cell>
          <cell r="X1583">
            <v>2</v>
          </cell>
          <cell r="Y1583" t="str">
            <v>High Probability</v>
          </cell>
          <cell r="Z1583" t="str">
            <v>Low</v>
          </cell>
          <cell r="AA1583">
            <v>8165.4841511592813</v>
          </cell>
        </row>
        <row r="1584">
          <cell r="A1584">
            <v>780909</v>
          </cell>
          <cell r="B1584" t="str">
            <v>Adult (25-35)</v>
          </cell>
          <cell r="C1584" t="str">
            <v>Yuvaan Brar</v>
          </cell>
          <cell r="D1584">
            <v>0</v>
          </cell>
          <cell r="E1584" t="str">
            <v>Female</v>
          </cell>
          <cell r="F1584">
            <v>35</v>
          </cell>
          <cell r="G1584" t="str">
            <v>Visakhapatnam</v>
          </cell>
          <cell r="H1584" t="str">
            <v>Medium (50k-1Lac</v>
          </cell>
          <cell r="I1584">
            <v>786897</v>
          </cell>
          <cell r="J1584" t="str">
            <v>Medium (₹5L - ₹10L)</v>
          </cell>
          <cell r="K1584" t="str">
            <v>No</v>
          </cell>
          <cell r="L1584" t="str">
            <v>Month-to-Month</v>
          </cell>
          <cell r="M1584">
            <v>45189</v>
          </cell>
          <cell r="N1584" t="str">
            <v>0-1 year</v>
          </cell>
          <cell r="O1584" t="str">
            <v>12 months</v>
          </cell>
          <cell r="P1584">
            <v>1</v>
          </cell>
          <cell r="Q1584" t="str">
            <v>Premium</v>
          </cell>
          <cell r="R1584">
            <v>18371.49109636138</v>
          </cell>
          <cell r="S1584" t="str">
            <v>High</v>
          </cell>
          <cell r="T1584">
            <v>0</v>
          </cell>
          <cell r="U1584" t="str">
            <v>No</v>
          </cell>
          <cell r="V1584" t="str">
            <v>No</v>
          </cell>
          <cell r="W1584" t="str">
            <v>Low Loyalty</v>
          </cell>
          <cell r="X1584">
            <v>1</v>
          </cell>
          <cell r="Y1584" t="str">
            <v>Low Probability</v>
          </cell>
          <cell r="Z1584" t="str">
            <v>Low</v>
          </cell>
          <cell r="AA1584">
            <v>18371.49109636138</v>
          </cell>
        </row>
        <row r="1585">
          <cell r="A1585">
            <v>713036</v>
          </cell>
          <cell r="B1585" t="str">
            <v>Senior (55+)</v>
          </cell>
          <cell r="C1585" t="str">
            <v>Ela Varty</v>
          </cell>
          <cell r="D1585">
            <v>0</v>
          </cell>
          <cell r="E1585" t="str">
            <v>Female</v>
          </cell>
          <cell r="F1585">
            <v>64</v>
          </cell>
          <cell r="G1585" t="str">
            <v>Pimpri-Chinchwad</v>
          </cell>
          <cell r="H1585" t="str">
            <v>High (Above 1Lac</v>
          </cell>
          <cell r="I1585">
            <v>1476726</v>
          </cell>
          <cell r="J1585" t="str">
            <v>High (Above ₹10L)</v>
          </cell>
          <cell r="K1585" t="str">
            <v>Yes</v>
          </cell>
          <cell r="L1585" t="str">
            <v>Two Year</v>
          </cell>
          <cell r="M1585">
            <v>43705</v>
          </cell>
          <cell r="N1585" t="str">
            <v>3-5 years</v>
          </cell>
          <cell r="O1585" t="str">
            <v>61 months</v>
          </cell>
          <cell r="P1585">
            <v>5</v>
          </cell>
          <cell r="Q1585" t="str">
            <v>Elite</v>
          </cell>
          <cell r="R1585">
            <v>16779.53560648434</v>
          </cell>
          <cell r="S1585" t="str">
            <v>Low</v>
          </cell>
          <cell r="T1585">
            <v>1</v>
          </cell>
          <cell r="U1585" t="str">
            <v>Yes</v>
          </cell>
          <cell r="V1585" t="str">
            <v>Yes</v>
          </cell>
          <cell r="W1585" t="str">
            <v>Moderate Loyalty</v>
          </cell>
          <cell r="X1585">
            <v>2</v>
          </cell>
          <cell r="Y1585" t="str">
            <v>High Probability</v>
          </cell>
          <cell r="Z1585" t="str">
            <v>Low</v>
          </cell>
          <cell r="AA1585">
            <v>83897.678032421696</v>
          </cell>
        </row>
        <row r="1586">
          <cell r="A1586">
            <v>710108</v>
          </cell>
          <cell r="B1586" t="str">
            <v>Adult (25-35)</v>
          </cell>
          <cell r="C1586" t="str">
            <v>Aaryahi Chaudhary</v>
          </cell>
          <cell r="D1586">
            <v>0</v>
          </cell>
          <cell r="E1586" t="str">
            <v>Male</v>
          </cell>
          <cell r="F1586">
            <v>34</v>
          </cell>
          <cell r="G1586" t="str">
            <v>Mumbai</v>
          </cell>
          <cell r="H1586" t="str">
            <v>High (Above 1Lac</v>
          </cell>
          <cell r="I1586">
            <v>1367192</v>
          </cell>
          <cell r="J1586" t="str">
            <v>High (Above ₹10L)</v>
          </cell>
          <cell r="K1586" t="str">
            <v>Yes</v>
          </cell>
          <cell r="L1586" t="str">
            <v>One Year</v>
          </cell>
          <cell r="M1586">
            <v>45481</v>
          </cell>
          <cell r="N1586" t="str">
            <v>0-1 year</v>
          </cell>
          <cell r="O1586" t="str">
            <v>2 months</v>
          </cell>
          <cell r="P1586">
            <v>0</v>
          </cell>
          <cell r="Q1586" t="str">
            <v>Premium</v>
          </cell>
          <cell r="R1586">
            <v>9073.3240239490206</v>
          </cell>
          <cell r="S1586" t="str">
            <v>Low</v>
          </cell>
          <cell r="T1586">
            <v>0</v>
          </cell>
          <cell r="U1586" t="str">
            <v>No</v>
          </cell>
          <cell r="V1586" t="str">
            <v>No</v>
          </cell>
          <cell r="W1586" t="str">
            <v>Low Loyalty</v>
          </cell>
          <cell r="X1586">
            <v>1</v>
          </cell>
          <cell r="Y1586" t="str">
            <v>Low Probability</v>
          </cell>
          <cell r="Z1586" t="str">
            <v>Low</v>
          </cell>
          <cell r="AA1586">
            <v>0</v>
          </cell>
        </row>
        <row r="1587">
          <cell r="A1587">
            <v>444888</v>
          </cell>
          <cell r="B1587" t="str">
            <v>Young Adult (18-25)</v>
          </cell>
          <cell r="C1587" t="str">
            <v>Shaan Sarraf</v>
          </cell>
          <cell r="D1587">
            <v>0</v>
          </cell>
          <cell r="E1587" t="str">
            <v>Male</v>
          </cell>
          <cell r="F1587">
            <v>22</v>
          </cell>
          <cell r="G1587" t="str">
            <v>Ahmedabad</v>
          </cell>
          <cell r="H1587" t="str">
            <v>Medium (50k-1Lac</v>
          </cell>
          <cell r="I1587">
            <v>829408</v>
          </cell>
          <cell r="J1587" t="str">
            <v>Medium (₹5L - ₹10L)</v>
          </cell>
          <cell r="K1587" t="str">
            <v>No</v>
          </cell>
          <cell r="L1587" t="str">
            <v>Month-to-Month</v>
          </cell>
          <cell r="M1587">
            <v>45103</v>
          </cell>
          <cell r="N1587" t="str">
            <v>0-1 year</v>
          </cell>
          <cell r="O1587" t="str">
            <v>15 months</v>
          </cell>
          <cell r="P1587">
            <v>1</v>
          </cell>
          <cell r="Q1587" t="str">
            <v>Basic</v>
          </cell>
          <cell r="R1587">
            <v>34371.563779698423</v>
          </cell>
          <cell r="S1587" t="str">
            <v>Low</v>
          </cell>
          <cell r="T1587">
            <v>0</v>
          </cell>
          <cell r="U1587" t="str">
            <v>No</v>
          </cell>
          <cell r="V1587" t="str">
            <v>No</v>
          </cell>
          <cell r="W1587" t="str">
            <v>Low Loyalty</v>
          </cell>
          <cell r="X1587">
            <v>1</v>
          </cell>
          <cell r="Y1587" t="str">
            <v>Low Probability</v>
          </cell>
          <cell r="Z1587" t="str">
            <v>Low</v>
          </cell>
          <cell r="AA1587">
            <v>34371.563779698423</v>
          </cell>
        </row>
        <row r="1588">
          <cell r="A1588">
            <v>353306</v>
          </cell>
          <cell r="B1588" t="str">
            <v>Senior (55+)</v>
          </cell>
          <cell r="C1588" t="str">
            <v>Ishita Gour</v>
          </cell>
          <cell r="D1588">
            <v>0</v>
          </cell>
          <cell r="E1588" t="str">
            <v>Female</v>
          </cell>
          <cell r="F1588">
            <v>57</v>
          </cell>
          <cell r="G1588" t="str">
            <v>Bangalore</v>
          </cell>
          <cell r="H1588" t="str">
            <v>Low (Below 50000)</v>
          </cell>
          <cell r="I1588">
            <v>284823</v>
          </cell>
          <cell r="J1588" t="str">
            <v>Low (Up to ₹5L)</v>
          </cell>
          <cell r="K1588" t="str">
            <v>No</v>
          </cell>
          <cell r="L1588" t="str">
            <v>One Year</v>
          </cell>
          <cell r="M1588">
            <v>43744</v>
          </cell>
          <cell r="N1588" t="str">
            <v>3-5 years</v>
          </cell>
          <cell r="O1588" t="str">
            <v>59 months</v>
          </cell>
          <cell r="P1588">
            <v>5</v>
          </cell>
          <cell r="Q1588" t="str">
            <v>Elite</v>
          </cell>
          <cell r="R1588">
            <v>6388.1561728629131</v>
          </cell>
          <cell r="S1588" t="str">
            <v>High</v>
          </cell>
          <cell r="T1588">
            <v>1</v>
          </cell>
          <cell r="U1588" t="str">
            <v>Yes</v>
          </cell>
          <cell r="V1588" t="str">
            <v>No</v>
          </cell>
          <cell r="W1588" t="str">
            <v>Moderate Loyalty</v>
          </cell>
          <cell r="X1588">
            <v>2</v>
          </cell>
          <cell r="Y1588" t="str">
            <v>High Probability</v>
          </cell>
          <cell r="Z1588" t="str">
            <v>Low</v>
          </cell>
          <cell r="AA1588">
            <v>31940.780864314565</v>
          </cell>
        </row>
        <row r="1589">
          <cell r="A1589">
            <v>952421</v>
          </cell>
          <cell r="B1589" t="str">
            <v>Senior (55+)</v>
          </cell>
          <cell r="C1589" t="str">
            <v>Nishith Ramaswamy</v>
          </cell>
          <cell r="D1589">
            <v>0</v>
          </cell>
          <cell r="E1589" t="str">
            <v>Male</v>
          </cell>
          <cell r="F1589">
            <v>67</v>
          </cell>
          <cell r="G1589" t="str">
            <v>Ghaziabad</v>
          </cell>
          <cell r="H1589" t="str">
            <v>High (Above 1Lac</v>
          </cell>
          <cell r="I1589">
            <v>1850057</v>
          </cell>
          <cell r="J1589" t="str">
            <v>High (Above ₹10L)</v>
          </cell>
          <cell r="K1589" t="str">
            <v>Yes</v>
          </cell>
          <cell r="L1589" t="str">
            <v>Two Year</v>
          </cell>
          <cell r="M1589">
            <v>44580</v>
          </cell>
          <cell r="N1589" t="str">
            <v>2-3 years</v>
          </cell>
          <cell r="O1589" t="str">
            <v>32 months</v>
          </cell>
          <cell r="P1589">
            <v>3</v>
          </cell>
          <cell r="Q1589" t="str">
            <v>Elite</v>
          </cell>
          <cell r="R1589">
            <v>6200.6599017895587</v>
          </cell>
          <cell r="S1589" t="str">
            <v>High</v>
          </cell>
          <cell r="T1589">
            <v>1</v>
          </cell>
          <cell r="U1589" t="str">
            <v>Yes</v>
          </cell>
          <cell r="V1589" t="str">
            <v>No</v>
          </cell>
          <cell r="W1589" t="str">
            <v>Moderate Loyalty</v>
          </cell>
          <cell r="X1589">
            <v>2</v>
          </cell>
          <cell r="Y1589" t="str">
            <v>High Probability</v>
          </cell>
          <cell r="Z1589" t="str">
            <v>Low</v>
          </cell>
          <cell r="AA1589">
            <v>18601.979705368678</v>
          </cell>
        </row>
        <row r="1590">
          <cell r="A1590">
            <v>807402</v>
          </cell>
          <cell r="B1590" t="str">
            <v>Young Adult (18-25)</v>
          </cell>
          <cell r="C1590" t="str">
            <v>Indrajit Sachdeva</v>
          </cell>
          <cell r="D1590">
            <v>0</v>
          </cell>
          <cell r="E1590" t="str">
            <v>Male</v>
          </cell>
          <cell r="F1590">
            <v>24</v>
          </cell>
          <cell r="G1590" t="str">
            <v>Bhopal</v>
          </cell>
          <cell r="H1590" t="str">
            <v>Medium (50k-1Lac</v>
          </cell>
          <cell r="I1590">
            <v>622114</v>
          </cell>
          <cell r="J1590" t="str">
            <v>Medium (₹5L - ₹10L)</v>
          </cell>
          <cell r="K1590" t="str">
            <v>No</v>
          </cell>
          <cell r="L1590" t="str">
            <v>Two Year</v>
          </cell>
          <cell r="M1590">
            <v>43514</v>
          </cell>
          <cell r="N1590" t="str">
            <v>5-10 years</v>
          </cell>
          <cell r="O1590" t="str">
            <v>67 months</v>
          </cell>
          <cell r="P1590">
            <v>6</v>
          </cell>
          <cell r="Q1590" t="str">
            <v>Basic</v>
          </cell>
          <cell r="R1590">
            <v>28045.63562342232</v>
          </cell>
          <cell r="S1590" t="str">
            <v>High</v>
          </cell>
          <cell r="T1590">
            <v>0</v>
          </cell>
          <cell r="U1590" t="str">
            <v>No</v>
          </cell>
          <cell r="V1590" t="str">
            <v>No</v>
          </cell>
          <cell r="W1590" t="str">
            <v>High Loyalty</v>
          </cell>
          <cell r="X1590">
            <v>3</v>
          </cell>
          <cell r="Y1590" t="str">
            <v>Low Probability</v>
          </cell>
          <cell r="Z1590" t="str">
            <v>Low</v>
          </cell>
          <cell r="AA1590">
            <v>168273.81374053392</v>
          </cell>
        </row>
        <row r="1591">
          <cell r="A1591">
            <v>773921</v>
          </cell>
          <cell r="B1591" t="str">
            <v>Middle-Aged (35-45)</v>
          </cell>
          <cell r="C1591" t="str">
            <v>Inaaya  Sami</v>
          </cell>
          <cell r="D1591">
            <v>0</v>
          </cell>
          <cell r="E1591" t="str">
            <v>Male</v>
          </cell>
          <cell r="F1591">
            <v>39</v>
          </cell>
          <cell r="G1591" t="str">
            <v>Pune</v>
          </cell>
          <cell r="H1591" t="str">
            <v>High (Above 1Lac</v>
          </cell>
          <cell r="I1591">
            <v>1883828</v>
          </cell>
          <cell r="J1591" t="str">
            <v>High (Above ₹10L)</v>
          </cell>
          <cell r="K1591" t="str">
            <v>No</v>
          </cell>
          <cell r="L1591" t="str">
            <v>Month-to-Month</v>
          </cell>
          <cell r="M1591">
            <v>43611</v>
          </cell>
          <cell r="N1591" t="str">
            <v>3-5 years</v>
          </cell>
          <cell r="O1591" t="str">
            <v>64 months</v>
          </cell>
          <cell r="P1591">
            <v>5</v>
          </cell>
          <cell r="Q1591" t="str">
            <v>Premium</v>
          </cell>
          <cell r="R1591">
            <v>37542.375172104323</v>
          </cell>
          <cell r="S1591" t="str">
            <v>High</v>
          </cell>
          <cell r="T1591">
            <v>0</v>
          </cell>
          <cell r="U1591" t="str">
            <v>No</v>
          </cell>
          <cell r="V1591" t="str">
            <v>No</v>
          </cell>
          <cell r="W1591" t="str">
            <v>High Loyalty</v>
          </cell>
          <cell r="X1591">
            <v>3</v>
          </cell>
          <cell r="Y1591" t="str">
            <v>Low Probability</v>
          </cell>
          <cell r="Z1591" t="str">
            <v>Low</v>
          </cell>
          <cell r="AA1591">
            <v>187711.87586052163</v>
          </cell>
        </row>
        <row r="1592">
          <cell r="A1592">
            <v>826073</v>
          </cell>
          <cell r="B1592" t="str">
            <v>Mature Adult (45-55)</v>
          </cell>
          <cell r="C1592" t="str">
            <v>Alisha Manne</v>
          </cell>
          <cell r="D1592">
            <v>0</v>
          </cell>
          <cell r="E1592" t="str">
            <v>Female</v>
          </cell>
          <cell r="F1592">
            <v>51</v>
          </cell>
          <cell r="G1592" t="str">
            <v>Nagpur</v>
          </cell>
          <cell r="H1592" t="str">
            <v>High (Above 1Lac</v>
          </cell>
          <cell r="I1592">
            <v>1117907</v>
          </cell>
          <cell r="J1592" t="str">
            <v>High (Above ₹10L)</v>
          </cell>
          <cell r="K1592" t="str">
            <v>No</v>
          </cell>
          <cell r="L1592" t="str">
            <v>One Year</v>
          </cell>
          <cell r="M1592">
            <v>42194</v>
          </cell>
          <cell r="N1592" t="str">
            <v>5-10 years</v>
          </cell>
          <cell r="O1592" t="str">
            <v>110 months</v>
          </cell>
          <cell r="P1592">
            <v>9</v>
          </cell>
          <cell r="Q1592" t="str">
            <v>Elite</v>
          </cell>
          <cell r="R1592">
            <v>48003.43272424912</v>
          </cell>
          <cell r="S1592" t="str">
            <v>Low</v>
          </cell>
          <cell r="T1592">
            <v>1</v>
          </cell>
          <cell r="U1592" t="str">
            <v>Yes</v>
          </cell>
          <cell r="V1592" t="str">
            <v>Yes</v>
          </cell>
          <cell r="W1592" t="str">
            <v>High Loyalty</v>
          </cell>
          <cell r="X1592">
            <v>3</v>
          </cell>
          <cell r="Y1592" t="str">
            <v>High Probability</v>
          </cell>
          <cell r="Z1592" t="str">
            <v>Low</v>
          </cell>
          <cell r="AA1592">
            <v>432030.8945182421</v>
          </cell>
        </row>
        <row r="1593">
          <cell r="A1593">
            <v>790940</v>
          </cell>
          <cell r="B1593" t="str">
            <v>Young Adult (18-25)</v>
          </cell>
          <cell r="C1593" t="str">
            <v>Hansh Dani</v>
          </cell>
          <cell r="D1593">
            <v>0</v>
          </cell>
          <cell r="E1593" t="str">
            <v>Female</v>
          </cell>
          <cell r="F1593">
            <v>20</v>
          </cell>
          <cell r="G1593" t="str">
            <v>Vadodara</v>
          </cell>
          <cell r="H1593" t="str">
            <v>High (Above 1Lac</v>
          </cell>
          <cell r="I1593">
            <v>1409994</v>
          </cell>
          <cell r="J1593" t="str">
            <v>High (Above ₹10L)</v>
          </cell>
          <cell r="K1593" t="str">
            <v>Yes</v>
          </cell>
          <cell r="L1593" t="str">
            <v>Two Year</v>
          </cell>
          <cell r="M1593">
            <v>42992</v>
          </cell>
          <cell r="N1593" t="str">
            <v>5-10 years</v>
          </cell>
          <cell r="O1593" t="str">
            <v>84 months</v>
          </cell>
          <cell r="P1593">
            <v>7</v>
          </cell>
          <cell r="Q1593" t="str">
            <v>Basic</v>
          </cell>
          <cell r="R1593">
            <v>13370.528608766759</v>
          </cell>
          <cell r="S1593" t="str">
            <v>High</v>
          </cell>
          <cell r="T1593">
            <v>1</v>
          </cell>
          <cell r="U1593" t="str">
            <v>Yes</v>
          </cell>
          <cell r="V1593" t="str">
            <v>No</v>
          </cell>
          <cell r="W1593" t="str">
            <v>Moderate Loyalty</v>
          </cell>
          <cell r="X1593">
            <v>2</v>
          </cell>
          <cell r="Y1593" t="str">
            <v>High Probability</v>
          </cell>
          <cell r="Z1593" t="str">
            <v>Low</v>
          </cell>
          <cell r="AA1593">
            <v>93593.70026136731</v>
          </cell>
        </row>
        <row r="1594">
          <cell r="A1594">
            <v>535004</v>
          </cell>
          <cell r="B1594" t="str">
            <v>Senior (55+)</v>
          </cell>
          <cell r="C1594" t="str">
            <v>Charvi Iyengar</v>
          </cell>
          <cell r="D1594">
            <v>0</v>
          </cell>
          <cell r="E1594" t="str">
            <v>Male</v>
          </cell>
          <cell r="F1594">
            <v>69</v>
          </cell>
          <cell r="G1594" t="str">
            <v>Kolkata</v>
          </cell>
          <cell r="H1594" t="str">
            <v>High (Above 1Lac</v>
          </cell>
          <cell r="I1594">
            <v>1767720</v>
          </cell>
          <cell r="J1594" t="str">
            <v>High (Above ₹10L)</v>
          </cell>
          <cell r="K1594" t="str">
            <v>Yes</v>
          </cell>
          <cell r="L1594" t="str">
            <v>Month-to-Month</v>
          </cell>
          <cell r="M1594">
            <v>42120</v>
          </cell>
          <cell r="N1594" t="str">
            <v>5-10 years</v>
          </cell>
          <cell r="O1594" t="str">
            <v>113 months</v>
          </cell>
          <cell r="P1594">
            <v>9</v>
          </cell>
          <cell r="Q1594" t="str">
            <v>Elite</v>
          </cell>
          <cell r="R1594">
            <v>7151.7223899000583</v>
          </cell>
          <cell r="S1594" t="str">
            <v>Low</v>
          </cell>
          <cell r="T1594">
            <v>1</v>
          </cell>
          <cell r="U1594" t="str">
            <v>Yes</v>
          </cell>
          <cell r="V1594" t="str">
            <v>Yes</v>
          </cell>
          <cell r="W1594" t="str">
            <v>Moderate Loyalty</v>
          </cell>
          <cell r="X1594">
            <v>2</v>
          </cell>
          <cell r="Y1594" t="str">
            <v>High Probability</v>
          </cell>
          <cell r="Z1594" t="str">
            <v>Low</v>
          </cell>
          <cell r="AA1594">
            <v>64365.501509100526</v>
          </cell>
        </row>
        <row r="1595">
          <cell r="A1595">
            <v>176506</v>
          </cell>
          <cell r="B1595" t="str">
            <v>Senior (55+)</v>
          </cell>
          <cell r="C1595" t="str">
            <v>Urvi Chaudhry</v>
          </cell>
          <cell r="D1595">
            <v>0</v>
          </cell>
          <cell r="E1595" t="str">
            <v>Male</v>
          </cell>
          <cell r="F1595">
            <v>62</v>
          </cell>
          <cell r="G1595" t="str">
            <v>Jaipur</v>
          </cell>
          <cell r="H1595" t="str">
            <v>High (Above 1Lac</v>
          </cell>
          <cell r="I1595">
            <v>1171216</v>
          </cell>
          <cell r="J1595" t="str">
            <v>High (Above ₹10L)</v>
          </cell>
          <cell r="K1595" t="str">
            <v>Yes</v>
          </cell>
          <cell r="L1595" t="str">
            <v>One Year</v>
          </cell>
          <cell r="M1595">
            <v>43189</v>
          </cell>
          <cell r="N1595" t="str">
            <v>5-10 years</v>
          </cell>
          <cell r="O1595" t="str">
            <v>78 months</v>
          </cell>
          <cell r="P1595">
            <v>7</v>
          </cell>
          <cell r="Q1595" t="str">
            <v>Elite</v>
          </cell>
          <cell r="R1595">
            <v>11379.74599469337</v>
          </cell>
          <cell r="S1595" t="str">
            <v>Medium</v>
          </cell>
          <cell r="T1595">
            <v>0</v>
          </cell>
          <cell r="U1595" t="str">
            <v>No</v>
          </cell>
          <cell r="V1595" t="str">
            <v>No</v>
          </cell>
          <cell r="W1595" t="str">
            <v>Moderate Loyalty</v>
          </cell>
          <cell r="X1595">
            <v>2</v>
          </cell>
          <cell r="Y1595" t="str">
            <v>Low Probability</v>
          </cell>
          <cell r="Z1595" t="str">
            <v>Moderate</v>
          </cell>
          <cell r="AA1595">
            <v>79658.221962853597</v>
          </cell>
        </row>
        <row r="1596">
          <cell r="A1596">
            <v>742496</v>
          </cell>
          <cell r="B1596" t="str">
            <v>Senior (55+)</v>
          </cell>
          <cell r="C1596" t="str">
            <v>Drishya Verma</v>
          </cell>
          <cell r="D1596">
            <v>0</v>
          </cell>
          <cell r="E1596" t="str">
            <v>Male</v>
          </cell>
          <cell r="F1596">
            <v>61</v>
          </cell>
          <cell r="G1596" t="str">
            <v>Ghaziabad</v>
          </cell>
          <cell r="H1596" t="str">
            <v>High (Above 1Lac</v>
          </cell>
          <cell r="I1596">
            <v>1016104</v>
          </cell>
          <cell r="J1596" t="str">
            <v>High (Above ₹10L)</v>
          </cell>
          <cell r="K1596" t="str">
            <v>No</v>
          </cell>
          <cell r="L1596" t="str">
            <v>One Year</v>
          </cell>
          <cell r="M1596">
            <v>43590</v>
          </cell>
          <cell r="N1596" t="str">
            <v>3-5 years</v>
          </cell>
          <cell r="O1596" t="str">
            <v>65 months</v>
          </cell>
          <cell r="P1596">
            <v>5</v>
          </cell>
          <cell r="Q1596" t="str">
            <v>Elite</v>
          </cell>
          <cell r="R1596">
            <v>21264.70861573999</v>
          </cell>
          <cell r="S1596" t="str">
            <v>High</v>
          </cell>
          <cell r="T1596">
            <v>0</v>
          </cell>
          <cell r="U1596" t="str">
            <v>No</v>
          </cell>
          <cell r="V1596" t="str">
            <v>No</v>
          </cell>
          <cell r="W1596" t="str">
            <v>Moderate Loyalty</v>
          </cell>
          <cell r="X1596">
            <v>2</v>
          </cell>
          <cell r="Y1596" t="str">
            <v>Low Probability</v>
          </cell>
          <cell r="Z1596" t="str">
            <v>Low</v>
          </cell>
          <cell r="AA1596">
            <v>106323.54307869995</v>
          </cell>
        </row>
        <row r="1597">
          <cell r="A1597">
            <v>928190</v>
          </cell>
          <cell r="B1597" t="str">
            <v>Adult (25-35)</v>
          </cell>
          <cell r="C1597" t="str">
            <v>Kismat Kala</v>
          </cell>
          <cell r="D1597">
            <v>0</v>
          </cell>
          <cell r="E1597" t="str">
            <v>Female</v>
          </cell>
          <cell r="F1597">
            <v>29</v>
          </cell>
          <cell r="G1597" t="str">
            <v>Pune</v>
          </cell>
          <cell r="H1597" t="str">
            <v>High (Above 1Lac</v>
          </cell>
          <cell r="I1597">
            <v>1180097</v>
          </cell>
          <cell r="J1597" t="str">
            <v>High (Above ₹10L)</v>
          </cell>
          <cell r="K1597" t="str">
            <v>No</v>
          </cell>
          <cell r="L1597" t="str">
            <v>Month-to-Month</v>
          </cell>
          <cell r="M1597">
            <v>42237</v>
          </cell>
          <cell r="N1597" t="str">
            <v>5-10 years</v>
          </cell>
          <cell r="O1597" t="str">
            <v>109 months</v>
          </cell>
          <cell r="P1597">
            <v>9</v>
          </cell>
          <cell r="Q1597" t="str">
            <v>Basic</v>
          </cell>
          <cell r="R1597">
            <v>45984.658944592193</v>
          </cell>
          <cell r="S1597" t="str">
            <v>High</v>
          </cell>
          <cell r="T1597">
            <v>1</v>
          </cell>
          <cell r="U1597" t="str">
            <v>Yes</v>
          </cell>
          <cell r="V1597" t="str">
            <v>No</v>
          </cell>
          <cell r="W1597" t="str">
            <v>High Loyalty</v>
          </cell>
          <cell r="X1597">
            <v>3</v>
          </cell>
          <cell r="Y1597" t="str">
            <v>High Probability</v>
          </cell>
          <cell r="Z1597" t="str">
            <v>Low</v>
          </cell>
          <cell r="AA1597">
            <v>413861.93050132971</v>
          </cell>
        </row>
        <row r="1598">
          <cell r="A1598">
            <v>592360</v>
          </cell>
          <cell r="B1598" t="str">
            <v>Adult (25-35)</v>
          </cell>
          <cell r="C1598" t="str">
            <v>Hridaan Dhaliwal</v>
          </cell>
          <cell r="D1598">
            <v>0</v>
          </cell>
          <cell r="E1598" t="str">
            <v>Male</v>
          </cell>
          <cell r="F1598">
            <v>28</v>
          </cell>
          <cell r="G1598" t="str">
            <v>Pune</v>
          </cell>
          <cell r="H1598" t="str">
            <v>Low (Below 50000)</v>
          </cell>
          <cell r="I1598">
            <v>305119</v>
          </cell>
          <cell r="J1598" t="str">
            <v>Low (Up to ₹5L)</v>
          </cell>
          <cell r="K1598" t="str">
            <v>No</v>
          </cell>
          <cell r="L1598" t="str">
            <v>Two Year</v>
          </cell>
          <cell r="M1598">
            <v>45438</v>
          </cell>
          <cell r="N1598" t="str">
            <v>0-1 year</v>
          </cell>
          <cell r="O1598" t="str">
            <v>4 months</v>
          </cell>
          <cell r="P1598">
            <v>0</v>
          </cell>
          <cell r="Q1598" t="str">
            <v>Basic</v>
          </cell>
          <cell r="R1598">
            <v>16232.3279925771</v>
          </cell>
          <cell r="S1598" t="str">
            <v>Low</v>
          </cell>
          <cell r="T1598">
            <v>1</v>
          </cell>
          <cell r="U1598" t="str">
            <v>Yes</v>
          </cell>
          <cell r="V1598" t="str">
            <v>No</v>
          </cell>
          <cell r="W1598" t="str">
            <v>Low Loyalty</v>
          </cell>
          <cell r="X1598">
            <v>1</v>
          </cell>
          <cell r="Y1598" t="str">
            <v>High Probability</v>
          </cell>
          <cell r="Z1598" t="str">
            <v>Low</v>
          </cell>
          <cell r="AA1598">
            <v>0</v>
          </cell>
        </row>
        <row r="1599">
          <cell r="A1599">
            <v>431865</v>
          </cell>
          <cell r="B1599" t="str">
            <v>Adult (25-35)</v>
          </cell>
          <cell r="C1599" t="str">
            <v>Madhav Hayer</v>
          </cell>
          <cell r="D1599">
            <v>0</v>
          </cell>
          <cell r="E1599" t="str">
            <v>Male</v>
          </cell>
          <cell r="F1599">
            <v>28</v>
          </cell>
          <cell r="G1599" t="str">
            <v>Bangalore</v>
          </cell>
          <cell r="H1599" t="str">
            <v>Medium (50k-1Lac</v>
          </cell>
          <cell r="I1599">
            <v>897861</v>
          </cell>
          <cell r="J1599" t="str">
            <v>Medium (₹5L - ₹10L)</v>
          </cell>
          <cell r="K1599" t="str">
            <v>No</v>
          </cell>
          <cell r="L1599" t="str">
            <v>Two Year</v>
          </cell>
          <cell r="M1599">
            <v>43628</v>
          </cell>
          <cell r="N1599" t="str">
            <v>3-5 years</v>
          </cell>
          <cell r="O1599" t="str">
            <v>63 months</v>
          </cell>
          <cell r="P1599">
            <v>5</v>
          </cell>
          <cell r="Q1599" t="str">
            <v>Basic</v>
          </cell>
          <cell r="R1599">
            <v>5513.8915066734562</v>
          </cell>
          <cell r="S1599" t="str">
            <v>Medium</v>
          </cell>
          <cell r="T1599">
            <v>1</v>
          </cell>
          <cell r="U1599" t="str">
            <v>Yes</v>
          </cell>
          <cell r="V1599" t="str">
            <v>No</v>
          </cell>
          <cell r="W1599" t="str">
            <v>Moderate Loyalty</v>
          </cell>
          <cell r="X1599">
            <v>2</v>
          </cell>
          <cell r="Y1599" t="str">
            <v>High Probability</v>
          </cell>
          <cell r="Z1599" t="str">
            <v>Moderate</v>
          </cell>
          <cell r="AA1599">
            <v>27569.45753336728</v>
          </cell>
        </row>
        <row r="1600">
          <cell r="A1600">
            <v>716155</v>
          </cell>
          <cell r="B1600" t="str">
            <v>Young Adult (18-25)</v>
          </cell>
          <cell r="C1600" t="str">
            <v>Renee Mander</v>
          </cell>
          <cell r="D1600">
            <v>0</v>
          </cell>
          <cell r="E1600" t="str">
            <v>Female</v>
          </cell>
          <cell r="F1600">
            <v>20</v>
          </cell>
          <cell r="G1600" t="str">
            <v>Jaipur</v>
          </cell>
          <cell r="H1600" t="str">
            <v>High (Above 1Lac</v>
          </cell>
          <cell r="I1600">
            <v>1647556</v>
          </cell>
          <cell r="J1600" t="str">
            <v>High (Above ₹10L)</v>
          </cell>
          <cell r="K1600" t="str">
            <v>Yes</v>
          </cell>
          <cell r="L1600" t="str">
            <v>Two Year</v>
          </cell>
          <cell r="M1600">
            <v>42763</v>
          </cell>
          <cell r="N1600" t="str">
            <v>5-10 years</v>
          </cell>
          <cell r="O1600" t="str">
            <v>92 months</v>
          </cell>
          <cell r="P1600">
            <v>8</v>
          </cell>
          <cell r="Q1600" t="str">
            <v>Basic</v>
          </cell>
          <cell r="R1600">
            <v>3065.0414598417051</v>
          </cell>
          <cell r="S1600" t="str">
            <v>Medium</v>
          </cell>
          <cell r="T1600">
            <v>0</v>
          </cell>
          <cell r="U1600" t="str">
            <v>No</v>
          </cell>
          <cell r="V1600" t="str">
            <v>No</v>
          </cell>
          <cell r="W1600" t="str">
            <v>Moderate Loyalty</v>
          </cell>
          <cell r="X1600">
            <v>2</v>
          </cell>
          <cell r="Y1600" t="str">
            <v>Low Probability</v>
          </cell>
          <cell r="Z1600" t="str">
            <v>Moderate</v>
          </cell>
          <cell r="AA1600">
            <v>24520.331678733641</v>
          </cell>
        </row>
        <row r="1601">
          <cell r="A1601">
            <v>875476</v>
          </cell>
          <cell r="B1601" t="str">
            <v>Adult (25-35)</v>
          </cell>
          <cell r="C1601" t="str">
            <v>Bhamini Mander</v>
          </cell>
          <cell r="D1601">
            <v>0</v>
          </cell>
          <cell r="E1601" t="str">
            <v>Female</v>
          </cell>
          <cell r="F1601">
            <v>33</v>
          </cell>
          <cell r="G1601" t="str">
            <v>Pimpri-Chinchwad</v>
          </cell>
          <cell r="H1601" t="str">
            <v>High (Above 1Lac</v>
          </cell>
          <cell r="I1601">
            <v>1422667</v>
          </cell>
          <cell r="J1601" t="str">
            <v>High (Above ₹10L)</v>
          </cell>
          <cell r="K1601" t="str">
            <v>Yes</v>
          </cell>
          <cell r="L1601" t="str">
            <v>Two Year</v>
          </cell>
          <cell r="M1601">
            <v>41950</v>
          </cell>
          <cell r="N1601" t="str">
            <v>5-10 years</v>
          </cell>
          <cell r="O1601" t="str">
            <v>118 months</v>
          </cell>
          <cell r="P1601">
            <v>10</v>
          </cell>
          <cell r="Q1601" t="str">
            <v>Premium</v>
          </cell>
          <cell r="R1601">
            <v>7477.4244792327863</v>
          </cell>
          <cell r="S1601" t="str">
            <v>Medium</v>
          </cell>
          <cell r="T1601">
            <v>0</v>
          </cell>
          <cell r="U1601" t="str">
            <v>No</v>
          </cell>
          <cell r="V1601" t="str">
            <v>No</v>
          </cell>
          <cell r="W1601" t="str">
            <v>Moderate Loyalty</v>
          </cell>
          <cell r="X1601">
            <v>2</v>
          </cell>
          <cell r="Y1601" t="str">
            <v>Low Probability</v>
          </cell>
          <cell r="Z1601" t="str">
            <v>Moderate</v>
          </cell>
          <cell r="AA1601">
            <v>74774.244792327867</v>
          </cell>
        </row>
        <row r="1602">
          <cell r="A1602">
            <v>335464</v>
          </cell>
          <cell r="B1602" t="str">
            <v>Mature Adult (45-55)</v>
          </cell>
          <cell r="C1602" t="str">
            <v>Badal Keer</v>
          </cell>
          <cell r="D1602">
            <v>0</v>
          </cell>
          <cell r="E1602" t="str">
            <v>Male</v>
          </cell>
          <cell r="F1602">
            <v>48</v>
          </cell>
          <cell r="G1602" t="str">
            <v>Kanpur</v>
          </cell>
          <cell r="H1602" t="str">
            <v>High (Above 1Lac</v>
          </cell>
          <cell r="I1602">
            <v>1573168</v>
          </cell>
          <cell r="J1602" t="str">
            <v>High (Above ₹10L)</v>
          </cell>
          <cell r="K1602" t="str">
            <v>No</v>
          </cell>
          <cell r="L1602" t="str">
            <v>Month-to-Month</v>
          </cell>
          <cell r="M1602">
            <v>42511</v>
          </cell>
          <cell r="N1602" t="str">
            <v>5-10 years</v>
          </cell>
          <cell r="O1602" t="str">
            <v>100 months</v>
          </cell>
          <cell r="P1602">
            <v>8</v>
          </cell>
          <cell r="Q1602" t="str">
            <v>Premium</v>
          </cell>
          <cell r="R1602">
            <v>40756.830888801618</v>
          </cell>
          <cell r="S1602" t="str">
            <v>High</v>
          </cell>
          <cell r="T1602">
            <v>0</v>
          </cell>
          <cell r="U1602" t="str">
            <v>No</v>
          </cell>
          <cell r="V1602" t="str">
            <v>No</v>
          </cell>
          <cell r="W1602" t="str">
            <v>High Loyalty</v>
          </cell>
          <cell r="X1602">
            <v>3</v>
          </cell>
          <cell r="Y1602" t="str">
            <v>Low Probability</v>
          </cell>
          <cell r="Z1602" t="str">
            <v>Low</v>
          </cell>
          <cell r="AA1602">
            <v>326054.64711041295</v>
          </cell>
        </row>
        <row r="1603">
          <cell r="A1603">
            <v>133921</v>
          </cell>
          <cell r="B1603" t="str">
            <v>Young Adult (18-25)</v>
          </cell>
          <cell r="C1603" t="str">
            <v>Lakshit Gara</v>
          </cell>
          <cell r="D1603">
            <v>0</v>
          </cell>
          <cell r="E1603" t="str">
            <v>Female</v>
          </cell>
          <cell r="F1603">
            <v>23</v>
          </cell>
          <cell r="G1603" t="str">
            <v>Visakhapatnam</v>
          </cell>
          <cell r="H1603" t="str">
            <v>High (Above 1Lac</v>
          </cell>
          <cell r="I1603">
            <v>1068781</v>
          </cell>
          <cell r="J1603" t="str">
            <v>High (Above ₹10L)</v>
          </cell>
          <cell r="K1603" t="str">
            <v>Yes</v>
          </cell>
          <cell r="L1603" t="str">
            <v>Month-to-Month</v>
          </cell>
          <cell r="M1603">
            <v>41966</v>
          </cell>
          <cell r="N1603" t="str">
            <v>5-10 years</v>
          </cell>
          <cell r="O1603" t="str">
            <v>118 months</v>
          </cell>
          <cell r="P1603">
            <v>10</v>
          </cell>
          <cell r="Q1603" t="str">
            <v>Basic</v>
          </cell>
          <cell r="R1603">
            <v>1978.645553988694</v>
          </cell>
          <cell r="S1603" t="str">
            <v>High</v>
          </cell>
          <cell r="T1603">
            <v>1</v>
          </cell>
          <cell r="U1603" t="str">
            <v>Yes</v>
          </cell>
          <cell r="V1603" t="str">
            <v>No</v>
          </cell>
          <cell r="W1603" t="str">
            <v>Moderate Loyalty</v>
          </cell>
          <cell r="X1603">
            <v>2</v>
          </cell>
          <cell r="Y1603" t="str">
            <v>High Probability</v>
          </cell>
          <cell r="Z1603" t="str">
            <v>Low</v>
          </cell>
          <cell r="AA1603">
            <v>19786.455539886942</v>
          </cell>
        </row>
        <row r="1604">
          <cell r="A1604">
            <v>847137</v>
          </cell>
          <cell r="B1604" t="str">
            <v>Middle-Aged (35-45)</v>
          </cell>
          <cell r="C1604" t="str">
            <v>Ivan Sule</v>
          </cell>
          <cell r="D1604">
            <v>0</v>
          </cell>
          <cell r="E1604" t="str">
            <v>Female</v>
          </cell>
          <cell r="F1604">
            <v>45</v>
          </cell>
          <cell r="G1604" t="str">
            <v>Ghaziabad</v>
          </cell>
          <cell r="H1604" t="str">
            <v>Medium (50k-1Lac</v>
          </cell>
          <cell r="I1604">
            <v>710259</v>
          </cell>
          <cell r="J1604" t="str">
            <v>Medium (₹5L - ₹10L)</v>
          </cell>
          <cell r="K1604" t="str">
            <v>No</v>
          </cell>
          <cell r="L1604" t="str">
            <v>Two Year</v>
          </cell>
          <cell r="M1604">
            <v>44159</v>
          </cell>
          <cell r="N1604" t="str">
            <v>3-5 years</v>
          </cell>
          <cell r="O1604" t="str">
            <v>46 months</v>
          </cell>
          <cell r="P1604">
            <v>4</v>
          </cell>
          <cell r="Q1604" t="str">
            <v>Premium</v>
          </cell>
          <cell r="R1604">
            <v>8435.8063582454306</v>
          </cell>
          <cell r="S1604" t="str">
            <v>Low</v>
          </cell>
          <cell r="T1604">
            <v>0</v>
          </cell>
          <cell r="U1604" t="str">
            <v>No</v>
          </cell>
          <cell r="V1604" t="str">
            <v>No</v>
          </cell>
          <cell r="W1604" t="str">
            <v>Moderate Loyalty</v>
          </cell>
          <cell r="X1604">
            <v>2</v>
          </cell>
          <cell r="Y1604" t="str">
            <v>Low Probability</v>
          </cell>
          <cell r="Z1604" t="str">
            <v>Low</v>
          </cell>
          <cell r="AA1604">
            <v>33743.225432981722</v>
          </cell>
        </row>
        <row r="1605">
          <cell r="A1605">
            <v>279847</v>
          </cell>
          <cell r="B1605" t="str">
            <v>Senior (55+)</v>
          </cell>
          <cell r="C1605" t="str">
            <v>Taran Babu</v>
          </cell>
          <cell r="D1605">
            <v>0</v>
          </cell>
          <cell r="E1605" t="str">
            <v>Female</v>
          </cell>
          <cell r="F1605">
            <v>66</v>
          </cell>
          <cell r="G1605" t="str">
            <v>Nagpur</v>
          </cell>
          <cell r="H1605" t="str">
            <v>High (Above 1Lac</v>
          </cell>
          <cell r="I1605">
            <v>1383964</v>
          </cell>
          <cell r="J1605" t="str">
            <v>High (Above ₹10L)</v>
          </cell>
          <cell r="K1605" t="str">
            <v>No</v>
          </cell>
          <cell r="L1605" t="str">
            <v>One Year</v>
          </cell>
          <cell r="M1605">
            <v>44835</v>
          </cell>
          <cell r="N1605" t="str">
            <v>1-2 years</v>
          </cell>
          <cell r="O1605" t="str">
            <v>24 months</v>
          </cell>
          <cell r="P1605">
            <v>2</v>
          </cell>
          <cell r="Q1605" t="str">
            <v>Elite</v>
          </cell>
          <cell r="R1605">
            <v>26142.555135748698</v>
          </cell>
          <cell r="S1605" t="str">
            <v>High</v>
          </cell>
          <cell r="T1605">
            <v>0</v>
          </cell>
          <cell r="U1605" t="str">
            <v>No</v>
          </cell>
          <cell r="V1605" t="str">
            <v>No</v>
          </cell>
          <cell r="W1605" t="str">
            <v>Moderate Loyalty</v>
          </cell>
          <cell r="X1605">
            <v>2</v>
          </cell>
          <cell r="Y1605" t="str">
            <v>Low Probability</v>
          </cell>
          <cell r="Z1605" t="str">
            <v>Low</v>
          </cell>
          <cell r="AA1605">
            <v>52285.110271497397</v>
          </cell>
        </row>
        <row r="1606">
          <cell r="A1606">
            <v>114025</v>
          </cell>
          <cell r="B1606" t="str">
            <v>Adult (25-35)</v>
          </cell>
          <cell r="C1606" t="str">
            <v>Purab Dayal</v>
          </cell>
          <cell r="D1606">
            <v>0</v>
          </cell>
          <cell r="E1606" t="str">
            <v>Male</v>
          </cell>
          <cell r="F1606">
            <v>34</v>
          </cell>
          <cell r="G1606" t="str">
            <v>Nagpur</v>
          </cell>
          <cell r="H1606" t="str">
            <v>Medium (50k-1Lac</v>
          </cell>
          <cell r="I1606">
            <v>503163</v>
          </cell>
          <cell r="J1606" t="str">
            <v>Medium (₹5L - ₹10L)</v>
          </cell>
          <cell r="K1606" t="str">
            <v>No</v>
          </cell>
          <cell r="L1606" t="str">
            <v>Month-to-Month</v>
          </cell>
          <cell r="M1606">
            <v>44268</v>
          </cell>
          <cell r="N1606" t="str">
            <v>3-5 years</v>
          </cell>
          <cell r="O1606" t="str">
            <v>42 months</v>
          </cell>
          <cell r="P1606">
            <v>4</v>
          </cell>
          <cell r="Q1606" t="str">
            <v>Premium</v>
          </cell>
          <cell r="R1606">
            <v>3417.4608700198442</v>
          </cell>
          <cell r="S1606" t="str">
            <v>High</v>
          </cell>
          <cell r="T1606">
            <v>0</v>
          </cell>
          <cell r="U1606" t="str">
            <v>No</v>
          </cell>
          <cell r="V1606" t="str">
            <v>No</v>
          </cell>
          <cell r="W1606" t="str">
            <v>Moderate Loyalty</v>
          </cell>
          <cell r="X1606">
            <v>2</v>
          </cell>
          <cell r="Y1606" t="str">
            <v>Low Probability</v>
          </cell>
          <cell r="Z1606" t="str">
            <v>Low</v>
          </cell>
          <cell r="AA1606">
            <v>13669.843480079377</v>
          </cell>
        </row>
        <row r="1607">
          <cell r="A1607">
            <v>384074</v>
          </cell>
          <cell r="B1607" t="str">
            <v>Senior (55+)</v>
          </cell>
          <cell r="C1607" t="str">
            <v>Ela Edwin</v>
          </cell>
          <cell r="D1607">
            <v>0</v>
          </cell>
          <cell r="E1607" t="str">
            <v>Female</v>
          </cell>
          <cell r="F1607">
            <v>64</v>
          </cell>
          <cell r="G1607" t="str">
            <v>Hyderabad</v>
          </cell>
          <cell r="H1607" t="str">
            <v>High (Above 1Lac</v>
          </cell>
          <cell r="I1607">
            <v>1977338</v>
          </cell>
          <cell r="J1607" t="str">
            <v>High (Above ₹10L)</v>
          </cell>
          <cell r="K1607" t="str">
            <v>Yes</v>
          </cell>
          <cell r="L1607" t="str">
            <v>Month-to-Month</v>
          </cell>
          <cell r="M1607">
            <v>45194</v>
          </cell>
          <cell r="N1607" t="str">
            <v>0-1 year</v>
          </cell>
          <cell r="O1607" t="str">
            <v>12 months</v>
          </cell>
          <cell r="P1607">
            <v>1</v>
          </cell>
          <cell r="Q1607" t="str">
            <v>Elite</v>
          </cell>
          <cell r="R1607">
            <v>8946.7573327793107</v>
          </cell>
          <cell r="S1607" t="str">
            <v>Low</v>
          </cell>
          <cell r="T1607">
            <v>0</v>
          </cell>
          <cell r="U1607" t="str">
            <v>No</v>
          </cell>
          <cell r="V1607" t="str">
            <v>Yes</v>
          </cell>
          <cell r="W1607" t="str">
            <v>Low Loyalty</v>
          </cell>
          <cell r="X1607">
            <v>1</v>
          </cell>
          <cell r="Y1607" t="str">
            <v>High Probability</v>
          </cell>
          <cell r="Z1607" t="str">
            <v>Low</v>
          </cell>
          <cell r="AA1607">
            <v>8946.7573327793107</v>
          </cell>
        </row>
        <row r="1608">
          <cell r="A1608">
            <v>209122</v>
          </cell>
          <cell r="B1608" t="str">
            <v>Adult (25-35)</v>
          </cell>
          <cell r="C1608" t="str">
            <v>Shaan Sangha</v>
          </cell>
          <cell r="D1608">
            <v>0</v>
          </cell>
          <cell r="E1608" t="str">
            <v>Male</v>
          </cell>
          <cell r="F1608">
            <v>26</v>
          </cell>
          <cell r="G1608" t="str">
            <v>Chennai</v>
          </cell>
          <cell r="H1608" t="str">
            <v>Low (Below 50000)</v>
          </cell>
          <cell r="I1608">
            <v>317606</v>
          </cell>
          <cell r="J1608" t="str">
            <v>Low (Up to ₹5L)</v>
          </cell>
          <cell r="K1608" t="str">
            <v>No</v>
          </cell>
          <cell r="L1608" t="str">
            <v>Month-to-Month</v>
          </cell>
          <cell r="M1608">
            <v>44850</v>
          </cell>
          <cell r="N1608" t="str">
            <v>1-2 years</v>
          </cell>
          <cell r="O1608" t="str">
            <v>23 months</v>
          </cell>
          <cell r="P1608">
            <v>2</v>
          </cell>
          <cell r="Q1608" t="str">
            <v>Basic</v>
          </cell>
          <cell r="R1608">
            <v>7363.5874724130836</v>
          </cell>
          <cell r="S1608" t="str">
            <v>High</v>
          </cell>
          <cell r="T1608">
            <v>0</v>
          </cell>
          <cell r="U1608" t="str">
            <v>No</v>
          </cell>
          <cell r="V1608" t="str">
            <v>No</v>
          </cell>
          <cell r="W1608" t="str">
            <v>Moderate Loyalty</v>
          </cell>
          <cell r="X1608">
            <v>2</v>
          </cell>
          <cell r="Y1608" t="str">
            <v>Low Probability</v>
          </cell>
          <cell r="Z1608" t="str">
            <v>Low</v>
          </cell>
          <cell r="AA1608">
            <v>14727.174944826167</v>
          </cell>
        </row>
        <row r="1609">
          <cell r="A1609">
            <v>909350</v>
          </cell>
          <cell r="B1609" t="str">
            <v>Mature Adult (45-55)</v>
          </cell>
          <cell r="C1609" t="str">
            <v>Sahil Kala</v>
          </cell>
          <cell r="D1609">
            <v>0</v>
          </cell>
          <cell r="E1609" t="str">
            <v>Female</v>
          </cell>
          <cell r="F1609">
            <v>52</v>
          </cell>
          <cell r="G1609" t="str">
            <v>Nagpur</v>
          </cell>
          <cell r="H1609" t="str">
            <v>High (Above 1Lac</v>
          </cell>
          <cell r="I1609">
            <v>1565593</v>
          </cell>
          <cell r="J1609" t="str">
            <v>High (Above ₹10L)</v>
          </cell>
          <cell r="K1609" t="str">
            <v>No</v>
          </cell>
          <cell r="L1609" t="str">
            <v>One Year</v>
          </cell>
          <cell r="M1609">
            <v>42604</v>
          </cell>
          <cell r="N1609" t="str">
            <v>5-10 years</v>
          </cell>
          <cell r="O1609" t="str">
            <v>97 months</v>
          </cell>
          <cell r="P1609">
            <v>8</v>
          </cell>
          <cell r="Q1609" t="str">
            <v>Elite</v>
          </cell>
          <cell r="R1609">
            <v>32405.62607935095</v>
          </cell>
          <cell r="S1609" t="str">
            <v>High</v>
          </cell>
          <cell r="T1609">
            <v>1</v>
          </cell>
          <cell r="U1609" t="str">
            <v>Yes</v>
          </cell>
          <cell r="V1609" t="str">
            <v>No</v>
          </cell>
          <cell r="W1609" t="str">
            <v>High Loyalty</v>
          </cell>
          <cell r="X1609">
            <v>3</v>
          </cell>
          <cell r="Y1609" t="str">
            <v>High Probability</v>
          </cell>
          <cell r="Z1609" t="str">
            <v>Low</v>
          </cell>
          <cell r="AA1609">
            <v>259245.0086348076</v>
          </cell>
        </row>
        <row r="1610">
          <cell r="A1610">
            <v>925314</v>
          </cell>
          <cell r="B1610" t="str">
            <v>Mature Adult (45-55)</v>
          </cell>
          <cell r="C1610" t="str">
            <v>Seher Bobal</v>
          </cell>
          <cell r="D1610">
            <v>0</v>
          </cell>
          <cell r="E1610" t="str">
            <v>Female</v>
          </cell>
          <cell r="F1610">
            <v>48</v>
          </cell>
          <cell r="G1610" t="str">
            <v>Visakhapatnam</v>
          </cell>
          <cell r="H1610" t="str">
            <v>High (Above 1Lac</v>
          </cell>
          <cell r="I1610">
            <v>1994442</v>
          </cell>
          <cell r="J1610" t="str">
            <v>High (Above ₹10L)</v>
          </cell>
          <cell r="K1610" t="str">
            <v>No</v>
          </cell>
          <cell r="L1610" t="str">
            <v>Month-to-Month</v>
          </cell>
          <cell r="M1610">
            <v>42905</v>
          </cell>
          <cell r="N1610" t="str">
            <v>5-10 years</v>
          </cell>
          <cell r="O1610" t="str">
            <v>87 months</v>
          </cell>
          <cell r="P1610">
            <v>7</v>
          </cell>
          <cell r="Q1610" t="str">
            <v>Premium</v>
          </cell>
          <cell r="R1610">
            <v>28797.669045445989</v>
          </cell>
          <cell r="S1610" t="str">
            <v>Medium</v>
          </cell>
          <cell r="T1610">
            <v>0</v>
          </cell>
          <cell r="U1610" t="str">
            <v>No</v>
          </cell>
          <cell r="V1610" t="str">
            <v>No</v>
          </cell>
          <cell r="W1610" t="str">
            <v>High Loyalty</v>
          </cell>
          <cell r="X1610">
            <v>3</v>
          </cell>
          <cell r="Y1610" t="str">
            <v>Low Probability</v>
          </cell>
          <cell r="Z1610" t="str">
            <v>Moderate</v>
          </cell>
          <cell r="AA1610">
            <v>201583.68331812194</v>
          </cell>
        </row>
        <row r="1611">
          <cell r="A1611">
            <v>167985</v>
          </cell>
          <cell r="B1611" t="str">
            <v>Senior (55+)</v>
          </cell>
          <cell r="C1611" t="str">
            <v>Dhanuk Dasgupta</v>
          </cell>
          <cell r="D1611">
            <v>0</v>
          </cell>
          <cell r="E1611" t="str">
            <v>Male</v>
          </cell>
          <cell r="F1611">
            <v>66</v>
          </cell>
          <cell r="G1611" t="str">
            <v>Hyderabad</v>
          </cell>
          <cell r="H1611" t="str">
            <v>High (Above 1Lac</v>
          </cell>
          <cell r="I1611">
            <v>1615640</v>
          </cell>
          <cell r="J1611" t="str">
            <v>High (Above ₹10L)</v>
          </cell>
          <cell r="K1611" t="str">
            <v>No</v>
          </cell>
          <cell r="L1611" t="str">
            <v>Two Year</v>
          </cell>
          <cell r="M1611">
            <v>42694</v>
          </cell>
          <cell r="N1611" t="str">
            <v>5-10 years</v>
          </cell>
          <cell r="O1611" t="str">
            <v>94 months</v>
          </cell>
          <cell r="P1611">
            <v>8</v>
          </cell>
          <cell r="Q1611" t="str">
            <v>Elite</v>
          </cell>
          <cell r="R1611">
            <v>34742.432002139692</v>
          </cell>
          <cell r="S1611" t="str">
            <v>Medium</v>
          </cell>
          <cell r="T1611">
            <v>0</v>
          </cell>
          <cell r="U1611" t="str">
            <v>No</v>
          </cell>
          <cell r="V1611" t="str">
            <v>No</v>
          </cell>
          <cell r="W1611" t="str">
            <v>High Loyalty</v>
          </cell>
          <cell r="X1611">
            <v>3</v>
          </cell>
          <cell r="Y1611" t="str">
            <v>Low Probability</v>
          </cell>
          <cell r="Z1611" t="str">
            <v>Moderate</v>
          </cell>
          <cell r="AA1611">
            <v>277939.45601711754</v>
          </cell>
        </row>
        <row r="1612">
          <cell r="A1612">
            <v>150172</v>
          </cell>
          <cell r="B1612" t="str">
            <v>Middle-Aged (35-45)</v>
          </cell>
          <cell r="C1612" t="str">
            <v>Ahana  Gade</v>
          </cell>
          <cell r="D1612">
            <v>0</v>
          </cell>
          <cell r="E1612" t="str">
            <v>Male</v>
          </cell>
          <cell r="F1612">
            <v>40</v>
          </cell>
          <cell r="G1612" t="str">
            <v>Indore</v>
          </cell>
          <cell r="H1612" t="str">
            <v>Medium (50k-1Lac</v>
          </cell>
          <cell r="I1612">
            <v>633125</v>
          </cell>
          <cell r="J1612" t="str">
            <v>Medium (₹5L - ₹10L)</v>
          </cell>
          <cell r="K1612" t="str">
            <v>No</v>
          </cell>
          <cell r="L1612" t="str">
            <v>Two Year</v>
          </cell>
          <cell r="M1612">
            <v>45548</v>
          </cell>
          <cell r="N1612" t="str">
            <v>0-1 year</v>
          </cell>
          <cell r="O1612" t="str">
            <v>0 months</v>
          </cell>
          <cell r="P1612">
            <v>0</v>
          </cell>
          <cell r="Q1612" t="str">
            <v>Premium</v>
          </cell>
          <cell r="R1612">
            <v>32782.350976854621</v>
          </cell>
          <cell r="S1612" t="str">
            <v>High</v>
          </cell>
          <cell r="T1612">
            <v>1</v>
          </cell>
          <cell r="U1612" t="str">
            <v>Yes</v>
          </cell>
          <cell r="V1612" t="str">
            <v>No</v>
          </cell>
          <cell r="W1612" t="str">
            <v>Low Loyalty</v>
          </cell>
          <cell r="X1612">
            <v>1</v>
          </cell>
          <cell r="Y1612" t="str">
            <v>High Probability</v>
          </cell>
          <cell r="Z1612" t="str">
            <v>Low</v>
          </cell>
          <cell r="AA1612">
            <v>0</v>
          </cell>
        </row>
        <row r="1613">
          <cell r="A1613">
            <v>309210</v>
          </cell>
          <cell r="B1613" t="str">
            <v>Senior (55+)</v>
          </cell>
          <cell r="C1613" t="str">
            <v>Tiya Saha</v>
          </cell>
          <cell r="D1613">
            <v>0</v>
          </cell>
          <cell r="E1613" t="str">
            <v>Male</v>
          </cell>
          <cell r="F1613">
            <v>67</v>
          </cell>
          <cell r="G1613" t="str">
            <v>Patna</v>
          </cell>
          <cell r="H1613" t="str">
            <v>Medium (50k-1Lac</v>
          </cell>
          <cell r="I1613">
            <v>986933</v>
          </cell>
          <cell r="J1613" t="str">
            <v>Medium (₹5L - ₹10L)</v>
          </cell>
          <cell r="K1613" t="str">
            <v>No</v>
          </cell>
          <cell r="L1613" t="str">
            <v>One Year</v>
          </cell>
          <cell r="M1613">
            <v>42880</v>
          </cell>
          <cell r="N1613" t="str">
            <v>5-10 years</v>
          </cell>
          <cell r="O1613" t="str">
            <v>88 months</v>
          </cell>
          <cell r="P1613">
            <v>7</v>
          </cell>
          <cell r="Q1613" t="str">
            <v>Elite</v>
          </cell>
          <cell r="R1613">
            <v>12073.012443994339</v>
          </cell>
          <cell r="S1613" t="str">
            <v>Medium</v>
          </cell>
          <cell r="T1613">
            <v>1</v>
          </cell>
          <cell r="U1613" t="str">
            <v>Yes</v>
          </cell>
          <cell r="V1613" t="str">
            <v>No</v>
          </cell>
          <cell r="W1613" t="str">
            <v>Moderate Loyalty</v>
          </cell>
          <cell r="X1613">
            <v>2</v>
          </cell>
          <cell r="Y1613" t="str">
            <v>High Probability</v>
          </cell>
          <cell r="Z1613" t="str">
            <v>Moderate</v>
          </cell>
          <cell r="AA1613">
            <v>84511.087107960368</v>
          </cell>
        </row>
        <row r="1614">
          <cell r="A1614">
            <v>575337</v>
          </cell>
          <cell r="B1614" t="str">
            <v>Mature Adult (45-55)</v>
          </cell>
          <cell r="C1614" t="str">
            <v>Madhav Warrior</v>
          </cell>
          <cell r="D1614">
            <v>0</v>
          </cell>
          <cell r="E1614" t="str">
            <v>Male</v>
          </cell>
          <cell r="F1614">
            <v>55</v>
          </cell>
          <cell r="G1614" t="str">
            <v>Hyderabad</v>
          </cell>
          <cell r="H1614" t="str">
            <v>High (Above 1Lac</v>
          </cell>
          <cell r="I1614">
            <v>1787969</v>
          </cell>
          <cell r="J1614" t="str">
            <v>High (Above ₹10L)</v>
          </cell>
          <cell r="K1614" t="str">
            <v>No</v>
          </cell>
          <cell r="L1614" t="str">
            <v>Two Year</v>
          </cell>
          <cell r="M1614">
            <v>42471</v>
          </cell>
          <cell r="N1614" t="str">
            <v>5-10 years</v>
          </cell>
          <cell r="O1614" t="str">
            <v>101 months</v>
          </cell>
          <cell r="P1614">
            <v>8</v>
          </cell>
          <cell r="Q1614" t="str">
            <v>Elite</v>
          </cell>
          <cell r="R1614">
            <v>31383.43110021692</v>
          </cell>
          <cell r="S1614" t="str">
            <v>Low</v>
          </cell>
          <cell r="T1614">
            <v>0</v>
          </cell>
          <cell r="U1614" t="str">
            <v>No</v>
          </cell>
          <cell r="V1614" t="str">
            <v>Yes</v>
          </cell>
          <cell r="W1614" t="str">
            <v>High Loyalty</v>
          </cell>
          <cell r="X1614">
            <v>3</v>
          </cell>
          <cell r="Y1614" t="str">
            <v>High Probability</v>
          </cell>
          <cell r="Z1614" t="str">
            <v>Low</v>
          </cell>
          <cell r="AA1614">
            <v>251067.44880173536</v>
          </cell>
        </row>
        <row r="1615">
          <cell r="A1615">
            <v>246816</v>
          </cell>
          <cell r="B1615" t="str">
            <v>Adult (25-35)</v>
          </cell>
          <cell r="C1615" t="str">
            <v>Dishani Saha</v>
          </cell>
          <cell r="D1615">
            <v>0</v>
          </cell>
          <cell r="E1615" t="str">
            <v>Female</v>
          </cell>
          <cell r="F1615">
            <v>28</v>
          </cell>
          <cell r="G1615" t="str">
            <v>Vadodara</v>
          </cell>
          <cell r="H1615" t="str">
            <v>Medium (50k-1Lac</v>
          </cell>
          <cell r="I1615">
            <v>515225</v>
          </cell>
          <cell r="J1615" t="str">
            <v>Medium (₹5L - ₹10L)</v>
          </cell>
          <cell r="K1615" t="str">
            <v>No</v>
          </cell>
          <cell r="L1615" t="str">
            <v>Two Year</v>
          </cell>
          <cell r="M1615">
            <v>43483</v>
          </cell>
          <cell r="N1615" t="str">
            <v>5-10 years</v>
          </cell>
          <cell r="O1615" t="str">
            <v>68 months</v>
          </cell>
          <cell r="P1615">
            <v>6</v>
          </cell>
          <cell r="Q1615" t="str">
            <v>Basic</v>
          </cell>
          <cell r="R1615">
            <v>44536.800997489379</v>
          </cell>
          <cell r="S1615" t="str">
            <v>Medium</v>
          </cell>
          <cell r="T1615">
            <v>0</v>
          </cell>
          <cell r="U1615" t="str">
            <v>No</v>
          </cell>
          <cell r="V1615" t="str">
            <v>No</v>
          </cell>
          <cell r="W1615" t="str">
            <v>High Loyalty</v>
          </cell>
          <cell r="X1615">
            <v>3</v>
          </cell>
          <cell r="Y1615" t="str">
            <v>Low Probability</v>
          </cell>
          <cell r="Z1615" t="str">
            <v>Moderate</v>
          </cell>
          <cell r="AA1615">
            <v>267220.80598493631</v>
          </cell>
        </row>
        <row r="1616">
          <cell r="A1616">
            <v>159542</v>
          </cell>
          <cell r="B1616" t="str">
            <v>Young Adult (18-25)</v>
          </cell>
          <cell r="C1616" t="str">
            <v>Misha Chandra</v>
          </cell>
          <cell r="D1616">
            <v>0</v>
          </cell>
          <cell r="E1616" t="str">
            <v>Male</v>
          </cell>
          <cell r="F1616">
            <v>19</v>
          </cell>
          <cell r="G1616" t="str">
            <v>Lucknow</v>
          </cell>
          <cell r="H1616" t="str">
            <v>Low (Below 50000)</v>
          </cell>
          <cell r="I1616">
            <v>227951</v>
          </cell>
          <cell r="J1616" t="str">
            <v>Low (Up to ₹5L)</v>
          </cell>
          <cell r="K1616" t="str">
            <v>No</v>
          </cell>
          <cell r="L1616" t="str">
            <v>Two Year</v>
          </cell>
          <cell r="M1616">
            <v>41972</v>
          </cell>
          <cell r="N1616" t="str">
            <v>5-10 years</v>
          </cell>
          <cell r="O1616" t="str">
            <v>118 months</v>
          </cell>
          <cell r="P1616">
            <v>10</v>
          </cell>
          <cell r="Q1616" t="str">
            <v>Basic</v>
          </cell>
          <cell r="R1616">
            <v>8996.8339132780002</v>
          </cell>
          <cell r="S1616" t="str">
            <v>Medium</v>
          </cell>
          <cell r="T1616">
            <v>1</v>
          </cell>
          <cell r="U1616" t="str">
            <v>Yes</v>
          </cell>
          <cell r="V1616" t="str">
            <v>No</v>
          </cell>
          <cell r="W1616" t="str">
            <v>Moderate Loyalty</v>
          </cell>
          <cell r="X1616">
            <v>2</v>
          </cell>
          <cell r="Y1616" t="str">
            <v>High Probability</v>
          </cell>
          <cell r="Z1616" t="str">
            <v>Moderate</v>
          </cell>
          <cell r="AA1616">
            <v>89968.339132780005</v>
          </cell>
        </row>
        <row r="1617">
          <cell r="A1617">
            <v>795902</v>
          </cell>
          <cell r="B1617" t="str">
            <v>Mature Adult (45-55)</v>
          </cell>
          <cell r="C1617" t="str">
            <v>Zain Dora</v>
          </cell>
          <cell r="D1617">
            <v>0</v>
          </cell>
          <cell r="E1617" t="str">
            <v>Male</v>
          </cell>
          <cell r="F1617">
            <v>54</v>
          </cell>
          <cell r="G1617" t="str">
            <v>Kanpur</v>
          </cell>
          <cell r="H1617" t="str">
            <v>Medium (50k-1Lac</v>
          </cell>
          <cell r="I1617">
            <v>640957</v>
          </cell>
          <cell r="J1617" t="str">
            <v>Medium (₹5L - ₹10L)</v>
          </cell>
          <cell r="K1617" t="str">
            <v>No</v>
          </cell>
          <cell r="L1617" t="str">
            <v>Two Year</v>
          </cell>
          <cell r="M1617">
            <v>44436</v>
          </cell>
          <cell r="N1617" t="str">
            <v>2-3 years</v>
          </cell>
          <cell r="O1617" t="str">
            <v>37 months</v>
          </cell>
          <cell r="P1617">
            <v>3</v>
          </cell>
          <cell r="Q1617" t="str">
            <v>Elite</v>
          </cell>
          <cell r="R1617">
            <v>21625.558626359099</v>
          </cell>
          <cell r="S1617" t="str">
            <v>Medium</v>
          </cell>
          <cell r="T1617">
            <v>1</v>
          </cell>
          <cell r="U1617" t="str">
            <v>Yes</v>
          </cell>
          <cell r="V1617" t="str">
            <v>No</v>
          </cell>
          <cell r="W1617" t="str">
            <v>Moderate Loyalty</v>
          </cell>
          <cell r="X1617">
            <v>2</v>
          </cell>
          <cell r="Y1617" t="str">
            <v>High Probability</v>
          </cell>
          <cell r="Z1617" t="str">
            <v>Moderate</v>
          </cell>
          <cell r="AA1617">
            <v>64876.675879077302</v>
          </cell>
        </row>
        <row r="1618">
          <cell r="A1618">
            <v>658435</v>
          </cell>
          <cell r="B1618" t="str">
            <v>Adult (25-35)</v>
          </cell>
          <cell r="C1618" t="str">
            <v>Pihu Khosla</v>
          </cell>
          <cell r="D1618">
            <v>0</v>
          </cell>
          <cell r="E1618" t="str">
            <v>Male</v>
          </cell>
          <cell r="F1618">
            <v>30</v>
          </cell>
          <cell r="G1618" t="str">
            <v>Kanpur</v>
          </cell>
          <cell r="H1618" t="str">
            <v>Medium (50k-1Lac</v>
          </cell>
          <cell r="I1618">
            <v>687645</v>
          </cell>
          <cell r="J1618" t="str">
            <v>Medium (₹5L - ₹10L)</v>
          </cell>
          <cell r="K1618" t="str">
            <v>No</v>
          </cell>
          <cell r="L1618" t="str">
            <v>One Year</v>
          </cell>
          <cell r="M1618">
            <v>42549</v>
          </cell>
          <cell r="N1618" t="str">
            <v>5-10 years</v>
          </cell>
          <cell r="O1618" t="str">
            <v>99 months</v>
          </cell>
          <cell r="P1618">
            <v>8</v>
          </cell>
          <cell r="Q1618" t="str">
            <v>Premium</v>
          </cell>
          <cell r="R1618">
            <v>16578.660466162059</v>
          </cell>
          <cell r="S1618" t="str">
            <v>Low</v>
          </cell>
          <cell r="T1618">
            <v>1</v>
          </cell>
          <cell r="U1618" t="str">
            <v>Yes</v>
          </cell>
          <cell r="V1618" t="str">
            <v>No</v>
          </cell>
          <cell r="W1618" t="str">
            <v>Moderate Loyalty</v>
          </cell>
          <cell r="X1618">
            <v>2</v>
          </cell>
          <cell r="Y1618" t="str">
            <v>High Probability</v>
          </cell>
          <cell r="Z1618" t="str">
            <v>Low</v>
          </cell>
          <cell r="AA1618">
            <v>132629.28372929647</v>
          </cell>
        </row>
        <row r="1619">
          <cell r="A1619">
            <v>864478</v>
          </cell>
          <cell r="B1619" t="str">
            <v>Senior (55+)</v>
          </cell>
          <cell r="C1619" t="str">
            <v>Taimur Rout</v>
          </cell>
          <cell r="D1619">
            <v>0</v>
          </cell>
          <cell r="E1619" t="str">
            <v>Male</v>
          </cell>
          <cell r="F1619">
            <v>64</v>
          </cell>
          <cell r="G1619" t="str">
            <v>Bhopal</v>
          </cell>
          <cell r="H1619" t="str">
            <v>Low (Below 50000)</v>
          </cell>
          <cell r="I1619">
            <v>295719</v>
          </cell>
          <cell r="J1619" t="str">
            <v>Low (Up to ₹5L)</v>
          </cell>
          <cell r="K1619" t="str">
            <v>No</v>
          </cell>
          <cell r="L1619" t="str">
            <v>Month-to-Month</v>
          </cell>
          <cell r="M1619">
            <v>44918</v>
          </cell>
          <cell r="N1619" t="str">
            <v>1-2 years</v>
          </cell>
          <cell r="O1619" t="str">
            <v>21 months</v>
          </cell>
          <cell r="P1619">
            <v>2</v>
          </cell>
          <cell r="Q1619" t="str">
            <v>Elite</v>
          </cell>
          <cell r="R1619">
            <v>43417.045019971767</v>
          </cell>
          <cell r="S1619" t="str">
            <v>Low</v>
          </cell>
          <cell r="T1619">
            <v>1</v>
          </cell>
          <cell r="U1619" t="str">
            <v>Yes</v>
          </cell>
          <cell r="V1619" t="str">
            <v>Yes</v>
          </cell>
          <cell r="W1619" t="str">
            <v>Moderate Loyalty</v>
          </cell>
          <cell r="X1619">
            <v>2</v>
          </cell>
          <cell r="Y1619" t="str">
            <v>High Probability</v>
          </cell>
          <cell r="Z1619" t="str">
            <v>Low</v>
          </cell>
          <cell r="AA1619">
            <v>86834.090039943534</v>
          </cell>
        </row>
        <row r="1620">
          <cell r="A1620">
            <v>979297</v>
          </cell>
          <cell r="B1620" t="str">
            <v>Adult (25-35)</v>
          </cell>
          <cell r="C1620" t="str">
            <v>Khushi Bail</v>
          </cell>
          <cell r="D1620">
            <v>0</v>
          </cell>
          <cell r="E1620" t="str">
            <v>Male</v>
          </cell>
          <cell r="F1620">
            <v>31</v>
          </cell>
          <cell r="G1620" t="str">
            <v>Kanpur</v>
          </cell>
          <cell r="H1620" t="str">
            <v>Medium (50k-1Lac</v>
          </cell>
          <cell r="I1620">
            <v>559346</v>
          </cell>
          <cell r="J1620" t="str">
            <v>Medium (₹5L - ₹10L)</v>
          </cell>
          <cell r="K1620" t="str">
            <v>No</v>
          </cell>
          <cell r="L1620" t="str">
            <v>One Year</v>
          </cell>
          <cell r="M1620">
            <v>42606</v>
          </cell>
          <cell r="N1620" t="str">
            <v>5-10 years</v>
          </cell>
          <cell r="O1620" t="str">
            <v>97 months</v>
          </cell>
          <cell r="P1620">
            <v>8</v>
          </cell>
          <cell r="Q1620" t="str">
            <v>Premium</v>
          </cell>
          <cell r="R1620">
            <v>21698.846510783569</v>
          </cell>
          <cell r="S1620" t="str">
            <v>Medium</v>
          </cell>
          <cell r="T1620">
            <v>1</v>
          </cell>
          <cell r="U1620" t="str">
            <v>Yes</v>
          </cell>
          <cell r="V1620" t="str">
            <v>No</v>
          </cell>
          <cell r="W1620" t="str">
            <v>Moderate Loyalty</v>
          </cell>
          <cell r="X1620">
            <v>2</v>
          </cell>
          <cell r="Y1620" t="str">
            <v>High Probability</v>
          </cell>
          <cell r="Z1620" t="str">
            <v>Moderate</v>
          </cell>
          <cell r="AA1620">
            <v>173590.77208626855</v>
          </cell>
        </row>
        <row r="1621">
          <cell r="A1621">
            <v>756288</v>
          </cell>
          <cell r="B1621" t="str">
            <v>Mature Adult (45-55)</v>
          </cell>
          <cell r="C1621" t="str">
            <v>Indranil Uppal</v>
          </cell>
          <cell r="D1621">
            <v>0</v>
          </cell>
          <cell r="E1621" t="str">
            <v>Female</v>
          </cell>
          <cell r="F1621">
            <v>52</v>
          </cell>
          <cell r="G1621" t="str">
            <v>Ghaziabad</v>
          </cell>
          <cell r="H1621" t="str">
            <v>Low (Below 50000)</v>
          </cell>
          <cell r="I1621">
            <v>279115</v>
          </cell>
          <cell r="J1621" t="str">
            <v>Low (Up to ₹5L)</v>
          </cell>
          <cell r="K1621" t="str">
            <v>No</v>
          </cell>
          <cell r="L1621" t="str">
            <v>Month-to-Month</v>
          </cell>
          <cell r="M1621">
            <v>43149</v>
          </cell>
          <cell r="N1621" t="str">
            <v>5-10 years</v>
          </cell>
          <cell r="O1621" t="str">
            <v>79 months</v>
          </cell>
          <cell r="P1621">
            <v>7</v>
          </cell>
          <cell r="Q1621" t="str">
            <v>Elite</v>
          </cell>
          <cell r="R1621">
            <v>37351.95770334921</v>
          </cell>
          <cell r="S1621" t="str">
            <v>High</v>
          </cell>
          <cell r="T1621">
            <v>0</v>
          </cell>
          <cell r="U1621" t="str">
            <v>No</v>
          </cell>
          <cell r="V1621" t="str">
            <v>No</v>
          </cell>
          <cell r="W1621" t="str">
            <v>High Loyalty</v>
          </cell>
          <cell r="X1621">
            <v>3</v>
          </cell>
          <cell r="Y1621" t="str">
            <v>Low Probability</v>
          </cell>
          <cell r="Z1621" t="str">
            <v>Low</v>
          </cell>
          <cell r="AA1621">
            <v>261463.70392344447</v>
          </cell>
        </row>
        <row r="1622">
          <cell r="A1622">
            <v>526169</v>
          </cell>
          <cell r="B1622" t="str">
            <v>Mature Adult (45-55)</v>
          </cell>
          <cell r="C1622" t="str">
            <v>Nitya Wagle</v>
          </cell>
          <cell r="D1622">
            <v>0</v>
          </cell>
          <cell r="E1622" t="str">
            <v>Female</v>
          </cell>
          <cell r="F1622">
            <v>50</v>
          </cell>
          <cell r="G1622" t="str">
            <v>Ahmedabad</v>
          </cell>
          <cell r="H1622" t="str">
            <v>High (Above 1Lac</v>
          </cell>
          <cell r="I1622">
            <v>1056351</v>
          </cell>
          <cell r="J1622" t="str">
            <v>High (Above ₹10L)</v>
          </cell>
          <cell r="K1622" t="str">
            <v>Yes</v>
          </cell>
          <cell r="L1622" t="str">
            <v>Two Year</v>
          </cell>
          <cell r="M1622">
            <v>42640</v>
          </cell>
          <cell r="N1622" t="str">
            <v>5-10 years</v>
          </cell>
          <cell r="O1622" t="str">
            <v>96 months</v>
          </cell>
          <cell r="P1622">
            <v>8</v>
          </cell>
          <cell r="Q1622" t="str">
            <v>Premium</v>
          </cell>
          <cell r="R1622">
            <v>15324.342328363569</v>
          </cell>
          <cell r="S1622" t="str">
            <v>Medium</v>
          </cell>
          <cell r="T1622">
            <v>0</v>
          </cell>
          <cell r="U1622" t="str">
            <v>No</v>
          </cell>
          <cell r="V1622" t="str">
            <v>No</v>
          </cell>
          <cell r="W1622" t="str">
            <v>Moderate Loyalty</v>
          </cell>
          <cell r="X1622">
            <v>2</v>
          </cell>
          <cell r="Y1622" t="str">
            <v>Low Probability</v>
          </cell>
          <cell r="Z1622" t="str">
            <v>Moderate</v>
          </cell>
          <cell r="AA1622">
            <v>122594.73862690855</v>
          </cell>
        </row>
        <row r="1623">
          <cell r="A1623">
            <v>211700</v>
          </cell>
          <cell r="B1623" t="str">
            <v>Adult (25-35)</v>
          </cell>
          <cell r="C1623" t="str">
            <v>Ayesha Ghosh</v>
          </cell>
          <cell r="D1623">
            <v>0</v>
          </cell>
          <cell r="E1623" t="str">
            <v>Male</v>
          </cell>
          <cell r="F1623">
            <v>33</v>
          </cell>
          <cell r="G1623" t="str">
            <v>Kolkata</v>
          </cell>
          <cell r="H1623" t="str">
            <v>High (Above 1Lac</v>
          </cell>
          <cell r="I1623">
            <v>1222464</v>
          </cell>
          <cell r="J1623" t="str">
            <v>High (Above ₹10L)</v>
          </cell>
          <cell r="K1623" t="str">
            <v>Yes</v>
          </cell>
          <cell r="L1623" t="str">
            <v>Two Year</v>
          </cell>
          <cell r="M1623">
            <v>42267</v>
          </cell>
          <cell r="N1623" t="str">
            <v>5-10 years</v>
          </cell>
          <cell r="O1623" t="str">
            <v>108 months</v>
          </cell>
          <cell r="P1623">
            <v>9</v>
          </cell>
          <cell r="Q1623" t="str">
            <v>Premium</v>
          </cell>
          <cell r="R1623">
            <v>1341.686133882029</v>
          </cell>
          <cell r="S1623" t="str">
            <v>Medium</v>
          </cell>
          <cell r="T1623">
            <v>1</v>
          </cell>
          <cell r="U1623" t="str">
            <v>Yes</v>
          </cell>
          <cell r="V1623" t="str">
            <v>No</v>
          </cell>
          <cell r="W1623" t="str">
            <v>Moderate Loyalty</v>
          </cell>
          <cell r="X1623">
            <v>2</v>
          </cell>
          <cell r="Y1623" t="str">
            <v>High Probability</v>
          </cell>
          <cell r="Z1623" t="str">
            <v>Moderate</v>
          </cell>
          <cell r="AA1623">
            <v>12075.175204938261</v>
          </cell>
        </row>
        <row r="1624">
          <cell r="A1624">
            <v>647207</v>
          </cell>
          <cell r="B1624" t="str">
            <v>Senior (55+)</v>
          </cell>
          <cell r="C1624" t="str">
            <v>Romil Mann</v>
          </cell>
          <cell r="D1624">
            <v>0</v>
          </cell>
          <cell r="E1624" t="str">
            <v>Male</v>
          </cell>
          <cell r="F1624">
            <v>67</v>
          </cell>
          <cell r="G1624" t="str">
            <v>Vadodara</v>
          </cell>
          <cell r="H1624" t="str">
            <v>High (Above 1Lac</v>
          </cell>
          <cell r="I1624">
            <v>1618888</v>
          </cell>
          <cell r="J1624" t="str">
            <v>High (Above ₹10L)</v>
          </cell>
          <cell r="K1624" t="str">
            <v>Yes</v>
          </cell>
          <cell r="L1624" t="str">
            <v>Two Year</v>
          </cell>
          <cell r="M1624">
            <v>42574</v>
          </cell>
          <cell r="N1624" t="str">
            <v>5-10 years</v>
          </cell>
          <cell r="O1624" t="str">
            <v>98 months</v>
          </cell>
          <cell r="P1624">
            <v>8</v>
          </cell>
          <cell r="Q1624" t="str">
            <v>Elite</v>
          </cell>
          <cell r="R1624">
            <v>1544.854748561535</v>
          </cell>
          <cell r="S1624" t="str">
            <v>Low</v>
          </cell>
          <cell r="T1624">
            <v>1</v>
          </cell>
          <cell r="U1624" t="str">
            <v>Yes</v>
          </cell>
          <cell r="V1624" t="str">
            <v>Yes</v>
          </cell>
          <cell r="W1624" t="str">
            <v>Moderate Loyalty</v>
          </cell>
          <cell r="X1624">
            <v>2</v>
          </cell>
          <cell r="Y1624" t="str">
            <v>High Probability</v>
          </cell>
          <cell r="Z1624" t="str">
            <v>Low</v>
          </cell>
          <cell r="AA1624">
            <v>12358.83798849228</v>
          </cell>
        </row>
        <row r="1625">
          <cell r="A1625">
            <v>397639</v>
          </cell>
          <cell r="B1625" t="str">
            <v>Young Adult (18-25)</v>
          </cell>
          <cell r="C1625" t="str">
            <v>Kavya Ghosh</v>
          </cell>
          <cell r="D1625">
            <v>0</v>
          </cell>
          <cell r="E1625" t="str">
            <v>Female</v>
          </cell>
          <cell r="F1625">
            <v>22</v>
          </cell>
          <cell r="G1625" t="str">
            <v>Lucknow</v>
          </cell>
          <cell r="H1625" t="str">
            <v>High (Above 1Lac</v>
          </cell>
          <cell r="I1625">
            <v>1781586</v>
          </cell>
          <cell r="J1625" t="str">
            <v>High (Above ₹10L)</v>
          </cell>
          <cell r="K1625" t="str">
            <v>Yes</v>
          </cell>
          <cell r="L1625" t="str">
            <v>Month-to-Month</v>
          </cell>
          <cell r="M1625">
            <v>42719</v>
          </cell>
          <cell r="N1625" t="str">
            <v>5-10 years</v>
          </cell>
          <cell r="O1625" t="str">
            <v>93 months</v>
          </cell>
          <cell r="P1625">
            <v>8</v>
          </cell>
          <cell r="Q1625" t="str">
            <v>Basic</v>
          </cell>
          <cell r="R1625">
            <v>22292.26536369888</v>
          </cell>
          <cell r="S1625" t="str">
            <v>Low</v>
          </cell>
          <cell r="T1625">
            <v>0</v>
          </cell>
          <cell r="U1625" t="str">
            <v>No</v>
          </cell>
          <cell r="V1625" t="str">
            <v>No</v>
          </cell>
          <cell r="W1625" t="str">
            <v>Moderate Loyalty</v>
          </cell>
          <cell r="X1625">
            <v>2</v>
          </cell>
          <cell r="Y1625" t="str">
            <v>Low Probability</v>
          </cell>
          <cell r="Z1625" t="str">
            <v>Low</v>
          </cell>
          <cell r="AA1625">
            <v>178338.12290959104</v>
          </cell>
        </row>
        <row r="1626">
          <cell r="A1626">
            <v>594863</v>
          </cell>
          <cell r="B1626" t="str">
            <v>Senior (55+)</v>
          </cell>
          <cell r="C1626" t="str">
            <v>Jayesh Balan</v>
          </cell>
          <cell r="D1626">
            <v>0</v>
          </cell>
          <cell r="E1626" t="str">
            <v>Female</v>
          </cell>
          <cell r="F1626">
            <v>56</v>
          </cell>
          <cell r="G1626" t="str">
            <v>Vadodara</v>
          </cell>
          <cell r="H1626" t="str">
            <v>Low (Below 50000)</v>
          </cell>
          <cell r="I1626">
            <v>208561</v>
          </cell>
          <cell r="J1626" t="str">
            <v>Low (Up to ₹5L)</v>
          </cell>
          <cell r="K1626" t="str">
            <v>No</v>
          </cell>
          <cell r="L1626" t="str">
            <v>Two Year</v>
          </cell>
          <cell r="M1626">
            <v>44639</v>
          </cell>
          <cell r="N1626" t="str">
            <v>2-3 years</v>
          </cell>
          <cell r="O1626" t="str">
            <v>30 months</v>
          </cell>
          <cell r="P1626">
            <v>3</v>
          </cell>
          <cell r="Q1626" t="str">
            <v>Elite</v>
          </cell>
          <cell r="R1626">
            <v>14364.69227221031</v>
          </cell>
          <cell r="S1626" t="str">
            <v>Medium</v>
          </cell>
          <cell r="T1626">
            <v>1</v>
          </cell>
          <cell r="U1626" t="str">
            <v>Yes</v>
          </cell>
          <cell r="V1626" t="str">
            <v>No</v>
          </cell>
          <cell r="W1626" t="str">
            <v>Moderate Loyalty</v>
          </cell>
          <cell r="X1626">
            <v>2</v>
          </cell>
          <cell r="Y1626" t="str">
            <v>High Probability</v>
          </cell>
          <cell r="Z1626" t="str">
            <v>Moderate</v>
          </cell>
          <cell r="AA1626">
            <v>43094.076816630928</v>
          </cell>
        </row>
        <row r="1627">
          <cell r="A1627">
            <v>649094</v>
          </cell>
          <cell r="B1627" t="str">
            <v>Adult (25-35)</v>
          </cell>
          <cell r="C1627" t="str">
            <v>Rohan Bajwa</v>
          </cell>
          <cell r="D1627">
            <v>0</v>
          </cell>
          <cell r="E1627" t="str">
            <v>Female</v>
          </cell>
          <cell r="F1627">
            <v>32</v>
          </cell>
          <cell r="G1627" t="str">
            <v>Vadodara</v>
          </cell>
          <cell r="H1627" t="str">
            <v>Medium (50k-1Lac</v>
          </cell>
          <cell r="I1627">
            <v>855994</v>
          </cell>
          <cell r="J1627" t="str">
            <v>Medium (₹5L - ₹10L)</v>
          </cell>
          <cell r="K1627" t="str">
            <v>No</v>
          </cell>
          <cell r="L1627" t="str">
            <v>One Year</v>
          </cell>
          <cell r="M1627">
            <v>43368</v>
          </cell>
          <cell r="N1627" t="str">
            <v>5-10 years</v>
          </cell>
          <cell r="O1627" t="str">
            <v>72 months</v>
          </cell>
          <cell r="P1627">
            <v>6</v>
          </cell>
          <cell r="Q1627" t="str">
            <v>Premium</v>
          </cell>
          <cell r="R1627">
            <v>34273.591356394638</v>
          </cell>
          <cell r="S1627" t="str">
            <v>High</v>
          </cell>
          <cell r="T1627">
            <v>0</v>
          </cell>
          <cell r="U1627" t="str">
            <v>No</v>
          </cell>
          <cell r="V1627" t="str">
            <v>No</v>
          </cell>
          <cell r="W1627" t="str">
            <v>High Loyalty</v>
          </cell>
          <cell r="X1627">
            <v>3</v>
          </cell>
          <cell r="Y1627" t="str">
            <v>Low Probability</v>
          </cell>
          <cell r="Z1627" t="str">
            <v>Low</v>
          </cell>
          <cell r="AA1627">
            <v>205641.54813836783</v>
          </cell>
        </row>
        <row r="1628">
          <cell r="A1628">
            <v>379157</v>
          </cell>
          <cell r="B1628" t="str">
            <v>Mature Adult (45-55)</v>
          </cell>
          <cell r="C1628" t="str">
            <v>Saanvi Kannan</v>
          </cell>
          <cell r="D1628">
            <v>0</v>
          </cell>
          <cell r="E1628" t="str">
            <v>Male</v>
          </cell>
          <cell r="F1628">
            <v>49</v>
          </cell>
          <cell r="G1628" t="str">
            <v>Hyderabad</v>
          </cell>
          <cell r="H1628" t="str">
            <v>High (Above 1Lac</v>
          </cell>
          <cell r="I1628">
            <v>1105706</v>
          </cell>
          <cell r="J1628" t="str">
            <v>High (Above ₹10L)</v>
          </cell>
          <cell r="K1628" t="str">
            <v>Yes</v>
          </cell>
          <cell r="L1628" t="str">
            <v>Two Year</v>
          </cell>
          <cell r="M1628">
            <v>44560</v>
          </cell>
          <cell r="N1628" t="str">
            <v>2-3 years</v>
          </cell>
          <cell r="O1628" t="str">
            <v>33 months</v>
          </cell>
          <cell r="P1628">
            <v>3</v>
          </cell>
          <cell r="Q1628" t="str">
            <v>Premium</v>
          </cell>
          <cell r="R1628">
            <v>16935.879161980381</v>
          </cell>
          <cell r="S1628" t="str">
            <v>Low</v>
          </cell>
          <cell r="T1628">
            <v>0</v>
          </cell>
          <cell r="U1628" t="str">
            <v>No</v>
          </cell>
          <cell r="V1628" t="str">
            <v>No</v>
          </cell>
          <cell r="W1628" t="str">
            <v>Moderate Loyalty</v>
          </cell>
          <cell r="X1628">
            <v>2</v>
          </cell>
          <cell r="Y1628" t="str">
            <v>Low Probability</v>
          </cell>
          <cell r="Z1628" t="str">
            <v>Low</v>
          </cell>
          <cell r="AA1628">
            <v>50807.637485941144</v>
          </cell>
        </row>
        <row r="1629">
          <cell r="A1629">
            <v>783174</v>
          </cell>
          <cell r="B1629" t="str">
            <v>Senior (55+)</v>
          </cell>
          <cell r="C1629" t="str">
            <v>Baiju Mahajan</v>
          </cell>
          <cell r="D1629">
            <v>0</v>
          </cell>
          <cell r="E1629" t="str">
            <v>Female</v>
          </cell>
          <cell r="F1629">
            <v>64</v>
          </cell>
          <cell r="G1629" t="str">
            <v>Patna</v>
          </cell>
          <cell r="H1629" t="str">
            <v>Medium (50k-1Lac</v>
          </cell>
          <cell r="I1629">
            <v>687867</v>
          </cell>
          <cell r="J1629" t="str">
            <v>Medium (₹5L - ₹10L)</v>
          </cell>
          <cell r="K1629" t="str">
            <v>No</v>
          </cell>
          <cell r="L1629" t="str">
            <v>Month-to-Month</v>
          </cell>
          <cell r="M1629">
            <v>41925</v>
          </cell>
          <cell r="N1629" t="str">
            <v>5-10 years</v>
          </cell>
          <cell r="O1629" t="str">
            <v>119 months</v>
          </cell>
          <cell r="P1629">
            <v>10</v>
          </cell>
          <cell r="Q1629" t="str">
            <v>Elite</v>
          </cell>
          <cell r="R1629">
            <v>15694.264756754719</v>
          </cell>
          <cell r="S1629" t="str">
            <v>High</v>
          </cell>
          <cell r="T1629">
            <v>0</v>
          </cell>
          <cell r="U1629" t="str">
            <v>No</v>
          </cell>
          <cell r="V1629" t="str">
            <v>No</v>
          </cell>
          <cell r="W1629" t="str">
            <v>Moderate Loyalty</v>
          </cell>
          <cell r="X1629">
            <v>2</v>
          </cell>
          <cell r="Y1629" t="str">
            <v>Low Probability</v>
          </cell>
          <cell r="Z1629" t="str">
            <v>Low</v>
          </cell>
          <cell r="AA1629">
            <v>156942.64756754719</v>
          </cell>
        </row>
        <row r="1630">
          <cell r="A1630">
            <v>277381</v>
          </cell>
          <cell r="B1630" t="str">
            <v>Mature Adult (45-55)</v>
          </cell>
          <cell r="C1630" t="str">
            <v>Zain Edwin</v>
          </cell>
          <cell r="D1630">
            <v>0</v>
          </cell>
          <cell r="E1630" t="str">
            <v>Male</v>
          </cell>
          <cell r="F1630">
            <v>55</v>
          </cell>
          <cell r="G1630" t="str">
            <v>Ahmedabad</v>
          </cell>
          <cell r="H1630" t="str">
            <v>High (Above 1Lac</v>
          </cell>
          <cell r="I1630">
            <v>1018453</v>
          </cell>
          <cell r="J1630" t="str">
            <v>High (Above ₹10L)</v>
          </cell>
          <cell r="K1630" t="str">
            <v>No</v>
          </cell>
          <cell r="L1630" t="str">
            <v>One Year</v>
          </cell>
          <cell r="M1630">
            <v>44598</v>
          </cell>
          <cell r="N1630" t="str">
            <v>2-3 years</v>
          </cell>
          <cell r="O1630" t="str">
            <v>31 months</v>
          </cell>
          <cell r="P1630">
            <v>3</v>
          </cell>
          <cell r="Q1630" t="str">
            <v>Elite</v>
          </cell>
          <cell r="R1630">
            <v>9511.0023650865842</v>
          </cell>
          <cell r="S1630" t="str">
            <v>High</v>
          </cell>
          <cell r="T1630">
            <v>1</v>
          </cell>
          <cell r="U1630" t="str">
            <v>Yes</v>
          </cell>
          <cell r="V1630" t="str">
            <v>No</v>
          </cell>
          <cell r="W1630" t="str">
            <v>Moderate Loyalty</v>
          </cell>
          <cell r="X1630">
            <v>2</v>
          </cell>
          <cell r="Y1630" t="str">
            <v>High Probability</v>
          </cell>
          <cell r="Z1630" t="str">
            <v>Low</v>
          </cell>
          <cell r="AA1630">
            <v>28533.007095259753</v>
          </cell>
        </row>
        <row r="1631">
          <cell r="A1631">
            <v>785552</v>
          </cell>
          <cell r="B1631" t="str">
            <v>Mature Adult (45-55)</v>
          </cell>
          <cell r="C1631" t="str">
            <v>Dhanuk Mallick</v>
          </cell>
          <cell r="D1631">
            <v>0</v>
          </cell>
          <cell r="E1631" t="str">
            <v>Male</v>
          </cell>
          <cell r="F1631">
            <v>51</v>
          </cell>
          <cell r="G1631" t="str">
            <v>Mumbai</v>
          </cell>
          <cell r="H1631" t="str">
            <v>High (Above 1Lac</v>
          </cell>
          <cell r="I1631">
            <v>1919502</v>
          </cell>
          <cell r="J1631" t="str">
            <v>High (Above ₹10L)</v>
          </cell>
          <cell r="K1631" t="str">
            <v>Yes</v>
          </cell>
          <cell r="L1631" t="str">
            <v>Two Year</v>
          </cell>
          <cell r="M1631">
            <v>45558</v>
          </cell>
          <cell r="N1631" t="str">
            <v>0-1 year</v>
          </cell>
          <cell r="O1631" t="str">
            <v>0 months</v>
          </cell>
          <cell r="P1631">
            <v>0</v>
          </cell>
          <cell r="Q1631" t="str">
            <v>Elite</v>
          </cell>
          <cell r="R1631">
            <v>4163.4442588424408</v>
          </cell>
          <cell r="S1631" t="str">
            <v>High</v>
          </cell>
          <cell r="T1631">
            <v>1</v>
          </cell>
          <cell r="U1631" t="str">
            <v>Yes</v>
          </cell>
          <cell r="V1631" t="str">
            <v>No</v>
          </cell>
          <cell r="W1631" t="str">
            <v>Low Loyalty</v>
          </cell>
          <cell r="X1631">
            <v>1</v>
          </cell>
          <cell r="Y1631" t="str">
            <v>High Probability</v>
          </cell>
          <cell r="Z1631" t="str">
            <v>Low</v>
          </cell>
          <cell r="AA1631">
            <v>0</v>
          </cell>
        </row>
        <row r="1632">
          <cell r="A1632">
            <v>296743</v>
          </cell>
          <cell r="B1632" t="str">
            <v>Mature Adult (45-55)</v>
          </cell>
          <cell r="C1632" t="str">
            <v>Anahi Doctor</v>
          </cell>
          <cell r="D1632">
            <v>0</v>
          </cell>
          <cell r="E1632" t="str">
            <v>Male</v>
          </cell>
          <cell r="F1632">
            <v>52</v>
          </cell>
          <cell r="G1632" t="str">
            <v>Delhi</v>
          </cell>
          <cell r="H1632" t="str">
            <v>Medium (50k-1Lac</v>
          </cell>
          <cell r="I1632">
            <v>901307</v>
          </cell>
          <cell r="J1632" t="str">
            <v>Medium (₹5L - ₹10L)</v>
          </cell>
          <cell r="K1632" t="str">
            <v>No</v>
          </cell>
          <cell r="L1632" t="str">
            <v>One Year</v>
          </cell>
          <cell r="M1632">
            <v>44381</v>
          </cell>
          <cell r="N1632" t="str">
            <v>2-3 years</v>
          </cell>
          <cell r="O1632" t="str">
            <v>39 months</v>
          </cell>
          <cell r="P1632">
            <v>3</v>
          </cell>
          <cell r="Q1632" t="str">
            <v>Elite</v>
          </cell>
          <cell r="R1632">
            <v>2950.1390674538679</v>
          </cell>
          <cell r="S1632" t="str">
            <v>Medium</v>
          </cell>
          <cell r="T1632">
            <v>0</v>
          </cell>
          <cell r="U1632" t="str">
            <v>No</v>
          </cell>
          <cell r="V1632" t="str">
            <v>No</v>
          </cell>
          <cell r="W1632" t="str">
            <v>Moderate Loyalty</v>
          </cell>
          <cell r="X1632">
            <v>2</v>
          </cell>
          <cell r="Y1632" t="str">
            <v>Low Probability</v>
          </cell>
          <cell r="Z1632" t="str">
            <v>Moderate</v>
          </cell>
          <cell r="AA1632">
            <v>8850.4172023616047</v>
          </cell>
        </row>
        <row r="1633">
          <cell r="A1633">
            <v>944464</v>
          </cell>
          <cell r="B1633" t="str">
            <v>Young Adult (18-25)</v>
          </cell>
          <cell r="C1633" t="str">
            <v>Jhanvi Jhaveri</v>
          </cell>
          <cell r="D1633">
            <v>0</v>
          </cell>
          <cell r="E1633" t="str">
            <v>Male</v>
          </cell>
          <cell r="F1633">
            <v>18</v>
          </cell>
          <cell r="G1633" t="str">
            <v>Jaipur</v>
          </cell>
          <cell r="H1633" t="str">
            <v>Low (Below 50000)</v>
          </cell>
          <cell r="I1633">
            <v>118785</v>
          </cell>
          <cell r="J1633" t="str">
            <v>Low (Up to ₹5L)</v>
          </cell>
          <cell r="K1633" t="str">
            <v>No</v>
          </cell>
          <cell r="L1633" t="str">
            <v>Month-to-Month</v>
          </cell>
          <cell r="M1633">
            <v>45465</v>
          </cell>
          <cell r="N1633" t="str">
            <v>0-1 year</v>
          </cell>
          <cell r="O1633" t="str">
            <v>3 months</v>
          </cell>
          <cell r="P1633">
            <v>0</v>
          </cell>
          <cell r="Q1633" t="str">
            <v>Basic</v>
          </cell>
          <cell r="R1633">
            <v>30663.470156942891</v>
          </cell>
          <cell r="S1633" t="str">
            <v>High</v>
          </cell>
          <cell r="T1633">
            <v>0</v>
          </cell>
          <cell r="U1633" t="str">
            <v>No</v>
          </cell>
          <cell r="V1633" t="str">
            <v>No</v>
          </cell>
          <cell r="W1633" t="str">
            <v>Low Loyalty</v>
          </cell>
          <cell r="X1633">
            <v>1</v>
          </cell>
          <cell r="Y1633" t="str">
            <v>Low Probability</v>
          </cell>
          <cell r="Z1633" t="str">
            <v>Low</v>
          </cell>
          <cell r="AA1633">
            <v>0</v>
          </cell>
        </row>
        <row r="1634">
          <cell r="A1634">
            <v>413128</v>
          </cell>
          <cell r="B1634" t="str">
            <v>Mature Adult (45-55)</v>
          </cell>
          <cell r="C1634" t="str">
            <v>Ela Kata</v>
          </cell>
          <cell r="D1634">
            <v>0</v>
          </cell>
          <cell r="E1634" t="str">
            <v>Male</v>
          </cell>
          <cell r="F1634">
            <v>50</v>
          </cell>
          <cell r="G1634" t="str">
            <v>Nagpur</v>
          </cell>
          <cell r="H1634" t="str">
            <v>High (Above 1Lac</v>
          </cell>
          <cell r="I1634">
            <v>1023053</v>
          </cell>
          <cell r="J1634" t="str">
            <v>High (Above ₹10L)</v>
          </cell>
          <cell r="K1634" t="str">
            <v>No</v>
          </cell>
          <cell r="L1634" t="str">
            <v>One Year</v>
          </cell>
          <cell r="M1634">
            <v>42385</v>
          </cell>
          <cell r="N1634" t="str">
            <v>5-10 years</v>
          </cell>
          <cell r="O1634" t="str">
            <v>104 months</v>
          </cell>
          <cell r="P1634">
            <v>9</v>
          </cell>
          <cell r="Q1634" t="str">
            <v>Premium</v>
          </cell>
          <cell r="R1634">
            <v>10908.34680487255</v>
          </cell>
          <cell r="S1634" t="str">
            <v>High</v>
          </cell>
          <cell r="T1634">
            <v>0</v>
          </cell>
          <cell r="U1634" t="str">
            <v>No</v>
          </cell>
          <cell r="V1634" t="str">
            <v>No</v>
          </cell>
          <cell r="W1634" t="str">
            <v>Moderate Loyalty</v>
          </cell>
          <cell r="X1634">
            <v>2</v>
          </cell>
          <cell r="Y1634" t="str">
            <v>Low Probability</v>
          </cell>
          <cell r="Z1634" t="str">
            <v>Low</v>
          </cell>
          <cell r="AA1634">
            <v>98175.121243852947</v>
          </cell>
        </row>
        <row r="1635">
          <cell r="A1635">
            <v>327801</v>
          </cell>
          <cell r="B1635" t="str">
            <v>Senior (55+)</v>
          </cell>
          <cell r="C1635" t="str">
            <v>Mohanlal Basu</v>
          </cell>
          <cell r="D1635">
            <v>0</v>
          </cell>
          <cell r="E1635" t="str">
            <v>Female</v>
          </cell>
          <cell r="F1635">
            <v>63</v>
          </cell>
          <cell r="G1635" t="str">
            <v>Delhi</v>
          </cell>
          <cell r="H1635" t="str">
            <v>Medium (50k-1Lac</v>
          </cell>
          <cell r="I1635">
            <v>677212</v>
          </cell>
          <cell r="J1635" t="str">
            <v>Medium (₹5L - ₹10L)</v>
          </cell>
          <cell r="K1635" t="str">
            <v>No</v>
          </cell>
          <cell r="L1635" t="str">
            <v>One Year</v>
          </cell>
          <cell r="M1635">
            <v>42313</v>
          </cell>
          <cell r="N1635" t="str">
            <v>5-10 years</v>
          </cell>
          <cell r="O1635" t="str">
            <v>107 months</v>
          </cell>
          <cell r="P1635">
            <v>9</v>
          </cell>
          <cell r="Q1635" t="str">
            <v>Elite</v>
          </cell>
          <cell r="R1635">
            <v>30836.16456842954</v>
          </cell>
          <cell r="S1635" t="str">
            <v>Medium</v>
          </cell>
          <cell r="T1635">
            <v>0</v>
          </cell>
          <cell r="U1635" t="str">
            <v>No</v>
          </cell>
          <cell r="V1635" t="str">
            <v>No</v>
          </cell>
          <cell r="W1635" t="str">
            <v>High Loyalty</v>
          </cell>
          <cell r="X1635">
            <v>3</v>
          </cell>
          <cell r="Y1635" t="str">
            <v>Low Probability</v>
          </cell>
          <cell r="Z1635" t="str">
            <v>Moderate</v>
          </cell>
          <cell r="AA1635">
            <v>277525.48111586587</v>
          </cell>
        </row>
        <row r="1636">
          <cell r="A1636">
            <v>633017</v>
          </cell>
          <cell r="B1636" t="str">
            <v>Middle-Aged (35-45)</v>
          </cell>
          <cell r="C1636" t="str">
            <v>Anvi Saran</v>
          </cell>
          <cell r="D1636">
            <v>0</v>
          </cell>
          <cell r="E1636" t="str">
            <v>Male</v>
          </cell>
          <cell r="F1636">
            <v>43</v>
          </cell>
          <cell r="G1636" t="str">
            <v>Delhi</v>
          </cell>
          <cell r="H1636" t="str">
            <v>High (Above 1Lac</v>
          </cell>
          <cell r="I1636">
            <v>1211829</v>
          </cell>
          <cell r="J1636" t="str">
            <v>High (Above ₹10L)</v>
          </cell>
          <cell r="K1636" t="str">
            <v>Yes</v>
          </cell>
          <cell r="L1636" t="str">
            <v>Month-to-Month</v>
          </cell>
          <cell r="M1636">
            <v>44751</v>
          </cell>
          <cell r="N1636" t="str">
            <v>1-2 years</v>
          </cell>
          <cell r="O1636" t="str">
            <v>26 months</v>
          </cell>
          <cell r="P1636">
            <v>2</v>
          </cell>
          <cell r="Q1636" t="str">
            <v>Premium</v>
          </cell>
          <cell r="R1636">
            <v>5333.9313904240516</v>
          </cell>
          <cell r="S1636" t="str">
            <v>Medium</v>
          </cell>
          <cell r="T1636">
            <v>0</v>
          </cell>
          <cell r="U1636" t="str">
            <v>No</v>
          </cell>
          <cell r="V1636" t="str">
            <v>No</v>
          </cell>
          <cell r="W1636" t="str">
            <v>Moderate Loyalty</v>
          </cell>
          <cell r="X1636">
            <v>2</v>
          </cell>
          <cell r="Y1636" t="str">
            <v>Low Probability</v>
          </cell>
          <cell r="Z1636" t="str">
            <v>Moderate</v>
          </cell>
          <cell r="AA1636">
            <v>10667.862780848103</v>
          </cell>
        </row>
        <row r="1637">
          <cell r="A1637">
            <v>146413</v>
          </cell>
          <cell r="B1637" t="str">
            <v>Mature Adult (45-55)</v>
          </cell>
          <cell r="C1637" t="str">
            <v>Purab Sanghvi</v>
          </cell>
          <cell r="D1637">
            <v>0</v>
          </cell>
          <cell r="E1637" t="str">
            <v>Male</v>
          </cell>
          <cell r="F1637">
            <v>47</v>
          </cell>
          <cell r="G1637" t="str">
            <v>Vadodara</v>
          </cell>
          <cell r="H1637" t="str">
            <v>High (Above 1Lac</v>
          </cell>
          <cell r="I1637">
            <v>1090011</v>
          </cell>
          <cell r="J1637" t="str">
            <v>High (Above ₹10L)</v>
          </cell>
          <cell r="K1637" t="str">
            <v>No</v>
          </cell>
          <cell r="L1637" t="str">
            <v>One Year</v>
          </cell>
          <cell r="M1637">
            <v>44525</v>
          </cell>
          <cell r="N1637" t="str">
            <v>2-3 years</v>
          </cell>
          <cell r="O1637" t="str">
            <v>34 months</v>
          </cell>
          <cell r="P1637">
            <v>3</v>
          </cell>
          <cell r="Q1637" t="str">
            <v>Premium</v>
          </cell>
          <cell r="R1637">
            <v>29501.642627970781</v>
          </cell>
          <cell r="S1637" t="str">
            <v>Medium</v>
          </cell>
          <cell r="T1637">
            <v>1</v>
          </cell>
          <cell r="U1637" t="str">
            <v>Yes</v>
          </cell>
          <cell r="V1637" t="str">
            <v>No</v>
          </cell>
          <cell r="W1637" t="str">
            <v>High Loyalty</v>
          </cell>
          <cell r="X1637">
            <v>3</v>
          </cell>
          <cell r="Y1637" t="str">
            <v>High Probability</v>
          </cell>
          <cell r="Z1637" t="str">
            <v>Moderate</v>
          </cell>
          <cell r="AA1637">
            <v>88504.927883912344</v>
          </cell>
        </row>
        <row r="1638">
          <cell r="A1638">
            <v>894167</v>
          </cell>
          <cell r="B1638" t="str">
            <v>Mature Adult (45-55)</v>
          </cell>
          <cell r="C1638" t="str">
            <v>Pranay Sandal</v>
          </cell>
          <cell r="D1638">
            <v>0</v>
          </cell>
          <cell r="E1638" t="str">
            <v>Male</v>
          </cell>
          <cell r="F1638">
            <v>53</v>
          </cell>
          <cell r="G1638" t="str">
            <v>Patna</v>
          </cell>
          <cell r="H1638" t="str">
            <v>High (Above 1Lac</v>
          </cell>
          <cell r="I1638">
            <v>1055990</v>
          </cell>
          <cell r="J1638" t="str">
            <v>High (Above ₹10L)</v>
          </cell>
          <cell r="K1638" t="str">
            <v>Yes</v>
          </cell>
          <cell r="L1638" t="str">
            <v>Month-to-Month</v>
          </cell>
          <cell r="M1638">
            <v>42643</v>
          </cell>
          <cell r="N1638" t="str">
            <v>5-10 years</v>
          </cell>
          <cell r="O1638" t="str">
            <v>96 months</v>
          </cell>
          <cell r="P1638">
            <v>8</v>
          </cell>
          <cell r="Q1638" t="str">
            <v>Elite</v>
          </cell>
          <cell r="R1638">
            <v>787.37001995332412</v>
          </cell>
          <cell r="S1638" t="str">
            <v>High</v>
          </cell>
          <cell r="T1638">
            <v>0</v>
          </cell>
          <cell r="U1638" t="str">
            <v>No</v>
          </cell>
          <cell r="V1638" t="str">
            <v>No</v>
          </cell>
          <cell r="W1638" t="str">
            <v>Moderate Loyalty</v>
          </cell>
          <cell r="X1638">
            <v>2</v>
          </cell>
          <cell r="Y1638" t="str">
            <v>Low Probability</v>
          </cell>
          <cell r="Z1638" t="str">
            <v>Low</v>
          </cell>
          <cell r="AA1638">
            <v>6298.9601596265929</v>
          </cell>
        </row>
        <row r="1639">
          <cell r="A1639">
            <v>653718</v>
          </cell>
          <cell r="B1639" t="str">
            <v>Mature Adult (45-55)</v>
          </cell>
          <cell r="C1639" t="str">
            <v>Ritvik Upadhyay</v>
          </cell>
          <cell r="D1639">
            <v>0</v>
          </cell>
          <cell r="E1639" t="str">
            <v>Male</v>
          </cell>
          <cell r="F1639">
            <v>54</v>
          </cell>
          <cell r="G1639" t="str">
            <v>Nagpur</v>
          </cell>
          <cell r="H1639" t="str">
            <v>Low (Below 50000)</v>
          </cell>
          <cell r="I1639">
            <v>193906</v>
          </cell>
          <cell r="J1639" t="str">
            <v>Low (Up to ₹5L)</v>
          </cell>
          <cell r="K1639" t="str">
            <v>No</v>
          </cell>
          <cell r="L1639" t="str">
            <v>Month-to-Month</v>
          </cell>
          <cell r="M1639">
            <v>42341</v>
          </cell>
          <cell r="N1639" t="str">
            <v>5-10 years</v>
          </cell>
          <cell r="O1639" t="str">
            <v>106 months</v>
          </cell>
          <cell r="P1639">
            <v>9</v>
          </cell>
          <cell r="Q1639" t="str">
            <v>Elite</v>
          </cell>
          <cell r="R1639">
            <v>35519.418851486247</v>
          </cell>
          <cell r="S1639" t="str">
            <v>Low</v>
          </cell>
          <cell r="T1639">
            <v>0</v>
          </cell>
          <cell r="U1639" t="str">
            <v>No</v>
          </cell>
          <cell r="V1639" t="str">
            <v>Yes</v>
          </cell>
          <cell r="W1639" t="str">
            <v>High Loyalty</v>
          </cell>
          <cell r="X1639">
            <v>3</v>
          </cell>
          <cell r="Y1639" t="str">
            <v>High Probability</v>
          </cell>
          <cell r="Z1639" t="str">
            <v>Low</v>
          </cell>
          <cell r="AA1639">
            <v>319674.76966337621</v>
          </cell>
        </row>
        <row r="1640">
          <cell r="A1640">
            <v>505587</v>
          </cell>
          <cell r="B1640" t="str">
            <v>Senior (55+)</v>
          </cell>
          <cell r="C1640" t="str">
            <v>Jhanvi Jayaraman</v>
          </cell>
          <cell r="D1640">
            <v>0</v>
          </cell>
          <cell r="E1640" t="str">
            <v>Male</v>
          </cell>
          <cell r="F1640">
            <v>62</v>
          </cell>
          <cell r="G1640" t="str">
            <v>Delhi</v>
          </cell>
          <cell r="H1640" t="str">
            <v>Medium (50k-1Lac</v>
          </cell>
          <cell r="I1640">
            <v>621963</v>
          </cell>
          <cell r="J1640" t="str">
            <v>Medium (₹5L - ₹10L)</v>
          </cell>
          <cell r="K1640" t="str">
            <v>No</v>
          </cell>
          <cell r="L1640" t="str">
            <v>Two Year</v>
          </cell>
          <cell r="M1640">
            <v>43473</v>
          </cell>
          <cell r="N1640" t="str">
            <v>5-10 years</v>
          </cell>
          <cell r="O1640" t="str">
            <v>68 months</v>
          </cell>
          <cell r="P1640">
            <v>6</v>
          </cell>
          <cell r="Q1640" t="str">
            <v>Elite</v>
          </cell>
          <cell r="R1640">
            <v>46613.405766142998</v>
          </cell>
          <cell r="S1640" t="str">
            <v>High</v>
          </cell>
          <cell r="T1640">
            <v>0</v>
          </cell>
          <cell r="U1640" t="str">
            <v>No</v>
          </cell>
          <cell r="V1640" t="str">
            <v>No</v>
          </cell>
          <cell r="W1640" t="str">
            <v>High Loyalty</v>
          </cell>
          <cell r="X1640">
            <v>3</v>
          </cell>
          <cell r="Y1640" t="str">
            <v>Low Probability</v>
          </cell>
          <cell r="Z1640" t="str">
            <v>Low</v>
          </cell>
          <cell r="AA1640">
            <v>279680.43459685799</v>
          </cell>
        </row>
        <row r="1641">
          <cell r="A1641">
            <v>872206</v>
          </cell>
          <cell r="B1641" t="str">
            <v>Senior (55+)</v>
          </cell>
          <cell r="C1641" t="str">
            <v>Aarav Warrior</v>
          </cell>
          <cell r="D1641">
            <v>0</v>
          </cell>
          <cell r="E1641" t="str">
            <v>Female</v>
          </cell>
          <cell r="F1641">
            <v>56</v>
          </cell>
          <cell r="G1641" t="str">
            <v>Chennai</v>
          </cell>
          <cell r="H1641" t="str">
            <v>Medium (50k-1Lac</v>
          </cell>
          <cell r="I1641">
            <v>525946</v>
          </cell>
          <cell r="J1641" t="str">
            <v>Medium (₹5L - ₹10L)</v>
          </cell>
          <cell r="K1641" t="str">
            <v>No</v>
          </cell>
          <cell r="L1641" t="str">
            <v>Two Year</v>
          </cell>
          <cell r="M1641">
            <v>44056</v>
          </cell>
          <cell r="N1641" t="str">
            <v>3-5 years</v>
          </cell>
          <cell r="O1641" t="str">
            <v>49 months</v>
          </cell>
          <cell r="P1641">
            <v>4</v>
          </cell>
          <cell r="Q1641" t="str">
            <v>Elite</v>
          </cell>
          <cell r="R1641">
            <v>18095.770237317029</v>
          </cell>
          <cell r="S1641" t="str">
            <v>Low</v>
          </cell>
          <cell r="T1641">
            <v>0</v>
          </cell>
          <cell r="U1641" t="str">
            <v>No</v>
          </cell>
          <cell r="V1641" t="str">
            <v>Yes</v>
          </cell>
          <cell r="W1641" t="str">
            <v>Moderate Loyalty</v>
          </cell>
          <cell r="X1641">
            <v>2</v>
          </cell>
          <cell r="Y1641" t="str">
            <v>High Probability</v>
          </cell>
          <cell r="Z1641" t="str">
            <v>Low</v>
          </cell>
          <cell r="AA1641">
            <v>72383.080949268115</v>
          </cell>
        </row>
        <row r="1642">
          <cell r="A1642">
            <v>428729</v>
          </cell>
          <cell r="B1642" t="str">
            <v>Mature Adult (45-55)</v>
          </cell>
          <cell r="C1642" t="str">
            <v>Aarush Kant</v>
          </cell>
          <cell r="D1642">
            <v>0</v>
          </cell>
          <cell r="E1642" t="str">
            <v>Female</v>
          </cell>
          <cell r="F1642">
            <v>52</v>
          </cell>
          <cell r="G1642" t="str">
            <v>Ahmedabad</v>
          </cell>
          <cell r="H1642" t="str">
            <v>High (Above 1Lac</v>
          </cell>
          <cell r="I1642">
            <v>1420410</v>
          </cell>
          <cell r="J1642" t="str">
            <v>High (Above ₹10L)</v>
          </cell>
          <cell r="K1642" t="str">
            <v>Yes</v>
          </cell>
          <cell r="L1642" t="str">
            <v>One Year</v>
          </cell>
          <cell r="M1642">
            <v>45136</v>
          </cell>
          <cell r="N1642" t="str">
            <v>0-1 year</v>
          </cell>
          <cell r="O1642" t="str">
            <v>14 months</v>
          </cell>
          <cell r="P1642">
            <v>1</v>
          </cell>
          <cell r="Q1642" t="str">
            <v>Elite</v>
          </cell>
          <cell r="R1642">
            <v>2478.271803612467</v>
          </cell>
          <cell r="S1642" t="str">
            <v>Low</v>
          </cell>
          <cell r="T1642">
            <v>1</v>
          </cell>
          <cell r="U1642" t="str">
            <v>Yes</v>
          </cell>
          <cell r="V1642" t="str">
            <v>Yes</v>
          </cell>
          <cell r="W1642" t="str">
            <v>Low Loyalty</v>
          </cell>
          <cell r="X1642">
            <v>1</v>
          </cell>
          <cell r="Y1642" t="str">
            <v>High Probability</v>
          </cell>
          <cell r="Z1642" t="str">
            <v>Low</v>
          </cell>
          <cell r="AA1642">
            <v>2478.271803612467</v>
          </cell>
        </row>
        <row r="1643">
          <cell r="A1643">
            <v>785533</v>
          </cell>
          <cell r="B1643" t="str">
            <v>Senior (55+)</v>
          </cell>
          <cell r="C1643" t="str">
            <v>Dhanuk Sankar</v>
          </cell>
          <cell r="D1643">
            <v>0</v>
          </cell>
          <cell r="E1643" t="str">
            <v>Female</v>
          </cell>
          <cell r="F1643">
            <v>65</v>
          </cell>
          <cell r="G1643" t="str">
            <v>Pune</v>
          </cell>
          <cell r="H1643" t="str">
            <v>Medium (50k-1Lac</v>
          </cell>
          <cell r="I1643">
            <v>767386</v>
          </cell>
          <cell r="J1643" t="str">
            <v>Medium (₹5L - ₹10L)</v>
          </cell>
          <cell r="K1643" t="str">
            <v>No</v>
          </cell>
          <cell r="L1643" t="str">
            <v>One Year</v>
          </cell>
          <cell r="M1643">
            <v>42063</v>
          </cell>
          <cell r="N1643" t="str">
            <v>5-10 years</v>
          </cell>
          <cell r="O1643" t="str">
            <v>115 months</v>
          </cell>
          <cell r="P1643">
            <v>10</v>
          </cell>
          <cell r="Q1643" t="str">
            <v>Elite</v>
          </cell>
          <cell r="R1643">
            <v>11541.94398429484</v>
          </cell>
          <cell r="S1643" t="str">
            <v>High</v>
          </cell>
          <cell r="T1643">
            <v>1</v>
          </cell>
          <cell r="U1643" t="str">
            <v>Yes</v>
          </cell>
          <cell r="V1643" t="str">
            <v>No</v>
          </cell>
          <cell r="W1643" t="str">
            <v>Moderate Loyalty</v>
          </cell>
          <cell r="X1643">
            <v>2</v>
          </cell>
          <cell r="Y1643" t="str">
            <v>High Probability</v>
          </cell>
          <cell r="Z1643" t="str">
            <v>Low</v>
          </cell>
          <cell r="AA1643">
            <v>115419.4398429484</v>
          </cell>
        </row>
        <row r="1644">
          <cell r="A1644">
            <v>916277</v>
          </cell>
          <cell r="B1644" t="str">
            <v>Adult (25-35)</v>
          </cell>
          <cell r="C1644" t="str">
            <v>Gatik Deshpande</v>
          </cell>
          <cell r="D1644">
            <v>0</v>
          </cell>
          <cell r="E1644" t="str">
            <v>Male</v>
          </cell>
          <cell r="F1644">
            <v>30</v>
          </cell>
          <cell r="G1644" t="str">
            <v>Bhopal</v>
          </cell>
          <cell r="H1644" t="str">
            <v>Medium (50k-1Lac</v>
          </cell>
          <cell r="I1644">
            <v>758092</v>
          </cell>
          <cell r="J1644" t="str">
            <v>Medium (₹5L - ₹10L)</v>
          </cell>
          <cell r="K1644" t="str">
            <v>No</v>
          </cell>
          <cell r="L1644" t="str">
            <v>Two Year</v>
          </cell>
          <cell r="M1644">
            <v>44219</v>
          </cell>
          <cell r="N1644" t="str">
            <v>3-5 years</v>
          </cell>
          <cell r="O1644" t="str">
            <v>44 months</v>
          </cell>
          <cell r="P1644">
            <v>4</v>
          </cell>
          <cell r="Q1644" t="str">
            <v>Premium</v>
          </cell>
          <cell r="R1644">
            <v>24635.466079649032</v>
          </cell>
          <cell r="S1644" t="str">
            <v>High</v>
          </cell>
          <cell r="T1644">
            <v>1</v>
          </cell>
          <cell r="U1644" t="str">
            <v>Yes</v>
          </cell>
          <cell r="V1644" t="str">
            <v>No</v>
          </cell>
          <cell r="W1644" t="str">
            <v>Moderate Loyalty</v>
          </cell>
          <cell r="X1644">
            <v>2</v>
          </cell>
          <cell r="Y1644" t="str">
            <v>High Probability</v>
          </cell>
          <cell r="Z1644" t="str">
            <v>Low</v>
          </cell>
          <cell r="AA1644">
            <v>98541.864318596126</v>
          </cell>
        </row>
        <row r="1645">
          <cell r="A1645">
            <v>283243</v>
          </cell>
          <cell r="B1645" t="str">
            <v>Mature Adult (45-55)</v>
          </cell>
          <cell r="C1645" t="str">
            <v>Khushi Sant</v>
          </cell>
          <cell r="D1645">
            <v>0</v>
          </cell>
          <cell r="E1645" t="str">
            <v>Male</v>
          </cell>
          <cell r="F1645">
            <v>49</v>
          </cell>
          <cell r="G1645" t="str">
            <v>Indore</v>
          </cell>
          <cell r="H1645" t="str">
            <v>Medium (50k-1Lac</v>
          </cell>
          <cell r="I1645">
            <v>692162</v>
          </cell>
          <cell r="J1645" t="str">
            <v>Medium (₹5L - ₹10L)</v>
          </cell>
          <cell r="K1645" t="str">
            <v>No</v>
          </cell>
          <cell r="L1645" t="str">
            <v>One Year</v>
          </cell>
          <cell r="M1645">
            <v>44115</v>
          </cell>
          <cell r="N1645" t="str">
            <v>3-5 years</v>
          </cell>
          <cell r="O1645" t="str">
            <v>47 months</v>
          </cell>
          <cell r="P1645">
            <v>4</v>
          </cell>
          <cell r="Q1645" t="str">
            <v>Premium</v>
          </cell>
          <cell r="R1645">
            <v>41776.733195558823</v>
          </cell>
          <cell r="S1645" t="str">
            <v>Low</v>
          </cell>
          <cell r="T1645">
            <v>0</v>
          </cell>
          <cell r="U1645" t="str">
            <v>No</v>
          </cell>
          <cell r="V1645" t="str">
            <v>No</v>
          </cell>
          <cell r="W1645" t="str">
            <v>High Loyalty</v>
          </cell>
          <cell r="X1645">
            <v>3</v>
          </cell>
          <cell r="Y1645" t="str">
            <v>Low Probability</v>
          </cell>
          <cell r="Z1645" t="str">
            <v>Low</v>
          </cell>
          <cell r="AA1645">
            <v>167106.93278223529</v>
          </cell>
        </row>
        <row r="1646">
          <cell r="A1646">
            <v>663080</v>
          </cell>
          <cell r="B1646" t="str">
            <v>Senior (55+)</v>
          </cell>
          <cell r="C1646" t="str">
            <v>Yashvi Bava</v>
          </cell>
          <cell r="D1646">
            <v>0</v>
          </cell>
          <cell r="E1646" t="str">
            <v>Female</v>
          </cell>
          <cell r="F1646">
            <v>63</v>
          </cell>
          <cell r="G1646" t="str">
            <v>Pimpri-Chinchwad</v>
          </cell>
          <cell r="H1646" t="str">
            <v>High (Above 1Lac</v>
          </cell>
          <cell r="I1646">
            <v>1844364</v>
          </cell>
          <cell r="J1646" t="str">
            <v>High (Above ₹10L)</v>
          </cell>
          <cell r="K1646" t="str">
            <v>Yes</v>
          </cell>
          <cell r="L1646" t="str">
            <v>Two Year</v>
          </cell>
          <cell r="M1646">
            <v>44122</v>
          </cell>
          <cell r="N1646" t="str">
            <v>3-5 years</v>
          </cell>
          <cell r="O1646" t="str">
            <v>47 months</v>
          </cell>
          <cell r="P1646">
            <v>4</v>
          </cell>
          <cell r="Q1646" t="str">
            <v>Elite</v>
          </cell>
          <cell r="R1646">
            <v>12041.44362749014</v>
          </cell>
          <cell r="S1646" t="str">
            <v>High</v>
          </cell>
          <cell r="T1646">
            <v>0</v>
          </cell>
          <cell r="U1646" t="str">
            <v>No</v>
          </cell>
          <cell r="V1646" t="str">
            <v>No</v>
          </cell>
          <cell r="W1646" t="str">
            <v>Moderate Loyalty</v>
          </cell>
          <cell r="X1646">
            <v>2</v>
          </cell>
          <cell r="Y1646" t="str">
            <v>Low Probability</v>
          </cell>
          <cell r="Z1646" t="str">
            <v>Low</v>
          </cell>
          <cell r="AA1646">
            <v>48165.77450996056</v>
          </cell>
        </row>
        <row r="1647">
          <cell r="A1647">
            <v>223751</v>
          </cell>
          <cell r="B1647" t="str">
            <v>Adult (25-35)</v>
          </cell>
          <cell r="C1647" t="str">
            <v>Jayant Buch</v>
          </cell>
          <cell r="D1647">
            <v>0</v>
          </cell>
          <cell r="E1647" t="str">
            <v>Female</v>
          </cell>
          <cell r="F1647">
            <v>33</v>
          </cell>
          <cell r="G1647" t="str">
            <v>Nagpur</v>
          </cell>
          <cell r="H1647" t="str">
            <v>Medium (50k-1Lac</v>
          </cell>
          <cell r="I1647">
            <v>592688</v>
          </cell>
          <cell r="J1647" t="str">
            <v>Medium (₹5L - ₹10L)</v>
          </cell>
          <cell r="K1647" t="str">
            <v>No</v>
          </cell>
          <cell r="L1647" t="str">
            <v>One Year</v>
          </cell>
          <cell r="M1647">
            <v>42541</v>
          </cell>
          <cell r="N1647" t="str">
            <v>5-10 years</v>
          </cell>
          <cell r="O1647" t="str">
            <v>99 months</v>
          </cell>
          <cell r="P1647">
            <v>8</v>
          </cell>
          <cell r="Q1647" t="str">
            <v>Premium</v>
          </cell>
          <cell r="R1647">
            <v>45695.635442056802</v>
          </cell>
          <cell r="S1647" t="str">
            <v>Low</v>
          </cell>
          <cell r="T1647">
            <v>0</v>
          </cell>
          <cell r="U1647" t="str">
            <v>No</v>
          </cell>
          <cell r="V1647" t="str">
            <v>No</v>
          </cell>
          <cell r="W1647" t="str">
            <v>High Loyalty</v>
          </cell>
          <cell r="X1647">
            <v>3</v>
          </cell>
          <cell r="Y1647" t="str">
            <v>Low Probability</v>
          </cell>
          <cell r="Z1647" t="str">
            <v>Low</v>
          </cell>
          <cell r="AA1647">
            <v>365565.08353645442</v>
          </cell>
        </row>
        <row r="1648">
          <cell r="A1648">
            <v>320978</v>
          </cell>
          <cell r="B1648" t="str">
            <v>Adult (25-35)</v>
          </cell>
          <cell r="C1648" t="str">
            <v>Biju Jaggi</v>
          </cell>
          <cell r="D1648">
            <v>0</v>
          </cell>
          <cell r="E1648" t="str">
            <v>Male</v>
          </cell>
          <cell r="F1648">
            <v>35</v>
          </cell>
          <cell r="G1648" t="str">
            <v>Jaipur</v>
          </cell>
          <cell r="H1648" t="str">
            <v>High (Above 1Lac</v>
          </cell>
          <cell r="I1648">
            <v>1248057</v>
          </cell>
          <cell r="J1648" t="str">
            <v>High (Above ₹10L)</v>
          </cell>
          <cell r="K1648" t="str">
            <v>Yes</v>
          </cell>
          <cell r="L1648" t="str">
            <v>Month-to-Month</v>
          </cell>
          <cell r="M1648">
            <v>43552</v>
          </cell>
          <cell r="N1648" t="str">
            <v>5-10 years</v>
          </cell>
          <cell r="O1648" t="str">
            <v>66 months</v>
          </cell>
          <cell r="P1648">
            <v>6</v>
          </cell>
          <cell r="Q1648" t="str">
            <v>Premium</v>
          </cell>
          <cell r="R1648">
            <v>19283.302540356199</v>
          </cell>
          <cell r="S1648" t="str">
            <v>Low</v>
          </cell>
          <cell r="T1648">
            <v>0</v>
          </cell>
          <cell r="U1648" t="str">
            <v>No</v>
          </cell>
          <cell r="V1648" t="str">
            <v>No</v>
          </cell>
          <cell r="W1648" t="str">
            <v>Moderate Loyalty</v>
          </cell>
          <cell r="X1648">
            <v>2</v>
          </cell>
          <cell r="Y1648" t="str">
            <v>Low Probability</v>
          </cell>
          <cell r="Z1648" t="str">
            <v>Low</v>
          </cell>
          <cell r="AA1648">
            <v>115699.81524213719</v>
          </cell>
        </row>
        <row r="1649">
          <cell r="A1649">
            <v>592595</v>
          </cell>
          <cell r="B1649" t="str">
            <v>Senior (55+)</v>
          </cell>
          <cell r="C1649" t="str">
            <v>Nirvi Bala</v>
          </cell>
          <cell r="D1649">
            <v>0</v>
          </cell>
          <cell r="E1649" t="str">
            <v>Male</v>
          </cell>
          <cell r="F1649">
            <v>67</v>
          </cell>
          <cell r="G1649" t="str">
            <v>Thane</v>
          </cell>
          <cell r="H1649" t="str">
            <v>High (Above 1Lac</v>
          </cell>
          <cell r="I1649">
            <v>1512532</v>
          </cell>
          <cell r="J1649" t="str">
            <v>High (Above ₹10L)</v>
          </cell>
          <cell r="K1649" t="str">
            <v>No</v>
          </cell>
          <cell r="L1649" t="str">
            <v>One Year</v>
          </cell>
          <cell r="M1649">
            <v>43039</v>
          </cell>
          <cell r="N1649" t="str">
            <v>5-10 years</v>
          </cell>
          <cell r="O1649" t="str">
            <v>83 months</v>
          </cell>
          <cell r="P1649">
            <v>7</v>
          </cell>
          <cell r="Q1649" t="str">
            <v>Elite</v>
          </cell>
          <cell r="R1649">
            <v>37810.761462007649</v>
          </cell>
          <cell r="S1649" t="str">
            <v>Medium</v>
          </cell>
          <cell r="T1649">
            <v>1</v>
          </cell>
          <cell r="U1649" t="str">
            <v>Yes</v>
          </cell>
          <cell r="V1649" t="str">
            <v>No</v>
          </cell>
          <cell r="W1649" t="str">
            <v>High Loyalty</v>
          </cell>
          <cell r="X1649">
            <v>3</v>
          </cell>
          <cell r="Y1649" t="str">
            <v>High Probability</v>
          </cell>
          <cell r="Z1649" t="str">
            <v>Moderate</v>
          </cell>
          <cell r="AA1649">
            <v>264675.33023405354</v>
          </cell>
        </row>
        <row r="1650">
          <cell r="A1650">
            <v>187468</v>
          </cell>
          <cell r="B1650" t="str">
            <v>Middle-Aged (35-45)</v>
          </cell>
          <cell r="C1650" t="str">
            <v>Mannat Sekhon</v>
          </cell>
          <cell r="D1650">
            <v>0</v>
          </cell>
          <cell r="E1650" t="str">
            <v>Female</v>
          </cell>
          <cell r="F1650">
            <v>36</v>
          </cell>
          <cell r="G1650" t="str">
            <v>Ahmedabad</v>
          </cell>
          <cell r="H1650" t="str">
            <v>High (Above 1Lac</v>
          </cell>
          <cell r="I1650">
            <v>1327244</v>
          </cell>
          <cell r="J1650" t="str">
            <v>High (Above ₹10L)</v>
          </cell>
          <cell r="K1650" t="str">
            <v>Yes</v>
          </cell>
          <cell r="L1650" t="str">
            <v>One Year</v>
          </cell>
          <cell r="M1650">
            <v>45467</v>
          </cell>
          <cell r="N1650" t="str">
            <v>0-1 year</v>
          </cell>
          <cell r="O1650" t="str">
            <v>3 months</v>
          </cell>
          <cell r="P1650">
            <v>0</v>
          </cell>
          <cell r="Q1650" t="str">
            <v>Premium</v>
          </cell>
          <cell r="R1650">
            <v>1816.3017059548361</v>
          </cell>
          <cell r="S1650" t="str">
            <v>Medium</v>
          </cell>
          <cell r="T1650">
            <v>0</v>
          </cell>
          <cell r="U1650" t="str">
            <v>No</v>
          </cell>
          <cell r="V1650" t="str">
            <v>No</v>
          </cell>
          <cell r="W1650" t="str">
            <v>Low Loyalty</v>
          </cell>
          <cell r="X1650">
            <v>1</v>
          </cell>
          <cell r="Y1650" t="str">
            <v>Low Probability</v>
          </cell>
          <cell r="Z1650" t="str">
            <v>Moderate</v>
          </cell>
          <cell r="AA1650">
            <v>0</v>
          </cell>
        </row>
        <row r="1651">
          <cell r="A1651">
            <v>166217</v>
          </cell>
          <cell r="B1651" t="str">
            <v>Young Adult (18-25)</v>
          </cell>
          <cell r="C1651" t="str">
            <v>Rohan Saran</v>
          </cell>
          <cell r="D1651">
            <v>0</v>
          </cell>
          <cell r="E1651" t="str">
            <v>Male</v>
          </cell>
          <cell r="F1651">
            <v>19</v>
          </cell>
          <cell r="G1651" t="str">
            <v>Indore</v>
          </cell>
          <cell r="H1651" t="str">
            <v>Medium (50k-1Lac</v>
          </cell>
          <cell r="I1651">
            <v>654711</v>
          </cell>
          <cell r="J1651" t="str">
            <v>Medium (₹5L - ₹10L)</v>
          </cell>
          <cell r="K1651" t="str">
            <v>No</v>
          </cell>
          <cell r="L1651" t="str">
            <v>Month-to-Month</v>
          </cell>
          <cell r="M1651">
            <v>43837</v>
          </cell>
          <cell r="N1651" t="str">
            <v>3-5 years</v>
          </cell>
          <cell r="O1651" t="str">
            <v>56 months</v>
          </cell>
          <cell r="P1651">
            <v>5</v>
          </cell>
          <cell r="Q1651" t="str">
            <v>Basic</v>
          </cell>
          <cell r="R1651">
            <v>33642.330269699567</v>
          </cell>
          <cell r="S1651" t="str">
            <v>High</v>
          </cell>
          <cell r="T1651">
            <v>1</v>
          </cell>
          <cell r="U1651" t="str">
            <v>Yes</v>
          </cell>
          <cell r="V1651" t="str">
            <v>No</v>
          </cell>
          <cell r="W1651" t="str">
            <v>High Loyalty</v>
          </cell>
          <cell r="X1651">
            <v>3</v>
          </cell>
          <cell r="Y1651" t="str">
            <v>High Probability</v>
          </cell>
          <cell r="Z1651" t="str">
            <v>Low</v>
          </cell>
          <cell r="AA1651">
            <v>168211.65134849783</v>
          </cell>
        </row>
        <row r="1652">
          <cell r="A1652">
            <v>631092</v>
          </cell>
          <cell r="B1652" t="str">
            <v>Adult (25-35)</v>
          </cell>
          <cell r="C1652" t="str">
            <v>Anya Vala</v>
          </cell>
          <cell r="D1652">
            <v>0</v>
          </cell>
          <cell r="E1652" t="str">
            <v>Female</v>
          </cell>
          <cell r="F1652">
            <v>26</v>
          </cell>
          <cell r="G1652" t="str">
            <v>Nagpur</v>
          </cell>
          <cell r="H1652" t="str">
            <v>Low (Below 50000)</v>
          </cell>
          <cell r="I1652">
            <v>412763</v>
          </cell>
          <cell r="J1652" t="str">
            <v>Low (Up to ₹5L)</v>
          </cell>
          <cell r="K1652" t="str">
            <v>No</v>
          </cell>
          <cell r="L1652" t="str">
            <v>Two Year</v>
          </cell>
          <cell r="M1652">
            <v>45480</v>
          </cell>
          <cell r="N1652" t="str">
            <v>0-1 year</v>
          </cell>
          <cell r="O1652" t="str">
            <v>2 months</v>
          </cell>
          <cell r="P1652">
            <v>0</v>
          </cell>
          <cell r="Q1652" t="str">
            <v>Basic</v>
          </cell>
          <cell r="R1652">
            <v>34292.132478848107</v>
          </cell>
          <cell r="S1652" t="str">
            <v>Low</v>
          </cell>
          <cell r="T1652">
            <v>0</v>
          </cell>
          <cell r="U1652" t="str">
            <v>No</v>
          </cell>
          <cell r="V1652" t="str">
            <v>No</v>
          </cell>
          <cell r="W1652" t="str">
            <v>Low Loyalty</v>
          </cell>
          <cell r="X1652">
            <v>1</v>
          </cell>
          <cell r="Y1652" t="str">
            <v>Low Probability</v>
          </cell>
          <cell r="Z1652" t="str">
            <v>Low</v>
          </cell>
          <cell r="AA1652">
            <v>0</v>
          </cell>
        </row>
        <row r="1653">
          <cell r="A1653">
            <v>987192</v>
          </cell>
          <cell r="B1653" t="str">
            <v>Senior (55+)</v>
          </cell>
          <cell r="C1653" t="str">
            <v>Keya Dhillon</v>
          </cell>
          <cell r="D1653">
            <v>0</v>
          </cell>
          <cell r="E1653" t="str">
            <v>Male</v>
          </cell>
          <cell r="F1653">
            <v>69</v>
          </cell>
          <cell r="G1653" t="str">
            <v>Kanpur</v>
          </cell>
          <cell r="H1653" t="str">
            <v>Low (Below 50000)</v>
          </cell>
          <cell r="I1653">
            <v>348781</v>
          </cell>
          <cell r="J1653" t="str">
            <v>Low (Up to ₹5L)</v>
          </cell>
          <cell r="K1653" t="str">
            <v>No</v>
          </cell>
          <cell r="L1653" t="str">
            <v>Month-to-Month</v>
          </cell>
          <cell r="M1653">
            <v>42545</v>
          </cell>
          <cell r="N1653" t="str">
            <v>5-10 years</v>
          </cell>
          <cell r="O1653" t="str">
            <v>99 months</v>
          </cell>
          <cell r="P1653">
            <v>8</v>
          </cell>
          <cell r="Q1653" t="str">
            <v>Elite</v>
          </cell>
          <cell r="R1653">
            <v>29891.231074920379</v>
          </cell>
          <cell r="S1653" t="str">
            <v>Medium</v>
          </cell>
          <cell r="T1653">
            <v>1</v>
          </cell>
          <cell r="U1653" t="str">
            <v>Yes</v>
          </cell>
          <cell r="V1653" t="str">
            <v>No</v>
          </cell>
          <cell r="W1653" t="str">
            <v>High Loyalty</v>
          </cell>
          <cell r="X1653">
            <v>3</v>
          </cell>
          <cell r="Y1653" t="str">
            <v>High Probability</v>
          </cell>
          <cell r="Z1653" t="str">
            <v>Moderate</v>
          </cell>
          <cell r="AA1653">
            <v>239129.84859936303</v>
          </cell>
        </row>
        <row r="1654">
          <cell r="A1654">
            <v>713691</v>
          </cell>
          <cell r="B1654" t="str">
            <v>Senior (55+)</v>
          </cell>
          <cell r="C1654" t="str">
            <v>Piya Vora</v>
          </cell>
          <cell r="D1654">
            <v>0</v>
          </cell>
          <cell r="E1654" t="str">
            <v>Male</v>
          </cell>
          <cell r="F1654">
            <v>57</v>
          </cell>
          <cell r="G1654" t="str">
            <v>Lucknow</v>
          </cell>
          <cell r="H1654" t="str">
            <v>Medium (50k-1Lac</v>
          </cell>
          <cell r="I1654">
            <v>741163</v>
          </cell>
          <cell r="J1654" t="str">
            <v>Medium (₹5L - ₹10L)</v>
          </cell>
          <cell r="K1654" t="str">
            <v>No</v>
          </cell>
          <cell r="L1654" t="str">
            <v>One Year</v>
          </cell>
          <cell r="M1654">
            <v>42626</v>
          </cell>
          <cell r="N1654" t="str">
            <v>5-10 years</v>
          </cell>
          <cell r="O1654" t="str">
            <v>96 months</v>
          </cell>
          <cell r="P1654">
            <v>8</v>
          </cell>
          <cell r="Q1654" t="str">
            <v>Elite</v>
          </cell>
          <cell r="R1654">
            <v>7634.893396524928</v>
          </cell>
          <cell r="S1654" t="str">
            <v>High</v>
          </cell>
          <cell r="T1654">
            <v>1</v>
          </cell>
          <cell r="U1654" t="str">
            <v>Yes</v>
          </cell>
          <cell r="V1654" t="str">
            <v>No</v>
          </cell>
          <cell r="W1654" t="str">
            <v>Moderate Loyalty</v>
          </cell>
          <cell r="X1654">
            <v>2</v>
          </cell>
          <cell r="Y1654" t="str">
            <v>High Probability</v>
          </cell>
          <cell r="Z1654" t="str">
            <v>Low</v>
          </cell>
          <cell r="AA1654">
            <v>61079.147172199424</v>
          </cell>
        </row>
        <row r="1655">
          <cell r="A1655">
            <v>408757</v>
          </cell>
          <cell r="B1655" t="str">
            <v>Middle-Aged (35-45)</v>
          </cell>
          <cell r="C1655" t="str">
            <v>Ivan Chaudhary</v>
          </cell>
          <cell r="D1655">
            <v>0</v>
          </cell>
          <cell r="E1655" t="str">
            <v>Female</v>
          </cell>
          <cell r="F1655">
            <v>44</v>
          </cell>
          <cell r="G1655" t="str">
            <v>Jaipur</v>
          </cell>
          <cell r="H1655" t="str">
            <v>High (Above 1Lac</v>
          </cell>
          <cell r="I1655">
            <v>1868700</v>
          </cell>
          <cell r="J1655" t="str">
            <v>High (Above ₹10L)</v>
          </cell>
          <cell r="K1655" t="str">
            <v>Yes</v>
          </cell>
          <cell r="L1655" t="str">
            <v>Two Year</v>
          </cell>
          <cell r="M1655">
            <v>41954</v>
          </cell>
          <cell r="N1655" t="str">
            <v>5-10 years</v>
          </cell>
          <cell r="O1655" t="str">
            <v>118 months</v>
          </cell>
          <cell r="P1655">
            <v>10</v>
          </cell>
          <cell r="Q1655" t="str">
            <v>Premium</v>
          </cell>
          <cell r="R1655">
            <v>3932.738916264645</v>
          </cell>
          <cell r="S1655" t="str">
            <v>High</v>
          </cell>
          <cell r="T1655">
            <v>1</v>
          </cell>
          <cell r="U1655" t="str">
            <v>Yes</v>
          </cell>
          <cell r="V1655" t="str">
            <v>No</v>
          </cell>
          <cell r="W1655" t="str">
            <v>Moderate Loyalty</v>
          </cell>
          <cell r="X1655">
            <v>2</v>
          </cell>
          <cell r="Y1655" t="str">
            <v>High Probability</v>
          </cell>
          <cell r="Z1655" t="str">
            <v>Low</v>
          </cell>
          <cell r="AA1655">
            <v>39327.389162646446</v>
          </cell>
        </row>
        <row r="1656">
          <cell r="A1656">
            <v>837031</v>
          </cell>
          <cell r="B1656" t="str">
            <v>Middle-Aged (35-45)</v>
          </cell>
          <cell r="C1656" t="str">
            <v>Pranay Thakur</v>
          </cell>
          <cell r="D1656">
            <v>0</v>
          </cell>
          <cell r="E1656" t="str">
            <v>Female</v>
          </cell>
          <cell r="F1656">
            <v>37</v>
          </cell>
          <cell r="G1656" t="str">
            <v>Vadodara</v>
          </cell>
          <cell r="H1656" t="str">
            <v>Medium (50k-1Lac</v>
          </cell>
          <cell r="I1656">
            <v>957422</v>
          </cell>
          <cell r="J1656" t="str">
            <v>Medium (₹5L - ₹10L)</v>
          </cell>
          <cell r="K1656" t="str">
            <v>No</v>
          </cell>
          <cell r="L1656" t="str">
            <v>Month-to-Month</v>
          </cell>
          <cell r="M1656">
            <v>43875</v>
          </cell>
          <cell r="N1656" t="str">
            <v>3-5 years</v>
          </cell>
          <cell r="O1656" t="str">
            <v>55 months</v>
          </cell>
          <cell r="P1656">
            <v>5</v>
          </cell>
          <cell r="Q1656" t="str">
            <v>Premium</v>
          </cell>
          <cell r="R1656">
            <v>30767.997816508079</v>
          </cell>
          <cell r="S1656" t="str">
            <v>Medium</v>
          </cell>
          <cell r="T1656">
            <v>1</v>
          </cell>
          <cell r="U1656" t="str">
            <v>Yes</v>
          </cell>
          <cell r="V1656" t="str">
            <v>No</v>
          </cell>
          <cell r="W1656" t="str">
            <v>High Loyalty</v>
          </cell>
          <cell r="X1656">
            <v>3</v>
          </cell>
          <cell r="Y1656" t="str">
            <v>High Probability</v>
          </cell>
          <cell r="Z1656" t="str">
            <v>Moderate</v>
          </cell>
          <cell r="AA1656">
            <v>153839.98908254039</v>
          </cell>
        </row>
        <row r="1657">
          <cell r="A1657">
            <v>709630</v>
          </cell>
          <cell r="B1657" t="str">
            <v>Mature Adult (45-55)</v>
          </cell>
          <cell r="C1657" t="str">
            <v>Dhruv Borde</v>
          </cell>
          <cell r="D1657">
            <v>0</v>
          </cell>
          <cell r="E1657" t="str">
            <v>Male</v>
          </cell>
          <cell r="F1657">
            <v>48</v>
          </cell>
          <cell r="G1657" t="str">
            <v>Patna</v>
          </cell>
          <cell r="H1657" t="str">
            <v>High (Above 1Lac</v>
          </cell>
          <cell r="I1657">
            <v>1779011</v>
          </cell>
          <cell r="J1657" t="str">
            <v>High (Above ₹10L)</v>
          </cell>
          <cell r="K1657" t="str">
            <v>Yes</v>
          </cell>
          <cell r="L1657" t="str">
            <v>Month-to-Month</v>
          </cell>
          <cell r="M1657">
            <v>44032</v>
          </cell>
          <cell r="N1657" t="str">
            <v>3-5 years</v>
          </cell>
          <cell r="O1657" t="str">
            <v>50 months</v>
          </cell>
          <cell r="P1657">
            <v>4</v>
          </cell>
          <cell r="Q1657" t="str">
            <v>Premium</v>
          </cell>
          <cell r="R1657">
            <v>11911.09933445153</v>
          </cell>
          <cell r="S1657" t="str">
            <v>Low</v>
          </cell>
          <cell r="T1657">
            <v>1</v>
          </cell>
          <cell r="U1657" t="str">
            <v>Yes</v>
          </cell>
          <cell r="V1657" t="str">
            <v>No</v>
          </cell>
          <cell r="W1657" t="str">
            <v>Moderate Loyalty</v>
          </cell>
          <cell r="X1657">
            <v>2</v>
          </cell>
          <cell r="Y1657" t="str">
            <v>High Probability</v>
          </cell>
          <cell r="Z1657" t="str">
            <v>Low</v>
          </cell>
          <cell r="AA1657">
            <v>47644.39733780612</v>
          </cell>
        </row>
        <row r="1658">
          <cell r="A1658">
            <v>592350</v>
          </cell>
          <cell r="B1658" t="str">
            <v>Senior (55+)</v>
          </cell>
          <cell r="C1658" t="str">
            <v>Zaina Saxena</v>
          </cell>
          <cell r="D1658">
            <v>0</v>
          </cell>
          <cell r="E1658" t="str">
            <v>Male</v>
          </cell>
          <cell r="F1658">
            <v>56</v>
          </cell>
          <cell r="G1658" t="str">
            <v>Kolkata</v>
          </cell>
          <cell r="H1658" t="str">
            <v>High (Above 1Lac</v>
          </cell>
          <cell r="I1658">
            <v>1670145</v>
          </cell>
          <cell r="J1658" t="str">
            <v>High (Above ₹10L)</v>
          </cell>
          <cell r="K1658" t="str">
            <v>No</v>
          </cell>
          <cell r="L1658" t="str">
            <v>Two Year</v>
          </cell>
          <cell r="M1658">
            <v>44078</v>
          </cell>
          <cell r="N1658" t="str">
            <v>3-5 years</v>
          </cell>
          <cell r="O1658" t="str">
            <v>49 months</v>
          </cell>
          <cell r="P1658">
            <v>4</v>
          </cell>
          <cell r="Q1658" t="str">
            <v>Elite</v>
          </cell>
          <cell r="R1658">
            <v>39622.860311681623</v>
          </cell>
          <cell r="S1658" t="str">
            <v>High</v>
          </cell>
          <cell r="T1658">
            <v>0</v>
          </cell>
          <cell r="U1658" t="str">
            <v>No</v>
          </cell>
          <cell r="V1658" t="str">
            <v>No</v>
          </cell>
          <cell r="W1658" t="str">
            <v>High Loyalty</v>
          </cell>
          <cell r="X1658">
            <v>3</v>
          </cell>
          <cell r="Y1658" t="str">
            <v>Low Probability</v>
          </cell>
          <cell r="Z1658" t="str">
            <v>Low</v>
          </cell>
          <cell r="AA1658">
            <v>158491.44124672649</v>
          </cell>
        </row>
        <row r="1659">
          <cell r="A1659">
            <v>954625</v>
          </cell>
          <cell r="B1659" t="str">
            <v>Adult (25-35)</v>
          </cell>
          <cell r="C1659" t="str">
            <v>Kimaya Sarkar</v>
          </cell>
          <cell r="D1659">
            <v>0</v>
          </cell>
          <cell r="E1659" t="str">
            <v>Female</v>
          </cell>
          <cell r="F1659">
            <v>26</v>
          </cell>
          <cell r="G1659" t="str">
            <v>Visakhapatnam</v>
          </cell>
          <cell r="H1659" t="str">
            <v>Medium (50k-1Lac</v>
          </cell>
          <cell r="I1659">
            <v>802226</v>
          </cell>
          <cell r="J1659" t="str">
            <v>Medium (₹5L - ₹10L)</v>
          </cell>
          <cell r="K1659" t="str">
            <v>No</v>
          </cell>
          <cell r="L1659" t="str">
            <v>Two Year</v>
          </cell>
          <cell r="M1659">
            <v>44098</v>
          </cell>
          <cell r="N1659" t="str">
            <v>3-5 years</v>
          </cell>
          <cell r="O1659" t="str">
            <v>48 months</v>
          </cell>
          <cell r="P1659">
            <v>4</v>
          </cell>
          <cell r="Q1659" t="str">
            <v>Basic</v>
          </cell>
          <cell r="R1659">
            <v>1352.890395575251</v>
          </cell>
          <cell r="S1659" t="str">
            <v>High</v>
          </cell>
          <cell r="T1659">
            <v>0</v>
          </cell>
          <cell r="U1659" t="str">
            <v>No</v>
          </cell>
          <cell r="V1659" t="str">
            <v>No</v>
          </cell>
          <cell r="W1659" t="str">
            <v>Moderate Loyalty</v>
          </cell>
          <cell r="X1659">
            <v>2</v>
          </cell>
          <cell r="Y1659" t="str">
            <v>Low Probability</v>
          </cell>
          <cell r="Z1659" t="str">
            <v>Low</v>
          </cell>
          <cell r="AA1659">
            <v>5411.5615823010039</v>
          </cell>
        </row>
        <row r="1660">
          <cell r="A1660">
            <v>153999</v>
          </cell>
          <cell r="B1660" t="str">
            <v>Adult (25-35)</v>
          </cell>
          <cell r="C1660" t="str">
            <v>Kimaya Chada</v>
          </cell>
          <cell r="D1660">
            <v>0</v>
          </cell>
          <cell r="E1660" t="str">
            <v>Female</v>
          </cell>
          <cell r="F1660">
            <v>35</v>
          </cell>
          <cell r="G1660" t="str">
            <v>Indore</v>
          </cell>
          <cell r="H1660" t="str">
            <v>High (Above 1Lac</v>
          </cell>
          <cell r="I1660">
            <v>1220307</v>
          </cell>
          <cell r="J1660" t="str">
            <v>High (Above ₹10L)</v>
          </cell>
          <cell r="K1660" t="str">
            <v>Yes</v>
          </cell>
          <cell r="L1660" t="str">
            <v>Month-to-Month</v>
          </cell>
          <cell r="M1660">
            <v>42273</v>
          </cell>
          <cell r="N1660" t="str">
            <v>5-10 years</v>
          </cell>
          <cell r="O1660" t="str">
            <v>108 months</v>
          </cell>
          <cell r="P1660">
            <v>9</v>
          </cell>
          <cell r="Q1660" t="str">
            <v>Premium</v>
          </cell>
          <cell r="R1660">
            <v>19075.74547478119</v>
          </cell>
          <cell r="S1660" t="str">
            <v>High</v>
          </cell>
          <cell r="T1660">
            <v>0</v>
          </cell>
          <cell r="U1660" t="str">
            <v>No</v>
          </cell>
          <cell r="V1660" t="str">
            <v>No</v>
          </cell>
          <cell r="W1660" t="str">
            <v>Moderate Loyalty</v>
          </cell>
          <cell r="X1660">
            <v>2</v>
          </cell>
          <cell r="Y1660" t="str">
            <v>Low Probability</v>
          </cell>
          <cell r="Z1660" t="str">
            <v>Low</v>
          </cell>
          <cell r="AA1660">
            <v>171681.70927303072</v>
          </cell>
        </row>
        <row r="1661">
          <cell r="A1661">
            <v>328556</v>
          </cell>
          <cell r="B1661" t="str">
            <v>Middle-Aged (35-45)</v>
          </cell>
          <cell r="C1661" t="str">
            <v>Nishith Bajwa</v>
          </cell>
          <cell r="D1661">
            <v>0</v>
          </cell>
          <cell r="E1661" t="str">
            <v>Female</v>
          </cell>
          <cell r="F1661">
            <v>42</v>
          </cell>
          <cell r="G1661" t="str">
            <v>Pune</v>
          </cell>
          <cell r="H1661" t="str">
            <v>Medium (50k-1Lac</v>
          </cell>
          <cell r="I1661">
            <v>673802</v>
          </cell>
          <cell r="J1661" t="str">
            <v>Medium (₹5L - ₹10L)</v>
          </cell>
          <cell r="K1661" t="str">
            <v>No</v>
          </cell>
          <cell r="L1661" t="str">
            <v>One Year</v>
          </cell>
          <cell r="M1661">
            <v>42747</v>
          </cell>
          <cell r="N1661" t="str">
            <v>5-10 years</v>
          </cell>
          <cell r="O1661" t="str">
            <v>92 months</v>
          </cell>
          <cell r="P1661">
            <v>8</v>
          </cell>
          <cell r="Q1661" t="str">
            <v>Premium</v>
          </cell>
          <cell r="R1661">
            <v>25305.67002685232</v>
          </cell>
          <cell r="S1661" t="str">
            <v>Medium</v>
          </cell>
          <cell r="T1661">
            <v>1</v>
          </cell>
          <cell r="U1661" t="str">
            <v>Yes</v>
          </cell>
          <cell r="V1661" t="str">
            <v>No</v>
          </cell>
          <cell r="W1661" t="str">
            <v>High Loyalty</v>
          </cell>
          <cell r="X1661">
            <v>3</v>
          </cell>
          <cell r="Y1661" t="str">
            <v>High Probability</v>
          </cell>
          <cell r="Z1661" t="str">
            <v>Moderate</v>
          </cell>
          <cell r="AA1661">
            <v>202445.36021481856</v>
          </cell>
        </row>
        <row r="1662">
          <cell r="A1662">
            <v>739090</v>
          </cell>
          <cell r="B1662" t="str">
            <v>Senior (55+)</v>
          </cell>
          <cell r="C1662" t="str">
            <v>Samiha Soni</v>
          </cell>
          <cell r="D1662">
            <v>0</v>
          </cell>
          <cell r="E1662" t="str">
            <v>Female</v>
          </cell>
          <cell r="F1662">
            <v>59</v>
          </cell>
          <cell r="G1662" t="str">
            <v>Patna</v>
          </cell>
          <cell r="H1662" t="str">
            <v>High (Above 1Lac</v>
          </cell>
          <cell r="I1662">
            <v>1397383</v>
          </cell>
          <cell r="J1662" t="str">
            <v>High (Above ₹10L)</v>
          </cell>
          <cell r="K1662" t="str">
            <v>No</v>
          </cell>
          <cell r="L1662" t="str">
            <v>Two Year</v>
          </cell>
          <cell r="M1662">
            <v>43307</v>
          </cell>
          <cell r="N1662" t="str">
            <v>5-10 years</v>
          </cell>
          <cell r="O1662" t="str">
            <v>74 months</v>
          </cell>
          <cell r="P1662">
            <v>6</v>
          </cell>
          <cell r="Q1662" t="str">
            <v>Elite</v>
          </cell>
          <cell r="R1662">
            <v>44041.267566856943</v>
          </cell>
          <cell r="S1662" t="str">
            <v>High</v>
          </cell>
          <cell r="T1662">
            <v>1</v>
          </cell>
          <cell r="U1662" t="str">
            <v>Yes</v>
          </cell>
          <cell r="V1662" t="str">
            <v>No</v>
          </cell>
          <cell r="W1662" t="str">
            <v>High Loyalty</v>
          </cell>
          <cell r="X1662">
            <v>3</v>
          </cell>
          <cell r="Y1662" t="str">
            <v>High Probability</v>
          </cell>
          <cell r="Z1662" t="str">
            <v>Low</v>
          </cell>
          <cell r="AA1662">
            <v>264247.60540114169</v>
          </cell>
        </row>
        <row r="1663">
          <cell r="A1663">
            <v>408894</v>
          </cell>
          <cell r="B1663" t="str">
            <v>Young Adult (18-25)</v>
          </cell>
          <cell r="C1663" t="str">
            <v>Darshit Soni</v>
          </cell>
          <cell r="D1663">
            <v>0</v>
          </cell>
          <cell r="E1663" t="str">
            <v>Female</v>
          </cell>
          <cell r="F1663">
            <v>18</v>
          </cell>
          <cell r="G1663" t="str">
            <v>Vadodara</v>
          </cell>
          <cell r="H1663" t="str">
            <v>High (Above 1Lac</v>
          </cell>
          <cell r="I1663">
            <v>1942836</v>
          </cell>
          <cell r="J1663" t="str">
            <v>High (Above ₹10L)</v>
          </cell>
          <cell r="K1663" t="str">
            <v>No</v>
          </cell>
          <cell r="L1663" t="str">
            <v>Month-to-Month</v>
          </cell>
          <cell r="M1663">
            <v>42697</v>
          </cell>
          <cell r="N1663" t="str">
            <v>5-10 years</v>
          </cell>
          <cell r="O1663" t="str">
            <v>94 months</v>
          </cell>
          <cell r="P1663">
            <v>8</v>
          </cell>
          <cell r="Q1663" t="str">
            <v>Basic</v>
          </cell>
          <cell r="R1663">
            <v>38998.198179785213</v>
          </cell>
          <cell r="S1663" t="str">
            <v>Medium</v>
          </cell>
          <cell r="T1663">
            <v>0</v>
          </cell>
          <cell r="U1663" t="str">
            <v>No</v>
          </cell>
          <cell r="V1663" t="str">
            <v>No</v>
          </cell>
          <cell r="W1663" t="str">
            <v>High Loyalty</v>
          </cell>
          <cell r="X1663">
            <v>3</v>
          </cell>
          <cell r="Y1663" t="str">
            <v>Low Probability</v>
          </cell>
          <cell r="Z1663" t="str">
            <v>Moderate</v>
          </cell>
          <cell r="AA1663">
            <v>311985.58543828171</v>
          </cell>
        </row>
        <row r="1664">
          <cell r="A1664">
            <v>698549</v>
          </cell>
          <cell r="B1664" t="str">
            <v>Mature Adult (45-55)</v>
          </cell>
          <cell r="C1664" t="str">
            <v>Reyansh Subramanian</v>
          </cell>
          <cell r="D1664">
            <v>0</v>
          </cell>
          <cell r="E1664" t="str">
            <v>Female</v>
          </cell>
          <cell r="F1664">
            <v>51</v>
          </cell>
          <cell r="G1664" t="str">
            <v>Lucknow</v>
          </cell>
          <cell r="H1664" t="str">
            <v>High (Above 1Lac</v>
          </cell>
          <cell r="I1664">
            <v>1118276</v>
          </cell>
          <cell r="J1664" t="str">
            <v>High (Above ₹10L)</v>
          </cell>
          <cell r="K1664" t="str">
            <v>No</v>
          </cell>
          <cell r="L1664" t="str">
            <v>Month-to-Month</v>
          </cell>
          <cell r="M1664">
            <v>45246</v>
          </cell>
          <cell r="N1664" t="str">
            <v>0-1 year</v>
          </cell>
          <cell r="O1664" t="str">
            <v>10 months</v>
          </cell>
          <cell r="P1664">
            <v>1</v>
          </cell>
          <cell r="Q1664" t="str">
            <v>Elite</v>
          </cell>
          <cell r="R1664">
            <v>32668.928889309551</v>
          </cell>
          <cell r="S1664" t="str">
            <v>Medium</v>
          </cell>
          <cell r="T1664">
            <v>1</v>
          </cell>
          <cell r="U1664" t="str">
            <v>Yes</v>
          </cell>
          <cell r="V1664" t="str">
            <v>No</v>
          </cell>
          <cell r="W1664" t="str">
            <v>Low Loyalty</v>
          </cell>
          <cell r="X1664">
            <v>1</v>
          </cell>
          <cell r="Y1664" t="str">
            <v>High Probability</v>
          </cell>
          <cell r="Z1664" t="str">
            <v>Moderate</v>
          </cell>
          <cell r="AA1664">
            <v>32668.928889309551</v>
          </cell>
        </row>
        <row r="1665">
          <cell r="A1665">
            <v>519618</v>
          </cell>
          <cell r="B1665" t="str">
            <v>Middle-Aged (35-45)</v>
          </cell>
          <cell r="C1665" t="str">
            <v>Manjari Zachariah</v>
          </cell>
          <cell r="D1665">
            <v>0</v>
          </cell>
          <cell r="E1665" t="str">
            <v>Female</v>
          </cell>
          <cell r="F1665">
            <v>38</v>
          </cell>
          <cell r="G1665" t="str">
            <v>Mumbai</v>
          </cell>
          <cell r="H1665" t="str">
            <v>High (Above 1Lac</v>
          </cell>
          <cell r="I1665">
            <v>1297405</v>
          </cell>
          <cell r="J1665" t="str">
            <v>High (Above ₹10L)</v>
          </cell>
          <cell r="K1665" t="str">
            <v>No</v>
          </cell>
          <cell r="L1665" t="str">
            <v>Two Year</v>
          </cell>
          <cell r="M1665">
            <v>41924</v>
          </cell>
          <cell r="N1665" t="str">
            <v>5-10 years</v>
          </cell>
          <cell r="O1665" t="str">
            <v>119 months</v>
          </cell>
          <cell r="P1665">
            <v>10</v>
          </cell>
          <cell r="Q1665" t="str">
            <v>Premium</v>
          </cell>
          <cell r="R1665">
            <v>27570.696329056871</v>
          </cell>
          <cell r="S1665" t="str">
            <v>High</v>
          </cell>
          <cell r="T1665">
            <v>1</v>
          </cell>
          <cell r="U1665" t="str">
            <v>Yes</v>
          </cell>
          <cell r="V1665" t="str">
            <v>No</v>
          </cell>
          <cell r="W1665" t="str">
            <v>High Loyalty</v>
          </cell>
          <cell r="X1665">
            <v>3</v>
          </cell>
          <cell r="Y1665" t="str">
            <v>High Probability</v>
          </cell>
          <cell r="Z1665" t="str">
            <v>Low</v>
          </cell>
          <cell r="AA1665">
            <v>275706.96329056873</v>
          </cell>
        </row>
        <row r="1666">
          <cell r="A1666">
            <v>274621</v>
          </cell>
          <cell r="B1666" t="str">
            <v>Senior (55+)</v>
          </cell>
          <cell r="C1666" t="str">
            <v>Umang Bhakta</v>
          </cell>
          <cell r="D1666">
            <v>0</v>
          </cell>
          <cell r="E1666" t="str">
            <v>Female</v>
          </cell>
          <cell r="F1666">
            <v>62</v>
          </cell>
          <cell r="G1666" t="str">
            <v>Ghaziabad</v>
          </cell>
          <cell r="H1666" t="str">
            <v>High (Above 1Lac</v>
          </cell>
          <cell r="I1666">
            <v>1644392</v>
          </cell>
          <cell r="J1666" t="str">
            <v>High (Above ₹10L)</v>
          </cell>
          <cell r="K1666" t="str">
            <v>Yes</v>
          </cell>
          <cell r="L1666" t="str">
            <v>One Year</v>
          </cell>
          <cell r="M1666">
            <v>44518</v>
          </cell>
          <cell r="N1666" t="str">
            <v>2-3 years</v>
          </cell>
          <cell r="O1666" t="str">
            <v>34 months</v>
          </cell>
          <cell r="P1666">
            <v>3</v>
          </cell>
          <cell r="Q1666" t="str">
            <v>Elite</v>
          </cell>
          <cell r="R1666">
            <v>15947.42400166379</v>
          </cell>
          <cell r="S1666" t="str">
            <v>Low</v>
          </cell>
          <cell r="T1666">
            <v>1</v>
          </cell>
          <cell r="U1666" t="str">
            <v>Yes</v>
          </cell>
          <cell r="V1666" t="str">
            <v>Yes</v>
          </cell>
          <cell r="W1666" t="str">
            <v>Moderate Loyalty</v>
          </cell>
          <cell r="X1666">
            <v>2</v>
          </cell>
          <cell r="Y1666" t="str">
            <v>High Probability</v>
          </cell>
          <cell r="Z1666" t="str">
            <v>Low</v>
          </cell>
          <cell r="AA1666">
            <v>47842.27200499137</v>
          </cell>
        </row>
        <row r="1667">
          <cell r="A1667">
            <v>101208</v>
          </cell>
          <cell r="B1667" t="str">
            <v>Senior (55+)</v>
          </cell>
          <cell r="C1667" t="str">
            <v>Devansh Bhasin</v>
          </cell>
          <cell r="D1667">
            <v>0</v>
          </cell>
          <cell r="E1667" t="str">
            <v>Female</v>
          </cell>
          <cell r="F1667">
            <v>64</v>
          </cell>
          <cell r="G1667" t="str">
            <v>Chennai</v>
          </cell>
          <cell r="H1667" t="str">
            <v>Low (Below 50000)</v>
          </cell>
          <cell r="I1667">
            <v>428063</v>
          </cell>
          <cell r="J1667" t="str">
            <v>Low (Up to ₹5L)</v>
          </cell>
          <cell r="K1667" t="str">
            <v>No</v>
          </cell>
          <cell r="L1667" t="str">
            <v>Two Year</v>
          </cell>
          <cell r="M1667">
            <v>43178</v>
          </cell>
          <cell r="N1667" t="str">
            <v>5-10 years</v>
          </cell>
          <cell r="O1667" t="str">
            <v>78 months</v>
          </cell>
          <cell r="P1667">
            <v>7</v>
          </cell>
          <cell r="Q1667" t="str">
            <v>Elite</v>
          </cell>
          <cell r="R1667">
            <v>8694.8260382104436</v>
          </cell>
          <cell r="S1667" t="str">
            <v>Medium</v>
          </cell>
          <cell r="T1667">
            <v>0</v>
          </cell>
          <cell r="U1667" t="str">
            <v>No</v>
          </cell>
          <cell r="V1667" t="str">
            <v>No</v>
          </cell>
          <cell r="W1667" t="str">
            <v>Moderate Loyalty</v>
          </cell>
          <cell r="X1667">
            <v>2</v>
          </cell>
          <cell r="Y1667" t="str">
            <v>Low Probability</v>
          </cell>
          <cell r="Z1667" t="str">
            <v>Moderate</v>
          </cell>
          <cell r="AA1667">
            <v>60863.782267473107</v>
          </cell>
        </row>
        <row r="1668">
          <cell r="A1668">
            <v>814744</v>
          </cell>
          <cell r="B1668" t="str">
            <v>Mature Adult (45-55)</v>
          </cell>
          <cell r="C1668" t="str">
            <v>Lakshit Kari</v>
          </cell>
          <cell r="D1668">
            <v>0</v>
          </cell>
          <cell r="E1668" t="str">
            <v>Female</v>
          </cell>
          <cell r="F1668">
            <v>46</v>
          </cell>
          <cell r="G1668" t="str">
            <v>Mumbai</v>
          </cell>
          <cell r="H1668" t="str">
            <v>High (Above 1Lac</v>
          </cell>
          <cell r="I1668">
            <v>1950517</v>
          </cell>
          <cell r="J1668" t="str">
            <v>High (Above ₹10L)</v>
          </cell>
          <cell r="K1668" t="str">
            <v>No</v>
          </cell>
          <cell r="L1668" t="str">
            <v>One Year</v>
          </cell>
          <cell r="M1668">
            <v>43752</v>
          </cell>
          <cell r="N1668" t="str">
            <v>3-5 years</v>
          </cell>
          <cell r="O1668" t="str">
            <v>59 months</v>
          </cell>
          <cell r="P1668">
            <v>5</v>
          </cell>
          <cell r="Q1668" t="str">
            <v>Premium</v>
          </cell>
          <cell r="R1668">
            <v>45855.422310601338</v>
          </cell>
          <cell r="S1668" t="str">
            <v>High</v>
          </cell>
          <cell r="T1668">
            <v>0</v>
          </cell>
          <cell r="U1668" t="str">
            <v>No</v>
          </cell>
          <cell r="V1668" t="str">
            <v>No</v>
          </cell>
          <cell r="W1668" t="str">
            <v>High Loyalty</v>
          </cell>
          <cell r="X1668">
            <v>3</v>
          </cell>
          <cell r="Y1668" t="str">
            <v>Low Probability</v>
          </cell>
          <cell r="Z1668" t="str">
            <v>Low</v>
          </cell>
          <cell r="AA1668">
            <v>229277.11155300669</v>
          </cell>
        </row>
        <row r="1669">
          <cell r="A1669">
            <v>842091</v>
          </cell>
          <cell r="B1669" t="str">
            <v>Middle-Aged (35-45)</v>
          </cell>
          <cell r="C1669" t="str">
            <v>Rasha Setty</v>
          </cell>
          <cell r="D1669">
            <v>0</v>
          </cell>
          <cell r="E1669" t="str">
            <v>Female</v>
          </cell>
          <cell r="F1669">
            <v>40</v>
          </cell>
          <cell r="G1669" t="str">
            <v>Delhi</v>
          </cell>
          <cell r="H1669" t="str">
            <v>High (Above 1Lac</v>
          </cell>
          <cell r="I1669">
            <v>1502868</v>
          </cell>
          <cell r="J1669" t="str">
            <v>High (Above ₹10L)</v>
          </cell>
          <cell r="K1669" t="str">
            <v>No</v>
          </cell>
          <cell r="L1669" t="str">
            <v>Month-to-Month</v>
          </cell>
          <cell r="M1669">
            <v>42155</v>
          </cell>
          <cell r="N1669" t="str">
            <v>5-10 years</v>
          </cell>
          <cell r="O1669" t="str">
            <v>112 months</v>
          </cell>
          <cell r="P1669">
            <v>9</v>
          </cell>
          <cell r="Q1669" t="str">
            <v>Premium</v>
          </cell>
          <cell r="R1669">
            <v>35490.235577214167</v>
          </cell>
          <cell r="S1669" t="str">
            <v>Medium</v>
          </cell>
          <cell r="T1669">
            <v>1</v>
          </cell>
          <cell r="U1669" t="str">
            <v>Yes</v>
          </cell>
          <cell r="V1669" t="str">
            <v>No</v>
          </cell>
          <cell r="W1669" t="str">
            <v>High Loyalty</v>
          </cell>
          <cell r="X1669">
            <v>3</v>
          </cell>
          <cell r="Y1669" t="str">
            <v>High Probability</v>
          </cell>
          <cell r="Z1669" t="str">
            <v>Moderate</v>
          </cell>
          <cell r="AA1669">
            <v>319412.1201949275</v>
          </cell>
        </row>
        <row r="1670">
          <cell r="A1670">
            <v>507491</v>
          </cell>
          <cell r="B1670" t="str">
            <v>Young Adult (18-25)</v>
          </cell>
          <cell r="C1670" t="str">
            <v>Lagan Srivastava</v>
          </cell>
          <cell r="D1670">
            <v>0</v>
          </cell>
          <cell r="E1670" t="str">
            <v>Female</v>
          </cell>
          <cell r="F1670">
            <v>18</v>
          </cell>
          <cell r="G1670" t="str">
            <v>Ghaziabad</v>
          </cell>
          <cell r="H1670" t="str">
            <v>High (Above 1Lac</v>
          </cell>
          <cell r="I1670">
            <v>1182862</v>
          </cell>
          <cell r="J1670" t="str">
            <v>High (Above ₹10L)</v>
          </cell>
          <cell r="K1670" t="str">
            <v>No</v>
          </cell>
          <cell r="L1670" t="str">
            <v>Two Year</v>
          </cell>
          <cell r="M1670">
            <v>42643</v>
          </cell>
          <cell r="N1670" t="str">
            <v>5-10 years</v>
          </cell>
          <cell r="O1670" t="str">
            <v>96 months</v>
          </cell>
          <cell r="P1670">
            <v>8</v>
          </cell>
          <cell r="Q1670" t="str">
            <v>Basic</v>
          </cell>
          <cell r="R1670">
            <v>42339.751873055699</v>
          </cell>
          <cell r="S1670" t="str">
            <v>Low</v>
          </cell>
          <cell r="T1670">
            <v>0</v>
          </cell>
          <cell r="U1670" t="str">
            <v>No</v>
          </cell>
          <cell r="V1670" t="str">
            <v>No</v>
          </cell>
          <cell r="W1670" t="str">
            <v>High Loyalty</v>
          </cell>
          <cell r="X1670">
            <v>3</v>
          </cell>
          <cell r="Y1670" t="str">
            <v>Low Probability</v>
          </cell>
          <cell r="Z1670" t="str">
            <v>Low</v>
          </cell>
          <cell r="AA1670">
            <v>338718.01498444559</v>
          </cell>
        </row>
        <row r="1671">
          <cell r="A1671">
            <v>212374</v>
          </cell>
          <cell r="B1671" t="str">
            <v>Middle-Aged (35-45)</v>
          </cell>
          <cell r="C1671" t="str">
            <v>Ahana  Khalsa</v>
          </cell>
          <cell r="D1671">
            <v>0</v>
          </cell>
          <cell r="E1671" t="str">
            <v>Male</v>
          </cell>
          <cell r="F1671">
            <v>39</v>
          </cell>
          <cell r="G1671" t="str">
            <v>Mumbai</v>
          </cell>
          <cell r="H1671" t="str">
            <v>High (Above 1Lac</v>
          </cell>
          <cell r="I1671">
            <v>1469718</v>
          </cell>
          <cell r="J1671" t="str">
            <v>High (Above ₹10L)</v>
          </cell>
          <cell r="K1671" t="str">
            <v>No</v>
          </cell>
          <cell r="L1671" t="str">
            <v>Month-to-Month</v>
          </cell>
          <cell r="M1671">
            <v>44409</v>
          </cell>
          <cell r="N1671" t="str">
            <v>2-3 years</v>
          </cell>
          <cell r="O1671" t="str">
            <v>38 months</v>
          </cell>
          <cell r="P1671">
            <v>3</v>
          </cell>
          <cell r="Q1671" t="str">
            <v>Premium</v>
          </cell>
          <cell r="R1671">
            <v>25243.30148171536</v>
          </cell>
          <cell r="S1671" t="str">
            <v>Medium</v>
          </cell>
          <cell r="T1671">
            <v>1</v>
          </cell>
          <cell r="U1671" t="str">
            <v>Yes</v>
          </cell>
          <cell r="V1671" t="str">
            <v>No</v>
          </cell>
          <cell r="W1671" t="str">
            <v>High Loyalty</v>
          </cell>
          <cell r="X1671">
            <v>3</v>
          </cell>
          <cell r="Y1671" t="str">
            <v>High Probability</v>
          </cell>
          <cell r="Z1671" t="str">
            <v>Moderate</v>
          </cell>
          <cell r="AA1671">
            <v>75729.90444514608</v>
          </cell>
        </row>
        <row r="1672">
          <cell r="A1672">
            <v>187138</v>
          </cell>
          <cell r="B1672" t="str">
            <v>Senior (55+)</v>
          </cell>
          <cell r="C1672" t="str">
            <v>Prerak Roy</v>
          </cell>
          <cell r="D1672">
            <v>0</v>
          </cell>
          <cell r="E1672" t="str">
            <v>Male</v>
          </cell>
          <cell r="F1672">
            <v>70</v>
          </cell>
          <cell r="G1672" t="str">
            <v>Chennai</v>
          </cell>
          <cell r="H1672" t="str">
            <v>High (Above 1Lac</v>
          </cell>
          <cell r="I1672">
            <v>1588892</v>
          </cell>
          <cell r="J1672" t="str">
            <v>High (Above ₹10L)</v>
          </cell>
          <cell r="K1672" t="str">
            <v>No</v>
          </cell>
          <cell r="L1672" t="str">
            <v>Two Year</v>
          </cell>
          <cell r="M1672">
            <v>42653</v>
          </cell>
          <cell r="N1672" t="str">
            <v>5-10 years</v>
          </cell>
          <cell r="O1672" t="str">
            <v>95 months</v>
          </cell>
          <cell r="P1672">
            <v>8</v>
          </cell>
          <cell r="Q1672" t="str">
            <v>Elite</v>
          </cell>
          <cell r="R1672">
            <v>32199.885805730992</v>
          </cell>
          <cell r="S1672" t="str">
            <v>Medium</v>
          </cell>
          <cell r="T1672">
            <v>1</v>
          </cell>
          <cell r="U1672" t="str">
            <v>Yes</v>
          </cell>
          <cell r="V1672" t="str">
            <v>No</v>
          </cell>
          <cell r="W1672" t="str">
            <v>High Loyalty</v>
          </cell>
          <cell r="X1672">
            <v>3</v>
          </cell>
          <cell r="Y1672" t="str">
            <v>High Probability</v>
          </cell>
          <cell r="Z1672" t="str">
            <v>Moderate</v>
          </cell>
          <cell r="AA1672">
            <v>257599.08644584793</v>
          </cell>
        </row>
        <row r="1673">
          <cell r="A1673">
            <v>798083</v>
          </cell>
          <cell r="B1673" t="str">
            <v>Middle-Aged (35-45)</v>
          </cell>
          <cell r="C1673" t="str">
            <v>Yasmin Salvi</v>
          </cell>
          <cell r="D1673">
            <v>0</v>
          </cell>
          <cell r="E1673" t="str">
            <v>Female</v>
          </cell>
          <cell r="F1673">
            <v>42</v>
          </cell>
          <cell r="G1673" t="str">
            <v>Lucknow</v>
          </cell>
          <cell r="H1673" t="str">
            <v>Low (Below 50000)</v>
          </cell>
          <cell r="I1673">
            <v>285264</v>
          </cell>
          <cell r="J1673" t="str">
            <v>Low (Up to ₹5L)</v>
          </cell>
          <cell r="K1673" t="str">
            <v>No</v>
          </cell>
          <cell r="L1673" t="str">
            <v>Month-to-Month</v>
          </cell>
          <cell r="M1673">
            <v>43052</v>
          </cell>
          <cell r="N1673" t="str">
            <v>5-10 years</v>
          </cell>
          <cell r="O1673" t="str">
            <v>82 months</v>
          </cell>
          <cell r="P1673">
            <v>7</v>
          </cell>
          <cell r="Q1673" t="str">
            <v>Premium</v>
          </cell>
          <cell r="R1673">
            <v>20156.569414776921</v>
          </cell>
          <cell r="S1673" t="str">
            <v>Medium</v>
          </cell>
          <cell r="T1673">
            <v>1</v>
          </cell>
          <cell r="U1673" t="str">
            <v>Yes</v>
          </cell>
          <cell r="V1673" t="str">
            <v>No</v>
          </cell>
          <cell r="W1673" t="str">
            <v>Moderate Loyalty</v>
          </cell>
          <cell r="X1673">
            <v>2</v>
          </cell>
          <cell r="Y1673" t="str">
            <v>High Probability</v>
          </cell>
          <cell r="Z1673" t="str">
            <v>Moderate</v>
          </cell>
          <cell r="AA1673">
            <v>141095.98590343844</v>
          </cell>
        </row>
        <row r="1674">
          <cell r="A1674">
            <v>258000</v>
          </cell>
          <cell r="B1674" t="str">
            <v>Adult (25-35)</v>
          </cell>
          <cell r="C1674" t="str">
            <v>Anya Vaidya</v>
          </cell>
          <cell r="D1674">
            <v>0</v>
          </cell>
          <cell r="E1674" t="str">
            <v>Female</v>
          </cell>
          <cell r="F1674">
            <v>35</v>
          </cell>
          <cell r="G1674" t="str">
            <v>Bangalore</v>
          </cell>
          <cell r="H1674" t="str">
            <v>Low (Below 50000)</v>
          </cell>
          <cell r="I1674">
            <v>197046</v>
          </cell>
          <cell r="J1674" t="str">
            <v>Low (Up to ₹5L)</v>
          </cell>
          <cell r="K1674" t="str">
            <v>No</v>
          </cell>
          <cell r="L1674" t="str">
            <v>Two Year</v>
          </cell>
          <cell r="M1674">
            <v>41939</v>
          </cell>
          <cell r="N1674" t="str">
            <v>5-10 years</v>
          </cell>
          <cell r="O1674" t="str">
            <v>119 months</v>
          </cell>
          <cell r="P1674">
            <v>10</v>
          </cell>
          <cell r="Q1674" t="str">
            <v>Premium</v>
          </cell>
          <cell r="R1674">
            <v>49718.061521722062</v>
          </cell>
          <cell r="S1674" t="str">
            <v>Low</v>
          </cell>
          <cell r="T1674">
            <v>1</v>
          </cell>
          <cell r="U1674" t="str">
            <v>Yes</v>
          </cell>
          <cell r="V1674" t="str">
            <v>No</v>
          </cell>
          <cell r="W1674" t="str">
            <v>High Loyalty</v>
          </cell>
          <cell r="X1674">
            <v>3</v>
          </cell>
          <cell r="Y1674" t="str">
            <v>High Probability</v>
          </cell>
          <cell r="Z1674" t="str">
            <v>Low</v>
          </cell>
          <cell r="AA1674">
            <v>497180.61521722062</v>
          </cell>
        </row>
        <row r="1675">
          <cell r="A1675">
            <v>973582</v>
          </cell>
          <cell r="B1675" t="str">
            <v>Senior (55+)</v>
          </cell>
          <cell r="C1675" t="str">
            <v>Rania Chander</v>
          </cell>
          <cell r="D1675">
            <v>0</v>
          </cell>
          <cell r="E1675" t="str">
            <v>Female</v>
          </cell>
          <cell r="F1675">
            <v>67</v>
          </cell>
          <cell r="G1675" t="str">
            <v>Mumbai</v>
          </cell>
          <cell r="H1675" t="str">
            <v>High (Above 1Lac</v>
          </cell>
          <cell r="I1675">
            <v>1069833</v>
          </cell>
          <cell r="J1675" t="str">
            <v>High (Above ₹10L)</v>
          </cell>
          <cell r="K1675" t="str">
            <v>Yes</v>
          </cell>
          <cell r="L1675" t="str">
            <v>One Year</v>
          </cell>
          <cell r="M1675">
            <v>42116</v>
          </cell>
          <cell r="N1675" t="str">
            <v>5-10 years</v>
          </cell>
          <cell r="O1675" t="str">
            <v>113 months</v>
          </cell>
          <cell r="P1675">
            <v>9</v>
          </cell>
          <cell r="Q1675" t="str">
            <v>Elite</v>
          </cell>
          <cell r="R1675">
            <v>1599.468075494035</v>
          </cell>
          <cell r="S1675" t="str">
            <v>Low</v>
          </cell>
          <cell r="T1675">
            <v>0</v>
          </cell>
          <cell r="U1675" t="str">
            <v>No</v>
          </cell>
          <cell r="V1675" t="str">
            <v>Yes</v>
          </cell>
          <cell r="W1675" t="str">
            <v>Moderate Loyalty</v>
          </cell>
          <cell r="X1675">
            <v>2</v>
          </cell>
          <cell r="Y1675" t="str">
            <v>High Probability</v>
          </cell>
          <cell r="Z1675" t="str">
            <v>Low</v>
          </cell>
          <cell r="AA1675">
            <v>14395.212679446315</v>
          </cell>
        </row>
        <row r="1676">
          <cell r="A1676">
            <v>244003</v>
          </cell>
          <cell r="B1676" t="str">
            <v>Young Adult (18-25)</v>
          </cell>
          <cell r="C1676" t="str">
            <v>Saira Dubey</v>
          </cell>
          <cell r="D1676">
            <v>0</v>
          </cell>
          <cell r="E1676" t="str">
            <v>Female</v>
          </cell>
          <cell r="F1676">
            <v>21</v>
          </cell>
          <cell r="G1676" t="str">
            <v>Indore</v>
          </cell>
          <cell r="H1676" t="str">
            <v>Low (Below 50000)</v>
          </cell>
          <cell r="I1676">
            <v>435548</v>
          </cell>
          <cell r="J1676" t="str">
            <v>Low (Up to ₹5L)</v>
          </cell>
          <cell r="K1676" t="str">
            <v>No</v>
          </cell>
          <cell r="L1676" t="str">
            <v>Month-to-Month</v>
          </cell>
          <cell r="M1676">
            <v>44286</v>
          </cell>
          <cell r="N1676" t="str">
            <v>3-5 years</v>
          </cell>
          <cell r="O1676" t="str">
            <v>42 months</v>
          </cell>
          <cell r="P1676">
            <v>4</v>
          </cell>
          <cell r="Q1676" t="str">
            <v>Basic</v>
          </cell>
          <cell r="R1676">
            <v>30755.497094201539</v>
          </cell>
          <cell r="S1676" t="str">
            <v>High</v>
          </cell>
          <cell r="T1676">
            <v>1</v>
          </cell>
          <cell r="U1676" t="str">
            <v>Yes</v>
          </cell>
          <cell r="V1676" t="str">
            <v>No</v>
          </cell>
          <cell r="W1676" t="str">
            <v>High Loyalty</v>
          </cell>
          <cell r="X1676">
            <v>3</v>
          </cell>
          <cell r="Y1676" t="str">
            <v>High Probability</v>
          </cell>
          <cell r="Z1676" t="str">
            <v>Low</v>
          </cell>
          <cell r="AA1676">
            <v>123021.98837680616</v>
          </cell>
        </row>
        <row r="1677">
          <cell r="A1677">
            <v>921160</v>
          </cell>
          <cell r="B1677" t="str">
            <v>Middle-Aged (35-45)</v>
          </cell>
          <cell r="C1677" t="str">
            <v>Romil Karnik</v>
          </cell>
          <cell r="D1677">
            <v>0</v>
          </cell>
          <cell r="E1677" t="str">
            <v>Male</v>
          </cell>
          <cell r="F1677">
            <v>42</v>
          </cell>
          <cell r="G1677" t="str">
            <v>Hyderabad</v>
          </cell>
          <cell r="H1677" t="str">
            <v>High (Above 1Lac</v>
          </cell>
          <cell r="I1677">
            <v>1052460</v>
          </cell>
          <cell r="J1677" t="str">
            <v>High (Above ₹10L)</v>
          </cell>
          <cell r="K1677" t="str">
            <v>Yes</v>
          </cell>
          <cell r="L1677" t="str">
            <v>Month-to-Month</v>
          </cell>
          <cell r="M1677">
            <v>44583</v>
          </cell>
          <cell r="N1677" t="str">
            <v>2-3 years</v>
          </cell>
          <cell r="O1677" t="str">
            <v>32 months</v>
          </cell>
          <cell r="P1677">
            <v>3</v>
          </cell>
          <cell r="Q1677" t="str">
            <v>Premium</v>
          </cell>
          <cell r="R1677">
            <v>19945.842155306022</v>
          </cell>
          <cell r="S1677" t="str">
            <v>Medium</v>
          </cell>
          <cell r="T1677">
            <v>0</v>
          </cell>
          <cell r="U1677" t="str">
            <v>No</v>
          </cell>
          <cell r="V1677" t="str">
            <v>No</v>
          </cell>
          <cell r="W1677" t="str">
            <v>Moderate Loyalty</v>
          </cell>
          <cell r="X1677">
            <v>2</v>
          </cell>
          <cell r="Y1677" t="str">
            <v>Low Probability</v>
          </cell>
          <cell r="Z1677" t="str">
            <v>Moderate</v>
          </cell>
          <cell r="AA1677">
            <v>59837.526465918068</v>
          </cell>
        </row>
        <row r="1678">
          <cell r="A1678">
            <v>724252</v>
          </cell>
          <cell r="B1678" t="str">
            <v>Adult (25-35)</v>
          </cell>
          <cell r="C1678" t="str">
            <v>Darshit Tara</v>
          </cell>
          <cell r="D1678">
            <v>0</v>
          </cell>
          <cell r="E1678" t="str">
            <v>Male</v>
          </cell>
          <cell r="F1678">
            <v>32</v>
          </cell>
          <cell r="G1678" t="str">
            <v>Jaipur</v>
          </cell>
          <cell r="H1678" t="str">
            <v>Medium (50k-1Lac</v>
          </cell>
          <cell r="I1678">
            <v>958628</v>
          </cell>
          <cell r="J1678" t="str">
            <v>Medium (₹5L - ₹10L)</v>
          </cell>
          <cell r="K1678" t="str">
            <v>No</v>
          </cell>
          <cell r="L1678" t="str">
            <v>Two Year</v>
          </cell>
          <cell r="M1678">
            <v>45544</v>
          </cell>
          <cell r="N1678" t="str">
            <v>0-1 year</v>
          </cell>
          <cell r="O1678" t="str">
            <v>0 months</v>
          </cell>
          <cell r="P1678">
            <v>0</v>
          </cell>
          <cell r="Q1678" t="str">
            <v>Premium</v>
          </cell>
          <cell r="R1678">
            <v>2956.2525959459208</v>
          </cell>
          <cell r="S1678" t="str">
            <v>High</v>
          </cell>
          <cell r="T1678">
            <v>0</v>
          </cell>
          <cell r="U1678" t="str">
            <v>No</v>
          </cell>
          <cell r="V1678" t="str">
            <v>No</v>
          </cell>
          <cell r="W1678" t="str">
            <v>Low Loyalty</v>
          </cell>
          <cell r="X1678">
            <v>1</v>
          </cell>
          <cell r="Y1678" t="str">
            <v>Low Probability</v>
          </cell>
          <cell r="Z1678" t="str">
            <v>Low</v>
          </cell>
          <cell r="AA1678">
            <v>0</v>
          </cell>
        </row>
        <row r="1679">
          <cell r="A1679">
            <v>759948</v>
          </cell>
          <cell r="B1679" t="str">
            <v>Middle-Aged (35-45)</v>
          </cell>
          <cell r="C1679" t="str">
            <v>Hunar Kapur</v>
          </cell>
          <cell r="D1679">
            <v>0</v>
          </cell>
          <cell r="E1679" t="str">
            <v>Female</v>
          </cell>
          <cell r="F1679">
            <v>44</v>
          </cell>
          <cell r="G1679" t="str">
            <v>Kanpur</v>
          </cell>
          <cell r="H1679" t="str">
            <v>High (Above 1Lac</v>
          </cell>
          <cell r="I1679">
            <v>1169469</v>
          </cell>
          <cell r="J1679" t="str">
            <v>High (Above ₹10L)</v>
          </cell>
          <cell r="K1679" t="str">
            <v>No</v>
          </cell>
          <cell r="L1679" t="str">
            <v>Month-to-Month</v>
          </cell>
          <cell r="M1679">
            <v>43022</v>
          </cell>
          <cell r="N1679" t="str">
            <v>5-10 years</v>
          </cell>
          <cell r="O1679" t="str">
            <v>83 months</v>
          </cell>
          <cell r="P1679">
            <v>7</v>
          </cell>
          <cell r="Q1679" t="str">
            <v>Premium</v>
          </cell>
          <cell r="R1679">
            <v>38346.452697623819</v>
          </cell>
          <cell r="S1679" t="str">
            <v>Medium</v>
          </cell>
          <cell r="T1679">
            <v>0</v>
          </cell>
          <cell r="U1679" t="str">
            <v>No</v>
          </cell>
          <cell r="V1679" t="str">
            <v>No</v>
          </cell>
          <cell r="W1679" t="str">
            <v>High Loyalty</v>
          </cell>
          <cell r="X1679">
            <v>3</v>
          </cell>
          <cell r="Y1679" t="str">
            <v>Low Probability</v>
          </cell>
          <cell r="Z1679" t="str">
            <v>Moderate</v>
          </cell>
          <cell r="AA1679">
            <v>268425.16888336674</v>
          </cell>
        </row>
        <row r="1680">
          <cell r="A1680">
            <v>248024</v>
          </cell>
          <cell r="B1680" t="str">
            <v>Mature Adult (45-55)</v>
          </cell>
          <cell r="C1680" t="str">
            <v>Chirag De</v>
          </cell>
          <cell r="D1680">
            <v>0</v>
          </cell>
          <cell r="E1680" t="str">
            <v>Female</v>
          </cell>
          <cell r="F1680">
            <v>46</v>
          </cell>
          <cell r="G1680" t="str">
            <v>Hyderabad</v>
          </cell>
          <cell r="H1680" t="str">
            <v>High (Above 1Lac</v>
          </cell>
          <cell r="I1680">
            <v>1486135</v>
          </cell>
          <cell r="J1680" t="str">
            <v>High (Above ₹10L)</v>
          </cell>
          <cell r="K1680" t="str">
            <v>Yes</v>
          </cell>
          <cell r="L1680" t="str">
            <v>One Year</v>
          </cell>
          <cell r="M1680">
            <v>41949</v>
          </cell>
          <cell r="N1680" t="str">
            <v>5-10 years</v>
          </cell>
          <cell r="O1680" t="str">
            <v>118 months</v>
          </cell>
          <cell r="P1680">
            <v>10</v>
          </cell>
          <cell r="Q1680" t="str">
            <v>Premium</v>
          </cell>
          <cell r="R1680">
            <v>5194.9892786732753</v>
          </cell>
          <cell r="S1680" t="str">
            <v>High</v>
          </cell>
          <cell r="T1680">
            <v>1</v>
          </cell>
          <cell r="U1680" t="str">
            <v>Yes</v>
          </cell>
          <cell r="V1680" t="str">
            <v>No</v>
          </cell>
          <cell r="W1680" t="str">
            <v>Moderate Loyalty</v>
          </cell>
          <cell r="X1680">
            <v>2</v>
          </cell>
          <cell r="Y1680" t="str">
            <v>High Probability</v>
          </cell>
          <cell r="Z1680" t="str">
            <v>Low</v>
          </cell>
          <cell r="AA1680">
            <v>51949.892786732751</v>
          </cell>
        </row>
        <row r="1681">
          <cell r="A1681">
            <v>137839</v>
          </cell>
          <cell r="B1681" t="str">
            <v>Senior (55+)</v>
          </cell>
          <cell r="C1681" t="str">
            <v>Farhan Samra</v>
          </cell>
          <cell r="D1681">
            <v>0</v>
          </cell>
          <cell r="E1681" t="str">
            <v>Female</v>
          </cell>
          <cell r="F1681">
            <v>67</v>
          </cell>
          <cell r="G1681" t="str">
            <v>Nagpur</v>
          </cell>
          <cell r="H1681" t="str">
            <v>High (Above 1Lac</v>
          </cell>
          <cell r="I1681">
            <v>1498509</v>
          </cell>
          <cell r="J1681" t="str">
            <v>High (Above ₹10L)</v>
          </cell>
          <cell r="K1681" t="str">
            <v>No</v>
          </cell>
          <cell r="L1681" t="str">
            <v>One Year</v>
          </cell>
          <cell r="M1681">
            <v>43570</v>
          </cell>
          <cell r="N1681" t="str">
            <v>3-5 years</v>
          </cell>
          <cell r="O1681" t="str">
            <v>65 months</v>
          </cell>
          <cell r="P1681">
            <v>5</v>
          </cell>
          <cell r="Q1681" t="str">
            <v>Elite</v>
          </cell>
          <cell r="R1681">
            <v>37602.345599643901</v>
          </cell>
          <cell r="S1681" t="str">
            <v>Low</v>
          </cell>
          <cell r="T1681">
            <v>0</v>
          </cell>
          <cell r="U1681" t="str">
            <v>No</v>
          </cell>
          <cell r="V1681" t="str">
            <v>Yes</v>
          </cell>
          <cell r="W1681" t="str">
            <v>High Loyalty</v>
          </cell>
          <cell r="X1681">
            <v>3</v>
          </cell>
          <cell r="Y1681" t="str">
            <v>High Probability</v>
          </cell>
          <cell r="Z1681" t="str">
            <v>Low</v>
          </cell>
          <cell r="AA1681">
            <v>188011.72799821949</v>
          </cell>
        </row>
        <row r="1682">
          <cell r="A1682">
            <v>894194</v>
          </cell>
          <cell r="B1682" t="str">
            <v>Middle-Aged (35-45)</v>
          </cell>
          <cell r="C1682" t="str">
            <v>Saksham Shukla</v>
          </cell>
          <cell r="D1682">
            <v>0</v>
          </cell>
          <cell r="E1682" t="str">
            <v>Male</v>
          </cell>
          <cell r="F1682">
            <v>45</v>
          </cell>
          <cell r="G1682" t="str">
            <v>Jaipur</v>
          </cell>
          <cell r="H1682" t="str">
            <v>High (Above 1Lac</v>
          </cell>
          <cell r="I1682">
            <v>1262455</v>
          </cell>
          <cell r="J1682" t="str">
            <v>High (Above ₹10L)</v>
          </cell>
          <cell r="K1682" t="str">
            <v>No</v>
          </cell>
          <cell r="L1682" t="str">
            <v>Month-to-Month</v>
          </cell>
          <cell r="M1682">
            <v>42432</v>
          </cell>
          <cell r="N1682" t="str">
            <v>5-10 years</v>
          </cell>
          <cell r="O1682" t="str">
            <v>103 months</v>
          </cell>
          <cell r="P1682">
            <v>9</v>
          </cell>
          <cell r="Q1682" t="str">
            <v>Premium</v>
          </cell>
          <cell r="R1682">
            <v>41607.288964933658</v>
          </cell>
          <cell r="S1682" t="str">
            <v>High</v>
          </cell>
          <cell r="T1682">
            <v>1</v>
          </cell>
          <cell r="U1682" t="str">
            <v>Yes</v>
          </cell>
          <cell r="V1682" t="str">
            <v>No</v>
          </cell>
          <cell r="W1682" t="str">
            <v>High Loyalty</v>
          </cell>
          <cell r="X1682">
            <v>3</v>
          </cell>
          <cell r="Y1682" t="str">
            <v>High Probability</v>
          </cell>
          <cell r="Z1682" t="str">
            <v>Low</v>
          </cell>
          <cell r="AA1682">
            <v>374465.60068440292</v>
          </cell>
        </row>
        <row r="1683">
          <cell r="A1683">
            <v>574161</v>
          </cell>
          <cell r="B1683" t="str">
            <v>Adult (25-35)</v>
          </cell>
          <cell r="C1683" t="str">
            <v>Keya Chander</v>
          </cell>
          <cell r="D1683">
            <v>0</v>
          </cell>
          <cell r="E1683" t="str">
            <v>Male</v>
          </cell>
          <cell r="F1683">
            <v>31</v>
          </cell>
          <cell r="G1683" t="str">
            <v>Indore</v>
          </cell>
          <cell r="H1683" t="str">
            <v>Medium (50k-1Lac</v>
          </cell>
          <cell r="I1683">
            <v>784284</v>
          </cell>
          <cell r="J1683" t="str">
            <v>Medium (₹5L - ₹10L)</v>
          </cell>
          <cell r="K1683" t="str">
            <v>No</v>
          </cell>
          <cell r="L1683" t="str">
            <v>One Year</v>
          </cell>
          <cell r="M1683">
            <v>45275</v>
          </cell>
          <cell r="N1683" t="str">
            <v>0-1 year</v>
          </cell>
          <cell r="O1683" t="str">
            <v>9 months</v>
          </cell>
          <cell r="P1683">
            <v>1</v>
          </cell>
          <cell r="Q1683" t="str">
            <v>Premium</v>
          </cell>
          <cell r="R1683">
            <v>7594.3226248209767</v>
          </cell>
          <cell r="S1683" t="str">
            <v>Medium</v>
          </cell>
          <cell r="T1683">
            <v>1</v>
          </cell>
          <cell r="U1683" t="str">
            <v>Yes</v>
          </cell>
          <cell r="V1683" t="str">
            <v>No</v>
          </cell>
          <cell r="W1683" t="str">
            <v>Low Loyalty</v>
          </cell>
          <cell r="X1683">
            <v>1</v>
          </cell>
          <cell r="Y1683" t="str">
            <v>High Probability</v>
          </cell>
          <cell r="Z1683" t="str">
            <v>Moderate</v>
          </cell>
          <cell r="AA1683">
            <v>7594.3226248209767</v>
          </cell>
        </row>
        <row r="1684">
          <cell r="A1684">
            <v>642942</v>
          </cell>
          <cell r="B1684" t="str">
            <v>Mature Adult (45-55)</v>
          </cell>
          <cell r="C1684" t="str">
            <v>Raghav Bajaj</v>
          </cell>
          <cell r="D1684">
            <v>0</v>
          </cell>
          <cell r="E1684" t="str">
            <v>Male</v>
          </cell>
          <cell r="F1684">
            <v>52</v>
          </cell>
          <cell r="G1684" t="str">
            <v>Chennai</v>
          </cell>
          <cell r="H1684" t="str">
            <v>Low (Below 50000)</v>
          </cell>
          <cell r="I1684">
            <v>290026</v>
          </cell>
          <cell r="J1684" t="str">
            <v>Low (Up to ₹5L)</v>
          </cell>
          <cell r="K1684" t="str">
            <v>No</v>
          </cell>
          <cell r="L1684" t="str">
            <v>Two Year</v>
          </cell>
          <cell r="M1684">
            <v>44843</v>
          </cell>
          <cell r="N1684" t="str">
            <v>1-2 years</v>
          </cell>
          <cell r="O1684" t="str">
            <v>23 months</v>
          </cell>
          <cell r="P1684">
            <v>2</v>
          </cell>
          <cell r="Q1684" t="str">
            <v>Elite</v>
          </cell>
          <cell r="R1684">
            <v>1107.0467722946889</v>
          </cell>
          <cell r="S1684" t="str">
            <v>Medium</v>
          </cell>
          <cell r="T1684">
            <v>0</v>
          </cell>
          <cell r="U1684" t="str">
            <v>No</v>
          </cell>
          <cell r="V1684" t="str">
            <v>No</v>
          </cell>
          <cell r="W1684" t="str">
            <v>Moderate Loyalty</v>
          </cell>
          <cell r="X1684">
            <v>2</v>
          </cell>
          <cell r="Y1684" t="str">
            <v>Low Probability</v>
          </cell>
          <cell r="Z1684" t="str">
            <v>Moderate</v>
          </cell>
          <cell r="AA1684">
            <v>2214.0935445893779</v>
          </cell>
        </row>
        <row r="1685">
          <cell r="A1685">
            <v>862929</v>
          </cell>
          <cell r="B1685" t="str">
            <v>Mature Adult (45-55)</v>
          </cell>
          <cell r="C1685" t="str">
            <v>Mishti Grover</v>
          </cell>
          <cell r="D1685">
            <v>0</v>
          </cell>
          <cell r="E1685" t="str">
            <v>Female</v>
          </cell>
          <cell r="F1685">
            <v>49</v>
          </cell>
          <cell r="G1685" t="str">
            <v>Lucknow</v>
          </cell>
          <cell r="H1685" t="str">
            <v>High (Above 1Lac</v>
          </cell>
          <cell r="I1685">
            <v>1739712</v>
          </cell>
          <cell r="J1685" t="str">
            <v>High (Above ₹10L)</v>
          </cell>
          <cell r="K1685" t="str">
            <v>Yes</v>
          </cell>
          <cell r="L1685" t="str">
            <v>Month-to-Month</v>
          </cell>
          <cell r="M1685">
            <v>42469</v>
          </cell>
          <cell r="N1685" t="str">
            <v>5-10 years</v>
          </cell>
          <cell r="O1685" t="str">
            <v>101 months</v>
          </cell>
          <cell r="P1685">
            <v>8</v>
          </cell>
          <cell r="Q1685" t="str">
            <v>Premium</v>
          </cell>
          <cell r="R1685">
            <v>5009.5872818204489</v>
          </cell>
          <cell r="S1685" t="str">
            <v>High</v>
          </cell>
          <cell r="T1685">
            <v>0</v>
          </cell>
          <cell r="U1685" t="str">
            <v>No</v>
          </cell>
          <cell r="V1685" t="str">
            <v>No</v>
          </cell>
          <cell r="W1685" t="str">
            <v>Moderate Loyalty</v>
          </cell>
          <cell r="X1685">
            <v>2</v>
          </cell>
          <cell r="Y1685" t="str">
            <v>Low Probability</v>
          </cell>
          <cell r="Z1685" t="str">
            <v>Low</v>
          </cell>
          <cell r="AA1685">
            <v>40076.698254563591</v>
          </cell>
        </row>
        <row r="1686">
          <cell r="A1686">
            <v>584002</v>
          </cell>
          <cell r="B1686" t="str">
            <v>Senior (55+)</v>
          </cell>
          <cell r="C1686" t="str">
            <v>Vihaan Wason</v>
          </cell>
          <cell r="D1686">
            <v>0</v>
          </cell>
          <cell r="E1686" t="str">
            <v>Male</v>
          </cell>
          <cell r="F1686">
            <v>65</v>
          </cell>
          <cell r="G1686" t="str">
            <v>Hyderabad</v>
          </cell>
          <cell r="H1686" t="str">
            <v>High (Above 1Lac</v>
          </cell>
          <cell r="I1686">
            <v>1393838</v>
          </cell>
          <cell r="J1686" t="str">
            <v>High (Above ₹10L)</v>
          </cell>
          <cell r="K1686" t="str">
            <v>No</v>
          </cell>
          <cell r="L1686" t="str">
            <v>Month-to-Month</v>
          </cell>
          <cell r="M1686">
            <v>43627</v>
          </cell>
          <cell r="N1686" t="str">
            <v>3-5 years</v>
          </cell>
          <cell r="O1686" t="str">
            <v>63 months</v>
          </cell>
          <cell r="P1686">
            <v>5</v>
          </cell>
          <cell r="Q1686" t="str">
            <v>Elite</v>
          </cell>
          <cell r="R1686">
            <v>42446.455781758617</v>
          </cell>
          <cell r="S1686" t="str">
            <v>Low</v>
          </cell>
          <cell r="T1686">
            <v>1</v>
          </cell>
          <cell r="U1686" t="str">
            <v>Yes</v>
          </cell>
          <cell r="V1686" t="str">
            <v>Yes</v>
          </cell>
          <cell r="W1686" t="str">
            <v>High Loyalty</v>
          </cell>
          <cell r="X1686">
            <v>3</v>
          </cell>
          <cell r="Y1686" t="str">
            <v>High Probability</v>
          </cell>
          <cell r="Z1686" t="str">
            <v>Low</v>
          </cell>
          <cell r="AA1686">
            <v>212232.27890879309</v>
          </cell>
        </row>
        <row r="1687">
          <cell r="A1687">
            <v>187733</v>
          </cell>
          <cell r="B1687" t="str">
            <v>Middle-Aged (35-45)</v>
          </cell>
          <cell r="C1687" t="str">
            <v>Myra Yogi</v>
          </cell>
          <cell r="D1687">
            <v>0</v>
          </cell>
          <cell r="E1687" t="str">
            <v>Female</v>
          </cell>
          <cell r="F1687">
            <v>39</v>
          </cell>
          <cell r="G1687" t="str">
            <v>Bangalore</v>
          </cell>
          <cell r="H1687" t="str">
            <v>Medium (50k-1Lac</v>
          </cell>
          <cell r="I1687">
            <v>779628</v>
          </cell>
          <cell r="J1687" t="str">
            <v>Medium (₹5L - ₹10L)</v>
          </cell>
          <cell r="K1687" t="str">
            <v>No</v>
          </cell>
          <cell r="L1687" t="str">
            <v>Two Year</v>
          </cell>
          <cell r="M1687">
            <v>42983</v>
          </cell>
          <cell r="N1687" t="str">
            <v>5-10 years</v>
          </cell>
          <cell r="O1687" t="str">
            <v>85 months</v>
          </cell>
          <cell r="P1687">
            <v>7</v>
          </cell>
          <cell r="Q1687" t="str">
            <v>Premium</v>
          </cell>
          <cell r="R1687">
            <v>49351.384743512492</v>
          </cell>
          <cell r="S1687" t="str">
            <v>Low</v>
          </cell>
          <cell r="T1687">
            <v>1</v>
          </cell>
          <cell r="U1687" t="str">
            <v>Yes</v>
          </cell>
          <cell r="V1687" t="str">
            <v>No</v>
          </cell>
          <cell r="W1687" t="str">
            <v>High Loyalty</v>
          </cell>
          <cell r="X1687">
            <v>3</v>
          </cell>
          <cell r="Y1687" t="str">
            <v>High Probability</v>
          </cell>
          <cell r="Z1687" t="str">
            <v>Low</v>
          </cell>
          <cell r="AA1687">
            <v>345459.69320458744</v>
          </cell>
        </row>
        <row r="1688">
          <cell r="A1688">
            <v>175872</v>
          </cell>
          <cell r="B1688" t="str">
            <v>Adult (25-35)</v>
          </cell>
          <cell r="C1688" t="str">
            <v>Mohanlal Swamy</v>
          </cell>
          <cell r="D1688">
            <v>0</v>
          </cell>
          <cell r="E1688" t="str">
            <v>Female</v>
          </cell>
          <cell r="F1688">
            <v>30</v>
          </cell>
          <cell r="G1688" t="str">
            <v>Nagpur</v>
          </cell>
          <cell r="H1688" t="str">
            <v>Medium (50k-1Lac</v>
          </cell>
          <cell r="I1688">
            <v>882011</v>
          </cell>
          <cell r="J1688" t="str">
            <v>Medium (₹5L - ₹10L)</v>
          </cell>
          <cell r="K1688" t="str">
            <v>No</v>
          </cell>
          <cell r="L1688" t="str">
            <v>One Year</v>
          </cell>
          <cell r="M1688">
            <v>44383</v>
          </cell>
          <cell r="N1688" t="str">
            <v>2-3 years</v>
          </cell>
          <cell r="O1688" t="str">
            <v>38 months</v>
          </cell>
          <cell r="P1688">
            <v>3</v>
          </cell>
          <cell r="Q1688" t="str">
            <v>Premium</v>
          </cell>
          <cell r="R1688">
            <v>22663.73800297243</v>
          </cell>
          <cell r="S1688" t="str">
            <v>Low</v>
          </cell>
          <cell r="T1688">
            <v>0</v>
          </cell>
          <cell r="U1688" t="str">
            <v>No</v>
          </cell>
          <cell r="V1688" t="str">
            <v>No</v>
          </cell>
          <cell r="W1688" t="str">
            <v>Moderate Loyalty</v>
          </cell>
          <cell r="X1688">
            <v>2</v>
          </cell>
          <cell r="Y1688" t="str">
            <v>Low Probability</v>
          </cell>
          <cell r="Z1688" t="str">
            <v>Low</v>
          </cell>
          <cell r="AA1688">
            <v>67991.21400891729</v>
          </cell>
        </row>
        <row r="1689">
          <cell r="A1689">
            <v>919743</v>
          </cell>
          <cell r="B1689" t="str">
            <v>Adult (25-35)</v>
          </cell>
          <cell r="C1689" t="str">
            <v>Kaira Srinivas</v>
          </cell>
          <cell r="D1689">
            <v>0</v>
          </cell>
          <cell r="E1689" t="str">
            <v>Male</v>
          </cell>
          <cell r="F1689">
            <v>30</v>
          </cell>
          <cell r="G1689" t="str">
            <v>Pimpri-Chinchwad</v>
          </cell>
          <cell r="H1689" t="str">
            <v>High (Above 1Lac</v>
          </cell>
          <cell r="I1689">
            <v>1665766</v>
          </cell>
          <cell r="J1689" t="str">
            <v>High (Above ₹10L)</v>
          </cell>
          <cell r="K1689" t="str">
            <v>Yes</v>
          </cell>
          <cell r="L1689" t="str">
            <v>Month-to-Month</v>
          </cell>
          <cell r="M1689">
            <v>42587</v>
          </cell>
          <cell r="N1689" t="str">
            <v>5-10 years</v>
          </cell>
          <cell r="O1689" t="str">
            <v>98 months</v>
          </cell>
          <cell r="P1689">
            <v>8</v>
          </cell>
          <cell r="Q1689" t="str">
            <v>Premium</v>
          </cell>
          <cell r="R1689">
            <v>3870.9996304671308</v>
          </cell>
          <cell r="S1689" t="str">
            <v>Low</v>
          </cell>
          <cell r="T1689">
            <v>0</v>
          </cell>
          <cell r="U1689" t="str">
            <v>No</v>
          </cell>
          <cell r="V1689" t="str">
            <v>No</v>
          </cell>
          <cell r="W1689" t="str">
            <v>Moderate Loyalty</v>
          </cell>
          <cell r="X1689">
            <v>2</v>
          </cell>
          <cell r="Y1689" t="str">
            <v>Low Probability</v>
          </cell>
          <cell r="Z1689" t="str">
            <v>Low</v>
          </cell>
          <cell r="AA1689">
            <v>30967.997043737047</v>
          </cell>
        </row>
        <row r="1690">
          <cell r="A1690">
            <v>397153</v>
          </cell>
          <cell r="B1690" t="str">
            <v>Senior (55+)</v>
          </cell>
          <cell r="C1690" t="str">
            <v>Nitara Gupta</v>
          </cell>
          <cell r="D1690">
            <v>0</v>
          </cell>
          <cell r="E1690" t="str">
            <v>Male</v>
          </cell>
          <cell r="F1690">
            <v>57</v>
          </cell>
          <cell r="G1690" t="str">
            <v>Chennai</v>
          </cell>
          <cell r="H1690" t="str">
            <v>High (Above 1Lac</v>
          </cell>
          <cell r="I1690">
            <v>1158582</v>
          </cell>
          <cell r="J1690" t="str">
            <v>High (Above ₹10L)</v>
          </cell>
          <cell r="K1690" t="str">
            <v>No</v>
          </cell>
          <cell r="L1690" t="str">
            <v>Two Year</v>
          </cell>
          <cell r="M1690">
            <v>43147</v>
          </cell>
          <cell r="N1690" t="str">
            <v>5-10 years</v>
          </cell>
          <cell r="O1690" t="str">
            <v>79 months</v>
          </cell>
          <cell r="P1690">
            <v>7</v>
          </cell>
          <cell r="Q1690" t="str">
            <v>Elite</v>
          </cell>
          <cell r="R1690">
            <v>33400.870457465076</v>
          </cell>
          <cell r="S1690" t="str">
            <v>Medium</v>
          </cell>
          <cell r="T1690">
            <v>0</v>
          </cell>
          <cell r="U1690" t="str">
            <v>No</v>
          </cell>
          <cell r="V1690" t="str">
            <v>No</v>
          </cell>
          <cell r="W1690" t="str">
            <v>High Loyalty</v>
          </cell>
          <cell r="X1690">
            <v>3</v>
          </cell>
          <cell r="Y1690" t="str">
            <v>Low Probability</v>
          </cell>
          <cell r="Z1690" t="str">
            <v>Moderate</v>
          </cell>
          <cell r="AA1690">
            <v>233806.09320225555</v>
          </cell>
        </row>
        <row r="1691">
          <cell r="A1691">
            <v>556597</v>
          </cell>
          <cell r="B1691" t="str">
            <v>Adult (25-35)</v>
          </cell>
          <cell r="C1691" t="str">
            <v>Vedika Savant</v>
          </cell>
          <cell r="D1691">
            <v>0</v>
          </cell>
          <cell r="E1691" t="str">
            <v>Female</v>
          </cell>
          <cell r="F1691">
            <v>27</v>
          </cell>
          <cell r="G1691" t="str">
            <v>Ghaziabad</v>
          </cell>
          <cell r="H1691" t="str">
            <v>High (Above 1Lac</v>
          </cell>
          <cell r="I1691">
            <v>1542458</v>
          </cell>
          <cell r="J1691" t="str">
            <v>High (Above ₹10L)</v>
          </cell>
          <cell r="K1691" t="str">
            <v>Yes</v>
          </cell>
          <cell r="L1691" t="str">
            <v>One Year</v>
          </cell>
          <cell r="M1691">
            <v>42249</v>
          </cell>
          <cell r="N1691" t="str">
            <v>5-10 years</v>
          </cell>
          <cell r="O1691" t="str">
            <v>109 months</v>
          </cell>
          <cell r="P1691">
            <v>9</v>
          </cell>
          <cell r="Q1691" t="str">
            <v>Basic</v>
          </cell>
          <cell r="R1691">
            <v>848.38646231748828</v>
          </cell>
          <cell r="S1691" t="str">
            <v>Medium</v>
          </cell>
          <cell r="T1691">
            <v>0</v>
          </cell>
          <cell r="U1691" t="str">
            <v>No</v>
          </cell>
          <cell r="V1691" t="str">
            <v>No</v>
          </cell>
          <cell r="W1691" t="str">
            <v>Moderate Loyalty</v>
          </cell>
          <cell r="X1691">
            <v>2</v>
          </cell>
          <cell r="Y1691" t="str">
            <v>Low Probability</v>
          </cell>
          <cell r="Z1691" t="str">
            <v>Moderate</v>
          </cell>
          <cell r="AA1691">
            <v>7635.4781608573949</v>
          </cell>
        </row>
        <row r="1692">
          <cell r="A1692">
            <v>773649</v>
          </cell>
          <cell r="B1692" t="str">
            <v>Middle-Aged (35-45)</v>
          </cell>
          <cell r="C1692" t="str">
            <v>Akarsh Chaudhary</v>
          </cell>
          <cell r="D1692">
            <v>0</v>
          </cell>
          <cell r="E1692" t="str">
            <v>Male</v>
          </cell>
          <cell r="F1692">
            <v>41</v>
          </cell>
          <cell r="G1692" t="str">
            <v>Lucknow</v>
          </cell>
          <cell r="H1692" t="str">
            <v>High (Above 1Lac</v>
          </cell>
          <cell r="I1692">
            <v>1831583</v>
          </cell>
          <cell r="J1692" t="str">
            <v>High (Above ₹10L)</v>
          </cell>
          <cell r="K1692" t="str">
            <v>No</v>
          </cell>
          <cell r="L1692" t="str">
            <v>One Year</v>
          </cell>
          <cell r="M1692">
            <v>43399</v>
          </cell>
          <cell r="N1692" t="str">
            <v>5-10 years</v>
          </cell>
          <cell r="O1692" t="str">
            <v>71 months</v>
          </cell>
          <cell r="P1692">
            <v>6</v>
          </cell>
          <cell r="Q1692" t="str">
            <v>Premium</v>
          </cell>
          <cell r="R1692">
            <v>33408.583173281841</v>
          </cell>
          <cell r="S1692" t="str">
            <v>High</v>
          </cell>
          <cell r="T1692">
            <v>0</v>
          </cell>
          <cell r="U1692" t="str">
            <v>No</v>
          </cell>
          <cell r="V1692" t="str">
            <v>No</v>
          </cell>
          <cell r="W1692" t="str">
            <v>High Loyalty</v>
          </cell>
          <cell r="X1692">
            <v>3</v>
          </cell>
          <cell r="Y1692" t="str">
            <v>Low Probability</v>
          </cell>
          <cell r="Z1692" t="str">
            <v>Low</v>
          </cell>
          <cell r="AA1692">
            <v>200451.49903969106</v>
          </cell>
        </row>
        <row r="1693">
          <cell r="A1693">
            <v>941726</v>
          </cell>
          <cell r="B1693" t="str">
            <v>Mature Adult (45-55)</v>
          </cell>
          <cell r="C1693" t="str">
            <v>Ivan Mangat</v>
          </cell>
          <cell r="D1693">
            <v>0</v>
          </cell>
          <cell r="E1693" t="str">
            <v>Female</v>
          </cell>
          <cell r="F1693">
            <v>46</v>
          </cell>
          <cell r="G1693" t="str">
            <v>Bangalore</v>
          </cell>
          <cell r="H1693" t="str">
            <v>High (Above 1Lac</v>
          </cell>
          <cell r="I1693">
            <v>1808657</v>
          </cell>
          <cell r="J1693" t="str">
            <v>High (Above ₹10L)</v>
          </cell>
          <cell r="K1693" t="str">
            <v>No</v>
          </cell>
          <cell r="L1693" t="str">
            <v>Two Year</v>
          </cell>
          <cell r="M1693">
            <v>42550</v>
          </cell>
          <cell r="N1693" t="str">
            <v>5-10 years</v>
          </cell>
          <cell r="O1693" t="str">
            <v>99 months</v>
          </cell>
          <cell r="P1693">
            <v>8</v>
          </cell>
          <cell r="Q1693" t="str">
            <v>Premium</v>
          </cell>
          <cell r="R1693">
            <v>35419.050793289083</v>
          </cell>
          <cell r="S1693" t="str">
            <v>High</v>
          </cell>
          <cell r="T1693">
            <v>0</v>
          </cell>
          <cell r="U1693" t="str">
            <v>No</v>
          </cell>
          <cell r="V1693" t="str">
            <v>No</v>
          </cell>
          <cell r="W1693" t="str">
            <v>High Loyalty</v>
          </cell>
          <cell r="X1693">
            <v>3</v>
          </cell>
          <cell r="Y1693" t="str">
            <v>Low Probability</v>
          </cell>
          <cell r="Z1693" t="str">
            <v>Low</v>
          </cell>
          <cell r="AA1693">
            <v>283352.40634631267</v>
          </cell>
        </row>
        <row r="1694">
          <cell r="A1694">
            <v>680438</v>
          </cell>
          <cell r="B1694" t="str">
            <v>Adult (25-35)</v>
          </cell>
          <cell r="C1694" t="str">
            <v>Ahana  Sundaram</v>
          </cell>
          <cell r="D1694">
            <v>0</v>
          </cell>
          <cell r="E1694" t="str">
            <v>Female</v>
          </cell>
          <cell r="F1694">
            <v>26</v>
          </cell>
          <cell r="G1694" t="str">
            <v>Indore</v>
          </cell>
          <cell r="H1694" t="str">
            <v>Low (Below 50000)</v>
          </cell>
          <cell r="I1694">
            <v>306057</v>
          </cell>
          <cell r="J1694" t="str">
            <v>Low (Up to ₹5L)</v>
          </cell>
          <cell r="K1694" t="str">
            <v>No</v>
          </cell>
          <cell r="L1694" t="str">
            <v>One Year</v>
          </cell>
          <cell r="M1694">
            <v>44308</v>
          </cell>
          <cell r="N1694" t="str">
            <v>2-3 years</v>
          </cell>
          <cell r="O1694" t="str">
            <v>41 months</v>
          </cell>
          <cell r="P1694">
            <v>3</v>
          </cell>
          <cell r="Q1694" t="str">
            <v>Basic</v>
          </cell>
          <cell r="R1694">
            <v>17440.137849346509</v>
          </cell>
          <cell r="S1694" t="str">
            <v>Low</v>
          </cell>
          <cell r="T1694">
            <v>0</v>
          </cell>
          <cell r="U1694" t="str">
            <v>No</v>
          </cell>
          <cell r="V1694" t="str">
            <v>No</v>
          </cell>
          <cell r="W1694" t="str">
            <v>Moderate Loyalty</v>
          </cell>
          <cell r="X1694">
            <v>2</v>
          </cell>
          <cell r="Y1694" t="str">
            <v>Low Probability</v>
          </cell>
          <cell r="Z1694" t="str">
            <v>Low</v>
          </cell>
          <cell r="AA1694">
            <v>52320.413548039527</v>
          </cell>
        </row>
        <row r="1695">
          <cell r="A1695">
            <v>671311</v>
          </cell>
          <cell r="B1695" t="str">
            <v>Senior (55+)</v>
          </cell>
          <cell r="C1695" t="str">
            <v>Priyansh Bajwa</v>
          </cell>
          <cell r="D1695">
            <v>0</v>
          </cell>
          <cell r="E1695" t="str">
            <v>Male</v>
          </cell>
          <cell r="F1695">
            <v>56</v>
          </cell>
          <cell r="G1695" t="str">
            <v>Jaipur</v>
          </cell>
          <cell r="H1695" t="str">
            <v>High (Above 1Lac</v>
          </cell>
          <cell r="I1695">
            <v>1940036</v>
          </cell>
          <cell r="J1695" t="str">
            <v>High (Above ₹10L)</v>
          </cell>
          <cell r="K1695" t="str">
            <v>Yes</v>
          </cell>
          <cell r="L1695" t="str">
            <v>Two Year</v>
          </cell>
          <cell r="M1695">
            <v>43631</v>
          </cell>
          <cell r="N1695" t="str">
            <v>3-5 years</v>
          </cell>
          <cell r="O1695" t="str">
            <v>63 months</v>
          </cell>
          <cell r="P1695">
            <v>5</v>
          </cell>
          <cell r="Q1695" t="str">
            <v>Elite</v>
          </cell>
          <cell r="R1695">
            <v>7499.1961273009656</v>
          </cell>
          <cell r="S1695" t="str">
            <v>Low</v>
          </cell>
          <cell r="T1695">
            <v>1</v>
          </cell>
          <cell r="U1695" t="str">
            <v>Yes</v>
          </cell>
          <cell r="V1695" t="str">
            <v>Yes</v>
          </cell>
          <cell r="W1695" t="str">
            <v>Moderate Loyalty</v>
          </cell>
          <cell r="X1695">
            <v>2</v>
          </cell>
          <cell r="Y1695" t="str">
            <v>High Probability</v>
          </cell>
          <cell r="Z1695" t="str">
            <v>Low</v>
          </cell>
          <cell r="AA1695">
            <v>37495.980636504828</v>
          </cell>
        </row>
        <row r="1696">
          <cell r="A1696">
            <v>955167</v>
          </cell>
          <cell r="B1696" t="str">
            <v>Senior (55+)</v>
          </cell>
          <cell r="C1696" t="str">
            <v>Ojas Saha</v>
          </cell>
          <cell r="D1696">
            <v>0</v>
          </cell>
          <cell r="E1696" t="str">
            <v>Female</v>
          </cell>
          <cell r="F1696">
            <v>57</v>
          </cell>
          <cell r="G1696" t="str">
            <v>Ahmedabad</v>
          </cell>
          <cell r="H1696" t="str">
            <v>High (Above 1Lac</v>
          </cell>
          <cell r="I1696">
            <v>1220621</v>
          </cell>
          <cell r="J1696" t="str">
            <v>High (Above ₹10L)</v>
          </cell>
          <cell r="K1696" t="str">
            <v>Yes</v>
          </cell>
          <cell r="L1696" t="str">
            <v>Month-to-Month</v>
          </cell>
          <cell r="M1696">
            <v>42910</v>
          </cell>
          <cell r="N1696" t="str">
            <v>5-10 years</v>
          </cell>
          <cell r="O1696" t="str">
            <v>87 months</v>
          </cell>
          <cell r="P1696">
            <v>7</v>
          </cell>
          <cell r="Q1696" t="str">
            <v>Elite</v>
          </cell>
          <cell r="R1696">
            <v>19360.020608518629</v>
          </cell>
          <cell r="S1696" t="str">
            <v>High</v>
          </cell>
          <cell r="T1696">
            <v>1</v>
          </cell>
          <cell r="U1696" t="str">
            <v>Yes</v>
          </cell>
          <cell r="V1696" t="str">
            <v>No</v>
          </cell>
          <cell r="W1696" t="str">
            <v>Moderate Loyalty</v>
          </cell>
          <cell r="X1696">
            <v>2</v>
          </cell>
          <cell r="Y1696" t="str">
            <v>High Probability</v>
          </cell>
          <cell r="Z1696" t="str">
            <v>Low</v>
          </cell>
          <cell r="AA1696">
            <v>135520.14425963041</v>
          </cell>
        </row>
        <row r="1697">
          <cell r="A1697">
            <v>655842</v>
          </cell>
          <cell r="B1697" t="str">
            <v>Adult (25-35)</v>
          </cell>
          <cell r="C1697" t="str">
            <v>Jayant Tripathi</v>
          </cell>
          <cell r="D1697">
            <v>0</v>
          </cell>
          <cell r="E1697" t="str">
            <v>Male</v>
          </cell>
          <cell r="F1697">
            <v>29</v>
          </cell>
          <cell r="G1697" t="str">
            <v>Pune</v>
          </cell>
          <cell r="H1697" t="str">
            <v>High (Above 1Lac</v>
          </cell>
          <cell r="I1697">
            <v>1986639</v>
          </cell>
          <cell r="J1697" t="str">
            <v>High (Above ₹10L)</v>
          </cell>
          <cell r="K1697" t="str">
            <v>No</v>
          </cell>
          <cell r="L1697" t="str">
            <v>Month-to-Month</v>
          </cell>
          <cell r="M1697">
            <v>43056</v>
          </cell>
          <cell r="N1697" t="str">
            <v>5-10 years</v>
          </cell>
          <cell r="O1697" t="str">
            <v>82 months</v>
          </cell>
          <cell r="P1697">
            <v>7</v>
          </cell>
          <cell r="Q1697" t="str">
            <v>Basic</v>
          </cell>
          <cell r="R1697">
            <v>26190.924415258771</v>
          </cell>
          <cell r="S1697" t="str">
            <v>Low</v>
          </cell>
          <cell r="T1697">
            <v>1</v>
          </cell>
          <cell r="U1697" t="str">
            <v>Yes</v>
          </cell>
          <cell r="V1697" t="str">
            <v>No</v>
          </cell>
          <cell r="W1697" t="str">
            <v>High Loyalty</v>
          </cell>
          <cell r="X1697">
            <v>3</v>
          </cell>
          <cell r="Y1697" t="str">
            <v>High Probability</v>
          </cell>
          <cell r="Z1697" t="str">
            <v>Low</v>
          </cell>
          <cell r="AA1697">
            <v>183336.47090681139</v>
          </cell>
        </row>
        <row r="1698">
          <cell r="A1698">
            <v>834365</v>
          </cell>
          <cell r="B1698" t="str">
            <v>Young Adult (18-25)</v>
          </cell>
          <cell r="C1698" t="str">
            <v>Divyansh Bahri</v>
          </cell>
          <cell r="D1698">
            <v>0</v>
          </cell>
          <cell r="E1698" t="str">
            <v>Male</v>
          </cell>
          <cell r="F1698">
            <v>22</v>
          </cell>
          <cell r="G1698" t="str">
            <v>Delhi</v>
          </cell>
          <cell r="H1698" t="str">
            <v>Medium (50k-1Lac</v>
          </cell>
          <cell r="I1698">
            <v>899951</v>
          </cell>
          <cell r="J1698" t="str">
            <v>Medium (₹5L - ₹10L)</v>
          </cell>
          <cell r="K1698" t="str">
            <v>No</v>
          </cell>
          <cell r="L1698" t="str">
            <v>Two Year</v>
          </cell>
          <cell r="M1698">
            <v>42170</v>
          </cell>
          <cell r="N1698" t="str">
            <v>5-10 years</v>
          </cell>
          <cell r="O1698" t="str">
            <v>111 months</v>
          </cell>
          <cell r="P1698">
            <v>9</v>
          </cell>
          <cell r="Q1698" t="str">
            <v>Basic</v>
          </cell>
          <cell r="R1698">
            <v>10025.929822155569</v>
          </cell>
          <cell r="S1698" t="str">
            <v>Low</v>
          </cell>
          <cell r="T1698">
            <v>0</v>
          </cell>
          <cell r="U1698" t="str">
            <v>No</v>
          </cell>
          <cell r="V1698" t="str">
            <v>No</v>
          </cell>
          <cell r="W1698" t="str">
            <v>Moderate Loyalty</v>
          </cell>
          <cell r="X1698">
            <v>2</v>
          </cell>
          <cell r="Y1698" t="str">
            <v>Low Probability</v>
          </cell>
          <cell r="Z1698" t="str">
            <v>Low</v>
          </cell>
          <cell r="AA1698">
            <v>90233.368399400119</v>
          </cell>
        </row>
        <row r="1699">
          <cell r="A1699">
            <v>324529</v>
          </cell>
          <cell r="B1699" t="str">
            <v>Young Adult (18-25)</v>
          </cell>
          <cell r="C1699" t="str">
            <v>Tarini Goyal</v>
          </cell>
          <cell r="D1699">
            <v>0</v>
          </cell>
          <cell r="E1699" t="str">
            <v>Male</v>
          </cell>
          <cell r="F1699">
            <v>24</v>
          </cell>
          <cell r="G1699" t="str">
            <v>Ahmedabad</v>
          </cell>
          <cell r="H1699" t="str">
            <v>Medium (50k-1Lac</v>
          </cell>
          <cell r="I1699">
            <v>631287</v>
          </cell>
          <cell r="J1699" t="str">
            <v>Medium (₹5L - ₹10L)</v>
          </cell>
          <cell r="K1699" t="str">
            <v>No</v>
          </cell>
          <cell r="L1699" t="str">
            <v>Two Year</v>
          </cell>
          <cell r="M1699">
            <v>45231</v>
          </cell>
          <cell r="N1699" t="str">
            <v>0-1 year</v>
          </cell>
          <cell r="O1699" t="str">
            <v>11 months</v>
          </cell>
          <cell r="P1699">
            <v>1</v>
          </cell>
          <cell r="Q1699" t="str">
            <v>Basic</v>
          </cell>
          <cell r="R1699">
            <v>23857.064221521039</v>
          </cell>
          <cell r="S1699" t="str">
            <v>Low</v>
          </cell>
          <cell r="T1699">
            <v>0</v>
          </cell>
          <cell r="U1699" t="str">
            <v>No</v>
          </cell>
          <cell r="V1699" t="str">
            <v>No</v>
          </cell>
          <cell r="W1699" t="str">
            <v>Low Loyalty</v>
          </cell>
          <cell r="X1699">
            <v>1</v>
          </cell>
          <cell r="Y1699" t="str">
            <v>Low Probability</v>
          </cell>
          <cell r="Z1699" t="str">
            <v>Low</v>
          </cell>
          <cell r="AA1699">
            <v>23857.064221521039</v>
          </cell>
        </row>
        <row r="1700">
          <cell r="A1700">
            <v>526221</v>
          </cell>
          <cell r="B1700" t="str">
            <v>Senior (55+)</v>
          </cell>
          <cell r="C1700" t="str">
            <v>Gokul Bal</v>
          </cell>
          <cell r="D1700">
            <v>0</v>
          </cell>
          <cell r="E1700" t="str">
            <v>Female</v>
          </cell>
          <cell r="F1700">
            <v>60</v>
          </cell>
          <cell r="G1700" t="str">
            <v>Kanpur</v>
          </cell>
          <cell r="H1700" t="str">
            <v>High (Above 1Lac</v>
          </cell>
          <cell r="I1700">
            <v>1493336</v>
          </cell>
          <cell r="J1700" t="str">
            <v>High (Above ₹10L)</v>
          </cell>
          <cell r="K1700" t="str">
            <v>No</v>
          </cell>
          <cell r="L1700" t="str">
            <v>One Year</v>
          </cell>
          <cell r="M1700">
            <v>44276</v>
          </cell>
          <cell r="N1700" t="str">
            <v>3-5 years</v>
          </cell>
          <cell r="O1700" t="str">
            <v>42 months</v>
          </cell>
          <cell r="P1700">
            <v>4</v>
          </cell>
          <cell r="Q1700" t="str">
            <v>Elite</v>
          </cell>
          <cell r="R1700">
            <v>29140.102651663979</v>
          </cell>
          <cell r="S1700" t="str">
            <v>Medium</v>
          </cell>
          <cell r="T1700">
            <v>1</v>
          </cell>
          <cell r="U1700" t="str">
            <v>Yes</v>
          </cell>
          <cell r="V1700" t="str">
            <v>No</v>
          </cell>
          <cell r="W1700" t="str">
            <v>High Loyalty</v>
          </cell>
          <cell r="X1700">
            <v>3</v>
          </cell>
          <cell r="Y1700" t="str">
            <v>High Probability</v>
          </cell>
          <cell r="Z1700" t="str">
            <v>Moderate</v>
          </cell>
          <cell r="AA1700">
            <v>116560.41060665592</v>
          </cell>
        </row>
        <row r="1701">
          <cell r="A1701">
            <v>488563</v>
          </cell>
          <cell r="B1701" t="str">
            <v>Senior (55+)</v>
          </cell>
          <cell r="C1701" t="str">
            <v>Baiju Kothari</v>
          </cell>
          <cell r="D1701">
            <v>0</v>
          </cell>
          <cell r="E1701" t="str">
            <v>Male</v>
          </cell>
          <cell r="F1701">
            <v>64</v>
          </cell>
          <cell r="G1701" t="str">
            <v>Thane</v>
          </cell>
          <cell r="H1701" t="str">
            <v>High (Above 1Lac</v>
          </cell>
          <cell r="I1701">
            <v>1729933</v>
          </cell>
          <cell r="J1701" t="str">
            <v>High (Above ₹10L)</v>
          </cell>
          <cell r="K1701" t="str">
            <v>No</v>
          </cell>
          <cell r="L1701" t="str">
            <v>One Year</v>
          </cell>
          <cell r="M1701">
            <v>42591</v>
          </cell>
          <cell r="N1701" t="str">
            <v>5-10 years</v>
          </cell>
          <cell r="O1701" t="str">
            <v>97 months</v>
          </cell>
          <cell r="P1701">
            <v>8</v>
          </cell>
          <cell r="Q1701" t="str">
            <v>Elite</v>
          </cell>
          <cell r="R1701">
            <v>29221.455885065468</v>
          </cell>
          <cell r="S1701" t="str">
            <v>Low</v>
          </cell>
          <cell r="T1701">
            <v>1</v>
          </cell>
          <cell r="U1701" t="str">
            <v>Yes</v>
          </cell>
          <cell r="V1701" t="str">
            <v>Yes</v>
          </cell>
          <cell r="W1701" t="str">
            <v>High Loyalty</v>
          </cell>
          <cell r="X1701">
            <v>3</v>
          </cell>
          <cell r="Y1701" t="str">
            <v>High Probability</v>
          </cell>
          <cell r="Z1701" t="str">
            <v>Low</v>
          </cell>
          <cell r="AA1701">
            <v>233771.64708052375</v>
          </cell>
        </row>
        <row r="1702">
          <cell r="A1702">
            <v>824702</v>
          </cell>
          <cell r="B1702" t="str">
            <v>Adult (25-35)</v>
          </cell>
          <cell r="C1702" t="str">
            <v>Mannat Datta</v>
          </cell>
          <cell r="D1702">
            <v>0</v>
          </cell>
          <cell r="E1702" t="str">
            <v>Male</v>
          </cell>
          <cell r="F1702">
            <v>26</v>
          </cell>
          <cell r="G1702" t="str">
            <v>Vadodara</v>
          </cell>
          <cell r="H1702" t="str">
            <v>Medium (50k-1Lac</v>
          </cell>
          <cell r="I1702">
            <v>516304</v>
          </cell>
          <cell r="J1702" t="str">
            <v>Medium (₹5L - ₹10L)</v>
          </cell>
          <cell r="K1702" t="str">
            <v>No</v>
          </cell>
          <cell r="L1702" t="str">
            <v>Two Year</v>
          </cell>
          <cell r="M1702">
            <v>42679</v>
          </cell>
          <cell r="N1702" t="str">
            <v>5-10 years</v>
          </cell>
          <cell r="O1702" t="str">
            <v>95 months</v>
          </cell>
          <cell r="P1702">
            <v>8</v>
          </cell>
          <cell r="Q1702" t="str">
            <v>Basic</v>
          </cell>
          <cell r="R1702">
            <v>4049.1937679936832</v>
          </cell>
          <cell r="S1702" t="str">
            <v>High</v>
          </cell>
          <cell r="T1702">
            <v>0</v>
          </cell>
          <cell r="U1702" t="str">
            <v>No</v>
          </cell>
          <cell r="V1702" t="str">
            <v>No</v>
          </cell>
          <cell r="W1702" t="str">
            <v>Moderate Loyalty</v>
          </cell>
          <cell r="X1702">
            <v>2</v>
          </cell>
          <cell r="Y1702" t="str">
            <v>Low Probability</v>
          </cell>
          <cell r="Z1702" t="str">
            <v>Low</v>
          </cell>
          <cell r="AA1702">
            <v>32393.550143949466</v>
          </cell>
        </row>
        <row r="1703">
          <cell r="A1703">
            <v>585403</v>
          </cell>
          <cell r="B1703" t="str">
            <v>Mature Adult (45-55)</v>
          </cell>
          <cell r="C1703" t="str">
            <v>Lakshit Seth</v>
          </cell>
          <cell r="D1703">
            <v>0</v>
          </cell>
          <cell r="E1703" t="str">
            <v>Male</v>
          </cell>
          <cell r="F1703">
            <v>50</v>
          </cell>
          <cell r="G1703" t="str">
            <v>Bhopal</v>
          </cell>
          <cell r="H1703" t="str">
            <v>Low (Below 50000)</v>
          </cell>
          <cell r="I1703">
            <v>453446</v>
          </cell>
          <cell r="J1703" t="str">
            <v>Low (Up to ₹5L)</v>
          </cell>
          <cell r="K1703" t="str">
            <v>No</v>
          </cell>
          <cell r="L1703" t="str">
            <v>Month-to-Month</v>
          </cell>
          <cell r="M1703">
            <v>42884</v>
          </cell>
          <cell r="N1703" t="str">
            <v>5-10 years</v>
          </cell>
          <cell r="O1703" t="str">
            <v>88 months</v>
          </cell>
          <cell r="P1703">
            <v>7</v>
          </cell>
          <cell r="Q1703" t="str">
            <v>Premium</v>
          </cell>
          <cell r="R1703">
            <v>5093.5488272197972</v>
          </cell>
          <cell r="S1703" t="str">
            <v>Low</v>
          </cell>
          <cell r="T1703">
            <v>1</v>
          </cell>
          <cell r="U1703" t="str">
            <v>Yes</v>
          </cell>
          <cell r="V1703" t="str">
            <v>No</v>
          </cell>
          <cell r="W1703" t="str">
            <v>Moderate Loyalty</v>
          </cell>
          <cell r="X1703">
            <v>2</v>
          </cell>
          <cell r="Y1703" t="str">
            <v>High Probability</v>
          </cell>
          <cell r="Z1703" t="str">
            <v>Low</v>
          </cell>
          <cell r="AA1703">
            <v>35654.84179053858</v>
          </cell>
        </row>
        <row r="1704">
          <cell r="A1704">
            <v>262612</v>
          </cell>
          <cell r="B1704" t="str">
            <v>Senior (55+)</v>
          </cell>
          <cell r="C1704" t="str">
            <v>Sahil Shah</v>
          </cell>
          <cell r="D1704">
            <v>0</v>
          </cell>
          <cell r="E1704" t="str">
            <v>Female</v>
          </cell>
          <cell r="F1704">
            <v>61</v>
          </cell>
          <cell r="G1704" t="str">
            <v>Mumbai</v>
          </cell>
          <cell r="H1704" t="str">
            <v>High (Above 1Lac</v>
          </cell>
          <cell r="I1704">
            <v>1251371</v>
          </cell>
          <cell r="J1704" t="str">
            <v>High (Above ₹10L)</v>
          </cell>
          <cell r="K1704" t="str">
            <v>Yes</v>
          </cell>
          <cell r="L1704" t="str">
            <v>Month-to-Month</v>
          </cell>
          <cell r="M1704">
            <v>43332</v>
          </cell>
          <cell r="N1704" t="str">
            <v>5-10 years</v>
          </cell>
          <cell r="O1704" t="str">
            <v>73 months</v>
          </cell>
          <cell r="P1704">
            <v>6</v>
          </cell>
          <cell r="Q1704" t="str">
            <v>Elite</v>
          </cell>
          <cell r="R1704">
            <v>15707.0222563715</v>
          </cell>
          <cell r="S1704" t="str">
            <v>High</v>
          </cell>
          <cell r="T1704">
            <v>0</v>
          </cell>
          <cell r="U1704" t="str">
            <v>No</v>
          </cell>
          <cell r="V1704" t="str">
            <v>No</v>
          </cell>
          <cell r="W1704" t="str">
            <v>Moderate Loyalty</v>
          </cell>
          <cell r="X1704">
            <v>2</v>
          </cell>
          <cell r="Y1704" t="str">
            <v>Low Probability</v>
          </cell>
          <cell r="Z1704" t="str">
            <v>Low</v>
          </cell>
          <cell r="AA1704">
            <v>94242.133538228998</v>
          </cell>
        </row>
        <row r="1705">
          <cell r="A1705">
            <v>236002</v>
          </cell>
          <cell r="B1705" t="str">
            <v>Mature Adult (45-55)</v>
          </cell>
          <cell r="C1705" t="str">
            <v>Kaira Sathe</v>
          </cell>
          <cell r="D1705">
            <v>0</v>
          </cell>
          <cell r="E1705" t="str">
            <v>Male</v>
          </cell>
          <cell r="F1705">
            <v>48</v>
          </cell>
          <cell r="G1705" t="str">
            <v>Kanpur</v>
          </cell>
          <cell r="H1705" t="str">
            <v>High (Above 1Lac</v>
          </cell>
          <cell r="I1705">
            <v>1570471</v>
          </cell>
          <cell r="J1705" t="str">
            <v>High (Above ₹10L)</v>
          </cell>
          <cell r="K1705" t="str">
            <v>No</v>
          </cell>
          <cell r="L1705" t="str">
            <v>Two Year</v>
          </cell>
          <cell r="M1705">
            <v>43074</v>
          </cell>
          <cell r="N1705" t="str">
            <v>5-10 years</v>
          </cell>
          <cell r="O1705" t="str">
            <v>82 months</v>
          </cell>
          <cell r="P1705">
            <v>7</v>
          </cell>
          <cell r="Q1705" t="str">
            <v>Premium</v>
          </cell>
          <cell r="R1705">
            <v>49423.416176569866</v>
          </cell>
          <cell r="S1705" t="str">
            <v>High</v>
          </cell>
          <cell r="T1705">
            <v>1</v>
          </cell>
          <cell r="U1705" t="str">
            <v>Yes</v>
          </cell>
          <cell r="V1705" t="str">
            <v>No</v>
          </cell>
          <cell r="W1705" t="str">
            <v>High Loyalty</v>
          </cell>
          <cell r="X1705">
            <v>3</v>
          </cell>
          <cell r="Y1705" t="str">
            <v>High Probability</v>
          </cell>
          <cell r="Z1705" t="str">
            <v>Low</v>
          </cell>
          <cell r="AA1705">
            <v>345963.91323598905</v>
          </cell>
        </row>
        <row r="1706">
          <cell r="A1706">
            <v>845658</v>
          </cell>
          <cell r="B1706" t="str">
            <v>Middle-Aged (35-45)</v>
          </cell>
          <cell r="C1706" t="str">
            <v>Akarsh Srinivasan</v>
          </cell>
          <cell r="D1706">
            <v>0</v>
          </cell>
          <cell r="E1706" t="str">
            <v>Female</v>
          </cell>
          <cell r="F1706">
            <v>41</v>
          </cell>
          <cell r="G1706" t="str">
            <v>Thane</v>
          </cell>
          <cell r="H1706" t="str">
            <v>High (Above 1Lac</v>
          </cell>
          <cell r="I1706">
            <v>1672610</v>
          </cell>
          <cell r="J1706" t="str">
            <v>High (Above ₹10L)</v>
          </cell>
          <cell r="K1706" t="str">
            <v>No</v>
          </cell>
          <cell r="L1706" t="str">
            <v>Month-to-Month</v>
          </cell>
          <cell r="M1706">
            <v>42253</v>
          </cell>
          <cell r="N1706" t="str">
            <v>5-10 years</v>
          </cell>
          <cell r="O1706" t="str">
            <v>108 months</v>
          </cell>
          <cell r="P1706">
            <v>9</v>
          </cell>
          <cell r="Q1706" t="str">
            <v>Premium</v>
          </cell>
          <cell r="R1706">
            <v>46202.951835816173</v>
          </cell>
          <cell r="S1706" t="str">
            <v>Medium</v>
          </cell>
          <cell r="T1706">
            <v>0</v>
          </cell>
          <cell r="U1706" t="str">
            <v>No</v>
          </cell>
          <cell r="V1706" t="str">
            <v>No</v>
          </cell>
          <cell r="W1706" t="str">
            <v>High Loyalty</v>
          </cell>
          <cell r="X1706">
            <v>3</v>
          </cell>
          <cell r="Y1706" t="str">
            <v>Low Probability</v>
          </cell>
          <cell r="Z1706" t="str">
            <v>Moderate</v>
          </cell>
          <cell r="AA1706">
            <v>415826.56652234553</v>
          </cell>
        </row>
        <row r="1707">
          <cell r="A1707">
            <v>285494</v>
          </cell>
          <cell r="B1707" t="str">
            <v>Senior (55+)</v>
          </cell>
          <cell r="C1707" t="str">
            <v>Saanvi Varughese</v>
          </cell>
          <cell r="D1707">
            <v>0</v>
          </cell>
          <cell r="E1707" t="str">
            <v>Female</v>
          </cell>
          <cell r="F1707">
            <v>69</v>
          </cell>
          <cell r="G1707" t="str">
            <v>Hyderabad</v>
          </cell>
          <cell r="H1707" t="str">
            <v>Low (Below 50000)</v>
          </cell>
          <cell r="I1707">
            <v>371583</v>
          </cell>
          <cell r="J1707" t="str">
            <v>Low (Up to ₹5L)</v>
          </cell>
          <cell r="K1707" t="str">
            <v>No</v>
          </cell>
          <cell r="L1707" t="str">
            <v>One Year</v>
          </cell>
          <cell r="M1707">
            <v>42155</v>
          </cell>
          <cell r="N1707" t="str">
            <v>5-10 years</v>
          </cell>
          <cell r="O1707" t="str">
            <v>112 months</v>
          </cell>
          <cell r="P1707">
            <v>9</v>
          </cell>
          <cell r="Q1707" t="str">
            <v>Elite</v>
          </cell>
          <cell r="R1707">
            <v>8201.0041841308757</v>
          </cell>
          <cell r="S1707" t="str">
            <v>High</v>
          </cell>
          <cell r="T1707">
            <v>0</v>
          </cell>
          <cell r="U1707" t="str">
            <v>No</v>
          </cell>
          <cell r="V1707" t="str">
            <v>No</v>
          </cell>
          <cell r="W1707" t="str">
            <v>Moderate Loyalty</v>
          </cell>
          <cell r="X1707">
            <v>2</v>
          </cell>
          <cell r="Y1707" t="str">
            <v>Low Probability</v>
          </cell>
          <cell r="Z1707" t="str">
            <v>Low</v>
          </cell>
          <cell r="AA1707">
            <v>73809.037657177876</v>
          </cell>
        </row>
        <row r="1708">
          <cell r="A1708">
            <v>964127</v>
          </cell>
          <cell r="B1708" t="str">
            <v>Mature Adult (45-55)</v>
          </cell>
          <cell r="C1708" t="str">
            <v>Pari Chaudhari</v>
          </cell>
          <cell r="D1708">
            <v>0</v>
          </cell>
          <cell r="E1708" t="str">
            <v>Female</v>
          </cell>
          <cell r="F1708">
            <v>51</v>
          </cell>
          <cell r="G1708" t="str">
            <v>Lucknow</v>
          </cell>
          <cell r="H1708" t="str">
            <v>Medium (50k-1Lac</v>
          </cell>
          <cell r="I1708">
            <v>981488</v>
          </cell>
          <cell r="J1708" t="str">
            <v>Medium (₹5L - ₹10L)</v>
          </cell>
          <cell r="K1708" t="str">
            <v>No</v>
          </cell>
          <cell r="L1708" t="str">
            <v>One Year</v>
          </cell>
          <cell r="M1708">
            <v>45177</v>
          </cell>
          <cell r="N1708" t="str">
            <v>0-1 year</v>
          </cell>
          <cell r="O1708" t="str">
            <v>12 months</v>
          </cell>
          <cell r="P1708">
            <v>1</v>
          </cell>
          <cell r="Q1708" t="str">
            <v>Elite</v>
          </cell>
          <cell r="R1708">
            <v>38144.441313495779</v>
          </cell>
          <cell r="S1708" t="str">
            <v>Medium</v>
          </cell>
          <cell r="T1708">
            <v>1</v>
          </cell>
          <cell r="U1708" t="str">
            <v>Yes</v>
          </cell>
          <cell r="V1708" t="str">
            <v>No</v>
          </cell>
          <cell r="W1708" t="str">
            <v>Low Loyalty</v>
          </cell>
          <cell r="X1708">
            <v>1</v>
          </cell>
          <cell r="Y1708" t="str">
            <v>High Probability</v>
          </cell>
          <cell r="Z1708" t="str">
            <v>Moderate</v>
          </cell>
          <cell r="AA1708">
            <v>38144.441313495779</v>
          </cell>
        </row>
        <row r="1709">
          <cell r="A1709">
            <v>546503</v>
          </cell>
          <cell r="B1709" t="str">
            <v>Middle-Aged (35-45)</v>
          </cell>
          <cell r="C1709" t="str">
            <v>Miraan Issac</v>
          </cell>
          <cell r="D1709">
            <v>0</v>
          </cell>
          <cell r="E1709" t="str">
            <v>Male</v>
          </cell>
          <cell r="F1709">
            <v>39</v>
          </cell>
          <cell r="G1709" t="str">
            <v>Jaipur</v>
          </cell>
          <cell r="H1709" t="str">
            <v>Low (Below 50000)</v>
          </cell>
          <cell r="I1709">
            <v>306767</v>
          </cell>
          <cell r="J1709" t="str">
            <v>Low (Up to ₹5L)</v>
          </cell>
          <cell r="K1709" t="str">
            <v>No</v>
          </cell>
          <cell r="L1709" t="str">
            <v>One Year</v>
          </cell>
          <cell r="M1709">
            <v>45301</v>
          </cell>
          <cell r="N1709" t="str">
            <v>0-1 year</v>
          </cell>
          <cell r="O1709" t="str">
            <v>8 months</v>
          </cell>
          <cell r="P1709">
            <v>1</v>
          </cell>
          <cell r="Q1709" t="str">
            <v>Premium</v>
          </cell>
          <cell r="R1709">
            <v>48578.634767155789</v>
          </cell>
          <cell r="S1709" t="str">
            <v>Medium</v>
          </cell>
          <cell r="T1709">
            <v>1</v>
          </cell>
          <cell r="U1709" t="str">
            <v>Yes</v>
          </cell>
          <cell r="V1709" t="str">
            <v>No</v>
          </cell>
          <cell r="W1709" t="str">
            <v>Low Loyalty</v>
          </cell>
          <cell r="X1709">
            <v>1</v>
          </cell>
          <cell r="Y1709" t="str">
            <v>High Probability</v>
          </cell>
          <cell r="Z1709" t="str">
            <v>Moderate</v>
          </cell>
          <cell r="AA1709">
            <v>48578.634767155789</v>
          </cell>
        </row>
        <row r="1710">
          <cell r="A1710">
            <v>756145</v>
          </cell>
          <cell r="B1710" t="str">
            <v>Adult (25-35)</v>
          </cell>
          <cell r="C1710" t="str">
            <v>Myra Agarwal</v>
          </cell>
          <cell r="D1710">
            <v>0</v>
          </cell>
          <cell r="E1710" t="str">
            <v>Male</v>
          </cell>
          <cell r="F1710">
            <v>33</v>
          </cell>
          <cell r="G1710" t="str">
            <v>Hyderabad</v>
          </cell>
          <cell r="H1710" t="str">
            <v>High (Above 1Lac</v>
          </cell>
          <cell r="I1710">
            <v>1059381</v>
          </cell>
          <cell r="J1710" t="str">
            <v>High (Above ₹10L)</v>
          </cell>
          <cell r="K1710" t="str">
            <v>No</v>
          </cell>
          <cell r="L1710" t="str">
            <v>Month-to-Month</v>
          </cell>
          <cell r="M1710">
            <v>42224</v>
          </cell>
          <cell r="N1710" t="str">
            <v>5-10 years</v>
          </cell>
          <cell r="O1710" t="str">
            <v>109 months</v>
          </cell>
          <cell r="P1710">
            <v>9</v>
          </cell>
          <cell r="Q1710" t="str">
            <v>Premium</v>
          </cell>
          <cell r="R1710">
            <v>28629.112813703869</v>
          </cell>
          <cell r="S1710" t="str">
            <v>Low</v>
          </cell>
          <cell r="T1710">
            <v>1</v>
          </cell>
          <cell r="U1710" t="str">
            <v>Yes</v>
          </cell>
          <cell r="V1710" t="str">
            <v>No</v>
          </cell>
          <cell r="W1710" t="str">
            <v>High Loyalty</v>
          </cell>
          <cell r="X1710">
            <v>3</v>
          </cell>
          <cell r="Y1710" t="str">
            <v>High Probability</v>
          </cell>
          <cell r="Z1710" t="str">
            <v>Low</v>
          </cell>
          <cell r="AA1710">
            <v>257662.01532333481</v>
          </cell>
        </row>
        <row r="1711">
          <cell r="A1711">
            <v>159935</v>
          </cell>
          <cell r="B1711" t="str">
            <v>Middle-Aged (35-45)</v>
          </cell>
          <cell r="C1711" t="str">
            <v>Piya Yadav</v>
          </cell>
          <cell r="D1711">
            <v>0</v>
          </cell>
          <cell r="E1711" t="str">
            <v>Female</v>
          </cell>
          <cell r="F1711">
            <v>37</v>
          </cell>
          <cell r="G1711" t="str">
            <v>Chennai</v>
          </cell>
          <cell r="H1711" t="str">
            <v>High (Above 1Lac</v>
          </cell>
          <cell r="I1711">
            <v>1629414</v>
          </cell>
          <cell r="J1711" t="str">
            <v>High (Above ₹10L)</v>
          </cell>
          <cell r="K1711" t="str">
            <v>No</v>
          </cell>
          <cell r="L1711" t="str">
            <v>Month-to-Month</v>
          </cell>
          <cell r="M1711">
            <v>45552</v>
          </cell>
          <cell r="N1711" t="str">
            <v>0-1 year</v>
          </cell>
          <cell r="O1711" t="str">
            <v>0 months</v>
          </cell>
          <cell r="P1711">
            <v>0</v>
          </cell>
          <cell r="Q1711" t="str">
            <v>Premium</v>
          </cell>
          <cell r="R1711">
            <v>35137.276190499819</v>
          </cell>
          <cell r="S1711" t="str">
            <v>Medium</v>
          </cell>
          <cell r="T1711">
            <v>0</v>
          </cell>
          <cell r="U1711" t="str">
            <v>No</v>
          </cell>
          <cell r="V1711" t="str">
            <v>No</v>
          </cell>
          <cell r="W1711" t="str">
            <v>Low Loyalty</v>
          </cell>
          <cell r="X1711">
            <v>1</v>
          </cell>
          <cell r="Y1711" t="str">
            <v>Low Probability</v>
          </cell>
          <cell r="Z1711" t="str">
            <v>Moderate</v>
          </cell>
          <cell r="AA1711">
            <v>0</v>
          </cell>
        </row>
        <row r="1712">
          <cell r="A1712">
            <v>466339</v>
          </cell>
          <cell r="B1712" t="str">
            <v>Senior (55+)</v>
          </cell>
          <cell r="C1712" t="str">
            <v>Adira Gole</v>
          </cell>
          <cell r="D1712">
            <v>0</v>
          </cell>
          <cell r="E1712" t="str">
            <v>Male</v>
          </cell>
          <cell r="F1712">
            <v>64</v>
          </cell>
          <cell r="G1712" t="str">
            <v>Ahmedabad</v>
          </cell>
          <cell r="H1712" t="str">
            <v>High (Above 1Lac</v>
          </cell>
          <cell r="I1712">
            <v>1906739</v>
          </cell>
          <cell r="J1712" t="str">
            <v>High (Above ₹10L)</v>
          </cell>
          <cell r="K1712" t="str">
            <v>No</v>
          </cell>
          <cell r="L1712" t="str">
            <v>One Year</v>
          </cell>
          <cell r="M1712">
            <v>42962</v>
          </cell>
          <cell r="N1712" t="str">
            <v>5-10 years</v>
          </cell>
          <cell r="O1712" t="str">
            <v>85 months</v>
          </cell>
          <cell r="P1712">
            <v>7</v>
          </cell>
          <cell r="Q1712" t="str">
            <v>Elite</v>
          </cell>
          <cell r="R1712">
            <v>32186.457714347081</v>
          </cell>
          <cell r="S1712" t="str">
            <v>Medium</v>
          </cell>
          <cell r="T1712">
            <v>0</v>
          </cell>
          <cell r="U1712" t="str">
            <v>No</v>
          </cell>
          <cell r="V1712" t="str">
            <v>No</v>
          </cell>
          <cell r="W1712" t="str">
            <v>High Loyalty</v>
          </cell>
          <cell r="X1712">
            <v>3</v>
          </cell>
          <cell r="Y1712" t="str">
            <v>Low Probability</v>
          </cell>
          <cell r="Z1712" t="str">
            <v>Moderate</v>
          </cell>
          <cell r="AA1712">
            <v>225305.20400042957</v>
          </cell>
        </row>
        <row r="1713">
          <cell r="A1713">
            <v>590133</v>
          </cell>
          <cell r="B1713" t="str">
            <v>Senior (55+)</v>
          </cell>
          <cell r="C1713" t="str">
            <v>Badal Datta</v>
          </cell>
          <cell r="D1713">
            <v>0</v>
          </cell>
          <cell r="E1713" t="str">
            <v>Male</v>
          </cell>
          <cell r="F1713">
            <v>61</v>
          </cell>
          <cell r="G1713" t="str">
            <v>Patna</v>
          </cell>
          <cell r="H1713" t="str">
            <v>High (Above 1Lac</v>
          </cell>
          <cell r="I1713">
            <v>1001451</v>
          </cell>
          <cell r="J1713" t="str">
            <v>High (Above ₹10L)</v>
          </cell>
          <cell r="K1713" t="str">
            <v>No</v>
          </cell>
          <cell r="L1713" t="str">
            <v>Two Year</v>
          </cell>
          <cell r="M1713">
            <v>42808</v>
          </cell>
          <cell r="N1713" t="str">
            <v>5-10 years</v>
          </cell>
          <cell r="O1713" t="str">
            <v>90 months</v>
          </cell>
          <cell r="P1713">
            <v>8</v>
          </cell>
          <cell r="Q1713" t="str">
            <v>Elite</v>
          </cell>
          <cell r="R1713">
            <v>39778.196691870537</v>
          </cell>
          <cell r="S1713" t="str">
            <v>Medium</v>
          </cell>
          <cell r="T1713">
            <v>0</v>
          </cell>
          <cell r="U1713" t="str">
            <v>No</v>
          </cell>
          <cell r="V1713" t="str">
            <v>No</v>
          </cell>
          <cell r="W1713" t="str">
            <v>High Loyalty</v>
          </cell>
          <cell r="X1713">
            <v>3</v>
          </cell>
          <cell r="Y1713" t="str">
            <v>Low Probability</v>
          </cell>
          <cell r="Z1713" t="str">
            <v>Moderate</v>
          </cell>
          <cell r="AA1713">
            <v>318225.57353496429</v>
          </cell>
        </row>
        <row r="1714">
          <cell r="A1714">
            <v>619469</v>
          </cell>
          <cell r="B1714" t="str">
            <v>Adult (25-35)</v>
          </cell>
          <cell r="C1714" t="str">
            <v>Chirag Ram</v>
          </cell>
          <cell r="D1714">
            <v>0</v>
          </cell>
          <cell r="E1714" t="str">
            <v>Male</v>
          </cell>
          <cell r="F1714">
            <v>27</v>
          </cell>
          <cell r="G1714" t="str">
            <v>Mumbai</v>
          </cell>
          <cell r="H1714" t="str">
            <v>High (Above 1Lac</v>
          </cell>
          <cell r="I1714">
            <v>1145758</v>
          </cell>
          <cell r="J1714" t="str">
            <v>High (Above ₹10L)</v>
          </cell>
          <cell r="K1714" t="str">
            <v>No</v>
          </cell>
          <cell r="L1714" t="str">
            <v>Month-to-Month</v>
          </cell>
          <cell r="M1714">
            <v>42897</v>
          </cell>
          <cell r="N1714" t="str">
            <v>5-10 years</v>
          </cell>
          <cell r="O1714" t="str">
            <v>87 months</v>
          </cell>
          <cell r="P1714">
            <v>7</v>
          </cell>
          <cell r="Q1714" t="str">
            <v>Basic</v>
          </cell>
          <cell r="R1714">
            <v>42114.80049012947</v>
          </cell>
          <cell r="S1714" t="str">
            <v>Low</v>
          </cell>
          <cell r="T1714">
            <v>0</v>
          </cell>
          <cell r="U1714" t="str">
            <v>No</v>
          </cell>
          <cell r="V1714" t="str">
            <v>No</v>
          </cell>
          <cell r="W1714" t="str">
            <v>High Loyalty</v>
          </cell>
          <cell r="X1714">
            <v>3</v>
          </cell>
          <cell r="Y1714" t="str">
            <v>Low Probability</v>
          </cell>
          <cell r="Z1714" t="str">
            <v>Low</v>
          </cell>
          <cell r="AA1714">
            <v>294803.60343090631</v>
          </cell>
        </row>
        <row r="1715">
          <cell r="A1715">
            <v>744780</v>
          </cell>
          <cell r="B1715" t="str">
            <v>Middle-Aged (35-45)</v>
          </cell>
          <cell r="C1715" t="str">
            <v>Aarav Ratti</v>
          </cell>
          <cell r="D1715">
            <v>0</v>
          </cell>
          <cell r="E1715" t="str">
            <v>Male</v>
          </cell>
          <cell r="F1715">
            <v>43</v>
          </cell>
          <cell r="G1715" t="str">
            <v>Mumbai</v>
          </cell>
          <cell r="H1715" t="str">
            <v>High (Above 1Lac</v>
          </cell>
          <cell r="I1715">
            <v>1296195</v>
          </cell>
          <cell r="J1715" t="str">
            <v>High (Above ₹10L)</v>
          </cell>
          <cell r="K1715" t="str">
            <v>Yes</v>
          </cell>
          <cell r="L1715" t="str">
            <v>Two Year</v>
          </cell>
          <cell r="M1715">
            <v>45184</v>
          </cell>
          <cell r="N1715" t="str">
            <v>0-1 year</v>
          </cell>
          <cell r="O1715" t="str">
            <v>12 months</v>
          </cell>
          <cell r="P1715">
            <v>1</v>
          </cell>
          <cell r="Q1715" t="str">
            <v>Premium</v>
          </cell>
          <cell r="R1715">
            <v>19787.00345096306</v>
          </cell>
          <cell r="S1715" t="str">
            <v>High</v>
          </cell>
          <cell r="T1715">
            <v>1</v>
          </cell>
          <cell r="U1715" t="str">
            <v>Yes</v>
          </cell>
          <cell r="V1715" t="str">
            <v>No</v>
          </cell>
          <cell r="W1715" t="str">
            <v>Low Loyalty</v>
          </cell>
          <cell r="X1715">
            <v>1</v>
          </cell>
          <cell r="Y1715" t="str">
            <v>High Probability</v>
          </cell>
          <cell r="Z1715" t="str">
            <v>Low</v>
          </cell>
          <cell r="AA1715">
            <v>19787.00345096306</v>
          </cell>
        </row>
        <row r="1716">
          <cell r="A1716">
            <v>578166</v>
          </cell>
          <cell r="B1716" t="str">
            <v>Senior (55+)</v>
          </cell>
          <cell r="C1716" t="str">
            <v>Vidur Krishna</v>
          </cell>
          <cell r="D1716">
            <v>0</v>
          </cell>
          <cell r="E1716" t="str">
            <v>Male</v>
          </cell>
          <cell r="F1716">
            <v>61</v>
          </cell>
          <cell r="G1716" t="str">
            <v>Bhopal</v>
          </cell>
          <cell r="H1716" t="str">
            <v>High (Above 1Lac</v>
          </cell>
          <cell r="I1716">
            <v>1653204</v>
          </cell>
          <cell r="J1716" t="str">
            <v>High (Above ₹10L)</v>
          </cell>
          <cell r="K1716" t="str">
            <v>No</v>
          </cell>
          <cell r="L1716" t="str">
            <v>One Year</v>
          </cell>
          <cell r="M1716">
            <v>42650</v>
          </cell>
          <cell r="N1716" t="str">
            <v>5-10 years</v>
          </cell>
          <cell r="O1716" t="str">
            <v>95 months</v>
          </cell>
          <cell r="P1716">
            <v>8</v>
          </cell>
          <cell r="Q1716" t="str">
            <v>Elite</v>
          </cell>
          <cell r="R1716">
            <v>42348.290246513418</v>
          </cell>
          <cell r="S1716" t="str">
            <v>High</v>
          </cell>
          <cell r="T1716">
            <v>0</v>
          </cell>
          <cell r="U1716" t="str">
            <v>No</v>
          </cell>
          <cell r="V1716" t="str">
            <v>No</v>
          </cell>
          <cell r="W1716" t="str">
            <v>High Loyalty</v>
          </cell>
          <cell r="X1716">
            <v>3</v>
          </cell>
          <cell r="Y1716" t="str">
            <v>Low Probability</v>
          </cell>
          <cell r="Z1716" t="str">
            <v>Low</v>
          </cell>
          <cell r="AA1716">
            <v>338786.32197210734</v>
          </cell>
        </row>
        <row r="1717">
          <cell r="A1717">
            <v>978202</v>
          </cell>
          <cell r="B1717" t="str">
            <v>Mature Adult (45-55)</v>
          </cell>
          <cell r="C1717" t="str">
            <v>Alisha Ganesh</v>
          </cell>
          <cell r="D1717">
            <v>0</v>
          </cell>
          <cell r="E1717" t="str">
            <v>Male</v>
          </cell>
          <cell r="F1717">
            <v>55</v>
          </cell>
          <cell r="G1717" t="str">
            <v>Visakhapatnam</v>
          </cell>
          <cell r="H1717" t="str">
            <v>Low (Below 50000)</v>
          </cell>
          <cell r="I1717">
            <v>263087</v>
          </cell>
          <cell r="J1717" t="str">
            <v>Low (Up to ₹5L)</v>
          </cell>
          <cell r="K1717" t="str">
            <v>No</v>
          </cell>
          <cell r="L1717" t="str">
            <v>One Year</v>
          </cell>
          <cell r="M1717">
            <v>44521</v>
          </cell>
          <cell r="N1717" t="str">
            <v>2-3 years</v>
          </cell>
          <cell r="O1717" t="str">
            <v>34 months</v>
          </cell>
          <cell r="P1717">
            <v>3</v>
          </cell>
          <cell r="Q1717" t="str">
            <v>Elite</v>
          </cell>
          <cell r="R1717">
            <v>19845.904666353312</v>
          </cell>
          <cell r="S1717" t="str">
            <v>Low</v>
          </cell>
          <cell r="T1717">
            <v>0</v>
          </cell>
          <cell r="U1717" t="str">
            <v>No</v>
          </cell>
          <cell r="V1717" t="str">
            <v>Yes</v>
          </cell>
          <cell r="W1717" t="str">
            <v>Moderate Loyalty</v>
          </cell>
          <cell r="X1717">
            <v>2</v>
          </cell>
          <cell r="Y1717" t="str">
            <v>High Probability</v>
          </cell>
          <cell r="Z1717" t="str">
            <v>Low</v>
          </cell>
          <cell r="AA1717">
            <v>59537.713999059939</v>
          </cell>
        </row>
        <row r="1718">
          <cell r="A1718">
            <v>729928</v>
          </cell>
          <cell r="B1718" t="str">
            <v>Senior (55+)</v>
          </cell>
          <cell r="C1718" t="str">
            <v>Khushi Agate</v>
          </cell>
          <cell r="D1718">
            <v>0</v>
          </cell>
          <cell r="E1718" t="str">
            <v>Male</v>
          </cell>
          <cell r="F1718">
            <v>59</v>
          </cell>
          <cell r="G1718" t="str">
            <v>Ghaziabad</v>
          </cell>
          <cell r="H1718" t="str">
            <v>Low (Below 50000)</v>
          </cell>
          <cell r="I1718">
            <v>455883</v>
          </cell>
          <cell r="J1718" t="str">
            <v>Low (Up to ₹5L)</v>
          </cell>
          <cell r="K1718" t="str">
            <v>No</v>
          </cell>
          <cell r="L1718" t="str">
            <v>Two Year</v>
          </cell>
          <cell r="M1718">
            <v>43411</v>
          </cell>
          <cell r="N1718" t="str">
            <v>5-10 years</v>
          </cell>
          <cell r="O1718" t="str">
            <v>70 months</v>
          </cell>
          <cell r="P1718">
            <v>6</v>
          </cell>
          <cell r="Q1718" t="str">
            <v>Elite</v>
          </cell>
          <cell r="R1718">
            <v>38966.3128334543</v>
          </cell>
          <cell r="S1718" t="str">
            <v>High</v>
          </cell>
          <cell r="T1718">
            <v>1</v>
          </cell>
          <cell r="U1718" t="str">
            <v>Yes</v>
          </cell>
          <cell r="V1718" t="str">
            <v>No</v>
          </cell>
          <cell r="W1718" t="str">
            <v>High Loyalty</v>
          </cell>
          <cell r="X1718">
            <v>3</v>
          </cell>
          <cell r="Y1718" t="str">
            <v>High Probability</v>
          </cell>
          <cell r="Z1718" t="str">
            <v>Low</v>
          </cell>
          <cell r="AA1718">
            <v>233797.8770007258</v>
          </cell>
        </row>
        <row r="1719">
          <cell r="A1719">
            <v>567645</v>
          </cell>
          <cell r="B1719" t="str">
            <v>Senior (55+)</v>
          </cell>
          <cell r="C1719" t="str">
            <v>Veer Saraf</v>
          </cell>
          <cell r="D1719">
            <v>0</v>
          </cell>
          <cell r="E1719" t="str">
            <v>Female</v>
          </cell>
          <cell r="F1719">
            <v>60</v>
          </cell>
          <cell r="G1719" t="str">
            <v>Bhopal</v>
          </cell>
          <cell r="H1719" t="str">
            <v>Medium (50k-1Lac</v>
          </cell>
          <cell r="I1719">
            <v>802018</v>
          </cell>
          <cell r="J1719" t="str">
            <v>Medium (₹5L - ₹10L)</v>
          </cell>
          <cell r="K1719" t="str">
            <v>No</v>
          </cell>
          <cell r="L1719" t="str">
            <v>Month-to-Month</v>
          </cell>
          <cell r="M1719">
            <v>42611</v>
          </cell>
          <cell r="N1719" t="str">
            <v>5-10 years</v>
          </cell>
          <cell r="O1719" t="str">
            <v>97 months</v>
          </cell>
          <cell r="P1719">
            <v>8</v>
          </cell>
          <cell r="Q1719" t="str">
            <v>Elite</v>
          </cell>
          <cell r="R1719">
            <v>13020.175806976609</v>
          </cell>
          <cell r="S1719" t="str">
            <v>Low</v>
          </cell>
          <cell r="T1719">
            <v>0</v>
          </cell>
          <cell r="U1719" t="str">
            <v>No</v>
          </cell>
          <cell r="V1719" t="str">
            <v>Yes</v>
          </cell>
          <cell r="W1719" t="str">
            <v>Moderate Loyalty</v>
          </cell>
          <cell r="X1719">
            <v>2</v>
          </cell>
          <cell r="Y1719" t="str">
            <v>High Probability</v>
          </cell>
          <cell r="Z1719" t="str">
            <v>Low</v>
          </cell>
          <cell r="AA1719">
            <v>104161.40645581287</v>
          </cell>
        </row>
        <row r="1720">
          <cell r="A1720">
            <v>692656</v>
          </cell>
          <cell r="B1720" t="str">
            <v>Young Adult (18-25)</v>
          </cell>
          <cell r="C1720" t="str">
            <v>Saira Mani</v>
          </cell>
          <cell r="D1720">
            <v>0</v>
          </cell>
          <cell r="E1720" t="str">
            <v>Male</v>
          </cell>
          <cell r="F1720">
            <v>18</v>
          </cell>
          <cell r="G1720" t="str">
            <v>Kolkata</v>
          </cell>
          <cell r="H1720" t="str">
            <v>Low (Below 50000)</v>
          </cell>
          <cell r="I1720">
            <v>401764</v>
          </cell>
          <cell r="J1720" t="str">
            <v>Low (Up to ₹5L)</v>
          </cell>
          <cell r="K1720" t="str">
            <v>No</v>
          </cell>
          <cell r="L1720" t="str">
            <v>Two Year</v>
          </cell>
          <cell r="M1720">
            <v>43608</v>
          </cell>
          <cell r="N1720" t="str">
            <v>3-5 years</v>
          </cell>
          <cell r="O1720" t="str">
            <v>64 months</v>
          </cell>
          <cell r="P1720">
            <v>5</v>
          </cell>
          <cell r="Q1720" t="str">
            <v>Basic</v>
          </cell>
          <cell r="R1720">
            <v>4999.1460707240058</v>
          </cell>
          <cell r="S1720" t="str">
            <v>Low</v>
          </cell>
          <cell r="T1720">
            <v>1</v>
          </cell>
          <cell r="U1720" t="str">
            <v>Yes</v>
          </cell>
          <cell r="V1720" t="str">
            <v>No</v>
          </cell>
          <cell r="W1720" t="str">
            <v>Moderate Loyalty</v>
          </cell>
          <cell r="X1720">
            <v>2</v>
          </cell>
          <cell r="Y1720" t="str">
            <v>High Probability</v>
          </cell>
          <cell r="Z1720" t="str">
            <v>Low</v>
          </cell>
          <cell r="AA1720">
            <v>24995.730353620027</v>
          </cell>
        </row>
        <row r="1721">
          <cell r="A1721">
            <v>920868</v>
          </cell>
          <cell r="B1721" t="str">
            <v>Middle-Aged (35-45)</v>
          </cell>
          <cell r="C1721" t="str">
            <v>Gokul Dutta</v>
          </cell>
          <cell r="D1721">
            <v>0</v>
          </cell>
          <cell r="E1721" t="str">
            <v>Male</v>
          </cell>
          <cell r="F1721">
            <v>38</v>
          </cell>
          <cell r="G1721" t="str">
            <v>Bangalore</v>
          </cell>
          <cell r="H1721" t="str">
            <v>Medium (50k-1Lac</v>
          </cell>
          <cell r="I1721">
            <v>941683</v>
          </cell>
          <cell r="J1721" t="str">
            <v>Medium (₹5L - ₹10L)</v>
          </cell>
          <cell r="K1721" t="str">
            <v>No</v>
          </cell>
          <cell r="L1721" t="str">
            <v>One Year</v>
          </cell>
          <cell r="M1721">
            <v>43520</v>
          </cell>
          <cell r="N1721" t="str">
            <v>5-10 years</v>
          </cell>
          <cell r="O1721" t="str">
            <v>67 months</v>
          </cell>
          <cell r="P1721">
            <v>6</v>
          </cell>
          <cell r="Q1721" t="str">
            <v>Premium</v>
          </cell>
          <cell r="R1721">
            <v>32012.990614102178</v>
          </cell>
          <cell r="S1721" t="str">
            <v>Medium</v>
          </cell>
          <cell r="T1721">
            <v>1</v>
          </cell>
          <cell r="U1721" t="str">
            <v>Yes</v>
          </cell>
          <cell r="V1721" t="str">
            <v>No</v>
          </cell>
          <cell r="W1721" t="str">
            <v>High Loyalty</v>
          </cell>
          <cell r="X1721">
            <v>3</v>
          </cell>
          <cell r="Y1721" t="str">
            <v>High Probability</v>
          </cell>
          <cell r="Z1721" t="str">
            <v>Moderate</v>
          </cell>
          <cell r="AA1721">
            <v>192077.94368461307</v>
          </cell>
        </row>
        <row r="1722">
          <cell r="A1722">
            <v>625412</v>
          </cell>
          <cell r="B1722" t="str">
            <v>Adult (25-35)</v>
          </cell>
          <cell r="C1722" t="str">
            <v>Anya Bains</v>
          </cell>
          <cell r="D1722">
            <v>0</v>
          </cell>
          <cell r="E1722" t="str">
            <v>Male</v>
          </cell>
          <cell r="F1722">
            <v>32</v>
          </cell>
          <cell r="G1722" t="str">
            <v>Kanpur</v>
          </cell>
          <cell r="H1722" t="str">
            <v>High (Above 1Lac</v>
          </cell>
          <cell r="I1722">
            <v>1379158</v>
          </cell>
          <cell r="J1722" t="str">
            <v>High (Above ₹10L)</v>
          </cell>
          <cell r="K1722" t="str">
            <v>No</v>
          </cell>
          <cell r="L1722" t="str">
            <v>Month-to-Month</v>
          </cell>
          <cell r="M1722">
            <v>45378</v>
          </cell>
          <cell r="N1722" t="str">
            <v>0-1 year</v>
          </cell>
          <cell r="O1722" t="str">
            <v>6 months</v>
          </cell>
          <cell r="P1722">
            <v>1</v>
          </cell>
          <cell r="Q1722" t="str">
            <v>Premium</v>
          </cell>
          <cell r="R1722">
            <v>28752.50092115294</v>
          </cell>
          <cell r="S1722" t="str">
            <v>Low</v>
          </cell>
          <cell r="T1722">
            <v>1</v>
          </cell>
          <cell r="U1722" t="str">
            <v>Yes</v>
          </cell>
          <cell r="V1722" t="str">
            <v>No</v>
          </cell>
          <cell r="W1722" t="str">
            <v>Low Loyalty</v>
          </cell>
          <cell r="X1722">
            <v>1</v>
          </cell>
          <cell r="Y1722" t="str">
            <v>High Probability</v>
          </cell>
          <cell r="Z1722" t="str">
            <v>Low</v>
          </cell>
          <cell r="AA1722">
            <v>28752.50092115294</v>
          </cell>
        </row>
        <row r="1723">
          <cell r="A1723">
            <v>792268</v>
          </cell>
          <cell r="B1723" t="str">
            <v>Adult (25-35)</v>
          </cell>
          <cell r="C1723" t="str">
            <v>Hrishita Bhat</v>
          </cell>
          <cell r="D1723">
            <v>0</v>
          </cell>
          <cell r="E1723" t="str">
            <v>Male</v>
          </cell>
          <cell r="F1723">
            <v>30</v>
          </cell>
          <cell r="G1723" t="str">
            <v>Nagpur</v>
          </cell>
          <cell r="H1723" t="str">
            <v>High (Above 1Lac</v>
          </cell>
          <cell r="I1723">
            <v>1526475</v>
          </cell>
          <cell r="J1723" t="str">
            <v>High (Above ₹10L)</v>
          </cell>
          <cell r="K1723" t="str">
            <v>Yes</v>
          </cell>
          <cell r="L1723" t="str">
            <v>Two Year</v>
          </cell>
          <cell r="M1723">
            <v>45209</v>
          </cell>
          <cell r="N1723" t="str">
            <v>0-1 year</v>
          </cell>
          <cell r="O1723" t="str">
            <v>11 months</v>
          </cell>
          <cell r="P1723">
            <v>1</v>
          </cell>
          <cell r="Q1723" t="str">
            <v>Premium</v>
          </cell>
          <cell r="R1723">
            <v>14122.106384709659</v>
          </cell>
          <cell r="S1723" t="str">
            <v>Low</v>
          </cell>
          <cell r="T1723">
            <v>1</v>
          </cell>
          <cell r="U1723" t="str">
            <v>Yes</v>
          </cell>
          <cell r="V1723" t="str">
            <v>No</v>
          </cell>
          <cell r="W1723" t="str">
            <v>Low Loyalty</v>
          </cell>
          <cell r="X1723">
            <v>1</v>
          </cell>
          <cell r="Y1723" t="str">
            <v>High Probability</v>
          </cell>
          <cell r="Z1723" t="str">
            <v>Low</v>
          </cell>
          <cell r="AA1723">
            <v>14122.106384709659</v>
          </cell>
        </row>
        <row r="1724">
          <cell r="A1724">
            <v>377219</v>
          </cell>
          <cell r="B1724" t="str">
            <v>Mature Adult (45-55)</v>
          </cell>
          <cell r="C1724" t="str">
            <v>Onkar Bail</v>
          </cell>
          <cell r="D1724">
            <v>0</v>
          </cell>
          <cell r="E1724" t="str">
            <v>Female</v>
          </cell>
          <cell r="F1724">
            <v>46</v>
          </cell>
          <cell r="G1724" t="str">
            <v>Bangalore</v>
          </cell>
          <cell r="H1724" t="str">
            <v>Medium (50k-1Lac</v>
          </cell>
          <cell r="I1724">
            <v>765061</v>
          </cell>
          <cell r="J1724" t="str">
            <v>Medium (₹5L - ₹10L)</v>
          </cell>
          <cell r="K1724" t="str">
            <v>No</v>
          </cell>
          <cell r="L1724" t="str">
            <v>One Year</v>
          </cell>
          <cell r="M1724">
            <v>43353</v>
          </cell>
          <cell r="N1724" t="str">
            <v>5-10 years</v>
          </cell>
          <cell r="O1724" t="str">
            <v>72 months</v>
          </cell>
          <cell r="P1724">
            <v>6</v>
          </cell>
          <cell r="Q1724" t="str">
            <v>Premium</v>
          </cell>
          <cell r="R1724">
            <v>45879.011895845542</v>
          </cell>
          <cell r="S1724" t="str">
            <v>Medium</v>
          </cell>
          <cell r="T1724">
            <v>1</v>
          </cell>
          <cell r="U1724" t="str">
            <v>Yes</v>
          </cell>
          <cell r="V1724" t="str">
            <v>No</v>
          </cell>
          <cell r="W1724" t="str">
            <v>High Loyalty</v>
          </cell>
          <cell r="X1724">
            <v>3</v>
          </cell>
          <cell r="Y1724" t="str">
            <v>High Probability</v>
          </cell>
          <cell r="Z1724" t="str">
            <v>Moderate</v>
          </cell>
          <cell r="AA1724">
            <v>275274.07137507328</v>
          </cell>
        </row>
        <row r="1725">
          <cell r="A1725">
            <v>504680</v>
          </cell>
          <cell r="B1725" t="str">
            <v>Senior (55+)</v>
          </cell>
          <cell r="C1725" t="str">
            <v>Dishani Kala</v>
          </cell>
          <cell r="D1725">
            <v>0</v>
          </cell>
          <cell r="E1725" t="str">
            <v>Male</v>
          </cell>
          <cell r="F1725">
            <v>65</v>
          </cell>
          <cell r="G1725" t="str">
            <v>Kanpur</v>
          </cell>
          <cell r="H1725" t="str">
            <v>High (Above 1Lac</v>
          </cell>
          <cell r="I1725">
            <v>1544075</v>
          </cell>
          <cell r="J1725" t="str">
            <v>High (Above ₹10L)</v>
          </cell>
          <cell r="K1725" t="str">
            <v>No</v>
          </cell>
          <cell r="L1725" t="str">
            <v>Month-to-Month</v>
          </cell>
          <cell r="M1725">
            <v>44466</v>
          </cell>
          <cell r="N1725" t="str">
            <v>2-3 years</v>
          </cell>
          <cell r="O1725" t="str">
            <v>36 months</v>
          </cell>
          <cell r="P1725">
            <v>3</v>
          </cell>
          <cell r="Q1725" t="str">
            <v>Elite</v>
          </cell>
          <cell r="R1725">
            <v>38604.223985187236</v>
          </cell>
          <cell r="S1725" t="str">
            <v>Medium</v>
          </cell>
          <cell r="T1725">
            <v>1</v>
          </cell>
          <cell r="U1725" t="str">
            <v>Yes</v>
          </cell>
          <cell r="V1725" t="str">
            <v>No</v>
          </cell>
          <cell r="W1725" t="str">
            <v>High Loyalty</v>
          </cell>
          <cell r="X1725">
            <v>3</v>
          </cell>
          <cell r="Y1725" t="str">
            <v>High Probability</v>
          </cell>
          <cell r="Z1725" t="str">
            <v>Moderate</v>
          </cell>
          <cell r="AA1725">
            <v>115812.6719555617</v>
          </cell>
        </row>
        <row r="1726">
          <cell r="A1726">
            <v>635465</v>
          </cell>
          <cell r="B1726" t="str">
            <v>Young Adult (18-25)</v>
          </cell>
          <cell r="C1726" t="str">
            <v>Amira Arya</v>
          </cell>
          <cell r="D1726">
            <v>0</v>
          </cell>
          <cell r="E1726" t="str">
            <v>Male</v>
          </cell>
          <cell r="F1726">
            <v>24</v>
          </cell>
          <cell r="G1726" t="str">
            <v>Vadodara</v>
          </cell>
          <cell r="H1726" t="str">
            <v>Low (Below 50000)</v>
          </cell>
          <cell r="I1726">
            <v>376595</v>
          </cell>
          <cell r="J1726" t="str">
            <v>Low (Up to ₹5L)</v>
          </cell>
          <cell r="K1726" t="str">
            <v>No</v>
          </cell>
          <cell r="L1726" t="str">
            <v>One Year</v>
          </cell>
          <cell r="M1726">
            <v>44082</v>
          </cell>
          <cell r="N1726" t="str">
            <v>3-5 years</v>
          </cell>
          <cell r="O1726" t="str">
            <v>48 months</v>
          </cell>
          <cell r="P1726">
            <v>4</v>
          </cell>
          <cell r="Q1726" t="str">
            <v>Basic</v>
          </cell>
          <cell r="R1726">
            <v>9554.5246478066438</v>
          </cell>
          <cell r="S1726" t="str">
            <v>Medium</v>
          </cell>
          <cell r="T1726">
            <v>0</v>
          </cell>
          <cell r="U1726" t="str">
            <v>No</v>
          </cell>
          <cell r="V1726" t="str">
            <v>No</v>
          </cell>
          <cell r="W1726" t="str">
            <v>Moderate Loyalty</v>
          </cell>
          <cell r="X1726">
            <v>2</v>
          </cell>
          <cell r="Y1726" t="str">
            <v>Low Probability</v>
          </cell>
          <cell r="Z1726" t="str">
            <v>Moderate</v>
          </cell>
          <cell r="AA1726">
            <v>38218.098591226575</v>
          </cell>
        </row>
        <row r="1727">
          <cell r="A1727">
            <v>541806</v>
          </cell>
          <cell r="B1727" t="str">
            <v>Middle-Aged (35-45)</v>
          </cell>
          <cell r="C1727" t="str">
            <v>Yashvi Gole</v>
          </cell>
          <cell r="D1727">
            <v>0</v>
          </cell>
          <cell r="E1727" t="str">
            <v>Male</v>
          </cell>
          <cell r="F1727">
            <v>42</v>
          </cell>
          <cell r="G1727" t="str">
            <v>Pimpri-Chinchwad</v>
          </cell>
          <cell r="H1727" t="str">
            <v>Low (Below 50000)</v>
          </cell>
          <cell r="I1727">
            <v>391756</v>
          </cell>
          <cell r="J1727" t="str">
            <v>Low (Up to ₹5L)</v>
          </cell>
          <cell r="K1727" t="str">
            <v>No</v>
          </cell>
          <cell r="L1727" t="str">
            <v>Month-to-Month</v>
          </cell>
          <cell r="M1727">
            <v>43799</v>
          </cell>
          <cell r="N1727" t="str">
            <v>3-5 years</v>
          </cell>
          <cell r="O1727" t="str">
            <v>58 months</v>
          </cell>
          <cell r="P1727">
            <v>5</v>
          </cell>
          <cell r="Q1727" t="str">
            <v>Premium</v>
          </cell>
          <cell r="R1727">
            <v>44632.3723853806</v>
          </cell>
          <cell r="S1727" t="str">
            <v>Low</v>
          </cell>
          <cell r="T1727">
            <v>0</v>
          </cell>
          <cell r="U1727" t="str">
            <v>No</v>
          </cell>
          <cell r="V1727" t="str">
            <v>No</v>
          </cell>
          <cell r="W1727" t="str">
            <v>High Loyalty</v>
          </cell>
          <cell r="X1727">
            <v>3</v>
          </cell>
          <cell r="Y1727" t="str">
            <v>Low Probability</v>
          </cell>
          <cell r="Z1727" t="str">
            <v>Low</v>
          </cell>
          <cell r="AA1727">
            <v>223161.86192690302</v>
          </cell>
        </row>
        <row r="1728">
          <cell r="A1728">
            <v>793774</v>
          </cell>
          <cell r="B1728" t="str">
            <v>Middle-Aged (35-45)</v>
          </cell>
          <cell r="C1728" t="str">
            <v>Sara Yohannan</v>
          </cell>
          <cell r="D1728">
            <v>0</v>
          </cell>
          <cell r="E1728" t="str">
            <v>Female</v>
          </cell>
          <cell r="F1728">
            <v>45</v>
          </cell>
          <cell r="G1728" t="str">
            <v>Delhi</v>
          </cell>
          <cell r="H1728" t="str">
            <v>High (Above 1Lac</v>
          </cell>
          <cell r="I1728">
            <v>1409922</v>
          </cell>
          <cell r="J1728" t="str">
            <v>High (Above ₹10L)</v>
          </cell>
          <cell r="K1728" t="str">
            <v>Yes</v>
          </cell>
          <cell r="L1728" t="str">
            <v>Month-to-Month</v>
          </cell>
          <cell r="M1728">
            <v>44938</v>
          </cell>
          <cell r="N1728" t="str">
            <v>1-2 years</v>
          </cell>
          <cell r="O1728" t="str">
            <v>20 months</v>
          </cell>
          <cell r="P1728">
            <v>2</v>
          </cell>
          <cell r="Q1728" t="str">
            <v>Premium</v>
          </cell>
          <cell r="R1728">
            <v>21506.140464980621</v>
          </cell>
          <cell r="S1728" t="str">
            <v>Low</v>
          </cell>
          <cell r="T1728">
            <v>0</v>
          </cell>
          <cell r="U1728" t="str">
            <v>No</v>
          </cell>
          <cell r="V1728" t="str">
            <v>No</v>
          </cell>
          <cell r="W1728" t="str">
            <v>Moderate Loyalty</v>
          </cell>
          <cell r="X1728">
            <v>2</v>
          </cell>
          <cell r="Y1728" t="str">
            <v>Low Probability</v>
          </cell>
          <cell r="Z1728" t="str">
            <v>Low</v>
          </cell>
          <cell r="AA1728">
            <v>43012.280929961242</v>
          </cell>
        </row>
        <row r="1729">
          <cell r="A1729">
            <v>110278</v>
          </cell>
          <cell r="B1729" t="str">
            <v>Young Adult (18-25)</v>
          </cell>
          <cell r="C1729" t="str">
            <v>Shamik Uppal</v>
          </cell>
          <cell r="D1729">
            <v>0</v>
          </cell>
          <cell r="E1729" t="str">
            <v>Male</v>
          </cell>
          <cell r="F1729">
            <v>19</v>
          </cell>
          <cell r="G1729" t="str">
            <v>Lucknow</v>
          </cell>
          <cell r="H1729" t="str">
            <v>Medium (50k-1Lac</v>
          </cell>
          <cell r="I1729">
            <v>954164</v>
          </cell>
          <cell r="J1729" t="str">
            <v>Medium (₹5L - ₹10L)</v>
          </cell>
          <cell r="K1729" t="str">
            <v>No</v>
          </cell>
          <cell r="L1729" t="str">
            <v>Two Year</v>
          </cell>
          <cell r="M1729">
            <v>45010</v>
          </cell>
          <cell r="N1729" t="str">
            <v>1-2 years</v>
          </cell>
          <cell r="O1729" t="str">
            <v>18 months</v>
          </cell>
          <cell r="P1729">
            <v>2</v>
          </cell>
          <cell r="Q1729" t="str">
            <v>Basic</v>
          </cell>
          <cell r="R1729">
            <v>45394.517095723102</v>
          </cell>
          <cell r="S1729" t="str">
            <v>Low</v>
          </cell>
          <cell r="T1729">
            <v>0</v>
          </cell>
          <cell r="U1729" t="str">
            <v>No</v>
          </cell>
          <cell r="V1729" t="str">
            <v>No</v>
          </cell>
          <cell r="W1729" t="str">
            <v>Moderate Loyalty</v>
          </cell>
          <cell r="X1729">
            <v>2</v>
          </cell>
          <cell r="Y1729" t="str">
            <v>Low Probability</v>
          </cell>
          <cell r="Z1729" t="str">
            <v>Low</v>
          </cell>
          <cell r="AA1729">
            <v>90789.034191446204</v>
          </cell>
        </row>
        <row r="1730">
          <cell r="A1730">
            <v>864472</v>
          </cell>
          <cell r="B1730" t="str">
            <v>Middle-Aged (35-45)</v>
          </cell>
          <cell r="C1730" t="str">
            <v>Keya Chauhan</v>
          </cell>
          <cell r="D1730">
            <v>0</v>
          </cell>
          <cell r="E1730" t="str">
            <v>Male</v>
          </cell>
          <cell r="F1730">
            <v>44</v>
          </cell>
          <cell r="G1730" t="str">
            <v>Vadodara</v>
          </cell>
          <cell r="H1730" t="str">
            <v>Medium (50k-1Lac</v>
          </cell>
          <cell r="I1730">
            <v>948530</v>
          </cell>
          <cell r="J1730" t="str">
            <v>Medium (₹5L - ₹10L)</v>
          </cell>
          <cell r="K1730" t="str">
            <v>No</v>
          </cell>
          <cell r="L1730" t="str">
            <v>One Year</v>
          </cell>
          <cell r="M1730">
            <v>44030</v>
          </cell>
          <cell r="N1730" t="str">
            <v>3-5 years</v>
          </cell>
          <cell r="O1730" t="str">
            <v>50 months</v>
          </cell>
          <cell r="P1730">
            <v>4</v>
          </cell>
          <cell r="Q1730" t="str">
            <v>Premium</v>
          </cell>
          <cell r="R1730">
            <v>46715.702407002078</v>
          </cell>
          <cell r="S1730" t="str">
            <v>Low</v>
          </cell>
          <cell r="T1730">
            <v>0</v>
          </cell>
          <cell r="U1730" t="str">
            <v>No</v>
          </cell>
          <cell r="V1730" t="str">
            <v>No</v>
          </cell>
          <cell r="W1730" t="str">
            <v>High Loyalty</v>
          </cell>
          <cell r="X1730">
            <v>3</v>
          </cell>
          <cell r="Y1730" t="str">
            <v>Low Probability</v>
          </cell>
          <cell r="Z1730" t="str">
            <v>Low</v>
          </cell>
          <cell r="AA1730">
            <v>186862.80962800831</v>
          </cell>
        </row>
        <row r="1731">
          <cell r="A1731">
            <v>742609</v>
          </cell>
          <cell r="B1731" t="str">
            <v>Young Adult (18-25)</v>
          </cell>
          <cell r="C1731" t="str">
            <v>Nishith Rout</v>
          </cell>
          <cell r="D1731">
            <v>0</v>
          </cell>
          <cell r="E1731" t="str">
            <v>Male</v>
          </cell>
          <cell r="F1731">
            <v>21</v>
          </cell>
          <cell r="G1731" t="str">
            <v>Kolkata</v>
          </cell>
          <cell r="H1731" t="str">
            <v>High (Above 1Lac</v>
          </cell>
          <cell r="I1731">
            <v>1082127</v>
          </cell>
          <cell r="J1731" t="str">
            <v>High (Above ₹10L)</v>
          </cell>
          <cell r="K1731" t="str">
            <v>Yes</v>
          </cell>
          <cell r="L1731" t="str">
            <v>Two Year</v>
          </cell>
          <cell r="M1731">
            <v>44969</v>
          </cell>
          <cell r="N1731" t="str">
            <v>1-2 years</v>
          </cell>
          <cell r="O1731" t="str">
            <v>19 months</v>
          </cell>
          <cell r="P1731">
            <v>2</v>
          </cell>
          <cell r="Q1731" t="str">
            <v>Basic</v>
          </cell>
          <cell r="R1731">
            <v>6716.8098200139329</v>
          </cell>
          <cell r="S1731" t="str">
            <v>High</v>
          </cell>
          <cell r="T1731">
            <v>0</v>
          </cell>
          <cell r="U1731" t="str">
            <v>No</v>
          </cell>
          <cell r="V1731" t="str">
            <v>No</v>
          </cell>
          <cell r="W1731" t="str">
            <v>Moderate Loyalty</v>
          </cell>
          <cell r="X1731">
            <v>2</v>
          </cell>
          <cell r="Y1731" t="str">
            <v>Low Probability</v>
          </cell>
          <cell r="Z1731" t="str">
            <v>Low</v>
          </cell>
          <cell r="AA1731">
            <v>13433.619640027866</v>
          </cell>
        </row>
        <row r="1732">
          <cell r="A1732">
            <v>534664</v>
          </cell>
          <cell r="B1732" t="str">
            <v>Mature Adult (45-55)</v>
          </cell>
          <cell r="C1732" t="str">
            <v>Ishaan Swaminathan</v>
          </cell>
          <cell r="D1732">
            <v>0</v>
          </cell>
          <cell r="E1732" t="str">
            <v>Female</v>
          </cell>
          <cell r="F1732">
            <v>52</v>
          </cell>
          <cell r="G1732" t="str">
            <v>Chennai</v>
          </cell>
          <cell r="H1732" t="str">
            <v>Low (Below 50000)</v>
          </cell>
          <cell r="I1732">
            <v>123383</v>
          </cell>
          <cell r="J1732" t="str">
            <v>Low (Up to ₹5L)</v>
          </cell>
          <cell r="K1732" t="str">
            <v>No</v>
          </cell>
          <cell r="L1732" t="str">
            <v>One Year</v>
          </cell>
          <cell r="M1732">
            <v>45482</v>
          </cell>
          <cell r="N1732" t="str">
            <v>0-1 year</v>
          </cell>
          <cell r="O1732" t="str">
            <v>2 months</v>
          </cell>
          <cell r="P1732">
            <v>0</v>
          </cell>
          <cell r="Q1732" t="str">
            <v>Elite</v>
          </cell>
          <cell r="R1732">
            <v>18750.34321619133</v>
          </cell>
          <cell r="S1732" t="str">
            <v>Low</v>
          </cell>
          <cell r="T1732">
            <v>1</v>
          </cell>
          <cell r="U1732" t="str">
            <v>Yes</v>
          </cell>
          <cell r="V1732" t="str">
            <v>Yes</v>
          </cell>
          <cell r="W1732" t="str">
            <v>Low Loyalty</v>
          </cell>
          <cell r="X1732">
            <v>1</v>
          </cell>
          <cell r="Y1732" t="str">
            <v>High Probability</v>
          </cell>
          <cell r="Z1732" t="str">
            <v>Low</v>
          </cell>
          <cell r="AA1732">
            <v>0</v>
          </cell>
        </row>
        <row r="1733">
          <cell r="A1733">
            <v>128942</v>
          </cell>
          <cell r="B1733" t="str">
            <v>Middle-Aged (35-45)</v>
          </cell>
          <cell r="C1733" t="str">
            <v>Ivana Maharaj</v>
          </cell>
          <cell r="D1733">
            <v>0</v>
          </cell>
          <cell r="E1733" t="str">
            <v>Female</v>
          </cell>
          <cell r="F1733">
            <v>40</v>
          </cell>
          <cell r="G1733" t="str">
            <v>Pune</v>
          </cell>
          <cell r="H1733" t="str">
            <v>High (Above 1Lac</v>
          </cell>
          <cell r="I1733">
            <v>1275500</v>
          </cell>
          <cell r="J1733" t="str">
            <v>High (Above ₹10L)</v>
          </cell>
          <cell r="K1733" t="str">
            <v>No</v>
          </cell>
          <cell r="L1733" t="str">
            <v>Month-to-Month</v>
          </cell>
          <cell r="M1733">
            <v>45422</v>
          </cell>
          <cell r="N1733" t="str">
            <v>0-1 year</v>
          </cell>
          <cell r="O1733" t="str">
            <v>4 months</v>
          </cell>
          <cell r="P1733">
            <v>0</v>
          </cell>
          <cell r="Q1733" t="str">
            <v>Premium</v>
          </cell>
          <cell r="R1733">
            <v>47440.250392061564</v>
          </cell>
          <cell r="S1733" t="str">
            <v>Low</v>
          </cell>
          <cell r="T1733">
            <v>1</v>
          </cell>
          <cell r="U1733" t="str">
            <v>Yes</v>
          </cell>
          <cell r="V1733" t="str">
            <v>No</v>
          </cell>
          <cell r="W1733" t="str">
            <v>Low Loyalty</v>
          </cell>
          <cell r="X1733">
            <v>1</v>
          </cell>
          <cell r="Y1733" t="str">
            <v>High Probability</v>
          </cell>
          <cell r="Z1733" t="str">
            <v>Low</v>
          </cell>
          <cell r="AA1733">
            <v>0</v>
          </cell>
        </row>
        <row r="1734">
          <cell r="A1734">
            <v>133518</v>
          </cell>
          <cell r="B1734" t="str">
            <v>Mature Adult (45-55)</v>
          </cell>
          <cell r="C1734" t="str">
            <v>Elakshi Date</v>
          </cell>
          <cell r="D1734">
            <v>0</v>
          </cell>
          <cell r="E1734" t="str">
            <v>Female</v>
          </cell>
          <cell r="F1734">
            <v>49</v>
          </cell>
          <cell r="G1734" t="str">
            <v>Mumbai</v>
          </cell>
          <cell r="H1734" t="str">
            <v>Low (Below 50000)</v>
          </cell>
          <cell r="I1734">
            <v>333110</v>
          </cell>
          <cell r="J1734" t="str">
            <v>Low (Up to ₹5L)</v>
          </cell>
          <cell r="K1734" t="str">
            <v>No</v>
          </cell>
          <cell r="L1734" t="str">
            <v>Month-to-Month</v>
          </cell>
          <cell r="M1734">
            <v>43286</v>
          </cell>
          <cell r="N1734" t="str">
            <v>5-10 years</v>
          </cell>
          <cell r="O1734" t="str">
            <v>75 months</v>
          </cell>
          <cell r="P1734">
            <v>6</v>
          </cell>
          <cell r="Q1734" t="str">
            <v>Premium</v>
          </cell>
          <cell r="R1734">
            <v>20910.265051650549</v>
          </cell>
          <cell r="S1734" t="str">
            <v>High</v>
          </cell>
          <cell r="T1734">
            <v>0</v>
          </cell>
          <cell r="U1734" t="str">
            <v>No</v>
          </cell>
          <cell r="V1734" t="str">
            <v>No</v>
          </cell>
          <cell r="W1734" t="str">
            <v>Moderate Loyalty</v>
          </cell>
          <cell r="X1734">
            <v>2</v>
          </cell>
          <cell r="Y1734" t="str">
            <v>Low Probability</v>
          </cell>
          <cell r="Z1734" t="str">
            <v>Low</v>
          </cell>
          <cell r="AA1734">
            <v>125461.59030990329</v>
          </cell>
        </row>
        <row r="1735">
          <cell r="A1735">
            <v>348983</v>
          </cell>
          <cell r="B1735" t="str">
            <v>Adult (25-35)</v>
          </cell>
          <cell r="C1735" t="str">
            <v>Dharmajan Bali</v>
          </cell>
          <cell r="D1735">
            <v>0</v>
          </cell>
          <cell r="E1735" t="str">
            <v>Female</v>
          </cell>
          <cell r="F1735">
            <v>32</v>
          </cell>
          <cell r="G1735" t="str">
            <v>Nagpur</v>
          </cell>
          <cell r="H1735" t="str">
            <v>Medium (50k-1Lac</v>
          </cell>
          <cell r="I1735">
            <v>709198</v>
          </cell>
          <cell r="J1735" t="str">
            <v>Medium (₹5L - ₹10L)</v>
          </cell>
          <cell r="K1735" t="str">
            <v>No</v>
          </cell>
          <cell r="L1735" t="str">
            <v>Two Year</v>
          </cell>
          <cell r="M1735">
            <v>44847</v>
          </cell>
          <cell r="N1735" t="str">
            <v>1-2 years</v>
          </cell>
          <cell r="O1735" t="str">
            <v>23 months</v>
          </cell>
          <cell r="P1735">
            <v>2</v>
          </cell>
          <cell r="Q1735" t="str">
            <v>Premium</v>
          </cell>
          <cell r="R1735">
            <v>29286.757955072611</v>
          </cell>
          <cell r="S1735" t="str">
            <v>Medium</v>
          </cell>
          <cell r="T1735">
            <v>1</v>
          </cell>
          <cell r="U1735" t="str">
            <v>Yes</v>
          </cell>
          <cell r="V1735" t="str">
            <v>No</v>
          </cell>
          <cell r="W1735" t="str">
            <v>Moderate Loyalty</v>
          </cell>
          <cell r="X1735">
            <v>2</v>
          </cell>
          <cell r="Y1735" t="str">
            <v>High Probability</v>
          </cell>
          <cell r="Z1735" t="str">
            <v>Moderate</v>
          </cell>
          <cell r="AA1735">
            <v>58573.515910145223</v>
          </cell>
        </row>
        <row r="1736">
          <cell r="A1736">
            <v>865897</v>
          </cell>
          <cell r="B1736" t="str">
            <v>Senior (55+)</v>
          </cell>
          <cell r="C1736" t="str">
            <v>Shlok Halder</v>
          </cell>
          <cell r="D1736">
            <v>0</v>
          </cell>
          <cell r="E1736" t="str">
            <v>Female</v>
          </cell>
          <cell r="F1736">
            <v>58</v>
          </cell>
          <cell r="G1736" t="str">
            <v>Indore</v>
          </cell>
          <cell r="H1736" t="str">
            <v>High (Above 1Lac</v>
          </cell>
          <cell r="I1736">
            <v>1651432</v>
          </cell>
          <cell r="J1736" t="str">
            <v>High (Above ₹10L)</v>
          </cell>
          <cell r="K1736" t="str">
            <v>No</v>
          </cell>
          <cell r="L1736" t="str">
            <v>Two Year</v>
          </cell>
          <cell r="M1736">
            <v>45542</v>
          </cell>
          <cell r="N1736" t="str">
            <v>0-1 year</v>
          </cell>
          <cell r="O1736" t="str">
            <v>0 months</v>
          </cell>
          <cell r="P1736">
            <v>0</v>
          </cell>
          <cell r="Q1736" t="str">
            <v>Elite</v>
          </cell>
          <cell r="R1736">
            <v>47660.818511130419</v>
          </cell>
          <cell r="S1736" t="str">
            <v>Low</v>
          </cell>
          <cell r="T1736">
            <v>0</v>
          </cell>
          <cell r="U1736" t="str">
            <v>No</v>
          </cell>
          <cell r="V1736" t="str">
            <v>Yes</v>
          </cell>
          <cell r="W1736" t="str">
            <v>Low Loyalty</v>
          </cell>
          <cell r="X1736">
            <v>1</v>
          </cell>
          <cell r="Y1736" t="str">
            <v>High Probability</v>
          </cell>
          <cell r="Z1736" t="str">
            <v>Low</v>
          </cell>
          <cell r="AA1736">
            <v>0</v>
          </cell>
        </row>
        <row r="1737">
          <cell r="A1737">
            <v>605866</v>
          </cell>
          <cell r="B1737" t="str">
            <v>Middle-Aged (35-45)</v>
          </cell>
          <cell r="C1737" t="str">
            <v>Tara Jayaraman</v>
          </cell>
          <cell r="D1737">
            <v>0</v>
          </cell>
          <cell r="E1737" t="str">
            <v>Male</v>
          </cell>
          <cell r="F1737">
            <v>43</v>
          </cell>
          <cell r="G1737" t="str">
            <v>Kanpur</v>
          </cell>
          <cell r="H1737" t="str">
            <v>High (Above 1Lac</v>
          </cell>
          <cell r="I1737">
            <v>1784980</v>
          </cell>
          <cell r="J1737" t="str">
            <v>High (Above ₹10L)</v>
          </cell>
          <cell r="K1737" t="str">
            <v>Yes</v>
          </cell>
          <cell r="L1737" t="str">
            <v>Two Year</v>
          </cell>
          <cell r="M1737">
            <v>42041</v>
          </cell>
          <cell r="N1737" t="str">
            <v>5-10 years</v>
          </cell>
          <cell r="O1737" t="str">
            <v>115 months</v>
          </cell>
          <cell r="P1737">
            <v>10</v>
          </cell>
          <cell r="Q1737" t="str">
            <v>Premium</v>
          </cell>
          <cell r="R1737">
            <v>2609.403245280419</v>
          </cell>
          <cell r="S1737" t="str">
            <v>Low</v>
          </cell>
          <cell r="T1737">
            <v>1</v>
          </cell>
          <cell r="U1737" t="str">
            <v>Yes</v>
          </cell>
          <cell r="V1737" t="str">
            <v>No</v>
          </cell>
          <cell r="W1737" t="str">
            <v>Moderate Loyalty</v>
          </cell>
          <cell r="X1737">
            <v>2</v>
          </cell>
          <cell r="Y1737" t="str">
            <v>High Probability</v>
          </cell>
          <cell r="Z1737" t="str">
            <v>Low</v>
          </cell>
          <cell r="AA1737">
            <v>26094.032452804189</v>
          </cell>
        </row>
        <row r="1738">
          <cell r="A1738">
            <v>558777</v>
          </cell>
          <cell r="B1738" t="str">
            <v>Young Adult (18-25)</v>
          </cell>
          <cell r="C1738" t="str">
            <v>Kashvi Badal</v>
          </cell>
          <cell r="D1738">
            <v>0</v>
          </cell>
          <cell r="E1738" t="str">
            <v>Female</v>
          </cell>
          <cell r="F1738">
            <v>22</v>
          </cell>
          <cell r="G1738" t="str">
            <v>Lucknow</v>
          </cell>
          <cell r="H1738" t="str">
            <v>Low (Below 50000)</v>
          </cell>
          <cell r="I1738">
            <v>376853</v>
          </cell>
          <cell r="J1738" t="str">
            <v>Low (Up to ₹5L)</v>
          </cell>
          <cell r="K1738" t="str">
            <v>No</v>
          </cell>
          <cell r="L1738" t="str">
            <v>Month-to-Month</v>
          </cell>
          <cell r="M1738">
            <v>45006</v>
          </cell>
          <cell r="N1738" t="str">
            <v>1-2 years</v>
          </cell>
          <cell r="O1738" t="str">
            <v>18 months</v>
          </cell>
          <cell r="P1738">
            <v>2</v>
          </cell>
          <cell r="Q1738" t="str">
            <v>Basic</v>
          </cell>
          <cell r="R1738">
            <v>46762.476997564503</v>
          </cell>
          <cell r="S1738" t="str">
            <v>High</v>
          </cell>
          <cell r="T1738">
            <v>1</v>
          </cell>
          <cell r="U1738" t="str">
            <v>Yes</v>
          </cell>
          <cell r="V1738" t="str">
            <v>No</v>
          </cell>
          <cell r="W1738" t="str">
            <v>Moderate Loyalty</v>
          </cell>
          <cell r="X1738">
            <v>2</v>
          </cell>
          <cell r="Y1738" t="str">
            <v>High Probability</v>
          </cell>
          <cell r="Z1738" t="str">
            <v>Low</v>
          </cell>
          <cell r="AA1738">
            <v>93524.953995129006</v>
          </cell>
        </row>
        <row r="1739">
          <cell r="A1739">
            <v>252735</v>
          </cell>
          <cell r="B1739" t="str">
            <v>Senior (55+)</v>
          </cell>
          <cell r="C1739" t="str">
            <v>Aaina Varma</v>
          </cell>
          <cell r="D1739">
            <v>0</v>
          </cell>
          <cell r="E1739" t="str">
            <v>Male</v>
          </cell>
          <cell r="F1739">
            <v>59</v>
          </cell>
          <cell r="G1739" t="str">
            <v>Lucknow</v>
          </cell>
          <cell r="H1739" t="str">
            <v>Low (Below 50000)</v>
          </cell>
          <cell r="I1739">
            <v>297349</v>
          </cell>
          <cell r="J1739" t="str">
            <v>Low (Up to ₹5L)</v>
          </cell>
          <cell r="K1739" t="str">
            <v>No</v>
          </cell>
          <cell r="L1739" t="str">
            <v>One Year</v>
          </cell>
          <cell r="M1739">
            <v>45089</v>
          </cell>
          <cell r="N1739" t="str">
            <v>0-1 year</v>
          </cell>
          <cell r="O1739" t="str">
            <v>15 months</v>
          </cell>
          <cell r="P1739">
            <v>1</v>
          </cell>
          <cell r="Q1739" t="str">
            <v>Elite</v>
          </cell>
          <cell r="R1739">
            <v>28394.641792079408</v>
          </cell>
          <cell r="S1739" t="str">
            <v>Low</v>
          </cell>
          <cell r="T1739">
            <v>1</v>
          </cell>
          <cell r="U1739" t="str">
            <v>Yes</v>
          </cell>
          <cell r="V1739" t="str">
            <v>Yes</v>
          </cell>
          <cell r="W1739" t="str">
            <v>Low Loyalty</v>
          </cell>
          <cell r="X1739">
            <v>1</v>
          </cell>
          <cell r="Y1739" t="str">
            <v>High Probability</v>
          </cell>
          <cell r="Z1739" t="str">
            <v>Low</v>
          </cell>
          <cell r="AA1739">
            <v>28394.641792079408</v>
          </cell>
        </row>
        <row r="1740">
          <cell r="A1740">
            <v>653071</v>
          </cell>
          <cell r="B1740" t="str">
            <v>Mature Adult (45-55)</v>
          </cell>
          <cell r="C1740" t="str">
            <v>Anaya Krishnamurthy</v>
          </cell>
          <cell r="D1740">
            <v>0</v>
          </cell>
          <cell r="E1740" t="str">
            <v>Female</v>
          </cell>
          <cell r="F1740">
            <v>47</v>
          </cell>
          <cell r="G1740" t="str">
            <v>Vadodara</v>
          </cell>
          <cell r="H1740" t="str">
            <v>Medium (50k-1Lac</v>
          </cell>
          <cell r="I1740">
            <v>831435</v>
          </cell>
          <cell r="J1740" t="str">
            <v>Medium (₹5L - ₹10L)</v>
          </cell>
          <cell r="K1740" t="str">
            <v>No</v>
          </cell>
          <cell r="L1740" t="str">
            <v>One Year</v>
          </cell>
          <cell r="M1740">
            <v>44292</v>
          </cell>
          <cell r="N1740" t="str">
            <v>2-3 years</v>
          </cell>
          <cell r="O1740" t="str">
            <v>41 months</v>
          </cell>
          <cell r="P1740">
            <v>3</v>
          </cell>
          <cell r="Q1740" t="str">
            <v>Premium</v>
          </cell>
          <cell r="R1740">
            <v>23331.67006199868</v>
          </cell>
          <cell r="S1740" t="str">
            <v>Low</v>
          </cell>
          <cell r="T1740">
            <v>0</v>
          </cell>
          <cell r="U1740" t="str">
            <v>No</v>
          </cell>
          <cell r="V1740" t="str">
            <v>No</v>
          </cell>
          <cell r="W1740" t="str">
            <v>Moderate Loyalty</v>
          </cell>
          <cell r="X1740">
            <v>2</v>
          </cell>
          <cell r="Y1740" t="str">
            <v>Low Probability</v>
          </cell>
          <cell r="Z1740" t="str">
            <v>Low</v>
          </cell>
          <cell r="AA1740">
            <v>69995.010185996041</v>
          </cell>
        </row>
        <row r="1741">
          <cell r="A1741">
            <v>820718</v>
          </cell>
          <cell r="B1741" t="str">
            <v>Senior (55+)</v>
          </cell>
          <cell r="C1741" t="str">
            <v>Vedika Karnik</v>
          </cell>
          <cell r="D1741">
            <v>0</v>
          </cell>
          <cell r="E1741" t="str">
            <v>Male</v>
          </cell>
          <cell r="F1741">
            <v>56</v>
          </cell>
          <cell r="G1741" t="str">
            <v>Patna</v>
          </cell>
          <cell r="H1741" t="str">
            <v>High (Above 1Lac</v>
          </cell>
          <cell r="I1741">
            <v>1858441</v>
          </cell>
          <cell r="J1741" t="str">
            <v>High (Above ₹10L)</v>
          </cell>
          <cell r="K1741" t="str">
            <v>Yes</v>
          </cell>
          <cell r="L1741" t="str">
            <v>Two Year</v>
          </cell>
          <cell r="M1741">
            <v>42282</v>
          </cell>
          <cell r="N1741" t="str">
            <v>5-10 years</v>
          </cell>
          <cell r="O1741" t="str">
            <v>108 months</v>
          </cell>
          <cell r="P1741">
            <v>9</v>
          </cell>
          <cell r="Q1741" t="str">
            <v>Elite</v>
          </cell>
          <cell r="R1741">
            <v>10808.479396624351</v>
          </cell>
          <cell r="S1741" t="str">
            <v>Medium</v>
          </cell>
          <cell r="T1741">
            <v>0</v>
          </cell>
          <cell r="U1741" t="str">
            <v>No</v>
          </cell>
          <cell r="V1741" t="str">
            <v>No</v>
          </cell>
          <cell r="W1741" t="str">
            <v>Moderate Loyalty</v>
          </cell>
          <cell r="X1741">
            <v>2</v>
          </cell>
          <cell r="Y1741" t="str">
            <v>Low Probability</v>
          </cell>
          <cell r="Z1741" t="str">
            <v>Moderate</v>
          </cell>
          <cell r="AA1741">
            <v>97276.31456961915</v>
          </cell>
        </row>
        <row r="1742">
          <cell r="A1742">
            <v>152933</v>
          </cell>
          <cell r="B1742" t="str">
            <v>Young Adult (18-25)</v>
          </cell>
          <cell r="C1742" t="str">
            <v>Neysa Choudhury</v>
          </cell>
          <cell r="D1742">
            <v>0</v>
          </cell>
          <cell r="E1742" t="str">
            <v>Male</v>
          </cell>
          <cell r="F1742">
            <v>19</v>
          </cell>
          <cell r="G1742" t="str">
            <v>Mumbai</v>
          </cell>
          <cell r="H1742" t="str">
            <v>Medium (50k-1Lac</v>
          </cell>
          <cell r="I1742">
            <v>676318</v>
          </cell>
          <cell r="J1742" t="str">
            <v>Medium (₹5L - ₹10L)</v>
          </cell>
          <cell r="K1742" t="str">
            <v>No</v>
          </cell>
          <cell r="L1742" t="str">
            <v>Month-to-Month</v>
          </cell>
          <cell r="M1742">
            <v>42139</v>
          </cell>
          <cell r="N1742" t="str">
            <v>5-10 years</v>
          </cell>
          <cell r="O1742" t="str">
            <v>112 months</v>
          </cell>
          <cell r="P1742">
            <v>9</v>
          </cell>
          <cell r="Q1742" t="str">
            <v>Basic</v>
          </cell>
          <cell r="R1742">
            <v>23164.026565980221</v>
          </cell>
          <cell r="S1742" t="str">
            <v>Medium</v>
          </cell>
          <cell r="T1742">
            <v>0</v>
          </cell>
          <cell r="U1742" t="str">
            <v>No</v>
          </cell>
          <cell r="V1742" t="str">
            <v>No</v>
          </cell>
          <cell r="W1742" t="str">
            <v>Moderate Loyalty</v>
          </cell>
          <cell r="X1742">
            <v>2</v>
          </cell>
          <cell r="Y1742" t="str">
            <v>Low Probability</v>
          </cell>
          <cell r="Z1742" t="str">
            <v>Moderate</v>
          </cell>
          <cell r="AA1742">
            <v>208476.23909382199</v>
          </cell>
        </row>
        <row r="1743">
          <cell r="A1743">
            <v>953252</v>
          </cell>
          <cell r="B1743" t="str">
            <v>Mature Adult (45-55)</v>
          </cell>
          <cell r="C1743" t="str">
            <v>Kavya Gour</v>
          </cell>
          <cell r="D1743">
            <v>0</v>
          </cell>
          <cell r="E1743" t="str">
            <v>Female</v>
          </cell>
          <cell r="F1743">
            <v>55</v>
          </cell>
          <cell r="G1743" t="str">
            <v>Thane</v>
          </cell>
          <cell r="H1743" t="str">
            <v>High (Above 1Lac</v>
          </cell>
          <cell r="I1743">
            <v>1073920</v>
          </cell>
          <cell r="J1743" t="str">
            <v>High (Above ₹10L)</v>
          </cell>
          <cell r="K1743" t="str">
            <v>Yes</v>
          </cell>
          <cell r="L1743" t="str">
            <v>Month-to-Month</v>
          </cell>
          <cell r="M1743">
            <v>43504</v>
          </cell>
          <cell r="N1743" t="str">
            <v>5-10 years</v>
          </cell>
          <cell r="O1743" t="str">
            <v>67 months</v>
          </cell>
          <cell r="P1743">
            <v>6</v>
          </cell>
          <cell r="Q1743" t="str">
            <v>Elite</v>
          </cell>
          <cell r="R1743">
            <v>13369.93344582429</v>
          </cell>
          <cell r="S1743" t="str">
            <v>Low</v>
          </cell>
          <cell r="T1743">
            <v>0</v>
          </cell>
          <cell r="U1743" t="str">
            <v>No</v>
          </cell>
          <cell r="V1743" t="str">
            <v>Yes</v>
          </cell>
          <cell r="W1743" t="str">
            <v>Moderate Loyalty</v>
          </cell>
          <cell r="X1743">
            <v>2</v>
          </cell>
          <cell r="Y1743" t="str">
            <v>High Probability</v>
          </cell>
          <cell r="Z1743" t="str">
            <v>Low</v>
          </cell>
          <cell r="AA1743">
            <v>80219.600674945745</v>
          </cell>
        </row>
        <row r="1744">
          <cell r="A1744">
            <v>634082</v>
          </cell>
          <cell r="B1744" t="str">
            <v>Middle-Aged (35-45)</v>
          </cell>
          <cell r="C1744" t="str">
            <v>Amani Date</v>
          </cell>
          <cell r="D1744">
            <v>0</v>
          </cell>
          <cell r="E1744" t="str">
            <v>Female</v>
          </cell>
          <cell r="F1744">
            <v>43</v>
          </cell>
          <cell r="G1744" t="str">
            <v>Jaipur</v>
          </cell>
          <cell r="H1744" t="str">
            <v>Low (Below 50000)</v>
          </cell>
          <cell r="I1744">
            <v>234818</v>
          </cell>
          <cell r="J1744" t="str">
            <v>Low (Up to ₹5L)</v>
          </cell>
          <cell r="K1744" t="str">
            <v>No</v>
          </cell>
          <cell r="L1744" t="str">
            <v>Two Year</v>
          </cell>
          <cell r="M1744">
            <v>43384</v>
          </cell>
          <cell r="N1744" t="str">
            <v>5-10 years</v>
          </cell>
          <cell r="O1744" t="str">
            <v>71 months</v>
          </cell>
          <cell r="P1744">
            <v>6</v>
          </cell>
          <cell r="Q1744" t="str">
            <v>Premium</v>
          </cell>
          <cell r="R1744">
            <v>14493.065415507241</v>
          </cell>
          <cell r="S1744" t="str">
            <v>High</v>
          </cell>
          <cell r="T1744">
            <v>0</v>
          </cell>
          <cell r="U1744" t="str">
            <v>No</v>
          </cell>
          <cell r="V1744" t="str">
            <v>No</v>
          </cell>
          <cell r="W1744" t="str">
            <v>Moderate Loyalty</v>
          </cell>
          <cell r="X1744">
            <v>2</v>
          </cell>
          <cell r="Y1744" t="str">
            <v>Low Probability</v>
          </cell>
          <cell r="Z1744" t="str">
            <v>Low</v>
          </cell>
          <cell r="AA1744">
            <v>86958.392493043444</v>
          </cell>
        </row>
        <row r="1745">
          <cell r="A1745">
            <v>219981</v>
          </cell>
          <cell r="B1745" t="str">
            <v>Mature Adult (45-55)</v>
          </cell>
          <cell r="C1745" t="str">
            <v>Samaira Saini</v>
          </cell>
          <cell r="D1745">
            <v>0</v>
          </cell>
          <cell r="E1745" t="str">
            <v>Female</v>
          </cell>
          <cell r="F1745">
            <v>55</v>
          </cell>
          <cell r="G1745" t="str">
            <v>Chennai</v>
          </cell>
          <cell r="H1745" t="str">
            <v>Low (Below 50000)</v>
          </cell>
          <cell r="I1745">
            <v>341676</v>
          </cell>
          <cell r="J1745" t="str">
            <v>Low (Up to ₹5L)</v>
          </cell>
          <cell r="K1745" t="str">
            <v>No</v>
          </cell>
          <cell r="L1745" t="str">
            <v>One Year</v>
          </cell>
          <cell r="M1745">
            <v>45303</v>
          </cell>
          <cell r="N1745" t="str">
            <v>0-1 year</v>
          </cell>
          <cell r="O1745" t="str">
            <v>8 months</v>
          </cell>
          <cell r="P1745">
            <v>1</v>
          </cell>
          <cell r="Q1745" t="str">
            <v>Elite</v>
          </cell>
          <cell r="R1745">
            <v>32667.400405977842</v>
          </cell>
          <cell r="S1745" t="str">
            <v>Medium</v>
          </cell>
          <cell r="T1745">
            <v>1</v>
          </cell>
          <cell r="U1745" t="str">
            <v>Yes</v>
          </cell>
          <cell r="V1745" t="str">
            <v>No</v>
          </cell>
          <cell r="W1745" t="str">
            <v>Low Loyalty</v>
          </cell>
          <cell r="X1745">
            <v>1</v>
          </cell>
          <cell r="Y1745" t="str">
            <v>High Probability</v>
          </cell>
          <cell r="Z1745" t="str">
            <v>Moderate</v>
          </cell>
          <cell r="AA1745">
            <v>32667.400405977842</v>
          </cell>
        </row>
        <row r="1746">
          <cell r="A1746">
            <v>336350</v>
          </cell>
          <cell r="B1746" t="str">
            <v>Mature Adult (45-55)</v>
          </cell>
          <cell r="C1746" t="str">
            <v>Tejas Karan</v>
          </cell>
          <cell r="D1746">
            <v>0</v>
          </cell>
          <cell r="E1746" t="str">
            <v>Male</v>
          </cell>
          <cell r="F1746">
            <v>50</v>
          </cell>
          <cell r="G1746" t="str">
            <v>Pimpri-Chinchwad</v>
          </cell>
          <cell r="H1746" t="str">
            <v>Medium (50k-1Lac</v>
          </cell>
          <cell r="I1746">
            <v>931069</v>
          </cell>
          <cell r="J1746" t="str">
            <v>Medium (₹5L - ₹10L)</v>
          </cell>
          <cell r="K1746" t="str">
            <v>No</v>
          </cell>
          <cell r="L1746" t="str">
            <v>One Year</v>
          </cell>
          <cell r="M1746">
            <v>44845</v>
          </cell>
          <cell r="N1746" t="str">
            <v>1-2 years</v>
          </cell>
          <cell r="O1746" t="str">
            <v>23 months</v>
          </cell>
          <cell r="P1746">
            <v>2</v>
          </cell>
          <cell r="Q1746" t="str">
            <v>Premium</v>
          </cell>
          <cell r="R1746">
            <v>6746.5700651412753</v>
          </cell>
          <cell r="S1746" t="str">
            <v>Medium</v>
          </cell>
          <cell r="T1746">
            <v>1</v>
          </cell>
          <cell r="U1746" t="str">
            <v>Yes</v>
          </cell>
          <cell r="V1746" t="str">
            <v>No</v>
          </cell>
          <cell r="W1746" t="str">
            <v>Moderate Loyalty</v>
          </cell>
          <cell r="X1746">
            <v>2</v>
          </cell>
          <cell r="Y1746" t="str">
            <v>High Probability</v>
          </cell>
          <cell r="Z1746" t="str">
            <v>Moderate</v>
          </cell>
          <cell r="AA1746">
            <v>13493.140130282551</v>
          </cell>
        </row>
        <row r="1747">
          <cell r="A1747">
            <v>953694</v>
          </cell>
          <cell r="B1747" t="str">
            <v>Adult (25-35)</v>
          </cell>
          <cell r="C1747" t="str">
            <v>Faiyaz Krishna</v>
          </cell>
          <cell r="D1747">
            <v>0</v>
          </cell>
          <cell r="E1747" t="str">
            <v>Female</v>
          </cell>
          <cell r="F1747">
            <v>27</v>
          </cell>
          <cell r="G1747" t="str">
            <v>Ghaziabad</v>
          </cell>
          <cell r="H1747" t="str">
            <v>High (Above 1Lac</v>
          </cell>
          <cell r="I1747">
            <v>1036793</v>
          </cell>
          <cell r="J1747" t="str">
            <v>High (Above ₹10L)</v>
          </cell>
          <cell r="K1747" t="str">
            <v>No</v>
          </cell>
          <cell r="L1747" t="str">
            <v>Month-to-Month</v>
          </cell>
          <cell r="M1747">
            <v>43103</v>
          </cell>
          <cell r="N1747" t="str">
            <v>5-10 years</v>
          </cell>
          <cell r="O1747" t="str">
            <v>81 months</v>
          </cell>
          <cell r="P1747">
            <v>7</v>
          </cell>
          <cell r="Q1747" t="str">
            <v>Basic</v>
          </cell>
          <cell r="R1747">
            <v>49573.045136490357</v>
          </cell>
          <cell r="S1747" t="str">
            <v>Medium</v>
          </cell>
          <cell r="T1747">
            <v>0</v>
          </cell>
          <cell r="U1747" t="str">
            <v>No</v>
          </cell>
          <cell r="V1747" t="str">
            <v>No</v>
          </cell>
          <cell r="W1747" t="str">
            <v>High Loyalty</v>
          </cell>
          <cell r="X1747">
            <v>3</v>
          </cell>
          <cell r="Y1747" t="str">
            <v>Low Probability</v>
          </cell>
          <cell r="Z1747" t="str">
            <v>Moderate</v>
          </cell>
          <cell r="AA1747">
            <v>347011.31595543248</v>
          </cell>
        </row>
        <row r="1748">
          <cell r="A1748">
            <v>371224</v>
          </cell>
          <cell r="B1748" t="str">
            <v>Adult (25-35)</v>
          </cell>
          <cell r="C1748" t="str">
            <v>Reyansh Mannan</v>
          </cell>
          <cell r="D1748">
            <v>0</v>
          </cell>
          <cell r="E1748" t="str">
            <v>Male</v>
          </cell>
          <cell r="F1748">
            <v>29</v>
          </cell>
          <cell r="G1748" t="str">
            <v>Thane</v>
          </cell>
          <cell r="H1748" t="str">
            <v>High (Above 1Lac</v>
          </cell>
          <cell r="I1748">
            <v>1069356</v>
          </cell>
          <cell r="J1748" t="str">
            <v>High (Above ₹10L)</v>
          </cell>
          <cell r="K1748" t="str">
            <v>No</v>
          </cell>
          <cell r="L1748" t="str">
            <v>Two Year</v>
          </cell>
          <cell r="M1748">
            <v>45445</v>
          </cell>
          <cell r="N1748" t="str">
            <v>0-1 year</v>
          </cell>
          <cell r="O1748" t="str">
            <v>4 months</v>
          </cell>
          <cell r="P1748">
            <v>0</v>
          </cell>
          <cell r="Q1748" t="str">
            <v>Basic</v>
          </cell>
          <cell r="R1748">
            <v>43712.51657006413</v>
          </cell>
          <cell r="S1748" t="str">
            <v>Low</v>
          </cell>
          <cell r="T1748">
            <v>0</v>
          </cell>
          <cell r="U1748" t="str">
            <v>No</v>
          </cell>
          <cell r="V1748" t="str">
            <v>No</v>
          </cell>
          <cell r="W1748" t="str">
            <v>Low Loyalty</v>
          </cell>
          <cell r="X1748">
            <v>1</v>
          </cell>
          <cell r="Y1748" t="str">
            <v>Low Probability</v>
          </cell>
          <cell r="Z1748" t="str">
            <v>Low</v>
          </cell>
          <cell r="AA1748">
            <v>0</v>
          </cell>
        </row>
        <row r="1749">
          <cell r="A1749">
            <v>230869</v>
          </cell>
          <cell r="B1749" t="str">
            <v>Young Adult (18-25)</v>
          </cell>
          <cell r="C1749" t="str">
            <v>Biju Sarma</v>
          </cell>
          <cell r="D1749">
            <v>0</v>
          </cell>
          <cell r="E1749" t="str">
            <v>Female</v>
          </cell>
          <cell r="F1749">
            <v>24</v>
          </cell>
          <cell r="G1749" t="str">
            <v>Nagpur</v>
          </cell>
          <cell r="H1749" t="str">
            <v>Low (Below 50000)</v>
          </cell>
          <cell r="I1749">
            <v>260709</v>
          </cell>
          <cell r="J1749" t="str">
            <v>Low (Up to ₹5L)</v>
          </cell>
          <cell r="K1749" t="str">
            <v>No</v>
          </cell>
          <cell r="L1749" t="str">
            <v>Two Year</v>
          </cell>
          <cell r="M1749">
            <v>41922</v>
          </cell>
          <cell r="N1749" t="str">
            <v>5-10 years</v>
          </cell>
          <cell r="O1749" t="str">
            <v>119 months</v>
          </cell>
          <cell r="P1749">
            <v>10</v>
          </cell>
          <cell r="Q1749" t="str">
            <v>Basic</v>
          </cell>
          <cell r="R1749">
            <v>23667.997378435</v>
          </cell>
          <cell r="S1749" t="str">
            <v>Low</v>
          </cell>
          <cell r="T1749">
            <v>0</v>
          </cell>
          <cell r="U1749" t="str">
            <v>No</v>
          </cell>
          <cell r="V1749" t="str">
            <v>No</v>
          </cell>
          <cell r="W1749" t="str">
            <v>Moderate Loyalty</v>
          </cell>
          <cell r="X1749">
            <v>2</v>
          </cell>
          <cell r="Y1749" t="str">
            <v>Low Probability</v>
          </cell>
          <cell r="Z1749" t="str">
            <v>Low</v>
          </cell>
          <cell r="AA1749">
            <v>236679.97378435</v>
          </cell>
        </row>
        <row r="1750">
          <cell r="A1750">
            <v>235840</v>
          </cell>
          <cell r="B1750" t="str">
            <v>Middle-Aged (35-45)</v>
          </cell>
          <cell r="C1750" t="str">
            <v>Piya Balan</v>
          </cell>
          <cell r="D1750">
            <v>0</v>
          </cell>
          <cell r="E1750" t="str">
            <v>Male</v>
          </cell>
          <cell r="F1750">
            <v>45</v>
          </cell>
          <cell r="G1750" t="str">
            <v>Kanpur</v>
          </cell>
          <cell r="H1750" t="str">
            <v>Medium (50k-1Lac</v>
          </cell>
          <cell r="I1750">
            <v>732633</v>
          </cell>
          <cell r="J1750" t="str">
            <v>Medium (₹5L - ₹10L)</v>
          </cell>
          <cell r="K1750" t="str">
            <v>No</v>
          </cell>
          <cell r="L1750" t="str">
            <v>One Year</v>
          </cell>
          <cell r="M1750">
            <v>43001</v>
          </cell>
          <cell r="N1750" t="str">
            <v>5-10 years</v>
          </cell>
          <cell r="O1750" t="str">
            <v>84 months</v>
          </cell>
          <cell r="P1750">
            <v>7</v>
          </cell>
          <cell r="Q1750" t="str">
            <v>Premium</v>
          </cell>
          <cell r="R1750">
            <v>21575.716553987681</v>
          </cell>
          <cell r="S1750" t="str">
            <v>High</v>
          </cell>
          <cell r="T1750">
            <v>1</v>
          </cell>
          <cell r="U1750" t="str">
            <v>Yes</v>
          </cell>
          <cell r="V1750" t="str">
            <v>No</v>
          </cell>
          <cell r="W1750" t="str">
            <v>Moderate Loyalty</v>
          </cell>
          <cell r="X1750">
            <v>2</v>
          </cell>
          <cell r="Y1750" t="str">
            <v>High Probability</v>
          </cell>
          <cell r="Z1750" t="str">
            <v>Low</v>
          </cell>
          <cell r="AA1750">
            <v>151030.01587791377</v>
          </cell>
        </row>
        <row r="1751">
          <cell r="A1751">
            <v>753301</v>
          </cell>
          <cell r="B1751" t="str">
            <v>Senior (55+)</v>
          </cell>
          <cell r="C1751" t="str">
            <v>Kashvi Sarna</v>
          </cell>
          <cell r="D1751">
            <v>0</v>
          </cell>
          <cell r="E1751" t="str">
            <v>Female</v>
          </cell>
          <cell r="F1751">
            <v>64</v>
          </cell>
          <cell r="G1751" t="str">
            <v>Pune</v>
          </cell>
          <cell r="H1751" t="str">
            <v>Low (Below 50000)</v>
          </cell>
          <cell r="I1751">
            <v>337786</v>
          </cell>
          <cell r="J1751" t="str">
            <v>Low (Up to ₹5L)</v>
          </cell>
          <cell r="K1751" t="str">
            <v>No</v>
          </cell>
          <cell r="L1751" t="str">
            <v>Two Year</v>
          </cell>
          <cell r="M1751">
            <v>42429</v>
          </cell>
          <cell r="N1751" t="str">
            <v>5-10 years</v>
          </cell>
          <cell r="O1751" t="str">
            <v>103 months</v>
          </cell>
          <cell r="P1751">
            <v>9</v>
          </cell>
          <cell r="Q1751" t="str">
            <v>Elite</v>
          </cell>
          <cell r="R1751">
            <v>29125.647180521799</v>
          </cell>
          <cell r="S1751" t="str">
            <v>Medium</v>
          </cell>
          <cell r="T1751">
            <v>1</v>
          </cell>
          <cell r="U1751" t="str">
            <v>Yes</v>
          </cell>
          <cell r="V1751" t="str">
            <v>No</v>
          </cell>
          <cell r="W1751" t="str">
            <v>High Loyalty</v>
          </cell>
          <cell r="X1751">
            <v>3</v>
          </cell>
          <cell r="Y1751" t="str">
            <v>High Probability</v>
          </cell>
          <cell r="Z1751" t="str">
            <v>Moderate</v>
          </cell>
          <cell r="AA1751">
            <v>262130.82462469619</v>
          </cell>
        </row>
        <row r="1752">
          <cell r="A1752">
            <v>333764</v>
          </cell>
          <cell r="B1752" t="str">
            <v>Middle-Aged (35-45)</v>
          </cell>
          <cell r="C1752" t="str">
            <v>Sana Chopra</v>
          </cell>
          <cell r="D1752">
            <v>0</v>
          </cell>
          <cell r="E1752" t="str">
            <v>Female</v>
          </cell>
          <cell r="F1752">
            <v>38</v>
          </cell>
          <cell r="G1752" t="str">
            <v>Thane</v>
          </cell>
          <cell r="H1752" t="str">
            <v>Medium (50k-1Lac</v>
          </cell>
          <cell r="I1752">
            <v>761672</v>
          </cell>
          <cell r="J1752" t="str">
            <v>Medium (₹5L - ₹10L)</v>
          </cell>
          <cell r="K1752" t="str">
            <v>No</v>
          </cell>
          <cell r="L1752" t="str">
            <v>One Year</v>
          </cell>
          <cell r="M1752">
            <v>42084</v>
          </cell>
          <cell r="N1752" t="str">
            <v>5-10 years</v>
          </cell>
          <cell r="O1752" t="str">
            <v>114 months</v>
          </cell>
          <cell r="P1752">
            <v>10</v>
          </cell>
          <cell r="Q1752" t="str">
            <v>Premium</v>
          </cell>
          <cell r="R1752">
            <v>7095.2404914664021</v>
          </cell>
          <cell r="S1752" t="str">
            <v>High</v>
          </cell>
          <cell r="T1752">
            <v>0</v>
          </cell>
          <cell r="U1752" t="str">
            <v>No</v>
          </cell>
          <cell r="V1752" t="str">
            <v>No</v>
          </cell>
          <cell r="W1752" t="str">
            <v>Moderate Loyalty</v>
          </cell>
          <cell r="X1752">
            <v>2</v>
          </cell>
          <cell r="Y1752" t="str">
            <v>Low Probability</v>
          </cell>
          <cell r="Z1752" t="str">
            <v>Low</v>
          </cell>
          <cell r="AA1752">
            <v>70952.404914664017</v>
          </cell>
        </row>
        <row r="1753">
          <cell r="A1753">
            <v>808282</v>
          </cell>
          <cell r="B1753" t="str">
            <v>Senior (55+)</v>
          </cell>
          <cell r="C1753" t="str">
            <v>Rasha Iyengar</v>
          </cell>
          <cell r="D1753">
            <v>0</v>
          </cell>
          <cell r="E1753" t="str">
            <v>Male</v>
          </cell>
          <cell r="F1753">
            <v>66</v>
          </cell>
          <cell r="G1753" t="str">
            <v>Pimpri-Chinchwad</v>
          </cell>
          <cell r="H1753" t="str">
            <v>High (Above 1Lac</v>
          </cell>
          <cell r="I1753">
            <v>1365103</v>
          </cell>
          <cell r="J1753" t="str">
            <v>High (Above ₹10L)</v>
          </cell>
          <cell r="K1753" t="str">
            <v>Yes</v>
          </cell>
          <cell r="L1753" t="str">
            <v>Two Year</v>
          </cell>
          <cell r="M1753">
            <v>45208</v>
          </cell>
          <cell r="N1753" t="str">
            <v>0-1 year</v>
          </cell>
          <cell r="O1753" t="str">
            <v>11 months</v>
          </cell>
          <cell r="P1753">
            <v>1</v>
          </cell>
          <cell r="Q1753" t="str">
            <v>Elite</v>
          </cell>
          <cell r="R1753">
            <v>16110.23555201196</v>
          </cell>
          <cell r="S1753" t="str">
            <v>High</v>
          </cell>
          <cell r="T1753">
            <v>0</v>
          </cell>
          <cell r="U1753" t="str">
            <v>No</v>
          </cell>
          <cell r="V1753" t="str">
            <v>No</v>
          </cell>
          <cell r="W1753" t="str">
            <v>Low Loyalty</v>
          </cell>
          <cell r="X1753">
            <v>1</v>
          </cell>
          <cell r="Y1753" t="str">
            <v>Low Probability</v>
          </cell>
          <cell r="Z1753" t="str">
            <v>Low</v>
          </cell>
          <cell r="AA1753">
            <v>16110.23555201196</v>
          </cell>
        </row>
        <row r="1754">
          <cell r="A1754">
            <v>311811</v>
          </cell>
          <cell r="B1754" t="str">
            <v>Senior (55+)</v>
          </cell>
          <cell r="C1754" t="str">
            <v>Divyansh Rege</v>
          </cell>
          <cell r="D1754">
            <v>0</v>
          </cell>
          <cell r="E1754" t="str">
            <v>Female</v>
          </cell>
          <cell r="F1754">
            <v>70</v>
          </cell>
          <cell r="G1754" t="str">
            <v>Nagpur</v>
          </cell>
          <cell r="H1754" t="str">
            <v>Low (Below 50000)</v>
          </cell>
          <cell r="I1754">
            <v>420090</v>
          </cell>
          <cell r="J1754" t="str">
            <v>Low (Up to ₹5L)</v>
          </cell>
          <cell r="K1754" t="str">
            <v>No</v>
          </cell>
          <cell r="L1754" t="str">
            <v>Month-to-Month</v>
          </cell>
          <cell r="M1754">
            <v>44964</v>
          </cell>
          <cell r="N1754" t="str">
            <v>1-2 years</v>
          </cell>
          <cell r="O1754" t="str">
            <v>19 months</v>
          </cell>
          <cell r="P1754">
            <v>2</v>
          </cell>
          <cell r="Q1754" t="str">
            <v>Elite</v>
          </cell>
          <cell r="R1754">
            <v>24787.95274412306</v>
          </cell>
          <cell r="S1754" t="str">
            <v>Medium</v>
          </cell>
          <cell r="T1754">
            <v>1</v>
          </cell>
          <cell r="U1754" t="str">
            <v>Yes</v>
          </cell>
          <cell r="V1754" t="str">
            <v>No</v>
          </cell>
          <cell r="W1754" t="str">
            <v>Moderate Loyalty</v>
          </cell>
          <cell r="X1754">
            <v>2</v>
          </cell>
          <cell r="Y1754" t="str">
            <v>High Probability</v>
          </cell>
          <cell r="Z1754" t="str">
            <v>Moderate</v>
          </cell>
          <cell r="AA1754">
            <v>49575.905488246121</v>
          </cell>
        </row>
        <row r="1755">
          <cell r="A1755">
            <v>432398</v>
          </cell>
          <cell r="B1755" t="str">
            <v>Senior (55+)</v>
          </cell>
          <cell r="C1755" t="str">
            <v>Tejas Deo</v>
          </cell>
          <cell r="D1755">
            <v>0</v>
          </cell>
          <cell r="E1755" t="str">
            <v>Female</v>
          </cell>
          <cell r="F1755">
            <v>56</v>
          </cell>
          <cell r="G1755" t="str">
            <v>Nagpur</v>
          </cell>
          <cell r="H1755" t="str">
            <v>Medium (50k-1Lac</v>
          </cell>
          <cell r="I1755">
            <v>740818</v>
          </cell>
          <cell r="J1755" t="str">
            <v>Medium (₹5L - ₹10L)</v>
          </cell>
          <cell r="K1755" t="str">
            <v>No</v>
          </cell>
          <cell r="L1755" t="str">
            <v>Month-to-Month</v>
          </cell>
          <cell r="M1755">
            <v>43816</v>
          </cell>
          <cell r="N1755" t="str">
            <v>3-5 years</v>
          </cell>
          <cell r="O1755" t="str">
            <v>57 months</v>
          </cell>
          <cell r="P1755">
            <v>5</v>
          </cell>
          <cell r="Q1755" t="str">
            <v>Elite</v>
          </cell>
          <cell r="R1755">
            <v>45322.227891558847</v>
          </cell>
          <cell r="S1755" t="str">
            <v>Low</v>
          </cell>
          <cell r="T1755">
            <v>1</v>
          </cell>
          <cell r="U1755" t="str">
            <v>Yes</v>
          </cell>
          <cell r="V1755" t="str">
            <v>Yes</v>
          </cell>
          <cell r="W1755" t="str">
            <v>High Loyalty</v>
          </cell>
          <cell r="X1755">
            <v>3</v>
          </cell>
          <cell r="Y1755" t="str">
            <v>High Probability</v>
          </cell>
          <cell r="Z1755" t="str">
            <v>Low</v>
          </cell>
          <cell r="AA1755">
            <v>226611.13945779423</v>
          </cell>
        </row>
        <row r="1756">
          <cell r="A1756">
            <v>977855</v>
          </cell>
          <cell r="B1756" t="str">
            <v>Senior (55+)</v>
          </cell>
          <cell r="C1756" t="str">
            <v>Taran Borra</v>
          </cell>
          <cell r="D1756">
            <v>0</v>
          </cell>
          <cell r="E1756" t="str">
            <v>Female</v>
          </cell>
          <cell r="F1756">
            <v>57</v>
          </cell>
          <cell r="G1756" t="str">
            <v>Nagpur</v>
          </cell>
          <cell r="H1756" t="str">
            <v>High (Above 1Lac</v>
          </cell>
          <cell r="I1756">
            <v>1683873</v>
          </cell>
          <cell r="J1756" t="str">
            <v>High (Above ₹10L)</v>
          </cell>
          <cell r="K1756" t="str">
            <v>Yes</v>
          </cell>
          <cell r="L1756" t="str">
            <v>One Year</v>
          </cell>
          <cell r="M1756">
            <v>44082</v>
          </cell>
          <cell r="N1756" t="str">
            <v>3-5 years</v>
          </cell>
          <cell r="O1756" t="str">
            <v>48 months</v>
          </cell>
          <cell r="P1756">
            <v>4</v>
          </cell>
          <cell r="Q1756" t="str">
            <v>Elite</v>
          </cell>
          <cell r="R1756">
            <v>984.61397288855846</v>
          </cell>
          <cell r="S1756" t="str">
            <v>Medium</v>
          </cell>
          <cell r="T1756">
            <v>0</v>
          </cell>
          <cell r="U1756" t="str">
            <v>No</v>
          </cell>
          <cell r="V1756" t="str">
            <v>No</v>
          </cell>
          <cell r="W1756" t="str">
            <v>Moderate Loyalty</v>
          </cell>
          <cell r="X1756">
            <v>2</v>
          </cell>
          <cell r="Y1756" t="str">
            <v>Low Probability</v>
          </cell>
          <cell r="Z1756" t="str">
            <v>Moderate</v>
          </cell>
          <cell r="AA1756">
            <v>3938.4558915542339</v>
          </cell>
        </row>
        <row r="1757">
          <cell r="A1757">
            <v>744057</v>
          </cell>
          <cell r="B1757" t="str">
            <v>Young Adult (18-25)</v>
          </cell>
          <cell r="C1757" t="str">
            <v>Kaira Gulati</v>
          </cell>
          <cell r="D1757">
            <v>0</v>
          </cell>
          <cell r="E1757" t="str">
            <v>Female</v>
          </cell>
          <cell r="F1757">
            <v>22</v>
          </cell>
          <cell r="G1757" t="str">
            <v>Mumbai</v>
          </cell>
          <cell r="H1757" t="str">
            <v>High (Above 1Lac</v>
          </cell>
          <cell r="I1757">
            <v>1791573</v>
          </cell>
          <cell r="J1757" t="str">
            <v>High (Above ₹10L)</v>
          </cell>
          <cell r="K1757" t="str">
            <v>No</v>
          </cell>
          <cell r="L1757" t="str">
            <v>Month-to-Month</v>
          </cell>
          <cell r="M1757">
            <v>45047</v>
          </cell>
          <cell r="N1757" t="str">
            <v>0-1 year</v>
          </cell>
          <cell r="O1757" t="str">
            <v>17 months</v>
          </cell>
          <cell r="P1757">
            <v>1</v>
          </cell>
          <cell r="Q1757" t="str">
            <v>Basic</v>
          </cell>
          <cell r="R1757">
            <v>49234.396152217487</v>
          </cell>
          <cell r="S1757" t="str">
            <v>Medium</v>
          </cell>
          <cell r="T1757">
            <v>0</v>
          </cell>
          <cell r="U1757" t="str">
            <v>No</v>
          </cell>
          <cell r="V1757" t="str">
            <v>No</v>
          </cell>
          <cell r="W1757" t="str">
            <v>Low Loyalty</v>
          </cell>
          <cell r="X1757">
            <v>1</v>
          </cell>
          <cell r="Y1757" t="str">
            <v>Low Probability</v>
          </cell>
          <cell r="Z1757" t="str">
            <v>Moderate</v>
          </cell>
          <cell r="AA1757">
            <v>49234.396152217487</v>
          </cell>
        </row>
        <row r="1758">
          <cell r="A1758">
            <v>777842</v>
          </cell>
          <cell r="B1758" t="str">
            <v>Middle-Aged (35-45)</v>
          </cell>
          <cell r="C1758" t="str">
            <v>Anika Badami</v>
          </cell>
          <cell r="D1758">
            <v>0</v>
          </cell>
          <cell r="E1758" t="str">
            <v>Female</v>
          </cell>
          <cell r="F1758">
            <v>43</v>
          </cell>
          <cell r="G1758" t="str">
            <v>Pune</v>
          </cell>
          <cell r="H1758" t="str">
            <v>High (Above 1Lac</v>
          </cell>
          <cell r="I1758">
            <v>1307679</v>
          </cell>
          <cell r="J1758" t="str">
            <v>High (Above ₹10L)</v>
          </cell>
          <cell r="K1758" t="str">
            <v>Yes</v>
          </cell>
          <cell r="L1758" t="str">
            <v>One Year</v>
          </cell>
          <cell r="M1758">
            <v>41994</v>
          </cell>
          <cell r="N1758" t="str">
            <v>5-10 years</v>
          </cell>
          <cell r="O1758" t="str">
            <v>117 months</v>
          </cell>
          <cell r="P1758">
            <v>10</v>
          </cell>
          <cell r="Q1758" t="str">
            <v>Premium</v>
          </cell>
          <cell r="R1758">
            <v>16704.11111277033</v>
          </cell>
          <cell r="S1758" t="str">
            <v>High</v>
          </cell>
          <cell r="T1758">
            <v>1</v>
          </cell>
          <cell r="U1758" t="str">
            <v>Yes</v>
          </cell>
          <cell r="V1758" t="str">
            <v>No</v>
          </cell>
          <cell r="W1758" t="str">
            <v>Moderate Loyalty</v>
          </cell>
          <cell r="X1758">
            <v>2</v>
          </cell>
          <cell r="Y1758" t="str">
            <v>High Probability</v>
          </cell>
          <cell r="Z1758" t="str">
            <v>Low</v>
          </cell>
          <cell r="AA1758">
            <v>167041.11112770331</v>
          </cell>
        </row>
        <row r="1759">
          <cell r="A1759">
            <v>774307</v>
          </cell>
          <cell r="B1759" t="str">
            <v>Senior (55+)</v>
          </cell>
          <cell r="C1759" t="str">
            <v>Neelofar Chaudhari</v>
          </cell>
          <cell r="D1759">
            <v>0</v>
          </cell>
          <cell r="E1759" t="str">
            <v>Female</v>
          </cell>
          <cell r="F1759">
            <v>63</v>
          </cell>
          <cell r="G1759" t="str">
            <v>Vadodara</v>
          </cell>
          <cell r="H1759" t="str">
            <v>Low (Below 50000)</v>
          </cell>
          <cell r="I1759">
            <v>365075</v>
          </cell>
          <cell r="J1759" t="str">
            <v>Low (Up to ₹5L)</v>
          </cell>
          <cell r="K1759" t="str">
            <v>No</v>
          </cell>
          <cell r="L1759" t="str">
            <v>One Year</v>
          </cell>
          <cell r="M1759">
            <v>42943</v>
          </cell>
          <cell r="N1759" t="str">
            <v>5-10 years</v>
          </cell>
          <cell r="O1759" t="str">
            <v>86 months</v>
          </cell>
          <cell r="P1759">
            <v>7</v>
          </cell>
          <cell r="Q1759" t="str">
            <v>Elite</v>
          </cell>
          <cell r="R1759">
            <v>3556.9982821835838</v>
          </cell>
          <cell r="S1759" t="str">
            <v>High</v>
          </cell>
          <cell r="T1759">
            <v>1</v>
          </cell>
          <cell r="U1759" t="str">
            <v>Yes</v>
          </cell>
          <cell r="V1759" t="str">
            <v>No</v>
          </cell>
          <cell r="W1759" t="str">
            <v>Moderate Loyalty</v>
          </cell>
          <cell r="X1759">
            <v>2</v>
          </cell>
          <cell r="Y1759" t="str">
            <v>High Probability</v>
          </cell>
          <cell r="Z1759" t="str">
            <v>Low</v>
          </cell>
          <cell r="AA1759">
            <v>24898.987975285087</v>
          </cell>
        </row>
        <row r="1760">
          <cell r="A1760">
            <v>936519</v>
          </cell>
          <cell r="B1760" t="str">
            <v>Mature Adult (45-55)</v>
          </cell>
          <cell r="C1760" t="str">
            <v>Shanaya Divan</v>
          </cell>
          <cell r="D1760">
            <v>0</v>
          </cell>
          <cell r="E1760" t="str">
            <v>Female</v>
          </cell>
          <cell r="F1760">
            <v>55</v>
          </cell>
          <cell r="G1760" t="str">
            <v>Lucknow</v>
          </cell>
          <cell r="H1760" t="str">
            <v>Medium (50k-1Lac</v>
          </cell>
          <cell r="I1760">
            <v>700559</v>
          </cell>
          <cell r="J1760" t="str">
            <v>Medium (₹5L - ₹10L)</v>
          </cell>
          <cell r="K1760" t="str">
            <v>No</v>
          </cell>
          <cell r="L1760" t="str">
            <v>Month-to-Month</v>
          </cell>
          <cell r="M1760">
            <v>42124</v>
          </cell>
          <cell r="N1760" t="str">
            <v>5-10 years</v>
          </cell>
          <cell r="O1760" t="str">
            <v>113 months</v>
          </cell>
          <cell r="P1760">
            <v>9</v>
          </cell>
          <cell r="Q1760" t="str">
            <v>Elite</v>
          </cell>
          <cell r="R1760">
            <v>47267.890640355807</v>
          </cell>
          <cell r="S1760" t="str">
            <v>Low</v>
          </cell>
          <cell r="T1760">
            <v>1</v>
          </cell>
          <cell r="U1760" t="str">
            <v>Yes</v>
          </cell>
          <cell r="V1760" t="str">
            <v>Yes</v>
          </cell>
          <cell r="W1760" t="str">
            <v>High Loyalty</v>
          </cell>
          <cell r="X1760">
            <v>3</v>
          </cell>
          <cell r="Y1760" t="str">
            <v>High Probability</v>
          </cell>
          <cell r="Z1760" t="str">
            <v>Low</v>
          </cell>
          <cell r="AA1760">
            <v>425411.01576320227</v>
          </cell>
        </row>
        <row r="1761">
          <cell r="A1761">
            <v>596936</v>
          </cell>
          <cell r="B1761" t="str">
            <v>Adult (25-35)</v>
          </cell>
          <cell r="C1761" t="str">
            <v>Zara Tailor</v>
          </cell>
          <cell r="D1761">
            <v>0</v>
          </cell>
          <cell r="E1761" t="str">
            <v>Female</v>
          </cell>
          <cell r="F1761">
            <v>31</v>
          </cell>
          <cell r="G1761" t="str">
            <v>Visakhapatnam</v>
          </cell>
          <cell r="H1761" t="str">
            <v>High (Above 1Lac</v>
          </cell>
          <cell r="I1761">
            <v>1638015</v>
          </cell>
          <cell r="J1761" t="str">
            <v>High (Above ₹10L)</v>
          </cell>
          <cell r="K1761" t="str">
            <v>Yes</v>
          </cell>
          <cell r="L1761" t="str">
            <v>One Year</v>
          </cell>
          <cell r="M1761">
            <v>44007</v>
          </cell>
          <cell r="N1761" t="str">
            <v>3-5 years</v>
          </cell>
          <cell r="O1761" t="str">
            <v>51 months</v>
          </cell>
          <cell r="P1761">
            <v>4</v>
          </cell>
          <cell r="Q1761" t="str">
            <v>Premium</v>
          </cell>
          <cell r="R1761">
            <v>7973.016619967455</v>
          </cell>
          <cell r="S1761" t="str">
            <v>Medium</v>
          </cell>
          <cell r="T1761">
            <v>1</v>
          </cell>
          <cell r="U1761" t="str">
            <v>Yes</v>
          </cell>
          <cell r="V1761" t="str">
            <v>No</v>
          </cell>
          <cell r="W1761" t="str">
            <v>Moderate Loyalty</v>
          </cell>
          <cell r="X1761">
            <v>2</v>
          </cell>
          <cell r="Y1761" t="str">
            <v>High Probability</v>
          </cell>
          <cell r="Z1761" t="str">
            <v>Moderate</v>
          </cell>
          <cell r="AA1761">
            <v>31892.06647986982</v>
          </cell>
        </row>
        <row r="1762">
          <cell r="A1762">
            <v>209777</v>
          </cell>
          <cell r="B1762" t="str">
            <v>Adult (25-35)</v>
          </cell>
          <cell r="C1762" t="str">
            <v>Elakshi Bawa</v>
          </cell>
          <cell r="D1762">
            <v>0</v>
          </cell>
          <cell r="E1762" t="str">
            <v>Male</v>
          </cell>
          <cell r="F1762">
            <v>28</v>
          </cell>
          <cell r="G1762" t="str">
            <v>Ahmedabad</v>
          </cell>
          <cell r="H1762" t="str">
            <v>High (Above 1Lac</v>
          </cell>
          <cell r="I1762">
            <v>1655680</v>
          </cell>
          <cell r="J1762" t="str">
            <v>High (Above ₹10L)</v>
          </cell>
          <cell r="K1762" t="str">
            <v>Yes</v>
          </cell>
          <cell r="L1762" t="str">
            <v>Month-to-Month</v>
          </cell>
          <cell r="M1762">
            <v>45453</v>
          </cell>
          <cell r="N1762" t="str">
            <v>0-1 year</v>
          </cell>
          <cell r="O1762" t="str">
            <v>3 months</v>
          </cell>
          <cell r="P1762">
            <v>0</v>
          </cell>
          <cell r="Q1762" t="str">
            <v>Basic</v>
          </cell>
          <cell r="R1762">
            <v>1205.0044712754309</v>
          </cell>
          <cell r="S1762" t="str">
            <v>Low</v>
          </cell>
          <cell r="T1762">
            <v>0</v>
          </cell>
          <cell r="U1762" t="str">
            <v>No</v>
          </cell>
          <cell r="V1762" t="str">
            <v>No</v>
          </cell>
          <cell r="W1762" t="str">
            <v>Low Loyalty</v>
          </cell>
          <cell r="X1762">
            <v>1</v>
          </cell>
          <cell r="Y1762" t="str">
            <v>Low Probability</v>
          </cell>
          <cell r="Z1762" t="str">
            <v>Low</v>
          </cell>
          <cell r="AA1762">
            <v>0</v>
          </cell>
        </row>
        <row r="1763">
          <cell r="A1763">
            <v>423217</v>
          </cell>
          <cell r="B1763" t="str">
            <v>Senior (55+)</v>
          </cell>
          <cell r="C1763" t="str">
            <v>Amani Bhalla</v>
          </cell>
          <cell r="D1763">
            <v>0</v>
          </cell>
          <cell r="E1763" t="str">
            <v>Male</v>
          </cell>
          <cell r="F1763">
            <v>59</v>
          </cell>
          <cell r="G1763" t="str">
            <v>Bhopal</v>
          </cell>
          <cell r="H1763" t="str">
            <v>Medium (50k-1Lac</v>
          </cell>
          <cell r="I1763">
            <v>578396</v>
          </cell>
          <cell r="J1763" t="str">
            <v>Medium (₹5L - ₹10L)</v>
          </cell>
          <cell r="K1763" t="str">
            <v>No</v>
          </cell>
          <cell r="L1763" t="str">
            <v>Month-to-Month</v>
          </cell>
          <cell r="M1763">
            <v>42261</v>
          </cell>
          <cell r="N1763" t="str">
            <v>5-10 years</v>
          </cell>
          <cell r="O1763" t="str">
            <v>108 months</v>
          </cell>
          <cell r="P1763">
            <v>9</v>
          </cell>
          <cell r="Q1763" t="str">
            <v>Elite</v>
          </cell>
          <cell r="R1763">
            <v>31095.023111234379</v>
          </cell>
          <cell r="S1763" t="str">
            <v>Medium</v>
          </cell>
          <cell r="T1763">
            <v>0</v>
          </cell>
          <cell r="U1763" t="str">
            <v>No</v>
          </cell>
          <cell r="V1763" t="str">
            <v>No</v>
          </cell>
          <cell r="W1763" t="str">
            <v>High Loyalty</v>
          </cell>
          <cell r="X1763">
            <v>3</v>
          </cell>
          <cell r="Y1763" t="str">
            <v>Low Probability</v>
          </cell>
          <cell r="Z1763" t="str">
            <v>Moderate</v>
          </cell>
          <cell r="AA1763">
            <v>279855.20800110942</v>
          </cell>
        </row>
        <row r="1764">
          <cell r="A1764">
            <v>176142</v>
          </cell>
          <cell r="B1764" t="str">
            <v>Senior (55+)</v>
          </cell>
          <cell r="C1764" t="str">
            <v>Vardaniya Aurora</v>
          </cell>
          <cell r="D1764">
            <v>0</v>
          </cell>
          <cell r="E1764" t="str">
            <v>Female</v>
          </cell>
          <cell r="F1764">
            <v>60</v>
          </cell>
          <cell r="G1764" t="str">
            <v>Kanpur</v>
          </cell>
          <cell r="H1764" t="str">
            <v>Medium (50k-1Lac</v>
          </cell>
          <cell r="I1764">
            <v>782358</v>
          </cell>
          <cell r="J1764" t="str">
            <v>Medium (₹5L - ₹10L)</v>
          </cell>
          <cell r="K1764" t="str">
            <v>No</v>
          </cell>
          <cell r="L1764" t="str">
            <v>Two Year</v>
          </cell>
          <cell r="M1764">
            <v>44010</v>
          </cell>
          <cell r="N1764" t="str">
            <v>3-5 years</v>
          </cell>
          <cell r="O1764" t="str">
            <v>51 months</v>
          </cell>
          <cell r="P1764">
            <v>4</v>
          </cell>
          <cell r="Q1764" t="str">
            <v>Elite</v>
          </cell>
          <cell r="R1764">
            <v>22309.245516041919</v>
          </cell>
          <cell r="S1764" t="str">
            <v>Medium</v>
          </cell>
          <cell r="T1764">
            <v>0</v>
          </cell>
          <cell r="U1764" t="str">
            <v>No</v>
          </cell>
          <cell r="V1764" t="str">
            <v>No</v>
          </cell>
          <cell r="W1764" t="str">
            <v>Moderate Loyalty</v>
          </cell>
          <cell r="X1764">
            <v>2</v>
          </cell>
          <cell r="Y1764" t="str">
            <v>Low Probability</v>
          </cell>
          <cell r="Z1764" t="str">
            <v>Moderate</v>
          </cell>
          <cell r="AA1764">
            <v>89236.982064167678</v>
          </cell>
        </row>
        <row r="1765">
          <cell r="A1765">
            <v>680252</v>
          </cell>
          <cell r="B1765" t="str">
            <v>Mature Adult (45-55)</v>
          </cell>
          <cell r="C1765" t="str">
            <v>Dhruv Cherian</v>
          </cell>
          <cell r="D1765">
            <v>0</v>
          </cell>
          <cell r="E1765" t="str">
            <v>Female</v>
          </cell>
          <cell r="F1765">
            <v>48</v>
          </cell>
          <cell r="G1765" t="str">
            <v>Kolkata</v>
          </cell>
          <cell r="H1765" t="str">
            <v>Low (Below 50000)</v>
          </cell>
          <cell r="I1765">
            <v>368701</v>
          </cell>
          <cell r="J1765" t="str">
            <v>Low (Up to ₹5L)</v>
          </cell>
          <cell r="K1765" t="str">
            <v>No</v>
          </cell>
          <cell r="L1765" t="str">
            <v>One Year</v>
          </cell>
          <cell r="M1765">
            <v>44561</v>
          </cell>
          <cell r="N1765" t="str">
            <v>2-3 years</v>
          </cell>
          <cell r="O1765" t="str">
            <v>33 months</v>
          </cell>
          <cell r="P1765">
            <v>3</v>
          </cell>
          <cell r="Q1765" t="str">
            <v>Premium</v>
          </cell>
          <cell r="R1765">
            <v>3786.8116711669941</v>
          </cell>
          <cell r="S1765" t="str">
            <v>Low</v>
          </cell>
          <cell r="T1765">
            <v>0</v>
          </cell>
          <cell r="U1765" t="str">
            <v>No</v>
          </cell>
          <cell r="V1765" t="str">
            <v>No</v>
          </cell>
          <cell r="W1765" t="str">
            <v>Moderate Loyalty</v>
          </cell>
          <cell r="X1765">
            <v>2</v>
          </cell>
          <cell r="Y1765" t="str">
            <v>Low Probability</v>
          </cell>
          <cell r="Z1765" t="str">
            <v>Low</v>
          </cell>
          <cell r="AA1765">
            <v>11360.435013500983</v>
          </cell>
        </row>
        <row r="1766">
          <cell r="A1766">
            <v>573491</v>
          </cell>
          <cell r="B1766" t="str">
            <v>Middle-Aged (35-45)</v>
          </cell>
          <cell r="C1766" t="str">
            <v>Vedika Edwin</v>
          </cell>
          <cell r="D1766">
            <v>0</v>
          </cell>
          <cell r="E1766" t="str">
            <v>Male</v>
          </cell>
          <cell r="F1766">
            <v>45</v>
          </cell>
          <cell r="G1766" t="str">
            <v>Ahmedabad</v>
          </cell>
          <cell r="H1766" t="str">
            <v>Low (Below 50000)</v>
          </cell>
          <cell r="I1766">
            <v>489994</v>
          </cell>
          <cell r="J1766" t="str">
            <v>Low (Up to ₹5L)</v>
          </cell>
          <cell r="K1766" t="str">
            <v>No</v>
          </cell>
          <cell r="L1766" t="str">
            <v>One Year</v>
          </cell>
          <cell r="M1766">
            <v>44893</v>
          </cell>
          <cell r="N1766" t="str">
            <v>1-2 years</v>
          </cell>
          <cell r="O1766" t="str">
            <v>22 months</v>
          </cell>
          <cell r="P1766">
            <v>2</v>
          </cell>
          <cell r="Q1766" t="str">
            <v>Premium</v>
          </cell>
          <cell r="R1766">
            <v>39061.435421609058</v>
          </cell>
          <cell r="S1766" t="str">
            <v>Medium</v>
          </cell>
          <cell r="T1766">
            <v>0</v>
          </cell>
          <cell r="U1766" t="str">
            <v>No</v>
          </cell>
          <cell r="V1766" t="str">
            <v>No</v>
          </cell>
          <cell r="W1766" t="str">
            <v>Moderate Loyalty</v>
          </cell>
          <cell r="X1766">
            <v>2</v>
          </cell>
          <cell r="Y1766" t="str">
            <v>Low Probability</v>
          </cell>
          <cell r="Z1766" t="str">
            <v>Moderate</v>
          </cell>
          <cell r="AA1766">
            <v>78122.870843218116</v>
          </cell>
        </row>
        <row r="1767">
          <cell r="A1767">
            <v>259558</v>
          </cell>
          <cell r="B1767" t="str">
            <v>Adult (25-35)</v>
          </cell>
          <cell r="C1767" t="str">
            <v>Ela Vig</v>
          </cell>
          <cell r="D1767">
            <v>0</v>
          </cell>
          <cell r="E1767" t="str">
            <v>Female</v>
          </cell>
          <cell r="F1767">
            <v>29</v>
          </cell>
          <cell r="G1767" t="str">
            <v>Pune</v>
          </cell>
          <cell r="H1767" t="str">
            <v>High (Above 1Lac</v>
          </cell>
          <cell r="I1767">
            <v>1895712</v>
          </cell>
          <cell r="J1767" t="str">
            <v>High (Above ₹10L)</v>
          </cell>
          <cell r="K1767" t="str">
            <v>No</v>
          </cell>
          <cell r="L1767" t="str">
            <v>One Year</v>
          </cell>
          <cell r="M1767">
            <v>44597</v>
          </cell>
          <cell r="N1767" t="str">
            <v>2-3 years</v>
          </cell>
          <cell r="O1767" t="str">
            <v>32 months</v>
          </cell>
          <cell r="P1767">
            <v>3</v>
          </cell>
          <cell r="Q1767" t="str">
            <v>Basic</v>
          </cell>
          <cell r="R1767">
            <v>36274.529067699157</v>
          </cell>
          <cell r="S1767" t="str">
            <v>High</v>
          </cell>
          <cell r="T1767">
            <v>1</v>
          </cell>
          <cell r="U1767" t="str">
            <v>Yes</v>
          </cell>
          <cell r="V1767" t="str">
            <v>No</v>
          </cell>
          <cell r="W1767" t="str">
            <v>High Loyalty</v>
          </cell>
          <cell r="X1767">
            <v>3</v>
          </cell>
          <cell r="Y1767" t="str">
            <v>High Probability</v>
          </cell>
          <cell r="Z1767" t="str">
            <v>Low</v>
          </cell>
          <cell r="AA1767">
            <v>108823.58720309747</v>
          </cell>
        </row>
        <row r="1768">
          <cell r="A1768">
            <v>745746</v>
          </cell>
          <cell r="B1768" t="str">
            <v>Mature Adult (45-55)</v>
          </cell>
          <cell r="C1768" t="str">
            <v>Zaina Bir</v>
          </cell>
          <cell r="D1768">
            <v>0</v>
          </cell>
          <cell r="E1768" t="str">
            <v>Male</v>
          </cell>
          <cell r="F1768">
            <v>46</v>
          </cell>
          <cell r="G1768" t="str">
            <v>Pimpri-Chinchwad</v>
          </cell>
          <cell r="H1768" t="str">
            <v>Medium (50k-1Lac</v>
          </cell>
          <cell r="I1768">
            <v>503956</v>
          </cell>
          <cell r="J1768" t="str">
            <v>Medium (₹5L - ₹10L)</v>
          </cell>
          <cell r="K1768" t="str">
            <v>No</v>
          </cell>
          <cell r="L1768" t="str">
            <v>Month-to-Month</v>
          </cell>
          <cell r="M1768">
            <v>42972</v>
          </cell>
          <cell r="N1768" t="str">
            <v>5-10 years</v>
          </cell>
          <cell r="O1768" t="str">
            <v>85 months</v>
          </cell>
          <cell r="P1768">
            <v>7</v>
          </cell>
          <cell r="Q1768" t="str">
            <v>Premium</v>
          </cell>
          <cell r="R1768">
            <v>1568.450485012778</v>
          </cell>
          <cell r="S1768" t="str">
            <v>Low</v>
          </cell>
          <cell r="T1768">
            <v>0</v>
          </cell>
          <cell r="U1768" t="str">
            <v>No</v>
          </cell>
          <cell r="V1768" t="str">
            <v>No</v>
          </cell>
          <cell r="W1768" t="str">
            <v>Moderate Loyalty</v>
          </cell>
          <cell r="X1768">
            <v>2</v>
          </cell>
          <cell r="Y1768" t="str">
            <v>Low Probability</v>
          </cell>
          <cell r="Z1768" t="str">
            <v>Low</v>
          </cell>
          <cell r="AA1768">
            <v>10979.153395089446</v>
          </cell>
        </row>
        <row r="1769">
          <cell r="A1769">
            <v>367114</v>
          </cell>
          <cell r="B1769" t="str">
            <v>Middle-Aged (35-45)</v>
          </cell>
          <cell r="C1769" t="str">
            <v>Devansh Kalla</v>
          </cell>
          <cell r="D1769">
            <v>0</v>
          </cell>
          <cell r="E1769" t="str">
            <v>Male</v>
          </cell>
          <cell r="F1769">
            <v>44</v>
          </cell>
          <cell r="G1769" t="str">
            <v>Kanpur</v>
          </cell>
          <cell r="H1769" t="str">
            <v>High (Above 1Lac</v>
          </cell>
          <cell r="I1769">
            <v>1879342</v>
          </cell>
          <cell r="J1769" t="str">
            <v>High (Above ₹10L)</v>
          </cell>
          <cell r="K1769" t="str">
            <v>No</v>
          </cell>
          <cell r="L1769" t="str">
            <v>Month-to-Month</v>
          </cell>
          <cell r="M1769">
            <v>44894</v>
          </cell>
          <cell r="N1769" t="str">
            <v>1-2 years</v>
          </cell>
          <cell r="O1769" t="str">
            <v>22 months</v>
          </cell>
          <cell r="P1769">
            <v>2</v>
          </cell>
          <cell r="Q1769" t="str">
            <v>Premium</v>
          </cell>
          <cell r="R1769">
            <v>33771.713687271178</v>
          </cell>
          <cell r="S1769" t="str">
            <v>Low</v>
          </cell>
          <cell r="T1769">
            <v>1</v>
          </cell>
          <cell r="U1769" t="str">
            <v>Yes</v>
          </cell>
          <cell r="V1769" t="str">
            <v>No</v>
          </cell>
          <cell r="W1769" t="str">
            <v>Moderate Loyalty</v>
          </cell>
          <cell r="X1769">
            <v>2</v>
          </cell>
          <cell r="Y1769" t="str">
            <v>High Probability</v>
          </cell>
          <cell r="Z1769" t="str">
            <v>Low</v>
          </cell>
          <cell r="AA1769">
            <v>67543.427374542356</v>
          </cell>
        </row>
        <row r="1770">
          <cell r="A1770">
            <v>631692</v>
          </cell>
          <cell r="B1770" t="str">
            <v>Senior (55+)</v>
          </cell>
          <cell r="C1770" t="str">
            <v>Tara Mannan</v>
          </cell>
          <cell r="D1770">
            <v>0</v>
          </cell>
          <cell r="E1770" t="str">
            <v>Female</v>
          </cell>
          <cell r="F1770">
            <v>57</v>
          </cell>
          <cell r="G1770" t="str">
            <v>Hyderabad</v>
          </cell>
          <cell r="H1770" t="str">
            <v>High (Above 1Lac</v>
          </cell>
          <cell r="I1770">
            <v>1705935</v>
          </cell>
          <cell r="J1770" t="str">
            <v>High (Above ₹10L)</v>
          </cell>
          <cell r="K1770" t="str">
            <v>Yes</v>
          </cell>
          <cell r="L1770" t="str">
            <v>One Year</v>
          </cell>
          <cell r="M1770">
            <v>42132</v>
          </cell>
          <cell r="N1770" t="str">
            <v>5-10 years</v>
          </cell>
          <cell r="O1770" t="str">
            <v>112 months</v>
          </cell>
          <cell r="P1770">
            <v>9</v>
          </cell>
          <cell r="Q1770" t="str">
            <v>Elite</v>
          </cell>
          <cell r="R1770">
            <v>1235.0181563834831</v>
          </cell>
          <cell r="S1770" t="str">
            <v>High</v>
          </cell>
          <cell r="T1770">
            <v>0</v>
          </cell>
          <cell r="U1770" t="str">
            <v>No</v>
          </cell>
          <cell r="V1770" t="str">
            <v>No</v>
          </cell>
          <cell r="W1770" t="str">
            <v>Moderate Loyalty</v>
          </cell>
          <cell r="X1770">
            <v>2</v>
          </cell>
          <cell r="Y1770" t="str">
            <v>Low Probability</v>
          </cell>
          <cell r="Z1770" t="str">
            <v>Low</v>
          </cell>
          <cell r="AA1770">
            <v>11115.163407451348</v>
          </cell>
        </row>
        <row r="1771">
          <cell r="A1771">
            <v>685631</v>
          </cell>
          <cell r="B1771" t="str">
            <v>Middle-Aged (35-45)</v>
          </cell>
          <cell r="C1771" t="str">
            <v>Vivaan Seshadri</v>
          </cell>
          <cell r="D1771">
            <v>0</v>
          </cell>
          <cell r="E1771" t="str">
            <v>Male</v>
          </cell>
          <cell r="F1771">
            <v>40</v>
          </cell>
          <cell r="G1771" t="str">
            <v>Hyderabad</v>
          </cell>
          <cell r="H1771" t="str">
            <v>Low (Below 50000)</v>
          </cell>
          <cell r="I1771">
            <v>370986</v>
          </cell>
          <cell r="J1771" t="str">
            <v>Low (Up to ₹5L)</v>
          </cell>
          <cell r="K1771" t="str">
            <v>No</v>
          </cell>
          <cell r="L1771" t="str">
            <v>Month-to-Month</v>
          </cell>
          <cell r="M1771">
            <v>43018</v>
          </cell>
          <cell r="N1771" t="str">
            <v>5-10 years</v>
          </cell>
          <cell r="O1771" t="str">
            <v>83 months</v>
          </cell>
          <cell r="P1771">
            <v>7</v>
          </cell>
          <cell r="Q1771" t="str">
            <v>Premium</v>
          </cell>
          <cell r="R1771">
            <v>47176.377617092367</v>
          </cell>
          <cell r="S1771" t="str">
            <v>Medium</v>
          </cell>
          <cell r="T1771">
            <v>1</v>
          </cell>
          <cell r="U1771" t="str">
            <v>Yes</v>
          </cell>
          <cell r="V1771" t="str">
            <v>No</v>
          </cell>
          <cell r="W1771" t="str">
            <v>High Loyalty</v>
          </cell>
          <cell r="X1771">
            <v>3</v>
          </cell>
          <cell r="Y1771" t="str">
            <v>High Probability</v>
          </cell>
          <cell r="Z1771" t="str">
            <v>Moderate</v>
          </cell>
          <cell r="AA1771">
            <v>330234.6433196466</v>
          </cell>
        </row>
        <row r="1772">
          <cell r="A1772">
            <v>763558</v>
          </cell>
          <cell r="B1772" t="str">
            <v>Mature Adult (45-55)</v>
          </cell>
          <cell r="C1772" t="str">
            <v>Indrans Mandal</v>
          </cell>
          <cell r="D1772">
            <v>0</v>
          </cell>
          <cell r="E1772" t="str">
            <v>Female</v>
          </cell>
          <cell r="F1772">
            <v>51</v>
          </cell>
          <cell r="G1772" t="str">
            <v>Indore</v>
          </cell>
          <cell r="H1772" t="str">
            <v>Low (Below 50000)</v>
          </cell>
          <cell r="I1772">
            <v>374706</v>
          </cell>
          <cell r="J1772" t="str">
            <v>Low (Up to ₹5L)</v>
          </cell>
          <cell r="K1772" t="str">
            <v>No</v>
          </cell>
          <cell r="L1772" t="str">
            <v>One Year</v>
          </cell>
          <cell r="M1772">
            <v>44572</v>
          </cell>
          <cell r="N1772" t="str">
            <v>2-3 years</v>
          </cell>
          <cell r="O1772" t="str">
            <v>32 months</v>
          </cell>
          <cell r="P1772">
            <v>3</v>
          </cell>
          <cell r="Q1772" t="str">
            <v>Elite</v>
          </cell>
          <cell r="R1772">
            <v>21957.79034379097</v>
          </cell>
          <cell r="S1772" t="str">
            <v>Medium</v>
          </cell>
          <cell r="T1772">
            <v>0</v>
          </cell>
          <cell r="U1772" t="str">
            <v>No</v>
          </cell>
          <cell r="V1772" t="str">
            <v>No</v>
          </cell>
          <cell r="W1772" t="str">
            <v>Moderate Loyalty</v>
          </cell>
          <cell r="X1772">
            <v>2</v>
          </cell>
          <cell r="Y1772" t="str">
            <v>Low Probability</v>
          </cell>
          <cell r="Z1772" t="str">
            <v>Moderate</v>
          </cell>
          <cell r="AA1772">
            <v>65873.37103137291</v>
          </cell>
        </row>
        <row r="1773">
          <cell r="A1773">
            <v>889187</v>
          </cell>
          <cell r="B1773" t="str">
            <v>Adult (25-35)</v>
          </cell>
          <cell r="C1773" t="str">
            <v>Purab Khosla</v>
          </cell>
          <cell r="D1773">
            <v>0</v>
          </cell>
          <cell r="E1773" t="str">
            <v>Female</v>
          </cell>
          <cell r="F1773">
            <v>27</v>
          </cell>
          <cell r="G1773" t="str">
            <v>Vadodara</v>
          </cell>
          <cell r="H1773" t="str">
            <v>Low (Below 50000)</v>
          </cell>
          <cell r="I1773">
            <v>172140</v>
          </cell>
          <cell r="J1773" t="str">
            <v>Low (Up to ₹5L)</v>
          </cell>
          <cell r="K1773" t="str">
            <v>No</v>
          </cell>
          <cell r="L1773" t="str">
            <v>Two Year</v>
          </cell>
          <cell r="M1773">
            <v>43987</v>
          </cell>
          <cell r="N1773" t="str">
            <v>3-5 years</v>
          </cell>
          <cell r="O1773" t="str">
            <v>52 months</v>
          </cell>
          <cell r="P1773">
            <v>4</v>
          </cell>
          <cell r="Q1773" t="str">
            <v>Basic</v>
          </cell>
          <cell r="R1773">
            <v>23079.65248985674</v>
          </cell>
          <cell r="S1773" t="str">
            <v>Medium</v>
          </cell>
          <cell r="T1773">
            <v>0</v>
          </cell>
          <cell r="U1773" t="str">
            <v>No</v>
          </cell>
          <cell r="V1773" t="str">
            <v>No</v>
          </cell>
          <cell r="W1773" t="str">
            <v>Moderate Loyalty</v>
          </cell>
          <cell r="X1773">
            <v>2</v>
          </cell>
          <cell r="Y1773" t="str">
            <v>Low Probability</v>
          </cell>
          <cell r="Z1773" t="str">
            <v>Moderate</v>
          </cell>
          <cell r="AA1773">
            <v>92318.609959426962</v>
          </cell>
        </row>
        <row r="1774">
          <cell r="A1774">
            <v>136236</v>
          </cell>
          <cell r="B1774" t="str">
            <v>Young Adult (18-25)</v>
          </cell>
          <cell r="C1774" t="str">
            <v>Faiyaz Savant</v>
          </cell>
          <cell r="D1774">
            <v>0</v>
          </cell>
          <cell r="E1774" t="str">
            <v>Male</v>
          </cell>
          <cell r="F1774">
            <v>20</v>
          </cell>
          <cell r="G1774" t="str">
            <v>Lucknow</v>
          </cell>
          <cell r="H1774" t="str">
            <v>High (Above 1Lac</v>
          </cell>
          <cell r="I1774">
            <v>1346319</v>
          </cell>
          <cell r="J1774" t="str">
            <v>High (Above ₹10L)</v>
          </cell>
          <cell r="K1774" t="str">
            <v>Yes</v>
          </cell>
          <cell r="L1774" t="str">
            <v>One Year</v>
          </cell>
          <cell r="M1774">
            <v>44032</v>
          </cell>
          <cell r="N1774" t="str">
            <v>3-5 years</v>
          </cell>
          <cell r="O1774" t="str">
            <v>50 months</v>
          </cell>
          <cell r="P1774">
            <v>4</v>
          </cell>
          <cell r="Q1774" t="str">
            <v>Basic</v>
          </cell>
          <cell r="R1774">
            <v>3552.24405975946</v>
          </cell>
          <cell r="S1774" t="str">
            <v>High</v>
          </cell>
          <cell r="T1774">
            <v>0</v>
          </cell>
          <cell r="U1774" t="str">
            <v>No</v>
          </cell>
          <cell r="V1774" t="str">
            <v>No</v>
          </cell>
          <cell r="W1774" t="str">
            <v>Moderate Loyalty</v>
          </cell>
          <cell r="X1774">
            <v>2</v>
          </cell>
          <cell r="Y1774" t="str">
            <v>Low Probability</v>
          </cell>
          <cell r="Z1774" t="str">
            <v>Low</v>
          </cell>
          <cell r="AA1774">
            <v>14208.97623903784</v>
          </cell>
        </row>
        <row r="1775">
          <cell r="A1775">
            <v>250808</v>
          </cell>
          <cell r="B1775" t="str">
            <v>Senior (55+)</v>
          </cell>
          <cell r="C1775" t="str">
            <v>Himmat Agrawal</v>
          </cell>
          <cell r="D1775">
            <v>0</v>
          </cell>
          <cell r="E1775" t="str">
            <v>Female</v>
          </cell>
          <cell r="F1775">
            <v>57</v>
          </cell>
          <cell r="G1775" t="str">
            <v>Hyderabad</v>
          </cell>
          <cell r="H1775" t="str">
            <v>Medium (50k-1Lac</v>
          </cell>
          <cell r="I1775">
            <v>533366</v>
          </cell>
          <cell r="J1775" t="str">
            <v>Medium (₹5L - ₹10L)</v>
          </cell>
          <cell r="K1775" t="str">
            <v>No</v>
          </cell>
          <cell r="L1775" t="str">
            <v>One Year</v>
          </cell>
          <cell r="M1775">
            <v>43146</v>
          </cell>
          <cell r="N1775" t="str">
            <v>5-10 years</v>
          </cell>
          <cell r="O1775" t="str">
            <v>79 months</v>
          </cell>
          <cell r="P1775">
            <v>7</v>
          </cell>
          <cell r="Q1775" t="str">
            <v>Elite</v>
          </cell>
          <cell r="R1775">
            <v>7757.0055342396236</v>
          </cell>
          <cell r="S1775" t="str">
            <v>Medium</v>
          </cell>
          <cell r="T1775">
            <v>1</v>
          </cell>
          <cell r="U1775" t="str">
            <v>Yes</v>
          </cell>
          <cell r="V1775" t="str">
            <v>No</v>
          </cell>
          <cell r="W1775" t="str">
            <v>Moderate Loyalty</v>
          </cell>
          <cell r="X1775">
            <v>2</v>
          </cell>
          <cell r="Y1775" t="str">
            <v>High Probability</v>
          </cell>
          <cell r="Z1775" t="str">
            <v>Moderate</v>
          </cell>
          <cell r="AA1775">
            <v>54299.038739677366</v>
          </cell>
        </row>
        <row r="1776">
          <cell r="A1776">
            <v>300874</v>
          </cell>
          <cell r="B1776" t="str">
            <v>Middle-Aged (35-45)</v>
          </cell>
          <cell r="C1776" t="str">
            <v>Saira Sheth</v>
          </cell>
          <cell r="D1776">
            <v>0</v>
          </cell>
          <cell r="E1776" t="str">
            <v>Male</v>
          </cell>
          <cell r="F1776">
            <v>45</v>
          </cell>
          <cell r="G1776" t="str">
            <v>Patna</v>
          </cell>
          <cell r="H1776" t="str">
            <v>Low (Below 50000)</v>
          </cell>
          <cell r="I1776">
            <v>323141</v>
          </cell>
          <cell r="J1776" t="str">
            <v>Low (Up to ₹5L)</v>
          </cell>
          <cell r="K1776" t="str">
            <v>No</v>
          </cell>
          <cell r="L1776" t="str">
            <v>Month-to-Month</v>
          </cell>
          <cell r="M1776">
            <v>45333</v>
          </cell>
          <cell r="N1776" t="str">
            <v>0-1 year</v>
          </cell>
          <cell r="O1776" t="str">
            <v>7 months</v>
          </cell>
          <cell r="P1776">
            <v>1</v>
          </cell>
          <cell r="Q1776" t="str">
            <v>Premium</v>
          </cell>
          <cell r="R1776">
            <v>4877.2425148262528</v>
          </cell>
          <cell r="S1776" t="str">
            <v>Low</v>
          </cell>
          <cell r="T1776">
            <v>1</v>
          </cell>
          <cell r="U1776" t="str">
            <v>Yes</v>
          </cell>
          <cell r="V1776" t="str">
            <v>No</v>
          </cell>
          <cell r="W1776" t="str">
            <v>Low Loyalty</v>
          </cell>
          <cell r="X1776">
            <v>1</v>
          </cell>
          <cell r="Y1776" t="str">
            <v>High Probability</v>
          </cell>
          <cell r="Z1776" t="str">
            <v>Low</v>
          </cell>
          <cell r="AA1776">
            <v>4877.2425148262528</v>
          </cell>
        </row>
        <row r="1777">
          <cell r="A1777">
            <v>882853</v>
          </cell>
          <cell r="B1777" t="str">
            <v>Mature Adult (45-55)</v>
          </cell>
          <cell r="C1777" t="str">
            <v>Kismat Desai</v>
          </cell>
          <cell r="D1777">
            <v>0</v>
          </cell>
          <cell r="E1777" t="str">
            <v>Male</v>
          </cell>
          <cell r="F1777">
            <v>54</v>
          </cell>
          <cell r="G1777" t="str">
            <v>Vadodara</v>
          </cell>
          <cell r="H1777" t="str">
            <v>Medium (50k-1Lac</v>
          </cell>
          <cell r="I1777">
            <v>705003</v>
          </cell>
          <cell r="J1777" t="str">
            <v>Medium (₹5L - ₹10L)</v>
          </cell>
          <cell r="K1777" t="str">
            <v>No</v>
          </cell>
          <cell r="L1777" t="str">
            <v>Two Year</v>
          </cell>
          <cell r="M1777">
            <v>43521</v>
          </cell>
          <cell r="N1777" t="str">
            <v>5-10 years</v>
          </cell>
          <cell r="O1777" t="str">
            <v>67 months</v>
          </cell>
          <cell r="P1777">
            <v>6</v>
          </cell>
          <cell r="Q1777" t="str">
            <v>Elite</v>
          </cell>
          <cell r="R1777">
            <v>19070.404559654591</v>
          </cell>
          <cell r="S1777" t="str">
            <v>Medium</v>
          </cell>
          <cell r="T1777">
            <v>1</v>
          </cell>
          <cell r="U1777" t="str">
            <v>Yes</v>
          </cell>
          <cell r="V1777" t="str">
            <v>No</v>
          </cell>
          <cell r="W1777" t="str">
            <v>Moderate Loyalty</v>
          </cell>
          <cell r="X1777">
            <v>2</v>
          </cell>
          <cell r="Y1777" t="str">
            <v>High Probability</v>
          </cell>
          <cell r="Z1777" t="str">
            <v>Moderate</v>
          </cell>
          <cell r="AA1777">
            <v>114422.42735792755</v>
          </cell>
        </row>
        <row r="1778">
          <cell r="A1778">
            <v>273653</v>
          </cell>
          <cell r="B1778" t="str">
            <v>Young Adult (18-25)</v>
          </cell>
          <cell r="C1778" t="str">
            <v>Zara Ramachandran</v>
          </cell>
          <cell r="D1778">
            <v>0</v>
          </cell>
          <cell r="E1778" t="str">
            <v>Female</v>
          </cell>
          <cell r="F1778">
            <v>22</v>
          </cell>
          <cell r="G1778" t="str">
            <v>Kanpur</v>
          </cell>
          <cell r="H1778" t="str">
            <v>Medium (50k-1Lac</v>
          </cell>
          <cell r="I1778">
            <v>735182</v>
          </cell>
          <cell r="J1778" t="str">
            <v>Medium (₹5L - ₹10L)</v>
          </cell>
          <cell r="K1778" t="str">
            <v>No</v>
          </cell>
          <cell r="L1778" t="str">
            <v>One Year</v>
          </cell>
          <cell r="M1778">
            <v>44433</v>
          </cell>
          <cell r="N1778" t="str">
            <v>2-3 years</v>
          </cell>
          <cell r="O1778" t="str">
            <v>37 months</v>
          </cell>
          <cell r="P1778">
            <v>3</v>
          </cell>
          <cell r="Q1778" t="str">
            <v>Basic</v>
          </cell>
          <cell r="R1778">
            <v>6239.7224957413946</v>
          </cell>
          <cell r="S1778" t="str">
            <v>High</v>
          </cell>
          <cell r="T1778">
            <v>1</v>
          </cell>
          <cell r="U1778" t="str">
            <v>Yes</v>
          </cell>
          <cell r="V1778" t="str">
            <v>No</v>
          </cell>
          <cell r="W1778" t="str">
            <v>Moderate Loyalty</v>
          </cell>
          <cell r="X1778">
            <v>2</v>
          </cell>
          <cell r="Y1778" t="str">
            <v>High Probability</v>
          </cell>
          <cell r="Z1778" t="str">
            <v>Low</v>
          </cell>
          <cell r="AA1778">
            <v>18719.167487224186</v>
          </cell>
        </row>
        <row r="1779">
          <cell r="A1779">
            <v>538117</v>
          </cell>
          <cell r="B1779" t="str">
            <v>Young Adult (18-25)</v>
          </cell>
          <cell r="C1779" t="str">
            <v>Tarini Balay</v>
          </cell>
          <cell r="D1779">
            <v>0</v>
          </cell>
          <cell r="E1779" t="str">
            <v>Male</v>
          </cell>
          <cell r="F1779">
            <v>25</v>
          </cell>
          <cell r="G1779" t="str">
            <v>Jaipur</v>
          </cell>
          <cell r="H1779" t="str">
            <v>Medium (50k-1Lac</v>
          </cell>
          <cell r="I1779">
            <v>743101</v>
          </cell>
          <cell r="J1779" t="str">
            <v>Medium (₹5L - ₹10L)</v>
          </cell>
          <cell r="K1779" t="str">
            <v>No</v>
          </cell>
          <cell r="L1779" t="str">
            <v>One Year</v>
          </cell>
          <cell r="M1779">
            <v>45275</v>
          </cell>
          <cell r="N1779" t="str">
            <v>0-1 year</v>
          </cell>
          <cell r="O1779" t="str">
            <v>9 months</v>
          </cell>
          <cell r="P1779">
            <v>1</v>
          </cell>
          <cell r="Q1779" t="str">
            <v>Basic</v>
          </cell>
          <cell r="R1779">
            <v>19922.5343103663</v>
          </cell>
          <cell r="S1779" t="str">
            <v>Medium</v>
          </cell>
          <cell r="T1779">
            <v>0</v>
          </cell>
          <cell r="U1779" t="str">
            <v>No</v>
          </cell>
          <cell r="V1779" t="str">
            <v>No</v>
          </cell>
          <cell r="W1779" t="str">
            <v>Low Loyalty</v>
          </cell>
          <cell r="X1779">
            <v>1</v>
          </cell>
          <cell r="Y1779" t="str">
            <v>Low Probability</v>
          </cell>
          <cell r="Z1779" t="str">
            <v>Moderate</v>
          </cell>
          <cell r="AA1779">
            <v>19922.5343103663</v>
          </cell>
        </row>
        <row r="1780">
          <cell r="A1780">
            <v>233111</v>
          </cell>
          <cell r="B1780" t="str">
            <v>Middle-Aged (35-45)</v>
          </cell>
          <cell r="C1780" t="str">
            <v>Khushi Dugar</v>
          </cell>
          <cell r="D1780">
            <v>0</v>
          </cell>
          <cell r="E1780" t="str">
            <v>Female</v>
          </cell>
          <cell r="F1780">
            <v>40</v>
          </cell>
          <cell r="G1780" t="str">
            <v>Chennai</v>
          </cell>
          <cell r="H1780" t="str">
            <v>Medium (50k-1Lac</v>
          </cell>
          <cell r="I1780">
            <v>945083</v>
          </cell>
          <cell r="J1780" t="str">
            <v>Medium (₹5L - ₹10L)</v>
          </cell>
          <cell r="K1780" t="str">
            <v>No</v>
          </cell>
          <cell r="L1780" t="str">
            <v>One Year</v>
          </cell>
          <cell r="M1780">
            <v>45544</v>
          </cell>
          <cell r="N1780" t="str">
            <v>0-1 year</v>
          </cell>
          <cell r="O1780" t="str">
            <v>0 months</v>
          </cell>
          <cell r="P1780">
            <v>0</v>
          </cell>
          <cell r="Q1780" t="str">
            <v>Premium</v>
          </cell>
          <cell r="R1780">
            <v>34353.954832900978</v>
          </cell>
          <cell r="S1780" t="str">
            <v>Low</v>
          </cell>
          <cell r="T1780">
            <v>1</v>
          </cell>
          <cell r="U1780" t="str">
            <v>Yes</v>
          </cell>
          <cell r="V1780" t="str">
            <v>No</v>
          </cell>
          <cell r="W1780" t="str">
            <v>Low Loyalty</v>
          </cell>
          <cell r="X1780">
            <v>1</v>
          </cell>
          <cell r="Y1780" t="str">
            <v>High Probability</v>
          </cell>
          <cell r="Z1780" t="str">
            <v>Low</v>
          </cell>
          <cell r="AA1780">
            <v>0</v>
          </cell>
        </row>
        <row r="1781">
          <cell r="A1781">
            <v>750153</v>
          </cell>
          <cell r="B1781" t="str">
            <v>Senior (55+)</v>
          </cell>
          <cell r="C1781" t="str">
            <v>Advik Buch</v>
          </cell>
          <cell r="D1781">
            <v>0</v>
          </cell>
          <cell r="E1781" t="str">
            <v>Female</v>
          </cell>
          <cell r="F1781">
            <v>57</v>
          </cell>
          <cell r="G1781" t="str">
            <v>Ahmedabad</v>
          </cell>
          <cell r="H1781" t="str">
            <v>High (Above 1Lac</v>
          </cell>
          <cell r="I1781">
            <v>1162571</v>
          </cell>
          <cell r="J1781" t="str">
            <v>High (Above ₹10L)</v>
          </cell>
          <cell r="K1781" t="str">
            <v>Yes</v>
          </cell>
          <cell r="L1781" t="str">
            <v>Month-to-Month</v>
          </cell>
          <cell r="M1781">
            <v>43413</v>
          </cell>
          <cell r="N1781" t="str">
            <v>5-10 years</v>
          </cell>
          <cell r="O1781" t="str">
            <v>70 months</v>
          </cell>
          <cell r="P1781">
            <v>6</v>
          </cell>
          <cell r="Q1781" t="str">
            <v>Elite</v>
          </cell>
          <cell r="R1781">
            <v>8107.4497841351113</v>
          </cell>
          <cell r="S1781" t="str">
            <v>Low</v>
          </cell>
          <cell r="T1781">
            <v>1</v>
          </cell>
          <cell r="U1781" t="str">
            <v>Yes</v>
          </cell>
          <cell r="V1781" t="str">
            <v>Yes</v>
          </cell>
          <cell r="W1781" t="str">
            <v>Moderate Loyalty</v>
          </cell>
          <cell r="X1781">
            <v>2</v>
          </cell>
          <cell r="Y1781" t="str">
            <v>High Probability</v>
          </cell>
          <cell r="Z1781" t="str">
            <v>Low</v>
          </cell>
          <cell r="AA1781">
            <v>48644.698704810668</v>
          </cell>
        </row>
        <row r="1782">
          <cell r="A1782">
            <v>333547</v>
          </cell>
          <cell r="B1782" t="str">
            <v>Mature Adult (45-55)</v>
          </cell>
          <cell r="C1782" t="str">
            <v>Kimaya Bose</v>
          </cell>
          <cell r="D1782">
            <v>0</v>
          </cell>
          <cell r="E1782" t="str">
            <v>Female</v>
          </cell>
          <cell r="F1782">
            <v>51</v>
          </cell>
          <cell r="G1782" t="str">
            <v>Bangalore</v>
          </cell>
          <cell r="H1782" t="str">
            <v>High (Above 1Lac</v>
          </cell>
          <cell r="I1782">
            <v>1361003</v>
          </cell>
          <cell r="J1782" t="str">
            <v>High (Above ₹10L)</v>
          </cell>
          <cell r="K1782" t="str">
            <v>Yes</v>
          </cell>
          <cell r="L1782" t="str">
            <v>One Year</v>
          </cell>
          <cell r="M1782">
            <v>45471</v>
          </cell>
          <cell r="N1782" t="str">
            <v>0-1 year</v>
          </cell>
          <cell r="O1782" t="str">
            <v>3 months</v>
          </cell>
          <cell r="P1782">
            <v>0</v>
          </cell>
          <cell r="Q1782" t="str">
            <v>Elite</v>
          </cell>
          <cell r="R1782">
            <v>12644.15224467008</v>
          </cell>
          <cell r="S1782" t="str">
            <v>Low</v>
          </cell>
          <cell r="T1782">
            <v>0</v>
          </cell>
          <cell r="U1782" t="str">
            <v>No</v>
          </cell>
          <cell r="V1782" t="str">
            <v>Yes</v>
          </cell>
          <cell r="W1782" t="str">
            <v>Low Loyalty</v>
          </cell>
          <cell r="X1782">
            <v>1</v>
          </cell>
          <cell r="Y1782" t="str">
            <v>High Probability</v>
          </cell>
          <cell r="Z1782" t="str">
            <v>Low</v>
          </cell>
          <cell r="AA1782">
            <v>0</v>
          </cell>
        </row>
        <row r="1783">
          <cell r="A1783">
            <v>711473</v>
          </cell>
          <cell r="B1783" t="str">
            <v>Young Adult (18-25)</v>
          </cell>
          <cell r="C1783" t="str">
            <v>Shalv Ratti</v>
          </cell>
          <cell r="D1783">
            <v>0</v>
          </cell>
          <cell r="E1783" t="str">
            <v>Male</v>
          </cell>
          <cell r="F1783">
            <v>25</v>
          </cell>
          <cell r="G1783" t="str">
            <v>Ghaziabad</v>
          </cell>
          <cell r="H1783" t="str">
            <v>High (Above 1Lac</v>
          </cell>
          <cell r="I1783">
            <v>1624602</v>
          </cell>
          <cell r="J1783" t="str">
            <v>High (Above ₹10L)</v>
          </cell>
          <cell r="K1783" t="str">
            <v>Yes</v>
          </cell>
          <cell r="L1783" t="str">
            <v>One Year</v>
          </cell>
          <cell r="M1783">
            <v>42342</v>
          </cell>
          <cell r="N1783" t="str">
            <v>5-10 years</v>
          </cell>
          <cell r="O1783" t="str">
            <v>106 months</v>
          </cell>
          <cell r="P1783">
            <v>9</v>
          </cell>
          <cell r="Q1783" t="str">
            <v>Basic</v>
          </cell>
          <cell r="R1783">
            <v>8468.542475052127</v>
          </cell>
          <cell r="S1783" t="str">
            <v>High</v>
          </cell>
          <cell r="T1783">
            <v>0</v>
          </cell>
          <cell r="U1783" t="str">
            <v>No</v>
          </cell>
          <cell r="V1783" t="str">
            <v>No</v>
          </cell>
          <cell r="W1783" t="str">
            <v>Moderate Loyalty</v>
          </cell>
          <cell r="X1783">
            <v>2</v>
          </cell>
          <cell r="Y1783" t="str">
            <v>Low Probability</v>
          </cell>
          <cell r="Z1783" t="str">
            <v>Low</v>
          </cell>
          <cell r="AA1783">
            <v>76216.882275469135</v>
          </cell>
        </row>
        <row r="1784">
          <cell r="A1784">
            <v>962395</v>
          </cell>
          <cell r="B1784" t="str">
            <v>Young Adult (18-25)</v>
          </cell>
          <cell r="C1784" t="str">
            <v>Ranbir Mangat</v>
          </cell>
          <cell r="D1784">
            <v>0</v>
          </cell>
          <cell r="E1784" t="str">
            <v>Male</v>
          </cell>
          <cell r="F1784">
            <v>18</v>
          </cell>
          <cell r="G1784" t="str">
            <v>Kolkata</v>
          </cell>
          <cell r="H1784" t="str">
            <v>High (Above 1Lac</v>
          </cell>
          <cell r="I1784">
            <v>1585225</v>
          </cell>
          <cell r="J1784" t="str">
            <v>High (Above ₹10L)</v>
          </cell>
          <cell r="K1784" t="str">
            <v>No</v>
          </cell>
          <cell r="L1784" t="str">
            <v>Month-to-Month</v>
          </cell>
          <cell r="M1784">
            <v>44069</v>
          </cell>
          <cell r="N1784" t="str">
            <v>3-5 years</v>
          </cell>
          <cell r="O1784" t="str">
            <v>49 months</v>
          </cell>
          <cell r="P1784">
            <v>4</v>
          </cell>
          <cell r="Q1784" t="str">
            <v>Basic</v>
          </cell>
          <cell r="R1784">
            <v>45650.353057899869</v>
          </cell>
          <cell r="S1784" t="str">
            <v>Low</v>
          </cell>
          <cell r="T1784">
            <v>0</v>
          </cell>
          <cell r="U1784" t="str">
            <v>No</v>
          </cell>
          <cell r="V1784" t="str">
            <v>No</v>
          </cell>
          <cell r="W1784" t="str">
            <v>High Loyalty</v>
          </cell>
          <cell r="X1784">
            <v>3</v>
          </cell>
          <cell r="Y1784" t="str">
            <v>Low Probability</v>
          </cell>
          <cell r="Z1784" t="str">
            <v>Low</v>
          </cell>
          <cell r="AA1784">
            <v>182601.41223159948</v>
          </cell>
        </row>
        <row r="1785">
          <cell r="A1785">
            <v>529566</v>
          </cell>
          <cell r="B1785" t="str">
            <v>Middle-Aged (35-45)</v>
          </cell>
          <cell r="C1785" t="str">
            <v>Tejas Kalla</v>
          </cell>
          <cell r="D1785">
            <v>0</v>
          </cell>
          <cell r="E1785" t="str">
            <v>Male</v>
          </cell>
          <cell r="F1785">
            <v>39</v>
          </cell>
          <cell r="G1785" t="str">
            <v>Jaipur</v>
          </cell>
          <cell r="H1785" t="str">
            <v>Low (Below 50000)</v>
          </cell>
          <cell r="I1785">
            <v>174795</v>
          </cell>
          <cell r="J1785" t="str">
            <v>Low (Up to ₹5L)</v>
          </cell>
          <cell r="K1785" t="str">
            <v>No</v>
          </cell>
          <cell r="L1785" t="str">
            <v>One Year</v>
          </cell>
          <cell r="M1785">
            <v>42324</v>
          </cell>
          <cell r="N1785" t="str">
            <v>5-10 years</v>
          </cell>
          <cell r="O1785" t="str">
            <v>106 months</v>
          </cell>
          <cell r="P1785">
            <v>9</v>
          </cell>
          <cell r="Q1785" t="str">
            <v>Premium</v>
          </cell>
          <cell r="R1785">
            <v>41140.385567435653</v>
          </cell>
          <cell r="S1785" t="str">
            <v>Low</v>
          </cell>
          <cell r="T1785">
            <v>0</v>
          </cell>
          <cell r="U1785" t="str">
            <v>No</v>
          </cell>
          <cell r="V1785" t="str">
            <v>No</v>
          </cell>
          <cell r="W1785" t="str">
            <v>High Loyalty</v>
          </cell>
          <cell r="X1785">
            <v>3</v>
          </cell>
          <cell r="Y1785" t="str">
            <v>Low Probability</v>
          </cell>
          <cell r="Z1785" t="str">
            <v>Low</v>
          </cell>
          <cell r="AA1785">
            <v>370263.47010692087</v>
          </cell>
        </row>
        <row r="1786">
          <cell r="A1786">
            <v>177727</v>
          </cell>
          <cell r="B1786" t="str">
            <v>Middle-Aged (35-45)</v>
          </cell>
          <cell r="C1786" t="str">
            <v>Akarsh Saraf</v>
          </cell>
          <cell r="D1786">
            <v>0</v>
          </cell>
          <cell r="E1786" t="str">
            <v>Female</v>
          </cell>
          <cell r="F1786">
            <v>36</v>
          </cell>
          <cell r="G1786" t="str">
            <v>Kolkata</v>
          </cell>
          <cell r="H1786" t="str">
            <v>Low (Below 50000)</v>
          </cell>
          <cell r="I1786">
            <v>406945</v>
          </cell>
          <cell r="J1786" t="str">
            <v>Low (Up to ₹5L)</v>
          </cell>
          <cell r="K1786" t="str">
            <v>No</v>
          </cell>
          <cell r="L1786" t="str">
            <v>Month-to-Month</v>
          </cell>
          <cell r="M1786">
            <v>42544</v>
          </cell>
          <cell r="N1786" t="str">
            <v>5-10 years</v>
          </cell>
          <cell r="O1786" t="str">
            <v>99 months</v>
          </cell>
          <cell r="P1786">
            <v>8</v>
          </cell>
          <cell r="Q1786" t="str">
            <v>Premium</v>
          </cell>
          <cell r="R1786">
            <v>32440.056277372241</v>
          </cell>
          <cell r="S1786" t="str">
            <v>High</v>
          </cell>
          <cell r="T1786">
            <v>1</v>
          </cell>
          <cell r="U1786" t="str">
            <v>Yes</v>
          </cell>
          <cell r="V1786" t="str">
            <v>No</v>
          </cell>
          <cell r="W1786" t="str">
            <v>High Loyalty</v>
          </cell>
          <cell r="X1786">
            <v>3</v>
          </cell>
          <cell r="Y1786" t="str">
            <v>High Probability</v>
          </cell>
          <cell r="Z1786" t="str">
            <v>Low</v>
          </cell>
          <cell r="AA1786">
            <v>259520.45021897793</v>
          </cell>
        </row>
        <row r="1787">
          <cell r="A1787">
            <v>899500</v>
          </cell>
          <cell r="B1787" t="str">
            <v>Middle-Aged (35-45)</v>
          </cell>
          <cell r="C1787" t="str">
            <v>Ira Seshadri</v>
          </cell>
          <cell r="D1787">
            <v>0</v>
          </cell>
          <cell r="E1787" t="str">
            <v>Female</v>
          </cell>
          <cell r="F1787">
            <v>45</v>
          </cell>
          <cell r="G1787" t="str">
            <v>Pune</v>
          </cell>
          <cell r="H1787" t="str">
            <v>Medium (50k-1Lac</v>
          </cell>
          <cell r="I1787">
            <v>538554</v>
          </cell>
          <cell r="J1787" t="str">
            <v>Medium (₹5L - ₹10L)</v>
          </cell>
          <cell r="K1787" t="str">
            <v>No</v>
          </cell>
          <cell r="L1787" t="str">
            <v>Month-to-Month</v>
          </cell>
          <cell r="M1787">
            <v>42977</v>
          </cell>
          <cell r="N1787" t="str">
            <v>5-10 years</v>
          </cell>
          <cell r="O1787" t="str">
            <v>85 months</v>
          </cell>
          <cell r="P1787">
            <v>7</v>
          </cell>
          <cell r="Q1787" t="str">
            <v>Premium</v>
          </cell>
          <cell r="R1787">
            <v>22204.478248403389</v>
          </cell>
          <cell r="S1787" t="str">
            <v>Medium</v>
          </cell>
          <cell r="T1787">
            <v>0</v>
          </cell>
          <cell r="U1787" t="str">
            <v>No</v>
          </cell>
          <cell r="V1787" t="str">
            <v>No</v>
          </cell>
          <cell r="W1787" t="str">
            <v>Moderate Loyalty</v>
          </cell>
          <cell r="X1787">
            <v>2</v>
          </cell>
          <cell r="Y1787" t="str">
            <v>Low Probability</v>
          </cell>
          <cell r="Z1787" t="str">
            <v>Moderate</v>
          </cell>
          <cell r="AA1787">
            <v>155431.34773882374</v>
          </cell>
        </row>
        <row r="1788">
          <cell r="A1788">
            <v>295209</v>
          </cell>
          <cell r="B1788" t="str">
            <v>Adult (25-35)</v>
          </cell>
          <cell r="C1788" t="str">
            <v>Sumer Mane</v>
          </cell>
          <cell r="D1788">
            <v>0</v>
          </cell>
          <cell r="E1788" t="str">
            <v>Male</v>
          </cell>
          <cell r="F1788">
            <v>26</v>
          </cell>
          <cell r="G1788" t="str">
            <v>Lucknow</v>
          </cell>
          <cell r="H1788" t="str">
            <v>High (Above 1Lac</v>
          </cell>
          <cell r="I1788">
            <v>1747348</v>
          </cell>
          <cell r="J1788" t="str">
            <v>High (Above ₹10L)</v>
          </cell>
          <cell r="K1788" t="str">
            <v>Yes</v>
          </cell>
          <cell r="L1788" t="str">
            <v>Month-to-Month</v>
          </cell>
          <cell r="M1788">
            <v>43929</v>
          </cell>
          <cell r="N1788" t="str">
            <v>3-5 years</v>
          </cell>
          <cell r="O1788" t="str">
            <v>53 months</v>
          </cell>
          <cell r="P1788">
            <v>4</v>
          </cell>
          <cell r="Q1788" t="str">
            <v>Basic</v>
          </cell>
          <cell r="R1788">
            <v>2023.4126204126981</v>
          </cell>
          <cell r="S1788" t="str">
            <v>Medium</v>
          </cell>
          <cell r="T1788">
            <v>0</v>
          </cell>
          <cell r="U1788" t="str">
            <v>No</v>
          </cell>
          <cell r="V1788" t="str">
            <v>No</v>
          </cell>
          <cell r="W1788" t="str">
            <v>Moderate Loyalty</v>
          </cell>
          <cell r="X1788">
            <v>2</v>
          </cell>
          <cell r="Y1788" t="str">
            <v>Low Probability</v>
          </cell>
          <cell r="Z1788" t="str">
            <v>Moderate</v>
          </cell>
          <cell r="AA1788">
            <v>8093.6504816507922</v>
          </cell>
        </row>
        <row r="1789">
          <cell r="A1789">
            <v>327976</v>
          </cell>
          <cell r="B1789" t="str">
            <v>Middle-Aged (35-45)</v>
          </cell>
          <cell r="C1789" t="str">
            <v>Zoya Jain</v>
          </cell>
          <cell r="D1789">
            <v>0</v>
          </cell>
          <cell r="E1789" t="str">
            <v>Female</v>
          </cell>
          <cell r="F1789">
            <v>36</v>
          </cell>
          <cell r="G1789" t="str">
            <v>Mumbai</v>
          </cell>
          <cell r="H1789" t="str">
            <v>Low (Below 50000)</v>
          </cell>
          <cell r="I1789">
            <v>236611</v>
          </cell>
          <cell r="J1789" t="str">
            <v>Low (Up to ₹5L)</v>
          </cell>
          <cell r="K1789" t="str">
            <v>No</v>
          </cell>
          <cell r="L1789" t="str">
            <v>Two Year</v>
          </cell>
          <cell r="M1789">
            <v>42293</v>
          </cell>
          <cell r="N1789" t="str">
            <v>5-10 years</v>
          </cell>
          <cell r="O1789" t="str">
            <v>107 months</v>
          </cell>
          <cell r="P1789">
            <v>9</v>
          </cell>
          <cell r="Q1789" t="str">
            <v>Premium</v>
          </cell>
          <cell r="R1789">
            <v>32107.396698221532</v>
          </cell>
          <cell r="S1789" t="str">
            <v>Low</v>
          </cell>
          <cell r="T1789">
            <v>1</v>
          </cell>
          <cell r="U1789" t="str">
            <v>Yes</v>
          </cell>
          <cell r="V1789" t="str">
            <v>No</v>
          </cell>
          <cell r="W1789" t="str">
            <v>High Loyalty</v>
          </cell>
          <cell r="X1789">
            <v>3</v>
          </cell>
          <cell r="Y1789" t="str">
            <v>High Probability</v>
          </cell>
          <cell r="Z1789" t="str">
            <v>Low</v>
          </cell>
          <cell r="AA1789">
            <v>288966.57028399379</v>
          </cell>
        </row>
        <row r="1790">
          <cell r="A1790">
            <v>750929</v>
          </cell>
          <cell r="B1790" t="str">
            <v>Middle-Aged (35-45)</v>
          </cell>
          <cell r="C1790" t="str">
            <v>Zain Jain</v>
          </cell>
          <cell r="D1790">
            <v>0</v>
          </cell>
          <cell r="E1790" t="str">
            <v>Male</v>
          </cell>
          <cell r="F1790">
            <v>43</v>
          </cell>
          <cell r="G1790" t="str">
            <v>Bhopal</v>
          </cell>
          <cell r="H1790" t="str">
            <v>High (Above 1Lac</v>
          </cell>
          <cell r="I1790">
            <v>1610567</v>
          </cell>
          <cell r="J1790" t="str">
            <v>High (Above ₹10L)</v>
          </cell>
          <cell r="K1790" t="str">
            <v>Yes</v>
          </cell>
          <cell r="L1790" t="str">
            <v>Two Year</v>
          </cell>
          <cell r="M1790">
            <v>42289</v>
          </cell>
          <cell r="N1790" t="str">
            <v>5-10 years</v>
          </cell>
          <cell r="O1790" t="str">
            <v>107 months</v>
          </cell>
          <cell r="P1790">
            <v>9</v>
          </cell>
          <cell r="Q1790" t="str">
            <v>Premium</v>
          </cell>
          <cell r="R1790">
            <v>8190.3065815301916</v>
          </cell>
          <cell r="S1790" t="str">
            <v>Medium</v>
          </cell>
          <cell r="T1790">
            <v>0</v>
          </cell>
          <cell r="U1790" t="str">
            <v>No</v>
          </cell>
          <cell r="V1790" t="str">
            <v>No</v>
          </cell>
          <cell r="W1790" t="str">
            <v>Moderate Loyalty</v>
          </cell>
          <cell r="X1790">
            <v>2</v>
          </cell>
          <cell r="Y1790" t="str">
            <v>Low Probability</v>
          </cell>
          <cell r="Z1790" t="str">
            <v>Moderate</v>
          </cell>
          <cell r="AA1790">
            <v>73712.759233771721</v>
          </cell>
        </row>
        <row r="1791">
          <cell r="A1791">
            <v>600208</v>
          </cell>
          <cell r="B1791" t="str">
            <v>Adult (25-35)</v>
          </cell>
          <cell r="C1791" t="str">
            <v>Nehmat Dua</v>
          </cell>
          <cell r="D1791">
            <v>0</v>
          </cell>
          <cell r="E1791" t="str">
            <v>Male</v>
          </cell>
          <cell r="F1791">
            <v>26</v>
          </cell>
          <cell r="G1791" t="str">
            <v>Pimpri-Chinchwad</v>
          </cell>
          <cell r="H1791" t="str">
            <v>Medium (50k-1Lac</v>
          </cell>
          <cell r="I1791">
            <v>990023</v>
          </cell>
          <cell r="J1791" t="str">
            <v>Medium (₹5L - ₹10L)</v>
          </cell>
          <cell r="K1791" t="str">
            <v>No</v>
          </cell>
          <cell r="L1791" t="str">
            <v>Two Year</v>
          </cell>
          <cell r="M1791">
            <v>45005</v>
          </cell>
          <cell r="N1791" t="str">
            <v>1-2 years</v>
          </cell>
          <cell r="O1791" t="str">
            <v>18 months</v>
          </cell>
          <cell r="P1791">
            <v>2</v>
          </cell>
          <cell r="Q1791" t="str">
            <v>Basic</v>
          </cell>
          <cell r="R1791">
            <v>29362.688597944041</v>
          </cell>
          <cell r="S1791" t="str">
            <v>Medium</v>
          </cell>
          <cell r="T1791">
            <v>0</v>
          </cell>
          <cell r="U1791" t="str">
            <v>No</v>
          </cell>
          <cell r="V1791" t="str">
            <v>No</v>
          </cell>
          <cell r="W1791" t="str">
            <v>Moderate Loyalty</v>
          </cell>
          <cell r="X1791">
            <v>2</v>
          </cell>
          <cell r="Y1791" t="str">
            <v>Low Probability</v>
          </cell>
          <cell r="Z1791" t="str">
            <v>Moderate</v>
          </cell>
          <cell r="AA1791">
            <v>58725.377195888082</v>
          </cell>
        </row>
        <row r="1792">
          <cell r="A1792">
            <v>203494</v>
          </cell>
          <cell r="B1792" t="str">
            <v>Young Adult (18-25)</v>
          </cell>
          <cell r="C1792" t="str">
            <v>Aaryahi Chacko</v>
          </cell>
          <cell r="D1792">
            <v>0</v>
          </cell>
          <cell r="E1792" t="str">
            <v>Female</v>
          </cell>
          <cell r="F1792">
            <v>21</v>
          </cell>
          <cell r="G1792" t="str">
            <v>Bhopal</v>
          </cell>
          <cell r="H1792" t="str">
            <v>High (Above 1Lac</v>
          </cell>
          <cell r="I1792">
            <v>1359808</v>
          </cell>
          <cell r="J1792" t="str">
            <v>High (Above ₹10L)</v>
          </cell>
          <cell r="K1792" t="str">
            <v>No</v>
          </cell>
          <cell r="L1792" t="str">
            <v>Two Year</v>
          </cell>
          <cell r="M1792">
            <v>45035</v>
          </cell>
          <cell r="N1792" t="str">
            <v>0-1 year</v>
          </cell>
          <cell r="O1792" t="str">
            <v>17 months</v>
          </cell>
          <cell r="P1792">
            <v>1</v>
          </cell>
          <cell r="Q1792" t="str">
            <v>Basic</v>
          </cell>
          <cell r="R1792">
            <v>25004.638385917231</v>
          </cell>
          <cell r="S1792" t="str">
            <v>Medium</v>
          </cell>
          <cell r="T1792">
            <v>0</v>
          </cell>
          <cell r="U1792" t="str">
            <v>No</v>
          </cell>
          <cell r="V1792" t="str">
            <v>No</v>
          </cell>
          <cell r="W1792" t="str">
            <v>Low Loyalty</v>
          </cell>
          <cell r="X1792">
            <v>1</v>
          </cell>
          <cell r="Y1792" t="str">
            <v>Low Probability</v>
          </cell>
          <cell r="Z1792" t="str">
            <v>Moderate</v>
          </cell>
          <cell r="AA1792">
            <v>25004.638385917231</v>
          </cell>
        </row>
        <row r="1793">
          <cell r="A1793">
            <v>473415</v>
          </cell>
          <cell r="B1793" t="str">
            <v>Middle-Aged (35-45)</v>
          </cell>
          <cell r="C1793" t="str">
            <v>Adira Talwar</v>
          </cell>
          <cell r="D1793">
            <v>0</v>
          </cell>
          <cell r="E1793" t="str">
            <v>Male</v>
          </cell>
          <cell r="F1793">
            <v>42</v>
          </cell>
          <cell r="G1793" t="str">
            <v>Ahmedabad</v>
          </cell>
          <cell r="H1793" t="str">
            <v>High (Above 1Lac</v>
          </cell>
          <cell r="I1793">
            <v>1327412</v>
          </cell>
          <cell r="J1793" t="str">
            <v>High (Above ₹10L)</v>
          </cell>
          <cell r="K1793" t="str">
            <v>No</v>
          </cell>
          <cell r="L1793" t="str">
            <v>One Year</v>
          </cell>
          <cell r="M1793">
            <v>42338</v>
          </cell>
          <cell r="N1793" t="str">
            <v>5-10 years</v>
          </cell>
          <cell r="O1793" t="str">
            <v>106 months</v>
          </cell>
          <cell r="P1793">
            <v>9</v>
          </cell>
          <cell r="Q1793" t="str">
            <v>Premium</v>
          </cell>
          <cell r="R1793">
            <v>37539.119420110517</v>
          </cell>
          <cell r="S1793" t="str">
            <v>Low</v>
          </cell>
          <cell r="T1793">
            <v>0</v>
          </cell>
          <cell r="U1793" t="str">
            <v>No</v>
          </cell>
          <cell r="V1793" t="str">
            <v>No</v>
          </cell>
          <cell r="W1793" t="str">
            <v>High Loyalty</v>
          </cell>
          <cell r="X1793">
            <v>3</v>
          </cell>
          <cell r="Y1793" t="str">
            <v>Low Probability</v>
          </cell>
          <cell r="Z1793" t="str">
            <v>Low</v>
          </cell>
          <cell r="AA1793">
            <v>337852.07478099468</v>
          </cell>
        </row>
        <row r="1794">
          <cell r="A1794">
            <v>231241</v>
          </cell>
          <cell r="B1794" t="str">
            <v>Adult (25-35)</v>
          </cell>
          <cell r="C1794" t="str">
            <v>Emir Sabharwal</v>
          </cell>
          <cell r="D1794">
            <v>0</v>
          </cell>
          <cell r="E1794" t="str">
            <v>Female</v>
          </cell>
          <cell r="F1794">
            <v>35</v>
          </cell>
          <cell r="G1794" t="str">
            <v>Vadodara</v>
          </cell>
          <cell r="H1794" t="str">
            <v>Low (Below 50000)</v>
          </cell>
          <cell r="I1794">
            <v>131278</v>
          </cell>
          <cell r="J1794" t="str">
            <v>Low (Up to ₹5L)</v>
          </cell>
          <cell r="K1794" t="str">
            <v>No</v>
          </cell>
          <cell r="L1794" t="str">
            <v>Two Year</v>
          </cell>
          <cell r="M1794">
            <v>42167</v>
          </cell>
          <cell r="N1794" t="str">
            <v>5-10 years</v>
          </cell>
          <cell r="O1794" t="str">
            <v>111 months</v>
          </cell>
          <cell r="P1794">
            <v>9</v>
          </cell>
          <cell r="Q1794" t="str">
            <v>Premium</v>
          </cell>
          <cell r="R1794">
            <v>36456.223128636397</v>
          </cell>
          <cell r="S1794" t="str">
            <v>Medium</v>
          </cell>
          <cell r="T1794">
            <v>0</v>
          </cell>
          <cell r="U1794" t="str">
            <v>No</v>
          </cell>
          <cell r="V1794" t="str">
            <v>No</v>
          </cell>
          <cell r="W1794" t="str">
            <v>High Loyalty</v>
          </cell>
          <cell r="X1794">
            <v>3</v>
          </cell>
          <cell r="Y1794" t="str">
            <v>Low Probability</v>
          </cell>
          <cell r="Z1794" t="str">
            <v>Moderate</v>
          </cell>
          <cell r="AA1794">
            <v>328106.00815772754</v>
          </cell>
        </row>
        <row r="1795">
          <cell r="A1795">
            <v>457014</v>
          </cell>
          <cell r="B1795" t="str">
            <v>Mature Adult (45-55)</v>
          </cell>
          <cell r="C1795" t="str">
            <v>Zain Dugal</v>
          </cell>
          <cell r="D1795">
            <v>0</v>
          </cell>
          <cell r="E1795" t="str">
            <v>Male</v>
          </cell>
          <cell r="F1795">
            <v>50</v>
          </cell>
          <cell r="G1795" t="str">
            <v>Delhi</v>
          </cell>
          <cell r="H1795" t="str">
            <v>High (Above 1Lac</v>
          </cell>
          <cell r="I1795">
            <v>1640973</v>
          </cell>
          <cell r="J1795" t="str">
            <v>High (Above ₹10L)</v>
          </cell>
          <cell r="K1795" t="str">
            <v>Yes</v>
          </cell>
          <cell r="L1795" t="str">
            <v>Two Year</v>
          </cell>
          <cell r="M1795">
            <v>45386</v>
          </cell>
          <cell r="N1795" t="str">
            <v>0-1 year</v>
          </cell>
          <cell r="O1795" t="str">
            <v>6 months</v>
          </cell>
          <cell r="P1795">
            <v>1</v>
          </cell>
          <cell r="Q1795" t="str">
            <v>Premium</v>
          </cell>
          <cell r="R1795">
            <v>18531.934349172599</v>
          </cell>
          <cell r="S1795" t="str">
            <v>High</v>
          </cell>
          <cell r="T1795">
            <v>1</v>
          </cell>
          <cell r="U1795" t="str">
            <v>Yes</v>
          </cell>
          <cell r="V1795" t="str">
            <v>No</v>
          </cell>
          <cell r="W1795" t="str">
            <v>Low Loyalty</v>
          </cell>
          <cell r="X1795">
            <v>1</v>
          </cell>
          <cell r="Y1795" t="str">
            <v>High Probability</v>
          </cell>
          <cell r="Z1795" t="str">
            <v>Low</v>
          </cell>
          <cell r="AA1795">
            <v>18531.934349172599</v>
          </cell>
        </row>
        <row r="1796">
          <cell r="A1796">
            <v>941480</v>
          </cell>
          <cell r="B1796" t="str">
            <v>Senior (55+)</v>
          </cell>
          <cell r="C1796" t="str">
            <v>Sara Ramaswamy</v>
          </cell>
          <cell r="D1796">
            <v>0</v>
          </cell>
          <cell r="E1796" t="str">
            <v>Male</v>
          </cell>
          <cell r="F1796">
            <v>67</v>
          </cell>
          <cell r="G1796" t="str">
            <v>Patna</v>
          </cell>
          <cell r="H1796" t="str">
            <v>High (Above 1Lac</v>
          </cell>
          <cell r="I1796">
            <v>1611447</v>
          </cell>
          <cell r="J1796" t="str">
            <v>High (Above ₹10L)</v>
          </cell>
          <cell r="K1796" t="str">
            <v>Yes</v>
          </cell>
          <cell r="L1796" t="str">
            <v>One Year</v>
          </cell>
          <cell r="M1796">
            <v>43867</v>
          </cell>
          <cell r="N1796" t="str">
            <v>3-5 years</v>
          </cell>
          <cell r="O1796" t="str">
            <v>55 months</v>
          </cell>
          <cell r="P1796">
            <v>5</v>
          </cell>
          <cell r="Q1796" t="str">
            <v>Elite</v>
          </cell>
          <cell r="R1796">
            <v>14266.43089530221</v>
          </cell>
          <cell r="S1796" t="str">
            <v>Low</v>
          </cell>
          <cell r="T1796">
            <v>0</v>
          </cell>
          <cell r="U1796" t="str">
            <v>No</v>
          </cell>
          <cell r="V1796" t="str">
            <v>Yes</v>
          </cell>
          <cell r="W1796" t="str">
            <v>Moderate Loyalty</v>
          </cell>
          <cell r="X1796">
            <v>2</v>
          </cell>
          <cell r="Y1796" t="str">
            <v>High Probability</v>
          </cell>
          <cell r="Z1796" t="str">
            <v>Low</v>
          </cell>
          <cell r="AA1796">
            <v>71332.154476511045</v>
          </cell>
        </row>
        <row r="1797">
          <cell r="A1797">
            <v>777512</v>
          </cell>
          <cell r="B1797" t="str">
            <v>Adult (25-35)</v>
          </cell>
          <cell r="C1797" t="str">
            <v>Tejas Basak</v>
          </cell>
          <cell r="D1797">
            <v>0</v>
          </cell>
          <cell r="E1797" t="str">
            <v>Male</v>
          </cell>
          <cell r="F1797">
            <v>30</v>
          </cell>
          <cell r="G1797" t="str">
            <v>Mumbai</v>
          </cell>
          <cell r="H1797" t="str">
            <v>Low (Below 50000)</v>
          </cell>
          <cell r="I1797">
            <v>450033</v>
          </cell>
          <cell r="J1797" t="str">
            <v>Low (Up to ₹5L)</v>
          </cell>
          <cell r="K1797" t="str">
            <v>No</v>
          </cell>
          <cell r="L1797" t="str">
            <v>One Year</v>
          </cell>
          <cell r="M1797">
            <v>44041</v>
          </cell>
          <cell r="N1797" t="str">
            <v>3-5 years</v>
          </cell>
          <cell r="O1797" t="str">
            <v>50 months</v>
          </cell>
          <cell r="P1797">
            <v>4</v>
          </cell>
          <cell r="Q1797" t="str">
            <v>Premium</v>
          </cell>
          <cell r="R1797">
            <v>15242.88421042962</v>
          </cell>
          <cell r="S1797" t="str">
            <v>Medium</v>
          </cell>
          <cell r="T1797">
            <v>1</v>
          </cell>
          <cell r="U1797" t="str">
            <v>Yes</v>
          </cell>
          <cell r="V1797" t="str">
            <v>No</v>
          </cell>
          <cell r="W1797" t="str">
            <v>Moderate Loyalty</v>
          </cell>
          <cell r="X1797">
            <v>2</v>
          </cell>
          <cell r="Y1797" t="str">
            <v>High Probability</v>
          </cell>
          <cell r="Z1797" t="str">
            <v>Moderate</v>
          </cell>
          <cell r="AA1797">
            <v>60971.53684171848</v>
          </cell>
        </row>
        <row r="1798">
          <cell r="A1798">
            <v>274545</v>
          </cell>
          <cell r="B1798" t="str">
            <v>Mature Adult (45-55)</v>
          </cell>
          <cell r="C1798" t="str">
            <v>Sahil Seshadri</v>
          </cell>
          <cell r="D1798">
            <v>0</v>
          </cell>
          <cell r="E1798" t="str">
            <v>Male</v>
          </cell>
          <cell r="F1798">
            <v>53</v>
          </cell>
          <cell r="G1798" t="str">
            <v>Bangalore</v>
          </cell>
          <cell r="H1798" t="str">
            <v>Low (Below 50000)</v>
          </cell>
          <cell r="I1798">
            <v>407225</v>
          </cell>
          <cell r="J1798" t="str">
            <v>Low (Up to ₹5L)</v>
          </cell>
          <cell r="K1798" t="str">
            <v>No</v>
          </cell>
          <cell r="L1798" t="str">
            <v>Month-to-Month</v>
          </cell>
          <cell r="M1798">
            <v>43666</v>
          </cell>
          <cell r="N1798" t="str">
            <v>3-5 years</v>
          </cell>
          <cell r="O1798" t="str">
            <v>62 months</v>
          </cell>
          <cell r="P1798">
            <v>5</v>
          </cell>
          <cell r="Q1798" t="str">
            <v>Elite</v>
          </cell>
          <cell r="R1798">
            <v>45478.312800849519</v>
          </cell>
          <cell r="S1798" t="str">
            <v>Medium</v>
          </cell>
          <cell r="T1798">
            <v>0</v>
          </cell>
          <cell r="U1798" t="str">
            <v>No</v>
          </cell>
          <cell r="V1798" t="str">
            <v>No</v>
          </cell>
          <cell r="W1798" t="str">
            <v>High Loyalty</v>
          </cell>
          <cell r="X1798">
            <v>3</v>
          </cell>
          <cell r="Y1798" t="str">
            <v>Low Probability</v>
          </cell>
          <cell r="Z1798" t="str">
            <v>Moderate</v>
          </cell>
          <cell r="AA1798">
            <v>227391.5640042476</v>
          </cell>
        </row>
        <row r="1799">
          <cell r="A1799">
            <v>354813</v>
          </cell>
          <cell r="B1799" t="str">
            <v>Mature Adult (45-55)</v>
          </cell>
          <cell r="C1799" t="str">
            <v>Nayantara Sule</v>
          </cell>
          <cell r="D1799">
            <v>0</v>
          </cell>
          <cell r="E1799" t="str">
            <v>Male</v>
          </cell>
          <cell r="F1799">
            <v>53</v>
          </cell>
          <cell r="G1799" t="str">
            <v>Kolkata</v>
          </cell>
          <cell r="H1799" t="str">
            <v>Medium (50k-1Lac</v>
          </cell>
          <cell r="I1799">
            <v>815948</v>
          </cell>
          <cell r="J1799" t="str">
            <v>Medium (₹5L - ₹10L)</v>
          </cell>
          <cell r="K1799" t="str">
            <v>No</v>
          </cell>
          <cell r="L1799" t="str">
            <v>Two Year</v>
          </cell>
          <cell r="M1799">
            <v>44284</v>
          </cell>
          <cell r="N1799" t="str">
            <v>3-5 years</v>
          </cell>
          <cell r="O1799" t="str">
            <v>42 months</v>
          </cell>
          <cell r="P1799">
            <v>4</v>
          </cell>
          <cell r="Q1799" t="str">
            <v>Elite</v>
          </cell>
          <cell r="R1799">
            <v>6280.9599556140192</v>
          </cell>
          <cell r="S1799" t="str">
            <v>High</v>
          </cell>
          <cell r="T1799">
            <v>0</v>
          </cell>
          <cell r="U1799" t="str">
            <v>No</v>
          </cell>
          <cell r="V1799" t="str">
            <v>No</v>
          </cell>
          <cell r="W1799" t="str">
            <v>Moderate Loyalty</v>
          </cell>
          <cell r="X1799">
            <v>2</v>
          </cell>
          <cell r="Y1799" t="str">
            <v>Low Probability</v>
          </cell>
          <cell r="Z1799" t="str">
            <v>Low</v>
          </cell>
          <cell r="AA1799">
            <v>25123.839822456077</v>
          </cell>
        </row>
        <row r="1800">
          <cell r="A1800">
            <v>236754</v>
          </cell>
          <cell r="B1800" t="str">
            <v>Senior (55+)</v>
          </cell>
          <cell r="C1800" t="str">
            <v>Rhea Swaminathan</v>
          </cell>
          <cell r="D1800">
            <v>0</v>
          </cell>
          <cell r="E1800" t="str">
            <v>Female</v>
          </cell>
          <cell r="F1800">
            <v>63</v>
          </cell>
          <cell r="G1800" t="str">
            <v>Lucknow</v>
          </cell>
          <cell r="H1800" t="str">
            <v>High (Above 1Lac</v>
          </cell>
          <cell r="I1800">
            <v>1976825</v>
          </cell>
          <cell r="J1800" t="str">
            <v>High (Above ₹10L)</v>
          </cell>
          <cell r="K1800" t="str">
            <v>No</v>
          </cell>
          <cell r="L1800" t="str">
            <v>One Year</v>
          </cell>
          <cell r="M1800">
            <v>45266</v>
          </cell>
          <cell r="N1800" t="str">
            <v>0-1 year</v>
          </cell>
          <cell r="O1800" t="str">
            <v>9 months</v>
          </cell>
          <cell r="P1800">
            <v>1</v>
          </cell>
          <cell r="Q1800" t="str">
            <v>Elite</v>
          </cell>
          <cell r="R1800">
            <v>49178.382630271379</v>
          </cell>
          <cell r="S1800" t="str">
            <v>Medium</v>
          </cell>
          <cell r="T1800">
            <v>0</v>
          </cell>
          <cell r="U1800" t="str">
            <v>No</v>
          </cell>
          <cell r="V1800" t="str">
            <v>No</v>
          </cell>
          <cell r="W1800" t="str">
            <v>Low Loyalty</v>
          </cell>
          <cell r="X1800">
            <v>1</v>
          </cell>
          <cell r="Y1800" t="str">
            <v>Low Probability</v>
          </cell>
          <cell r="Z1800" t="str">
            <v>Moderate</v>
          </cell>
          <cell r="AA1800">
            <v>49178.382630271379</v>
          </cell>
        </row>
        <row r="1801">
          <cell r="A1801">
            <v>706000</v>
          </cell>
          <cell r="B1801" t="str">
            <v>Senior (55+)</v>
          </cell>
          <cell r="C1801" t="str">
            <v>Hiran Gala</v>
          </cell>
          <cell r="D1801">
            <v>0</v>
          </cell>
          <cell r="E1801" t="str">
            <v>Male</v>
          </cell>
          <cell r="F1801">
            <v>70</v>
          </cell>
          <cell r="G1801" t="str">
            <v>Chennai</v>
          </cell>
          <cell r="H1801" t="str">
            <v>High (Above 1Lac</v>
          </cell>
          <cell r="I1801">
            <v>1498272</v>
          </cell>
          <cell r="J1801" t="str">
            <v>High (Above ₹10L)</v>
          </cell>
          <cell r="K1801" t="str">
            <v>Yes</v>
          </cell>
          <cell r="L1801" t="str">
            <v>Two Year</v>
          </cell>
          <cell r="M1801">
            <v>43511</v>
          </cell>
          <cell r="N1801" t="str">
            <v>5-10 years</v>
          </cell>
          <cell r="O1801" t="str">
            <v>67 months</v>
          </cell>
          <cell r="P1801">
            <v>6</v>
          </cell>
          <cell r="Q1801" t="str">
            <v>Elite</v>
          </cell>
          <cell r="R1801">
            <v>20438.248346474378</v>
          </cell>
          <cell r="S1801" t="str">
            <v>Medium</v>
          </cell>
          <cell r="T1801">
            <v>1</v>
          </cell>
          <cell r="U1801" t="str">
            <v>Yes</v>
          </cell>
          <cell r="V1801" t="str">
            <v>No</v>
          </cell>
          <cell r="W1801" t="str">
            <v>Moderate Loyalty</v>
          </cell>
          <cell r="X1801">
            <v>2</v>
          </cell>
          <cell r="Y1801" t="str">
            <v>High Probability</v>
          </cell>
          <cell r="Z1801" t="str">
            <v>Moderate</v>
          </cell>
          <cell r="AA1801">
            <v>122629.49007884627</v>
          </cell>
        </row>
        <row r="1802">
          <cell r="A1802">
            <v>664547</v>
          </cell>
          <cell r="B1802" t="str">
            <v>Senior (55+)</v>
          </cell>
          <cell r="C1802" t="str">
            <v>Umang Sampath</v>
          </cell>
          <cell r="D1802">
            <v>0</v>
          </cell>
          <cell r="E1802" t="str">
            <v>Female</v>
          </cell>
          <cell r="F1802">
            <v>62</v>
          </cell>
          <cell r="G1802" t="str">
            <v>Vadodara</v>
          </cell>
          <cell r="H1802" t="str">
            <v>Medium (50k-1Lac</v>
          </cell>
          <cell r="I1802">
            <v>951686</v>
          </cell>
          <cell r="J1802" t="str">
            <v>Medium (₹5L - ₹10L)</v>
          </cell>
          <cell r="K1802" t="str">
            <v>No</v>
          </cell>
          <cell r="L1802" t="str">
            <v>Month-to-Month</v>
          </cell>
          <cell r="M1802">
            <v>43975</v>
          </cell>
          <cell r="N1802" t="str">
            <v>3-5 years</v>
          </cell>
          <cell r="O1802" t="str">
            <v>52 months</v>
          </cell>
          <cell r="P1802">
            <v>4</v>
          </cell>
          <cell r="Q1802" t="str">
            <v>Elite</v>
          </cell>
          <cell r="R1802">
            <v>19007.093489183619</v>
          </cell>
          <cell r="S1802" t="str">
            <v>Low</v>
          </cell>
          <cell r="T1802">
            <v>0</v>
          </cell>
          <cell r="U1802" t="str">
            <v>No</v>
          </cell>
          <cell r="V1802" t="str">
            <v>Yes</v>
          </cell>
          <cell r="W1802" t="str">
            <v>Moderate Loyalty</v>
          </cell>
          <cell r="X1802">
            <v>2</v>
          </cell>
          <cell r="Y1802" t="str">
            <v>High Probability</v>
          </cell>
          <cell r="Z1802" t="str">
            <v>Low</v>
          </cell>
          <cell r="AA1802">
            <v>76028.373956734475</v>
          </cell>
        </row>
        <row r="1803">
          <cell r="A1803">
            <v>440703</v>
          </cell>
          <cell r="B1803" t="str">
            <v>Senior (55+)</v>
          </cell>
          <cell r="C1803" t="str">
            <v>Azad Tara</v>
          </cell>
          <cell r="D1803">
            <v>0</v>
          </cell>
          <cell r="E1803" t="str">
            <v>Male</v>
          </cell>
          <cell r="F1803">
            <v>58</v>
          </cell>
          <cell r="G1803" t="str">
            <v>Thane</v>
          </cell>
          <cell r="H1803" t="str">
            <v>High (Above 1Lac</v>
          </cell>
          <cell r="I1803">
            <v>1251584</v>
          </cell>
          <cell r="J1803" t="str">
            <v>High (Above ₹10L)</v>
          </cell>
          <cell r="K1803" t="str">
            <v>Yes</v>
          </cell>
          <cell r="L1803" t="str">
            <v>One Year</v>
          </cell>
          <cell r="M1803">
            <v>43825</v>
          </cell>
          <cell r="N1803" t="str">
            <v>3-5 years</v>
          </cell>
          <cell r="O1803" t="str">
            <v>57 months</v>
          </cell>
          <cell r="P1803">
            <v>5</v>
          </cell>
          <cell r="Q1803" t="str">
            <v>Elite</v>
          </cell>
          <cell r="R1803">
            <v>829.61745765298429</v>
          </cell>
          <cell r="S1803" t="str">
            <v>Low</v>
          </cell>
          <cell r="T1803">
            <v>0</v>
          </cell>
          <cell r="U1803" t="str">
            <v>No</v>
          </cell>
          <cell r="V1803" t="str">
            <v>Yes</v>
          </cell>
          <cell r="W1803" t="str">
            <v>Moderate Loyalty</v>
          </cell>
          <cell r="X1803">
            <v>2</v>
          </cell>
          <cell r="Y1803" t="str">
            <v>High Probability</v>
          </cell>
          <cell r="Z1803" t="str">
            <v>Low</v>
          </cell>
          <cell r="AA1803">
            <v>4148.0872882649219</v>
          </cell>
        </row>
        <row r="1804">
          <cell r="A1804">
            <v>323032</v>
          </cell>
          <cell r="B1804" t="str">
            <v>Middle-Aged (35-45)</v>
          </cell>
          <cell r="C1804" t="str">
            <v>Eva Sheth</v>
          </cell>
          <cell r="D1804">
            <v>0</v>
          </cell>
          <cell r="E1804" t="str">
            <v>Female</v>
          </cell>
          <cell r="F1804">
            <v>38</v>
          </cell>
          <cell r="G1804" t="str">
            <v>Patna</v>
          </cell>
          <cell r="H1804" t="str">
            <v>Low (Below 50000)</v>
          </cell>
          <cell r="I1804">
            <v>142190</v>
          </cell>
          <cell r="J1804" t="str">
            <v>Low (Up to ₹5L)</v>
          </cell>
          <cell r="K1804" t="str">
            <v>No</v>
          </cell>
          <cell r="L1804" t="str">
            <v>Month-to-Month</v>
          </cell>
          <cell r="M1804">
            <v>44035</v>
          </cell>
          <cell r="N1804" t="str">
            <v>3-5 years</v>
          </cell>
          <cell r="O1804" t="str">
            <v>50 months</v>
          </cell>
          <cell r="P1804">
            <v>4</v>
          </cell>
          <cell r="Q1804" t="str">
            <v>Premium</v>
          </cell>
          <cell r="R1804">
            <v>573.2448629715002</v>
          </cell>
          <cell r="S1804" t="str">
            <v>Low</v>
          </cell>
          <cell r="T1804">
            <v>1</v>
          </cell>
          <cell r="U1804" t="str">
            <v>Yes</v>
          </cell>
          <cell r="V1804" t="str">
            <v>No</v>
          </cell>
          <cell r="W1804" t="str">
            <v>Moderate Loyalty</v>
          </cell>
          <cell r="X1804">
            <v>2</v>
          </cell>
          <cell r="Y1804" t="str">
            <v>High Probability</v>
          </cell>
          <cell r="Z1804" t="str">
            <v>Low</v>
          </cell>
          <cell r="AA1804">
            <v>2292.9794518860008</v>
          </cell>
        </row>
        <row r="1805">
          <cell r="A1805">
            <v>614627</v>
          </cell>
          <cell r="B1805" t="str">
            <v>Adult (25-35)</v>
          </cell>
          <cell r="C1805" t="str">
            <v>Rohan Basu</v>
          </cell>
          <cell r="D1805">
            <v>0</v>
          </cell>
          <cell r="E1805" t="str">
            <v>Female</v>
          </cell>
          <cell r="F1805">
            <v>27</v>
          </cell>
          <cell r="G1805" t="str">
            <v>Ahmedabad</v>
          </cell>
          <cell r="H1805" t="str">
            <v>Low (Below 50000)</v>
          </cell>
          <cell r="I1805">
            <v>329232</v>
          </cell>
          <cell r="J1805" t="str">
            <v>Low (Up to ₹5L)</v>
          </cell>
          <cell r="K1805" t="str">
            <v>No</v>
          </cell>
          <cell r="L1805" t="str">
            <v>Month-to-Month</v>
          </cell>
          <cell r="M1805">
            <v>43245</v>
          </cell>
          <cell r="N1805" t="str">
            <v>5-10 years</v>
          </cell>
          <cell r="O1805" t="str">
            <v>76 months</v>
          </cell>
          <cell r="P1805">
            <v>6</v>
          </cell>
          <cell r="Q1805" t="str">
            <v>Basic</v>
          </cell>
          <cell r="R1805">
            <v>29420.699258438119</v>
          </cell>
          <cell r="S1805" t="str">
            <v>Low</v>
          </cell>
          <cell r="T1805">
            <v>1</v>
          </cell>
          <cell r="U1805" t="str">
            <v>Yes</v>
          </cell>
          <cell r="V1805" t="str">
            <v>No</v>
          </cell>
          <cell r="W1805" t="str">
            <v>High Loyalty</v>
          </cell>
          <cell r="X1805">
            <v>3</v>
          </cell>
          <cell r="Y1805" t="str">
            <v>High Probability</v>
          </cell>
          <cell r="Z1805" t="str">
            <v>Low</v>
          </cell>
          <cell r="AA1805">
            <v>176524.1955506287</v>
          </cell>
        </row>
        <row r="1806">
          <cell r="A1806">
            <v>884791</v>
          </cell>
          <cell r="B1806" t="str">
            <v>Middle-Aged (35-45)</v>
          </cell>
          <cell r="C1806" t="str">
            <v>Myra Butala</v>
          </cell>
          <cell r="D1806">
            <v>0</v>
          </cell>
          <cell r="E1806" t="str">
            <v>Male</v>
          </cell>
          <cell r="F1806">
            <v>43</v>
          </cell>
          <cell r="G1806" t="str">
            <v>Vadodara</v>
          </cell>
          <cell r="H1806" t="str">
            <v>High (Above 1Lac</v>
          </cell>
          <cell r="I1806">
            <v>1831580</v>
          </cell>
          <cell r="J1806" t="str">
            <v>High (Above ₹10L)</v>
          </cell>
          <cell r="K1806" t="str">
            <v>Yes</v>
          </cell>
          <cell r="L1806" t="str">
            <v>Month-to-Month</v>
          </cell>
          <cell r="M1806">
            <v>44236</v>
          </cell>
          <cell r="N1806" t="str">
            <v>3-5 years</v>
          </cell>
          <cell r="O1806" t="str">
            <v>43 months</v>
          </cell>
          <cell r="P1806">
            <v>4</v>
          </cell>
          <cell r="Q1806" t="str">
            <v>Premium</v>
          </cell>
          <cell r="R1806">
            <v>24807.01360267543</v>
          </cell>
          <cell r="S1806" t="str">
            <v>Low</v>
          </cell>
          <cell r="T1806">
            <v>1</v>
          </cell>
          <cell r="U1806" t="str">
            <v>Yes</v>
          </cell>
          <cell r="V1806" t="str">
            <v>No</v>
          </cell>
          <cell r="W1806" t="str">
            <v>Moderate Loyalty</v>
          </cell>
          <cell r="X1806">
            <v>2</v>
          </cell>
          <cell r="Y1806" t="str">
            <v>High Probability</v>
          </cell>
          <cell r="Z1806" t="str">
            <v>Low</v>
          </cell>
          <cell r="AA1806">
            <v>99228.054410701719</v>
          </cell>
        </row>
        <row r="1807">
          <cell r="A1807">
            <v>244300</v>
          </cell>
          <cell r="B1807" t="str">
            <v>Senior (55+)</v>
          </cell>
          <cell r="C1807" t="str">
            <v>Divyansh Hegde</v>
          </cell>
          <cell r="D1807">
            <v>0</v>
          </cell>
          <cell r="E1807" t="str">
            <v>Female</v>
          </cell>
          <cell r="F1807">
            <v>65</v>
          </cell>
          <cell r="G1807" t="str">
            <v>Delhi</v>
          </cell>
          <cell r="H1807" t="str">
            <v>High (Above 1Lac</v>
          </cell>
          <cell r="I1807">
            <v>1919522</v>
          </cell>
          <cell r="J1807" t="str">
            <v>High (Above ₹10L)</v>
          </cell>
          <cell r="K1807" t="str">
            <v>No</v>
          </cell>
          <cell r="L1807" t="str">
            <v>One Year</v>
          </cell>
          <cell r="M1807">
            <v>44521</v>
          </cell>
          <cell r="N1807" t="str">
            <v>2-3 years</v>
          </cell>
          <cell r="O1807" t="str">
            <v>34 months</v>
          </cell>
          <cell r="P1807">
            <v>3</v>
          </cell>
          <cell r="Q1807" t="str">
            <v>Elite</v>
          </cell>
          <cell r="R1807">
            <v>39283.408441411942</v>
          </cell>
          <cell r="S1807" t="str">
            <v>Low</v>
          </cell>
          <cell r="T1807">
            <v>1</v>
          </cell>
          <cell r="U1807" t="str">
            <v>Yes</v>
          </cell>
          <cell r="V1807" t="str">
            <v>Yes</v>
          </cell>
          <cell r="W1807" t="str">
            <v>High Loyalty</v>
          </cell>
          <cell r="X1807">
            <v>3</v>
          </cell>
          <cell r="Y1807" t="str">
            <v>High Probability</v>
          </cell>
          <cell r="Z1807" t="str">
            <v>Low</v>
          </cell>
          <cell r="AA1807">
            <v>117850.22532423583</v>
          </cell>
        </row>
        <row r="1808">
          <cell r="A1808">
            <v>332682</v>
          </cell>
          <cell r="B1808" t="str">
            <v>Middle-Aged (35-45)</v>
          </cell>
          <cell r="C1808" t="str">
            <v>Aarav Madan</v>
          </cell>
          <cell r="D1808">
            <v>0</v>
          </cell>
          <cell r="E1808" t="str">
            <v>Female</v>
          </cell>
          <cell r="F1808">
            <v>36</v>
          </cell>
          <cell r="G1808" t="str">
            <v>Kanpur</v>
          </cell>
          <cell r="H1808" t="str">
            <v>High (Above 1Lac</v>
          </cell>
          <cell r="I1808">
            <v>1205157</v>
          </cell>
          <cell r="J1808" t="str">
            <v>High (Above ₹10L)</v>
          </cell>
          <cell r="K1808" t="str">
            <v>Yes</v>
          </cell>
          <cell r="L1808" t="str">
            <v>Month-to-Month</v>
          </cell>
          <cell r="M1808">
            <v>44331</v>
          </cell>
          <cell r="N1808" t="str">
            <v>2-3 years</v>
          </cell>
          <cell r="O1808" t="str">
            <v>40 months</v>
          </cell>
          <cell r="P1808">
            <v>3</v>
          </cell>
          <cell r="Q1808" t="str">
            <v>Premium</v>
          </cell>
          <cell r="R1808">
            <v>20968.323651182502</v>
          </cell>
          <cell r="S1808" t="str">
            <v>Low</v>
          </cell>
          <cell r="T1808">
            <v>1</v>
          </cell>
          <cell r="U1808" t="str">
            <v>Yes</v>
          </cell>
          <cell r="V1808" t="str">
            <v>No</v>
          </cell>
          <cell r="W1808" t="str">
            <v>Moderate Loyalty</v>
          </cell>
          <cell r="X1808">
            <v>2</v>
          </cell>
          <cell r="Y1808" t="str">
            <v>High Probability</v>
          </cell>
          <cell r="Z1808" t="str">
            <v>Low</v>
          </cell>
          <cell r="AA1808">
            <v>62904.970953547505</v>
          </cell>
        </row>
        <row r="1809">
          <cell r="A1809">
            <v>914524</v>
          </cell>
          <cell r="B1809" t="str">
            <v>Adult (25-35)</v>
          </cell>
          <cell r="C1809" t="str">
            <v>Vardaniya Bhasin</v>
          </cell>
          <cell r="D1809">
            <v>0</v>
          </cell>
          <cell r="E1809" t="str">
            <v>Female</v>
          </cell>
          <cell r="F1809">
            <v>31</v>
          </cell>
          <cell r="G1809" t="str">
            <v>Pimpri-Chinchwad</v>
          </cell>
          <cell r="H1809" t="str">
            <v>High (Above 1Lac</v>
          </cell>
          <cell r="I1809">
            <v>1613796</v>
          </cell>
          <cell r="J1809" t="str">
            <v>High (Above ₹10L)</v>
          </cell>
          <cell r="K1809" t="str">
            <v>Yes</v>
          </cell>
          <cell r="L1809" t="str">
            <v>Two Year</v>
          </cell>
          <cell r="M1809">
            <v>42816</v>
          </cell>
          <cell r="N1809" t="str">
            <v>5-10 years</v>
          </cell>
          <cell r="O1809" t="str">
            <v>90 months</v>
          </cell>
          <cell r="P1809">
            <v>8</v>
          </cell>
          <cell r="Q1809" t="str">
            <v>Premium</v>
          </cell>
          <cell r="R1809">
            <v>15144.978597375281</v>
          </cell>
          <cell r="S1809" t="str">
            <v>Low</v>
          </cell>
          <cell r="T1809">
            <v>1</v>
          </cell>
          <cell r="U1809" t="str">
            <v>Yes</v>
          </cell>
          <cell r="V1809" t="str">
            <v>No</v>
          </cell>
          <cell r="W1809" t="str">
            <v>Moderate Loyalty</v>
          </cell>
          <cell r="X1809">
            <v>2</v>
          </cell>
          <cell r="Y1809" t="str">
            <v>High Probability</v>
          </cell>
          <cell r="Z1809" t="str">
            <v>Low</v>
          </cell>
          <cell r="AA1809">
            <v>121159.82877900224</v>
          </cell>
        </row>
        <row r="1810">
          <cell r="A1810">
            <v>320911</v>
          </cell>
          <cell r="B1810" t="str">
            <v>Young Adult (18-25)</v>
          </cell>
          <cell r="C1810" t="str">
            <v>Rania Rao</v>
          </cell>
          <cell r="D1810">
            <v>0</v>
          </cell>
          <cell r="E1810" t="str">
            <v>Male</v>
          </cell>
          <cell r="F1810">
            <v>20</v>
          </cell>
          <cell r="G1810" t="str">
            <v>Jaipur</v>
          </cell>
          <cell r="H1810" t="str">
            <v>High (Above 1Lac</v>
          </cell>
          <cell r="I1810">
            <v>1178810</v>
          </cell>
          <cell r="J1810" t="str">
            <v>High (Above ₹10L)</v>
          </cell>
          <cell r="K1810" t="str">
            <v>No</v>
          </cell>
          <cell r="L1810" t="str">
            <v>One Year</v>
          </cell>
          <cell r="M1810">
            <v>43944</v>
          </cell>
          <cell r="N1810" t="str">
            <v>3-5 years</v>
          </cell>
          <cell r="O1810" t="str">
            <v>53 months</v>
          </cell>
          <cell r="P1810">
            <v>4</v>
          </cell>
          <cell r="Q1810" t="str">
            <v>Basic</v>
          </cell>
          <cell r="R1810">
            <v>30065.298335395812</v>
          </cell>
          <cell r="S1810" t="str">
            <v>Low</v>
          </cell>
          <cell r="T1810">
            <v>1</v>
          </cell>
          <cell r="U1810" t="str">
            <v>Yes</v>
          </cell>
          <cell r="V1810" t="str">
            <v>No</v>
          </cell>
          <cell r="W1810" t="str">
            <v>High Loyalty</v>
          </cell>
          <cell r="X1810">
            <v>3</v>
          </cell>
          <cell r="Y1810" t="str">
            <v>High Probability</v>
          </cell>
          <cell r="Z1810" t="str">
            <v>Low</v>
          </cell>
          <cell r="AA1810">
            <v>120261.19334158325</v>
          </cell>
        </row>
        <row r="1811">
          <cell r="A1811">
            <v>952299</v>
          </cell>
          <cell r="B1811" t="str">
            <v>Adult (25-35)</v>
          </cell>
          <cell r="C1811" t="str">
            <v>Aarav Bhavsar</v>
          </cell>
          <cell r="D1811">
            <v>0</v>
          </cell>
          <cell r="E1811" t="str">
            <v>Female</v>
          </cell>
          <cell r="F1811">
            <v>31</v>
          </cell>
          <cell r="G1811" t="str">
            <v>Lucknow</v>
          </cell>
          <cell r="H1811" t="str">
            <v>Medium (50k-1Lac</v>
          </cell>
          <cell r="I1811">
            <v>884677</v>
          </cell>
          <cell r="J1811" t="str">
            <v>Medium (₹5L - ₹10L)</v>
          </cell>
          <cell r="K1811" t="str">
            <v>No</v>
          </cell>
          <cell r="L1811" t="str">
            <v>One Year</v>
          </cell>
          <cell r="M1811">
            <v>45236</v>
          </cell>
          <cell r="N1811" t="str">
            <v>0-1 year</v>
          </cell>
          <cell r="O1811" t="str">
            <v>10 months</v>
          </cell>
          <cell r="P1811">
            <v>1</v>
          </cell>
          <cell r="Q1811" t="str">
            <v>Premium</v>
          </cell>
          <cell r="R1811">
            <v>18275.802911545361</v>
          </cell>
          <cell r="S1811" t="str">
            <v>Medium</v>
          </cell>
          <cell r="T1811">
            <v>0</v>
          </cell>
          <cell r="U1811" t="str">
            <v>No</v>
          </cell>
          <cell r="V1811" t="str">
            <v>No</v>
          </cell>
          <cell r="W1811" t="str">
            <v>Low Loyalty</v>
          </cell>
          <cell r="X1811">
            <v>1</v>
          </cell>
          <cell r="Y1811" t="str">
            <v>Low Probability</v>
          </cell>
          <cell r="Z1811" t="str">
            <v>Moderate</v>
          </cell>
          <cell r="AA1811">
            <v>18275.802911545361</v>
          </cell>
        </row>
        <row r="1812">
          <cell r="A1812">
            <v>970759</v>
          </cell>
          <cell r="B1812" t="str">
            <v>Middle-Aged (35-45)</v>
          </cell>
          <cell r="C1812" t="str">
            <v>Miraya Subramaniam</v>
          </cell>
          <cell r="D1812">
            <v>0</v>
          </cell>
          <cell r="E1812" t="str">
            <v>Male</v>
          </cell>
          <cell r="F1812">
            <v>40</v>
          </cell>
          <cell r="G1812" t="str">
            <v>Mumbai</v>
          </cell>
          <cell r="H1812" t="str">
            <v>Medium (50k-1Lac</v>
          </cell>
          <cell r="I1812">
            <v>915138</v>
          </cell>
          <cell r="J1812" t="str">
            <v>Medium (₹5L - ₹10L)</v>
          </cell>
          <cell r="K1812" t="str">
            <v>No</v>
          </cell>
          <cell r="L1812" t="str">
            <v>One Year</v>
          </cell>
          <cell r="M1812">
            <v>42812</v>
          </cell>
          <cell r="N1812" t="str">
            <v>5-10 years</v>
          </cell>
          <cell r="O1812" t="str">
            <v>90 months</v>
          </cell>
          <cell r="P1812">
            <v>8</v>
          </cell>
          <cell r="Q1812" t="str">
            <v>Premium</v>
          </cell>
          <cell r="R1812">
            <v>17537.670438021971</v>
          </cell>
          <cell r="S1812" t="str">
            <v>High</v>
          </cell>
          <cell r="T1812">
            <v>0</v>
          </cell>
          <cell r="U1812" t="str">
            <v>No</v>
          </cell>
          <cell r="V1812" t="str">
            <v>No</v>
          </cell>
          <cell r="W1812" t="str">
            <v>Moderate Loyalty</v>
          </cell>
          <cell r="X1812">
            <v>2</v>
          </cell>
          <cell r="Y1812" t="str">
            <v>Low Probability</v>
          </cell>
          <cell r="Z1812" t="str">
            <v>Low</v>
          </cell>
          <cell r="AA1812">
            <v>140301.36350417577</v>
          </cell>
        </row>
        <row r="1813">
          <cell r="A1813">
            <v>736392</v>
          </cell>
          <cell r="B1813" t="str">
            <v>Senior (55+)</v>
          </cell>
          <cell r="C1813" t="str">
            <v>Aniruddh Dugar</v>
          </cell>
          <cell r="D1813">
            <v>0</v>
          </cell>
          <cell r="E1813" t="str">
            <v>Female</v>
          </cell>
          <cell r="F1813">
            <v>69</v>
          </cell>
          <cell r="G1813" t="str">
            <v>Mumbai</v>
          </cell>
          <cell r="H1813" t="str">
            <v>High (Above 1Lac</v>
          </cell>
          <cell r="I1813">
            <v>1416721</v>
          </cell>
          <cell r="J1813" t="str">
            <v>High (Above ₹10L)</v>
          </cell>
          <cell r="K1813" t="str">
            <v>No</v>
          </cell>
          <cell r="L1813" t="str">
            <v>Two Year</v>
          </cell>
          <cell r="M1813">
            <v>42054</v>
          </cell>
          <cell r="N1813" t="str">
            <v>5-10 years</v>
          </cell>
          <cell r="O1813" t="str">
            <v>115 months</v>
          </cell>
          <cell r="P1813">
            <v>10</v>
          </cell>
          <cell r="Q1813" t="str">
            <v>Elite</v>
          </cell>
          <cell r="R1813">
            <v>46788.139308052072</v>
          </cell>
          <cell r="S1813" t="str">
            <v>Low</v>
          </cell>
          <cell r="T1813">
            <v>1</v>
          </cell>
          <cell r="U1813" t="str">
            <v>Yes</v>
          </cell>
          <cell r="V1813" t="str">
            <v>Yes</v>
          </cell>
          <cell r="W1813" t="str">
            <v>High Loyalty</v>
          </cell>
          <cell r="X1813">
            <v>3</v>
          </cell>
          <cell r="Y1813" t="str">
            <v>High Probability</v>
          </cell>
          <cell r="Z1813" t="str">
            <v>Low</v>
          </cell>
          <cell r="AA1813">
            <v>467881.39308052073</v>
          </cell>
        </row>
        <row r="1814">
          <cell r="A1814">
            <v>891447</v>
          </cell>
          <cell r="B1814" t="str">
            <v>Young Adult (18-25)</v>
          </cell>
          <cell r="C1814" t="str">
            <v>Inaaya  Shetty</v>
          </cell>
          <cell r="D1814">
            <v>0</v>
          </cell>
          <cell r="E1814" t="str">
            <v>Female</v>
          </cell>
          <cell r="F1814">
            <v>22</v>
          </cell>
          <cell r="G1814" t="str">
            <v>Hyderabad</v>
          </cell>
          <cell r="H1814" t="str">
            <v>High (Above 1Lac</v>
          </cell>
          <cell r="I1814">
            <v>1632166</v>
          </cell>
          <cell r="J1814" t="str">
            <v>High (Above ₹10L)</v>
          </cell>
          <cell r="K1814" t="str">
            <v>Yes</v>
          </cell>
          <cell r="L1814" t="str">
            <v>Month-to-Month</v>
          </cell>
          <cell r="M1814">
            <v>43153</v>
          </cell>
          <cell r="N1814" t="str">
            <v>5-10 years</v>
          </cell>
          <cell r="O1814" t="str">
            <v>79 months</v>
          </cell>
          <cell r="P1814">
            <v>7</v>
          </cell>
          <cell r="Q1814" t="str">
            <v>Basic</v>
          </cell>
          <cell r="R1814">
            <v>14725.37788747324</v>
          </cell>
          <cell r="S1814" t="str">
            <v>Medium</v>
          </cell>
          <cell r="T1814">
            <v>1</v>
          </cell>
          <cell r="U1814" t="str">
            <v>Yes</v>
          </cell>
          <cell r="V1814" t="str">
            <v>No</v>
          </cell>
          <cell r="W1814" t="str">
            <v>Moderate Loyalty</v>
          </cell>
          <cell r="X1814">
            <v>2</v>
          </cell>
          <cell r="Y1814" t="str">
            <v>High Probability</v>
          </cell>
          <cell r="Z1814" t="str">
            <v>Moderate</v>
          </cell>
          <cell r="AA1814">
            <v>103077.64521231268</v>
          </cell>
        </row>
        <row r="1815">
          <cell r="A1815">
            <v>995406</v>
          </cell>
          <cell r="B1815" t="str">
            <v>Senior (55+)</v>
          </cell>
          <cell r="C1815" t="str">
            <v>Gatik Kant</v>
          </cell>
          <cell r="D1815">
            <v>0</v>
          </cell>
          <cell r="E1815" t="str">
            <v>Female</v>
          </cell>
          <cell r="F1815">
            <v>57</v>
          </cell>
          <cell r="G1815" t="str">
            <v>Pune</v>
          </cell>
          <cell r="H1815" t="str">
            <v>High (Above 1Lac</v>
          </cell>
          <cell r="I1815">
            <v>1120632</v>
          </cell>
          <cell r="J1815" t="str">
            <v>High (Above ₹10L)</v>
          </cell>
          <cell r="K1815" t="str">
            <v>No</v>
          </cell>
          <cell r="L1815" t="str">
            <v>Month-to-Month</v>
          </cell>
          <cell r="M1815">
            <v>42916</v>
          </cell>
          <cell r="N1815" t="str">
            <v>5-10 years</v>
          </cell>
          <cell r="O1815" t="str">
            <v>87 months</v>
          </cell>
          <cell r="P1815">
            <v>7</v>
          </cell>
          <cell r="Q1815" t="str">
            <v>Elite</v>
          </cell>
          <cell r="R1815">
            <v>32113.623432601671</v>
          </cell>
          <cell r="S1815" t="str">
            <v>Medium</v>
          </cell>
          <cell r="T1815">
            <v>1</v>
          </cell>
          <cell r="U1815" t="str">
            <v>Yes</v>
          </cell>
          <cell r="V1815" t="str">
            <v>No</v>
          </cell>
          <cell r="W1815" t="str">
            <v>High Loyalty</v>
          </cell>
          <cell r="X1815">
            <v>3</v>
          </cell>
          <cell r="Y1815" t="str">
            <v>High Probability</v>
          </cell>
          <cell r="Z1815" t="str">
            <v>Moderate</v>
          </cell>
          <cell r="AA1815">
            <v>224795.36402821168</v>
          </cell>
        </row>
        <row r="1816">
          <cell r="A1816">
            <v>940537</v>
          </cell>
          <cell r="B1816" t="str">
            <v>Mature Adult (45-55)</v>
          </cell>
          <cell r="C1816" t="str">
            <v>Nitara Buch</v>
          </cell>
          <cell r="D1816">
            <v>0</v>
          </cell>
          <cell r="E1816" t="str">
            <v>Male</v>
          </cell>
          <cell r="F1816">
            <v>52</v>
          </cell>
          <cell r="G1816" t="str">
            <v>Pimpri-Chinchwad</v>
          </cell>
          <cell r="H1816" t="str">
            <v>Low (Below 50000)</v>
          </cell>
          <cell r="I1816">
            <v>317915</v>
          </cell>
          <cell r="J1816" t="str">
            <v>Low (Up to ₹5L)</v>
          </cell>
          <cell r="K1816" t="str">
            <v>No</v>
          </cell>
          <cell r="L1816" t="str">
            <v>Month-to-Month</v>
          </cell>
          <cell r="M1816">
            <v>42619</v>
          </cell>
          <cell r="N1816" t="str">
            <v>5-10 years</v>
          </cell>
          <cell r="O1816" t="str">
            <v>96 months</v>
          </cell>
          <cell r="P1816">
            <v>8</v>
          </cell>
          <cell r="Q1816" t="str">
            <v>Elite</v>
          </cell>
          <cell r="R1816">
            <v>5847.4426195006017</v>
          </cell>
          <cell r="S1816" t="str">
            <v>Medium</v>
          </cell>
          <cell r="T1816">
            <v>1</v>
          </cell>
          <cell r="U1816" t="str">
            <v>Yes</v>
          </cell>
          <cell r="V1816" t="str">
            <v>No</v>
          </cell>
          <cell r="W1816" t="str">
            <v>Moderate Loyalty</v>
          </cell>
          <cell r="X1816">
            <v>2</v>
          </cell>
          <cell r="Y1816" t="str">
            <v>High Probability</v>
          </cell>
          <cell r="Z1816" t="str">
            <v>Moderate</v>
          </cell>
          <cell r="AA1816">
            <v>46779.540956004814</v>
          </cell>
        </row>
        <row r="1817">
          <cell r="A1817">
            <v>354667</v>
          </cell>
          <cell r="B1817" t="str">
            <v>Adult (25-35)</v>
          </cell>
          <cell r="C1817" t="str">
            <v>Vritika Bhat</v>
          </cell>
          <cell r="D1817">
            <v>0</v>
          </cell>
          <cell r="E1817" t="str">
            <v>Male</v>
          </cell>
          <cell r="F1817">
            <v>29</v>
          </cell>
          <cell r="G1817" t="str">
            <v>Kolkata</v>
          </cell>
          <cell r="H1817" t="str">
            <v>High (Above 1Lac</v>
          </cell>
          <cell r="I1817">
            <v>1683713</v>
          </cell>
          <cell r="J1817" t="str">
            <v>High (Above ₹10L)</v>
          </cell>
          <cell r="K1817" t="str">
            <v>Yes</v>
          </cell>
          <cell r="L1817" t="str">
            <v>Month-to-Month</v>
          </cell>
          <cell r="M1817">
            <v>42353</v>
          </cell>
          <cell r="N1817" t="str">
            <v>5-10 years</v>
          </cell>
          <cell r="O1817" t="str">
            <v>105 months</v>
          </cell>
          <cell r="P1817">
            <v>9</v>
          </cell>
          <cell r="Q1817" t="str">
            <v>Basic</v>
          </cell>
          <cell r="R1817">
            <v>10474.05833129551</v>
          </cell>
          <cell r="S1817" t="str">
            <v>Low</v>
          </cell>
          <cell r="T1817">
            <v>0</v>
          </cell>
          <cell r="U1817" t="str">
            <v>No</v>
          </cell>
          <cell r="V1817" t="str">
            <v>No</v>
          </cell>
          <cell r="W1817" t="str">
            <v>Moderate Loyalty</v>
          </cell>
          <cell r="X1817">
            <v>2</v>
          </cell>
          <cell r="Y1817" t="str">
            <v>Low Probability</v>
          </cell>
          <cell r="Z1817" t="str">
            <v>Low</v>
          </cell>
          <cell r="AA1817">
            <v>94266.52498165959</v>
          </cell>
        </row>
        <row r="1818">
          <cell r="A1818">
            <v>645364</v>
          </cell>
          <cell r="B1818" t="str">
            <v>Young Adult (18-25)</v>
          </cell>
          <cell r="C1818" t="str">
            <v>Siya Sekhon</v>
          </cell>
          <cell r="D1818">
            <v>0</v>
          </cell>
          <cell r="E1818" t="str">
            <v>Male</v>
          </cell>
          <cell r="F1818">
            <v>21</v>
          </cell>
          <cell r="G1818" t="str">
            <v>Ghaziabad</v>
          </cell>
          <cell r="H1818" t="str">
            <v>Low (Below 50000)</v>
          </cell>
          <cell r="I1818">
            <v>386784</v>
          </cell>
          <cell r="J1818" t="str">
            <v>Low (Up to ₹5L)</v>
          </cell>
          <cell r="K1818" t="str">
            <v>No</v>
          </cell>
          <cell r="L1818" t="str">
            <v>Two Year</v>
          </cell>
          <cell r="M1818">
            <v>41963</v>
          </cell>
          <cell r="N1818" t="str">
            <v>5-10 years</v>
          </cell>
          <cell r="O1818" t="str">
            <v>118 months</v>
          </cell>
          <cell r="P1818">
            <v>10</v>
          </cell>
          <cell r="Q1818" t="str">
            <v>Basic</v>
          </cell>
          <cell r="R1818">
            <v>20265.43905344883</v>
          </cell>
          <cell r="S1818" t="str">
            <v>Low</v>
          </cell>
          <cell r="T1818">
            <v>0</v>
          </cell>
          <cell r="U1818" t="str">
            <v>No</v>
          </cell>
          <cell r="V1818" t="str">
            <v>No</v>
          </cell>
          <cell r="W1818" t="str">
            <v>Moderate Loyalty</v>
          </cell>
          <cell r="X1818">
            <v>2</v>
          </cell>
          <cell r="Y1818" t="str">
            <v>Low Probability</v>
          </cell>
          <cell r="Z1818" t="str">
            <v>Low</v>
          </cell>
          <cell r="AA1818">
            <v>202654.39053448831</v>
          </cell>
        </row>
        <row r="1819">
          <cell r="A1819">
            <v>865246</v>
          </cell>
          <cell r="B1819" t="str">
            <v>Young Adult (18-25)</v>
          </cell>
          <cell r="C1819" t="str">
            <v>Rasha Bhalla</v>
          </cell>
          <cell r="D1819">
            <v>0</v>
          </cell>
          <cell r="E1819" t="str">
            <v>Female</v>
          </cell>
          <cell r="F1819">
            <v>20</v>
          </cell>
          <cell r="G1819" t="str">
            <v>Lucknow</v>
          </cell>
          <cell r="H1819" t="str">
            <v>Medium (50k-1Lac</v>
          </cell>
          <cell r="I1819">
            <v>841911</v>
          </cell>
          <cell r="J1819" t="str">
            <v>Medium (₹5L - ₹10L)</v>
          </cell>
          <cell r="K1819" t="str">
            <v>No</v>
          </cell>
          <cell r="L1819" t="str">
            <v>Two Year</v>
          </cell>
          <cell r="M1819">
            <v>43120</v>
          </cell>
          <cell r="N1819" t="str">
            <v>5-10 years</v>
          </cell>
          <cell r="O1819" t="str">
            <v>80 months</v>
          </cell>
          <cell r="P1819">
            <v>7</v>
          </cell>
          <cell r="Q1819" t="str">
            <v>Basic</v>
          </cell>
          <cell r="R1819">
            <v>29679.46114658943</v>
          </cell>
          <cell r="S1819" t="str">
            <v>Low</v>
          </cell>
          <cell r="T1819">
            <v>1</v>
          </cell>
          <cell r="U1819" t="str">
            <v>Yes</v>
          </cell>
          <cell r="V1819" t="str">
            <v>No</v>
          </cell>
          <cell r="W1819" t="str">
            <v>High Loyalty</v>
          </cell>
          <cell r="X1819">
            <v>3</v>
          </cell>
          <cell r="Y1819" t="str">
            <v>High Probability</v>
          </cell>
          <cell r="Z1819" t="str">
            <v>Low</v>
          </cell>
          <cell r="AA1819">
            <v>207756.22802612602</v>
          </cell>
        </row>
        <row r="1820">
          <cell r="A1820">
            <v>324127</v>
          </cell>
          <cell r="B1820" t="str">
            <v>Senior (55+)</v>
          </cell>
          <cell r="C1820" t="str">
            <v>Hrishita Bedi</v>
          </cell>
          <cell r="D1820">
            <v>0</v>
          </cell>
          <cell r="E1820" t="str">
            <v>Female</v>
          </cell>
          <cell r="F1820">
            <v>69</v>
          </cell>
          <cell r="G1820" t="str">
            <v>Kolkata</v>
          </cell>
          <cell r="H1820" t="str">
            <v>High (Above 1Lac</v>
          </cell>
          <cell r="I1820">
            <v>1500818</v>
          </cell>
          <cell r="J1820" t="str">
            <v>High (Above ₹10L)</v>
          </cell>
          <cell r="K1820" t="str">
            <v>No</v>
          </cell>
          <cell r="L1820" t="str">
            <v>Month-to-Month</v>
          </cell>
          <cell r="M1820">
            <v>44796</v>
          </cell>
          <cell r="N1820" t="str">
            <v>1-2 years</v>
          </cell>
          <cell r="O1820" t="str">
            <v>25 months</v>
          </cell>
          <cell r="P1820">
            <v>2</v>
          </cell>
          <cell r="Q1820" t="str">
            <v>Elite</v>
          </cell>
          <cell r="R1820">
            <v>46303.4620844737</v>
          </cell>
          <cell r="S1820" t="str">
            <v>High</v>
          </cell>
          <cell r="T1820">
            <v>0</v>
          </cell>
          <cell r="U1820" t="str">
            <v>No</v>
          </cell>
          <cell r="V1820" t="str">
            <v>No</v>
          </cell>
          <cell r="W1820" t="str">
            <v>Moderate Loyalty</v>
          </cell>
          <cell r="X1820">
            <v>2</v>
          </cell>
          <cell r="Y1820" t="str">
            <v>Low Probability</v>
          </cell>
          <cell r="Z1820" t="str">
            <v>Low</v>
          </cell>
          <cell r="AA1820">
            <v>92606.9241689474</v>
          </cell>
        </row>
        <row r="1821">
          <cell r="A1821">
            <v>695116</v>
          </cell>
          <cell r="B1821" t="str">
            <v>Mature Adult (45-55)</v>
          </cell>
          <cell r="C1821" t="str">
            <v>Advika Konda</v>
          </cell>
          <cell r="D1821">
            <v>0</v>
          </cell>
          <cell r="E1821" t="str">
            <v>Female</v>
          </cell>
          <cell r="F1821">
            <v>54</v>
          </cell>
          <cell r="G1821" t="str">
            <v>Jaipur</v>
          </cell>
          <cell r="H1821" t="str">
            <v>Low (Below 50000)</v>
          </cell>
          <cell r="I1821">
            <v>350109</v>
          </cell>
          <cell r="J1821" t="str">
            <v>Low (Up to ₹5L)</v>
          </cell>
          <cell r="K1821" t="str">
            <v>No</v>
          </cell>
          <cell r="L1821" t="str">
            <v>Two Year</v>
          </cell>
          <cell r="M1821">
            <v>43898</v>
          </cell>
          <cell r="N1821" t="str">
            <v>3-5 years</v>
          </cell>
          <cell r="O1821" t="str">
            <v>54 months</v>
          </cell>
          <cell r="P1821">
            <v>5</v>
          </cell>
          <cell r="Q1821" t="str">
            <v>Elite</v>
          </cell>
          <cell r="R1821">
            <v>33204.526807593364</v>
          </cell>
          <cell r="S1821" t="str">
            <v>Medium</v>
          </cell>
          <cell r="T1821">
            <v>1</v>
          </cell>
          <cell r="U1821" t="str">
            <v>Yes</v>
          </cell>
          <cell r="V1821" t="str">
            <v>No</v>
          </cell>
          <cell r="W1821" t="str">
            <v>High Loyalty</v>
          </cell>
          <cell r="X1821">
            <v>3</v>
          </cell>
          <cell r="Y1821" t="str">
            <v>High Probability</v>
          </cell>
          <cell r="Z1821" t="str">
            <v>Moderate</v>
          </cell>
          <cell r="AA1821">
            <v>166022.63403796681</v>
          </cell>
        </row>
        <row r="1822">
          <cell r="A1822">
            <v>597755</v>
          </cell>
          <cell r="B1822" t="str">
            <v>Middle-Aged (35-45)</v>
          </cell>
          <cell r="C1822" t="str">
            <v>Raghav Bhavsar</v>
          </cell>
          <cell r="D1822">
            <v>0</v>
          </cell>
          <cell r="E1822" t="str">
            <v>Male</v>
          </cell>
          <cell r="F1822">
            <v>42</v>
          </cell>
          <cell r="G1822" t="str">
            <v>Pimpri-Chinchwad</v>
          </cell>
          <cell r="H1822" t="str">
            <v>Medium (50k-1Lac</v>
          </cell>
          <cell r="I1822">
            <v>969683</v>
          </cell>
          <cell r="J1822" t="str">
            <v>Medium (₹5L - ₹10L)</v>
          </cell>
          <cell r="K1822" t="str">
            <v>No</v>
          </cell>
          <cell r="L1822" t="str">
            <v>Two Year</v>
          </cell>
          <cell r="M1822">
            <v>42141</v>
          </cell>
          <cell r="N1822" t="str">
            <v>5-10 years</v>
          </cell>
          <cell r="O1822" t="str">
            <v>112 months</v>
          </cell>
          <cell r="P1822">
            <v>9</v>
          </cell>
          <cell r="Q1822" t="str">
            <v>Premium</v>
          </cell>
          <cell r="R1822">
            <v>4185.8463605698098</v>
          </cell>
          <cell r="S1822" t="str">
            <v>Medium</v>
          </cell>
          <cell r="T1822">
            <v>1</v>
          </cell>
          <cell r="U1822" t="str">
            <v>Yes</v>
          </cell>
          <cell r="V1822" t="str">
            <v>No</v>
          </cell>
          <cell r="W1822" t="str">
            <v>Moderate Loyalty</v>
          </cell>
          <cell r="X1822">
            <v>2</v>
          </cell>
          <cell r="Y1822" t="str">
            <v>High Probability</v>
          </cell>
          <cell r="Z1822" t="str">
            <v>Moderate</v>
          </cell>
          <cell r="AA1822">
            <v>37672.617245128291</v>
          </cell>
        </row>
        <row r="1823">
          <cell r="A1823">
            <v>872988</v>
          </cell>
          <cell r="B1823" t="str">
            <v>Middle-Aged (35-45)</v>
          </cell>
          <cell r="C1823" t="str">
            <v>Aaina Bhasin</v>
          </cell>
          <cell r="D1823">
            <v>0</v>
          </cell>
          <cell r="E1823" t="str">
            <v>Female</v>
          </cell>
          <cell r="F1823">
            <v>39</v>
          </cell>
          <cell r="G1823" t="str">
            <v>Kolkata</v>
          </cell>
          <cell r="H1823" t="str">
            <v>High (Above 1Lac</v>
          </cell>
          <cell r="I1823">
            <v>1417092</v>
          </cell>
          <cell r="J1823" t="str">
            <v>High (Above ₹10L)</v>
          </cell>
          <cell r="K1823" t="str">
            <v>Yes</v>
          </cell>
          <cell r="L1823" t="str">
            <v>Month-to-Month</v>
          </cell>
          <cell r="M1823">
            <v>41987</v>
          </cell>
          <cell r="N1823" t="str">
            <v>5-10 years</v>
          </cell>
          <cell r="O1823" t="str">
            <v>117 months</v>
          </cell>
          <cell r="P1823">
            <v>10</v>
          </cell>
          <cell r="Q1823" t="str">
            <v>Premium</v>
          </cell>
          <cell r="R1823">
            <v>3086.2922842236621</v>
          </cell>
          <cell r="S1823" t="str">
            <v>Medium</v>
          </cell>
          <cell r="T1823">
            <v>1</v>
          </cell>
          <cell r="U1823" t="str">
            <v>Yes</v>
          </cell>
          <cell r="V1823" t="str">
            <v>No</v>
          </cell>
          <cell r="W1823" t="str">
            <v>Moderate Loyalty</v>
          </cell>
          <cell r="X1823">
            <v>2</v>
          </cell>
          <cell r="Y1823" t="str">
            <v>High Probability</v>
          </cell>
          <cell r="Z1823" t="str">
            <v>Moderate</v>
          </cell>
          <cell r="AA1823">
            <v>30862.922842236621</v>
          </cell>
        </row>
        <row r="1824">
          <cell r="A1824">
            <v>974286</v>
          </cell>
          <cell r="B1824" t="str">
            <v>Senior (55+)</v>
          </cell>
          <cell r="C1824" t="str">
            <v>Mahika Kunda</v>
          </cell>
          <cell r="D1824">
            <v>0</v>
          </cell>
          <cell r="E1824" t="str">
            <v>Male</v>
          </cell>
          <cell r="F1824">
            <v>69</v>
          </cell>
          <cell r="G1824" t="str">
            <v>Vadodara</v>
          </cell>
          <cell r="H1824" t="str">
            <v>High (Above 1Lac</v>
          </cell>
          <cell r="I1824">
            <v>1489667</v>
          </cell>
          <cell r="J1824" t="str">
            <v>High (Above ₹10L)</v>
          </cell>
          <cell r="K1824" t="str">
            <v>No</v>
          </cell>
          <cell r="L1824" t="str">
            <v>Two Year</v>
          </cell>
          <cell r="M1824">
            <v>43902</v>
          </cell>
          <cell r="N1824" t="str">
            <v>3-5 years</v>
          </cell>
          <cell r="O1824" t="str">
            <v>54 months</v>
          </cell>
          <cell r="P1824">
            <v>5</v>
          </cell>
          <cell r="Q1824" t="str">
            <v>Elite</v>
          </cell>
          <cell r="R1824">
            <v>26873.057745161499</v>
          </cell>
          <cell r="S1824" t="str">
            <v>Medium</v>
          </cell>
          <cell r="T1824">
            <v>1</v>
          </cell>
          <cell r="U1824" t="str">
            <v>Yes</v>
          </cell>
          <cell r="V1824" t="str">
            <v>No</v>
          </cell>
          <cell r="W1824" t="str">
            <v>High Loyalty</v>
          </cell>
          <cell r="X1824">
            <v>3</v>
          </cell>
          <cell r="Y1824" t="str">
            <v>High Probability</v>
          </cell>
          <cell r="Z1824" t="str">
            <v>Moderate</v>
          </cell>
          <cell r="AA1824">
            <v>134365.28872580751</v>
          </cell>
        </row>
        <row r="1825">
          <cell r="A1825">
            <v>183213</v>
          </cell>
          <cell r="B1825" t="str">
            <v>Middle-Aged (35-45)</v>
          </cell>
          <cell r="C1825" t="str">
            <v>Diya Sodhi</v>
          </cell>
          <cell r="D1825">
            <v>0</v>
          </cell>
          <cell r="E1825" t="str">
            <v>Male</v>
          </cell>
          <cell r="F1825">
            <v>42</v>
          </cell>
          <cell r="G1825" t="str">
            <v>Chennai</v>
          </cell>
          <cell r="H1825" t="str">
            <v>High (Above 1Lac</v>
          </cell>
          <cell r="I1825">
            <v>1143556</v>
          </cell>
          <cell r="J1825" t="str">
            <v>High (Above ₹10L)</v>
          </cell>
          <cell r="K1825" t="str">
            <v>Yes</v>
          </cell>
          <cell r="L1825" t="str">
            <v>Month-to-Month</v>
          </cell>
          <cell r="M1825">
            <v>43466</v>
          </cell>
          <cell r="N1825" t="str">
            <v>5-10 years</v>
          </cell>
          <cell r="O1825" t="str">
            <v>69 months</v>
          </cell>
          <cell r="P1825">
            <v>6</v>
          </cell>
          <cell r="Q1825" t="str">
            <v>Premium</v>
          </cell>
          <cell r="R1825">
            <v>2332.1163606467012</v>
          </cell>
          <cell r="S1825" t="str">
            <v>Medium</v>
          </cell>
          <cell r="T1825">
            <v>0</v>
          </cell>
          <cell r="U1825" t="str">
            <v>No</v>
          </cell>
          <cell r="V1825" t="str">
            <v>No</v>
          </cell>
          <cell r="W1825" t="str">
            <v>Moderate Loyalty</v>
          </cell>
          <cell r="X1825">
            <v>2</v>
          </cell>
          <cell r="Y1825" t="str">
            <v>Low Probability</v>
          </cell>
          <cell r="Z1825" t="str">
            <v>Moderate</v>
          </cell>
          <cell r="AA1825">
            <v>13992.698163880206</v>
          </cell>
        </row>
        <row r="1826">
          <cell r="A1826">
            <v>638450</v>
          </cell>
          <cell r="B1826" t="str">
            <v>Senior (55+)</v>
          </cell>
          <cell r="C1826" t="str">
            <v>Shanaya Mandal</v>
          </cell>
          <cell r="D1826">
            <v>0</v>
          </cell>
          <cell r="E1826" t="str">
            <v>Male</v>
          </cell>
          <cell r="F1826">
            <v>65</v>
          </cell>
          <cell r="G1826" t="str">
            <v>Delhi</v>
          </cell>
          <cell r="H1826" t="str">
            <v>High (Above 1Lac</v>
          </cell>
          <cell r="I1826">
            <v>1456991</v>
          </cell>
          <cell r="J1826" t="str">
            <v>High (Above ₹10L)</v>
          </cell>
          <cell r="K1826" t="str">
            <v>Yes</v>
          </cell>
          <cell r="L1826" t="str">
            <v>Month-to-Month</v>
          </cell>
          <cell r="M1826">
            <v>45295</v>
          </cell>
          <cell r="N1826" t="str">
            <v>0-1 year</v>
          </cell>
          <cell r="O1826" t="str">
            <v>9 months</v>
          </cell>
          <cell r="P1826">
            <v>1</v>
          </cell>
          <cell r="Q1826" t="str">
            <v>Elite</v>
          </cell>
          <cell r="R1826">
            <v>13636.40131360534</v>
          </cell>
          <cell r="S1826" t="str">
            <v>High</v>
          </cell>
          <cell r="T1826">
            <v>1</v>
          </cell>
          <cell r="U1826" t="str">
            <v>Yes</v>
          </cell>
          <cell r="V1826" t="str">
            <v>No</v>
          </cell>
          <cell r="W1826" t="str">
            <v>Low Loyalty</v>
          </cell>
          <cell r="X1826">
            <v>1</v>
          </cell>
          <cell r="Y1826" t="str">
            <v>High Probability</v>
          </cell>
          <cell r="Z1826" t="str">
            <v>Low</v>
          </cell>
          <cell r="AA1826">
            <v>13636.40131360534</v>
          </cell>
        </row>
        <row r="1827">
          <cell r="A1827">
            <v>512997</v>
          </cell>
          <cell r="B1827" t="str">
            <v>Middle-Aged (35-45)</v>
          </cell>
          <cell r="C1827" t="str">
            <v>Himmat Ghosh</v>
          </cell>
          <cell r="D1827">
            <v>0</v>
          </cell>
          <cell r="E1827" t="str">
            <v>Female</v>
          </cell>
          <cell r="F1827">
            <v>42</v>
          </cell>
          <cell r="G1827" t="str">
            <v>Mumbai</v>
          </cell>
          <cell r="H1827" t="str">
            <v>High (Above 1Lac</v>
          </cell>
          <cell r="I1827">
            <v>1989405</v>
          </cell>
          <cell r="J1827" t="str">
            <v>High (Above ₹10L)</v>
          </cell>
          <cell r="K1827" t="str">
            <v>No</v>
          </cell>
          <cell r="L1827" t="str">
            <v>One Year</v>
          </cell>
          <cell r="M1827">
            <v>44828</v>
          </cell>
          <cell r="N1827" t="str">
            <v>1-2 years</v>
          </cell>
          <cell r="O1827" t="str">
            <v>24 months</v>
          </cell>
          <cell r="P1827">
            <v>2</v>
          </cell>
          <cell r="Q1827" t="str">
            <v>Premium</v>
          </cell>
          <cell r="R1827">
            <v>42370.303771597682</v>
          </cell>
          <cell r="S1827" t="str">
            <v>Low</v>
          </cell>
          <cell r="T1827">
            <v>1</v>
          </cell>
          <cell r="U1827" t="str">
            <v>Yes</v>
          </cell>
          <cell r="V1827" t="str">
            <v>No</v>
          </cell>
          <cell r="W1827" t="str">
            <v>Moderate Loyalty</v>
          </cell>
          <cell r="X1827">
            <v>2</v>
          </cell>
          <cell r="Y1827" t="str">
            <v>High Probability</v>
          </cell>
          <cell r="Z1827" t="str">
            <v>Low</v>
          </cell>
          <cell r="AA1827">
            <v>84740.607543195365</v>
          </cell>
        </row>
        <row r="1828">
          <cell r="A1828">
            <v>427071</v>
          </cell>
          <cell r="B1828" t="str">
            <v>Middle-Aged (35-45)</v>
          </cell>
          <cell r="C1828" t="str">
            <v>Neysa Sheth</v>
          </cell>
          <cell r="D1828">
            <v>0</v>
          </cell>
          <cell r="E1828" t="str">
            <v>Male</v>
          </cell>
          <cell r="F1828">
            <v>36</v>
          </cell>
          <cell r="G1828" t="str">
            <v>Pimpri-Chinchwad</v>
          </cell>
          <cell r="H1828" t="str">
            <v>High (Above 1Lac</v>
          </cell>
          <cell r="I1828">
            <v>1060983</v>
          </cell>
          <cell r="J1828" t="str">
            <v>High (Above ₹10L)</v>
          </cell>
          <cell r="K1828" t="str">
            <v>Yes</v>
          </cell>
          <cell r="L1828" t="str">
            <v>Two Year</v>
          </cell>
          <cell r="M1828">
            <v>45396</v>
          </cell>
          <cell r="N1828" t="str">
            <v>0-1 year</v>
          </cell>
          <cell r="O1828" t="str">
            <v>5 months</v>
          </cell>
          <cell r="P1828">
            <v>0</v>
          </cell>
          <cell r="Q1828" t="str">
            <v>Premium</v>
          </cell>
          <cell r="R1828">
            <v>8096.3961333079897</v>
          </cell>
          <cell r="S1828" t="str">
            <v>High</v>
          </cell>
          <cell r="T1828">
            <v>0</v>
          </cell>
          <cell r="U1828" t="str">
            <v>No</v>
          </cell>
          <cell r="V1828" t="str">
            <v>No</v>
          </cell>
          <cell r="W1828" t="str">
            <v>Low Loyalty</v>
          </cell>
          <cell r="X1828">
            <v>1</v>
          </cell>
          <cell r="Y1828" t="str">
            <v>Low Probability</v>
          </cell>
          <cell r="Z1828" t="str">
            <v>Low</v>
          </cell>
          <cell r="AA1828">
            <v>0</v>
          </cell>
        </row>
        <row r="1829">
          <cell r="A1829">
            <v>516570</v>
          </cell>
          <cell r="B1829" t="str">
            <v>Mature Adult (45-55)</v>
          </cell>
          <cell r="C1829" t="str">
            <v>Anvi Saxena</v>
          </cell>
          <cell r="D1829">
            <v>0</v>
          </cell>
          <cell r="E1829" t="str">
            <v>Female</v>
          </cell>
          <cell r="F1829">
            <v>49</v>
          </cell>
          <cell r="G1829" t="str">
            <v>Thane</v>
          </cell>
          <cell r="H1829" t="str">
            <v>High (Above 1Lac</v>
          </cell>
          <cell r="I1829">
            <v>1029913</v>
          </cell>
          <cell r="J1829" t="str">
            <v>High (Above ₹10L)</v>
          </cell>
          <cell r="K1829" t="str">
            <v>No</v>
          </cell>
          <cell r="L1829" t="str">
            <v>Month-to-Month</v>
          </cell>
          <cell r="M1829">
            <v>43119</v>
          </cell>
          <cell r="N1829" t="str">
            <v>5-10 years</v>
          </cell>
          <cell r="O1829" t="str">
            <v>80 months</v>
          </cell>
          <cell r="P1829">
            <v>7</v>
          </cell>
          <cell r="Q1829" t="str">
            <v>Premium</v>
          </cell>
          <cell r="R1829">
            <v>17652.82545945864</v>
          </cell>
          <cell r="S1829" t="str">
            <v>High</v>
          </cell>
          <cell r="T1829">
            <v>1</v>
          </cell>
          <cell r="U1829" t="str">
            <v>Yes</v>
          </cell>
          <cell r="V1829" t="str">
            <v>No</v>
          </cell>
          <cell r="W1829" t="str">
            <v>Moderate Loyalty</v>
          </cell>
          <cell r="X1829">
            <v>2</v>
          </cell>
          <cell r="Y1829" t="str">
            <v>High Probability</v>
          </cell>
          <cell r="Z1829" t="str">
            <v>Low</v>
          </cell>
          <cell r="AA1829">
            <v>123569.77821621048</v>
          </cell>
        </row>
        <row r="1830">
          <cell r="A1830">
            <v>119224</v>
          </cell>
          <cell r="B1830" t="str">
            <v>Young Adult (18-25)</v>
          </cell>
          <cell r="C1830" t="str">
            <v>Vedika Samra</v>
          </cell>
          <cell r="D1830">
            <v>0</v>
          </cell>
          <cell r="E1830" t="str">
            <v>Female</v>
          </cell>
          <cell r="F1830">
            <v>22</v>
          </cell>
          <cell r="G1830" t="str">
            <v>Mumbai</v>
          </cell>
          <cell r="H1830" t="str">
            <v>High (Above 1Lac</v>
          </cell>
          <cell r="I1830">
            <v>1715910</v>
          </cell>
          <cell r="J1830" t="str">
            <v>High (Above ₹10L)</v>
          </cell>
          <cell r="K1830" t="str">
            <v>Yes</v>
          </cell>
          <cell r="L1830" t="str">
            <v>Month-to-Month</v>
          </cell>
          <cell r="M1830">
            <v>42246</v>
          </cell>
          <cell r="N1830" t="str">
            <v>5-10 years</v>
          </cell>
          <cell r="O1830" t="str">
            <v>109 months</v>
          </cell>
          <cell r="P1830">
            <v>9</v>
          </cell>
          <cell r="Q1830" t="str">
            <v>Basic</v>
          </cell>
          <cell r="R1830">
            <v>2898.018171817509</v>
          </cell>
          <cell r="S1830" t="str">
            <v>Low</v>
          </cell>
          <cell r="T1830">
            <v>0</v>
          </cell>
          <cell r="U1830" t="str">
            <v>No</v>
          </cell>
          <cell r="V1830" t="str">
            <v>No</v>
          </cell>
          <cell r="W1830" t="str">
            <v>Moderate Loyalty</v>
          </cell>
          <cell r="X1830">
            <v>2</v>
          </cell>
          <cell r="Y1830" t="str">
            <v>Low Probability</v>
          </cell>
          <cell r="Z1830" t="str">
            <v>Low</v>
          </cell>
          <cell r="AA1830">
            <v>26082.16354635758</v>
          </cell>
        </row>
        <row r="1831">
          <cell r="A1831">
            <v>562686</v>
          </cell>
          <cell r="B1831" t="str">
            <v>Middle-Aged (35-45)</v>
          </cell>
          <cell r="C1831" t="str">
            <v>Mahika Batra</v>
          </cell>
          <cell r="D1831">
            <v>0</v>
          </cell>
          <cell r="E1831" t="str">
            <v>Female</v>
          </cell>
          <cell r="F1831">
            <v>44</v>
          </cell>
          <cell r="G1831" t="str">
            <v>Pimpri-Chinchwad</v>
          </cell>
          <cell r="H1831" t="str">
            <v>High (Above 1Lac</v>
          </cell>
          <cell r="I1831">
            <v>1822782</v>
          </cell>
          <cell r="J1831" t="str">
            <v>High (Above ₹10L)</v>
          </cell>
          <cell r="K1831" t="str">
            <v>Yes</v>
          </cell>
          <cell r="L1831" t="str">
            <v>Two Year</v>
          </cell>
          <cell r="M1831">
            <v>43838</v>
          </cell>
          <cell r="N1831" t="str">
            <v>3-5 years</v>
          </cell>
          <cell r="O1831" t="str">
            <v>56 months</v>
          </cell>
          <cell r="P1831">
            <v>5</v>
          </cell>
          <cell r="Q1831" t="str">
            <v>Premium</v>
          </cell>
          <cell r="R1831">
            <v>12412.85996778146</v>
          </cell>
          <cell r="S1831" t="str">
            <v>Low</v>
          </cell>
          <cell r="T1831">
            <v>1</v>
          </cell>
          <cell r="U1831" t="str">
            <v>Yes</v>
          </cell>
          <cell r="V1831" t="str">
            <v>No</v>
          </cell>
          <cell r="W1831" t="str">
            <v>Moderate Loyalty</v>
          </cell>
          <cell r="X1831">
            <v>2</v>
          </cell>
          <cell r="Y1831" t="str">
            <v>High Probability</v>
          </cell>
          <cell r="Z1831" t="str">
            <v>Low</v>
          </cell>
          <cell r="AA1831">
            <v>62064.299838907304</v>
          </cell>
        </row>
        <row r="1832">
          <cell r="A1832">
            <v>853580</v>
          </cell>
          <cell r="B1832" t="str">
            <v>Young Adult (18-25)</v>
          </cell>
          <cell r="C1832" t="str">
            <v>Sana Singh</v>
          </cell>
          <cell r="D1832">
            <v>0</v>
          </cell>
          <cell r="E1832" t="str">
            <v>Male</v>
          </cell>
          <cell r="F1832">
            <v>18</v>
          </cell>
          <cell r="G1832" t="str">
            <v>Chennai</v>
          </cell>
          <cell r="H1832" t="str">
            <v>Low (Below 50000)</v>
          </cell>
          <cell r="I1832">
            <v>265186</v>
          </cell>
          <cell r="J1832" t="str">
            <v>Low (Up to ₹5L)</v>
          </cell>
          <cell r="K1832" t="str">
            <v>No</v>
          </cell>
          <cell r="L1832" t="str">
            <v>One Year</v>
          </cell>
          <cell r="M1832">
            <v>42914</v>
          </cell>
          <cell r="N1832" t="str">
            <v>5-10 years</v>
          </cell>
          <cell r="O1832" t="str">
            <v>87 months</v>
          </cell>
          <cell r="P1832">
            <v>7</v>
          </cell>
          <cell r="Q1832" t="str">
            <v>Basic</v>
          </cell>
          <cell r="R1832">
            <v>20048.374941519451</v>
          </cell>
          <cell r="S1832" t="str">
            <v>Low</v>
          </cell>
          <cell r="T1832">
            <v>0</v>
          </cell>
          <cell r="U1832" t="str">
            <v>No</v>
          </cell>
          <cell r="V1832" t="str">
            <v>No</v>
          </cell>
          <cell r="W1832" t="str">
            <v>Moderate Loyalty</v>
          </cell>
          <cell r="X1832">
            <v>2</v>
          </cell>
          <cell r="Y1832" t="str">
            <v>Low Probability</v>
          </cell>
          <cell r="Z1832" t="str">
            <v>Low</v>
          </cell>
          <cell r="AA1832">
            <v>140338.62459063614</v>
          </cell>
        </row>
        <row r="1833">
          <cell r="A1833">
            <v>201278</v>
          </cell>
          <cell r="B1833" t="str">
            <v>Senior (55+)</v>
          </cell>
          <cell r="C1833" t="str">
            <v>Myra Saxena</v>
          </cell>
          <cell r="D1833">
            <v>0</v>
          </cell>
          <cell r="E1833" t="str">
            <v>Female</v>
          </cell>
          <cell r="F1833">
            <v>62</v>
          </cell>
          <cell r="G1833" t="str">
            <v>Nagpur</v>
          </cell>
          <cell r="H1833" t="str">
            <v>High (Above 1Lac</v>
          </cell>
          <cell r="I1833">
            <v>1689310</v>
          </cell>
          <cell r="J1833" t="str">
            <v>High (Above ₹10L)</v>
          </cell>
          <cell r="K1833" t="str">
            <v>Yes</v>
          </cell>
          <cell r="L1833" t="str">
            <v>Two Year</v>
          </cell>
          <cell r="M1833">
            <v>43994</v>
          </cell>
          <cell r="N1833" t="str">
            <v>3-5 years</v>
          </cell>
          <cell r="O1833" t="str">
            <v>51 months</v>
          </cell>
          <cell r="P1833">
            <v>4</v>
          </cell>
          <cell r="Q1833" t="str">
            <v>Elite</v>
          </cell>
          <cell r="R1833">
            <v>22914.171056109091</v>
          </cell>
          <cell r="S1833" t="str">
            <v>Medium</v>
          </cell>
          <cell r="T1833">
            <v>1</v>
          </cell>
          <cell r="U1833" t="str">
            <v>Yes</v>
          </cell>
          <cell r="V1833" t="str">
            <v>No</v>
          </cell>
          <cell r="W1833" t="str">
            <v>Moderate Loyalty</v>
          </cell>
          <cell r="X1833">
            <v>2</v>
          </cell>
          <cell r="Y1833" t="str">
            <v>High Probability</v>
          </cell>
          <cell r="Z1833" t="str">
            <v>Moderate</v>
          </cell>
          <cell r="AA1833">
            <v>91656.684224436365</v>
          </cell>
        </row>
        <row r="1834">
          <cell r="A1834">
            <v>913328</v>
          </cell>
          <cell r="B1834" t="str">
            <v>Senior (55+)</v>
          </cell>
          <cell r="C1834" t="str">
            <v>Navya Mand</v>
          </cell>
          <cell r="D1834">
            <v>0</v>
          </cell>
          <cell r="E1834" t="str">
            <v>Male</v>
          </cell>
          <cell r="F1834">
            <v>60</v>
          </cell>
          <cell r="G1834" t="str">
            <v>Nagpur</v>
          </cell>
          <cell r="H1834" t="str">
            <v>Medium (50k-1Lac</v>
          </cell>
          <cell r="I1834">
            <v>826224</v>
          </cell>
          <cell r="J1834" t="str">
            <v>Medium (₹5L - ₹10L)</v>
          </cell>
          <cell r="K1834" t="str">
            <v>No</v>
          </cell>
          <cell r="L1834" t="str">
            <v>One Year</v>
          </cell>
          <cell r="M1834">
            <v>43470</v>
          </cell>
          <cell r="N1834" t="str">
            <v>5-10 years</v>
          </cell>
          <cell r="O1834" t="str">
            <v>69 months</v>
          </cell>
          <cell r="P1834">
            <v>6</v>
          </cell>
          <cell r="Q1834" t="str">
            <v>Elite</v>
          </cell>
          <cell r="R1834">
            <v>48811.82320031555</v>
          </cell>
          <cell r="S1834" t="str">
            <v>Low</v>
          </cell>
          <cell r="T1834">
            <v>0</v>
          </cell>
          <cell r="U1834" t="str">
            <v>No</v>
          </cell>
          <cell r="V1834" t="str">
            <v>Yes</v>
          </cell>
          <cell r="W1834" t="str">
            <v>High Loyalty</v>
          </cell>
          <cell r="X1834">
            <v>3</v>
          </cell>
          <cell r="Y1834" t="str">
            <v>High Probability</v>
          </cell>
          <cell r="Z1834" t="str">
            <v>Low</v>
          </cell>
          <cell r="AA1834">
            <v>292870.93920189328</v>
          </cell>
        </row>
        <row r="1835">
          <cell r="A1835">
            <v>282325</v>
          </cell>
          <cell r="B1835" t="str">
            <v>Mature Adult (45-55)</v>
          </cell>
          <cell r="C1835" t="str">
            <v>Advik Hari</v>
          </cell>
          <cell r="D1835">
            <v>0</v>
          </cell>
          <cell r="E1835" t="str">
            <v>Female</v>
          </cell>
          <cell r="F1835">
            <v>53</v>
          </cell>
          <cell r="G1835" t="str">
            <v>Pimpri-Chinchwad</v>
          </cell>
          <cell r="H1835" t="str">
            <v>Medium (50k-1Lac</v>
          </cell>
          <cell r="I1835">
            <v>641483</v>
          </cell>
          <cell r="J1835" t="str">
            <v>Medium (₹5L - ₹10L)</v>
          </cell>
          <cell r="K1835" t="str">
            <v>No</v>
          </cell>
          <cell r="L1835" t="str">
            <v>Month-to-Month</v>
          </cell>
          <cell r="M1835">
            <v>44182</v>
          </cell>
          <cell r="N1835" t="str">
            <v>3-5 years</v>
          </cell>
          <cell r="O1835" t="str">
            <v>45 months</v>
          </cell>
          <cell r="P1835">
            <v>4</v>
          </cell>
          <cell r="Q1835" t="str">
            <v>Elite</v>
          </cell>
          <cell r="R1835">
            <v>15498.297429308741</v>
          </cell>
          <cell r="S1835" t="str">
            <v>Medium</v>
          </cell>
          <cell r="T1835">
            <v>0</v>
          </cell>
          <cell r="U1835" t="str">
            <v>No</v>
          </cell>
          <cell r="V1835" t="str">
            <v>No</v>
          </cell>
          <cell r="W1835" t="str">
            <v>Moderate Loyalty</v>
          </cell>
          <cell r="X1835">
            <v>2</v>
          </cell>
          <cell r="Y1835" t="str">
            <v>Low Probability</v>
          </cell>
          <cell r="Z1835" t="str">
            <v>Moderate</v>
          </cell>
          <cell r="AA1835">
            <v>61993.189717234964</v>
          </cell>
        </row>
        <row r="1836">
          <cell r="A1836">
            <v>589747</v>
          </cell>
          <cell r="B1836" t="str">
            <v>Adult (25-35)</v>
          </cell>
          <cell r="C1836" t="str">
            <v>Mamooty Babu</v>
          </cell>
          <cell r="D1836">
            <v>0</v>
          </cell>
          <cell r="E1836" t="str">
            <v>Female</v>
          </cell>
          <cell r="F1836">
            <v>35</v>
          </cell>
          <cell r="G1836" t="str">
            <v>Vadodara</v>
          </cell>
          <cell r="H1836" t="str">
            <v>Medium (50k-1Lac</v>
          </cell>
          <cell r="I1836">
            <v>811126</v>
          </cell>
          <cell r="J1836" t="str">
            <v>Medium (₹5L - ₹10L)</v>
          </cell>
          <cell r="K1836" t="str">
            <v>No</v>
          </cell>
          <cell r="L1836" t="str">
            <v>One Year</v>
          </cell>
          <cell r="M1836">
            <v>44531</v>
          </cell>
          <cell r="N1836" t="str">
            <v>2-3 years</v>
          </cell>
          <cell r="O1836" t="str">
            <v>34 months</v>
          </cell>
          <cell r="P1836">
            <v>3</v>
          </cell>
          <cell r="Q1836" t="str">
            <v>Premium</v>
          </cell>
          <cell r="R1836">
            <v>9585.225008907928</v>
          </cell>
          <cell r="S1836" t="str">
            <v>Low</v>
          </cell>
          <cell r="T1836">
            <v>0</v>
          </cell>
          <cell r="U1836" t="str">
            <v>No</v>
          </cell>
          <cell r="V1836" t="str">
            <v>No</v>
          </cell>
          <cell r="W1836" t="str">
            <v>Moderate Loyalty</v>
          </cell>
          <cell r="X1836">
            <v>2</v>
          </cell>
          <cell r="Y1836" t="str">
            <v>Low Probability</v>
          </cell>
          <cell r="Z1836" t="str">
            <v>Low</v>
          </cell>
          <cell r="AA1836">
            <v>28755.675026723784</v>
          </cell>
        </row>
        <row r="1837">
          <cell r="A1837">
            <v>453159</v>
          </cell>
          <cell r="B1837" t="str">
            <v>Senior (55+)</v>
          </cell>
          <cell r="C1837" t="str">
            <v>Kabir Venkataraman</v>
          </cell>
          <cell r="D1837">
            <v>0</v>
          </cell>
          <cell r="E1837" t="str">
            <v>Female</v>
          </cell>
          <cell r="F1837">
            <v>57</v>
          </cell>
          <cell r="G1837" t="str">
            <v>Mumbai</v>
          </cell>
          <cell r="H1837" t="str">
            <v>Low (Below 50000)</v>
          </cell>
          <cell r="I1837">
            <v>202482</v>
          </cell>
          <cell r="J1837" t="str">
            <v>Low (Up to ₹5L)</v>
          </cell>
          <cell r="K1837" t="str">
            <v>No</v>
          </cell>
          <cell r="L1837" t="str">
            <v>Two Year</v>
          </cell>
          <cell r="M1837">
            <v>44183</v>
          </cell>
          <cell r="N1837" t="str">
            <v>3-5 years</v>
          </cell>
          <cell r="O1837" t="str">
            <v>45 months</v>
          </cell>
          <cell r="P1837">
            <v>4</v>
          </cell>
          <cell r="Q1837" t="str">
            <v>Elite</v>
          </cell>
          <cell r="R1837">
            <v>49528.827783991837</v>
          </cell>
          <cell r="S1837" t="str">
            <v>Medium</v>
          </cell>
          <cell r="T1837">
            <v>0</v>
          </cell>
          <cell r="U1837" t="str">
            <v>No</v>
          </cell>
          <cell r="V1837" t="str">
            <v>No</v>
          </cell>
          <cell r="W1837" t="str">
            <v>High Loyalty</v>
          </cell>
          <cell r="X1837">
            <v>3</v>
          </cell>
          <cell r="Y1837" t="str">
            <v>Low Probability</v>
          </cell>
          <cell r="Z1837" t="str">
            <v>Moderate</v>
          </cell>
          <cell r="AA1837">
            <v>198115.31113596735</v>
          </cell>
        </row>
        <row r="1838">
          <cell r="A1838">
            <v>232464</v>
          </cell>
          <cell r="B1838" t="str">
            <v>Senior (55+)</v>
          </cell>
          <cell r="C1838" t="str">
            <v>Renee Shukla</v>
          </cell>
          <cell r="D1838">
            <v>0</v>
          </cell>
          <cell r="E1838" t="str">
            <v>Male</v>
          </cell>
          <cell r="F1838">
            <v>61</v>
          </cell>
          <cell r="G1838" t="str">
            <v>Indore</v>
          </cell>
          <cell r="H1838" t="str">
            <v>High (Above 1Lac</v>
          </cell>
          <cell r="I1838">
            <v>1269403</v>
          </cell>
          <cell r="J1838" t="str">
            <v>High (Above ₹10L)</v>
          </cell>
          <cell r="K1838" t="str">
            <v>No</v>
          </cell>
          <cell r="L1838" t="str">
            <v>Two Year</v>
          </cell>
          <cell r="M1838">
            <v>42303</v>
          </cell>
          <cell r="N1838" t="str">
            <v>5-10 years</v>
          </cell>
          <cell r="O1838" t="str">
            <v>107 months</v>
          </cell>
          <cell r="P1838">
            <v>9</v>
          </cell>
          <cell r="Q1838" t="str">
            <v>Elite</v>
          </cell>
          <cell r="R1838">
            <v>45209.32031382389</v>
          </cell>
          <cell r="S1838" t="str">
            <v>Medium</v>
          </cell>
          <cell r="T1838">
            <v>1</v>
          </cell>
          <cell r="U1838" t="str">
            <v>Yes</v>
          </cell>
          <cell r="V1838" t="str">
            <v>No</v>
          </cell>
          <cell r="W1838" t="str">
            <v>High Loyalty</v>
          </cell>
          <cell r="X1838">
            <v>3</v>
          </cell>
          <cell r="Y1838" t="str">
            <v>High Probability</v>
          </cell>
          <cell r="Z1838" t="str">
            <v>Moderate</v>
          </cell>
          <cell r="AA1838">
            <v>406883.88282441499</v>
          </cell>
        </row>
        <row r="1839">
          <cell r="A1839">
            <v>855745</v>
          </cell>
          <cell r="B1839" t="str">
            <v>Adult (25-35)</v>
          </cell>
          <cell r="C1839" t="str">
            <v>Kimaya Ghose</v>
          </cell>
          <cell r="D1839">
            <v>0</v>
          </cell>
          <cell r="E1839" t="str">
            <v>Female</v>
          </cell>
          <cell r="F1839">
            <v>26</v>
          </cell>
          <cell r="G1839" t="str">
            <v>Pimpri-Chinchwad</v>
          </cell>
          <cell r="H1839" t="str">
            <v>Medium (50k-1Lac</v>
          </cell>
          <cell r="I1839">
            <v>514618</v>
          </cell>
          <cell r="J1839" t="str">
            <v>Medium (₹5L - ₹10L)</v>
          </cell>
          <cell r="K1839" t="str">
            <v>No</v>
          </cell>
          <cell r="L1839" t="str">
            <v>Month-to-Month</v>
          </cell>
          <cell r="M1839">
            <v>43134</v>
          </cell>
          <cell r="N1839" t="str">
            <v>5-10 years</v>
          </cell>
          <cell r="O1839" t="str">
            <v>80 months</v>
          </cell>
          <cell r="P1839">
            <v>7</v>
          </cell>
          <cell r="Q1839" t="str">
            <v>Basic</v>
          </cell>
          <cell r="R1839">
            <v>27386.120674479131</v>
          </cell>
          <cell r="S1839" t="str">
            <v>Low</v>
          </cell>
          <cell r="T1839">
            <v>0</v>
          </cell>
          <cell r="U1839" t="str">
            <v>No</v>
          </cell>
          <cell r="V1839" t="str">
            <v>No</v>
          </cell>
          <cell r="W1839" t="str">
            <v>High Loyalty</v>
          </cell>
          <cell r="X1839">
            <v>3</v>
          </cell>
          <cell r="Y1839" t="str">
            <v>Low Probability</v>
          </cell>
          <cell r="Z1839" t="str">
            <v>Low</v>
          </cell>
          <cell r="AA1839">
            <v>191702.8447213539</v>
          </cell>
        </row>
        <row r="1840">
          <cell r="A1840">
            <v>229678</v>
          </cell>
          <cell r="B1840" t="str">
            <v>Senior (55+)</v>
          </cell>
          <cell r="C1840" t="str">
            <v>Miraya Hayer</v>
          </cell>
          <cell r="D1840">
            <v>0</v>
          </cell>
          <cell r="E1840" t="str">
            <v>Female</v>
          </cell>
          <cell r="F1840">
            <v>67</v>
          </cell>
          <cell r="G1840" t="str">
            <v>Patna</v>
          </cell>
          <cell r="H1840" t="str">
            <v>High (Above 1Lac</v>
          </cell>
          <cell r="I1840">
            <v>1384291</v>
          </cell>
          <cell r="J1840" t="str">
            <v>High (Above ₹10L)</v>
          </cell>
          <cell r="K1840" t="str">
            <v>Yes</v>
          </cell>
          <cell r="L1840" t="str">
            <v>Two Year</v>
          </cell>
          <cell r="M1840">
            <v>44723</v>
          </cell>
          <cell r="N1840" t="str">
            <v>1-2 years</v>
          </cell>
          <cell r="O1840" t="str">
            <v>27 months</v>
          </cell>
          <cell r="P1840">
            <v>2</v>
          </cell>
          <cell r="Q1840" t="str">
            <v>Elite</v>
          </cell>
          <cell r="R1840">
            <v>24211.91968351691</v>
          </cell>
          <cell r="S1840" t="str">
            <v>Low</v>
          </cell>
          <cell r="T1840">
            <v>0</v>
          </cell>
          <cell r="U1840" t="str">
            <v>No</v>
          </cell>
          <cell r="V1840" t="str">
            <v>Yes</v>
          </cell>
          <cell r="W1840" t="str">
            <v>Moderate Loyalty</v>
          </cell>
          <cell r="X1840">
            <v>2</v>
          </cell>
          <cell r="Y1840" t="str">
            <v>High Probability</v>
          </cell>
          <cell r="Z1840" t="str">
            <v>Low</v>
          </cell>
          <cell r="AA1840">
            <v>48423.839367033819</v>
          </cell>
        </row>
        <row r="1841">
          <cell r="A1841">
            <v>458629</v>
          </cell>
          <cell r="B1841" t="str">
            <v>Middle-Aged (35-45)</v>
          </cell>
          <cell r="C1841" t="str">
            <v>Mishti Gole</v>
          </cell>
          <cell r="D1841">
            <v>0</v>
          </cell>
          <cell r="E1841" t="str">
            <v>Female</v>
          </cell>
          <cell r="F1841">
            <v>45</v>
          </cell>
          <cell r="G1841" t="str">
            <v>Visakhapatnam</v>
          </cell>
          <cell r="H1841" t="str">
            <v>Low (Below 50000)</v>
          </cell>
          <cell r="I1841">
            <v>114275</v>
          </cell>
          <cell r="J1841" t="str">
            <v>Low (Up to ₹5L)</v>
          </cell>
          <cell r="K1841" t="str">
            <v>No</v>
          </cell>
          <cell r="L1841" t="str">
            <v>Two Year</v>
          </cell>
          <cell r="M1841">
            <v>43757</v>
          </cell>
          <cell r="N1841" t="str">
            <v>3-5 years</v>
          </cell>
          <cell r="O1841" t="str">
            <v>59 months</v>
          </cell>
          <cell r="P1841">
            <v>5</v>
          </cell>
          <cell r="Q1841" t="str">
            <v>Premium</v>
          </cell>
          <cell r="R1841">
            <v>9151.6387961531036</v>
          </cell>
          <cell r="S1841" t="str">
            <v>High</v>
          </cell>
          <cell r="T1841">
            <v>1</v>
          </cell>
          <cell r="U1841" t="str">
            <v>Yes</v>
          </cell>
          <cell r="V1841" t="str">
            <v>No</v>
          </cell>
          <cell r="W1841" t="str">
            <v>Moderate Loyalty</v>
          </cell>
          <cell r="X1841">
            <v>2</v>
          </cell>
          <cell r="Y1841" t="str">
            <v>High Probability</v>
          </cell>
          <cell r="Z1841" t="str">
            <v>Low</v>
          </cell>
          <cell r="AA1841">
            <v>45758.193980765514</v>
          </cell>
        </row>
        <row r="1842">
          <cell r="A1842">
            <v>592639</v>
          </cell>
          <cell r="B1842" t="str">
            <v>Senior (55+)</v>
          </cell>
          <cell r="C1842" t="str">
            <v>Sara Lanka</v>
          </cell>
          <cell r="D1842">
            <v>0</v>
          </cell>
          <cell r="E1842" t="str">
            <v>Male</v>
          </cell>
          <cell r="F1842">
            <v>56</v>
          </cell>
          <cell r="G1842" t="str">
            <v>Visakhapatnam</v>
          </cell>
          <cell r="H1842" t="str">
            <v>High (Above 1Lac</v>
          </cell>
          <cell r="I1842">
            <v>1071009</v>
          </cell>
          <cell r="J1842" t="str">
            <v>High (Above ₹10L)</v>
          </cell>
          <cell r="K1842" t="str">
            <v>Yes</v>
          </cell>
          <cell r="L1842" t="str">
            <v>One Year</v>
          </cell>
          <cell r="M1842">
            <v>43409</v>
          </cell>
          <cell r="N1842" t="str">
            <v>5-10 years</v>
          </cell>
          <cell r="O1842" t="str">
            <v>71 months</v>
          </cell>
          <cell r="P1842">
            <v>6</v>
          </cell>
          <cell r="Q1842" t="str">
            <v>Elite</v>
          </cell>
          <cell r="R1842">
            <v>13254.408199071901</v>
          </cell>
          <cell r="S1842" t="str">
            <v>Medium</v>
          </cell>
          <cell r="T1842">
            <v>1</v>
          </cell>
          <cell r="U1842" t="str">
            <v>Yes</v>
          </cell>
          <cell r="V1842" t="str">
            <v>No</v>
          </cell>
          <cell r="W1842" t="str">
            <v>Moderate Loyalty</v>
          </cell>
          <cell r="X1842">
            <v>2</v>
          </cell>
          <cell r="Y1842" t="str">
            <v>High Probability</v>
          </cell>
          <cell r="Z1842" t="str">
            <v>Moderate</v>
          </cell>
          <cell r="AA1842">
            <v>79526.449194431407</v>
          </cell>
        </row>
        <row r="1843">
          <cell r="A1843">
            <v>887500</v>
          </cell>
          <cell r="B1843" t="str">
            <v>Young Adult (18-25)</v>
          </cell>
          <cell r="C1843" t="str">
            <v>Shanaya Vohra</v>
          </cell>
          <cell r="D1843">
            <v>0</v>
          </cell>
          <cell r="E1843" t="str">
            <v>Male</v>
          </cell>
          <cell r="F1843">
            <v>19</v>
          </cell>
          <cell r="G1843" t="str">
            <v>Bangalore</v>
          </cell>
          <cell r="H1843" t="str">
            <v>Low (Below 50000)</v>
          </cell>
          <cell r="I1843">
            <v>202961</v>
          </cell>
          <cell r="J1843" t="str">
            <v>Low (Up to ₹5L)</v>
          </cell>
          <cell r="K1843" t="str">
            <v>No</v>
          </cell>
          <cell r="L1843" t="str">
            <v>Two Year</v>
          </cell>
          <cell r="M1843">
            <v>45117</v>
          </cell>
          <cell r="N1843" t="str">
            <v>0-1 year</v>
          </cell>
          <cell r="O1843" t="str">
            <v>14 months</v>
          </cell>
          <cell r="P1843">
            <v>1</v>
          </cell>
          <cell r="Q1843" t="str">
            <v>Basic</v>
          </cell>
          <cell r="R1843">
            <v>7017.5981979888948</v>
          </cell>
          <cell r="S1843" t="str">
            <v>Low</v>
          </cell>
          <cell r="T1843">
            <v>0</v>
          </cell>
          <cell r="U1843" t="str">
            <v>No</v>
          </cell>
          <cell r="V1843" t="str">
            <v>No</v>
          </cell>
          <cell r="W1843" t="str">
            <v>Low Loyalty</v>
          </cell>
          <cell r="X1843">
            <v>1</v>
          </cell>
          <cell r="Y1843" t="str">
            <v>Low Probability</v>
          </cell>
          <cell r="Z1843" t="str">
            <v>Low</v>
          </cell>
          <cell r="AA1843">
            <v>7017.5981979888948</v>
          </cell>
        </row>
        <row r="1844">
          <cell r="A1844">
            <v>804450</v>
          </cell>
          <cell r="B1844" t="str">
            <v>Senior (55+)</v>
          </cell>
          <cell r="C1844" t="str">
            <v>Tarini Salvi</v>
          </cell>
          <cell r="D1844">
            <v>0</v>
          </cell>
          <cell r="E1844" t="str">
            <v>Female</v>
          </cell>
          <cell r="F1844">
            <v>65</v>
          </cell>
          <cell r="G1844" t="str">
            <v>Hyderabad</v>
          </cell>
          <cell r="H1844" t="str">
            <v>Medium (50k-1Lac</v>
          </cell>
          <cell r="I1844">
            <v>768820</v>
          </cell>
          <cell r="J1844" t="str">
            <v>Medium (₹5L - ₹10L)</v>
          </cell>
          <cell r="K1844" t="str">
            <v>No</v>
          </cell>
          <cell r="L1844" t="str">
            <v>Month-to-Month</v>
          </cell>
          <cell r="M1844">
            <v>45549</v>
          </cell>
          <cell r="N1844" t="str">
            <v>0-1 year</v>
          </cell>
          <cell r="O1844" t="str">
            <v>0 months</v>
          </cell>
          <cell r="P1844">
            <v>0</v>
          </cell>
          <cell r="Q1844" t="str">
            <v>Elite</v>
          </cell>
          <cell r="R1844">
            <v>25736.687813482778</v>
          </cell>
          <cell r="S1844" t="str">
            <v>Low</v>
          </cell>
          <cell r="T1844">
            <v>1</v>
          </cell>
          <cell r="U1844" t="str">
            <v>Yes</v>
          </cell>
          <cell r="V1844" t="str">
            <v>Yes</v>
          </cell>
          <cell r="W1844" t="str">
            <v>Low Loyalty</v>
          </cell>
          <cell r="X1844">
            <v>1</v>
          </cell>
          <cell r="Y1844" t="str">
            <v>High Probability</v>
          </cell>
          <cell r="Z1844" t="str">
            <v>Low</v>
          </cell>
          <cell r="AA1844">
            <v>0</v>
          </cell>
        </row>
        <row r="1845">
          <cell r="A1845">
            <v>123763</v>
          </cell>
          <cell r="B1845" t="str">
            <v>Middle-Aged (35-45)</v>
          </cell>
          <cell r="C1845" t="str">
            <v>Alisha Kale</v>
          </cell>
          <cell r="D1845">
            <v>0</v>
          </cell>
          <cell r="E1845" t="str">
            <v>Female</v>
          </cell>
          <cell r="F1845">
            <v>39</v>
          </cell>
          <cell r="G1845" t="str">
            <v>Ahmedabad</v>
          </cell>
          <cell r="H1845" t="str">
            <v>Low (Below 50000)</v>
          </cell>
          <cell r="I1845">
            <v>462926</v>
          </cell>
          <cell r="J1845" t="str">
            <v>Low (Up to ₹5L)</v>
          </cell>
          <cell r="K1845" t="str">
            <v>No</v>
          </cell>
          <cell r="L1845" t="str">
            <v>Month-to-Month</v>
          </cell>
          <cell r="M1845">
            <v>43723</v>
          </cell>
          <cell r="N1845" t="str">
            <v>3-5 years</v>
          </cell>
          <cell r="O1845" t="str">
            <v>60 months</v>
          </cell>
          <cell r="P1845">
            <v>5</v>
          </cell>
          <cell r="Q1845" t="str">
            <v>Premium</v>
          </cell>
          <cell r="R1845">
            <v>15566.28886191821</v>
          </cell>
          <cell r="S1845" t="str">
            <v>Medium</v>
          </cell>
          <cell r="T1845">
            <v>1</v>
          </cell>
          <cell r="U1845" t="str">
            <v>Yes</v>
          </cell>
          <cell r="V1845" t="str">
            <v>No</v>
          </cell>
          <cell r="W1845" t="str">
            <v>Moderate Loyalty</v>
          </cell>
          <cell r="X1845">
            <v>2</v>
          </cell>
          <cell r="Y1845" t="str">
            <v>High Probability</v>
          </cell>
          <cell r="Z1845" t="str">
            <v>Moderate</v>
          </cell>
          <cell r="AA1845">
            <v>77831.444309591054</v>
          </cell>
        </row>
        <row r="1846">
          <cell r="A1846">
            <v>406218</v>
          </cell>
          <cell r="B1846" t="str">
            <v>Middle-Aged (35-45)</v>
          </cell>
          <cell r="C1846" t="str">
            <v>Biju Gole</v>
          </cell>
          <cell r="D1846">
            <v>0</v>
          </cell>
          <cell r="E1846" t="str">
            <v>Female</v>
          </cell>
          <cell r="F1846">
            <v>40</v>
          </cell>
          <cell r="G1846" t="str">
            <v>Hyderabad</v>
          </cell>
          <cell r="H1846" t="str">
            <v>High (Above 1Lac</v>
          </cell>
          <cell r="I1846">
            <v>1863291</v>
          </cell>
          <cell r="J1846" t="str">
            <v>High (Above ₹10L)</v>
          </cell>
          <cell r="K1846" t="str">
            <v>No</v>
          </cell>
          <cell r="L1846" t="str">
            <v>One Year</v>
          </cell>
          <cell r="M1846">
            <v>42493</v>
          </cell>
          <cell r="N1846" t="str">
            <v>5-10 years</v>
          </cell>
          <cell r="O1846" t="str">
            <v>101 months</v>
          </cell>
          <cell r="P1846">
            <v>8</v>
          </cell>
          <cell r="Q1846" t="str">
            <v>Premium</v>
          </cell>
          <cell r="R1846">
            <v>40968.593695702417</v>
          </cell>
          <cell r="S1846" t="str">
            <v>Low</v>
          </cell>
          <cell r="T1846">
            <v>1</v>
          </cell>
          <cell r="U1846" t="str">
            <v>Yes</v>
          </cell>
          <cell r="V1846" t="str">
            <v>No</v>
          </cell>
          <cell r="W1846" t="str">
            <v>High Loyalty</v>
          </cell>
          <cell r="X1846">
            <v>3</v>
          </cell>
          <cell r="Y1846" t="str">
            <v>High Probability</v>
          </cell>
          <cell r="Z1846" t="str">
            <v>Low</v>
          </cell>
          <cell r="AA1846">
            <v>327748.74956561934</v>
          </cell>
        </row>
        <row r="1847">
          <cell r="A1847">
            <v>835992</v>
          </cell>
          <cell r="B1847" t="str">
            <v>Young Adult (18-25)</v>
          </cell>
          <cell r="C1847" t="str">
            <v>Dhruv Bhakta</v>
          </cell>
          <cell r="D1847">
            <v>0</v>
          </cell>
          <cell r="E1847" t="str">
            <v>Male</v>
          </cell>
          <cell r="F1847">
            <v>25</v>
          </cell>
          <cell r="G1847" t="str">
            <v>Nagpur</v>
          </cell>
          <cell r="H1847" t="str">
            <v>High (Above 1Lac</v>
          </cell>
          <cell r="I1847">
            <v>1340806</v>
          </cell>
          <cell r="J1847" t="str">
            <v>High (Above ₹10L)</v>
          </cell>
          <cell r="K1847" t="str">
            <v>Yes</v>
          </cell>
          <cell r="L1847" t="str">
            <v>One Year</v>
          </cell>
          <cell r="M1847">
            <v>42041</v>
          </cell>
          <cell r="N1847" t="str">
            <v>5-10 years</v>
          </cell>
          <cell r="O1847" t="str">
            <v>115 months</v>
          </cell>
          <cell r="P1847">
            <v>10</v>
          </cell>
          <cell r="Q1847" t="str">
            <v>Basic</v>
          </cell>
          <cell r="R1847">
            <v>3241.3228732631942</v>
          </cell>
          <cell r="S1847" t="str">
            <v>High</v>
          </cell>
          <cell r="T1847">
            <v>0</v>
          </cell>
          <cell r="U1847" t="str">
            <v>No</v>
          </cell>
          <cell r="V1847" t="str">
            <v>No</v>
          </cell>
          <cell r="W1847" t="str">
            <v>Moderate Loyalty</v>
          </cell>
          <cell r="X1847">
            <v>2</v>
          </cell>
          <cell r="Y1847" t="str">
            <v>Low Probability</v>
          </cell>
          <cell r="Z1847" t="str">
            <v>Low</v>
          </cell>
          <cell r="AA1847">
            <v>32413.228732631942</v>
          </cell>
        </row>
        <row r="1848">
          <cell r="A1848">
            <v>477073</v>
          </cell>
          <cell r="B1848" t="str">
            <v>Senior (55+)</v>
          </cell>
          <cell r="C1848" t="str">
            <v>Jiya Bakshi</v>
          </cell>
          <cell r="D1848">
            <v>0</v>
          </cell>
          <cell r="E1848" t="str">
            <v>Male</v>
          </cell>
          <cell r="F1848">
            <v>63</v>
          </cell>
          <cell r="G1848" t="str">
            <v>Thane</v>
          </cell>
          <cell r="H1848" t="str">
            <v>High (Above 1Lac</v>
          </cell>
          <cell r="I1848">
            <v>1922832</v>
          </cell>
          <cell r="J1848" t="str">
            <v>High (Above ₹10L)</v>
          </cell>
          <cell r="K1848" t="str">
            <v>No</v>
          </cell>
          <cell r="L1848" t="str">
            <v>Month-to-Month</v>
          </cell>
          <cell r="M1848">
            <v>45074</v>
          </cell>
          <cell r="N1848" t="str">
            <v>0-1 year</v>
          </cell>
          <cell r="O1848" t="str">
            <v>16 months</v>
          </cell>
          <cell r="P1848">
            <v>1</v>
          </cell>
          <cell r="Q1848" t="str">
            <v>Elite</v>
          </cell>
          <cell r="R1848">
            <v>30216.89522081508</v>
          </cell>
          <cell r="S1848" t="str">
            <v>Medium</v>
          </cell>
          <cell r="T1848">
            <v>1</v>
          </cell>
          <cell r="U1848" t="str">
            <v>Yes</v>
          </cell>
          <cell r="V1848" t="str">
            <v>No</v>
          </cell>
          <cell r="W1848" t="str">
            <v>Low Loyalty</v>
          </cell>
          <cell r="X1848">
            <v>1</v>
          </cell>
          <cell r="Y1848" t="str">
            <v>High Probability</v>
          </cell>
          <cell r="Z1848" t="str">
            <v>Moderate</v>
          </cell>
          <cell r="AA1848">
            <v>30216.89522081508</v>
          </cell>
        </row>
        <row r="1849">
          <cell r="A1849">
            <v>260879</v>
          </cell>
          <cell r="B1849" t="str">
            <v>Young Adult (18-25)</v>
          </cell>
          <cell r="C1849" t="str">
            <v>Sara Dube</v>
          </cell>
          <cell r="D1849">
            <v>0</v>
          </cell>
          <cell r="E1849" t="str">
            <v>Male</v>
          </cell>
          <cell r="F1849">
            <v>22</v>
          </cell>
          <cell r="G1849" t="str">
            <v>Patna</v>
          </cell>
          <cell r="H1849" t="str">
            <v>High (Above 1Lac</v>
          </cell>
          <cell r="I1849">
            <v>1444909</v>
          </cell>
          <cell r="J1849" t="str">
            <v>High (Above ₹10L)</v>
          </cell>
          <cell r="K1849" t="str">
            <v>Yes</v>
          </cell>
          <cell r="L1849" t="str">
            <v>Month-to-Month</v>
          </cell>
          <cell r="M1849">
            <v>43834</v>
          </cell>
          <cell r="N1849" t="str">
            <v>3-5 years</v>
          </cell>
          <cell r="O1849" t="str">
            <v>57 months</v>
          </cell>
          <cell r="P1849">
            <v>5</v>
          </cell>
          <cell r="Q1849" t="str">
            <v>Basic</v>
          </cell>
          <cell r="R1849">
            <v>2676.1339598069821</v>
          </cell>
          <cell r="S1849" t="str">
            <v>High</v>
          </cell>
          <cell r="T1849">
            <v>0</v>
          </cell>
          <cell r="U1849" t="str">
            <v>No</v>
          </cell>
          <cell r="V1849" t="str">
            <v>No</v>
          </cell>
          <cell r="W1849" t="str">
            <v>Moderate Loyalty</v>
          </cell>
          <cell r="X1849">
            <v>2</v>
          </cell>
          <cell r="Y1849" t="str">
            <v>Low Probability</v>
          </cell>
          <cell r="Z1849" t="str">
            <v>Low</v>
          </cell>
          <cell r="AA1849">
            <v>13380.669799034911</v>
          </cell>
        </row>
        <row r="1850">
          <cell r="A1850">
            <v>977717</v>
          </cell>
          <cell r="B1850" t="str">
            <v>Senior (55+)</v>
          </cell>
          <cell r="C1850" t="str">
            <v>Romil Buch</v>
          </cell>
          <cell r="D1850">
            <v>0</v>
          </cell>
          <cell r="E1850" t="str">
            <v>Male</v>
          </cell>
          <cell r="F1850">
            <v>65</v>
          </cell>
          <cell r="G1850" t="str">
            <v>Delhi</v>
          </cell>
          <cell r="H1850" t="str">
            <v>Medium (50k-1Lac</v>
          </cell>
          <cell r="I1850">
            <v>766657</v>
          </cell>
          <cell r="J1850" t="str">
            <v>Medium (₹5L - ₹10L)</v>
          </cell>
          <cell r="K1850" t="str">
            <v>No</v>
          </cell>
          <cell r="L1850" t="str">
            <v>Two Year</v>
          </cell>
          <cell r="M1850">
            <v>43996</v>
          </cell>
          <cell r="N1850" t="str">
            <v>3-5 years</v>
          </cell>
          <cell r="O1850" t="str">
            <v>51 months</v>
          </cell>
          <cell r="P1850">
            <v>4</v>
          </cell>
          <cell r="Q1850" t="str">
            <v>Elite</v>
          </cell>
          <cell r="R1850">
            <v>31659.11745481288</v>
          </cell>
          <cell r="S1850" t="str">
            <v>High</v>
          </cell>
          <cell r="T1850">
            <v>1</v>
          </cell>
          <cell r="U1850" t="str">
            <v>Yes</v>
          </cell>
          <cell r="V1850" t="str">
            <v>No</v>
          </cell>
          <cell r="W1850" t="str">
            <v>High Loyalty</v>
          </cell>
          <cell r="X1850">
            <v>3</v>
          </cell>
          <cell r="Y1850" t="str">
            <v>High Probability</v>
          </cell>
          <cell r="Z1850" t="str">
            <v>Low</v>
          </cell>
          <cell r="AA1850">
            <v>126636.46981925152</v>
          </cell>
        </row>
        <row r="1851">
          <cell r="A1851">
            <v>842837</v>
          </cell>
          <cell r="B1851" t="str">
            <v>Young Adult (18-25)</v>
          </cell>
          <cell r="C1851" t="str">
            <v>Darshit Gala</v>
          </cell>
          <cell r="D1851">
            <v>0</v>
          </cell>
          <cell r="E1851" t="str">
            <v>Male</v>
          </cell>
          <cell r="F1851">
            <v>20</v>
          </cell>
          <cell r="G1851" t="str">
            <v>Patna</v>
          </cell>
          <cell r="H1851" t="str">
            <v>Medium (50k-1Lac</v>
          </cell>
          <cell r="I1851">
            <v>974971</v>
          </cell>
          <cell r="J1851" t="str">
            <v>Medium (₹5L - ₹10L)</v>
          </cell>
          <cell r="K1851" t="str">
            <v>No</v>
          </cell>
          <cell r="L1851" t="str">
            <v>One Year</v>
          </cell>
          <cell r="M1851">
            <v>42064</v>
          </cell>
          <cell r="N1851" t="str">
            <v>5-10 years</v>
          </cell>
          <cell r="O1851" t="str">
            <v>115 months</v>
          </cell>
          <cell r="P1851">
            <v>10</v>
          </cell>
          <cell r="Q1851" t="str">
            <v>Basic</v>
          </cell>
          <cell r="R1851">
            <v>11470.75712556295</v>
          </cell>
          <cell r="S1851" t="str">
            <v>High</v>
          </cell>
          <cell r="T1851">
            <v>1</v>
          </cell>
          <cell r="U1851" t="str">
            <v>Yes</v>
          </cell>
          <cell r="V1851" t="str">
            <v>No</v>
          </cell>
          <cell r="W1851" t="str">
            <v>Moderate Loyalty</v>
          </cell>
          <cell r="X1851">
            <v>2</v>
          </cell>
          <cell r="Y1851" t="str">
            <v>High Probability</v>
          </cell>
          <cell r="Z1851" t="str">
            <v>Low</v>
          </cell>
          <cell r="AA1851">
            <v>114707.5712556295</v>
          </cell>
        </row>
        <row r="1852">
          <cell r="A1852">
            <v>226741</v>
          </cell>
          <cell r="B1852" t="str">
            <v>Adult (25-35)</v>
          </cell>
          <cell r="C1852" t="str">
            <v>Suhana Agate</v>
          </cell>
          <cell r="D1852">
            <v>0</v>
          </cell>
          <cell r="E1852" t="str">
            <v>Male</v>
          </cell>
          <cell r="F1852">
            <v>27</v>
          </cell>
          <cell r="G1852" t="str">
            <v>Patna</v>
          </cell>
          <cell r="H1852" t="str">
            <v>Low (Below 50000)</v>
          </cell>
          <cell r="I1852">
            <v>417414</v>
          </cell>
          <cell r="J1852" t="str">
            <v>Low (Up to ₹5L)</v>
          </cell>
          <cell r="K1852" t="str">
            <v>No</v>
          </cell>
          <cell r="L1852" t="str">
            <v>Two Year</v>
          </cell>
          <cell r="M1852">
            <v>43728</v>
          </cell>
          <cell r="N1852" t="str">
            <v>3-5 years</v>
          </cell>
          <cell r="O1852" t="str">
            <v>60 months</v>
          </cell>
          <cell r="P1852">
            <v>5</v>
          </cell>
          <cell r="Q1852" t="str">
            <v>Basic</v>
          </cell>
          <cell r="R1852">
            <v>7108.0573313458399</v>
          </cell>
          <cell r="S1852" t="str">
            <v>High</v>
          </cell>
          <cell r="T1852">
            <v>0</v>
          </cell>
          <cell r="U1852" t="str">
            <v>No</v>
          </cell>
          <cell r="V1852" t="str">
            <v>No</v>
          </cell>
          <cell r="W1852" t="str">
            <v>Moderate Loyalty</v>
          </cell>
          <cell r="X1852">
            <v>2</v>
          </cell>
          <cell r="Y1852" t="str">
            <v>Low Probability</v>
          </cell>
          <cell r="Z1852" t="str">
            <v>Low</v>
          </cell>
          <cell r="AA1852">
            <v>35540.2866567292</v>
          </cell>
        </row>
        <row r="1853">
          <cell r="A1853">
            <v>921310</v>
          </cell>
          <cell r="B1853" t="str">
            <v>Adult (25-35)</v>
          </cell>
          <cell r="C1853" t="str">
            <v>Ela Ganesh</v>
          </cell>
          <cell r="D1853">
            <v>0</v>
          </cell>
          <cell r="E1853" t="str">
            <v>Female</v>
          </cell>
          <cell r="F1853">
            <v>27</v>
          </cell>
          <cell r="G1853" t="str">
            <v>Visakhapatnam</v>
          </cell>
          <cell r="H1853" t="str">
            <v>Low (Below 50000)</v>
          </cell>
          <cell r="I1853">
            <v>423425</v>
          </cell>
          <cell r="J1853" t="str">
            <v>Low (Up to ₹5L)</v>
          </cell>
          <cell r="K1853" t="str">
            <v>No</v>
          </cell>
          <cell r="L1853" t="str">
            <v>Month-to-Month</v>
          </cell>
          <cell r="M1853">
            <v>44167</v>
          </cell>
          <cell r="N1853" t="str">
            <v>3-5 years</v>
          </cell>
          <cell r="O1853" t="str">
            <v>46 months</v>
          </cell>
          <cell r="P1853">
            <v>4</v>
          </cell>
          <cell r="Q1853" t="str">
            <v>Basic</v>
          </cell>
          <cell r="R1853">
            <v>7327.5125584953757</v>
          </cell>
          <cell r="S1853" t="str">
            <v>Medium</v>
          </cell>
          <cell r="T1853">
            <v>1</v>
          </cell>
          <cell r="U1853" t="str">
            <v>Yes</v>
          </cell>
          <cell r="V1853" t="str">
            <v>No</v>
          </cell>
          <cell r="W1853" t="str">
            <v>Moderate Loyalty</v>
          </cell>
          <cell r="X1853">
            <v>2</v>
          </cell>
          <cell r="Y1853" t="str">
            <v>High Probability</v>
          </cell>
          <cell r="Z1853" t="str">
            <v>Moderate</v>
          </cell>
          <cell r="AA1853">
            <v>29310.050233981503</v>
          </cell>
        </row>
        <row r="1854">
          <cell r="A1854">
            <v>808824</v>
          </cell>
          <cell r="B1854" t="str">
            <v>Senior (55+)</v>
          </cell>
          <cell r="C1854" t="str">
            <v>Veer Koshy</v>
          </cell>
          <cell r="D1854">
            <v>0</v>
          </cell>
          <cell r="E1854" t="str">
            <v>Male</v>
          </cell>
          <cell r="F1854">
            <v>64</v>
          </cell>
          <cell r="G1854" t="str">
            <v>Bhopal</v>
          </cell>
          <cell r="H1854" t="str">
            <v>High (Above 1Lac</v>
          </cell>
          <cell r="I1854">
            <v>1658753</v>
          </cell>
          <cell r="J1854" t="str">
            <v>High (Above ₹10L)</v>
          </cell>
          <cell r="K1854" t="str">
            <v>No</v>
          </cell>
          <cell r="L1854" t="str">
            <v>Month-to-Month</v>
          </cell>
          <cell r="M1854">
            <v>44858</v>
          </cell>
          <cell r="N1854" t="str">
            <v>1-2 years</v>
          </cell>
          <cell r="O1854" t="str">
            <v>23 months</v>
          </cell>
          <cell r="P1854">
            <v>2</v>
          </cell>
          <cell r="Q1854" t="str">
            <v>Elite</v>
          </cell>
          <cell r="R1854">
            <v>47944.941151102837</v>
          </cell>
          <cell r="S1854" t="str">
            <v>High</v>
          </cell>
          <cell r="T1854">
            <v>1</v>
          </cell>
          <cell r="U1854" t="str">
            <v>Yes</v>
          </cell>
          <cell r="V1854" t="str">
            <v>No</v>
          </cell>
          <cell r="W1854" t="str">
            <v>Moderate Loyalty</v>
          </cell>
          <cell r="X1854">
            <v>2</v>
          </cell>
          <cell r="Y1854" t="str">
            <v>High Probability</v>
          </cell>
          <cell r="Z1854" t="str">
            <v>Low</v>
          </cell>
          <cell r="AA1854">
            <v>95889.882302205675</v>
          </cell>
        </row>
        <row r="1855">
          <cell r="A1855">
            <v>448454</v>
          </cell>
          <cell r="B1855" t="str">
            <v>Senior (55+)</v>
          </cell>
          <cell r="C1855" t="str">
            <v>Oorja Gaba</v>
          </cell>
          <cell r="D1855">
            <v>0</v>
          </cell>
          <cell r="E1855" t="str">
            <v>Male</v>
          </cell>
          <cell r="F1855">
            <v>63</v>
          </cell>
          <cell r="G1855" t="str">
            <v>Nagpur</v>
          </cell>
          <cell r="H1855" t="str">
            <v>High (Above 1Lac</v>
          </cell>
          <cell r="I1855">
            <v>1492278</v>
          </cell>
          <cell r="J1855" t="str">
            <v>High (Above ₹10L)</v>
          </cell>
          <cell r="K1855" t="str">
            <v>No</v>
          </cell>
          <cell r="L1855" t="str">
            <v>One Year</v>
          </cell>
          <cell r="M1855">
            <v>43055</v>
          </cell>
          <cell r="N1855" t="str">
            <v>5-10 years</v>
          </cell>
          <cell r="O1855" t="str">
            <v>82 months</v>
          </cell>
          <cell r="P1855">
            <v>7</v>
          </cell>
          <cell r="Q1855" t="str">
            <v>Elite</v>
          </cell>
          <cell r="R1855">
            <v>31252.888353031161</v>
          </cell>
          <cell r="S1855" t="str">
            <v>Medium</v>
          </cell>
          <cell r="T1855">
            <v>0</v>
          </cell>
          <cell r="U1855" t="str">
            <v>No</v>
          </cell>
          <cell r="V1855" t="str">
            <v>No</v>
          </cell>
          <cell r="W1855" t="str">
            <v>High Loyalty</v>
          </cell>
          <cell r="X1855">
            <v>3</v>
          </cell>
          <cell r="Y1855" t="str">
            <v>Low Probability</v>
          </cell>
          <cell r="Z1855" t="str">
            <v>Moderate</v>
          </cell>
          <cell r="AA1855">
            <v>218770.21847121813</v>
          </cell>
        </row>
        <row r="1856">
          <cell r="A1856">
            <v>527436</v>
          </cell>
          <cell r="B1856" t="str">
            <v>Mature Adult (45-55)</v>
          </cell>
          <cell r="C1856" t="str">
            <v>Shray Tailor</v>
          </cell>
          <cell r="D1856">
            <v>0</v>
          </cell>
          <cell r="E1856" t="str">
            <v>Female</v>
          </cell>
          <cell r="F1856">
            <v>53</v>
          </cell>
          <cell r="G1856" t="str">
            <v>Thane</v>
          </cell>
          <cell r="H1856" t="str">
            <v>Medium (50k-1Lac</v>
          </cell>
          <cell r="I1856">
            <v>691357</v>
          </cell>
          <cell r="J1856" t="str">
            <v>Medium (₹5L - ₹10L)</v>
          </cell>
          <cell r="K1856" t="str">
            <v>No</v>
          </cell>
          <cell r="L1856" t="str">
            <v>Two Year</v>
          </cell>
          <cell r="M1856">
            <v>43745</v>
          </cell>
          <cell r="N1856" t="str">
            <v>3-5 years</v>
          </cell>
          <cell r="O1856" t="str">
            <v>59 months</v>
          </cell>
          <cell r="P1856">
            <v>5</v>
          </cell>
          <cell r="Q1856" t="str">
            <v>Elite</v>
          </cell>
          <cell r="R1856">
            <v>42840.14168416601</v>
          </cell>
          <cell r="S1856" t="str">
            <v>Medium</v>
          </cell>
          <cell r="T1856">
            <v>1</v>
          </cell>
          <cell r="U1856" t="str">
            <v>Yes</v>
          </cell>
          <cell r="V1856" t="str">
            <v>No</v>
          </cell>
          <cell r="W1856" t="str">
            <v>High Loyalty</v>
          </cell>
          <cell r="X1856">
            <v>3</v>
          </cell>
          <cell r="Y1856" t="str">
            <v>High Probability</v>
          </cell>
          <cell r="Z1856" t="str">
            <v>Moderate</v>
          </cell>
          <cell r="AA1856">
            <v>214200.70842083005</v>
          </cell>
        </row>
        <row r="1857">
          <cell r="A1857">
            <v>324002</v>
          </cell>
          <cell r="B1857" t="str">
            <v>Young Adult (18-25)</v>
          </cell>
          <cell r="C1857" t="str">
            <v>Dhruv Mani</v>
          </cell>
          <cell r="D1857">
            <v>0</v>
          </cell>
          <cell r="E1857" t="str">
            <v>Female</v>
          </cell>
          <cell r="F1857">
            <v>20</v>
          </cell>
          <cell r="G1857" t="str">
            <v>Indore</v>
          </cell>
          <cell r="H1857" t="str">
            <v>Medium (50k-1Lac</v>
          </cell>
          <cell r="I1857">
            <v>759668</v>
          </cell>
          <cell r="J1857" t="str">
            <v>Medium (₹5L - ₹10L)</v>
          </cell>
          <cell r="K1857" t="str">
            <v>No</v>
          </cell>
          <cell r="L1857" t="str">
            <v>Month-to-Month</v>
          </cell>
          <cell r="M1857">
            <v>43792</v>
          </cell>
          <cell r="N1857" t="str">
            <v>3-5 years</v>
          </cell>
          <cell r="O1857" t="str">
            <v>58 months</v>
          </cell>
          <cell r="P1857">
            <v>5</v>
          </cell>
          <cell r="Q1857" t="str">
            <v>Basic</v>
          </cell>
          <cell r="R1857">
            <v>24957.615418030269</v>
          </cell>
          <cell r="S1857" t="str">
            <v>High</v>
          </cell>
          <cell r="T1857">
            <v>1</v>
          </cell>
          <cell r="U1857" t="str">
            <v>Yes</v>
          </cell>
          <cell r="V1857" t="str">
            <v>No</v>
          </cell>
          <cell r="W1857" t="str">
            <v>High Loyalty</v>
          </cell>
          <cell r="X1857">
            <v>3</v>
          </cell>
          <cell r="Y1857" t="str">
            <v>High Probability</v>
          </cell>
          <cell r="Z1857" t="str">
            <v>Low</v>
          </cell>
          <cell r="AA1857">
            <v>124788.07709015135</v>
          </cell>
        </row>
        <row r="1858">
          <cell r="A1858">
            <v>590342</v>
          </cell>
          <cell r="B1858" t="str">
            <v>Adult (25-35)</v>
          </cell>
          <cell r="C1858" t="str">
            <v>Nitya Dey</v>
          </cell>
          <cell r="D1858">
            <v>0</v>
          </cell>
          <cell r="E1858" t="str">
            <v>Female</v>
          </cell>
          <cell r="F1858">
            <v>33</v>
          </cell>
          <cell r="G1858" t="str">
            <v>Hyderabad</v>
          </cell>
          <cell r="H1858" t="str">
            <v>High (Above 1Lac</v>
          </cell>
          <cell r="I1858">
            <v>1941163</v>
          </cell>
          <cell r="J1858" t="str">
            <v>High (Above ₹10L)</v>
          </cell>
          <cell r="K1858" t="str">
            <v>Yes</v>
          </cell>
          <cell r="L1858" t="str">
            <v>One Year</v>
          </cell>
          <cell r="M1858">
            <v>42496</v>
          </cell>
          <cell r="N1858" t="str">
            <v>5-10 years</v>
          </cell>
          <cell r="O1858" t="str">
            <v>100 months</v>
          </cell>
          <cell r="P1858">
            <v>8</v>
          </cell>
          <cell r="Q1858" t="str">
            <v>Premium</v>
          </cell>
          <cell r="R1858">
            <v>4447.4899017473144</v>
          </cell>
          <cell r="S1858" t="str">
            <v>Medium</v>
          </cell>
          <cell r="T1858">
            <v>1</v>
          </cell>
          <cell r="U1858" t="str">
            <v>Yes</v>
          </cell>
          <cell r="V1858" t="str">
            <v>No</v>
          </cell>
          <cell r="W1858" t="str">
            <v>Moderate Loyalty</v>
          </cell>
          <cell r="X1858">
            <v>2</v>
          </cell>
          <cell r="Y1858" t="str">
            <v>High Probability</v>
          </cell>
          <cell r="Z1858" t="str">
            <v>Moderate</v>
          </cell>
          <cell r="AA1858">
            <v>35579.919213978515</v>
          </cell>
        </row>
        <row r="1859">
          <cell r="A1859">
            <v>346634</v>
          </cell>
          <cell r="B1859" t="str">
            <v>Adult (25-35)</v>
          </cell>
          <cell r="C1859" t="str">
            <v>Lavanya Sinha</v>
          </cell>
          <cell r="D1859">
            <v>0</v>
          </cell>
          <cell r="E1859" t="str">
            <v>Female</v>
          </cell>
          <cell r="F1859">
            <v>27</v>
          </cell>
          <cell r="G1859" t="str">
            <v>Pimpri-Chinchwad</v>
          </cell>
          <cell r="H1859" t="str">
            <v>High (Above 1Lac</v>
          </cell>
          <cell r="I1859">
            <v>1122415</v>
          </cell>
          <cell r="J1859" t="str">
            <v>High (Above ₹10L)</v>
          </cell>
          <cell r="K1859" t="str">
            <v>Yes</v>
          </cell>
          <cell r="L1859" t="str">
            <v>One Year</v>
          </cell>
          <cell r="M1859">
            <v>44828</v>
          </cell>
          <cell r="N1859" t="str">
            <v>1-2 years</v>
          </cell>
          <cell r="O1859" t="str">
            <v>24 months</v>
          </cell>
          <cell r="P1859">
            <v>2</v>
          </cell>
          <cell r="Q1859" t="str">
            <v>Basic</v>
          </cell>
          <cell r="R1859">
            <v>22061.855843148871</v>
          </cell>
          <cell r="S1859" t="str">
            <v>High</v>
          </cell>
          <cell r="T1859">
            <v>0</v>
          </cell>
          <cell r="U1859" t="str">
            <v>No</v>
          </cell>
          <cell r="V1859" t="str">
            <v>No</v>
          </cell>
          <cell r="W1859" t="str">
            <v>Moderate Loyalty</v>
          </cell>
          <cell r="X1859">
            <v>2</v>
          </cell>
          <cell r="Y1859" t="str">
            <v>Low Probability</v>
          </cell>
          <cell r="Z1859" t="str">
            <v>Low</v>
          </cell>
          <cell r="AA1859">
            <v>44123.711686297742</v>
          </cell>
        </row>
        <row r="1860">
          <cell r="A1860">
            <v>753806</v>
          </cell>
          <cell r="B1860" t="str">
            <v>Senior (55+)</v>
          </cell>
          <cell r="C1860" t="str">
            <v>Taimur Devi</v>
          </cell>
          <cell r="D1860">
            <v>0</v>
          </cell>
          <cell r="E1860" t="str">
            <v>Female</v>
          </cell>
          <cell r="F1860">
            <v>60</v>
          </cell>
          <cell r="G1860" t="str">
            <v>Ghaziabad</v>
          </cell>
          <cell r="H1860" t="str">
            <v>Medium (50k-1Lac</v>
          </cell>
          <cell r="I1860">
            <v>926417</v>
          </cell>
          <cell r="J1860" t="str">
            <v>Medium (₹5L - ₹10L)</v>
          </cell>
          <cell r="K1860" t="str">
            <v>No</v>
          </cell>
          <cell r="L1860" t="str">
            <v>Month-to-Month</v>
          </cell>
          <cell r="M1860">
            <v>42986</v>
          </cell>
          <cell r="N1860" t="str">
            <v>5-10 years</v>
          </cell>
          <cell r="O1860" t="str">
            <v>84 months</v>
          </cell>
          <cell r="P1860">
            <v>7</v>
          </cell>
          <cell r="Q1860" t="str">
            <v>Elite</v>
          </cell>
          <cell r="R1860">
            <v>46212.296867874189</v>
          </cell>
          <cell r="S1860" t="str">
            <v>High</v>
          </cell>
          <cell r="T1860">
            <v>1</v>
          </cell>
          <cell r="U1860" t="str">
            <v>Yes</v>
          </cell>
          <cell r="V1860" t="str">
            <v>No</v>
          </cell>
          <cell r="W1860" t="str">
            <v>High Loyalty</v>
          </cell>
          <cell r="X1860">
            <v>3</v>
          </cell>
          <cell r="Y1860" t="str">
            <v>High Probability</v>
          </cell>
          <cell r="Z1860" t="str">
            <v>Low</v>
          </cell>
          <cell r="AA1860">
            <v>323486.07807511929</v>
          </cell>
        </row>
        <row r="1861">
          <cell r="A1861">
            <v>569125</v>
          </cell>
          <cell r="B1861" t="str">
            <v>Senior (55+)</v>
          </cell>
          <cell r="C1861" t="str">
            <v>Amira Lanka</v>
          </cell>
          <cell r="D1861">
            <v>0</v>
          </cell>
          <cell r="E1861" t="str">
            <v>Male</v>
          </cell>
          <cell r="F1861">
            <v>66</v>
          </cell>
          <cell r="G1861" t="str">
            <v>Kanpur</v>
          </cell>
          <cell r="H1861" t="str">
            <v>Medium (50k-1Lac</v>
          </cell>
          <cell r="I1861">
            <v>657777</v>
          </cell>
          <cell r="J1861" t="str">
            <v>Medium (₹5L - ₹10L)</v>
          </cell>
          <cell r="K1861" t="str">
            <v>No</v>
          </cell>
          <cell r="L1861" t="str">
            <v>Two Year</v>
          </cell>
          <cell r="M1861">
            <v>42239</v>
          </cell>
          <cell r="N1861" t="str">
            <v>5-10 years</v>
          </cell>
          <cell r="O1861" t="str">
            <v>109 months</v>
          </cell>
          <cell r="P1861">
            <v>9</v>
          </cell>
          <cell r="Q1861" t="str">
            <v>Elite</v>
          </cell>
          <cell r="R1861">
            <v>41905.055456610673</v>
          </cell>
          <cell r="S1861" t="str">
            <v>High</v>
          </cell>
          <cell r="T1861">
            <v>0</v>
          </cell>
          <cell r="U1861" t="str">
            <v>No</v>
          </cell>
          <cell r="V1861" t="str">
            <v>No</v>
          </cell>
          <cell r="W1861" t="str">
            <v>High Loyalty</v>
          </cell>
          <cell r="X1861">
            <v>3</v>
          </cell>
          <cell r="Y1861" t="str">
            <v>Low Probability</v>
          </cell>
          <cell r="Z1861" t="str">
            <v>Low</v>
          </cell>
          <cell r="AA1861">
            <v>377145.49910949607</v>
          </cell>
        </row>
        <row r="1862">
          <cell r="A1862">
            <v>405961</v>
          </cell>
          <cell r="B1862" t="str">
            <v>Mature Adult (45-55)</v>
          </cell>
          <cell r="C1862" t="str">
            <v>Hridaan Kapur</v>
          </cell>
          <cell r="D1862">
            <v>0</v>
          </cell>
          <cell r="E1862" t="str">
            <v>Female</v>
          </cell>
          <cell r="F1862">
            <v>52</v>
          </cell>
          <cell r="G1862" t="str">
            <v>Visakhapatnam</v>
          </cell>
          <cell r="H1862" t="str">
            <v>Low (Below 50000)</v>
          </cell>
          <cell r="I1862">
            <v>464883</v>
          </cell>
          <cell r="J1862" t="str">
            <v>Low (Up to ₹5L)</v>
          </cell>
          <cell r="K1862" t="str">
            <v>No</v>
          </cell>
          <cell r="L1862" t="str">
            <v>One Year</v>
          </cell>
          <cell r="M1862">
            <v>42260</v>
          </cell>
          <cell r="N1862" t="str">
            <v>5-10 years</v>
          </cell>
          <cell r="O1862" t="str">
            <v>108 months</v>
          </cell>
          <cell r="P1862">
            <v>9</v>
          </cell>
          <cell r="Q1862" t="str">
            <v>Elite</v>
          </cell>
          <cell r="R1862">
            <v>38643.96813859306</v>
          </cell>
          <cell r="S1862" t="str">
            <v>Low</v>
          </cell>
          <cell r="T1862">
            <v>1</v>
          </cell>
          <cell r="U1862" t="str">
            <v>Yes</v>
          </cell>
          <cell r="V1862" t="str">
            <v>Yes</v>
          </cell>
          <cell r="W1862" t="str">
            <v>High Loyalty</v>
          </cell>
          <cell r="X1862">
            <v>3</v>
          </cell>
          <cell r="Y1862" t="str">
            <v>High Probability</v>
          </cell>
          <cell r="Z1862" t="str">
            <v>Low</v>
          </cell>
          <cell r="AA1862">
            <v>347795.71324733755</v>
          </cell>
        </row>
        <row r="1863">
          <cell r="A1863">
            <v>863411</v>
          </cell>
          <cell r="B1863" t="str">
            <v>Mature Adult (45-55)</v>
          </cell>
          <cell r="C1863" t="str">
            <v>Yakshit Khanna</v>
          </cell>
          <cell r="D1863">
            <v>0</v>
          </cell>
          <cell r="E1863" t="str">
            <v>Male</v>
          </cell>
          <cell r="F1863">
            <v>53</v>
          </cell>
          <cell r="G1863" t="str">
            <v>Ahmedabad</v>
          </cell>
          <cell r="H1863" t="str">
            <v>High (Above 1Lac</v>
          </cell>
          <cell r="I1863">
            <v>1032083</v>
          </cell>
          <cell r="J1863" t="str">
            <v>High (Above ₹10L)</v>
          </cell>
          <cell r="K1863" t="str">
            <v>No</v>
          </cell>
          <cell r="L1863" t="str">
            <v>One Year</v>
          </cell>
          <cell r="M1863">
            <v>45315</v>
          </cell>
          <cell r="N1863" t="str">
            <v>0-1 year</v>
          </cell>
          <cell r="O1863" t="str">
            <v>8 months</v>
          </cell>
          <cell r="P1863">
            <v>1</v>
          </cell>
          <cell r="Q1863" t="str">
            <v>Elite</v>
          </cell>
          <cell r="R1863">
            <v>46134.235392252449</v>
          </cell>
          <cell r="S1863" t="str">
            <v>Medium</v>
          </cell>
          <cell r="T1863">
            <v>0</v>
          </cell>
          <cell r="U1863" t="str">
            <v>No</v>
          </cell>
          <cell r="V1863" t="str">
            <v>No</v>
          </cell>
          <cell r="W1863" t="str">
            <v>Low Loyalty</v>
          </cell>
          <cell r="X1863">
            <v>1</v>
          </cell>
          <cell r="Y1863" t="str">
            <v>Low Probability</v>
          </cell>
          <cell r="Z1863" t="str">
            <v>Moderate</v>
          </cell>
          <cell r="AA1863">
            <v>46134.235392252449</v>
          </cell>
        </row>
        <row r="1864">
          <cell r="A1864">
            <v>161543</v>
          </cell>
          <cell r="B1864" t="str">
            <v>Senior (55+)</v>
          </cell>
          <cell r="C1864" t="str">
            <v>Tiya Arora</v>
          </cell>
          <cell r="D1864">
            <v>0</v>
          </cell>
          <cell r="E1864" t="str">
            <v>Female</v>
          </cell>
          <cell r="F1864">
            <v>70</v>
          </cell>
          <cell r="G1864" t="str">
            <v>Lucknow</v>
          </cell>
          <cell r="H1864" t="str">
            <v>Medium (50k-1Lac</v>
          </cell>
          <cell r="I1864">
            <v>539454</v>
          </cell>
          <cell r="J1864" t="str">
            <v>Medium (₹5L - ₹10L)</v>
          </cell>
          <cell r="K1864" t="str">
            <v>No</v>
          </cell>
          <cell r="L1864" t="str">
            <v>Two Year</v>
          </cell>
          <cell r="M1864">
            <v>42929</v>
          </cell>
          <cell r="N1864" t="str">
            <v>5-10 years</v>
          </cell>
          <cell r="O1864" t="str">
            <v>86 months</v>
          </cell>
          <cell r="P1864">
            <v>7</v>
          </cell>
          <cell r="Q1864" t="str">
            <v>Elite</v>
          </cell>
          <cell r="R1864">
            <v>27695.121604969569</v>
          </cell>
          <cell r="S1864" t="str">
            <v>High</v>
          </cell>
          <cell r="T1864">
            <v>0</v>
          </cell>
          <cell r="U1864" t="str">
            <v>No</v>
          </cell>
          <cell r="V1864" t="str">
            <v>No</v>
          </cell>
          <cell r="W1864" t="str">
            <v>High Loyalty</v>
          </cell>
          <cell r="X1864">
            <v>3</v>
          </cell>
          <cell r="Y1864" t="str">
            <v>Low Probability</v>
          </cell>
          <cell r="Z1864" t="str">
            <v>Low</v>
          </cell>
          <cell r="AA1864">
            <v>193865.85123478697</v>
          </cell>
        </row>
        <row r="1865">
          <cell r="A1865">
            <v>795320</v>
          </cell>
          <cell r="B1865" t="str">
            <v>Senior (55+)</v>
          </cell>
          <cell r="C1865" t="str">
            <v>Trisha Bhatnagar</v>
          </cell>
          <cell r="D1865">
            <v>0</v>
          </cell>
          <cell r="E1865" t="str">
            <v>Female</v>
          </cell>
          <cell r="F1865">
            <v>59</v>
          </cell>
          <cell r="G1865" t="str">
            <v>Indore</v>
          </cell>
          <cell r="H1865" t="str">
            <v>High (Above 1Lac</v>
          </cell>
          <cell r="I1865">
            <v>1002132</v>
          </cell>
          <cell r="J1865" t="str">
            <v>High (Above ₹10L)</v>
          </cell>
          <cell r="K1865" t="str">
            <v>No</v>
          </cell>
          <cell r="L1865" t="str">
            <v>Two Year</v>
          </cell>
          <cell r="M1865">
            <v>44710</v>
          </cell>
          <cell r="N1865" t="str">
            <v>1-2 years</v>
          </cell>
          <cell r="O1865" t="str">
            <v>28 months</v>
          </cell>
          <cell r="P1865">
            <v>2</v>
          </cell>
          <cell r="Q1865" t="str">
            <v>Elite</v>
          </cell>
          <cell r="R1865">
            <v>31565.171536661361</v>
          </cell>
          <cell r="S1865" t="str">
            <v>Medium</v>
          </cell>
          <cell r="T1865">
            <v>0</v>
          </cell>
          <cell r="U1865" t="str">
            <v>No</v>
          </cell>
          <cell r="V1865" t="str">
            <v>No</v>
          </cell>
          <cell r="W1865" t="str">
            <v>Moderate Loyalty</v>
          </cell>
          <cell r="X1865">
            <v>2</v>
          </cell>
          <cell r="Y1865" t="str">
            <v>Low Probability</v>
          </cell>
          <cell r="Z1865" t="str">
            <v>Moderate</v>
          </cell>
          <cell r="AA1865">
            <v>63130.343073322721</v>
          </cell>
        </row>
        <row r="1866">
          <cell r="A1866">
            <v>392696</v>
          </cell>
          <cell r="B1866" t="str">
            <v>Middle-Aged (35-45)</v>
          </cell>
          <cell r="C1866" t="str">
            <v>Renee Bose</v>
          </cell>
          <cell r="D1866">
            <v>0</v>
          </cell>
          <cell r="E1866" t="str">
            <v>Female</v>
          </cell>
          <cell r="F1866">
            <v>38</v>
          </cell>
          <cell r="G1866" t="str">
            <v>Bhopal</v>
          </cell>
          <cell r="H1866" t="str">
            <v>High (Above 1Lac</v>
          </cell>
          <cell r="I1866">
            <v>1934740</v>
          </cell>
          <cell r="J1866" t="str">
            <v>High (Above ₹10L)</v>
          </cell>
          <cell r="K1866" t="str">
            <v>Yes</v>
          </cell>
          <cell r="L1866" t="str">
            <v>Two Year</v>
          </cell>
          <cell r="M1866">
            <v>44268</v>
          </cell>
          <cell r="N1866" t="str">
            <v>3-5 years</v>
          </cell>
          <cell r="O1866" t="str">
            <v>42 months</v>
          </cell>
          <cell r="P1866">
            <v>4</v>
          </cell>
          <cell r="Q1866" t="str">
            <v>Premium</v>
          </cell>
          <cell r="R1866">
            <v>4892.2163570409484</v>
          </cell>
          <cell r="S1866" t="str">
            <v>Medium</v>
          </cell>
          <cell r="T1866">
            <v>1</v>
          </cell>
          <cell r="U1866" t="str">
            <v>Yes</v>
          </cell>
          <cell r="V1866" t="str">
            <v>No</v>
          </cell>
          <cell r="W1866" t="str">
            <v>Moderate Loyalty</v>
          </cell>
          <cell r="X1866">
            <v>2</v>
          </cell>
          <cell r="Y1866" t="str">
            <v>High Probability</v>
          </cell>
          <cell r="Z1866" t="str">
            <v>Moderate</v>
          </cell>
          <cell r="AA1866">
            <v>19568.865428163794</v>
          </cell>
        </row>
        <row r="1867">
          <cell r="A1867">
            <v>763899</v>
          </cell>
          <cell r="B1867" t="str">
            <v>Adult (25-35)</v>
          </cell>
          <cell r="C1867" t="str">
            <v>Myra Borde</v>
          </cell>
          <cell r="D1867">
            <v>0</v>
          </cell>
          <cell r="E1867" t="str">
            <v>Female</v>
          </cell>
          <cell r="F1867">
            <v>28</v>
          </cell>
          <cell r="G1867" t="str">
            <v>Bhopal</v>
          </cell>
          <cell r="H1867" t="str">
            <v>Low (Below 50000)</v>
          </cell>
          <cell r="I1867">
            <v>228376</v>
          </cell>
          <cell r="J1867" t="str">
            <v>Low (Up to ₹5L)</v>
          </cell>
          <cell r="K1867" t="str">
            <v>No</v>
          </cell>
          <cell r="L1867" t="str">
            <v>Two Year</v>
          </cell>
          <cell r="M1867">
            <v>44792</v>
          </cell>
          <cell r="N1867" t="str">
            <v>1-2 years</v>
          </cell>
          <cell r="O1867" t="str">
            <v>25 months</v>
          </cell>
          <cell r="P1867">
            <v>2</v>
          </cell>
          <cell r="Q1867" t="str">
            <v>Basic</v>
          </cell>
          <cell r="R1867">
            <v>30898.45944492807</v>
          </cell>
          <cell r="S1867" t="str">
            <v>Low</v>
          </cell>
          <cell r="T1867">
            <v>1</v>
          </cell>
          <cell r="U1867" t="str">
            <v>Yes</v>
          </cell>
          <cell r="V1867" t="str">
            <v>No</v>
          </cell>
          <cell r="W1867" t="str">
            <v>Moderate Loyalty</v>
          </cell>
          <cell r="X1867">
            <v>2</v>
          </cell>
          <cell r="Y1867" t="str">
            <v>High Probability</v>
          </cell>
          <cell r="Z1867" t="str">
            <v>Low</v>
          </cell>
          <cell r="AA1867">
            <v>61796.918889856141</v>
          </cell>
        </row>
        <row r="1868">
          <cell r="A1868">
            <v>727781</v>
          </cell>
          <cell r="B1868" t="str">
            <v>Middle-Aged (35-45)</v>
          </cell>
          <cell r="C1868" t="str">
            <v>Renee Chowdhury</v>
          </cell>
          <cell r="D1868">
            <v>0</v>
          </cell>
          <cell r="E1868" t="str">
            <v>Female</v>
          </cell>
          <cell r="F1868">
            <v>38</v>
          </cell>
          <cell r="G1868" t="str">
            <v>Pimpri-Chinchwad</v>
          </cell>
          <cell r="H1868" t="str">
            <v>High (Above 1Lac</v>
          </cell>
          <cell r="I1868">
            <v>1340572</v>
          </cell>
          <cell r="J1868" t="str">
            <v>High (Above ₹10L)</v>
          </cell>
          <cell r="K1868" t="str">
            <v>No</v>
          </cell>
          <cell r="L1868" t="str">
            <v>Two Year</v>
          </cell>
          <cell r="M1868">
            <v>44520</v>
          </cell>
          <cell r="N1868" t="str">
            <v>2-3 years</v>
          </cell>
          <cell r="O1868" t="str">
            <v>34 months</v>
          </cell>
          <cell r="P1868">
            <v>3</v>
          </cell>
          <cell r="Q1868" t="str">
            <v>Premium</v>
          </cell>
          <cell r="R1868">
            <v>47768.608655974618</v>
          </cell>
          <cell r="S1868" t="str">
            <v>Medium</v>
          </cell>
          <cell r="T1868">
            <v>1</v>
          </cell>
          <cell r="U1868" t="str">
            <v>Yes</v>
          </cell>
          <cell r="V1868" t="str">
            <v>No</v>
          </cell>
          <cell r="W1868" t="str">
            <v>High Loyalty</v>
          </cell>
          <cell r="X1868">
            <v>3</v>
          </cell>
          <cell r="Y1868" t="str">
            <v>High Probability</v>
          </cell>
          <cell r="Z1868" t="str">
            <v>Moderate</v>
          </cell>
          <cell r="AA1868">
            <v>143305.82596792385</v>
          </cell>
        </row>
        <row r="1869">
          <cell r="A1869">
            <v>990224</v>
          </cell>
          <cell r="B1869" t="str">
            <v>Middle-Aged (35-45)</v>
          </cell>
          <cell r="C1869" t="str">
            <v>Kabir Dua</v>
          </cell>
          <cell r="D1869">
            <v>0</v>
          </cell>
          <cell r="E1869" t="str">
            <v>Female</v>
          </cell>
          <cell r="F1869">
            <v>37</v>
          </cell>
          <cell r="G1869" t="str">
            <v>Vadodara</v>
          </cell>
          <cell r="H1869" t="str">
            <v>Medium (50k-1Lac</v>
          </cell>
          <cell r="I1869">
            <v>956552</v>
          </cell>
          <cell r="J1869" t="str">
            <v>Medium (₹5L - ₹10L)</v>
          </cell>
          <cell r="K1869" t="str">
            <v>No</v>
          </cell>
          <cell r="L1869" t="str">
            <v>Two Year</v>
          </cell>
          <cell r="M1869">
            <v>42546</v>
          </cell>
          <cell r="N1869" t="str">
            <v>5-10 years</v>
          </cell>
          <cell r="O1869" t="str">
            <v>99 months</v>
          </cell>
          <cell r="P1869">
            <v>8</v>
          </cell>
          <cell r="Q1869" t="str">
            <v>Premium</v>
          </cell>
          <cell r="R1869">
            <v>45678.676156039946</v>
          </cell>
          <cell r="S1869" t="str">
            <v>Medium</v>
          </cell>
          <cell r="T1869">
            <v>0</v>
          </cell>
          <cell r="U1869" t="str">
            <v>No</v>
          </cell>
          <cell r="V1869" t="str">
            <v>No</v>
          </cell>
          <cell r="W1869" t="str">
            <v>High Loyalty</v>
          </cell>
          <cell r="X1869">
            <v>3</v>
          </cell>
          <cell r="Y1869" t="str">
            <v>Low Probability</v>
          </cell>
          <cell r="Z1869" t="str">
            <v>Moderate</v>
          </cell>
          <cell r="AA1869">
            <v>365429.40924831957</v>
          </cell>
        </row>
        <row r="1870">
          <cell r="A1870">
            <v>274828</v>
          </cell>
          <cell r="B1870" t="str">
            <v>Middle-Aged (35-45)</v>
          </cell>
          <cell r="C1870" t="str">
            <v>Adah Sundaram</v>
          </cell>
          <cell r="D1870">
            <v>0</v>
          </cell>
          <cell r="E1870" t="str">
            <v>Female</v>
          </cell>
          <cell r="F1870">
            <v>39</v>
          </cell>
          <cell r="G1870" t="str">
            <v>Kolkata</v>
          </cell>
          <cell r="H1870" t="str">
            <v>Medium (50k-1Lac</v>
          </cell>
          <cell r="I1870">
            <v>672701</v>
          </cell>
          <cell r="J1870" t="str">
            <v>Medium (₹5L - ₹10L)</v>
          </cell>
          <cell r="K1870" t="str">
            <v>No</v>
          </cell>
          <cell r="L1870" t="str">
            <v>One Year</v>
          </cell>
          <cell r="M1870">
            <v>44571</v>
          </cell>
          <cell r="N1870" t="str">
            <v>2-3 years</v>
          </cell>
          <cell r="O1870" t="str">
            <v>32 months</v>
          </cell>
          <cell r="P1870">
            <v>3</v>
          </cell>
          <cell r="Q1870" t="str">
            <v>Premium</v>
          </cell>
          <cell r="R1870">
            <v>47130.552087269243</v>
          </cell>
          <cell r="S1870" t="str">
            <v>Low</v>
          </cell>
          <cell r="T1870">
            <v>0</v>
          </cell>
          <cell r="U1870" t="str">
            <v>No</v>
          </cell>
          <cell r="V1870" t="str">
            <v>No</v>
          </cell>
          <cell r="W1870" t="str">
            <v>High Loyalty</v>
          </cell>
          <cell r="X1870">
            <v>3</v>
          </cell>
          <cell r="Y1870" t="str">
            <v>Low Probability</v>
          </cell>
          <cell r="Z1870" t="str">
            <v>Low</v>
          </cell>
          <cell r="AA1870">
            <v>141391.65626180772</v>
          </cell>
        </row>
        <row r="1871">
          <cell r="A1871">
            <v>153504</v>
          </cell>
          <cell r="B1871" t="str">
            <v>Mature Adult (45-55)</v>
          </cell>
          <cell r="C1871" t="str">
            <v>Aaina Choudhury</v>
          </cell>
          <cell r="D1871">
            <v>0</v>
          </cell>
          <cell r="E1871" t="str">
            <v>Female</v>
          </cell>
          <cell r="F1871">
            <v>48</v>
          </cell>
          <cell r="G1871" t="str">
            <v>Visakhapatnam</v>
          </cell>
          <cell r="H1871" t="str">
            <v>Low (Below 50000)</v>
          </cell>
          <cell r="I1871">
            <v>356975</v>
          </cell>
          <cell r="J1871" t="str">
            <v>Low (Up to ₹5L)</v>
          </cell>
          <cell r="K1871" t="str">
            <v>No</v>
          </cell>
          <cell r="L1871" t="str">
            <v>One Year</v>
          </cell>
          <cell r="M1871">
            <v>42151</v>
          </cell>
          <cell r="N1871" t="str">
            <v>5-10 years</v>
          </cell>
          <cell r="O1871" t="str">
            <v>112 months</v>
          </cell>
          <cell r="P1871">
            <v>9</v>
          </cell>
          <cell r="Q1871" t="str">
            <v>Premium</v>
          </cell>
          <cell r="R1871">
            <v>16790.544100391591</v>
          </cell>
          <cell r="S1871" t="str">
            <v>Low</v>
          </cell>
          <cell r="T1871">
            <v>0</v>
          </cell>
          <cell r="U1871" t="str">
            <v>No</v>
          </cell>
          <cell r="V1871" t="str">
            <v>No</v>
          </cell>
          <cell r="W1871" t="str">
            <v>Moderate Loyalty</v>
          </cell>
          <cell r="X1871">
            <v>2</v>
          </cell>
          <cell r="Y1871" t="str">
            <v>Low Probability</v>
          </cell>
          <cell r="Z1871" t="str">
            <v>Low</v>
          </cell>
          <cell r="AA1871">
            <v>151114.89690352432</v>
          </cell>
        </row>
        <row r="1872">
          <cell r="A1872">
            <v>473327</v>
          </cell>
          <cell r="B1872" t="str">
            <v>Senior (55+)</v>
          </cell>
          <cell r="C1872" t="str">
            <v>Kiaan Barad</v>
          </cell>
          <cell r="D1872">
            <v>0</v>
          </cell>
          <cell r="E1872" t="str">
            <v>Female</v>
          </cell>
          <cell r="F1872">
            <v>61</v>
          </cell>
          <cell r="G1872" t="str">
            <v>Nagpur</v>
          </cell>
          <cell r="H1872" t="str">
            <v>High (Above 1Lac</v>
          </cell>
          <cell r="I1872">
            <v>1844830</v>
          </cell>
          <cell r="J1872" t="str">
            <v>High (Above ₹10L)</v>
          </cell>
          <cell r="K1872" t="str">
            <v>Yes</v>
          </cell>
          <cell r="L1872" t="str">
            <v>Month-to-Month</v>
          </cell>
          <cell r="M1872">
            <v>42957</v>
          </cell>
          <cell r="N1872" t="str">
            <v>5-10 years</v>
          </cell>
          <cell r="O1872" t="str">
            <v>85 months</v>
          </cell>
          <cell r="P1872">
            <v>7</v>
          </cell>
          <cell r="Q1872" t="str">
            <v>Elite</v>
          </cell>
          <cell r="R1872">
            <v>21224.68219522648</v>
          </cell>
          <cell r="S1872" t="str">
            <v>High</v>
          </cell>
          <cell r="T1872">
            <v>1</v>
          </cell>
          <cell r="U1872" t="str">
            <v>Yes</v>
          </cell>
          <cell r="V1872" t="str">
            <v>No</v>
          </cell>
          <cell r="W1872" t="str">
            <v>Moderate Loyalty</v>
          </cell>
          <cell r="X1872">
            <v>2</v>
          </cell>
          <cell r="Y1872" t="str">
            <v>High Probability</v>
          </cell>
          <cell r="Z1872" t="str">
            <v>Low</v>
          </cell>
          <cell r="AA1872">
            <v>148572.77536658535</v>
          </cell>
        </row>
        <row r="1873">
          <cell r="A1873">
            <v>552441</v>
          </cell>
          <cell r="B1873" t="str">
            <v>Adult (25-35)</v>
          </cell>
          <cell r="C1873" t="str">
            <v>Hazel Dugar</v>
          </cell>
          <cell r="D1873">
            <v>0</v>
          </cell>
          <cell r="E1873" t="str">
            <v>Male</v>
          </cell>
          <cell r="F1873">
            <v>35</v>
          </cell>
          <cell r="G1873" t="str">
            <v>Pune</v>
          </cell>
          <cell r="H1873" t="str">
            <v>High (Above 1Lac</v>
          </cell>
          <cell r="I1873">
            <v>1765671</v>
          </cell>
          <cell r="J1873" t="str">
            <v>High (Above ₹10L)</v>
          </cell>
          <cell r="K1873" t="str">
            <v>Yes</v>
          </cell>
          <cell r="L1873" t="str">
            <v>One Year</v>
          </cell>
          <cell r="M1873">
            <v>42256</v>
          </cell>
          <cell r="N1873" t="str">
            <v>5-10 years</v>
          </cell>
          <cell r="O1873" t="str">
            <v>108 months</v>
          </cell>
          <cell r="P1873">
            <v>9</v>
          </cell>
          <cell r="Q1873" t="str">
            <v>Premium</v>
          </cell>
          <cell r="R1873">
            <v>23280.143120732679</v>
          </cell>
          <cell r="S1873" t="str">
            <v>High</v>
          </cell>
          <cell r="T1873">
            <v>0</v>
          </cell>
          <cell r="U1873" t="str">
            <v>No</v>
          </cell>
          <cell r="V1873" t="str">
            <v>No</v>
          </cell>
          <cell r="W1873" t="str">
            <v>Moderate Loyalty</v>
          </cell>
          <cell r="X1873">
            <v>2</v>
          </cell>
          <cell r="Y1873" t="str">
            <v>Low Probability</v>
          </cell>
          <cell r="Z1873" t="str">
            <v>Low</v>
          </cell>
          <cell r="AA1873">
            <v>209521.28808659411</v>
          </cell>
        </row>
        <row r="1874">
          <cell r="A1874">
            <v>927519</v>
          </cell>
          <cell r="B1874" t="str">
            <v>Adult (25-35)</v>
          </cell>
          <cell r="C1874" t="str">
            <v>Hridaan Walia</v>
          </cell>
          <cell r="D1874">
            <v>0</v>
          </cell>
          <cell r="E1874" t="str">
            <v>Female</v>
          </cell>
          <cell r="F1874">
            <v>31</v>
          </cell>
          <cell r="G1874" t="str">
            <v>Indore</v>
          </cell>
          <cell r="H1874" t="str">
            <v>High (Above 1Lac</v>
          </cell>
          <cell r="I1874">
            <v>1977757</v>
          </cell>
          <cell r="J1874" t="str">
            <v>High (Above ₹10L)</v>
          </cell>
          <cell r="K1874" t="str">
            <v>Yes</v>
          </cell>
          <cell r="L1874" t="str">
            <v>Two Year</v>
          </cell>
          <cell r="M1874">
            <v>42864</v>
          </cell>
          <cell r="N1874" t="str">
            <v>5-10 years</v>
          </cell>
          <cell r="O1874" t="str">
            <v>88 months</v>
          </cell>
          <cell r="P1874">
            <v>7</v>
          </cell>
          <cell r="Q1874" t="str">
            <v>Premium</v>
          </cell>
          <cell r="R1874">
            <v>4212.3675338094772</v>
          </cell>
          <cell r="S1874" t="str">
            <v>Medium</v>
          </cell>
          <cell r="T1874">
            <v>1</v>
          </cell>
          <cell r="U1874" t="str">
            <v>Yes</v>
          </cell>
          <cell r="V1874" t="str">
            <v>No</v>
          </cell>
          <cell r="W1874" t="str">
            <v>Moderate Loyalty</v>
          </cell>
          <cell r="X1874">
            <v>2</v>
          </cell>
          <cell r="Y1874" t="str">
            <v>High Probability</v>
          </cell>
          <cell r="Z1874" t="str">
            <v>Moderate</v>
          </cell>
          <cell r="AA1874">
            <v>29486.572736666341</v>
          </cell>
        </row>
        <row r="1875">
          <cell r="A1875">
            <v>343060</v>
          </cell>
          <cell r="B1875" t="str">
            <v>Senior (55+)</v>
          </cell>
          <cell r="C1875" t="str">
            <v>Tarini Brahmbhatt</v>
          </cell>
          <cell r="D1875">
            <v>0</v>
          </cell>
          <cell r="E1875" t="str">
            <v>Male</v>
          </cell>
          <cell r="F1875">
            <v>60</v>
          </cell>
          <cell r="G1875" t="str">
            <v>Thane</v>
          </cell>
          <cell r="H1875" t="str">
            <v>High (Above 1Lac</v>
          </cell>
          <cell r="I1875">
            <v>1092211</v>
          </cell>
          <cell r="J1875" t="str">
            <v>High (Above ₹10L)</v>
          </cell>
          <cell r="K1875" t="str">
            <v>Yes</v>
          </cell>
          <cell r="L1875" t="str">
            <v>Month-to-Month</v>
          </cell>
          <cell r="M1875">
            <v>44768</v>
          </cell>
          <cell r="N1875" t="str">
            <v>1-2 years</v>
          </cell>
          <cell r="O1875" t="str">
            <v>26 months</v>
          </cell>
          <cell r="P1875">
            <v>2</v>
          </cell>
          <cell r="Q1875" t="str">
            <v>Elite</v>
          </cell>
          <cell r="R1875">
            <v>5672.8592689527086</v>
          </cell>
          <cell r="S1875" t="str">
            <v>High</v>
          </cell>
          <cell r="T1875">
            <v>0</v>
          </cell>
          <cell r="U1875" t="str">
            <v>No</v>
          </cell>
          <cell r="V1875" t="str">
            <v>No</v>
          </cell>
          <cell r="W1875" t="str">
            <v>Moderate Loyalty</v>
          </cell>
          <cell r="X1875">
            <v>2</v>
          </cell>
          <cell r="Y1875" t="str">
            <v>Low Probability</v>
          </cell>
          <cell r="Z1875" t="str">
            <v>Low</v>
          </cell>
          <cell r="AA1875">
            <v>11345.718537905417</v>
          </cell>
        </row>
        <row r="1876">
          <cell r="A1876">
            <v>842236</v>
          </cell>
          <cell r="B1876" t="str">
            <v>Senior (55+)</v>
          </cell>
          <cell r="C1876" t="str">
            <v>Sahil Shah</v>
          </cell>
          <cell r="D1876">
            <v>0</v>
          </cell>
          <cell r="E1876" t="str">
            <v>Male</v>
          </cell>
          <cell r="F1876">
            <v>67</v>
          </cell>
          <cell r="G1876" t="str">
            <v>Kanpur</v>
          </cell>
          <cell r="H1876" t="str">
            <v>High (Above 1Lac</v>
          </cell>
          <cell r="I1876">
            <v>1859055</v>
          </cell>
          <cell r="J1876" t="str">
            <v>High (Above ₹10L)</v>
          </cell>
          <cell r="K1876" t="str">
            <v>Yes</v>
          </cell>
          <cell r="L1876" t="str">
            <v>One Year</v>
          </cell>
          <cell r="M1876">
            <v>45247</v>
          </cell>
          <cell r="N1876" t="str">
            <v>0-1 year</v>
          </cell>
          <cell r="O1876" t="str">
            <v>10 months</v>
          </cell>
          <cell r="P1876">
            <v>1</v>
          </cell>
          <cell r="Q1876" t="str">
            <v>Elite</v>
          </cell>
          <cell r="R1876">
            <v>21657.482302876149</v>
          </cell>
          <cell r="S1876" t="str">
            <v>Medium</v>
          </cell>
          <cell r="T1876">
            <v>1</v>
          </cell>
          <cell r="U1876" t="str">
            <v>Yes</v>
          </cell>
          <cell r="V1876" t="str">
            <v>No</v>
          </cell>
          <cell r="W1876" t="str">
            <v>Low Loyalty</v>
          </cell>
          <cell r="X1876">
            <v>1</v>
          </cell>
          <cell r="Y1876" t="str">
            <v>High Probability</v>
          </cell>
          <cell r="Z1876" t="str">
            <v>Moderate</v>
          </cell>
          <cell r="AA1876">
            <v>21657.482302876149</v>
          </cell>
        </row>
        <row r="1877">
          <cell r="A1877">
            <v>691960</v>
          </cell>
          <cell r="B1877" t="str">
            <v>Young Adult (18-25)</v>
          </cell>
          <cell r="C1877" t="str">
            <v>Eva Hari</v>
          </cell>
          <cell r="D1877">
            <v>0</v>
          </cell>
          <cell r="E1877" t="str">
            <v>Male</v>
          </cell>
          <cell r="F1877">
            <v>22</v>
          </cell>
          <cell r="G1877" t="str">
            <v>Bangalore</v>
          </cell>
          <cell r="H1877" t="str">
            <v>Medium (50k-1Lac</v>
          </cell>
          <cell r="I1877">
            <v>991710</v>
          </cell>
          <cell r="J1877" t="str">
            <v>Medium (₹5L - ₹10L)</v>
          </cell>
          <cell r="K1877" t="str">
            <v>No</v>
          </cell>
          <cell r="L1877" t="str">
            <v>One Year</v>
          </cell>
          <cell r="M1877">
            <v>44122</v>
          </cell>
          <cell r="N1877" t="str">
            <v>3-5 years</v>
          </cell>
          <cell r="O1877" t="str">
            <v>47 months</v>
          </cell>
          <cell r="P1877">
            <v>4</v>
          </cell>
          <cell r="Q1877" t="str">
            <v>Basic</v>
          </cell>
          <cell r="R1877">
            <v>4280.2029328646076</v>
          </cell>
          <cell r="S1877" t="str">
            <v>Medium</v>
          </cell>
          <cell r="T1877">
            <v>0</v>
          </cell>
          <cell r="U1877" t="str">
            <v>No</v>
          </cell>
          <cell r="V1877" t="str">
            <v>No</v>
          </cell>
          <cell r="W1877" t="str">
            <v>Moderate Loyalty</v>
          </cell>
          <cell r="X1877">
            <v>2</v>
          </cell>
          <cell r="Y1877" t="str">
            <v>Low Probability</v>
          </cell>
          <cell r="Z1877" t="str">
            <v>Moderate</v>
          </cell>
          <cell r="AA1877">
            <v>17120.811731458431</v>
          </cell>
        </row>
        <row r="1878">
          <cell r="A1878">
            <v>403529</v>
          </cell>
          <cell r="B1878" t="str">
            <v>Adult (25-35)</v>
          </cell>
          <cell r="C1878" t="str">
            <v>Jayant Date</v>
          </cell>
          <cell r="D1878">
            <v>0</v>
          </cell>
          <cell r="E1878" t="str">
            <v>Male</v>
          </cell>
          <cell r="F1878">
            <v>32</v>
          </cell>
          <cell r="G1878" t="str">
            <v>Bangalore</v>
          </cell>
          <cell r="H1878" t="str">
            <v>Low (Below 50000)</v>
          </cell>
          <cell r="I1878">
            <v>489029</v>
          </cell>
          <cell r="J1878" t="str">
            <v>Low (Up to ₹5L)</v>
          </cell>
          <cell r="K1878" t="str">
            <v>No</v>
          </cell>
          <cell r="L1878" t="str">
            <v>Month-to-Month</v>
          </cell>
          <cell r="M1878">
            <v>43515</v>
          </cell>
          <cell r="N1878" t="str">
            <v>5-10 years</v>
          </cell>
          <cell r="O1878" t="str">
            <v>67 months</v>
          </cell>
          <cell r="P1878">
            <v>6</v>
          </cell>
          <cell r="Q1878" t="str">
            <v>Premium</v>
          </cell>
          <cell r="R1878">
            <v>27535.012289123981</v>
          </cell>
          <cell r="S1878" t="str">
            <v>Medium</v>
          </cell>
          <cell r="T1878">
            <v>0</v>
          </cell>
          <cell r="U1878" t="str">
            <v>No</v>
          </cell>
          <cell r="V1878" t="str">
            <v>No</v>
          </cell>
          <cell r="W1878" t="str">
            <v>High Loyalty</v>
          </cell>
          <cell r="X1878">
            <v>3</v>
          </cell>
          <cell r="Y1878" t="str">
            <v>Low Probability</v>
          </cell>
          <cell r="Z1878" t="str">
            <v>Moderate</v>
          </cell>
          <cell r="AA1878">
            <v>165210.07373474387</v>
          </cell>
        </row>
        <row r="1879">
          <cell r="A1879">
            <v>488686</v>
          </cell>
          <cell r="B1879" t="str">
            <v>Young Adult (18-25)</v>
          </cell>
          <cell r="C1879" t="str">
            <v>Mohanlal Raval</v>
          </cell>
          <cell r="D1879">
            <v>0</v>
          </cell>
          <cell r="E1879" t="str">
            <v>Female</v>
          </cell>
          <cell r="F1879">
            <v>24</v>
          </cell>
          <cell r="G1879" t="str">
            <v>Indore</v>
          </cell>
          <cell r="H1879" t="str">
            <v>High (Above 1Lac</v>
          </cell>
          <cell r="I1879">
            <v>1241891</v>
          </cell>
          <cell r="J1879" t="str">
            <v>High (Above ₹10L)</v>
          </cell>
          <cell r="K1879" t="str">
            <v>Yes</v>
          </cell>
          <cell r="L1879" t="str">
            <v>One Year</v>
          </cell>
          <cell r="M1879">
            <v>43267</v>
          </cell>
          <cell r="N1879" t="str">
            <v>5-10 years</v>
          </cell>
          <cell r="O1879" t="str">
            <v>75 months</v>
          </cell>
          <cell r="P1879">
            <v>6</v>
          </cell>
          <cell r="Q1879" t="str">
            <v>Basic</v>
          </cell>
          <cell r="R1879">
            <v>4207.059718013018</v>
          </cell>
          <cell r="S1879" t="str">
            <v>High</v>
          </cell>
          <cell r="T1879">
            <v>0</v>
          </cell>
          <cell r="U1879" t="str">
            <v>No</v>
          </cell>
          <cell r="V1879" t="str">
            <v>No</v>
          </cell>
          <cell r="W1879" t="str">
            <v>Moderate Loyalty</v>
          </cell>
          <cell r="X1879">
            <v>2</v>
          </cell>
          <cell r="Y1879" t="str">
            <v>Low Probability</v>
          </cell>
          <cell r="Z1879" t="str">
            <v>Low</v>
          </cell>
          <cell r="AA1879">
            <v>25242.35830807811</v>
          </cell>
        </row>
        <row r="1880">
          <cell r="A1880">
            <v>749874</v>
          </cell>
          <cell r="B1880" t="str">
            <v>Middle-Aged (35-45)</v>
          </cell>
          <cell r="C1880" t="str">
            <v>Gokul Ahuja</v>
          </cell>
          <cell r="D1880">
            <v>0</v>
          </cell>
          <cell r="E1880" t="str">
            <v>Male</v>
          </cell>
          <cell r="F1880">
            <v>44</v>
          </cell>
          <cell r="G1880" t="str">
            <v>Chennai</v>
          </cell>
          <cell r="H1880" t="str">
            <v>High (Above 1Lac</v>
          </cell>
          <cell r="I1880">
            <v>1139110</v>
          </cell>
          <cell r="J1880" t="str">
            <v>High (Above ₹10L)</v>
          </cell>
          <cell r="K1880" t="str">
            <v>No</v>
          </cell>
          <cell r="L1880" t="str">
            <v>One Year</v>
          </cell>
          <cell r="M1880">
            <v>43229</v>
          </cell>
          <cell r="N1880" t="str">
            <v>5-10 years</v>
          </cell>
          <cell r="O1880" t="str">
            <v>76 months</v>
          </cell>
          <cell r="P1880">
            <v>6</v>
          </cell>
          <cell r="Q1880" t="str">
            <v>Premium</v>
          </cell>
          <cell r="R1880">
            <v>40934.050038723362</v>
          </cell>
          <cell r="S1880" t="str">
            <v>High</v>
          </cell>
          <cell r="T1880">
            <v>0</v>
          </cell>
          <cell r="U1880" t="str">
            <v>No</v>
          </cell>
          <cell r="V1880" t="str">
            <v>No</v>
          </cell>
          <cell r="W1880" t="str">
            <v>High Loyalty</v>
          </cell>
          <cell r="X1880">
            <v>3</v>
          </cell>
          <cell r="Y1880" t="str">
            <v>Low Probability</v>
          </cell>
          <cell r="Z1880" t="str">
            <v>Low</v>
          </cell>
          <cell r="AA1880">
            <v>245604.30023234017</v>
          </cell>
        </row>
        <row r="1881">
          <cell r="A1881">
            <v>566926</v>
          </cell>
          <cell r="B1881" t="str">
            <v>Young Adult (18-25)</v>
          </cell>
          <cell r="C1881" t="str">
            <v>Jiya Bains</v>
          </cell>
          <cell r="D1881">
            <v>0</v>
          </cell>
          <cell r="E1881" t="str">
            <v>Male</v>
          </cell>
          <cell r="F1881">
            <v>22</v>
          </cell>
          <cell r="G1881" t="str">
            <v>Pune</v>
          </cell>
          <cell r="H1881" t="str">
            <v>High (Above 1Lac</v>
          </cell>
          <cell r="I1881">
            <v>1876667</v>
          </cell>
          <cell r="J1881" t="str">
            <v>High (Above ₹10L)</v>
          </cell>
          <cell r="K1881" t="str">
            <v>No</v>
          </cell>
          <cell r="L1881" t="str">
            <v>Two Year</v>
          </cell>
          <cell r="M1881">
            <v>42075</v>
          </cell>
          <cell r="N1881" t="str">
            <v>5-10 years</v>
          </cell>
          <cell r="O1881" t="str">
            <v>114 months</v>
          </cell>
          <cell r="P1881">
            <v>10</v>
          </cell>
          <cell r="Q1881" t="str">
            <v>Basic</v>
          </cell>
          <cell r="R1881">
            <v>39287.861777553917</v>
          </cell>
          <cell r="S1881" t="str">
            <v>Medium</v>
          </cell>
          <cell r="T1881">
            <v>1</v>
          </cell>
          <cell r="U1881" t="str">
            <v>Yes</v>
          </cell>
          <cell r="V1881" t="str">
            <v>No</v>
          </cell>
          <cell r="W1881" t="str">
            <v>High Loyalty</v>
          </cell>
          <cell r="X1881">
            <v>3</v>
          </cell>
          <cell r="Y1881" t="str">
            <v>High Probability</v>
          </cell>
          <cell r="Z1881" t="str">
            <v>Moderate</v>
          </cell>
          <cell r="AA1881">
            <v>392878.61777553917</v>
          </cell>
        </row>
        <row r="1882">
          <cell r="A1882">
            <v>108242</v>
          </cell>
          <cell r="B1882" t="str">
            <v>Senior (55+)</v>
          </cell>
          <cell r="C1882" t="str">
            <v>Hansh Sama</v>
          </cell>
          <cell r="D1882">
            <v>0</v>
          </cell>
          <cell r="E1882" t="str">
            <v>Male</v>
          </cell>
          <cell r="F1882">
            <v>57</v>
          </cell>
          <cell r="G1882" t="str">
            <v>Thane</v>
          </cell>
          <cell r="H1882" t="str">
            <v>High (Above 1Lac</v>
          </cell>
          <cell r="I1882">
            <v>1177383</v>
          </cell>
          <cell r="J1882" t="str">
            <v>High (Above ₹10L)</v>
          </cell>
          <cell r="K1882" t="str">
            <v>Yes</v>
          </cell>
          <cell r="L1882" t="str">
            <v>Two Year</v>
          </cell>
          <cell r="M1882">
            <v>43736</v>
          </cell>
          <cell r="N1882" t="str">
            <v>3-5 years</v>
          </cell>
          <cell r="O1882" t="str">
            <v>60 months</v>
          </cell>
          <cell r="P1882">
            <v>5</v>
          </cell>
          <cell r="Q1882" t="str">
            <v>Elite</v>
          </cell>
          <cell r="R1882">
            <v>18501.782882786181</v>
          </cell>
          <cell r="S1882" t="str">
            <v>Medium</v>
          </cell>
          <cell r="T1882">
            <v>1</v>
          </cell>
          <cell r="U1882" t="str">
            <v>Yes</v>
          </cell>
          <cell r="V1882" t="str">
            <v>No</v>
          </cell>
          <cell r="W1882" t="str">
            <v>Moderate Loyalty</v>
          </cell>
          <cell r="X1882">
            <v>2</v>
          </cell>
          <cell r="Y1882" t="str">
            <v>High Probability</v>
          </cell>
          <cell r="Z1882" t="str">
            <v>Moderate</v>
          </cell>
          <cell r="AA1882">
            <v>92508.914413930906</v>
          </cell>
        </row>
        <row r="1883">
          <cell r="A1883">
            <v>822565</v>
          </cell>
          <cell r="B1883" t="str">
            <v>Mature Adult (45-55)</v>
          </cell>
          <cell r="C1883" t="str">
            <v>Ahana  Thaman</v>
          </cell>
          <cell r="D1883">
            <v>0</v>
          </cell>
          <cell r="E1883" t="str">
            <v>Male</v>
          </cell>
          <cell r="F1883">
            <v>49</v>
          </cell>
          <cell r="G1883" t="str">
            <v>Kanpur</v>
          </cell>
          <cell r="H1883" t="str">
            <v>Low (Below 50000)</v>
          </cell>
          <cell r="I1883">
            <v>122392</v>
          </cell>
          <cell r="J1883" t="str">
            <v>Low (Up to ₹5L)</v>
          </cell>
          <cell r="K1883" t="str">
            <v>No</v>
          </cell>
          <cell r="L1883" t="str">
            <v>Month-to-Month</v>
          </cell>
          <cell r="M1883">
            <v>45485</v>
          </cell>
          <cell r="N1883" t="str">
            <v>0-1 year</v>
          </cell>
          <cell r="O1883" t="str">
            <v>2 months</v>
          </cell>
          <cell r="P1883">
            <v>0</v>
          </cell>
          <cell r="Q1883" t="str">
            <v>Premium</v>
          </cell>
          <cell r="R1883">
            <v>30236.957714261469</v>
          </cell>
          <cell r="S1883" t="str">
            <v>High</v>
          </cell>
          <cell r="T1883">
            <v>1</v>
          </cell>
          <cell r="U1883" t="str">
            <v>Yes</v>
          </cell>
          <cell r="V1883" t="str">
            <v>No</v>
          </cell>
          <cell r="W1883" t="str">
            <v>Low Loyalty</v>
          </cell>
          <cell r="X1883">
            <v>1</v>
          </cell>
          <cell r="Y1883" t="str">
            <v>High Probability</v>
          </cell>
          <cell r="Z1883" t="str">
            <v>Low</v>
          </cell>
          <cell r="AA1883">
            <v>0</v>
          </cell>
        </row>
        <row r="1884">
          <cell r="A1884">
            <v>913112</v>
          </cell>
          <cell r="B1884" t="str">
            <v>Mature Adult (45-55)</v>
          </cell>
          <cell r="C1884" t="str">
            <v>Hiran Kohli</v>
          </cell>
          <cell r="D1884">
            <v>0</v>
          </cell>
          <cell r="E1884" t="str">
            <v>Female</v>
          </cell>
          <cell r="F1884">
            <v>54</v>
          </cell>
          <cell r="G1884" t="str">
            <v>Jaipur</v>
          </cell>
          <cell r="H1884" t="str">
            <v>High (Above 1Lac</v>
          </cell>
          <cell r="I1884">
            <v>1781579</v>
          </cell>
          <cell r="J1884" t="str">
            <v>High (Above ₹10L)</v>
          </cell>
          <cell r="K1884" t="str">
            <v>Yes</v>
          </cell>
          <cell r="L1884" t="str">
            <v>Month-to-Month</v>
          </cell>
          <cell r="M1884">
            <v>44885</v>
          </cell>
          <cell r="N1884" t="str">
            <v>1-2 years</v>
          </cell>
          <cell r="O1884" t="str">
            <v>22 months</v>
          </cell>
          <cell r="P1884">
            <v>2</v>
          </cell>
          <cell r="Q1884" t="str">
            <v>Elite</v>
          </cell>
          <cell r="R1884">
            <v>1397.708947906453</v>
          </cell>
          <cell r="S1884" t="str">
            <v>Low</v>
          </cell>
          <cell r="T1884">
            <v>1</v>
          </cell>
          <cell r="U1884" t="str">
            <v>Yes</v>
          </cell>
          <cell r="V1884" t="str">
            <v>Yes</v>
          </cell>
          <cell r="W1884" t="str">
            <v>Moderate Loyalty</v>
          </cell>
          <cell r="X1884">
            <v>2</v>
          </cell>
          <cell r="Y1884" t="str">
            <v>High Probability</v>
          </cell>
          <cell r="Z1884" t="str">
            <v>Low</v>
          </cell>
          <cell r="AA1884">
            <v>2795.417895812906</v>
          </cell>
        </row>
        <row r="1885">
          <cell r="A1885">
            <v>488434</v>
          </cell>
          <cell r="B1885" t="str">
            <v>Senior (55+)</v>
          </cell>
          <cell r="C1885" t="str">
            <v>Arnav Ghose</v>
          </cell>
          <cell r="D1885">
            <v>0</v>
          </cell>
          <cell r="E1885" t="str">
            <v>Male</v>
          </cell>
          <cell r="F1885">
            <v>59</v>
          </cell>
          <cell r="G1885" t="str">
            <v>Thane</v>
          </cell>
          <cell r="H1885" t="str">
            <v>Low (Below 50000)</v>
          </cell>
          <cell r="I1885">
            <v>130296</v>
          </cell>
          <cell r="J1885" t="str">
            <v>Low (Up to ₹5L)</v>
          </cell>
          <cell r="K1885" t="str">
            <v>No</v>
          </cell>
          <cell r="L1885" t="str">
            <v>Two Year</v>
          </cell>
          <cell r="M1885">
            <v>44330</v>
          </cell>
          <cell r="N1885" t="str">
            <v>2-3 years</v>
          </cell>
          <cell r="O1885" t="str">
            <v>40 months</v>
          </cell>
          <cell r="P1885">
            <v>3</v>
          </cell>
          <cell r="Q1885" t="str">
            <v>Elite</v>
          </cell>
          <cell r="R1885">
            <v>47330.766471214643</v>
          </cell>
          <cell r="S1885" t="str">
            <v>Medium</v>
          </cell>
          <cell r="T1885">
            <v>0</v>
          </cell>
          <cell r="U1885" t="str">
            <v>No</v>
          </cell>
          <cell r="V1885" t="str">
            <v>No</v>
          </cell>
          <cell r="W1885" t="str">
            <v>High Loyalty</v>
          </cell>
          <cell r="X1885">
            <v>3</v>
          </cell>
          <cell r="Y1885" t="str">
            <v>Low Probability</v>
          </cell>
          <cell r="Z1885" t="str">
            <v>Moderate</v>
          </cell>
          <cell r="AA1885">
            <v>141992.29941364392</v>
          </cell>
        </row>
        <row r="1886">
          <cell r="A1886">
            <v>318680</v>
          </cell>
          <cell r="B1886" t="str">
            <v>Adult (25-35)</v>
          </cell>
          <cell r="C1886" t="str">
            <v>Pihu Bhandari</v>
          </cell>
          <cell r="D1886">
            <v>0</v>
          </cell>
          <cell r="E1886" t="str">
            <v>Female</v>
          </cell>
          <cell r="F1886">
            <v>35</v>
          </cell>
          <cell r="G1886" t="str">
            <v>Bhopal</v>
          </cell>
          <cell r="H1886" t="str">
            <v>High (Above 1Lac</v>
          </cell>
          <cell r="I1886">
            <v>1831242</v>
          </cell>
          <cell r="J1886" t="str">
            <v>High (Above ₹10L)</v>
          </cell>
          <cell r="K1886" t="str">
            <v>Yes</v>
          </cell>
          <cell r="L1886" t="str">
            <v>One Year</v>
          </cell>
          <cell r="M1886">
            <v>45175</v>
          </cell>
          <cell r="N1886" t="str">
            <v>0-1 year</v>
          </cell>
          <cell r="O1886" t="str">
            <v>12 months</v>
          </cell>
          <cell r="P1886">
            <v>1</v>
          </cell>
          <cell r="Q1886" t="str">
            <v>Premium</v>
          </cell>
          <cell r="R1886">
            <v>19363.712177387901</v>
          </cell>
          <cell r="S1886" t="str">
            <v>Low</v>
          </cell>
          <cell r="T1886">
            <v>1</v>
          </cell>
          <cell r="U1886" t="str">
            <v>Yes</v>
          </cell>
          <cell r="V1886" t="str">
            <v>No</v>
          </cell>
          <cell r="W1886" t="str">
            <v>Low Loyalty</v>
          </cell>
          <cell r="X1886">
            <v>1</v>
          </cell>
          <cell r="Y1886" t="str">
            <v>High Probability</v>
          </cell>
          <cell r="Z1886" t="str">
            <v>Low</v>
          </cell>
          <cell r="AA1886">
            <v>19363.712177387901</v>
          </cell>
        </row>
        <row r="1887">
          <cell r="A1887">
            <v>996422</v>
          </cell>
          <cell r="B1887" t="str">
            <v>Adult (25-35)</v>
          </cell>
          <cell r="C1887" t="str">
            <v>Riya Sankar</v>
          </cell>
          <cell r="D1887">
            <v>0</v>
          </cell>
          <cell r="E1887" t="str">
            <v>Male</v>
          </cell>
          <cell r="F1887">
            <v>35</v>
          </cell>
          <cell r="G1887" t="str">
            <v>Delhi</v>
          </cell>
          <cell r="H1887" t="str">
            <v>High (Above 1Lac</v>
          </cell>
          <cell r="I1887">
            <v>1314070</v>
          </cell>
          <cell r="J1887" t="str">
            <v>High (Above ₹10L)</v>
          </cell>
          <cell r="K1887" t="str">
            <v>Yes</v>
          </cell>
          <cell r="L1887" t="str">
            <v>Two Year</v>
          </cell>
          <cell r="M1887">
            <v>43202</v>
          </cell>
          <cell r="N1887" t="str">
            <v>5-10 years</v>
          </cell>
          <cell r="O1887" t="str">
            <v>77 months</v>
          </cell>
          <cell r="P1887">
            <v>6</v>
          </cell>
          <cell r="Q1887" t="str">
            <v>Premium</v>
          </cell>
          <cell r="R1887">
            <v>3732.5888769788921</v>
          </cell>
          <cell r="S1887" t="str">
            <v>High</v>
          </cell>
          <cell r="T1887">
            <v>0</v>
          </cell>
          <cell r="U1887" t="str">
            <v>No</v>
          </cell>
          <cell r="V1887" t="str">
            <v>No</v>
          </cell>
          <cell r="W1887" t="str">
            <v>Moderate Loyalty</v>
          </cell>
          <cell r="X1887">
            <v>2</v>
          </cell>
          <cell r="Y1887" t="str">
            <v>Low Probability</v>
          </cell>
          <cell r="Z1887" t="str">
            <v>Low</v>
          </cell>
          <cell r="AA1887">
            <v>22395.533261873352</v>
          </cell>
        </row>
        <row r="1888">
          <cell r="A1888">
            <v>296537</v>
          </cell>
          <cell r="B1888" t="str">
            <v>Middle-Aged (35-45)</v>
          </cell>
          <cell r="C1888" t="str">
            <v>Jayesh Basak</v>
          </cell>
          <cell r="D1888">
            <v>0</v>
          </cell>
          <cell r="E1888" t="str">
            <v>Female</v>
          </cell>
          <cell r="F1888">
            <v>39</v>
          </cell>
          <cell r="G1888" t="str">
            <v>Hyderabad</v>
          </cell>
          <cell r="H1888" t="str">
            <v>High (Above 1Lac</v>
          </cell>
          <cell r="I1888">
            <v>1626577</v>
          </cell>
          <cell r="J1888" t="str">
            <v>High (Above ₹10L)</v>
          </cell>
          <cell r="K1888" t="str">
            <v>Yes</v>
          </cell>
          <cell r="L1888" t="str">
            <v>One Year</v>
          </cell>
          <cell r="M1888">
            <v>42975</v>
          </cell>
          <cell r="N1888" t="str">
            <v>5-10 years</v>
          </cell>
          <cell r="O1888" t="str">
            <v>85 months</v>
          </cell>
          <cell r="P1888">
            <v>7</v>
          </cell>
          <cell r="Q1888" t="str">
            <v>Premium</v>
          </cell>
          <cell r="R1888">
            <v>4255.9989261165974</v>
          </cell>
          <cell r="S1888" t="str">
            <v>High</v>
          </cell>
          <cell r="T1888">
            <v>0</v>
          </cell>
          <cell r="U1888" t="str">
            <v>No</v>
          </cell>
          <cell r="V1888" t="str">
            <v>No</v>
          </cell>
          <cell r="W1888" t="str">
            <v>Moderate Loyalty</v>
          </cell>
          <cell r="X1888">
            <v>2</v>
          </cell>
          <cell r="Y1888" t="str">
            <v>Low Probability</v>
          </cell>
          <cell r="Z1888" t="str">
            <v>Low</v>
          </cell>
          <cell r="AA1888">
            <v>29791.992482816182</v>
          </cell>
        </row>
        <row r="1889">
          <cell r="A1889">
            <v>862874</v>
          </cell>
          <cell r="B1889" t="str">
            <v>Senior (55+)</v>
          </cell>
          <cell r="C1889" t="str">
            <v>Yashvi Chatterjee</v>
          </cell>
          <cell r="D1889">
            <v>0</v>
          </cell>
          <cell r="E1889" t="str">
            <v>Female</v>
          </cell>
          <cell r="F1889">
            <v>57</v>
          </cell>
          <cell r="G1889" t="str">
            <v>Lucknow</v>
          </cell>
          <cell r="H1889" t="str">
            <v>Medium (50k-1Lac</v>
          </cell>
          <cell r="I1889">
            <v>957856</v>
          </cell>
          <cell r="J1889" t="str">
            <v>Medium (₹5L - ₹10L)</v>
          </cell>
          <cell r="K1889" t="str">
            <v>No</v>
          </cell>
          <cell r="L1889" t="str">
            <v>Month-to-Month</v>
          </cell>
          <cell r="M1889">
            <v>43161</v>
          </cell>
          <cell r="N1889" t="str">
            <v>5-10 years</v>
          </cell>
          <cell r="O1889" t="str">
            <v>79 months</v>
          </cell>
          <cell r="P1889">
            <v>7</v>
          </cell>
          <cell r="Q1889" t="str">
            <v>Elite</v>
          </cell>
          <cell r="R1889">
            <v>12484.371262723649</v>
          </cell>
          <cell r="S1889" t="str">
            <v>Medium</v>
          </cell>
          <cell r="T1889">
            <v>0</v>
          </cell>
          <cell r="U1889" t="str">
            <v>No</v>
          </cell>
          <cell r="V1889" t="str">
            <v>No</v>
          </cell>
          <cell r="W1889" t="str">
            <v>Moderate Loyalty</v>
          </cell>
          <cell r="X1889">
            <v>2</v>
          </cell>
          <cell r="Y1889" t="str">
            <v>Low Probability</v>
          </cell>
          <cell r="Z1889" t="str">
            <v>Moderate</v>
          </cell>
          <cell r="AA1889">
            <v>87390.59883906554</v>
          </cell>
        </row>
        <row r="1890">
          <cell r="A1890">
            <v>512883</v>
          </cell>
          <cell r="B1890" t="str">
            <v>Senior (55+)</v>
          </cell>
          <cell r="C1890" t="str">
            <v>Gatik Samra</v>
          </cell>
          <cell r="D1890">
            <v>0</v>
          </cell>
          <cell r="E1890" t="str">
            <v>Female</v>
          </cell>
          <cell r="F1890">
            <v>67</v>
          </cell>
          <cell r="G1890" t="str">
            <v>Vadodara</v>
          </cell>
          <cell r="H1890" t="str">
            <v>High (Above 1Lac</v>
          </cell>
          <cell r="I1890">
            <v>1572256</v>
          </cell>
          <cell r="J1890" t="str">
            <v>High (Above ₹10L)</v>
          </cell>
          <cell r="K1890" t="str">
            <v>Yes</v>
          </cell>
          <cell r="L1890" t="str">
            <v>One Year</v>
          </cell>
          <cell r="M1890">
            <v>44798</v>
          </cell>
          <cell r="N1890" t="str">
            <v>1-2 years</v>
          </cell>
          <cell r="O1890" t="str">
            <v>25 months</v>
          </cell>
          <cell r="P1890">
            <v>2</v>
          </cell>
          <cell r="Q1890" t="str">
            <v>Elite</v>
          </cell>
          <cell r="R1890">
            <v>23521.74482026125</v>
          </cell>
          <cell r="S1890" t="str">
            <v>High</v>
          </cell>
          <cell r="T1890">
            <v>0</v>
          </cell>
          <cell r="U1890" t="str">
            <v>No</v>
          </cell>
          <cell r="V1890" t="str">
            <v>No</v>
          </cell>
          <cell r="W1890" t="str">
            <v>Moderate Loyalty</v>
          </cell>
          <cell r="X1890">
            <v>2</v>
          </cell>
          <cell r="Y1890" t="str">
            <v>Low Probability</v>
          </cell>
          <cell r="Z1890" t="str">
            <v>Low</v>
          </cell>
          <cell r="AA1890">
            <v>47043.489640522501</v>
          </cell>
        </row>
        <row r="1891">
          <cell r="A1891">
            <v>437095</v>
          </cell>
          <cell r="B1891" t="str">
            <v>Adult (25-35)</v>
          </cell>
          <cell r="C1891" t="str">
            <v>Ishita Raval</v>
          </cell>
          <cell r="D1891">
            <v>0</v>
          </cell>
          <cell r="E1891" t="str">
            <v>Female</v>
          </cell>
          <cell r="F1891">
            <v>30</v>
          </cell>
          <cell r="G1891" t="str">
            <v>Thane</v>
          </cell>
          <cell r="H1891" t="str">
            <v>Low (Below 50000)</v>
          </cell>
          <cell r="I1891">
            <v>296504</v>
          </cell>
          <cell r="J1891" t="str">
            <v>Low (Up to ₹5L)</v>
          </cell>
          <cell r="K1891" t="str">
            <v>No</v>
          </cell>
          <cell r="L1891" t="str">
            <v>Month-to-Month</v>
          </cell>
          <cell r="M1891">
            <v>45468</v>
          </cell>
          <cell r="N1891" t="str">
            <v>0-1 year</v>
          </cell>
          <cell r="O1891" t="str">
            <v>3 months</v>
          </cell>
          <cell r="P1891">
            <v>0</v>
          </cell>
          <cell r="Q1891" t="str">
            <v>Premium</v>
          </cell>
          <cell r="R1891">
            <v>46635.721442007984</v>
          </cell>
          <cell r="S1891" t="str">
            <v>High</v>
          </cell>
          <cell r="T1891">
            <v>0</v>
          </cell>
          <cell r="U1891" t="str">
            <v>No</v>
          </cell>
          <cell r="V1891" t="str">
            <v>No</v>
          </cell>
          <cell r="W1891" t="str">
            <v>Low Loyalty</v>
          </cell>
          <cell r="X1891">
            <v>1</v>
          </cell>
          <cell r="Y1891" t="str">
            <v>Low Probability</v>
          </cell>
          <cell r="Z1891" t="str">
            <v>Low</v>
          </cell>
          <cell r="AA1891">
            <v>0</v>
          </cell>
        </row>
        <row r="1892">
          <cell r="A1892">
            <v>271473</v>
          </cell>
          <cell r="B1892" t="str">
            <v>Senior (55+)</v>
          </cell>
          <cell r="C1892" t="str">
            <v>Dhruv Badami</v>
          </cell>
          <cell r="D1892">
            <v>0</v>
          </cell>
          <cell r="E1892" t="str">
            <v>Female</v>
          </cell>
          <cell r="F1892">
            <v>67</v>
          </cell>
          <cell r="G1892" t="str">
            <v>Thane</v>
          </cell>
          <cell r="H1892" t="str">
            <v>Medium (50k-1Lac</v>
          </cell>
          <cell r="I1892">
            <v>811296</v>
          </cell>
          <cell r="J1892" t="str">
            <v>Medium (₹5L - ₹10L)</v>
          </cell>
          <cell r="K1892" t="str">
            <v>No</v>
          </cell>
          <cell r="L1892" t="str">
            <v>Two Year</v>
          </cell>
          <cell r="M1892">
            <v>44767</v>
          </cell>
          <cell r="N1892" t="str">
            <v>1-2 years</v>
          </cell>
          <cell r="O1892" t="str">
            <v>26 months</v>
          </cell>
          <cell r="P1892">
            <v>2</v>
          </cell>
          <cell r="Q1892" t="str">
            <v>Elite</v>
          </cell>
          <cell r="R1892">
            <v>29528.952739384931</v>
          </cell>
          <cell r="S1892" t="str">
            <v>High</v>
          </cell>
          <cell r="T1892">
            <v>1</v>
          </cell>
          <cell r="U1892" t="str">
            <v>Yes</v>
          </cell>
          <cell r="V1892" t="str">
            <v>No</v>
          </cell>
          <cell r="W1892" t="str">
            <v>Moderate Loyalty</v>
          </cell>
          <cell r="X1892">
            <v>2</v>
          </cell>
          <cell r="Y1892" t="str">
            <v>High Probability</v>
          </cell>
          <cell r="Z1892" t="str">
            <v>Low</v>
          </cell>
          <cell r="AA1892">
            <v>59057.905478769862</v>
          </cell>
        </row>
        <row r="1893">
          <cell r="A1893">
            <v>930172</v>
          </cell>
          <cell r="B1893" t="str">
            <v>Mature Adult (45-55)</v>
          </cell>
          <cell r="C1893" t="str">
            <v>Krish Tata</v>
          </cell>
          <cell r="D1893">
            <v>0</v>
          </cell>
          <cell r="E1893" t="str">
            <v>Male</v>
          </cell>
          <cell r="F1893">
            <v>46</v>
          </cell>
          <cell r="G1893" t="str">
            <v>Lucknow</v>
          </cell>
          <cell r="H1893" t="str">
            <v>High (Above 1Lac</v>
          </cell>
          <cell r="I1893">
            <v>1345934</v>
          </cell>
          <cell r="J1893" t="str">
            <v>High (Above ₹10L)</v>
          </cell>
          <cell r="K1893" t="str">
            <v>Yes</v>
          </cell>
          <cell r="L1893" t="str">
            <v>One Year</v>
          </cell>
          <cell r="M1893">
            <v>43861</v>
          </cell>
          <cell r="N1893" t="str">
            <v>3-5 years</v>
          </cell>
          <cell r="O1893" t="str">
            <v>56 months</v>
          </cell>
          <cell r="P1893">
            <v>5</v>
          </cell>
          <cell r="Q1893" t="str">
            <v>Premium</v>
          </cell>
          <cell r="R1893">
            <v>7001.292472484638</v>
          </cell>
          <cell r="S1893" t="str">
            <v>Low</v>
          </cell>
          <cell r="T1893">
            <v>1</v>
          </cell>
          <cell r="U1893" t="str">
            <v>Yes</v>
          </cell>
          <cell r="V1893" t="str">
            <v>No</v>
          </cell>
          <cell r="W1893" t="str">
            <v>Moderate Loyalty</v>
          </cell>
          <cell r="X1893">
            <v>2</v>
          </cell>
          <cell r="Y1893" t="str">
            <v>High Probability</v>
          </cell>
          <cell r="Z1893" t="str">
            <v>Low</v>
          </cell>
          <cell r="AA1893">
            <v>35006.46236242319</v>
          </cell>
        </row>
        <row r="1894">
          <cell r="A1894">
            <v>726031</v>
          </cell>
          <cell r="B1894" t="str">
            <v>Young Adult (18-25)</v>
          </cell>
          <cell r="C1894" t="str">
            <v>Nirvaan Date</v>
          </cell>
          <cell r="D1894">
            <v>0</v>
          </cell>
          <cell r="E1894" t="str">
            <v>Female</v>
          </cell>
          <cell r="F1894">
            <v>25</v>
          </cell>
          <cell r="G1894" t="str">
            <v>Bangalore</v>
          </cell>
          <cell r="H1894" t="str">
            <v>High (Above 1Lac</v>
          </cell>
          <cell r="I1894">
            <v>1830669</v>
          </cell>
          <cell r="J1894" t="str">
            <v>High (Above ₹10L)</v>
          </cell>
          <cell r="K1894" t="str">
            <v>No</v>
          </cell>
          <cell r="L1894" t="str">
            <v>Two Year</v>
          </cell>
          <cell r="M1894">
            <v>45054</v>
          </cell>
          <cell r="N1894" t="str">
            <v>0-1 year</v>
          </cell>
          <cell r="O1894" t="str">
            <v>16 months</v>
          </cell>
          <cell r="P1894">
            <v>1</v>
          </cell>
          <cell r="Q1894" t="str">
            <v>Basic</v>
          </cell>
          <cell r="R1894">
            <v>30141.082433010219</v>
          </cell>
          <cell r="S1894" t="str">
            <v>Medium</v>
          </cell>
          <cell r="T1894">
            <v>0</v>
          </cell>
          <cell r="U1894" t="str">
            <v>No</v>
          </cell>
          <cell r="V1894" t="str">
            <v>No</v>
          </cell>
          <cell r="W1894" t="str">
            <v>Low Loyalty</v>
          </cell>
          <cell r="X1894">
            <v>1</v>
          </cell>
          <cell r="Y1894" t="str">
            <v>Low Probability</v>
          </cell>
          <cell r="Z1894" t="str">
            <v>Moderate</v>
          </cell>
          <cell r="AA1894">
            <v>30141.082433010219</v>
          </cell>
        </row>
        <row r="1895">
          <cell r="A1895">
            <v>222238</v>
          </cell>
          <cell r="B1895" t="str">
            <v>Mature Adult (45-55)</v>
          </cell>
          <cell r="C1895" t="str">
            <v>Anahi Banerjee</v>
          </cell>
          <cell r="D1895">
            <v>0</v>
          </cell>
          <cell r="E1895" t="str">
            <v>Male</v>
          </cell>
          <cell r="F1895">
            <v>46</v>
          </cell>
          <cell r="G1895" t="str">
            <v>Ghaziabad</v>
          </cell>
          <cell r="H1895" t="str">
            <v>Low (Below 50000)</v>
          </cell>
          <cell r="I1895">
            <v>197647</v>
          </cell>
          <cell r="J1895" t="str">
            <v>Low (Up to ₹5L)</v>
          </cell>
          <cell r="K1895" t="str">
            <v>No</v>
          </cell>
          <cell r="L1895" t="str">
            <v>Two Year</v>
          </cell>
          <cell r="M1895">
            <v>42356</v>
          </cell>
          <cell r="N1895" t="str">
            <v>5-10 years</v>
          </cell>
          <cell r="O1895" t="str">
            <v>105 months</v>
          </cell>
          <cell r="P1895">
            <v>9</v>
          </cell>
          <cell r="Q1895" t="str">
            <v>Premium</v>
          </cell>
          <cell r="R1895">
            <v>17510.594744203128</v>
          </cell>
          <cell r="S1895" t="str">
            <v>Low</v>
          </cell>
          <cell r="T1895">
            <v>1</v>
          </cell>
          <cell r="U1895" t="str">
            <v>Yes</v>
          </cell>
          <cell r="V1895" t="str">
            <v>No</v>
          </cell>
          <cell r="W1895" t="str">
            <v>Moderate Loyalty</v>
          </cell>
          <cell r="X1895">
            <v>2</v>
          </cell>
          <cell r="Y1895" t="str">
            <v>High Probability</v>
          </cell>
          <cell r="Z1895" t="str">
            <v>Low</v>
          </cell>
          <cell r="AA1895">
            <v>157595.35269782814</v>
          </cell>
        </row>
        <row r="1896">
          <cell r="A1896">
            <v>271015</v>
          </cell>
          <cell r="B1896" t="str">
            <v>Young Adult (18-25)</v>
          </cell>
          <cell r="C1896" t="str">
            <v>Jhanvi Sani</v>
          </cell>
          <cell r="D1896">
            <v>0</v>
          </cell>
          <cell r="E1896" t="str">
            <v>Male</v>
          </cell>
          <cell r="F1896">
            <v>20</v>
          </cell>
          <cell r="G1896" t="str">
            <v>Bhopal</v>
          </cell>
          <cell r="H1896" t="str">
            <v>Medium (50k-1Lac</v>
          </cell>
          <cell r="I1896">
            <v>684636</v>
          </cell>
          <cell r="J1896" t="str">
            <v>Medium (₹5L - ₹10L)</v>
          </cell>
          <cell r="K1896" t="str">
            <v>No</v>
          </cell>
          <cell r="L1896" t="str">
            <v>One Year</v>
          </cell>
          <cell r="M1896">
            <v>43248</v>
          </cell>
          <cell r="N1896" t="str">
            <v>5-10 years</v>
          </cell>
          <cell r="O1896" t="str">
            <v>76 months</v>
          </cell>
          <cell r="P1896">
            <v>6</v>
          </cell>
          <cell r="Q1896" t="str">
            <v>Basic</v>
          </cell>
          <cell r="R1896">
            <v>40667.494686513797</v>
          </cell>
          <cell r="S1896" t="str">
            <v>High</v>
          </cell>
          <cell r="T1896">
            <v>0</v>
          </cell>
          <cell r="U1896" t="str">
            <v>No</v>
          </cell>
          <cell r="V1896" t="str">
            <v>No</v>
          </cell>
          <cell r="W1896" t="str">
            <v>High Loyalty</v>
          </cell>
          <cell r="X1896">
            <v>3</v>
          </cell>
          <cell r="Y1896" t="str">
            <v>Low Probability</v>
          </cell>
          <cell r="Z1896" t="str">
            <v>Low</v>
          </cell>
          <cell r="AA1896">
            <v>244004.9681190828</v>
          </cell>
        </row>
        <row r="1897">
          <cell r="A1897">
            <v>266451</v>
          </cell>
          <cell r="B1897" t="str">
            <v>Middle-Aged (35-45)</v>
          </cell>
          <cell r="C1897" t="str">
            <v>Saksham Srinivas</v>
          </cell>
          <cell r="D1897">
            <v>0</v>
          </cell>
          <cell r="E1897" t="str">
            <v>Male</v>
          </cell>
          <cell r="F1897">
            <v>38</v>
          </cell>
          <cell r="G1897" t="str">
            <v>Delhi</v>
          </cell>
          <cell r="H1897" t="str">
            <v>High (Above 1Lac</v>
          </cell>
          <cell r="I1897">
            <v>1934791</v>
          </cell>
          <cell r="J1897" t="str">
            <v>High (Above ₹10L)</v>
          </cell>
          <cell r="K1897" t="str">
            <v>Yes</v>
          </cell>
          <cell r="L1897" t="str">
            <v>Two Year</v>
          </cell>
          <cell r="M1897">
            <v>43656</v>
          </cell>
          <cell r="N1897" t="str">
            <v>3-5 years</v>
          </cell>
          <cell r="O1897" t="str">
            <v>62 months</v>
          </cell>
          <cell r="P1897">
            <v>5</v>
          </cell>
          <cell r="Q1897" t="str">
            <v>Premium</v>
          </cell>
          <cell r="R1897">
            <v>5860.8034082089735</v>
          </cell>
          <cell r="S1897" t="str">
            <v>Medium</v>
          </cell>
          <cell r="T1897">
            <v>1</v>
          </cell>
          <cell r="U1897" t="str">
            <v>Yes</v>
          </cell>
          <cell r="V1897" t="str">
            <v>No</v>
          </cell>
          <cell r="W1897" t="str">
            <v>Moderate Loyalty</v>
          </cell>
          <cell r="X1897">
            <v>2</v>
          </cell>
          <cell r="Y1897" t="str">
            <v>High Probability</v>
          </cell>
          <cell r="Z1897" t="str">
            <v>Moderate</v>
          </cell>
          <cell r="AA1897">
            <v>29304.017041044866</v>
          </cell>
        </row>
        <row r="1898">
          <cell r="A1898">
            <v>239300</v>
          </cell>
          <cell r="B1898" t="str">
            <v>Adult (25-35)</v>
          </cell>
          <cell r="C1898" t="str">
            <v>Sumer Rajagopalan</v>
          </cell>
          <cell r="D1898">
            <v>0</v>
          </cell>
          <cell r="E1898" t="str">
            <v>Female</v>
          </cell>
          <cell r="F1898">
            <v>30</v>
          </cell>
          <cell r="G1898" t="str">
            <v>Mumbai</v>
          </cell>
          <cell r="H1898" t="str">
            <v>Medium (50k-1Lac</v>
          </cell>
          <cell r="I1898">
            <v>956149</v>
          </cell>
          <cell r="J1898" t="str">
            <v>Medium (₹5L - ₹10L)</v>
          </cell>
          <cell r="K1898" t="str">
            <v>No</v>
          </cell>
          <cell r="L1898" t="str">
            <v>One Year</v>
          </cell>
          <cell r="M1898">
            <v>44258</v>
          </cell>
          <cell r="N1898" t="str">
            <v>3-5 years</v>
          </cell>
          <cell r="O1898" t="str">
            <v>43 months</v>
          </cell>
          <cell r="P1898">
            <v>4</v>
          </cell>
          <cell r="Q1898" t="str">
            <v>Premium</v>
          </cell>
          <cell r="R1898">
            <v>36421.72817533504</v>
          </cell>
          <cell r="S1898" t="str">
            <v>Low</v>
          </cell>
          <cell r="T1898">
            <v>1</v>
          </cell>
          <cell r="U1898" t="str">
            <v>Yes</v>
          </cell>
          <cell r="V1898" t="str">
            <v>No</v>
          </cell>
          <cell r="W1898" t="str">
            <v>High Loyalty</v>
          </cell>
          <cell r="X1898">
            <v>3</v>
          </cell>
          <cell r="Y1898" t="str">
            <v>High Probability</v>
          </cell>
          <cell r="Z1898" t="str">
            <v>Low</v>
          </cell>
          <cell r="AA1898">
            <v>145686.91270134016</v>
          </cell>
        </row>
        <row r="1899">
          <cell r="A1899">
            <v>539427</v>
          </cell>
          <cell r="B1899" t="str">
            <v>Young Adult (18-25)</v>
          </cell>
          <cell r="C1899" t="str">
            <v>Hrishita Srinivasan</v>
          </cell>
          <cell r="D1899">
            <v>0</v>
          </cell>
          <cell r="E1899" t="str">
            <v>Male</v>
          </cell>
          <cell r="F1899">
            <v>22</v>
          </cell>
          <cell r="G1899" t="str">
            <v>Nagpur</v>
          </cell>
          <cell r="H1899" t="str">
            <v>Medium (50k-1Lac</v>
          </cell>
          <cell r="I1899">
            <v>986615</v>
          </cell>
          <cell r="J1899" t="str">
            <v>Medium (₹5L - ₹10L)</v>
          </cell>
          <cell r="K1899" t="str">
            <v>No</v>
          </cell>
          <cell r="L1899" t="str">
            <v>Two Year</v>
          </cell>
          <cell r="M1899">
            <v>42682</v>
          </cell>
          <cell r="N1899" t="str">
            <v>5-10 years</v>
          </cell>
          <cell r="O1899" t="str">
            <v>94 months</v>
          </cell>
          <cell r="P1899">
            <v>8</v>
          </cell>
          <cell r="Q1899" t="str">
            <v>Basic</v>
          </cell>
          <cell r="R1899">
            <v>2077.4312462314801</v>
          </cell>
          <cell r="S1899" t="str">
            <v>Medium</v>
          </cell>
          <cell r="T1899">
            <v>1</v>
          </cell>
          <cell r="U1899" t="str">
            <v>Yes</v>
          </cell>
          <cell r="V1899" t="str">
            <v>No</v>
          </cell>
          <cell r="W1899" t="str">
            <v>Moderate Loyalty</v>
          </cell>
          <cell r="X1899">
            <v>2</v>
          </cell>
          <cell r="Y1899" t="str">
            <v>High Probability</v>
          </cell>
          <cell r="Z1899" t="str">
            <v>Moderate</v>
          </cell>
          <cell r="AA1899">
            <v>16619.449969851841</v>
          </cell>
        </row>
        <row r="1900">
          <cell r="A1900">
            <v>681172</v>
          </cell>
          <cell r="B1900" t="str">
            <v>Mature Adult (45-55)</v>
          </cell>
          <cell r="C1900" t="str">
            <v>Jayesh Kannan</v>
          </cell>
          <cell r="D1900">
            <v>0</v>
          </cell>
          <cell r="E1900" t="str">
            <v>Female</v>
          </cell>
          <cell r="F1900">
            <v>55</v>
          </cell>
          <cell r="G1900" t="str">
            <v>Indore</v>
          </cell>
          <cell r="H1900" t="str">
            <v>Low (Below 50000)</v>
          </cell>
          <cell r="I1900">
            <v>417418</v>
          </cell>
          <cell r="J1900" t="str">
            <v>Low (Up to ₹5L)</v>
          </cell>
          <cell r="K1900" t="str">
            <v>No</v>
          </cell>
          <cell r="L1900" t="str">
            <v>Month-to-Month</v>
          </cell>
          <cell r="M1900">
            <v>45182</v>
          </cell>
          <cell r="N1900" t="str">
            <v>0-1 year</v>
          </cell>
          <cell r="O1900" t="str">
            <v>12 months</v>
          </cell>
          <cell r="P1900">
            <v>1</v>
          </cell>
          <cell r="Q1900" t="str">
            <v>Elite</v>
          </cell>
          <cell r="R1900">
            <v>25077.924248281081</v>
          </cell>
          <cell r="S1900" t="str">
            <v>Low</v>
          </cell>
          <cell r="T1900">
            <v>0</v>
          </cell>
          <cell r="U1900" t="str">
            <v>No</v>
          </cell>
          <cell r="V1900" t="str">
            <v>Yes</v>
          </cell>
          <cell r="W1900" t="str">
            <v>Low Loyalty</v>
          </cell>
          <cell r="X1900">
            <v>1</v>
          </cell>
          <cell r="Y1900" t="str">
            <v>High Probability</v>
          </cell>
          <cell r="Z1900" t="str">
            <v>Low</v>
          </cell>
          <cell r="AA1900">
            <v>25077.924248281081</v>
          </cell>
        </row>
        <row r="1901">
          <cell r="A1901">
            <v>182389</v>
          </cell>
          <cell r="B1901" t="str">
            <v>Senior (55+)</v>
          </cell>
          <cell r="C1901" t="str">
            <v>Purab Ben</v>
          </cell>
          <cell r="D1901">
            <v>0</v>
          </cell>
          <cell r="E1901" t="str">
            <v>Male</v>
          </cell>
          <cell r="F1901">
            <v>69</v>
          </cell>
          <cell r="G1901" t="str">
            <v>Lucknow</v>
          </cell>
          <cell r="H1901" t="str">
            <v>Medium (50k-1Lac</v>
          </cell>
          <cell r="I1901">
            <v>702100</v>
          </cell>
          <cell r="J1901" t="str">
            <v>Medium (₹5L - ₹10L)</v>
          </cell>
          <cell r="K1901" t="str">
            <v>No</v>
          </cell>
          <cell r="L1901" t="str">
            <v>Two Year</v>
          </cell>
          <cell r="M1901">
            <v>44256</v>
          </cell>
          <cell r="N1901" t="str">
            <v>3-5 years</v>
          </cell>
          <cell r="O1901" t="str">
            <v>43 months</v>
          </cell>
          <cell r="P1901">
            <v>4</v>
          </cell>
          <cell r="Q1901" t="str">
            <v>Elite</v>
          </cell>
          <cell r="R1901">
            <v>46919.961877374393</v>
          </cell>
          <cell r="S1901" t="str">
            <v>Low</v>
          </cell>
          <cell r="T1901">
            <v>1</v>
          </cell>
          <cell r="U1901" t="str">
            <v>Yes</v>
          </cell>
          <cell r="V1901" t="str">
            <v>Yes</v>
          </cell>
          <cell r="W1901" t="str">
            <v>High Loyalty</v>
          </cell>
          <cell r="X1901">
            <v>3</v>
          </cell>
          <cell r="Y1901" t="str">
            <v>High Probability</v>
          </cell>
          <cell r="Z1901" t="str">
            <v>Low</v>
          </cell>
          <cell r="AA1901">
            <v>187679.84750949757</v>
          </cell>
        </row>
        <row r="1902">
          <cell r="A1902">
            <v>336002</v>
          </cell>
          <cell r="B1902" t="str">
            <v>Senior (55+)</v>
          </cell>
          <cell r="C1902" t="str">
            <v>Anay Bhakta</v>
          </cell>
          <cell r="D1902">
            <v>0</v>
          </cell>
          <cell r="E1902" t="str">
            <v>Female</v>
          </cell>
          <cell r="F1902">
            <v>67</v>
          </cell>
          <cell r="G1902" t="str">
            <v>Visakhapatnam</v>
          </cell>
          <cell r="H1902" t="str">
            <v>High (Above 1Lac</v>
          </cell>
          <cell r="I1902">
            <v>1349000</v>
          </cell>
          <cell r="J1902" t="str">
            <v>High (Above ₹10L)</v>
          </cell>
          <cell r="K1902" t="str">
            <v>Yes</v>
          </cell>
          <cell r="L1902" t="str">
            <v>Two Year</v>
          </cell>
          <cell r="M1902">
            <v>42710</v>
          </cell>
          <cell r="N1902" t="str">
            <v>5-10 years</v>
          </cell>
          <cell r="O1902" t="str">
            <v>93 months</v>
          </cell>
          <cell r="P1902">
            <v>8</v>
          </cell>
          <cell r="Q1902" t="str">
            <v>Elite</v>
          </cell>
          <cell r="R1902">
            <v>7230.8043910017113</v>
          </cell>
          <cell r="S1902" t="str">
            <v>Medium</v>
          </cell>
          <cell r="T1902">
            <v>0</v>
          </cell>
          <cell r="U1902" t="str">
            <v>No</v>
          </cell>
          <cell r="V1902" t="str">
            <v>No</v>
          </cell>
          <cell r="W1902" t="str">
            <v>Moderate Loyalty</v>
          </cell>
          <cell r="X1902">
            <v>2</v>
          </cell>
          <cell r="Y1902" t="str">
            <v>Low Probability</v>
          </cell>
          <cell r="Z1902" t="str">
            <v>Moderate</v>
          </cell>
          <cell r="AA1902">
            <v>57846.435128013691</v>
          </cell>
        </row>
        <row r="1903">
          <cell r="A1903">
            <v>699317</v>
          </cell>
          <cell r="B1903" t="str">
            <v>Mature Adult (45-55)</v>
          </cell>
          <cell r="C1903" t="str">
            <v>Charvi Chhabra</v>
          </cell>
          <cell r="D1903">
            <v>0</v>
          </cell>
          <cell r="E1903" t="str">
            <v>Male</v>
          </cell>
          <cell r="F1903">
            <v>49</v>
          </cell>
          <cell r="G1903" t="str">
            <v>Vadodara</v>
          </cell>
          <cell r="H1903" t="str">
            <v>Medium (50k-1Lac</v>
          </cell>
          <cell r="I1903">
            <v>829920</v>
          </cell>
          <cell r="J1903" t="str">
            <v>Medium (₹5L - ₹10L)</v>
          </cell>
          <cell r="K1903" t="str">
            <v>No</v>
          </cell>
          <cell r="L1903" t="str">
            <v>One Year</v>
          </cell>
          <cell r="M1903">
            <v>42091</v>
          </cell>
          <cell r="N1903" t="str">
            <v>5-10 years</v>
          </cell>
          <cell r="O1903" t="str">
            <v>114 months</v>
          </cell>
          <cell r="P1903">
            <v>10</v>
          </cell>
          <cell r="Q1903" t="str">
            <v>Premium</v>
          </cell>
          <cell r="R1903">
            <v>40442.957706612797</v>
          </cell>
          <cell r="S1903" t="str">
            <v>Medium</v>
          </cell>
          <cell r="T1903">
            <v>0</v>
          </cell>
          <cell r="U1903" t="str">
            <v>No</v>
          </cell>
          <cell r="V1903" t="str">
            <v>No</v>
          </cell>
          <cell r="W1903" t="str">
            <v>High Loyalty</v>
          </cell>
          <cell r="X1903">
            <v>3</v>
          </cell>
          <cell r="Y1903" t="str">
            <v>Low Probability</v>
          </cell>
          <cell r="Z1903" t="str">
            <v>Moderate</v>
          </cell>
          <cell r="AA1903">
            <v>404429.57706612797</v>
          </cell>
        </row>
        <row r="1904">
          <cell r="A1904">
            <v>762914</v>
          </cell>
          <cell r="B1904" t="str">
            <v>Senior (55+)</v>
          </cell>
          <cell r="C1904" t="str">
            <v>Shalv Das</v>
          </cell>
          <cell r="D1904">
            <v>0</v>
          </cell>
          <cell r="E1904" t="str">
            <v>Male</v>
          </cell>
          <cell r="F1904">
            <v>69</v>
          </cell>
          <cell r="G1904" t="str">
            <v>Kanpur</v>
          </cell>
          <cell r="H1904" t="str">
            <v>High (Above 1Lac</v>
          </cell>
          <cell r="I1904">
            <v>1575044</v>
          </cell>
          <cell r="J1904" t="str">
            <v>High (Above ₹10L)</v>
          </cell>
          <cell r="K1904" t="str">
            <v>Yes</v>
          </cell>
          <cell r="L1904" t="str">
            <v>Month-to-Month</v>
          </cell>
          <cell r="M1904">
            <v>43387</v>
          </cell>
          <cell r="N1904" t="str">
            <v>5-10 years</v>
          </cell>
          <cell r="O1904" t="str">
            <v>71 months</v>
          </cell>
          <cell r="P1904">
            <v>6</v>
          </cell>
          <cell r="Q1904" t="str">
            <v>Elite</v>
          </cell>
          <cell r="R1904">
            <v>19054.4841281066</v>
          </cell>
          <cell r="S1904" t="str">
            <v>High</v>
          </cell>
          <cell r="T1904">
            <v>1</v>
          </cell>
          <cell r="U1904" t="str">
            <v>Yes</v>
          </cell>
          <cell r="V1904" t="str">
            <v>No</v>
          </cell>
          <cell r="W1904" t="str">
            <v>Moderate Loyalty</v>
          </cell>
          <cell r="X1904">
            <v>2</v>
          </cell>
          <cell r="Y1904" t="str">
            <v>High Probability</v>
          </cell>
          <cell r="Z1904" t="str">
            <v>Low</v>
          </cell>
          <cell r="AA1904">
            <v>114326.90476863959</v>
          </cell>
        </row>
        <row r="1905">
          <cell r="A1905">
            <v>428651</v>
          </cell>
          <cell r="B1905" t="str">
            <v>Middle-Aged (35-45)</v>
          </cell>
          <cell r="C1905" t="str">
            <v>Veer Sridhar</v>
          </cell>
          <cell r="D1905">
            <v>0</v>
          </cell>
          <cell r="E1905" t="str">
            <v>Male</v>
          </cell>
          <cell r="F1905">
            <v>45</v>
          </cell>
          <cell r="G1905" t="str">
            <v>Patna</v>
          </cell>
          <cell r="H1905" t="str">
            <v>High (Above 1Lac</v>
          </cell>
          <cell r="I1905">
            <v>1933554</v>
          </cell>
          <cell r="J1905" t="str">
            <v>High (Above ₹10L)</v>
          </cell>
          <cell r="K1905" t="str">
            <v>Yes</v>
          </cell>
          <cell r="L1905" t="str">
            <v>One Year</v>
          </cell>
          <cell r="M1905">
            <v>44665</v>
          </cell>
          <cell r="N1905" t="str">
            <v>1-2 years</v>
          </cell>
          <cell r="O1905" t="str">
            <v>29 months</v>
          </cell>
          <cell r="P1905">
            <v>2</v>
          </cell>
          <cell r="Q1905" t="str">
            <v>Premium</v>
          </cell>
          <cell r="R1905">
            <v>14657.936236635809</v>
          </cell>
          <cell r="S1905" t="str">
            <v>Medium</v>
          </cell>
          <cell r="T1905">
            <v>0</v>
          </cell>
          <cell r="U1905" t="str">
            <v>No</v>
          </cell>
          <cell r="V1905" t="str">
            <v>No</v>
          </cell>
          <cell r="W1905" t="str">
            <v>Moderate Loyalty</v>
          </cell>
          <cell r="X1905">
            <v>2</v>
          </cell>
          <cell r="Y1905" t="str">
            <v>Low Probability</v>
          </cell>
          <cell r="Z1905" t="str">
            <v>Moderate</v>
          </cell>
          <cell r="AA1905">
            <v>29315.872473271618</v>
          </cell>
        </row>
        <row r="1906">
          <cell r="A1906">
            <v>648075</v>
          </cell>
          <cell r="B1906" t="str">
            <v>Mature Adult (45-55)</v>
          </cell>
          <cell r="C1906" t="str">
            <v>Ela Iyengar</v>
          </cell>
          <cell r="D1906">
            <v>0</v>
          </cell>
          <cell r="E1906" t="str">
            <v>Female</v>
          </cell>
          <cell r="F1906">
            <v>50</v>
          </cell>
          <cell r="G1906" t="str">
            <v>Kanpur</v>
          </cell>
          <cell r="H1906" t="str">
            <v>Medium (50k-1Lac</v>
          </cell>
          <cell r="I1906">
            <v>614899</v>
          </cell>
          <cell r="J1906" t="str">
            <v>Medium (₹5L - ₹10L)</v>
          </cell>
          <cell r="K1906" t="str">
            <v>No</v>
          </cell>
          <cell r="L1906" t="str">
            <v>One Year</v>
          </cell>
          <cell r="M1906">
            <v>45089</v>
          </cell>
          <cell r="N1906" t="str">
            <v>0-1 year</v>
          </cell>
          <cell r="O1906" t="str">
            <v>15 months</v>
          </cell>
          <cell r="P1906">
            <v>1</v>
          </cell>
          <cell r="Q1906" t="str">
            <v>Premium</v>
          </cell>
          <cell r="R1906">
            <v>37429.759017194941</v>
          </cell>
          <cell r="S1906" t="str">
            <v>High</v>
          </cell>
          <cell r="T1906">
            <v>0</v>
          </cell>
          <cell r="U1906" t="str">
            <v>No</v>
          </cell>
          <cell r="V1906" t="str">
            <v>No</v>
          </cell>
          <cell r="W1906" t="str">
            <v>Low Loyalty</v>
          </cell>
          <cell r="X1906">
            <v>1</v>
          </cell>
          <cell r="Y1906" t="str">
            <v>Low Probability</v>
          </cell>
          <cell r="Z1906" t="str">
            <v>Low</v>
          </cell>
          <cell r="AA1906">
            <v>37429.759017194941</v>
          </cell>
        </row>
        <row r="1907">
          <cell r="A1907">
            <v>348269</v>
          </cell>
          <cell r="B1907" t="str">
            <v>Young Adult (18-25)</v>
          </cell>
          <cell r="C1907" t="str">
            <v>Jivin Bath</v>
          </cell>
          <cell r="D1907">
            <v>0</v>
          </cell>
          <cell r="E1907" t="str">
            <v>Male</v>
          </cell>
          <cell r="F1907">
            <v>21</v>
          </cell>
          <cell r="G1907" t="str">
            <v>Kanpur</v>
          </cell>
          <cell r="H1907" t="str">
            <v>High (Above 1Lac</v>
          </cell>
          <cell r="I1907">
            <v>1052189</v>
          </cell>
          <cell r="J1907" t="str">
            <v>High (Above ₹10L)</v>
          </cell>
          <cell r="K1907" t="str">
            <v>Yes</v>
          </cell>
          <cell r="L1907" t="str">
            <v>Two Year</v>
          </cell>
          <cell r="M1907">
            <v>44011</v>
          </cell>
          <cell r="N1907" t="str">
            <v>3-5 years</v>
          </cell>
          <cell r="O1907" t="str">
            <v>51 months</v>
          </cell>
          <cell r="P1907">
            <v>4</v>
          </cell>
          <cell r="Q1907" t="str">
            <v>Basic</v>
          </cell>
          <cell r="R1907">
            <v>24223.13572893526</v>
          </cell>
          <cell r="S1907" t="str">
            <v>Low</v>
          </cell>
          <cell r="T1907">
            <v>1</v>
          </cell>
          <cell r="U1907" t="str">
            <v>Yes</v>
          </cell>
          <cell r="V1907" t="str">
            <v>No</v>
          </cell>
          <cell r="W1907" t="str">
            <v>Moderate Loyalty</v>
          </cell>
          <cell r="X1907">
            <v>2</v>
          </cell>
          <cell r="Y1907" t="str">
            <v>High Probability</v>
          </cell>
          <cell r="Z1907" t="str">
            <v>Low</v>
          </cell>
          <cell r="AA1907">
            <v>96892.54291574104</v>
          </cell>
        </row>
        <row r="1908">
          <cell r="A1908">
            <v>811550</v>
          </cell>
          <cell r="B1908" t="str">
            <v>Mature Adult (45-55)</v>
          </cell>
          <cell r="C1908" t="str">
            <v>Ivana Choudhury</v>
          </cell>
          <cell r="D1908">
            <v>0</v>
          </cell>
          <cell r="E1908" t="str">
            <v>Male</v>
          </cell>
          <cell r="F1908">
            <v>46</v>
          </cell>
          <cell r="G1908" t="str">
            <v>Indore</v>
          </cell>
          <cell r="H1908" t="str">
            <v>High (Above 1Lac</v>
          </cell>
          <cell r="I1908">
            <v>1422973</v>
          </cell>
          <cell r="J1908" t="str">
            <v>High (Above ₹10L)</v>
          </cell>
          <cell r="K1908" t="str">
            <v>No</v>
          </cell>
          <cell r="L1908" t="str">
            <v>Two Year</v>
          </cell>
          <cell r="M1908">
            <v>43917</v>
          </cell>
          <cell r="N1908" t="str">
            <v>3-5 years</v>
          </cell>
          <cell r="O1908" t="str">
            <v>54 months</v>
          </cell>
          <cell r="P1908">
            <v>5</v>
          </cell>
          <cell r="Q1908" t="str">
            <v>Premium</v>
          </cell>
          <cell r="R1908">
            <v>39272.679533285933</v>
          </cell>
          <cell r="S1908" t="str">
            <v>Low</v>
          </cell>
          <cell r="T1908">
            <v>1</v>
          </cell>
          <cell r="U1908" t="str">
            <v>Yes</v>
          </cell>
          <cell r="V1908" t="str">
            <v>No</v>
          </cell>
          <cell r="W1908" t="str">
            <v>High Loyalty</v>
          </cell>
          <cell r="X1908">
            <v>3</v>
          </cell>
          <cell r="Y1908" t="str">
            <v>High Probability</v>
          </cell>
          <cell r="Z1908" t="str">
            <v>Low</v>
          </cell>
          <cell r="AA1908">
            <v>196363.39766642966</v>
          </cell>
        </row>
        <row r="1909">
          <cell r="A1909">
            <v>276137</v>
          </cell>
          <cell r="B1909" t="str">
            <v>Middle-Aged (35-45)</v>
          </cell>
          <cell r="C1909" t="str">
            <v>Tushar Chad</v>
          </cell>
          <cell r="D1909">
            <v>0</v>
          </cell>
          <cell r="E1909" t="str">
            <v>Female</v>
          </cell>
          <cell r="F1909">
            <v>40</v>
          </cell>
          <cell r="G1909" t="str">
            <v>Mumbai</v>
          </cell>
          <cell r="H1909" t="str">
            <v>Low (Below 50000)</v>
          </cell>
          <cell r="I1909">
            <v>409349</v>
          </cell>
          <cell r="J1909" t="str">
            <v>Low (Up to ₹5L)</v>
          </cell>
          <cell r="K1909" t="str">
            <v>No</v>
          </cell>
          <cell r="L1909" t="str">
            <v>Two Year</v>
          </cell>
          <cell r="M1909">
            <v>45245</v>
          </cell>
          <cell r="N1909" t="str">
            <v>0-1 year</v>
          </cell>
          <cell r="O1909" t="str">
            <v>10 months</v>
          </cell>
          <cell r="P1909">
            <v>1</v>
          </cell>
          <cell r="Q1909" t="str">
            <v>Premium</v>
          </cell>
          <cell r="R1909">
            <v>25751.302524411149</v>
          </cell>
          <cell r="S1909" t="str">
            <v>Low</v>
          </cell>
          <cell r="T1909">
            <v>1</v>
          </cell>
          <cell r="U1909" t="str">
            <v>Yes</v>
          </cell>
          <cell r="V1909" t="str">
            <v>No</v>
          </cell>
          <cell r="W1909" t="str">
            <v>Low Loyalty</v>
          </cell>
          <cell r="X1909">
            <v>1</v>
          </cell>
          <cell r="Y1909" t="str">
            <v>High Probability</v>
          </cell>
          <cell r="Z1909" t="str">
            <v>Low</v>
          </cell>
          <cell r="AA1909">
            <v>25751.302524411149</v>
          </cell>
        </row>
        <row r="1910">
          <cell r="A1910">
            <v>835716</v>
          </cell>
          <cell r="B1910" t="str">
            <v>Middle-Aged (35-45)</v>
          </cell>
          <cell r="C1910" t="str">
            <v>Oorja Karpe</v>
          </cell>
          <cell r="D1910">
            <v>0</v>
          </cell>
          <cell r="E1910" t="str">
            <v>Male</v>
          </cell>
          <cell r="F1910">
            <v>45</v>
          </cell>
          <cell r="G1910" t="str">
            <v>Lucknow</v>
          </cell>
          <cell r="H1910" t="str">
            <v>High (Above 1Lac</v>
          </cell>
          <cell r="I1910">
            <v>1180033</v>
          </cell>
          <cell r="J1910" t="str">
            <v>High (Above ₹10L)</v>
          </cell>
          <cell r="K1910" t="str">
            <v>Yes</v>
          </cell>
          <cell r="L1910" t="str">
            <v>Month-to-Month</v>
          </cell>
          <cell r="M1910">
            <v>45018</v>
          </cell>
          <cell r="N1910" t="str">
            <v>1-2 years</v>
          </cell>
          <cell r="O1910" t="str">
            <v>18 months</v>
          </cell>
          <cell r="P1910">
            <v>2</v>
          </cell>
          <cell r="Q1910" t="str">
            <v>Premium</v>
          </cell>
          <cell r="R1910">
            <v>2472.9033851140189</v>
          </cell>
          <cell r="S1910" t="str">
            <v>High</v>
          </cell>
          <cell r="T1910">
            <v>1</v>
          </cell>
          <cell r="U1910" t="str">
            <v>Yes</v>
          </cell>
          <cell r="V1910" t="str">
            <v>No</v>
          </cell>
          <cell r="W1910" t="str">
            <v>Moderate Loyalty</v>
          </cell>
          <cell r="X1910">
            <v>2</v>
          </cell>
          <cell r="Y1910" t="str">
            <v>High Probability</v>
          </cell>
          <cell r="Z1910" t="str">
            <v>Low</v>
          </cell>
          <cell r="AA1910">
            <v>4945.8067702280377</v>
          </cell>
        </row>
        <row r="1911">
          <cell r="A1911">
            <v>653400</v>
          </cell>
          <cell r="B1911" t="str">
            <v>Adult (25-35)</v>
          </cell>
          <cell r="C1911" t="str">
            <v>Dishani Borra</v>
          </cell>
          <cell r="D1911">
            <v>0</v>
          </cell>
          <cell r="E1911" t="str">
            <v>Male</v>
          </cell>
          <cell r="F1911">
            <v>29</v>
          </cell>
          <cell r="G1911" t="str">
            <v>Kanpur</v>
          </cell>
          <cell r="H1911" t="str">
            <v>Medium (50k-1Lac</v>
          </cell>
          <cell r="I1911">
            <v>965625</v>
          </cell>
          <cell r="J1911" t="str">
            <v>Medium (₹5L - ₹10L)</v>
          </cell>
          <cell r="K1911" t="str">
            <v>No</v>
          </cell>
          <cell r="L1911" t="str">
            <v>Two Year</v>
          </cell>
          <cell r="M1911">
            <v>44358</v>
          </cell>
          <cell r="N1911" t="str">
            <v>2-3 years</v>
          </cell>
          <cell r="O1911" t="str">
            <v>39 months</v>
          </cell>
          <cell r="P1911">
            <v>3</v>
          </cell>
          <cell r="Q1911" t="str">
            <v>Basic</v>
          </cell>
          <cell r="R1911">
            <v>34073.683046799859</v>
          </cell>
          <cell r="S1911" t="str">
            <v>Low</v>
          </cell>
          <cell r="T1911">
            <v>0</v>
          </cell>
          <cell r="U1911" t="str">
            <v>No</v>
          </cell>
          <cell r="V1911" t="str">
            <v>No</v>
          </cell>
          <cell r="W1911" t="str">
            <v>High Loyalty</v>
          </cell>
          <cell r="X1911">
            <v>3</v>
          </cell>
          <cell r="Y1911" t="str">
            <v>Low Probability</v>
          </cell>
          <cell r="Z1911" t="str">
            <v>Low</v>
          </cell>
          <cell r="AA1911">
            <v>102221.04914039958</v>
          </cell>
        </row>
        <row r="1912">
          <cell r="A1912">
            <v>264429</v>
          </cell>
          <cell r="B1912" t="str">
            <v>Young Adult (18-25)</v>
          </cell>
          <cell r="C1912" t="str">
            <v>Jivika Chadha</v>
          </cell>
          <cell r="D1912">
            <v>0</v>
          </cell>
          <cell r="E1912" t="str">
            <v>Male</v>
          </cell>
          <cell r="F1912">
            <v>20</v>
          </cell>
          <cell r="G1912" t="str">
            <v>Lucknow</v>
          </cell>
          <cell r="H1912" t="str">
            <v>High (Above 1Lac</v>
          </cell>
          <cell r="I1912">
            <v>1765019</v>
          </cell>
          <cell r="J1912" t="str">
            <v>High (Above ₹10L)</v>
          </cell>
          <cell r="K1912" t="str">
            <v>No</v>
          </cell>
          <cell r="L1912" t="str">
            <v>One Year</v>
          </cell>
          <cell r="M1912">
            <v>44783</v>
          </cell>
          <cell r="N1912" t="str">
            <v>1-2 years</v>
          </cell>
          <cell r="O1912" t="str">
            <v>25 months</v>
          </cell>
          <cell r="P1912">
            <v>2</v>
          </cell>
          <cell r="Q1912" t="str">
            <v>Basic</v>
          </cell>
          <cell r="R1912">
            <v>29116.465918409722</v>
          </cell>
          <cell r="S1912" t="str">
            <v>Low</v>
          </cell>
          <cell r="T1912">
            <v>0</v>
          </cell>
          <cell r="U1912" t="str">
            <v>No</v>
          </cell>
          <cell r="V1912" t="str">
            <v>No</v>
          </cell>
          <cell r="W1912" t="str">
            <v>Moderate Loyalty</v>
          </cell>
          <cell r="X1912">
            <v>2</v>
          </cell>
          <cell r="Y1912" t="str">
            <v>Low Probability</v>
          </cell>
          <cell r="Z1912" t="str">
            <v>Low</v>
          </cell>
          <cell r="AA1912">
            <v>58232.931836819444</v>
          </cell>
        </row>
        <row r="1913">
          <cell r="A1913">
            <v>379184</v>
          </cell>
          <cell r="B1913" t="str">
            <v>Young Adult (18-25)</v>
          </cell>
          <cell r="C1913" t="str">
            <v>Gokul Ratta</v>
          </cell>
          <cell r="D1913">
            <v>0</v>
          </cell>
          <cell r="E1913" t="str">
            <v>Female</v>
          </cell>
          <cell r="F1913">
            <v>22</v>
          </cell>
          <cell r="G1913" t="str">
            <v>Pune</v>
          </cell>
          <cell r="H1913" t="str">
            <v>High (Above 1Lac</v>
          </cell>
          <cell r="I1913">
            <v>1718960</v>
          </cell>
          <cell r="J1913" t="str">
            <v>High (Above ₹10L)</v>
          </cell>
          <cell r="K1913" t="str">
            <v>Yes</v>
          </cell>
          <cell r="L1913" t="str">
            <v>Two Year</v>
          </cell>
          <cell r="M1913">
            <v>42307</v>
          </cell>
          <cell r="N1913" t="str">
            <v>5-10 years</v>
          </cell>
          <cell r="O1913" t="str">
            <v>107 months</v>
          </cell>
          <cell r="P1913">
            <v>9</v>
          </cell>
          <cell r="Q1913" t="str">
            <v>Basic</v>
          </cell>
          <cell r="R1913">
            <v>13127.489863518569</v>
          </cell>
          <cell r="S1913" t="str">
            <v>Medium</v>
          </cell>
          <cell r="T1913">
            <v>1</v>
          </cell>
          <cell r="U1913" t="str">
            <v>Yes</v>
          </cell>
          <cell r="V1913" t="str">
            <v>No</v>
          </cell>
          <cell r="W1913" t="str">
            <v>Moderate Loyalty</v>
          </cell>
          <cell r="X1913">
            <v>2</v>
          </cell>
          <cell r="Y1913" t="str">
            <v>High Probability</v>
          </cell>
          <cell r="Z1913" t="str">
            <v>Moderate</v>
          </cell>
          <cell r="AA1913">
            <v>118147.40877166712</v>
          </cell>
        </row>
        <row r="1914">
          <cell r="A1914">
            <v>561935</v>
          </cell>
          <cell r="B1914" t="str">
            <v>Young Adult (18-25)</v>
          </cell>
          <cell r="C1914" t="str">
            <v>Ela Sethi</v>
          </cell>
          <cell r="D1914">
            <v>0</v>
          </cell>
          <cell r="E1914" t="str">
            <v>Female</v>
          </cell>
          <cell r="F1914">
            <v>21</v>
          </cell>
          <cell r="G1914" t="str">
            <v>Chennai</v>
          </cell>
          <cell r="H1914" t="str">
            <v>High (Above 1Lac</v>
          </cell>
          <cell r="I1914">
            <v>1633378</v>
          </cell>
          <cell r="J1914" t="str">
            <v>High (Above ₹10L)</v>
          </cell>
          <cell r="K1914" t="str">
            <v>No</v>
          </cell>
          <cell r="L1914" t="str">
            <v>One Year</v>
          </cell>
          <cell r="M1914">
            <v>45303</v>
          </cell>
          <cell r="N1914" t="str">
            <v>0-1 year</v>
          </cell>
          <cell r="O1914" t="str">
            <v>8 months</v>
          </cell>
          <cell r="P1914">
            <v>1</v>
          </cell>
          <cell r="Q1914" t="str">
            <v>Basic</v>
          </cell>
          <cell r="R1914">
            <v>33400.228012331187</v>
          </cell>
          <cell r="S1914" t="str">
            <v>High</v>
          </cell>
          <cell r="T1914">
            <v>1</v>
          </cell>
          <cell r="U1914" t="str">
            <v>Yes</v>
          </cell>
          <cell r="V1914" t="str">
            <v>No</v>
          </cell>
          <cell r="W1914" t="str">
            <v>Low Loyalty</v>
          </cell>
          <cell r="X1914">
            <v>1</v>
          </cell>
          <cell r="Y1914" t="str">
            <v>High Probability</v>
          </cell>
          <cell r="Z1914" t="str">
            <v>Low</v>
          </cell>
          <cell r="AA1914">
            <v>33400.228012331187</v>
          </cell>
        </row>
        <row r="1915">
          <cell r="A1915">
            <v>465534</v>
          </cell>
          <cell r="B1915" t="str">
            <v>Mature Adult (45-55)</v>
          </cell>
          <cell r="C1915" t="str">
            <v>Yashvi Zachariah</v>
          </cell>
          <cell r="D1915">
            <v>0</v>
          </cell>
          <cell r="E1915" t="str">
            <v>Female</v>
          </cell>
          <cell r="F1915">
            <v>55</v>
          </cell>
          <cell r="G1915" t="str">
            <v>Kanpur</v>
          </cell>
          <cell r="H1915" t="str">
            <v>High (Above 1Lac</v>
          </cell>
          <cell r="I1915">
            <v>1956356</v>
          </cell>
          <cell r="J1915" t="str">
            <v>High (Above ₹10L)</v>
          </cell>
          <cell r="K1915" t="str">
            <v>No</v>
          </cell>
          <cell r="L1915" t="str">
            <v>Month-to-Month</v>
          </cell>
          <cell r="M1915">
            <v>45488</v>
          </cell>
          <cell r="N1915" t="str">
            <v>0-1 year</v>
          </cell>
          <cell r="O1915" t="str">
            <v>2 months</v>
          </cell>
          <cell r="P1915">
            <v>0</v>
          </cell>
          <cell r="Q1915" t="str">
            <v>Elite</v>
          </cell>
          <cell r="R1915">
            <v>25198.479820777022</v>
          </cell>
          <cell r="S1915" t="str">
            <v>Low</v>
          </cell>
          <cell r="T1915">
            <v>1</v>
          </cell>
          <cell r="U1915" t="str">
            <v>Yes</v>
          </cell>
          <cell r="V1915" t="str">
            <v>Yes</v>
          </cell>
          <cell r="W1915" t="str">
            <v>Low Loyalty</v>
          </cell>
          <cell r="X1915">
            <v>1</v>
          </cell>
          <cell r="Y1915" t="str">
            <v>High Probability</v>
          </cell>
          <cell r="Z1915" t="str">
            <v>Low</v>
          </cell>
          <cell r="AA1915">
            <v>0</v>
          </cell>
        </row>
        <row r="1916">
          <cell r="A1916">
            <v>297516</v>
          </cell>
          <cell r="B1916" t="str">
            <v>Adult (25-35)</v>
          </cell>
          <cell r="C1916" t="str">
            <v>Ira Venkatesh</v>
          </cell>
          <cell r="D1916">
            <v>0</v>
          </cell>
          <cell r="E1916" t="str">
            <v>Male</v>
          </cell>
          <cell r="F1916">
            <v>27</v>
          </cell>
          <cell r="G1916" t="str">
            <v>Ahmedabad</v>
          </cell>
          <cell r="H1916" t="str">
            <v>High (Above 1Lac</v>
          </cell>
          <cell r="I1916">
            <v>1144135</v>
          </cell>
          <cell r="J1916" t="str">
            <v>High (Above ₹10L)</v>
          </cell>
          <cell r="K1916" t="str">
            <v>Yes</v>
          </cell>
          <cell r="L1916" t="str">
            <v>One Year</v>
          </cell>
          <cell r="M1916">
            <v>43050</v>
          </cell>
          <cell r="N1916" t="str">
            <v>5-10 years</v>
          </cell>
          <cell r="O1916" t="str">
            <v>82 months</v>
          </cell>
          <cell r="P1916">
            <v>7</v>
          </cell>
          <cell r="Q1916" t="str">
            <v>Basic</v>
          </cell>
          <cell r="R1916">
            <v>11191.93937669745</v>
          </cell>
          <cell r="S1916" t="str">
            <v>Low</v>
          </cell>
          <cell r="T1916">
            <v>1</v>
          </cell>
          <cell r="U1916" t="str">
            <v>Yes</v>
          </cell>
          <cell r="V1916" t="str">
            <v>No</v>
          </cell>
          <cell r="W1916" t="str">
            <v>Moderate Loyalty</v>
          </cell>
          <cell r="X1916">
            <v>2</v>
          </cell>
          <cell r="Y1916" t="str">
            <v>High Probability</v>
          </cell>
          <cell r="Z1916" t="str">
            <v>Low</v>
          </cell>
          <cell r="AA1916">
            <v>78343.575636882146</v>
          </cell>
        </row>
        <row r="1917">
          <cell r="A1917">
            <v>151005</v>
          </cell>
          <cell r="B1917" t="str">
            <v>Young Adult (18-25)</v>
          </cell>
          <cell r="C1917" t="str">
            <v>Aaina Bumb</v>
          </cell>
          <cell r="D1917">
            <v>0</v>
          </cell>
          <cell r="E1917" t="str">
            <v>Female</v>
          </cell>
          <cell r="F1917">
            <v>24</v>
          </cell>
          <cell r="G1917" t="str">
            <v>Bangalore</v>
          </cell>
          <cell r="H1917" t="str">
            <v>Medium (50k-1Lac</v>
          </cell>
          <cell r="I1917">
            <v>740261</v>
          </cell>
          <cell r="J1917" t="str">
            <v>Medium (₹5L - ₹10L)</v>
          </cell>
          <cell r="K1917" t="str">
            <v>No</v>
          </cell>
          <cell r="L1917" t="str">
            <v>Two Year</v>
          </cell>
          <cell r="M1917">
            <v>42290</v>
          </cell>
          <cell r="N1917" t="str">
            <v>5-10 years</v>
          </cell>
          <cell r="O1917" t="str">
            <v>107 months</v>
          </cell>
          <cell r="P1917">
            <v>9</v>
          </cell>
          <cell r="Q1917" t="str">
            <v>Basic</v>
          </cell>
          <cell r="R1917">
            <v>11055.728622510551</v>
          </cell>
          <cell r="S1917" t="str">
            <v>Medium</v>
          </cell>
          <cell r="T1917">
            <v>0</v>
          </cell>
          <cell r="U1917" t="str">
            <v>No</v>
          </cell>
          <cell r="V1917" t="str">
            <v>No</v>
          </cell>
          <cell r="W1917" t="str">
            <v>Moderate Loyalty</v>
          </cell>
          <cell r="X1917">
            <v>2</v>
          </cell>
          <cell r="Y1917" t="str">
            <v>Low Probability</v>
          </cell>
          <cell r="Z1917" t="str">
            <v>Moderate</v>
          </cell>
          <cell r="AA1917">
            <v>99501.557602594956</v>
          </cell>
        </row>
        <row r="1918">
          <cell r="A1918">
            <v>448447</v>
          </cell>
          <cell r="B1918" t="str">
            <v>Middle-Aged (35-45)</v>
          </cell>
          <cell r="C1918" t="str">
            <v>Saanvi Malhotra</v>
          </cell>
          <cell r="D1918">
            <v>0</v>
          </cell>
          <cell r="E1918" t="str">
            <v>Female</v>
          </cell>
          <cell r="F1918">
            <v>38</v>
          </cell>
          <cell r="G1918" t="str">
            <v>Delhi</v>
          </cell>
          <cell r="H1918" t="str">
            <v>Medium (50k-1Lac</v>
          </cell>
          <cell r="I1918">
            <v>653688</v>
          </cell>
          <cell r="J1918" t="str">
            <v>Medium (₹5L - ₹10L)</v>
          </cell>
          <cell r="K1918" t="str">
            <v>No</v>
          </cell>
          <cell r="L1918" t="str">
            <v>Month-to-Month</v>
          </cell>
          <cell r="M1918">
            <v>43536</v>
          </cell>
          <cell r="N1918" t="str">
            <v>5-10 years</v>
          </cell>
          <cell r="O1918" t="str">
            <v>66 months</v>
          </cell>
          <cell r="P1918">
            <v>6</v>
          </cell>
          <cell r="Q1918" t="str">
            <v>Premium</v>
          </cell>
          <cell r="R1918">
            <v>45096.032725089688</v>
          </cell>
          <cell r="S1918" t="str">
            <v>High</v>
          </cell>
          <cell r="T1918">
            <v>0</v>
          </cell>
          <cell r="U1918" t="str">
            <v>No</v>
          </cell>
          <cell r="V1918" t="str">
            <v>No</v>
          </cell>
          <cell r="W1918" t="str">
            <v>High Loyalty</v>
          </cell>
          <cell r="X1918">
            <v>3</v>
          </cell>
          <cell r="Y1918" t="str">
            <v>Low Probability</v>
          </cell>
          <cell r="Z1918" t="str">
            <v>Low</v>
          </cell>
          <cell r="AA1918">
            <v>270576.19635053811</v>
          </cell>
        </row>
        <row r="1919">
          <cell r="A1919">
            <v>848356</v>
          </cell>
          <cell r="B1919" t="str">
            <v>Adult (25-35)</v>
          </cell>
          <cell r="C1919" t="str">
            <v>Diya Wali</v>
          </cell>
          <cell r="D1919">
            <v>0</v>
          </cell>
          <cell r="E1919" t="str">
            <v>Male</v>
          </cell>
          <cell r="F1919">
            <v>26</v>
          </cell>
          <cell r="G1919" t="str">
            <v>Jaipur</v>
          </cell>
          <cell r="H1919" t="str">
            <v>High (Above 1Lac</v>
          </cell>
          <cell r="I1919">
            <v>1353866</v>
          </cell>
          <cell r="J1919" t="str">
            <v>High (Above ₹10L)</v>
          </cell>
          <cell r="K1919" t="str">
            <v>No</v>
          </cell>
          <cell r="L1919" t="str">
            <v>One Year</v>
          </cell>
          <cell r="M1919">
            <v>44217</v>
          </cell>
          <cell r="N1919" t="str">
            <v>3-5 years</v>
          </cell>
          <cell r="O1919" t="str">
            <v>44 months</v>
          </cell>
          <cell r="P1919">
            <v>4</v>
          </cell>
          <cell r="Q1919" t="str">
            <v>Basic</v>
          </cell>
          <cell r="R1919">
            <v>48483.776235228339</v>
          </cell>
          <cell r="S1919" t="str">
            <v>Medium</v>
          </cell>
          <cell r="T1919">
            <v>1</v>
          </cell>
          <cell r="U1919" t="str">
            <v>Yes</v>
          </cell>
          <cell r="V1919" t="str">
            <v>No</v>
          </cell>
          <cell r="W1919" t="str">
            <v>High Loyalty</v>
          </cell>
          <cell r="X1919">
            <v>3</v>
          </cell>
          <cell r="Y1919" t="str">
            <v>High Probability</v>
          </cell>
          <cell r="Z1919" t="str">
            <v>Moderate</v>
          </cell>
          <cell r="AA1919">
            <v>193935.10494091336</v>
          </cell>
        </row>
        <row r="1920">
          <cell r="A1920">
            <v>985404</v>
          </cell>
          <cell r="B1920" t="str">
            <v>Mature Adult (45-55)</v>
          </cell>
          <cell r="C1920" t="str">
            <v>Shalv Srivastava</v>
          </cell>
          <cell r="D1920">
            <v>0</v>
          </cell>
          <cell r="E1920" t="str">
            <v>Male</v>
          </cell>
          <cell r="F1920">
            <v>47</v>
          </cell>
          <cell r="G1920" t="str">
            <v>Kolkata</v>
          </cell>
          <cell r="H1920" t="str">
            <v>Medium (50k-1Lac</v>
          </cell>
          <cell r="I1920">
            <v>877870</v>
          </cell>
          <cell r="J1920" t="str">
            <v>Medium (₹5L - ₹10L)</v>
          </cell>
          <cell r="K1920" t="str">
            <v>No</v>
          </cell>
          <cell r="L1920" t="str">
            <v>One Year</v>
          </cell>
          <cell r="M1920">
            <v>44269</v>
          </cell>
          <cell r="N1920" t="str">
            <v>3-5 years</v>
          </cell>
          <cell r="O1920" t="str">
            <v>42 months</v>
          </cell>
          <cell r="P1920">
            <v>4</v>
          </cell>
          <cell r="Q1920" t="str">
            <v>Premium</v>
          </cell>
          <cell r="R1920">
            <v>3936.0014737027859</v>
          </cell>
          <cell r="S1920" t="str">
            <v>High</v>
          </cell>
          <cell r="T1920">
            <v>0</v>
          </cell>
          <cell r="U1920" t="str">
            <v>No</v>
          </cell>
          <cell r="V1920" t="str">
            <v>No</v>
          </cell>
          <cell r="W1920" t="str">
            <v>Moderate Loyalty</v>
          </cell>
          <cell r="X1920">
            <v>2</v>
          </cell>
          <cell r="Y1920" t="str">
            <v>Low Probability</v>
          </cell>
          <cell r="Z1920" t="str">
            <v>Low</v>
          </cell>
          <cell r="AA1920">
            <v>15744.005894811144</v>
          </cell>
        </row>
        <row r="1921">
          <cell r="A1921">
            <v>666686</v>
          </cell>
          <cell r="B1921" t="str">
            <v>Senior (55+)</v>
          </cell>
          <cell r="C1921" t="str">
            <v>Romil Salvi</v>
          </cell>
          <cell r="D1921">
            <v>0</v>
          </cell>
          <cell r="E1921" t="str">
            <v>Male</v>
          </cell>
          <cell r="F1921">
            <v>61</v>
          </cell>
          <cell r="G1921" t="str">
            <v>Patna</v>
          </cell>
          <cell r="H1921" t="str">
            <v>High (Above 1Lac</v>
          </cell>
          <cell r="I1921">
            <v>1992623</v>
          </cell>
          <cell r="J1921" t="str">
            <v>High (Above ₹10L)</v>
          </cell>
          <cell r="K1921" t="str">
            <v>Yes</v>
          </cell>
          <cell r="L1921" t="str">
            <v>Two Year</v>
          </cell>
          <cell r="M1921">
            <v>43641</v>
          </cell>
          <cell r="N1921" t="str">
            <v>3-5 years</v>
          </cell>
          <cell r="O1921" t="str">
            <v>63 months</v>
          </cell>
          <cell r="P1921">
            <v>5</v>
          </cell>
          <cell r="Q1921" t="str">
            <v>Elite</v>
          </cell>
          <cell r="R1921">
            <v>22814.114564838139</v>
          </cell>
          <cell r="S1921" t="str">
            <v>High</v>
          </cell>
          <cell r="T1921">
            <v>0</v>
          </cell>
          <cell r="U1921" t="str">
            <v>No</v>
          </cell>
          <cell r="V1921" t="str">
            <v>No</v>
          </cell>
          <cell r="W1921" t="str">
            <v>Moderate Loyalty</v>
          </cell>
          <cell r="X1921">
            <v>2</v>
          </cell>
          <cell r="Y1921" t="str">
            <v>Low Probability</v>
          </cell>
          <cell r="Z1921" t="str">
            <v>Low</v>
          </cell>
          <cell r="AA1921">
            <v>114070.57282419069</v>
          </cell>
        </row>
        <row r="1922">
          <cell r="A1922">
            <v>193237</v>
          </cell>
          <cell r="B1922" t="str">
            <v>Middle-Aged (35-45)</v>
          </cell>
          <cell r="C1922" t="str">
            <v>Indrajit Raval</v>
          </cell>
          <cell r="D1922">
            <v>0</v>
          </cell>
          <cell r="E1922" t="str">
            <v>Female</v>
          </cell>
          <cell r="F1922">
            <v>38</v>
          </cell>
          <cell r="G1922" t="str">
            <v>Visakhapatnam</v>
          </cell>
          <cell r="H1922" t="str">
            <v>Low (Below 50000)</v>
          </cell>
          <cell r="I1922">
            <v>144031</v>
          </cell>
          <cell r="J1922" t="str">
            <v>Low (Up to ₹5L)</v>
          </cell>
          <cell r="K1922" t="str">
            <v>No</v>
          </cell>
          <cell r="L1922" t="str">
            <v>One Year</v>
          </cell>
          <cell r="M1922">
            <v>44109</v>
          </cell>
          <cell r="N1922" t="str">
            <v>3-5 years</v>
          </cell>
          <cell r="O1922" t="str">
            <v>48 months</v>
          </cell>
          <cell r="P1922">
            <v>4</v>
          </cell>
          <cell r="Q1922" t="str">
            <v>Premium</v>
          </cell>
          <cell r="R1922">
            <v>24147.948654700998</v>
          </cell>
          <cell r="S1922" t="str">
            <v>High</v>
          </cell>
          <cell r="T1922">
            <v>0</v>
          </cell>
          <cell r="U1922" t="str">
            <v>No</v>
          </cell>
          <cell r="V1922" t="str">
            <v>No</v>
          </cell>
          <cell r="W1922" t="str">
            <v>Moderate Loyalty</v>
          </cell>
          <cell r="X1922">
            <v>2</v>
          </cell>
          <cell r="Y1922" t="str">
            <v>Low Probability</v>
          </cell>
          <cell r="Z1922" t="str">
            <v>Low</v>
          </cell>
          <cell r="AA1922">
            <v>96591.794618803993</v>
          </cell>
        </row>
        <row r="1923">
          <cell r="A1923">
            <v>192365</v>
          </cell>
          <cell r="B1923" t="str">
            <v>Adult (25-35)</v>
          </cell>
          <cell r="C1923" t="str">
            <v>Nirvaan Bail</v>
          </cell>
          <cell r="D1923">
            <v>0</v>
          </cell>
          <cell r="E1923" t="str">
            <v>Female</v>
          </cell>
          <cell r="F1923">
            <v>35</v>
          </cell>
          <cell r="G1923" t="str">
            <v>Kanpur</v>
          </cell>
          <cell r="H1923" t="str">
            <v>Low (Below 50000)</v>
          </cell>
          <cell r="I1923">
            <v>372367</v>
          </cell>
          <cell r="J1923" t="str">
            <v>Low (Up to ₹5L)</v>
          </cell>
          <cell r="K1923" t="str">
            <v>No</v>
          </cell>
          <cell r="L1923" t="str">
            <v>Month-to-Month</v>
          </cell>
          <cell r="M1923">
            <v>41973</v>
          </cell>
          <cell r="N1923" t="str">
            <v>5-10 years</v>
          </cell>
          <cell r="O1923" t="str">
            <v>118 months</v>
          </cell>
          <cell r="P1923">
            <v>10</v>
          </cell>
          <cell r="Q1923" t="str">
            <v>Premium</v>
          </cell>
          <cell r="R1923">
            <v>9698.9144008490694</v>
          </cell>
          <cell r="S1923" t="str">
            <v>High</v>
          </cell>
          <cell r="T1923">
            <v>1</v>
          </cell>
          <cell r="U1923" t="str">
            <v>Yes</v>
          </cell>
          <cell r="V1923" t="str">
            <v>No</v>
          </cell>
          <cell r="W1923" t="str">
            <v>Moderate Loyalty</v>
          </cell>
          <cell r="X1923">
            <v>2</v>
          </cell>
          <cell r="Y1923" t="str">
            <v>High Probability</v>
          </cell>
          <cell r="Z1923" t="str">
            <v>Low</v>
          </cell>
          <cell r="AA1923">
            <v>96989.144008490694</v>
          </cell>
        </row>
        <row r="1924">
          <cell r="A1924">
            <v>732116</v>
          </cell>
          <cell r="B1924" t="str">
            <v>Mature Adult (45-55)</v>
          </cell>
          <cell r="C1924" t="str">
            <v>Indranil Rattan</v>
          </cell>
          <cell r="D1924">
            <v>0</v>
          </cell>
          <cell r="E1924" t="str">
            <v>Male</v>
          </cell>
          <cell r="F1924">
            <v>48</v>
          </cell>
          <cell r="G1924" t="str">
            <v>Pune</v>
          </cell>
          <cell r="H1924" t="str">
            <v>Low (Below 50000)</v>
          </cell>
          <cell r="I1924">
            <v>130595</v>
          </cell>
          <cell r="J1924" t="str">
            <v>Low (Up to ₹5L)</v>
          </cell>
          <cell r="K1924" t="str">
            <v>No</v>
          </cell>
          <cell r="L1924" t="str">
            <v>Two Year</v>
          </cell>
          <cell r="M1924">
            <v>44519</v>
          </cell>
          <cell r="N1924" t="str">
            <v>2-3 years</v>
          </cell>
          <cell r="O1924" t="str">
            <v>34 months</v>
          </cell>
          <cell r="P1924">
            <v>3</v>
          </cell>
          <cell r="Q1924" t="str">
            <v>Premium</v>
          </cell>
          <cell r="R1924">
            <v>33468.772790193798</v>
          </cell>
          <cell r="S1924" t="str">
            <v>Medium</v>
          </cell>
          <cell r="T1924">
            <v>0</v>
          </cell>
          <cell r="U1924" t="str">
            <v>No</v>
          </cell>
          <cell r="V1924" t="str">
            <v>No</v>
          </cell>
          <cell r="W1924" t="str">
            <v>High Loyalty</v>
          </cell>
          <cell r="X1924">
            <v>3</v>
          </cell>
          <cell r="Y1924" t="str">
            <v>Low Probability</v>
          </cell>
          <cell r="Z1924" t="str">
            <v>Moderate</v>
          </cell>
          <cell r="AA1924">
            <v>100406.3183705814</v>
          </cell>
        </row>
        <row r="1925">
          <cell r="A1925">
            <v>399369</v>
          </cell>
          <cell r="B1925" t="str">
            <v>Adult (25-35)</v>
          </cell>
          <cell r="C1925" t="str">
            <v>Dhanush Barad</v>
          </cell>
          <cell r="D1925">
            <v>0</v>
          </cell>
          <cell r="E1925" t="str">
            <v>Female</v>
          </cell>
          <cell r="F1925">
            <v>33</v>
          </cell>
          <cell r="G1925" t="str">
            <v>Visakhapatnam</v>
          </cell>
          <cell r="H1925" t="str">
            <v>High (Above 1Lac</v>
          </cell>
          <cell r="I1925">
            <v>1715637</v>
          </cell>
          <cell r="J1925" t="str">
            <v>High (Above ₹10L)</v>
          </cell>
          <cell r="K1925" t="str">
            <v>No</v>
          </cell>
          <cell r="L1925" t="str">
            <v>Month-to-Month</v>
          </cell>
          <cell r="M1925">
            <v>44654</v>
          </cell>
          <cell r="N1925" t="str">
            <v>2-3 years</v>
          </cell>
          <cell r="O1925" t="str">
            <v>30 months</v>
          </cell>
          <cell r="P1925">
            <v>3</v>
          </cell>
          <cell r="Q1925" t="str">
            <v>Premium</v>
          </cell>
          <cell r="R1925">
            <v>33556.340645947726</v>
          </cell>
          <cell r="S1925" t="str">
            <v>Medium</v>
          </cell>
          <cell r="T1925">
            <v>0</v>
          </cell>
          <cell r="U1925" t="str">
            <v>No</v>
          </cell>
          <cell r="V1925" t="str">
            <v>No</v>
          </cell>
          <cell r="W1925" t="str">
            <v>High Loyalty</v>
          </cell>
          <cell r="X1925">
            <v>3</v>
          </cell>
          <cell r="Y1925" t="str">
            <v>Low Probability</v>
          </cell>
          <cell r="Z1925" t="str">
            <v>Moderate</v>
          </cell>
          <cell r="AA1925">
            <v>100669.02193784318</v>
          </cell>
        </row>
        <row r="1926">
          <cell r="A1926">
            <v>722921</v>
          </cell>
          <cell r="B1926" t="str">
            <v>Senior (55+)</v>
          </cell>
          <cell r="C1926" t="str">
            <v>Samarth Uppal</v>
          </cell>
          <cell r="D1926">
            <v>0</v>
          </cell>
          <cell r="E1926" t="str">
            <v>Male</v>
          </cell>
          <cell r="F1926">
            <v>58</v>
          </cell>
          <cell r="G1926" t="str">
            <v>Patna</v>
          </cell>
          <cell r="H1926" t="str">
            <v>Medium (50k-1Lac</v>
          </cell>
          <cell r="I1926">
            <v>674172</v>
          </cell>
          <cell r="J1926" t="str">
            <v>Medium (₹5L - ₹10L)</v>
          </cell>
          <cell r="K1926" t="str">
            <v>No</v>
          </cell>
          <cell r="L1926" t="str">
            <v>One Year</v>
          </cell>
          <cell r="M1926">
            <v>44157</v>
          </cell>
          <cell r="N1926" t="str">
            <v>3-5 years</v>
          </cell>
          <cell r="O1926" t="str">
            <v>46 months</v>
          </cell>
          <cell r="P1926">
            <v>4</v>
          </cell>
          <cell r="Q1926" t="str">
            <v>Elite</v>
          </cell>
          <cell r="R1926">
            <v>45769.348256307952</v>
          </cell>
          <cell r="S1926" t="str">
            <v>Medium</v>
          </cell>
          <cell r="T1926">
            <v>0</v>
          </cell>
          <cell r="U1926" t="str">
            <v>No</v>
          </cell>
          <cell r="V1926" t="str">
            <v>No</v>
          </cell>
          <cell r="W1926" t="str">
            <v>High Loyalty</v>
          </cell>
          <cell r="X1926">
            <v>3</v>
          </cell>
          <cell r="Y1926" t="str">
            <v>Low Probability</v>
          </cell>
          <cell r="Z1926" t="str">
            <v>Moderate</v>
          </cell>
          <cell r="AA1926">
            <v>183077.39302523181</v>
          </cell>
        </row>
        <row r="1927">
          <cell r="A1927">
            <v>202668</v>
          </cell>
          <cell r="B1927" t="str">
            <v>Young Adult (18-25)</v>
          </cell>
          <cell r="C1927" t="str">
            <v>Dharmajan Iyer</v>
          </cell>
          <cell r="D1927">
            <v>0</v>
          </cell>
          <cell r="E1927" t="str">
            <v>Male</v>
          </cell>
          <cell r="F1927">
            <v>24</v>
          </cell>
          <cell r="G1927" t="str">
            <v>Bhopal</v>
          </cell>
          <cell r="H1927" t="str">
            <v>Medium (50k-1Lac</v>
          </cell>
          <cell r="I1927">
            <v>911081</v>
          </cell>
          <cell r="J1927" t="str">
            <v>Medium (₹5L - ₹10L)</v>
          </cell>
          <cell r="K1927" t="str">
            <v>No</v>
          </cell>
          <cell r="L1927" t="str">
            <v>Month-to-Month</v>
          </cell>
          <cell r="M1927">
            <v>43143</v>
          </cell>
          <cell r="N1927" t="str">
            <v>5-10 years</v>
          </cell>
          <cell r="O1927" t="str">
            <v>79 months</v>
          </cell>
          <cell r="P1927">
            <v>7</v>
          </cell>
          <cell r="Q1927" t="str">
            <v>Basic</v>
          </cell>
          <cell r="R1927">
            <v>20071.766238335171</v>
          </cell>
          <cell r="S1927" t="str">
            <v>Medium</v>
          </cell>
          <cell r="T1927">
            <v>1</v>
          </cell>
          <cell r="U1927" t="str">
            <v>Yes</v>
          </cell>
          <cell r="V1927" t="str">
            <v>No</v>
          </cell>
          <cell r="W1927" t="str">
            <v>Moderate Loyalty</v>
          </cell>
          <cell r="X1927">
            <v>2</v>
          </cell>
          <cell r="Y1927" t="str">
            <v>High Probability</v>
          </cell>
          <cell r="Z1927" t="str">
            <v>Moderate</v>
          </cell>
          <cell r="AA1927">
            <v>140502.3636683462</v>
          </cell>
        </row>
        <row r="1928">
          <cell r="A1928">
            <v>812982</v>
          </cell>
          <cell r="B1928" t="str">
            <v>Young Adult (18-25)</v>
          </cell>
          <cell r="C1928" t="str">
            <v>Priyansh Cheema</v>
          </cell>
          <cell r="D1928">
            <v>0</v>
          </cell>
          <cell r="E1928" t="str">
            <v>Male</v>
          </cell>
          <cell r="F1928">
            <v>23</v>
          </cell>
          <cell r="G1928" t="str">
            <v>Kanpur</v>
          </cell>
          <cell r="H1928" t="str">
            <v>High (Above 1Lac</v>
          </cell>
          <cell r="I1928">
            <v>1043256</v>
          </cell>
          <cell r="J1928" t="str">
            <v>High (Above ₹10L)</v>
          </cell>
          <cell r="K1928" t="str">
            <v>No</v>
          </cell>
          <cell r="L1928" t="str">
            <v>One Year</v>
          </cell>
          <cell r="M1928">
            <v>43514</v>
          </cell>
          <cell r="N1928" t="str">
            <v>5-10 years</v>
          </cell>
          <cell r="O1928" t="str">
            <v>67 months</v>
          </cell>
          <cell r="P1928">
            <v>6</v>
          </cell>
          <cell r="Q1928" t="str">
            <v>Basic</v>
          </cell>
          <cell r="R1928">
            <v>49749.603588444763</v>
          </cell>
          <cell r="S1928" t="str">
            <v>Low</v>
          </cell>
          <cell r="T1928">
            <v>1</v>
          </cell>
          <cell r="U1928" t="str">
            <v>Yes</v>
          </cell>
          <cell r="V1928" t="str">
            <v>No</v>
          </cell>
          <cell r="W1928" t="str">
            <v>High Loyalty</v>
          </cell>
          <cell r="X1928">
            <v>3</v>
          </cell>
          <cell r="Y1928" t="str">
            <v>High Probability</v>
          </cell>
          <cell r="Z1928" t="str">
            <v>Low</v>
          </cell>
          <cell r="AA1928">
            <v>298497.62153066858</v>
          </cell>
        </row>
        <row r="1929">
          <cell r="A1929">
            <v>127792</v>
          </cell>
          <cell r="B1929" t="str">
            <v>Middle-Aged (35-45)</v>
          </cell>
          <cell r="C1929" t="str">
            <v>Seher Luthra</v>
          </cell>
          <cell r="D1929">
            <v>0</v>
          </cell>
          <cell r="E1929" t="str">
            <v>Male</v>
          </cell>
          <cell r="F1929">
            <v>45</v>
          </cell>
          <cell r="G1929" t="str">
            <v>Lucknow</v>
          </cell>
          <cell r="H1929" t="str">
            <v>High (Above 1Lac</v>
          </cell>
          <cell r="I1929">
            <v>1828964</v>
          </cell>
          <cell r="J1929" t="str">
            <v>High (Above ₹10L)</v>
          </cell>
          <cell r="K1929" t="str">
            <v>No</v>
          </cell>
          <cell r="L1929" t="str">
            <v>Two Year</v>
          </cell>
          <cell r="M1929">
            <v>45012</v>
          </cell>
          <cell r="N1929" t="str">
            <v>1-2 years</v>
          </cell>
          <cell r="O1929" t="str">
            <v>18 months</v>
          </cell>
          <cell r="P1929">
            <v>2</v>
          </cell>
          <cell r="Q1929" t="str">
            <v>Premium</v>
          </cell>
          <cell r="R1929">
            <v>29458.6789867115</v>
          </cell>
          <cell r="S1929" t="str">
            <v>Low</v>
          </cell>
          <cell r="T1929">
            <v>0</v>
          </cell>
          <cell r="U1929" t="str">
            <v>No</v>
          </cell>
          <cell r="V1929" t="str">
            <v>No</v>
          </cell>
          <cell r="W1929" t="str">
            <v>Moderate Loyalty</v>
          </cell>
          <cell r="X1929">
            <v>2</v>
          </cell>
          <cell r="Y1929" t="str">
            <v>Low Probability</v>
          </cell>
          <cell r="Z1929" t="str">
            <v>Low</v>
          </cell>
          <cell r="AA1929">
            <v>58917.357973423001</v>
          </cell>
        </row>
        <row r="1930">
          <cell r="A1930">
            <v>643359</v>
          </cell>
          <cell r="B1930" t="str">
            <v>Senior (55+)</v>
          </cell>
          <cell r="C1930" t="str">
            <v>Mahika Sundaram</v>
          </cell>
          <cell r="D1930">
            <v>0</v>
          </cell>
          <cell r="E1930" t="str">
            <v>Female</v>
          </cell>
          <cell r="F1930">
            <v>63</v>
          </cell>
          <cell r="G1930" t="str">
            <v>Mumbai</v>
          </cell>
          <cell r="H1930" t="str">
            <v>Low (Below 50000)</v>
          </cell>
          <cell r="I1930">
            <v>219008</v>
          </cell>
          <cell r="J1930" t="str">
            <v>Low (Up to ₹5L)</v>
          </cell>
          <cell r="K1930" t="str">
            <v>No</v>
          </cell>
          <cell r="L1930" t="str">
            <v>Two Year</v>
          </cell>
          <cell r="M1930">
            <v>44139</v>
          </cell>
          <cell r="N1930" t="str">
            <v>3-5 years</v>
          </cell>
          <cell r="O1930" t="str">
            <v>47 months</v>
          </cell>
          <cell r="P1930">
            <v>4</v>
          </cell>
          <cell r="Q1930" t="str">
            <v>Elite</v>
          </cell>
          <cell r="R1930">
            <v>41692.845997758093</v>
          </cell>
          <cell r="S1930" t="str">
            <v>High</v>
          </cell>
          <cell r="T1930">
            <v>0</v>
          </cell>
          <cell r="U1930" t="str">
            <v>No</v>
          </cell>
          <cell r="V1930" t="str">
            <v>No</v>
          </cell>
          <cell r="W1930" t="str">
            <v>High Loyalty</v>
          </cell>
          <cell r="X1930">
            <v>3</v>
          </cell>
          <cell r="Y1930" t="str">
            <v>Low Probability</v>
          </cell>
          <cell r="Z1930" t="str">
            <v>Low</v>
          </cell>
          <cell r="AA1930">
            <v>166771.38399103237</v>
          </cell>
        </row>
        <row r="1931">
          <cell r="A1931">
            <v>645044</v>
          </cell>
          <cell r="B1931" t="str">
            <v>Senior (55+)</v>
          </cell>
          <cell r="C1931" t="str">
            <v>Zara D’Alia</v>
          </cell>
          <cell r="D1931">
            <v>0</v>
          </cell>
          <cell r="E1931" t="str">
            <v>Female</v>
          </cell>
          <cell r="F1931">
            <v>59</v>
          </cell>
          <cell r="G1931" t="str">
            <v>Kolkata</v>
          </cell>
          <cell r="H1931" t="str">
            <v>High (Above 1Lac</v>
          </cell>
          <cell r="I1931">
            <v>1208603</v>
          </cell>
          <cell r="J1931" t="str">
            <v>High (Above ₹10L)</v>
          </cell>
          <cell r="K1931" t="str">
            <v>Yes</v>
          </cell>
          <cell r="L1931" t="str">
            <v>One Year</v>
          </cell>
          <cell r="M1931">
            <v>43023</v>
          </cell>
          <cell r="N1931" t="str">
            <v>5-10 years</v>
          </cell>
          <cell r="O1931" t="str">
            <v>83 months</v>
          </cell>
          <cell r="P1931">
            <v>7</v>
          </cell>
          <cell r="Q1931" t="str">
            <v>Elite</v>
          </cell>
          <cell r="R1931">
            <v>6093.14284118249</v>
          </cell>
          <cell r="S1931" t="str">
            <v>Low</v>
          </cell>
          <cell r="T1931">
            <v>0</v>
          </cell>
          <cell r="U1931" t="str">
            <v>No</v>
          </cell>
          <cell r="V1931" t="str">
            <v>Yes</v>
          </cell>
          <cell r="W1931" t="str">
            <v>Moderate Loyalty</v>
          </cell>
          <cell r="X1931">
            <v>2</v>
          </cell>
          <cell r="Y1931" t="str">
            <v>High Probability</v>
          </cell>
          <cell r="Z1931" t="str">
            <v>Low</v>
          </cell>
          <cell r="AA1931">
            <v>42651.999888277431</v>
          </cell>
        </row>
        <row r="1932">
          <cell r="A1932">
            <v>244654</v>
          </cell>
          <cell r="B1932" t="str">
            <v>Senior (55+)</v>
          </cell>
          <cell r="C1932" t="str">
            <v>Yuvaan Gara</v>
          </cell>
          <cell r="D1932">
            <v>0</v>
          </cell>
          <cell r="E1932" t="str">
            <v>Male</v>
          </cell>
          <cell r="F1932">
            <v>60</v>
          </cell>
          <cell r="G1932" t="str">
            <v>Ghaziabad</v>
          </cell>
          <cell r="H1932" t="str">
            <v>High (Above 1Lac</v>
          </cell>
          <cell r="I1932">
            <v>1918088</v>
          </cell>
          <cell r="J1932" t="str">
            <v>High (Above ₹10L)</v>
          </cell>
          <cell r="K1932" t="str">
            <v>No</v>
          </cell>
          <cell r="L1932" t="str">
            <v>One Year</v>
          </cell>
          <cell r="M1932">
            <v>44278</v>
          </cell>
          <cell r="N1932" t="str">
            <v>3-5 years</v>
          </cell>
          <cell r="O1932" t="str">
            <v>42 months</v>
          </cell>
          <cell r="P1932">
            <v>4</v>
          </cell>
          <cell r="Q1932" t="str">
            <v>Elite</v>
          </cell>
          <cell r="R1932">
            <v>37757.618553216911</v>
          </cell>
          <cell r="S1932" t="str">
            <v>Medium</v>
          </cell>
          <cell r="T1932">
            <v>0</v>
          </cell>
          <cell r="U1932" t="str">
            <v>No</v>
          </cell>
          <cell r="V1932" t="str">
            <v>No</v>
          </cell>
          <cell r="W1932" t="str">
            <v>High Loyalty</v>
          </cell>
          <cell r="X1932">
            <v>3</v>
          </cell>
          <cell r="Y1932" t="str">
            <v>Low Probability</v>
          </cell>
          <cell r="Z1932" t="str">
            <v>Moderate</v>
          </cell>
          <cell r="AA1932">
            <v>151030.47421286764</v>
          </cell>
        </row>
        <row r="1933">
          <cell r="A1933">
            <v>208658</v>
          </cell>
          <cell r="B1933" t="str">
            <v>Adult (25-35)</v>
          </cell>
          <cell r="C1933" t="str">
            <v>Tiya Ghose</v>
          </cell>
          <cell r="D1933">
            <v>0</v>
          </cell>
          <cell r="E1933" t="str">
            <v>Female</v>
          </cell>
          <cell r="F1933">
            <v>28</v>
          </cell>
          <cell r="G1933" t="str">
            <v>Kanpur</v>
          </cell>
          <cell r="H1933" t="str">
            <v>Medium (50k-1Lac</v>
          </cell>
          <cell r="I1933">
            <v>656122</v>
          </cell>
          <cell r="J1933" t="str">
            <v>Medium (₹5L - ₹10L)</v>
          </cell>
          <cell r="K1933" t="str">
            <v>No</v>
          </cell>
          <cell r="L1933" t="str">
            <v>One Year</v>
          </cell>
          <cell r="M1933">
            <v>45221</v>
          </cell>
          <cell r="N1933" t="str">
            <v>0-1 year</v>
          </cell>
          <cell r="O1933" t="str">
            <v>11 months</v>
          </cell>
          <cell r="P1933">
            <v>1</v>
          </cell>
          <cell r="Q1933" t="str">
            <v>Basic</v>
          </cell>
          <cell r="R1933">
            <v>20985.847459473269</v>
          </cell>
          <cell r="S1933" t="str">
            <v>Medium</v>
          </cell>
          <cell r="T1933">
            <v>0</v>
          </cell>
          <cell r="U1933" t="str">
            <v>No</v>
          </cell>
          <cell r="V1933" t="str">
            <v>No</v>
          </cell>
          <cell r="W1933" t="str">
            <v>Low Loyalty</v>
          </cell>
          <cell r="X1933">
            <v>1</v>
          </cell>
          <cell r="Y1933" t="str">
            <v>Low Probability</v>
          </cell>
          <cell r="Z1933" t="str">
            <v>Moderate</v>
          </cell>
          <cell r="AA1933">
            <v>20985.847459473269</v>
          </cell>
        </row>
        <row r="1934">
          <cell r="A1934">
            <v>269225</v>
          </cell>
          <cell r="B1934" t="str">
            <v>Middle-Aged (35-45)</v>
          </cell>
          <cell r="C1934" t="str">
            <v>Aayush Karan</v>
          </cell>
          <cell r="D1934">
            <v>0</v>
          </cell>
          <cell r="E1934" t="str">
            <v>Female</v>
          </cell>
          <cell r="F1934">
            <v>36</v>
          </cell>
          <cell r="G1934" t="str">
            <v>Bangalore</v>
          </cell>
          <cell r="H1934" t="str">
            <v>Medium (50k-1Lac</v>
          </cell>
          <cell r="I1934">
            <v>967978</v>
          </cell>
          <cell r="J1934" t="str">
            <v>Medium (₹5L - ₹10L)</v>
          </cell>
          <cell r="K1934" t="str">
            <v>No</v>
          </cell>
          <cell r="L1934" t="str">
            <v>One Year</v>
          </cell>
          <cell r="M1934">
            <v>43790</v>
          </cell>
          <cell r="N1934" t="str">
            <v>3-5 years</v>
          </cell>
          <cell r="O1934" t="str">
            <v>58 months</v>
          </cell>
          <cell r="P1934">
            <v>5</v>
          </cell>
          <cell r="Q1934" t="str">
            <v>Premium</v>
          </cell>
          <cell r="R1934">
            <v>7954.3911756920561</v>
          </cell>
          <cell r="S1934" t="str">
            <v>Medium</v>
          </cell>
          <cell r="T1934">
            <v>0</v>
          </cell>
          <cell r="U1934" t="str">
            <v>No</v>
          </cell>
          <cell r="V1934" t="str">
            <v>No</v>
          </cell>
          <cell r="W1934" t="str">
            <v>Moderate Loyalty</v>
          </cell>
          <cell r="X1934">
            <v>2</v>
          </cell>
          <cell r="Y1934" t="str">
            <v>Low Probability</v>
          </cell>
          <cell r="Z1934" t="str">
            <v>Moderate</v>
          </cell>
          <cell r="AA1934">
            <v>39771.955878460278</v>
          </cell>
        </row>
        <row r="1935">
          <cell r="A1935">
            <v>756919</v>
          </cell>
          <cell r="B1935" t="str">
            <v>Mature Adult (45-55)</v>
          </cell>
          <cell r="C1935" t="str">
            <v>Gatik Khare</v>
          </cell>
          <cell r="D1935">
            <v>0</v>
          </cell>
          <cell r="E1935" t="str">
            <v>Male</v>
          </cell>
          <cell r="F1935">
            <v>54</v>
          </cell>
          <cell r="G1935" t="str">
            <v>Visakhapatnam</v>
          </cell>
          <cell r="H1935" t="str">
            <v>High (Above 1Lac</v>
          </cell>
          <cell r="I1935">
            <v>1304718</v>
          </cell>
          <cell r="J1935" t="str">
            <v>High (Above ₹10L)</v>
          </cell>
          <cell r="K1935" t="str">
            <v>Yes</v>
          </cell>
          <cell r="L1935" t="str">
            <v>Month-to-Month</v>
          </cell>
          <cell r="M1935">
            <v>43313</v>
          </cell>
          <cell r="N1935" t="str">
            <v>5-10 years</v>
          </cell>
          <cell r="O1935" t="str">
            <v>74 months</v>
          </cell>
          <cell r="P1935">
            <v>6</v>
          </cell>
          <cell r="Q1935" t="str">
            <v>Elite</v>
          </cell>
          <cell r="R1935">
            <v>7669.2183576534289</v>
          </cell>
          <cell r="S1935" t="str">
            <v>High</v>
          </cell>
          <cell r="T1935">
            <v>1</v>
          </cell>
          <cell r="U1935" t="str">
            <v>Yes</v>
          </cell>
          <cell r="V1935" t="str">
            <v>No</v>
          </cell>
          <cell r="W1935" t="str">
            <v>Moderate Loyalty</v>
          </cell>
          <cell r="X1935">
            <v>2</v>
          </cell>
          <cell r="Y1935" t="str">
            <v>High Probability</v>
          </cell>
          <cell r="Z1935" t="str">
            <v>Low</v>
          </cell>
          <cell r="AA1935">
            <v>46015.310145920572</v>
          </cell>
        </row>
        <row r="1936">
          <cell r="A1936">
            <v>306722</v>
          </cell>
          <cell r="B1936" t="str">
            <v>Adult (25-35)</v>
          </cell>
          <cell r="C1936" t="str">
            <v>Dishani Bains</v>
          </cell>
          <cell r="D1936">
            <v>0</v>
          </cell>
          <cell r="E1936" t="str">
            <v>Female</v>
          </cell>
          <cell r="F1936">
            <v>34</v>
          </cell>
          <cell r="G1936" t="str">
            <v>Jaipur</v>
          </cell>
          <cell r="H1936" t="str">
            <v>Low (Below 50000)</v>
          </cell>
          <cell r="I1936">
            <v>276391</v>
          </cell>
          <cell r="J1936" t="str">
            <v>Low (Up to ₹5L)</v>
          </cell>
          <cell r="K1936" t="str">
            <v>No</v>
          </cell>
          <cell r="L1936" t="str">
            <v>One Year</v>
          </cell>
          <cell r="M1936">
            <v>42551</v>
          </cell>
          <cell r="N1936" t="str">
            <v>5-10 years</v>
          </cell>
          <cell r="O1936" t="str">
            <v>99 months</v>
          </cell>
          <cell r="P1936">
            <v>8</v>
          </cell>
          <cell r="Q1936" t="str">
            <v>Premium</v>
          </cell>
          <cell r="R1936">
            <v>15541.64989976274</v>
          </cell>
          <cell r="S1936" t="str">
            <v>Medium</v>
          </cell>
          <cell r="T1936">
            <v>1</v>
          </cell>
          <cell r="U1936" t="str">
            <v>Yes</v>
          </cell>
          <cell r="V1936" t="str">
            <v>No</v>
          </cell>
          <cell r="W1936" t="str">
            <v>Moderate Loyalty</v>
          </cell>
          <cell r="X1936">
            <v>2</v>
          </cell>
          <cell r="Y1936" t="str">
            <v>High Probability</v>
          </cell>
          <cell r="Z1936" t="str">
            <v>Moderate</v>
          </cell>
          <cell r="AA1936">
            <v>124333.19919810192</v>
          </cell>
        </row>
        <row r="1937">
          <cell r="A1937">
            <v>408204</v>
          </cell>
          <cell r="B1937" t="str">
            <v>Senior (55+)</v>
          </cell>
          <cell r="C1937" t="str">
            <v>Piya Sathe</v>
          </cell>
          <cell r="D1937">
            <v>0</v>
          </cell>
          <cell r="E1937" t="str">
            <v>Male</v>
          </cell>
          <cell r="F1937">
            <v>59</v>
          </cell>
          <cell r="G1937" t="str">
            <v>Bhopal</v>
          </cell>
          <cell r="H1937" t="str">
            <v>High (Above 1Lac</v>
          </cell>
          <cell r="I1937">
            <v>1363562</v>
          </cell>
          <cell r="J1937" t="str">
            <v>High (Above ₹10L)</v>
          </cell>
          <cell r="K1937" t="str">
            <v>No</v>
          </cell>
          <cell r="L1937" t="str">
            <v>Month-to-Month</v>
          </cell>
          <cell r="M1937">
            <v>42069</v>
          </cell>
          <cell r="N1937" t="str">
            <v>5-10 years</v>
          </cell>
          <cell r="O1937" t="str">
            <v>114 months</v>
          </cell>
          <cell r="P1937">
            <v>10</v>
          </cell>
          <cell r="Q1937" t="str">
            <v>Elite</v>
          </cell>
          <cell r="R1937">
            <v>35032.507141298804</v>
          </cell>
          <cell r="S1937" t="str">
            <v>High</v>
          </cell>
          <cell r="T1937">
            <v>1</v>
          </cell>
          <cell r="U1937" t="str">
            <v>Yes</v>
          </cell>
          <cell r="V1937" t="str">
            <v>No</v>
          </cell>
          <cell r="W1937" t="str">
            <v>High Loyalty</v>
          </cell>
          <cell r="X1937">
            <v>3</v>
          </cell>
          <cell r="Y1937" t="str">
            <v>High Probability</v>
          </cell>
          <cell r="Z1937" t="str">
            <v>Low</v>
          </cell>
          <cell r="AA1937">
            <v>350325.07141298801</v>
          </cell>
        </row>
        <row r="1938">
          <cell r="A1938">
            <v>569675</v>
          </cell>
          <cell r="B1938" t="str">
            <v>Middle-Aged (35-45)</v>
          </cell>
          <cell r="C1938" t="str">
            <v>Neysa Sur</v>
          </cell>
          <cell r="D1938">
            <v>0</v>
          </cell>
          <cell r="E1938" t="str">
            <v>Male</v>
          </cell>
          <cell r="F1938">
            <v>45</v>
          </cell>
          <cell r="G1938" t="str">
            <v>Mumbai</v>
          </cell>
          <cell r="H1938" t="str">
            <v>High (Above 1Lac</v>
          </cell>
          <cell r="I1938">
            <v>1812643</v>
          </cell>
          <cell r="J1938" t="str">
            <v>High (Above ₹10L)</v>
          </cell>
          <cell r="K1938" t="str">
            <v>Yes</v>
          </cell>
          <cell r="L1938" t="str">
            <v>One Year</v>
          </cell>
          <cell r="M1938">
            <v>43355</v>
          </cell>
          <cell r="N1938" t="str">
            <v>5-10 years</v>
          </cell>
          <cell r="O1938" t="str">
            <v>72 months</v>
          </cell>
          <cell r="P1938">
            <v>6</v>
          </cell>
          <cell r="Q1938" t="str">
            <v>Premium</v>
          </cell>
          <cell r="R1938">
            <v>21178.192067665888</v>
          </cell>
          <cell r="S1938" t="str">
            <v>Medium</v>
          </cell>
          <cell r="T1938">
            <v>0</v>
          </cell>
          <cell r="U1938" t="str">
            <v>No</v>
          </cell>
          <cell r="V1938" t="str">
            <v>No</v>
          </cell>
          <cell r="W1938" t="str">
            <v>Moderate Loyalty</v>
          </cell>
          <cell r="X1938">
            <v>2</v>
          </cell>
          <cell r="Y1938" t="str">
            <v>Low Probability</v>
          </cell>
          <cell r="Z1938" t="str">
            <v>Moderate</v>
          </cell>
          <cell r="AA1938">
            <v>127069.15240599532</v>
          </cell>
        </row>
        <row r="1939">
          <cell r="A1939">
            <v>930294</v>
          </cell>
          <cell r="B1939" t="str">
            <v>Middle-Aged (35-45)</v>
          </cell>
          <cell r="C1939" t="str">
            <v>Jayan Kannan</v>
          </cell>
          <cell r="D1939">
            <v>0</v>
          </cell>
          <cell r="E1939" t="str">
            <v>Female</v>
          </cell>
          <cell r="F1939">
            <v>39</v>
          </cell>
          <cell r="G1939" t="str">
            <v>Visakhapatnam</v>
          </cell>
          <cell r="H1939" t="str">
            <v>Medium (50k-1Lac</v>
          </cell>
          <cell r="I1939">
            <v>668045</v>
          </cell>
          <cell r="J1939" t="str">
            <v>Medium (₹5L - ₹10L)</v>
          </cell>
          <cell r="K1939" t="str">
            <v>No</v>
          </cell>
          <cell r="L1939" t="str">
            <v>One Year</v>
          </cell>
          <cell r="M1939">
            <v>44373</v>
          </cell>
          <cell r="N1939" t="str">
            <v>2-3 years</v>
          </cell>
          <cell r="O1939" t="str">
            <v>39 months</v>
          </cell>
          <cell r="P1939">
            <v>3</v>
          </cell>
          <cell r="Q1939" t="str">
            <v>Premium</v>
          </cell>
          <cell r="R1939">
            <v>18103.74757787618</v>
          </cell>
          <cell r="S1939" t="str">
            <v>Medium</v>
          </cell>
          <cell r="T1939">
            <v>0</v>
          </cell>
          <cell r="U1939" t="str">
            <v>No</v>
          </cell>
          <cell r="V1939" t="str">
            <v>No</v>
          </cell>
          <cell r="W1939" t="str">
            <v>Moderate Loyalty</v>
          </cell>
          <cell r="X1939">
            <v>2</v>
          </cell>
          <cell r="Y1939" t="str">
            <v>Low Probability</v>
          </cell>
          <cell r="Z1939" t="str">
            <v>Moderate</v>
          </cell>
          <cell r="AA1939">
            <v>54311.24273362854</v>
          </cell>
        </row>
        <row r="1940">
          <cell r="A1940">
            <v>813602</v>
          </cell>
          <cell r="B1940" t="str">
            <v>Middle-Aged (35-45)</v>
          </cell>
          <cell r="C1940" t="str">
            <v>Onkar Choudhry</v>
          </cell>
          <cell r="D1940">
            <v>0</v>
          </cell>
          <cell r="E1940" t="str">
            <v>Male</v>
          </cell>
          <cell r="F1940">
            <v>41</v>
          </cell>
          <cell r="G1940" t="str">
            <v>Ahmedabad</v>
          </cell>
          <cell r="H1940" t="str">
            <v>Medium (50k-1Lac</v>
          </cell>
          <cell r="I1940">
            <v>949677</v>
          </cell>
          <cell r="J1940" t="str">
            <v>Medium (₹5L - ₹10L)</v>
          </cell>
          <cell r="K1940" t="str">
            <v>No</v>
          </cell>
          <cell r="L1940" t="str">
            <v>One Year</v>
          </cell>
          <cell r="M1940">
            <v>42846</v>
          </cell>
          <cell r="N1940" t="str">
            <v>5-10 years</v>
          </cell>
          <cell r="O1940" t="str">
            <v>89 months</v>
          </cell>
          <cell r="P1940">
            <v>7</v>
          </cell>
          <cell r="Q1940" t="str">
            <v>Premium</v>
          </cell>
          <cell r="R1940">
            <v>23482.528033381041</v>
          </cell>
          <cell r="S1940" t="str">
            <v>High</v>
          </cell>
          <cell r="T1940">
            <v>0</v>
          </cell>
          <cell r="U1940" t="str">
            <v>No</v>
          </cell>
          <cell r="V1940" t="str">
            <v>No</v>
          </cell>
          <cell r="W1940" t="str">
            <v>Moderate Loyalty</v>
          </cell>
          <cell r="X1940">
            <v>2</v>
          </cell>
          <cell r="Y1940" t="str">
            <v>Low Probability</v>
          </cell>
          <cell r="Z1940" t="str">
            <v>Low</v>
          </cell>
          <cell r="AA1940">
            <v>164377.69623366729</v>
          </cell>
        </row>
        <row r="1941">
          <cell r="A1941">
            <v>375850</v>
          </cell>
          <cell r="B1941" t="str">
            <v>Young Adult (18-25)</v>
          </cell>
          <cell r="C1941" t="str">
            <v>Bhavin Sama</v>
          </cell>
          <cell r="D1941">
            <v>0</v>
          </cell>
          <cell r="E1941" t="str">
            <v>Male</v>
          </cell>
          <cell r="F1941">
            <v>24</v>
          </cell>
          <cell r="G1941" t="str">
            <v>Ghaziabad</v>
          </cell>
          <cell r="H1941" t="str">
            <v>Medium (50k-1Lac</v>
          </cell>
          <cell r="I1941">
            <v>594507</v>
          </cell>
          <cell r="J1941" t="str">
            <v>Medium (₹5L - ₹10L)</v>
          </cell>
          <cell r="K1941" t="str">
            <v>No</v>
          </cell>
          <cell r="L1941" t="str">
            <v>One Year</v>
          </cell>
          <cell r="M1941">
            <v>42630</v>
          </cell>
          <cell r="N1941" t="str">
            <v>5-10 years</v>
          </cell>
          <cell r="O1941" t="str">
            <v>96 months</v>
          </cell>
          <cell r="P1941">
            <v>8</v>
          </cell>
          <cell r="Q1941" t="str">
            <v>Basic</v>
          </cell>
          <cell r="R1941">
            <v>25657.47576233729</v>
          </cell>
          <cell r="S1941" t="str">
            <v>Medium</v>
          </cell>
          <cell r="T1941">
            <v>1</v>
          </cell>
          <cell r="U1941" t="str">
            <v>Yes</v>
          </cell>
          <cell r="V1941" t="str">
            <v>No</v>
          </cell>
          <cell r="W1941" t="str">
            <v>High Loyalty</v>
          </cell>
          <cell r="X1941">
            <v>3</v>
          </cell>
          <cell r="Y1941" t="str">
            <v>High Probability</v>
          </cell>
          <cell r="Z1941" t="str">
            <v>Moderate</v>
          </cell>
          <cell r="AA1941">
            <v>205259.80609869832</v>
          </cell>
        </row>
        <row r="1942">
          <cell r="A1942">
            <v>525258</v>
          </cell>
          <cell r="B1942" t="str">
            <v>Middle-Aged (35-45)</v>
          </cell>
          <cell r="C1942" t="str">
            <v>Aayush Sabharwal</v>
          </cell>
          <cell r="D1942">
            <v>0</v>
          </cell>
          <cell r="E1942" t="str">
            <v>Male</v>
          </cell>
          <cell r="F1942">
            <v>40</v>
          </cell>
          <cell r="G1942" t="str">
            <v>Kanpur</v>
          </cell>
          <cell r="H1942" t="str">
            <v>Low (Below 50000)</v>
          </cell>
          <cell r="I1942">
            <v>403992</v>
          </cell>
          <cell r="J1942" t="str">
            <v>Low (Up to ₹5L)</v>
          </cell>
          <cell r="K1942" t="str">
            <v>No</v>
          </cell>
          <cell r="L1942" t="str">
            <v>One Year</v>
          </cell>
          <cell r="M1942">
            <v>42120</v>
          </cell>
          <cell r="N1942" t="str">
            <v>5-10 years</v>
          </cell>
          <cell r="O1942" t="str">
            <v>113 months</v>
          </cell>
          <cell r="P1942">
            <v>9</v>
          </cell>
          <cell r="Q1942" t="str">
            <v>Premium</v>
          </cell>
          <cell r="R1942">
            <v>30507.757822962849</v>
          </cell>
          <cell r="S1942" t="str">
            <v>Low</v>
          </cell>
          <cell r="T1942">
            <v>0</v>
          </cell>
          <cell r="U1942" t="str">
            <v>No</v>
          </cell>
          <cell r="V1942" t="str">
            <v>No</v>
          </cell>
          <cell r="W1942" t="str">
            <v>High Loyalty</v>
          </cell>
          <cell r="X1942">
            <v>3</v>
          </cell>
          <cell r="Y1942" t="str">
            <v>Low Probability</v>
          </cell>
          <cell r="Z1942" t="str">
            <v>Low</v>
          </cell>
          <cell r="AA1942">
            <v>274569.82040666562</v>
          </cell>
        </row>
        <row r="1943">
          <cell r="A1943">
            <v>681844</v>
          </cell>
          <cell r="B1943" t="str">
            <v>Middle-Aged (35-45)</v>
          </cell>
          <cell r="C1943" t="str">
            <v>Riaan Setty</v>
          </cell>
          <cell r="D1943">
            <v>0</v>
          </cell>
          <cell r="E1943" t="str">
            <v>Male</v>
          </cell>
          <cell r="F1943">
            <v>40</v>
          </cell>
          <cell r="G1943" t="str">
            <v>Ghaziabad</v>
          </cell>
          <cell r="H1943" t="str">
            <v>High (Above 1Lac</v>
          </cell>
          <cell r="I1943">
            <v>1710984</v>
          </cell>
          <cell r="J1943" t="str">
            <v>High (Above ₹10L)</v>
          </cell>
          <cell r="K1943" t="str">
            <v>No</v>
          </cell>
          <cell r="L1943" t="str">
            <v>One Year</v>
          </cell>
          <cell r="M1943">
            <v>41921</v>
          </cell>
          <cell r="N1943" t="str">
            <v>5-10 years</v>
          </cell>
          <cell r="O1943" t="str">
            <v>119 months</v>
          </cell>
          <cell r="P1943">
            <v>10</v>
          </cell>
          <cell r="Q1943" t="str">
            <v>Premium</v>
          </cell>
          <cell r="R1943">
            <v>30616.291868266861</v>
          </cell>
          <cell r="S1943" t="str">
            <v>High</v>
          </cell>
          <cell r="T1943">
            <v>0</v>
          </cell>
          <cell r="U1943" t="str">
            <v>No</v>
          </cell>
          <cell r="V1943" t="str">
            <v>No</v>
          </cell>
          <cell r="W1943" t="str">
            <v>High Loyalty</v>
          </cell>
          <cell r="X1943">
            <v>3</v>
          </cell>
          <cell r="Y1943" t="str">
            <v>Low Probability</v>
          </cell>
          <cell r="Z1943" t="str">
            <v>Low</v>
          </cell>
          <cell r="AA1943">
            <v>306162.91868266859</v>
          </cell>
        </row>
        <row r="1944">
          <cell r="A1944">
            <v>669971</v>
          </cell>
          <cell r="B1944" t="str">
            <v>Senior (55+)</v>
          </cell>
          <cell r="C1944" t="str">
            <v>Kaira Bhardwaj</v>
          </cell>
          <cell r="D1944">
            <v>0</v>
          </cell>
          <cell r="E1944" t="str">
            <v>Female</v>
          </cell>
          <cell r="F1944">
            <v>68</v>
          </cell>
          <cell r="G1944" t="str">
            <v>Kolkata</v>
          </cell>
          <cell r="H1944" t="str">
            <v>Low (Below 50000)</v>
          </cell>
          <cell r="I1944">
            <v>486306</v>
          </cell>
          <cell r="J1944" t="str">
            <v>Low (Up to ₹5L)</v>
          </cell>
          <cell r="K1944" t="str">
            <v>No</v>
          </cell>
          <cell r="L1944" t="str">
            <v>Month-to-Month</v>
          </cell>
          <cell r="M1944">
            <v>44742</v>
          </cell>
          <cell r="N1944" t="str">
            <v>1-2 years</v>
          </cell>
          <cell r="O1944" t="str">
            <v>27 months</v>
          </cell>
          <cell r="P1944">
            <v>2</v>
          </cell>
          <cell r="Q1944" t="str">
            <v>Elite</v>
          </cell>
          <cell r="R1944">
            <v>21129.783312833551</v>
          </cell>
          <cell r="S1944" t="str">
            <v>High</v>
          </cell>
          <cell r="T1944">
            <v>1</v>
          </cell>
          <cell r="U1944" t="str">
            <v>Yes</v>
          </cell>
          <cell r="V1944" t="str">
            <v>No</v>
          </cell>
          <cell r="W1944" t="str">
            <v>Moderate Loyalty</v>
          </cell>
          <cell r="X1944">
            <v>2</v>
          </cell>
          <cell r="Y1944" t="str">
            <v>High Probability</v>
          </cell>
          <cell r="Z1944" t="str">
            <v>Low</v>
          </cell>
          <cell r="AA1944">
            <v>42259.566625667103</v>
          </cell>
        </row>
        <row r="1945">
          <cell r="A1945">
            <v>978511</v>
          </cell>
          <cell r="B1945" t="str">
            <v>Middle-Aged (35-45)</v>
          </cell>
          <cell r="C1945" t="str">
            <v>Kabir Agrawal</v>
          </cell>
          <cell r="D1945">
            <v>0</v>
          </cell>
          <cell r="E1945" t="str">
            <v>Male</v>
          </cell>
          <cell r="F1945">
            <v>43</v>
          </cell>
          <cell r="G1945" t="str">
            <v>Hyderabad</v>
          </cell>
          <cell r="H1945" t="str">
            <v>High (Above 1Lac</v>
          </cell>
          <cell r="I1945">
            <v>1795230</v>
          </cell>
          <cell r="J1945" t="str">
            <v>High (Above ₹10L)</v>
          </cell>
          <cell r="K1945" t="str">
            <v>Yes</v>
          </cell>
          <cell r="L1945" t="str">
            <v>Two Year</v>
          </cell>
          <cell r="M1945">
            <v>44486</v>
          </cell>
          <cell r="N1945" t="str">
            <v>2-3 years</v>
          </cell>
          <cell r="O1945" t="str">
            <v>35 months</v>
          </cell>
          <cell r="P1945">
            <v>3</v>
          </cell>
          <cell r="Q1945" t="str">
            <v>Premium</v>
          </cell>
          <cell r="R1945">
            <v>15474.096151246</v>
          </cell>
          <cell r="S1945" t="str">
            <v>High</v>
          </cell>
          <cell r="T1945">
            <v>0</v>
          </cell>
          <cell r="U1945" t="str">
            <v>No</v>
          </cell>
          <cell r="V1945" t="str">
            <v>No</v>
          </cell>
          <cell r="W1945" t="str">
            <v>Moderate Loyalty</v>
          </cell>
          <cell r="X1945">
            <v>2</v>
          </cell>
          <cell r="Y1945" t="str">
            <v>Low Probability</v>
          </cell>
          <cell r="Z1945" t="str">
            <v>Low</v>
          </cell>
          <cell r="AA1945">
            <v>46422.288453738001</v>
          </cell>
        </row>
        <row r="1946">
          <cell r="A1946">
            <v>932476</v>
          </cell>
          <cell r="B1946" t="str">
            <v>Senior (55+)</v>
          </cell>
          <cell r="C1946" t="str">
            <v>Uthkarsh Gara</v>
          </cell>
          <cell r="D1946">
            <v>0</v>
          </cell>
          <cell r="E1946" t="str">
            <v>Female</v>
          </cell>
          <cell r="F1946">
            <v>68</v>
          </cell>
          <cell r="G1946" t="str">
            <v>Mumbai</v>
          </cell>
          <cell r="H1946" t="str">
            <v>Medium (50k-1Lac</v>
          </cell>
          <cell r="I1946">
            <v>931159</v>
          </cell>
          <cell r="J1946" t="str">
            <v>Medium (₹5L - ₹10L)</v>
          </cell>
          <cell r="K1946" t="str">
            <v>No</v>
          </cell>
          <cell r="L1946" t="str">
            <v>Two Year</v>
          </cell>
          <cell r="M1946">
            <v>42267</v>
          </cell>
          <cell r="N1946" t="str">
            <v>5-10 years</v>
          </cell>
          <cell r="O1946" t="str">
            <v>108 months</v>
          </cell>
          <cell r="P1946">
            <v>9</v>
          </cell>
          <cell r="Q1946" t="str">
            <v>Elite</v>
          </cell>
          <cell r="R1946">
            <v>34692.697480660878</v>
          </cell>
          <cell r="S1946" t="str">
            <v>Medium</v>
          </cell>
          <cell r="T1946">
            <v>1</v>
          </cell>
          <cell r="U1946" t="str">
            <v>Yes</v>
          </cell>
          <cell r="V1946" t="str">
            <v>No</v>
          </cell>
          <cell r="W1946" t="str">
            <v>High Loyalty</v>
          </cell>
          <cell r="X1946">
            <v>3</v>
          </cell>
          <cell r="Y1946" t="str">
            <v>High Probability</v>
          </cell>
          <cell r="Z1946" t="str">
            <v>Moderate</v>
          </cell>
          <cell r="AA1946">
            <v>312234.27732594789</v>
          </cell>
        </row>
        <row r="1947">
          <cell r="A1947">
            <v>184472</v>
          </cell>
          <cell r="B1947" t="str">
            <v>Mature Adult (45-55)</v>
          </cell>
          <cell r="C1947" t="str">
            <v>Tanya Mani</v>
          </cell>
          <cell r="D1947">
            <v>0</v>
          </cell>
          <cell r="E1947" t="str">
            <v>Male</v>
          </cell>
          <cell r="F1947">
            <v>50</v>
          </cell>
          <cell r="G1947" t="str">
            <v>Bhopal</v>
          </cell>
          <cell r="H1947" t="str">
            <v>Low (Below 50000)</v>
          </cell>
          <cell r="I1947">
            <v>180914</v>
          </cell>
          <cell r="J1947" t="str">
            <v>Low (Up to ₹5L)</v>
          </cell>
          <cell r="K1947" t="str">
            <v>No</v>
          </cell>
          <cell r="L1947" t="str">
            <v>Month-to-Month</v>
          </cell>
          <cell r="M1947">
            <v>43127</v>
          </cell>
          <cell r="N1947" t="str">
            <v>5-10 years</v>
          </cell>
          <cell r="O1947" t="str">
            <v>80 months</v>
          </cell>
          <cell r="P1947">
            <v>7</v>
          </cell>
          <cell r="Q1947" t="str">
            <v>Premium</v>
          </cell>
          <cell r="R1947">
            <v>14165.105188436941</v>
          </cell>
          <cell r="S1947" t="str">
            <v>High</v>
          </cell>
          <cell r="T1947">
            <v>1</v>
          </cell>
          <cell r="U1947" t="str">
            <v>Yes</v>
          </cell>
          <cell r="V1947" t="str">
            <v>No</v>
          </cell>
          <cell r="W1947" t="str">
            <v>Moderate Loyalty</v>
          </cell>
          <cell r="X1947">
            <v>2</v>
          </cell>
          <cell r="Y1947" t="str">
            <v>High Probability</v>
          </cell>
          <cell r="Z1947" t="str">
            <v>Low</v>
          </cell>
          <cell r="AA1947">
            <v>99155.736319058589</v>
          </cell>
        </row>
        <row r="1948">
          <cell r="A1948">
            <v>995922</v>
          </cell>
          <cell r="B1948" t="str">
            <v>Young Adult (18-25)</v>
          </cell>
          <cell r="C1948" t="str">
            <v>Khushi Magar</v>
          </cell>
          <cell r="D1948">
            <v>0</v>
          </cell>
          <cell r="E1948" t="str">
            <v>Male</v>
          </cell>
          <cell r="F1948">
            <v>20</v>
          </cell>
          <cell r="G1948" t="str">
            <v>Delhi</v>
          </cell>
          <cell r="H1948" t="str">
            <v>High (Above 1Lac</v>
          </cell>
          <cell r="I1948">
            <v>1834088</v>
          </cell>
          <cell r="J1948" t="str">
            <v>High (Above ₹10L)</v>
          </cell>
          <cell r="K1948" t="str">
            <v>No</v>
          </cell>
          <cell r="L1948" t="str">
            <v>Month-to-Month</v>
          </cell>
          <cell r="M1948">
            <v>43047</v>
          </cell>
          <cell r="N1948" t="str">
            <v>5-10 years</v>
          </cell>
          <cell r="O1948" t="str">
            <v>82 months</v>
          </cell>
          <cell r="P1948">
            <v>7</v>
          </cell>
          <cell r="Q1948" t="str">
            <v>Basic</v>
          </cell>
          <cell r="R1948">
            <v>47735.411318877443</v>
          </cell>
          <cell r="S1948" t="str">
            <v>Medium</v>
          </cell>
          <cell r="T1948">
            <v>1</v>
          </cell>
          <cell r="U1948" t="str">
            <v>Yes</v>
          </cell>
          <cell r="V1948" t="str">
            <v>No</v>
          </cell>
          <cell r="W1948" t="str">
            <v>High Loyalty</v>
          </cell>
          <cell r="X1948">
            <v>3</v>
          </cell>
          <cell r="Y1948" t="str">
            <v>High Probability</v>
          </cell>
          <cell r="Z1948" t="str">
            <v>Moderate</v>
          </cell>
          <cell r="AA1948">
            <v>334147.87923214212</v>
          </cell>
        </row>
        <row r="1949">
          <cell r="A1949">
            <v>687649</v>
          </cell>
          <cell r="B1949" t="str">
            <v>Mature Adult (45-55)</v>
          </cell>
          <cell r="C1949" t="str">
            <v>Shayak Hora</v>
          </cell>
          <cell r="D1949">
            <v>0</v>
          </cell>
          <cell r="E1949" t="str">
            <v>Female</v>
          </cell>
          <cell r="F1949">
            <v>55</v>
          </cell>
          <cell r="G1949" t="str">
            <v>Delhi</v>
          </cell>
          <cell r="H1949" t="str">
            <v>Medium (50k-1Lac</v>
          </cell>
          <cell r="I1949">
            <v>537453</v>
          </cell>
          <cell r="J1949" t="str">
            <v>Medium (₹5L - ₹10L)</v>
          </cell>
          <cell r="K1949" t="str">
            <v>No</v>
          </cell>
          <cell r="L1949" t="str">
            <v>One Year</v>
          </cell>
          <cell r="M1949">
            <v>45385</v>
          </cell>
          <cell r="N1949" t="str">
            <v>0-1 year</v>
          </cell>
          <cell r="O1949" t="str">
            <v>6 months</v>
          </cell>
          <cell r="P1949">
            <v>1</v>
          </cell>
          <cell r="Q1949" t="str">
            <v>Elite</v>
          </cell>
          <cell r="R1949">
            <v>4181.0095221245756</v>
          </cell>
          <cell r="S1949" t="str">
            <v>Low</v>
          </cell>
          <cell r="T1949">
            <v>0</v>
          </cell>
          <cell r="U1949" t="str">
            <v>No</v>
          </cell>
          <cell r="V1949" t="str">
            <v>Yes</v>
          </cell>
          <cell r="W1949" t="str">
            <v>Low Loyalty</v>
          </cell>
          <cell r="X1949">
            <v>1</v>
          </cell>
          <cell r="Y1949" t="str">
            <v>High Probability</v>
          </cell>
          <cell r="Z1949" t="str">
            <v>Low</v>
          </cell>
          <cell r="AA1949">
            <v>4181.0095221245756</v>
          </cell>
        </row>
        <row r="1950">
          <cell r="A1950">
            <v>598463</v>
          </cell>
          <cell r="B1950" t="str">
            <v>Senior (55+)</v>
          </cell>
          <cell r="C1950" t="str">
            <v>Fateh Gade</v>
          </cell>
          <cell r="D1950">
            <v>0</v>
          </cell>
          <cell r="E1950" t="str">
            <v>Male</v>
          </cell>
          <cell r="F1950">
            <v>58</v>
          </cell>
          <cell r="G1950" t="str">
            <v>Lucknow</v>
          </cell>
          <cell r="H1950" t="str">
            <v>Low (Below 50000)</v>
          </cell>
          <cell r="I1950">
            <v>276599</v>
          </cell>
          <cell r="J1950" t="str">
            <v>Low (Up to ₹5L)</v>
          </cell>
          <cell r="K1950" t="str">
            <v>No</v>
          </cell>
          <cell r="L1950" t="str">
            <v>One Year</v>
          </cell>
          <cell r="M1950">
            <v>42719</v>
          </cell>
          <cell r="N1950" t="str">
            <v>5-10 years</v>
          </cell>
          <cell r="O1950" t="str">
            <v>93 months</v>
          </cell>
          <cell r="P1950">
            <v>8</v>
          </cell>
          <cell r="Q1950" t="str">
            <v>Elite</v>
          </cell>
          <cell r="R1950">
            <v>2647.5259569966752</v>
          </cell>
          <cell r="S1950" t="str">
            <v>High</v>
          </cell>
          <cell r="T1950">
            <v>0</v>
          </cell>
          <cell r="U1950" t="str">
            <v>No</v>
          </cell>
          <cell r="V1950" t="str">
            <v>No</v>
          </cell>
          <cell r="W1950" t="str">
            <v>Moderate Loyalty</v>
          </cell>
          <cell r="X1950">
            <v>2</v>
          </cell>
          <cell r="Y1950" t="str">
            <v>Low Probability</v>
          </cell>
          <cell r="Z1950" t="str">
            <v>Low</v>
          </cell>
          <cell r="AA1950">
            <v>21180.207655973401</v>
          </cell>
        </row>
        <row r="1951">
          <cell r="A1951">
            <v>856469</v>
          </cell>
          <cell r="B1951" t="str">
            <v>Middle-Aged (35-45)</v>
          </cell>
          <cell r="C1951" t="str">
            <v>Piya Bala</v>
          </cell>
          <cell r="D1951">
            <v>0</v>
          </cell>
          <cell r="E1951" t="str">
            <v>Male</v>
          </cell>
          <cell r="F1951">
            <v>38</v>
          </cell>
          <cell r="G1951" t="str">
            <v>Indore</v>
          </cell>
          <cell r="H1951" t="str">
            <v>High (Above 1Lac</v>
          </cell>
          <cell r="I1951">
            <v>1886897</v>
          </cell>
          <cell r="J1951" t="str">
            <v>High (Above ₹10L)</v>
          </cell>
          <cell r="K1951" t="str">
            <v>No</v>
          </cell>
          <cell r="L1951" t="str">
            <v>Month-to-Month</v>
          </cell>
          <cell r="M1951">
            <v>43256</v>
          </cell>
          <cell r="N1951" t="str">
            <v>5-10 years</v>
          </cell>
          <cell r="O1951" t="str">
            <v>76 months</v>
          </cell>
          <cell r="P1951">
            <v>6</v>
          </cell>
          <cell r="Q1951" t="str">
            <v>Premium</v>
          </cell>
          <cell r="R1951">
            <v>32344.268918560829</v>
          </cell>
          <cell r="S1951" t="str">
            <v>Low</v>
          </cell>
          <cell r="T1951">
            <v>0</v>
          </cell>
          <cell r="U1951" t="str">
            <v>No</v>
          </cell>
          <cell r="V1951" t="str">
            <v>No</v>
          </cell>
          <cell r="W1951" t="str">
            <v>High Loyalty</v>
          </cell>
          <cell r="X1951">
            <v>3</v>
          </cell>
          <cell r="Y1951" t="str">
            <v>Low Probability</v>
          </cell>
          <cell r="Z1951" t="str">
            <v>Low</v>
          </cell>
          <cell r="AA1951">
            <v>194065.61351136497</v>
          </cell>
        </row>
        <row r="1952">
          <cell r="A1952">
            <v>480046</v>
          </cell>
          <cell r="B1952" t="str">
            <v>Mature Adult (45-55)</v>
          </cell>
          <cell r="C1952" t="str">
            <v>Jayan Deo</v>
          </cell>
          <cell r="D1952">
            <v>0</v>
          </cell>
          <cell r="E1952" t="str">
            <v>Female</v>
          </cell>
          <cell r="F1952">
            <v>54</v>
          </cell>
          <cell r="G1952" t="str">
            <v>Patna</v>
          </cell>
          <cell r="H1952" t="str">
            <v>High (Above 1Lac</v>
          </cell>
          <cell r="I1952">
            <v>1823679</v>
          </cell>
          <cell r="J1952" t="str">
            <v>High (Above ₹10L)</v>
          </cell>
          <cell r="K1952" t="str">
            <v>Yes</v>
          </cell>
          <cell r="L1952" t="str">
            <v>Month-to-Month</v>
          </cell>
          <cell r="M1952">
            <v>42827</v>
          </cell>
          <cell r="N1952" t="str">
            <v>5-10 years</v>
          </cell>
          <cell r="O1952" t="str">
            <v>90 months</v>
          </cell>
          <cell r="P1952">
            <v>8</v>
          </cell>
          <cell r="Q1952" t="str">
            <v>Elite</v>
          </cell>
          <cell r="R1952">
            <v>17452.766814585069</v>
          </cell>
          <cell r="S1952" t="str">
            <v>Low</v>
          </cell>
          <cell r="T1952">
            <v>0</v>
          </cell>
          <cell r="U1952" t="str">
            <v>No</v>
          </cell>
          <cell r="V1952" t="str">
            <v>Yes</v>
          </cell>
          <cell r="W1952" t="str">
            <v>Moderate Loyalty</v>
          </cell>
          <cell r="X1952">
            <v>2</v>
          </cell>
          <cell r="Y1952" t="str">
            <v>High Probability</v>
          </cell>
          <cell r="Z1952" t="str">
            <v>Low</v>
          </cell>
          <cell r="AA1952">
            <v>139622.13451668055</v>
          </cell>
        </row>
        <row r="1953">
          <cell r="A1953">
            <v>147390</v>
          </cell>
          <cell r="B1953" t="str">
            <v>Young Adult (18-25)</v>
          </cell>
          <cell r="C1953" t="str">
            <v>Jayan Chaudhary</v>
          </cell>
          <cell r="D1953">
            <v>0</v>
          </cell>
          <cell r="E1953" t="str">
            <v>Female</v>
          </cell>
          <cell r="F1953">
            <v>21</v>
          </cell>
          <cell r="G1953" t="str">
            <v>Pune</v>
          </cell>
          <cell r="H1953" t="str">
            <v>Medium (50k-1Lac</v>
          </cell>
          <cell r="I1953">
            <v>869206</v>
          </cell>
          <cell r="J1953" t="str">
            <v>Medium (₹5L - ₹10L)</v>
          </cell>
          <cell r="K1953" t="str">
            <v>No</v>
          </cell>
          <cell r="L1953" t="str">
            <v>One Year</v>
          </cell>
          <cell r="M1953">
            <v>45152</v>
          </cell>
          <cell r="N1953" t="str">
            <v>0-1 year</v>
          </cell>
          <cell r="O1953" t="str">
            <v>13 months</v>
          </cell>
          <cell r="P1953">
            <v>1</v>
          </cell>
          <cell r="Q1953" t="str">
            <v>Basic</v>
          </cell>
          <cell r="R1953">
            <v>39912.932989324123</v>
          </cell>
          <cell r="S1953" t="str">
            <v>Low</v>
          </cell>
          <cell r="T1953">
            <v>1</v>
          </cell>
          <cell r="U1953" t="str">
            <v>Yes</v>
          </cell>
          <cell r="V1953" t="str">
            <v>No</v>
          </cell>
          <cell r="W1953" t="str">
            <v>Low Loyalty</v>
          </cell>
          <cell r="X1953">
            <v>1</v>
          </cell>
          <cell r="Y1953" t="str">
            <v>High Probability</v>
          </cell>
          <cell r="Z1953" t="str">
            <v>Low</v>
          </cell>
          <cell r="AA1953">
            <v>39912.932989324123</v>
          </cell>
        </row>
        <row r="1954">
          <cell r="A1954">
            <v>561363</v>
          </cell>
          <cell r="B1954" t="str">
            <v>Adult (25-35)</v>
          </cell>
          <cell r="C1954" t="str">
            <v>Ivana Varkey</v>
          </cell>
          <cell r="D1954">
            <v>0</v>
          </cell>
          <cell r="E1954" t="str">
            <v>Male</v>
          </cell>
          <cell r="F1954">
            <v>27</v>
          </cell>
          <cell r="G1954" t="str">
            <v>Vadodara</v>
          </cell>
          <cell r="H1954" t="str">
            <v>High (Above 1Lac</v>
          </cell>
          <cell r="I1954">
            <v>1656372</v>
          </cell>
          <cell r="J1954" t="str">
            <v>High (Above ₹10L)</v>
          </cell>
          <cell r="K1954" t="str">
            <v>Yes</v>
          </cell>
          <cell r="L1954" t="str">
            <v>Two Year</v>
          </cell>
          <cell r="M1954">
            <v>42536</v>
          </cell>
          <cell r="N1954" t="str">
            <v>5-10 years</v>
          </cell>
          <cell r="O1954" t="str">
            <v>99 months</v>
          </cell>
          <cell r="P1954">
            <v>8</v>
          </cell>
          <cell r="Q1954" t="str">
            <v>Basic</v>
          </cell>
          <cell r="R1954">
            <v>4005.7100723075851</v>
          </cell>
          <cell r="S1954" t="str">
            <v>High</v>
          </cell>
          <cell r="T1954">
            <v>1</v>
          </cell>
          <cell r="U1954" t="str">
            <v>Yes</v>
          </cell>
          <cell r="V1954" t="str">
            <v>No</v>
          </cell>
          <cell r="W1954" t="str">
            <v>Moderate Loyalty</v>
          </cell>
          <cell r="X1954">
            <v>2</v>
          </cell>
          <cell r="Y1954" t="str">
            <v>High Probability</v>
          </cell>
          <cell r="Z1954" t="str">
            <v>Low</v>
          </cell>
          <cell r="AA1954">
            <v>32045.68057846068</v>
          </cell>
        </row>
        <row r="1955">
          <cell r="A1955">
            <v>841048</v>
          </cell>
          <cell r="B1955" t="str">
            <v>Mature Adult (45-55)</v>
          </cell>
          <cell r="C1955" t="str">
            <v>Pari Gade</v>
          </cell>
          <cell r="D1955">
            <v>0</v>
          </cell>
          <cell r="E1955" t="str">
            <v>Female</v>
          </cell>
          <cell r="F1955">
            <v>51</v>
          </cell>
          <cell r="G1955" t="str">
            <v>Ahmedabad</v>
          </cell>
          <cell r="H1955" t="str">
            <v>High (Above 1Lac</v>
          </cell>
          <cell r="I1955">
            <v>1662237</v>
          </cell>
          <cell r="J1955" t="str">
            <v>High (Above ₹10L)</v>
          </cell>
          <cell r="K1955" t="str">
            <v>Yes</v>
          </cell>
          <cell r="L1955" t="str">
            <v>Two Year</v>
          </cell>
          <cell r="M1955">
            <v>42751</v>
          </cell>
          <cell r="N1955" t="str">
            <v>5-10 years</v>
          </cell>
          <cell r="O1955" t="str">
            <v>92 months</v>
          </cell>
          <cell r="P1955">
            <v>8</v>
          </cell>
          <cell r="Q1955" t="str">
            <v>Elite</v>
          </cell>
          <cell r="R1955">
            <v>13498.07902377473</v>
          </cell>
          <cell r="S1955" t="str">
            <v>High</v>
          </cell>
          <cell r="T1955">
            <v>1</v>
          </cell>
          <cell r="U1955" t="str">
            <v>Yes</v>
          </cell>
          <cell r="V1955" t="str">
            <v>No</v>
          </cell>
          <cell r="W1955" t="str">
            <v>Moderate Loyalty</v>
          </cell>
          <cell r="X1955">
            <v>2</v>
          </cell>
          <cell r="Y1955" t="str">
            <v>High Probability</v>
          </cell>
          <cell r="Z1955" t="str">
            <v>Low</v>
          </cell>
          <cell r="AA1955">
            <v>107984.63219019784</v>
          </cell>
        </row>
        <row r="1956">
          <cell r="A1956">
            <v>363600</v>
          </cell>
          <cell r="B1956" t="str">
            <v>Adult (25-35)</v>
          </cell>
          <cell r="C1956" t="str">
            <v>Nitara Chahal</v>
          </cell>
          <cell r="D1956">
            <v>0</v>
          </cell>
          <cell r="E1956" t="str">
            <v>Female</v>
          </cell>
          <cell r="F1956">
            <v>30</v>
          </cell>
          <cell r="G1956" t="str">
            <v>Hyderabad</v>
          </cell>
          <cell r="H1956" t="str">
            <v>Low (Below 50000)</v>
          </cell>
          <cell r="I1956">
            <v>245282</v>
          </cell>
          <cell r="J1956" t="str">
            <v>Low (Up to ₹5L)</v>
          </cell>
          <cell r="K1956" t="str">
            <v>No</v>
          </cell>
          <cell r="L1956" t="str">
            <v>Month-to-Month</v>
          </cell>
          <cell r="M1956">
            <v>43638</v>
          </cell>
          <cell r="N1956" t="str">
            <v>3-5 years</v>
          </cell>
          <cell r="O1956" t="str">
            <v>63 months</v>
          </cell>
          <cell r="P1956">
            <v>5</v>
          </cell>
          <cell r="Q1956" t="str">
            <v>Premium</v>
          </cell>
          <cell r="R1956">
            <v>6430.7550497529146</v>
          </cell>
          <cell r="S1956" t="str">
            <v>Medium</v>
          </cell>
          <cell r="T1956">
            <v>0</v>
          </cell>
          <cell r="U1956" t="str">
            <v>No</v>
          </cell>
          <cell r="V1956" t="str">
            <v>No</v>
          </cell>
          <cell r="W1956" t="str">
            <v>Moderate Loyalty</v>
          </cell>
          <cell r="X1956">
            <v>2</v>
          </cell>
          <cell r="Y1956" t="str">
            <v>Low Probability</v>
          </cell>
          <cell r="Z1956" t="str">
            <v>Moderate</v>
          </cell>
          <cell r="AA1956">
            <v>32153.775248764574</v>
          </cell>
        </row>
        <row r="1957">
          <cell r="A1957">
            <v>763517</v>
          </cell>
          <cell r="B1957" t="str">
            <v>Senior (55+)</v>
          </cell>
          <cell r="C1957" t="str">
            <v>Kiaan Rastogi</v>
          </cell>
          <cell r="D1957">
            <v>0</v>
          </cell>
          <cell r="E1957" t="str">
            <v>Male</v>
          </cell>
          <cell r="F1957">
            <v>62</v>
          </cell>
          <cell r="G1957" t="str">
            <v>Hyderabad</v>
          </cell>
          <cell r="H1957" t="str">
            <v>High (Above 1Lac</v>
          </cell>
          <cell r="I1957">
            <v>1016589</v>
          </cell>
          <cell r="J1957" t="str">
            <v>High (Above ₹10L)</v>
          </cell>
          <cell r="K1957" t="str">
            <v>No</v>
          </cell>
          <cell r="L1957" t="str">
            <v>Two Year</v>
          </cell>
          <cell r="M1957">
            <v>45279</v>
          </cell>
          <cell r="N1957" t="str">
            <v>0-1 year</v>
          </cell>
          <cell r="O1957" t="str">
            <v>9 months</v>
          </cell>
          <cell r="P1957">
            <v>1</v>
          </cell>
          <cell r="Q1957" t="str">
            <v>Elite</v>
          </cell>
          <cell r="R1957">
            <v>36484.449031641372</v>
          </cell>
          <cell r="S1957" t="str">
            <v>High</v>
          </cell>
          <cell r="T1957">
            <v>0</v>
          </cell>
          <cell r="U1957" t="str">
            <v>No</v>
          </cell>
          <cell r="V1957" t="str">
            <v>No</v>
          </cell>
          <cell r="W1957" t="str">
            <v>Low Loyalty</v>
          </cell>
          <cell r="X1957">
            <v>1</v>
          </cell>
          <cell r="Y1957" t="str">
            <v>Low Probability</v>
          </cell>
          <cell r="Z1957" t="str">
            <v>Low</v>
          </cell>
          <cell r="AA1957">
            <v>36484.449031641372</v>
          </cell>
        </row>
        <row r="1958">
          <cell r="A1958">
            <v>696393</v>
          </cell>
          <cell r="B1958" t="str">
            <v>Senior (55+)</v>
          </cell>
          <cell r="C1958" t="str">
            <v>Hridaan Sankaran</v>
          </cell>
          <cell r="D1958">
            <v>0</v>
          </cell>
          <cell r="E1958" t="str">
            <v>Female</v>
          </cell>
          <cell r="F1958">
            <v>59</v>
          </cell>
          <cell r="G1958" t="str">
            <v>Thane</v>
          </cell>
          <cell r="H1958" t="str">
            <v>High (Above 1Lac</v>
          </cell>
          <cell r="I1958">
            <v>1833865</v>
          </cell>
          <cell r="J1958" t="str">
            <v>High (Above ₹10L)</v>
          </cell>
          <cell r="K1958" t="str">
            <v>No</v>
          </cell>
          <cell r="L1958" t="str">
            <v>One Year</v>
          </cell>
          <cell r="M1958">
            <v>43137</v>
          </cell>
          <cell r="N1958" t="str">
            <v>5-10 years</v>
          </cell>
          <cell r="O1958" t="str">
            <v>79 months</v>
          </cell>
          <cell r="P1958">
            <v>7</v>
          </cell>
          <cell r="Q1958" t="str">
            <v>Elite</v>
          </cell>
          <cell r="R1958">
            <v>43978.386506676761</v>
          </cell>
          <cell r="S1958" t="str">
            <v>High</v>
          </cell>
          <cell r="T1958">
            <v>1</v>
          </cell>
          <cell r="U1958" t="str">
            <v>Yes</v>
          </cell>
          <cell r="V1958" t="str">
            <v>No</v>
          </cell>
          <cell r="W1958" t="str">
            <v>High Loyalty</v>
          </cell>
          <cell r="X1958">
            <v>3</v>
          </cell>
          <cell r="Y1958" t="str">
            <v>High Probability</v>
          </cell>
          <cell r="Z1958" t="str">
            <v>Low</v>
          </cell>
          <cell r="AA1958">
            <v>307848.7055467373</v>
          </cell>
        </row>
        <row r="1959">
          <cell r="A1959">
            <v>538700</v>
          </cell>
          <cell r="B1959" t="str">
            <v>Adult (25-35)</v>
          </cell>
          <cell r="C1959" t="str">
            <v>Farhan Varty</v>
          </cell>
          <cell r="D1959">
            <v>0</v>
          </cell>
          <cell r="E1959" t="str">
            <v>Female</v>
          </cell>
          <cell r="F1959">
            <v>26</v>
          </cell>
          <cell r="G1959" t="str">
            <v>Vadodara</v>
          </cell>
          <cell r="H1959" t="str">
            <v>Low (Below 50000)</v>
          </cell>
          <cell r="I1959">
            <v>497436</v>
          </cell>
          <cell r="J1959" t="str">
            <v>Low (Up to ₹5L)</v>
          </cell>
          <cell r="K1959" t="str">
            <v>No</v>
          </cell>
          <cell r="L1959" t="str">
            <v>Month-to-Month</v>
          </cell>
          <cell r="M1959">
            <v>42992</v>
          </cell>
          <cell r="N1959" t="str">
            <v>5-10 years</v>
          </cell>
          <cell r="O1959" t="str">
            <v>84 months</v>
          </cell>
          <cell r="P1959">
            <v>7</v>
          </cell>
          <cell r="Q1959" t="str">
            <v>Basic</v>
          </cell>
          <cell r="R1959">
            <v>31631.109406812739</v>
          </cell>
          <cell r="S1959" t="str">
            <v>Medium</v>
          </cell>
          <cell r="T1959">
            <v>1</v>
          </cell>
          <cell r="U1959" t="str">
            <v>Yes</v>
          </cell>
          <cell r="V1959" t="str">
            <v>No</v>
          </cell>
          <cell r="W1959" t="str">
            <v>High Loyalty</v>
          </cell>
          <cell r="X1959">
            <v>3</v>
          </cell>
          <cell r="Y1959" t="str">
            <v>High Probability</v>
          </cell>
          <cell r="Z1959" t="str">
            <v>Moderate</v>
          </cell>
          <cell r="AA1959">
            <v>221417.76584768918</v>
          </cell>
        </row>
        <row r="1960">
          <cell r="A1960">
            <v>471390</v>
          </cell>
          <cell r="B1960" t="str">
            <v>Middle-Aged (35-45)</v>
          </cell>
          <cell r="C1960" t="str">
            <v>Renee Butala</v>
          </cell>
          <cell r="D1960">
            <v>0</v>
          </cell>
          <cell r="E1960" t="str">
            <v>Male</v>
          </cell>
          <cell r="F1960">
            <v>40</v>
          </cell>
          <cell r="G1960" t="str">
            <v>Lucknow</v>
          </cell>
          <cell r="H1960" t="str">
            <v>High (Above 1Lac</v>
          </cell>
          <cell r="I1960">
            <v>1401934</v>
          </cell>
          <cell r="J1960" t="str">
            <v>High (Above ₹10L)</v>
          </cell>
          <cell r="K1960" t="str">
            <v>No</v>
          </cell>
          <cell r="L1960" t="str">
            <v>Month-to-Month</v>
          </cell>
          <cell r="M1960">
            <v>44096</v>
          </cell>
          <cell r="N1960" t="str">
            <v>3-5 years</v>
          </cell>
          <cell r="O1960" t="str">
            <v>48 months</v>
          </cell>
          <cell r="P1960">
            <v>4</v>
          </cell>
          <cell r="Q1960" t="str">
            <v>Premium</v>
          </cell>
          <cell r="R1960">
            <v>37560.446073358267</v>
          </cell>
          <cell r="S1960" t="str">
            <v>Medium</v>
          </cell>
          <cell r="T1960">
            <v>0</v>
          </cell>
          <cell r="U1960" t="str">
            <v>No</v>
          </cell>
          <cell r="V1960" t="str">
            <v>No</v>
          </cell>
          <cell r="W1960" t="str">
            <v>High Loyalty</v>
          </cell>
          <cell r="X1960">
            <v>3</v>
          </cell>
          <cell r="Y1960" t="str">
            <v>Low Probability</v>
          </cell>
          <cell r="Z1960" t="str">
            <v>Moderate</v>
          </cell>
          <cell r="AA1960">
            <v>150241.78429343307</v>
          </cell>
        </row>
        <row r="1961">
          <cell r="A1961">
            <v>427844</v>
          </cell>
          <cell r="B1961" t="str">
            <v>Middle-Aged (35-45)</v>
          </cell>
          <cell r="C1961" t="str">
            <v>Miraan Talwar</v>
          </cell>
          <cell r="D1961">
            <v>0</v>
          </cell>
          <cell r="E1961" t="str">
            <v>Female</v>
          </cell>
          <cell r="F1961">
            <v>44</v>
          </cell>
          <cell r="G1961" t="str">
            <v>Patna</v>
          </cell>
          <cell r="H1961" t="str">
            <v>High (Above 1Lac</v>
          </cell>
          <cell r="I1961">
            <v>1621941</v>
          </cell>
          <cell r="J1961" t="str">
            <v>High (Above ₹10L)</v>
          </cell>
          <cell r="K1961" t="str">
            <v>No</v>
          </cell>
          <cell r="L1961" t="str">
            <v>One Year</v>
          </cell>
          <cell r="M1961">
            <v>44889</v>
          </cell>
          <cell r="N1961" t="str">
            <v>1-2 years</v>
          </cell>
          <cell r="O1961" t="str">
            <v>22 months</v>
          </cell>
          <cell r="P1961">
            <v>2</v>
          </cell>
          <cell r="Q1961" t="str">
            <v>Premium</v>
          </cell>
          <cell r="R1961">
            <v>40156.089958173063</v>
          </cell>
          <cell r="S1961" t="str">
            <v>Medium</v>
          </cell>
          <cell r="T1961">
            <v>0</v>
          </cell>
          <cell r="U1961" t="str">
            <v>No</v>
          </cell>
          <cell r="V1961" t="str">
            <v>No</v>
          </cell>
          <cell r="W1961" t="str">
            <v>Moderate Loyalty</v>
          </cell>
          <cell r="X1961">
            <v>2</v>
          </cell>
          <cell r="Y1961" t="str">
            <v>Low Probability</v>
          </cell>
          <cell r="Z1961" t="str">
            <v>Moderate</v>
          </cell>
          <cell r="AA1961">
            <v>80312.179916346126</v>
          </cell>
        </row>
        <row r="1962">
          <cell r="A1962">
            <v>538838</v>
          </cell>
          <cell r="B1962" t="str">
            <v>Middle-Aged (35-45)</v>
          </cell>
          <cell r="C1962" t="str">
            <v>Hiran Bhargava</v>
          </cell>
          <cell r="D1962">
            <v>0</v>
          </cell>
          <cell r="E1962" t="str">
            <v>Female</v>
          </cell>
          <cell r="F1962">
            <v>36</v>
          </cell>
          <cell r="G1962" t="str">
            <v>Bhopal</v>
          </cell>
          <cell r="H1962" t="str">
            <v>Medium (50k-1Lac</v>
          </cell>
          <cell r="I1962">
            <v>979569</v>
          </cell>
          <cell r="J1962" t="str">
            <v>Medium (₹5L - ₹10L)</v>
          </cell>
          <cell r="K1962" t="str">
            <v>No</v>
          </cell>
          <cell r="L1962" t="str">
            <v>One Year</v>
          </cell>
          <cell r="M1962">
            <v>43849</v>
          </cell>
          <cell r="N1962" t="str">
            <v>3-5 years</v>
          </cell>
          <cell r="O1962" t="str">
            <v>56 months</v>
          </cell>
          <cell r="P1962">
            <v>5</v>
          </cell>
          <cell r="Q1962" t="str">
            <v>Premium</v>
          </cell>
          <cell r="R1962">
            <v>34919.961978953586</v>
          </cell>
          <cell r="S1962" t="str">
            <v>Low</v>
          </cell>
          <cell r="T1962">
            <v>1</v>
          </cell>
          <cell r="U1962" t="str">
            <v>Yes</v>
          </cell>
          <cell r="V1962" t="str">
            <v>No</v>
          </cell>
          <cell r="W1962" t="str">
            <v>High Loyalty</v>
          </cell>
          <cell r="X1962">
            <v>3</v>
          </cell>
          <cell r="Y1962" t="str">
            <v>High Probability</v>
          </cell>
          <cell r="Z1962" t="str">
            <v>Low</v>
          </cell>
          <cell r="AA1962">
            <v>174599.80989476794</v>
          </cell>
        </row>
        <row r="1963">
          <cell r="A1963">
            <v>905442</v>
          </cell>
          <cell r="B1963" t="str">
            <v>Adult (25-35)</v>
          </cell>
          <cell r="C1963" t="str">
            <v>Kanav Divan</v>
          </cell>
          <cell r="D1963">
            <v>0</v>
          </cell>
          <cell r="E1963" t="str">
            <v>Female</v>
          </cell>
          <cell r="F1963">
            <v>32</v>
          </cell>
          <cell r="G1963" t="str">
            <v>Mumbai</v>
          </cell>
          <cell r="H1963" t="str">
            <v>High (Above 1Lac</v>
          </cell>
          <cell r="I1963">
            <v>1678389</v>
          </cell>
          <cell r="J1963" t="str">
            <v>High (Above ₹10L)</v>
          </cell>
          <cell r="K1963" t="str">
            <v>Yes</v>
          </cell>
          <cell r="L1963" t="str">
            <v>One Year</v>
          </cell>
          <cell r="M1963">
            <v>43805</v>
          </cell>
          <cell r="N1963" t="str">
            <v>3-5 years</v>
          </cell>
          <cell r="O1963" t="str">
            <v>57 months</v>
          </cell>
          <cell r="P1963">
            <v>5</v>
          </cell>
          <cell r="Q1963" t="str">
            <v>Premium</v>
          </cell>
          <cell r="R1963">
            <v>9272.6610221575665</v>
          </cell>
          <cell r="S1963" t="str">
            <v>High</v>
          </cell>
          <cell r="T1963">
            <v>0</v>
          </cell>
          <cell r="U1963" t="str">
            <v>No</v>
          </cell>
          <cell r="V1963" t="str">
            <v>No</v>
          </cell>
          <cell r="W1963" t="str">
            <v>Moderate Loyalty</v>
          </cell>
          <cell r="X1963">
            <v>2</v>
          </cell>
          <cell r="Y1963" t="str">
            <v>Low Probability</v>
          </cell>
          <cell r="Z1963" t="str">
            <v>Low</v>
          </cell>
          <cell r="AA1963">
            <v>46363.305110787835</v>
          </cell>
        </row>
        <row r="1964">
          <cell r="A1964">
            <v>568801</v>
          </cell>
          <cell r="B1964" t="str">
            <v>Senior (55+)</v>
          </cell>
          <cell r="C1964" t="str">
            <v>Vihaan Sagar</v>
          </cell>
          <cell r="D1964">
            <v>0</v>
          </cell>
          <cell r="E1964" t="str">
            <v>Male</v>
          </cell>
          <cell r="F1964">
            <v>62</v>
          </cell>
          <cell r="G1964" t="str">
            <v>Pimpri-Chinchwad</v>
          </cell>
          <cell r="H1964" t="str">
            <v>Medium (50k-1Lac</v>
          </cell>
          <cell r="I1964">
            <v>763342</v>
          </cell>
          <cell r="J1964" t="str">
            <v>Medium (₹5L - ₹10L)</v>
          </cell>
          <cell r="K1964" t="str">
            <v>No</v>
          </cell>
          <cell r="L1964" t="str">
            <v>One Year</v>
          </cell>
          <cell r="M1964">
            <v>43461</v>
          </cell>
          <cell r="N1964" t="str">
            <v>5-10 years</v>
          </cell>
          <cell r="O1964" t="str">
            <v>69 months</v>
          </cell>
          <cell r="P1964">
            <v>6</v>
          </cell>
          <cell r="Q1964" t="str">
            <v>Elite</v>
          </cell>
          <cell r="R1964">
            <v>42291.086739568658</v>
          </cell>
          <cell r="S1964" t="str">
            <v>Low</v>
          </cell>
          <cell r="T1964">
            <v>1</v>
          </cell>
          <cell r="U1964" t="str">
            <v>Yes</v>
          </cell>
          <cell r="V1964" t="str">
            <v>Yes</v>
          </cell>
          <cell r="W1964" t="str">
            <v>High Loyalty</v>
          </cell>
          <cell r="X1964">
            <v>3</v>
          </cell>
          <cell r="Y1964" t="str">
            <v>High Probability</v>
          </cell>
          <cell r="Z1964" t="str">
            <v>Low</v>
          </cell>
          <cell r="AA1964">
            <v>253746.52043741196</v>
          </cell>
        </row>
        <row r="1965">
          <cell r="A1965">
            <v>967401</v>
          </cell>
          <cell r="B1965" t="str">
            <v>Senior (55+)</v>
          </cell>
          <cell r="C1965" t="str">
            <v>Jhanvi Batra</v>
          </cell>
          <cell r="D1965">
            <v>0</v>
          </cell>
          <cell r="E1965" t="str">
            <v>Female</v>
          </cell>
          <cell r="F1965">
            <v>61</v>
          </cell>
          <cell r="G1965" t="str">
            <v>Thane</v>
          </cell>
          <cell r="H1965" t="str">
            <v>Medium (50k-1Lac</v>
          </cell>
          <cell r="I1965">
            <v>932223</v>
          </cell>
          <cell r="J1965" t="str">
            <v>Medium (₹5L - ₹10L)</v>
          </cell>
          <cell r="K1965" t="str">
            <v>No</v>
          </cell>
          <cell r="L1965" t="str">
            <v>Month-to-Month</v>
          </cell>
          <cell r="M1965">
            <v>43072</v>
          </cell>
          <cell r="N1965" t="str">
            <v>5-10 years</v>
          </cell>
          <cell r="O1965" t="str">
            <v>82 months</v>
          </cell>
          <cell r="P1965">
            <v>7</v>
          </cell>
          <cell r="Q1965" t="str">
            <v>Elite</v>
          </cell>
          <cell r="R1965">
            <v>4403.4513046676684</v>
          </cell>
          <cell r="S1965" t="str">
            <v>Medium</v>
          </cell>
          <cell r="T1965">
            <v>0</v>
          </cell>
          <cell r="U1965" t="str">
            <v>No</v>
          </cell>
          <cell r="V1965" t="str">
            <v>No</v>
          </cell>
          <cell r="W1965" t="str">
            <v>Moderate Loyalty</v>
          </cell>
          <cell r="X1965">
            <v>2</v>
          </cell>
          <cell r="Y1965" t="str">
            <v>Low Probability</v>
          </cell>
          <cell r="Z1965" t="str">
            <v>Moderate</v>
          </cell>
          <cell r="AA1965">
            <v>30824.159132673678</v>
          </cell>
        </row>
        <row r="1966">
          <cell r="A1966">
            <v>350188</v>
          </cell>
          <cell r="B1966" t="str">
            <v>Young Adult (18-25)</v>
          </cell>
          <cell r="C1966" t="str">
            <v>Kimaya Saraf</v>
          </cell>
          <cell r="D1966">
            <v>0</v>
          </cell>
          <cell r="E1966" t="str">
            <v>Male</v>
          </cell>
          <cell r="F1966">
            <v>20</v>
          </cell>
          <cell r="G1966" t="str">
            <v>Thane</v>
          </cell>
          <cell r="H1966" t="str">
            <v>Low (Below 50000)</v>
          </cell>
          <cell r="I1966">
            <v>496607</v>
          </cell>
          <cell r="J1966" t="str">
            <v>Low (Up to ₹5L)</v>
          </cell>
          <cell r="K1966" t="str">
            <v>No</v>
          </cell>
          <cell r="L1966" t="str">
            <v>Month-to-Month</v>
          </cell>
          <cell r="M1966">
            <v>44644</v>
          </cell>
          <cell r="N1966" t="str">
            <v>2-3 years</v>
          </cell>
          <cell r="O1966" t="str">
            <v>30 months</v>
          </cell>
          <cell r="P1966">
            <v>3</v>
          </cell>
          <cell r="Q1966" t="str">
            <v>Basic</v>
          </cell>
          <cell r="R1966">
            <v>37432.953651695527</v>
          </cell>
          <cell r="S1966" t="str">
            <v>Medium</v>
          </cell>
          <cell r="T1966">
            <v>1</v>
          </cell>
          <cell r="U1966" t="str">
            <v>Yes</v>
          </cell>
          <cell r="V1966" t="str">
            <v>No</v>
          </cell>
          <cell r="W1966" t="str">
            <v>High Loyalty</v>
          </cell>
          <cell r="X1966">
            <v>3</v>
          </cell>
          <cell r="Y1966" t="str">
            <v>High Probability</v>
          </cell>
          <cell r="Z1966" t="str">
            <v>Moderate</v>
          </cell>
          <cell r="AA1966">
            <v>112298.86095508658</v>
          </cell>
        </row>
        <row r="1967">
          <cell r="A1967">
            <v>176943</v>
          </cell>
          <cell r="B1967" t="str">
            <v>Senior (55+)</v>
          </cell>
          <cell r="C1967" t="str">
            <v>Damini Randhawa</v>
          </cell>
          <cell r="D1967">
            <v>0</v>
          </cell>
          <cell r="E1967" t="str">
            <v>Female</v>
          </cell>
          <cell r="F1967">
            <v>65</v>
          </cell>
          <cell r="G1967" t="str">
            <v>Nagpur</v>
          </cell>
          <cell r="H1967" t="str">
            <v>Low (Below 50000)</v>
          </cell>
          <cell r="I1967">
            <v>444206</v>
          </cell>
          <cell r="J1967" t="str">
            <v>Low (Up to ₹5L)</v>
          </cell>
          <cell r="K1967" t="str">
            <v>No</v>
          </cell>
          <cell r="L1967" t="str">
            <v>Two Year</v>
          </cell>
          <cell r="M1967">
            <v>43060</v>
          </cell>
          <cell r="N1967" t="str">
            <v>5-10 years</v>
          </cell>
          <cell r="O1967" t="str">
            <v>82 months</v>
          </cell>
          <cell r="P1967">
            <v>7</v>
          </cell>
          <cell r="Q1967" t="str">
            <v>Elite</v>
          </cell>
          <cell r="R1967">
            <v>12062.758263825361</v>
          </cell>
          <cell r="S1967" t="str">
            <v>High</v>
          </cell>
          <cell r="T1967">
            <v>1</v>
          </cell>
          <cell r="U1967" t="str">
            <v>Yes</v>
          </cell>
          <cell r="V1967" t="str">
            <v>No</v>
          </cell>
          <cell r="W1967" t="str">
            <v>Moderate Loyalty</v>
          </cell>
          <cell r="X1967">
            <v>2</v>
          </cell>
          <cell r="Y1967" t="str">
            <v>High Probability</v>
          </cell>
          <cell r="Z1967" t="str">
            <v>Low</v>
          </cell>
          <cell r="AA1967">
            <v>84439.307846777519</v>
          </cell>
        </row>
        <row r="1968">
          <cell r="A1968">
            <v>451706</v>
          </cell>
          <cell r="B1968" t="str">
            <v>Middle-Aged (35-45)</v>
          </cell>
          <cell r="C1968" t="str">
            <v>Dhruv Sharaf</v>
          </cell>
          <cell r="D1968">
            <v>0</v>
          </cell>
          <cell r="E1968" t="str">
            <v>Male</v>
          </cell>
          <cell r="F1968">
            <v>42</v>
          </cell>
          <cell r="G1968" t="str">
            <v>Bhopal</v>
          </cell>
          <cell r="H1968" t="str">
            <v>High (Above 1Lac</v>
          </cell>
          <cell r="I1968">
            <v>1101210</v>
          </cell>
          <cell r="J1968" t="str">
            <v>High (Above ₹10L)</v>
          </cell>
          <cell r="K1968" t="str">
            <v>Yes</v>
          </cell>
          <cell r="L1968" t="str">
            <v>Two Year</v>
          </cell>
          <cell r="M1968">
            <v>44559</v>
          </cell>
          <cell r="N1968" t="str">
            <v>2-3 years</v>
          </cell>
          <cell r="O1968" t="str">
            <v>33 months</v>
          </cell>
          <cell r="P1968">
            <v>3</v>
          </cell>
          <cell r="Q1968" t="str">
            <v>Premium</v>
          </cell>
          <cell r="R1968">
            <v>4043.9140668647169</v>
          </cell>
          <cell r="S1968" t="str">
            <v>High</v>
          </cell>
          <cell r="T1968">
            <v>1</v>
          </cell>
          <cell r="U1968" t="str">
            <v>Yes</v>
          </cell>
          <cell r="V1968" t="str">
            <v>No</v>
          </cell>
          <cell r="W1968" t="str">
            <v>Moderate Loyalty</v>
          </cell>
          <cell r="X1968">
            <v>2</v>
          </cell>
          <cell r="Y1968" t="str">
            <v>High Probability</v>
          </cell>
          <cell r="Z1968" t="str">
            <v>Low</v>
          </cell>
          <cell r="AA1968">
            <v>12131.742200594152</v>
          </cell>
        </row>
        <row r="1969">
          <cell r="A1969">
            <v>343789</v>
          </cell>
          <cell r="B1969" t="str">
            <v>Middle-Aged (35-45)</v>
          </cell>
          <cell r="C1969" t="str">
            <v>Biju Sarraf</v>
          </cell>
          <cell r="D1969">
            <v>0</v>
          </cell>
          <cell r="E1969" t="str">
            <v>Male</v>
          </cell>
          <cell r="F1969">
            <v>44</v>
          </cell>
          <cell r="G1969" t="str">
            <v>Pimpri-Chinchwad</v>
          </cell>
          <cell r="H1969" t="str">
            <v>High (Above 1Lac</v>
          </cell>
          <cell r="I1969">
            <v>1145009</v>
          </cell>
          <cell r="J1969" t="str">
            <v>High (Above ₹10L)</v>
          </cell>
          <cell r="K1969" t="str">
            <v>No</v>
          </cell>
          <cell r="L1969" t="str">
            <v>Month-to-Month</v>
          </cell>
          <cell r="M1969">
            <v>42469</v>
          </cell>
          <cell r="N1969" t="str">
            <v>5-10 years</v>
          </cell>
          <cell r="O1969" t="str">
            <v>101 months</v>
          </cell>
          <cell r="P1969">
            <v>8</v>
          </cell>
          <cell r="Q1969" t="str">
            <v>Premium</v>
          </cell>
          <cell r="R1969">
            <v>28575.0145456149</v>
          </cell>
          <cell r="S1969" t="str">
            <v>Low</v>
          </cell>
          <cell r="T1969">
            <v>0</v>
          </cell>
          <cell r="U1969" t="str">
            <v>No</v>
          </cell>
          <cell r="V1969" t="str">
            <v>No</v>
          </cell>
          <cell r="W1969" t="str">
            <v>High Loyalty</v>
          </cell>
          <cell r="X1969">
            <v>3</v>
          </cell>
          <cell r="Y1969" t="str">
            <v>Low Probability</v>
          </cell>
          <cell r="Z1969" t="str">
            <v>Low</v>
          </cell>
          <cell r="AA1969">
            <v>228600.1163649192</v>
          </cell>
        </row>
        <row r="1970">
          <cell r="A1970">
            <v>669561</v>
          </cell>
          <cell r="B1970" t="str">
            <v>Senior (55+)</v>
          </cell>
          <cell r="C1970" t="str">
            <v>Kavya Rastogi</v>
          </cell>
          <cell r="D1970">
            <v>0</v>
          </cell>
          <cell r="E1970" t="str">
            <v>Male</v>
          </cell>
          <cell r="F1970">
            <v>56</v>
          </cell>
          <cell r="G1970" t="str">
            <v>Thane</v>
          </cell>
          <cell r="H1970" t="str">
            <v>High (Above 1Lac</v>
          </cell>
          <cell r="I1970">
            <v>1656748</v>
          </cell>
          <cell r="J1970" t="str">
            <v>High (Above ₹10L)</v>
          </cell>
          <cell r="K1970" t="str">
            <v>Yes</v>
          </cell>
          <cell r="L1970" t="str">
            <v>Two Year</v>
          </cell>
          <cell r="M1970">
            <v>43385</v>
          </cell>
          <cell r="N1970" t="str">
            <v>5-10 years</v>
          </cell>
          <cell r="O1970" t="str">
            <v>71 months</v>
          </cell>
          <cell r="P1970">
            <v>6</v>
          </cell>
          <cell r="Q1970" t="str">
            <v>Elite</v>
          </cell>
          <cell r="R1970">
            <v>21953.07973601803</v>
          </cell>
          <cell r="S1970" t="str">
            <v>Medium</v>
          </cell>
          <cell r="T1970">
            <v>0</v>
          </cell>
          <cell r="U1970" t="str">
            <v>No</v>
          </cell>
          <cell r="V1970" t="str">
            <v>No</v>
          </cell>
          <cell r="W1970" t="str">
            <v>Moderate Loyalty</v>
          </cell>
          <cell r="X1970">
            <v>2</v>
          </cell>
          <cell r="Y1970" t="str">
            <v>Low Probability</v>
          </cell>
          <cell r="Z1970" t="str">
            <v>Moderate</v>
          </cell>
          <cell r="AA1970">
            <v>131718.47841610818</v>
          </cell>
        </row>
        <row r="1971">
          <cell r="A1971">
            <v>887019</v>
          </cell>
          <cell r="B1971" t="str">
            <v>Senior (55+)</v>
          </cell>
          <cell r="C1971" t="str">
            <v>Shaan Srivastava</v>
          </cell>
          <cell r="D1971">
            <v>0</v>
          </cell>
          <cell r="E1971" t="str">
            <v>Male</v>
          </cell>
          <cell r="F1971">
            <v>63</v>
          </cell>
          <cell r="G1971" t="str">
            <v>Lucknow</v>
          </cell>
          <cell r="H1971" t="str">
            <v>High (Above 1Lac</v>
          </cell>
          <cell r="I1971">
            <v>1954545</v>
          </cell>
          <cell r="J1971" t="str">
            <v>High (Above ₹10L)</v>
          </cell>
          <cell r="K1971" t="str">
            <v>Yes</v>
          </cell>
          <cell r="L1971" t="str">
            <v>Two Year</v>
          </cell>
          <cell r="M1971">
            <v>45048</v>
          </cell>
          <cell r="N1971" t="str">
            <v>0-1 year</v>
          </cell>
          <cell r="O1971" t="str">
            <v>17 months</v>
          </cell>
          <cell r="P1971">
            <v>1</v>
          </cell>
          <cell r="Q1971" t="str">
            <v>Elite</v>
          </cell>
          <cell r="R1971">
            <v>23461.515910057769</v>
          </cell>
          <cell r="S1971" t="str">
            <v>Medium</v>
          </cell>
          <cell r="T1971">
            <v>1</v>
          </cell>
          <cell r="U1971" t="str">
            <v>Yes</v>
          </cell>
          <cell r="V1971" t="str">
            <v>No</v>
          </cell>
          <cell r="W1971" t="str">
            <v>Low Loyalty</v>
          </cell>
          <cell r="X1971">
            <v>1</v>
          </cell>
          <cell r="Y1971" t="str">
            <v>High Probability</v>
          </cell>
          <cell r="Z1971" t="str">
            <v>Moderate</v>
          </cell>
          <cell r="AA1971">
            <v>23461.515910057769</v>
          </cell>
        </row>
        <row r="1972">
          <cell r="A1972">
            <v>437151</v>
          </cell>
          <cell r="B1972" t="str">
            <v>Senior (55+)</v>
          </cell>
          <cell r="C1972" t="str">
            <v>Divyansh Batta</v>
          </cell>
          <cell r="D1972">
            <v>0</v>
          </cell>
          <cell r="E1972" t="str">
            <v>Male</v>
          </cell>
          <cell r="F1972">
            <v>60</v>
          </cell>
          <cell r="G1972" t="str">
            <v>Jaipur</v>
          </cell>
          <cell r="H1972" t="str">
            <v>High (Above 1Lac</v>
          </cell>
          <cell r="I1972">
            <v>1094005</v>
          </cell>
          <cell r="J1972" t="str">
            <v>High (Above ₹10L)</v>
          </cell>
          <cell r="K1972" t="str">
            <v>Yes</v>
          </cell>
          <cell r="L1972" t="str">
            <v>Month-to-Month</v>
          </cell>
          <cell r="M1972">
            <v>44729</v>
          </cell>
          <cell r="N1972" t="str">
            <v>1-2 years</v>
          </cell>
          <cell r="O1972" t="str">
            <v>27 months</v>
          </cell>
          <cell r="P1972">
            <v>2</v>
          </cell>
          <cell r="Q1972" t="str">
            <v>Elite</v>
          </cell>
          <cell r="R1972">
            <v>16464.190862114821</v>
          </cell>
          <cell r="S1972" t="str">
            <v>High</v>
          </cell>
          <cell r="T1972">
            <v>1</v>
          </cell>
          <cell r="U1972" t="str">
            <v>Yes</v>
          </cell>
          <cell r="V1972" t="str">
            <v>No</v>
          </cell>
          <cell r="W1972" t="str">
            <v>Moderate Loyalty</v>
          </cell>
          <cell r="X1972">
            <v>2</v>
          </cell>
          <cell r="Y1972" t="str">
            <v>High Probability</v>
          </cell>
          <cell r="Z1972" t="str">
            <v>Low</v>
          </cell>
          <cell r="AA1972">
            <v>32928.381724229643</v>
          </cell>
        </row>
        <row r="1973">
          <cell r="A1973">
            <v>535274</v>
          </cell>
          <cell r="B1973" t="str">
            <v>Senior (55+)</v>
          </cell>
          <cell r="C1973" t="str">
            <v>Rasha Dara</v>
          </cell>
          <cell r="D1973">
            <v>0</v>
          </cell>
          <cell r="E1973" t="str">
            <v>Male</v>
          </cell>
          <cell r="F1973">
            <v>61</v>
          </cell>
          <cell r="G1973" t="str">
            <v>Hyderabad</v>
          </cell>
          <cell r="H1973" t="str">
            <v>High (Above 1Lac</v>
          </cell>
          <cell r="I1973">
            <v>1307275</v>
          </cell>
          <cell r="J1973" t="str">
            <v>High (Above ₹10L)</v>
          </cell>
          <cell r="K1973" t="str">
            <v>No</v>
          </cell>
          <cell r="L1973" t="str">
            <v>Two Year</v>
          </cell>
          <cell r="M1973">
            <v>42464</v>
          </cell>
          <cell r="N1973" t="str">
            <v>5-10 years</v>
          </cell>
          <cell r="O1973" t="str">
            <v>102 months</v>
          </cell>
          <cell r="P1973">
            <v>9</v>
          </cell>
          <cell r="Q1973" t="str">
            <v>Elite</v>
          </cell>
          <cell r="R1973">
            <v>42179.721060986747</v>
          </cell>
          <cell r="S1973" t="str">
            <v>High</v>
          </cell>
          <cell r="T1973">
            <v>1</v>
          </cell>
          <cell r="U1973" t="str">
            <v>Yes</v>
          </cell>
          <cell r="V1973" t="str">
            <v>No</v>
          </cell>
          <cell r="W1973" t="str">
            <v>High Loyalty</v>
          </cell>
          <cell r="X1973">
            <v>3</v>
          </cell>
          <cell r="Y1973" t="str">
            <v>High Probability</v>
          </cell>
          <cell r="Z1973" t="str">
            <v>Low</v>
          </cell>
          <cell r="AA1973">
            <v>379617.48954888072</v>
          </cell>
        </row>
        <row r="1974">
          <cell r="A1974">
            <v>229194</v>
          </cell>
          <cell r="B1974" t="str">
            <v>Mature Adult (45-55)</v>
          </cell>
          <cell r="C1974" t="str">
            <v>Advika Luthra</v>
          </cell>
          <cell r="D1974">
            <v>0</v>
          </cell>
          <cell r="E1974" t="str">
            <v>Female</v>
          </cell>
          <cell r="F1974">
            <v>46</v>
          </cell>
          <cell r="G1974" t="str">
            <v>Indore</v>
          </cell>
          <cell r="H1974" t="str">
            <v>Medium (50k-1Lac</v>
          </cell>
          <cell r="I1974">
            <v>592583</v>
          </cell>
          <cell r="J1974" t="str">
            <v>Medium (₹5L - ₹10L)</v>
          </cell>
          <cell r="K1974" t="str">
            <v>No</v>
          </cell>
          <cell r="L1974" t="str">
            <v>Two Year</v>
          </cell>
          <cell r="M1974">
            <v>43466</v>
          </cell>
          <cell r="N1974" t="str">
            <v>5-10 years</v>
          </cell>
          <cell r="O1974" t="str">
            <v>69 months</v>
          </cell>
          <cell r="P1974">
            <v>6</v>
          </cell>
          <cell r="Q1974" t="str">
            <v>Premium</v>
          </cell>
          <cell r="R1974">
            <v>12164.96246949251</v>
          </cell>
          <cell r="S1974" t="str">
            <v>Low</v>
          </cell>
          <cell r="T1974">
            <v>1</v>
          </cell>
          <cell r="U1974" t="str">
            <v>Yes</v>
          </cell>
          <cell r="V1974" t="str">
            <v>No</v>
          </cell>
          <cell r="W1974" t="str">
            <v>Moderate Loyalty</v>
          </cell>
          <cell r="X1974">
            <v>2</v>
          </cell>
          <cell r="Y1974" t="str">
            <v>High Probability</v>
          </cell>
          <cell r="Z1974" t="str">
            <v>Low</v>
          </cell>
          <cell r="AA1974">
            <v>72989.774816955061</v>
          </cell>
        </row>
        <row r="1975">
          <cell r="A1975">
            <v>882345</v>
          </cell>
          <cell r="B1975" t="str">
            <v>Mature Adult (45-55)</v>
          </cell>
          <cell r="C1975" t="str">
            <v>Samar Rana</v>
          </cell>
          <cell r="D1975">
            <v>0</v>
          </cell>
          <cell r="E1975" t="str">
            <v>Female</v>
          </cell>
          <cell r="F1975">
            <v>51</v>
          </cell>
          <cell r="G1975" t="str">
            <v>Ahmedabad</v>
          </cell>
          <cell r="H1975" t="str">
            <v>High (Above 1Lac</v>
          </cell>
          <cell r="I1975">
            <v>1781586</v>
          </cell>
          <cell r="J1975" t="str">
            <v>High (Above ₹10L)</v>
          </cell>
          <cell r="K1975" t="str">
            <v>Yes</v>
          </cell>
          <cell r="L1975" t="str">
            <v>One Year</v>
          </cell>
          <cell r="M1975">
            <v>44950</v>
          </cell>
          <cell r="N1975" t="str">
            <v>1-2 years</v>
          </cell>
          <cell r="O1975" t="str">
            <v>20 months</v>
          </cell>
          <cell r="P1975">
            <v>2</v>
          </cell>
          <cell r="Q1975" t="str">
            <v>Elite</v>
          </cell>
          <cell r="R1975">
            <v>15218.70281111373</v>
          </cell>
          <cell r="S1975" t="str">
            <v>Medium</v>
          </cell>
          <cell r="T1975">
            <v>0</v>
          </cell>
          <cell r="U1975" t="str">
            <v>No</v>
          </cell>
          <cell r="V1975" t="str">
            <v>No</v>
          </cell>
          <cell r="W1975" t="str">
            <v>Moderate Loyalty</v>
          </cell>
          <cell r="X1975">
            <v>2</v>
          </cell>
          <cell r="Y1975" t="str">
            <v>Low Probability</v>
          </cell>
          <cell r="Z1975" t="str">
            <v>Moderate</v>
          </cell>
          <cell r="AA1975">
            <v>30437.405622227459</v>
          </cell>
        </row>
        <row r="1976">
          <cell r="A1976">
            <v>842418</v>
          </cell>
          <cell r="B1976" t="str">
            <v>Mature Adult (45-55)</v>
          </cell>
          <cell r="C1976" t="str">
            <v>Zeeshan Gupta</v>
          </cell>
          <cell r="D1976">
            <v>0</v>
          </cell>
          <cell r="E1976" t="str">
            <v>Male</v>
          </cell>
          <cell r="F1976">
            <v>51</v>
          </cell>
          <cell r="G1976" t="str">
            <v>Nagpur</v>
          </cell>
          <cell r="H1976" t="str">
            <v>High (Above 1Lac</v>
          </cell>
          <cell r="I1976">
            <v>1301481</v>
          </cell>
          <cell r="J1976" t="str">
            <v>High (Above ₹10L)</v>
          </cell>
          <cell r="K1976" t="str">
            <v>Yes</v>
          </cell>
          <cell r="L1976" t="str">
            <v>Two Year</v>
          </cell>
          <cell r="M1976">
            <v>43026</v>
          </cell>
          <cell r="N1976" t="str">
            <v>5-10 years</v>
          </cell>
          <cell r="O1976" t="str">
            <v>83 months</v>
          </cell>
          <cell r="P1976">
            <v>7</v>
          </cell>
          <cell r="Q1976" t="str">
            <v>Elite</v>
          </cell>
          <cell r="R1976">
            <v>13138.187326638759</v>
          </cell>
          <cell r="S1976" t="str">
            <v>Low</v>
          </cell>
          <cell r="T1976">
            <v>1</v>
          </cell>
          <cell r="U1976" t="str">
            <v>Yes</v>
          </cell>
          <cell r="V1976" t="str">
            <v>Yes</v>
          </cell>
          <cell r="W1976" t="str">
            <v>Moderate Loyalty</v>
          </cell>
          <cell r="X1976">
            <v>2</v>
          </cell>
          <cell r="Y1976" t="str">
            <v>High Probability</v>
          </cell>
          <cell r="Z1976" t="str">
            <v>Low</v>
          </cell>
          <cell r="AA1976">
            <v>91967.311286471318</v>
          </cell>
        </row>
        <row r="1977">
          <cell r="A1977">
            <v>834177</v>
          </cell>
          <cell r="B1977" t="str">
            <v>Adult (25-35)</v>
          </cell>
          <cell r="C1977" t="str">
            <v>Tanya Anne</v>
          </cell>
          <cell r="D1977">
            <v>0</v>
          </cell>
          <cell r="E1977" t="str">
            <v>Male</v>
          </cell>
          <cell r="F1977">
            <v>29</v>
          </cell>
          <cell r="G1977" t="str">
            <v>Visakhapatnam</v>
          </cell>
          <cell r="H1977" t="str">
            <v>High (Above 1Lac</v>
          </cell>
          <cell r="I1977">
            <v>1438070</v>
          </cell>
          <cell r="J1977" t="str">
            <v>High (Above ₹10L)</v>
          </cell>
          <cell r="K1977" t="str">
            <v>No</v>
          </cell>
          <cell r="L1977" t="str">
            <v>One Year</v>
          </cell>
          <cell r="M1977">
            <v>43396</v>
          </cell>
          <cell r="N1977" t="str">
            <v>5-10 years</v>
          </cell>
          <cell r="O1977" t="str">
            <v>71 months</v>
          </cell>
          <cell r="P1977">
            <v>6</v>
          </cell>
          <cell r="Q1977" t="str">
            <v>Basic</v>
          </cell>
          <cell r="R1977">
            <v>48114.932785120647</v>
          </cell>
          <cell r="S1977" t="str">
            <v>Medium</v>
          </cell>
          <cell r="T1977">
            <v>1</v>
          </cell>
          <cell r="U1977" t="str">
            <v>Yes</v>
          </cell>
          <cell r="V1977" t="str">
            <v>No</v>
          </cell>
          <cell r="W1977" t="str">
            <v>High Loyalty</v>
          </cell>
          <cell r="X1977">
            <v>3</v>
          </cell>
          <cell r="Y1977" t="str">
            <v>High Probability</v>
          </cell>
          <cell r="Z1977" t="str">
            <v>Moderate</v>
          </cell>
          <cell r="AA1977">
            <v>288689.59671072388</v>
          </cell>
        </row>
        <row r="1978">
          <cell r="A1978">
            <v>524553</v>
          </cell>
          <cell r="B1978" t="str">
            <v>Mature Adult (45-55)</v>
          </cell>
          <cell r="C1978" t="str">
            <v>Dishani Sibal</v>
          </cell>
          <cell r="D1978">
            <v>0</v>
          </cell>
          <cell r="E1978" t="str">
            <v>Male</v>
          </cell>
          <cell r="F1978">
            <v>55</v>
          </cell>
          <cell r="G1978" t="str">
            <v>Chennai</v>
          </cell>
          <cell r="H1978" t="str">
            <v>Medium (50k-1Lac</v>
          </cell>
          <cell r="I1978">
            <v>523303</v>
          </cell>
          <cell r="J1978" t="str">
            <v>Medium (₹5L - ₹10L)</v>
          </cell>
          <cell r="K1978" t="str">
            <v>No</v>
          </cell>
          <cell r="L1978" t="str">
            <v>Month-to-Month</v>
          </cell>
          <cell r="M1978">
            <v>45478</v>
          </cell>
          <cell r="N1978" t="str">
            <v>0-1 year</v>
          </cell>
          <cell r="O1978" t="str">
            <v>3 months</v>
          </cell>
          <cell r="P1978">
            <v>0</v>
          </cell>
          <cell r="Q1978" t="str">
            <v>Elite</v>
          </cell>
          <cell r="R1978">
            <v>27671.42806826282</v>
          </cell>
          <cell r="S1978" t="str">
            <v>High</v>
          </cell>
          <cell r="T1978">
            <v>1</v>
          </cell>
          <cell r="U1978" t="str">
            <v>Yes</v>
          </cell>
          <cell r="V1978" t="str">
            <v>No</v>
          </cell>
          <cell r="W1978" t="str">
            <v>Low Loyalty</v>
          </cell>
          <cell r="X1978">
            <v>1</v>
          </cell>
          <cell r="Y1978" t="str">
            <v>High Probability</v>
          </cell>
          <cell r="Z1978" t="str">
            <v>Low</v>
          </cell>
          <cell r="AA1978">
            <v>0</v>
          </cell>
        </row>
        <row r="1979">
          <cell r="A1979">
            <v>466184</v>
          </cell>
          <cell r="B1979" t="str">
            <v>Adult (25-35)</v>
          </cell>
          <cell r="C1979" t="str">
            <v>Oorja Dhar</v>
          </cell>
          <cell r="D1979">
            <v>0</v>
          </cell>
          <cell r="E1979" t="str">
            <v>Male</v>
          </cell>
          <cell r="F1979">
            <v>27</v>
          </cell>
          <cell r="G1979" t="str">
            <v>Delhi</v>
          </cell>
          <cell r="H1979" t="str">
            <v>High (Above 1Lac</v>
          </cell>
          <cell r="I1979">
            <v>1284731</v>
          </cell>
          <cell r="J1979" t="str">
            <v>High (Above ₹10L)</v>
          </cell>
          <cell r="K1979" t="str">
            <v>Yes</v>
          </cell>
          <cell r="L1979" t="str">
            <v>Month-to-Month</v>
          </cell>
          <cell r="M1979">
            <v>42463</v>
          </cell>
          <cell r="N1979" t="str">
            <v>5-10 years</v>
          </cell>
          <cell r="O1979" t="str">
            <v>102 months</v>
          </cell>
          <cell r="P1979">
            <v>9</v>
          </cell>
          <cell r="Q1979" t="str">
            <v>Basic</v>
          </cell>
          <cell r="R1979">
            <v>15717.22440805824</v>
          </cell>
          <cell r="S1979" t="str">
            <v>Low</v>
          </cell>
          <cell r="T1979">
            <v>0</v>
          </cell>
          <cell r="U1979" t="str">
            <v>No</v>
          </cell>
          <cell r="V1979" t="str">
            <v>No</v>
          </cell>
          <cell r="W1979" t="str">
            <v>Moderate Loyalty</v>
          </cell>
          <cell r="X1979">
            <v>2</v>
          </cell>
          <cell r="Y1979" t="str">
            <v>Low Probability</v>
          </cell>
          <cell r="Z1979" t="str">
            <v>Low</v>
          </cell>
          <cell r="AA1979">
            <v>141455.01967252415</v>
          </cell>
        </row>
        <row r="1980">
          <cell r="A1980">
            <v>286615</v>
          </cell>
          <cell r="B1980" t="str">
            <v>Adult (25-35)</v>
          </cell>
          <cell r="C1980" t="str">
            <v>Tara Dyal</v>
          </cell>
          <cell r="D1980">
            <v>0</v>
          </cell>
          <cell r="E1980" t="str">
            <v>Female</v>
          </cell>
          <cell r="F1980">
            <v>31</v>
          </cell>
          <cell r="G1980" t="str">
            <v>Hyderabad</v>
          </cell>
          <cell r="H1980" t="str">
            <v>Medium (50k-1Lac</v>
          </cell>
          <cell r="I1980">
            <v>500686</v>
          </cell>
          <cell r="J1980" t="str">
            <v>Medium (₹5L - ₹10L)</v>
          </cell>
          <cell r="K1980" t="str">
            <v>No</v>
          </cell>
          <cell r="L1980" t="str">
            <v>Two Year</v>
          </cell>
          <cell r="M1980">
            <v>42944</v>
          </cell>
          <cell r="N1980" t="str">
            <v>5-10 years</v>
          </cell>
          <cell r="O1980" t="str">
            <v>86 months</v>
          </cell>
          <cell r="P1980">
            <v>7</v>
          </cell>
          <cell r="Q1980" t="str">
            <v>Premium</v>
          </cell>
          <cell r="R1980">
            <v>26658.048242509431</v>
          </cell>
          <cell r="S1980" t="str">
            <v>Medium</v>
          </cell>
          <cell r="T1980">
            <v>0</v>
          </cell>
          <cell r="U1980" t="str">
            <v>No</v>
          </cell>
          <cell r="V1980" t="str">
            <v>No</v>
          </cell>
          <cell r="W1980" t="str">
            <v>High Loyalty</v>
          </cell>
          <cell r="X1980">
            <v>3</v>
          </cell>
          <cell r="Y1980" t="str">
            <v>Low Probability</v>
          </cell>
          <cell r="Z1980" t="str">
            <v>Moderate</v>
          </cell>
          <cell r="AA1980">
            <v>186606.33769756602</v>
          </cell>
        </row>
        <row r="1981">
          <cell r="A1981">
            <v>776415</v>
          </cell>
          <cell r="B1981" t="str">
            <v>Senior (55+)</v>
          </cell>
          <cell r="C1981" t="str">
            <v>Armaan Dugar</v>
          </cell>
          <cell r="D1981">
            <v>0</v>
          </cell>
          <cell r="E1981" t="str">
            <v>Male</v>
          </cell>
          <cell r="F1981">
            <v>66</v>
          </cell>
          <cell r="G1981" t="str">
            <v>Mumbai</v>
          </cell>
          <cell r="H1981" t="str">
            <v>Low (Below 50000)</v>
          </cell>
          <cell r="I1981">
            <v>201901</v>
          </cell>
          <cell r="J1981" t="str">
            <v>Low (Up to ₹5L)</v>
          </cell>
          <cell r="K1981" t="str">
            <v>No</v>
          </cell>
          <cell r="L1981" t="str">
            <v>Two Year</v>
          </cell>
          <cell r="M1981">
            <v>43663</v>
          </cell>
          <cell r="N1981" t="str">
            <v>3-5 years</v>
          </cell>
          <cell r="O1981" t="str">
            <v>62 months</v>
          </cell>
          <cell r="P1981">
            <v>5</v>
          </cell>
          <cell r="Q1981" t="str">
            <v>Elite</v>
          </cell>
          <cell r="R1981">
            <v>17380.440623856532</v>
          </cell>
          <cell r="S1981" t="str">
            <v>Low</v>
          </cell>
          <cell r="T1981">
            <v>1</v>
          </cell>
          <cell r="U1981" t="str">
            <v>Yes</v>
          </cell>
          <cell r="V1981" t="str">
            <v>Yes</v>
          </cell>
          <cell r="W1981" t="str">
            <v>Moderate Loyalty</v>
          </cell>
          <cell r="X1981">
            <v>2</v>
          </cell>
          <cell r="Y1981" t="str">
            <v>High Probability</v>
          </cell>
          <cell r="Z1981" t="str">
            <v>Low</v>
          </cell>
          <cell r="AA1981">
            <v>86902.203119282654</v>
          </cell>
        </row>
        <row r="1982">
          <cell r="A1982">
            <v>242142</v>
          </cell>
          <cell r="B1982" t="str">
            <v>Senior (55+)</v>
          </cell>
          <cell r="C1982" t="str">
            <v>Elakshi Mannan</v>
          </cell>
          <cell r="D1982">
            <v>0</v>
          </cell>
          <cell r="E1982" t="str">
            <v>Female</v>
          </cell>
          <cell r="F1982">
            <v>60</v>
          </cell>
          <cell r="G1982" t="str">
            <v>Bhopal</v>
          </cell>
          <cell r="H1982" t="str">
            <v>High (Above 1Lac</v>
          </cell>
          <cell r="I1982">
            <v>1736254</v>
          </cell>
          <cell r="J1982" t="str">
            <v>High (Above ₹10L)</v>
          </cell>
          <cell r="K1982" t="str">
            <v>No</v>
          </cell>
          <cell r="L1982" t="str">
            <v>One Year</v>
          </cell>
          <cell r="M1982">
            <v>43242</v>
          </cell>
          <cell r="N1982" t="str">
            <v>5-10 years</v>
          </cell>
          <cell r="O1982" t="str">
            <v>76 months</v>
          </cell>
          <cell r="P1982">
            <v>6</v>
          </cell>
          <cell r="Q1982" t="str">
            <v>Elite</v>
          </cell>
          <cell r="R1982">
            <v>38747.189365339502</v>
          </cell>
          <cell r="S1982" t="str">
            <v>Medium</v>
          </cell>
          <cell r="T1982">
            <v>1</v>
          </cell>
          <cell r="U1982" t="str">
            <v>Yes</v>
          </cell>
          <cell r="V1982" t="str">
            <v>No</v>
          </cell>
          <cell r="W1982" t="str">
            <v>High Loyalty</v>
          </cell>
          <cell r="X1982">
            <v>3</v>
          </cell>
          <cell r="Y1982" t="str">
            <v>High Probability</v>
          </cell>
          <cell r="Z1982" t="str">
            <v>Moderate</v>
          </cell>
          <cell r="AA1982">
            <v>232483.13619203703</v>
          </cell>
        </row>
        <row r="1983">
          <cell r="A1983">
            <v>693513</v>
          </cell>
          <cell r="B1983" t="str">
            <v>Middle-Aged (35-45)</v>
          </cell>
          <cell r="C1983" t="str">
            <v>Ranbir Zachariah</v>
          </cell>
          <cell r="D1983">
            <v>0</v>
          </cell>
          <cell r="E1983" t="str">
            <v>Female</v>
          </cell>
          <cell r="F1983">
            <v>44</v>
          </cell>
          <cell r="G1983" t="str">
            <v>Indore</v>
          </cell>
          <cell r="H1983" t="str">
            <v>High (Above 1Lac</v>
          </cell>
          <cell r="I1983">
            <v>1466981</v>
          </cell>
          <cell r="J1983" t="str">
            <v>High (Above ₹10L)</v>
          </cell>
          <cell r="K1983" t="str">
            <v>Yes</v>
          </cell>
          <cell r="L1983" t="str">
            <v>One Year</v>
          </cell>
          <cell r="M1983">
            <v>44349</v>
          </cell>
          <cell r="N1983" t="str">
            <v>2-3 years</v>
          </cell>
          <cell r="O1983" t="str">
            <v>40 months</v>
          </cell>
          <cell r="P1983">
            <v>3</v>
          </cell>
          <cell r="Q1983" t="str">
            <v>Premium</v>
          </cell>
          <cell r="R1983">
            <v>3666.9058644704278</v>
          </cell>
          <cell r="S1983" t="str">
            <v>Low</v>
          </cell>
          <cell r="T1983">
            <v>0</v>
          </cell>
          <cell r="U1983" t="str">
            <v>No</v>
          </cell>
          <cell r="V1983" t="str">
            <v>No</v>
          </cell>
          <cell r="W1983" t="str">
            <v>Moderate Loyalty</v>
          </cell>
          <cell r="X1983">
            <v>2</v>
          </cell>
          <cell r="Y1983" t="str">
            <v>Low Probability</v>
          </cell>
          <cell r="Z1983" t="str">
            <v>Low</v>
          </cell>
          <cell r="AA1983">
            <v>11000.717593411284</v>
          </cell>
        </row>
        <row r="1984">
          <cell r="A1984">
            <v>955879</v>
          </cell>
          <cell r="B1984" t="str">
            <v>Middle-Aged (35-45)</v>
          </cell>
          <cell r="C1984" t="str">
            <v>Anahi Varkey</v>
          </cell>
          <cell r="D1984">
            <v>0</v>
          </cell>
          <cell r="E1984" t="str">
            <v>Female</v>
          </cell>
          <cell r="F1984">
            <v>41</v>
          </cell>
          <cell r="G1984" t="str">
            <v>Lucknow</v>
          </cell>
          <cell r="H1984" t="str">
            <v>Medium (50k-1Lac</v>
          </cell>
          <cell r="I1984">
            <v>922647</v>
          </cell>
          <cell r="J1984" t="str">
            <v>Medium (₹5L - ₹10L)</v>
          </cell>
          <cell r="K1984" t="str">
            <v>No</v>
          </cell>
          <cell r="L1984" t="str">
            <v>Two Year</v>
          </cell>
          <cell r="M1984">
            <v>43037</v>
          </cell>
          <cell r="N1984" t="str">
            <v>5-10 years</v>
          </cell>
          <cell r="O1984" t="str">
            <v>83 months</v>
          </cell>
          <cell r="P1984">
            <v>7</v>
          </cell>
          <cell r="Q1984" t="str">
            <v>Premium</v>
          </cell>
          <cell r="R1984">
            <v>16792.864776471859</v>
          </cell>
          <cell r="S1984" t="str">
            <v>High</v>
          </cell>
          <cell r="T1984">
            <v>1</v>
          </cell>
          <cell r="U1984" t="str">
            <v>Yes</v>
          </cell>
          <cell r="V1984" t="str">
            <v>No</v>
          </cell>
          <cell r="W1984" t="str">
            <v>Moderate Loyalty</v>
          </cell>
          <cell r="X1984">
            <v>2</v>
          </cell>
          <cell r="Y1984" t="str">
            <v>High Probability</v>
          </cell>
          <cell r="Z1984" t="str">
            <v>Low</v>
          </cell>
          <cell r="AA1984">
            <v>117550.05343530301</v>
          </cell>
        </row>
        <row r="1985">
          <cell r="A1985">
            <v>255884</v>
          </cell>
          <cell r="B1985" t="str">
            <v>Senior (55+)</v>
          </cell>
          <cell r="C1985" t="str">
            <v>Lakshay Kala</v>
          </cell>
          <cell r="D1985">
            <v>0</v>
          </cell>
          <cell r="E1985" t="str">
            <v>Male</v>
          </cell>
          <cell r="F1985">
            <v>69</v>
          </cell>
          <cell r="G1985" t="str">
            <v>Pune</v>
          </cell>
          <cell r="H1985" t="str">
            <v>High (Above 1Lac</v>
          </cell>
          <cell r="I1985">
            <v>1698784</v>
          </cell>
          <cell r="J1985" t="str">
            <v>High (Above ₹10L)</v>
          </cell>
          <cell r="K1985" t="str">
            <v>No</v>
          </cell>
          <cell r="L1985" t="str">
            <v>Month-to-Month</v>
          </cell>
          <cell r="M1985">
            <v>44853</v>
          </cell>
          <cell r="N1985" t="str">
            <v>1-2 years</v>
          </cell>
          <cell r="O1985" t="str">
            <v>23 months</v>
          </cell>
          <cell r="P1985">
            <v>2</v>
          </cell>
          <cell r="Q1985" t="str">
            <v>Elite</v>
          </cell>
          <cell r="R1985">
            <v>38452.730000701318</v>
          </cell>
          <cell r="S1985" t="str">
            <v>Low</v>
          </cell>
          <cell r="T1985">
            <v>1</v>
          </cell>
          <cell r="U1985" t="str">
            <v>Yes</v>
          </cell>
          <cell r="V1985" t="str">
            <v>Yes</v>
          </cell>
          <cell r="W1985" t="str">
            <v>Moderate Loyalty</v>
          </cell>
          <cell r="X1985">
            <v>2</v>
          </cell>
          <cell r="Y1985" t="str">
            <v>High Probability</v>
          </cell>
          <cell r="Z1985" t="str">
            <v>Low</v>
          </cell>
          <cell r="AA1985">
            <v>76905.460001402636</v>
          </cell>
        </row>
        <row r="1986">
          <cell r="A1986">
            <v>940031</v>
          </cell>
          <cell r="B1986" t="str">
            <v>Middle-Aged (35-45)</v>
          </cell>
          <cell r="C1986" t="str">
            <v>Shray Wali</v>
          </cell>
          <cell r="D1986">
            <v>0</v>
          </cell>
          <cell r="E1986" t="str">
            <v>Female</v>
          </cell>
          <cell r="F1986">
            <v>37</v>
          </cell>
          <cell r="G1986" t="str">
            <v>Lucknow</v>
          </cell>
          <cell r="H1986" t="str">
            <v>Medium (50k-1Lac</v>
          </cell>
          <cell r="I1986">
            <v>618751</v>
          </cell>
          <cell r="J1986" t="str">
            <v>Medium (₹5L - ₹10L)</v>
          </cell>
          <cell r="K1986" t="str">
            <v>No</v>
          </cell>
          <cell r="L1986" t="str">
            <v>One Year</v>
          </cell>
          <cell r="M1986">
            <v>44916</v>
          </cell>
          <cell r="N1986" t="str">
            <v>1-2 years</v>
          </cell>
          <cell r="O1986" t="str">
            <v>21 months</v>
          </cell>
          <cell r="P1986">
            <v>2</v>
          </cell>
          <cell r="Q1986" t="str">
            <v>Premium</v>
          </cell>
          <cell r="R1986">
            <v>36539.023421234619</v>
          </cell>
          <cell r="S1986" t="str">
            <v>High</v>
          </cell>
          <cell r="T1986">
            <v>0</v>
          </cell>
          <cell r="U1986" t="str">
            <v>No</v>
          </cell>
          <cell r="V1986" t="str">
            <v>No</v>
          </cell>
          <cell r="W1986" t="str">
            <v>Moderate Loyalty</v>
          </cell>
          <cell r="X1986">
            <v>2</v>
          </cell>
          <cell r="Y1986" t="str">
            <v>Low Probability</v>
          </cell>
          <cell r="Z1986" t="str">
            <v>Low</v>
          </cell>
          <cell r="AA1986">
            <v>73078.046842469237</v>
          </cell>
        </row>
        <row r="1987">
          <cell r="A1987">
            <v>738207</v>
          </cell>
          <cell r="B1987" t="str">
            <v>Young Adult (18-25)</v>
          </cell>
          <cell r="C1987" t="str">
            <v>Kiaan Gulati</v>
          </cell>
          <cell r="D1987">
            <v>0</v>
          </cell>
          <cell r="E1987" t="str">
            <v>Female</v>
          </cell>
          <cell r="F1987">
            <v>23</v>
          </cell>
          <cell r="G1987" t="str">
            <v>Pimpri-Chinchwad</v>
          </cell>
          <cell r="H1987" t="str">
            <v>Low (Below 50000)</v>
          </cell>
          <cell r="I1987">
            <v>465380</v>
          </cell>
          <cell r="J1987" t="str">
            <v>Low (Up to ₹5L)</v>
          </cell>
          <cell r="K1987" t="str">
            <v>No</v>
          </cell>
          <cell r="L1987" t="str">
            <v>Two Year</v>
          </cell>
          <cell r="M1987">
            <v>41962</v>
          </cell>
          <cell r="N1987" t="str">
            <v>5-10 years</v>
          </cell>
          <cell r="O1987" t="str">
            <v>118 months</v>
          </cell>
          <cell r="P1987">
            <v>10</v>
          </cell>
          <cell r="Q1987" t="str">
            <v>Basic</v>
          </cell>
          <cell r="R1987">
            <v>3936.7161493921749</v>
          </cell>
          <cell r="S1987" t="str">
            <v>High</v>
          </cell>
          <cell r="T1987">
            <v>0</v>
          </cell>
          <cell r="U1987" t="str">
            <v>No</v>
          </cell>
          <cell r="V1987" t="str">
            <v>No</v>
          </cell>
          <cell r="W1987" t="str">
            <v>Moderate Loyalty</v>
          </cell>
          <cell r="X1987">
            <v>2</v>
          </cell>
          <cell r="Y1987" t="str">
            <v>Low Probability</v>
          </cell>
          <cell r="Z1987" t="str">
            <v>Low</v>
          </cell>
          <cell r="AA1987">
            <v>39367.161493921747</v>
          </cell>
        </row>
        <row r="1988">
          <cell r="A1988">
            <v>262441</v>
          </cell>
          <cell r="B1988" t="str">
            <v>Senior (55+)</v>
          </cell>
          <cell r="C1988" t="str">
            <v>Tiya Sarin</v>
          </cell>
          <cell r="D1988">
            <v>0</v>
          </cell>
          <cell r="E1988" t="str">
            <v>Male</v>
          </cell>
          <cell r="F1988">
            <v>57</v>
          </cell>
          <cell r="G1988" t="str">
            <v>Bangalore</v>
          </cell>
          <cell r="H1988" t="str">
            <v>High (Above 1Lac</v>
          </cell>
          <cell r="I1988">
            <v>1716448</v>
          </cell>
          <cell r="J1988" t="str">
            <v>High (Above ₹10L)</v>
          </cell>
          <cell r="K1988" t="str">
            <v>Yes</v>
          </cell>
          <cell r="L1988" t="str">
            <v>Two Year</v>
          </cell>
          <cell r="M1988">
            <v>43758</v>
          </cell>
          <cell r="N1988" t="str">
            <v>3-5 years</v>
          </cell>
          <cell r="O1988" t="str">
            <v>59 months</v>
          </cell>
          <cell r="P1988">
            <v>5</v>
          </cell>
          <cell r="Q1988" t="str">
            <v>Elite</v>
          </cell>
          <cell r="R1988">
            <v>10184.933917054001</v>
          </cell>
          <cell r="S1988" t="str">
            <v>Medium</v>
          </cell>
          <cell r="T1988">
            <v>1</v>
          </cell>
          <cell r="U1988" t="str">
            <v>Yes</v>
          </cell>
          <cell r="V1988" t="str">
            <v>No</v>
          </cell>
          <cell r="W1988" t="str">
            <v>Moderate Loyalty</v>
          </cell>
          <cell r="X1988">
            <v>2</v>
          </cell>
          <cell r="Y1988" t="str">
            <v>High Probability</v>
          </cell>
          <cell r="Z1988" t="str">
            <v>Moderate</v>
          </cell>
          <cell r="AA1988">
            <v>50924.669585270007</v>
          </cell>
        </row>
        <row r="1989">
          <cell r="A1989">
            <v>182729</v>
          </cell>
          <cell r="B1989" t="str">
            <v>Young Adult (18-25)</v>
          </cell>
          <cell r="C1989" t="str">
            <v>Purab Rajagopal</v>
          </cell>
          <cell r="D1989">
            <v>0</v>
          </cell>
          <cell r="E1989" t="str">
            <v>Female</v>
          </cell>
          <cell r="F1989">
            <v>21</v>
          </cell>
          <cell r="G1989" t="str">
            <v>Kolkata</v>
          </cell>
          <cell r="H1989" t="str">
            <v>High (Above 1Lac</v>
          </cell>
          <cell r="I1989">
            <v>1007775</v>
          </cell>
          <cell r="J1989" t="str">
            <v>High (Above ₹10L)</v>
          </cell>
          <cell r="K1989" t="str">
            <v>No</v>
          </cell>
          <cell r="L1989" t="str">
            <v>Month-to-Month</v>
          </cell>
          <cell r="M1989">
            <v>43126</v>
          </cell>
          <cell r="N1989" t="str">
            <v>5-10 years</v>
          </cell>
          <cell r="O1989" t="str">
            <v>80 months</v>
          </cell>
          <cell r="P1989">
            <v>7</v>
          </cell>
          <cell r="Q1989" t="str">
            <v>Basic</v>
          </cell>
          <cell r="R1989">
            <v>24947.75586528569</v>
          </cell>
          <cell r="S1989" t="str">
            <v>Low</v>
          </cell>
          <cell r="T1989">
            <v>0</v>
          </cell>
          <cell r="U1989" t="str">
            <v>No</v>
          </cell>
          <cell r="V1989" t="str">
            <v>No</v>
          </cell>
          <cell r="W1989" t="str">
            <v>High Loyalty</v>
          </cell>
          <cell r="X1989">
            <v>3</v>
          </cell>
          <cell r="Y1989" t="str">
            <v>Low Probability</v>
          </cell>
          <cell r="Z1989" t="str">
            <v>Low</v>
          </cell>
          <cell r="AA1989">
            <v>174634.29105699982</v>
          </cell>
        </row>
        <row r="1990">
          <cell r="A1990">
            <v>671079</v>
          </cell>
          <cell r="B1990" t="str">
            <v>Adult (25-35)</v>
          </cell>
          <cell r="C1990" t="str">
            <v>Aaryahi Baria</v>
          </cell>
          <cell r="D1990">
            <v>0</v>
          </cell>
          <cell r="E1990" t="str">
            <v>Male</v>
          </cell>
          <cell r="F1990">
            <v>32</v>
          </cell>
          <cell r="G1990" t="str">
            <v>Hyderabad</v>
          </cell>
          <cell r="H1990" t="str">
            <v>High (Above 1Lac</v>
          </cell>
          <cell r="I1990">
            <v>1955340</v>
          </cell>
          <cell r="J1990" t="str">
            <v>High (Above ₹10L)</v>
          </cell>
          <cell r="K1990" t="str">
            <v>Yes</v>
          </cell>
          <cell r="L1990" t="str">
            <v>Month-to-Month</v>
          </cell>
          <cell r="M1990">
            <v>44984</v>
          </cell>
          <cell r="N1990" t="str">
            <v>1-2 years</v>
          </cell>
          <cell r="O1990" t="str">
            <v>19 months</v>
          </cell>
          <cell r="P1990">
            <v>2</v>
          </cell>
          <cell r="Q1990" t="str">
            <v>Premium</v>
          </cell>
          <cell r="R1990">
            <v>10168.032176189179</v>
          </cell>
          <cell r="S1990" t="str">
            <v>Low</v>
          </cell>
          <cell r="T1990">
            <v>0</v>
          </cell>
          <cell r="U1990" t="str">
            <v>No</v>
          </cell>
          <cell r="V1990" t="str">
            <v>No</v>
          </cell>
          <cell r="W1990" t="str">
            <v>Moderate Loyalty</v>
          </cell>
          <cell r="X1990">
            <v>2</v>
          </cell>
          <cell r="Y1990" t="str">
            <v>Low Probability</v>
          </cell>
          <cell r="Z1990" t="str">
            <v>Low</v>
          </cell>
          <cell r="AA1990">
            <v>20336.064352378358</v>
          </cell>
        </row>
        <row r="1991">
          <cell r="A1991">
            <v>774668</v>
          </cell>
          <cell r="B1991" t="str">
            <v>Middle-Aged (35-45)</v>
          </cell>
          <cell r="C1991" t="str">
            <v>Aarush Lad</v>
          </cell>
          <cell r="D1991">
            <v>0</v>
          </cell>
          <cell r="E1991" t="str">
            <v>Male</v>
          </cell>
          <cell r="F1991">
            <v>45</v>
          </cell>
          <cell r="G1991" t="str">
            <v>Pimpri-Chinchwad</v>
          </cell>
          <cell r="H1991" t="str">
            <v>Low (Below 50000)</v>
          </cell>
          <cell r="I1991">
            <v>313913</v>
          </cell>
          <cell r="J1991" t="str">
            <v>Low (Up to ₹5L)</v>
          </cell>
          <cell r="K1991" t="str">
            <v>No</v>
          </cell>
          <cell r="L1991" t="str">
            <v>Two Year</v>
          </cell>
          <cell r="M1991">
            <v>45435</v>
          </cell>
          <cell r="N1991" t="str">
            <v>0-1 year</v>
          </cell>
          <cell r="O1991" t="str">
            <v>4 months</v>
          </cell>
          <cell r="P1991">
            <v>0</v>
          </cell>
          <cell r="Q1991" t="str">
            <v>Premium</v>
          </cell>
          <cell r="R1991">
            <v>48687.51660152735</v>
          </cell>
          <cell r="S1991" t="str">
            <v>Medium</v>
          </cell>
          <cell r="T1991">
            <v>1</v>
          </cell>
          <cell r="U1991" t="str">
            <v>Yes</v>
          </cell>
          <cell r="V1991" t="str">
            <v>No</v>
          </cell>
          <cell r="W1991" t="str">
            <v>Low Loyalty</v>
          </cell>
          <cell r="X1991">
            <v>1</v>
          </cell>
          <cell r="Y1991" t="str">
            <v>High Probability</v>
          </cell>
          <cell r="Z1991" t="str">
            <v>Moderate</v>
          </cell>
          <cell r="AA1991">
            <v>0</v>
          </cell>
        </row>
        <row r="1992">
          <cell r="A1992">
            <v>589197</v>
          </cell>
          <cell r="B1992" t="str">
            <v>Senior (55+)</v>
          </cell>
          <cell r="C1992" t="str">
            <v>Jiya Buch</v>
          </cell>
          <cell r="D1992">
            <v>0</v>
          </cell>
          <cell r="E1992" t="str">
            <v>Male</v>
          </cell>
          <cell r="F1992">
            <v>66</v>
          </cell>
          <cell r="G1992" t="str">
            <v>Thane</v>
          </cell>
          <cell r="H1992" t="str">
            <v>Medium (50k-1Lac</v>
          </cell>
          <cell r="I1992">
            <v>605122</v>
          </cell>
          <cell r="J1992" t="str">
            <v>Medium (₹5L - ₹10L)</v>
          </cell>
          <cell r="K1992" t="str">
            <v>No</v>
          </cell>
          <cell r="L1992" t="str">
            <v>One Year</v>
          </cell>
          <cell r="M1992">
            <v>43165</v>
          </cell>
          <cell r="N1992" t="str">
            <v>5-10 years</v>
          </cell>
          <cell r="O1992" t="str">
            <v>78 months</v>
          </cell>
          <cell r="P1992">
            <v>7</v>
          </cell>
          <cell r="Q1992" t="str">
            <v>Elite</v>
          </cell>
          <cell r="R1992">
            <v>20408.144468677961</v>
          </cell>
          <cell r="S1992" t="str">
            <v>Low</v>
          </cell>
          <cell r="T1992">
            <v>1</v>
          </cell>
          <cell r="U1992" t="str">
            <v>Yes</v>
          </cell>
          <cell r="V1992" t="str">
            <v>Yes</v>
          </cell>
          <cell r="W1992" t="str">
            <v>Moderate Loyalty</v>
          </cell>
          <cell r="X1992">
            <v>2</v>
          </cell>
          <cell r="Y1992" t="str">
            <v>High Probability</v>
          </cell>
          <cell r="Z1992" t="str">
            <v>Low</v>
          </cell>
          <cell r="AA1992">
            <v>142857.01128074573</v>
          </cell>
        </row>
        <row r="1993">
          <cell r="A1993">
            <v>876899</v>
          </cell>
          <cell r="B1993" t="str">
            <v>Middle-Aged (35-45)</v>
          </cell>
          <cell r="C1993" t="str">
            <v>Damini Joshi</v>
          </cell>
          <cell r="D1993">
            <v>0</v>
          </cell>
          <cell r="E1993" t="str">
            <v>Male</v>
          </cell>
          <cell r="F1993">
            <v>36</v>
          </cell>
          <cell r="G1993" t="str">
            <v>Ahmedabad</v>
          </cell>
          <cell r="H1993" t="str">
            <v>High (Above 1Lac</v>
          </cell>
          <cell r="I1993">
            <v>1770517</v>
          </cell>
          <cell r="J1993" t="str">
            <v>High (Above ₹10L)</v>
          </cell>
          <cell r="K1993" t="str">
            <v>Yes</v>
          </cell>
          <cell r="L1993" t="str">
            <v>Two Year</v>
          </cell>
          <cell r="M1993">
            <v>44843</v>
          </cell>
          <cell r="N1993" t="str">
            <v>1-2 years</v>
          </cell>
          <cell r="O1993" t="str">
            <v>23 months</v>
          </cell>
          <cell r="P1993">
            <v>2</v>
          </cell>
          <cell r="Q1993" t="str">
            <v>Premium</v>
          </cell>
          <cell r="R1993">
            <v>4329.0319778196144</v>
          </cell>
          <cell r="S1993" t="str">
            <v>High</v>
          </cell>
          <cell r="T1993">
            <v>0</v>
          </cell>
          <cell r="U1993" t="str">
            <v>No</v>
          </cell>
          <cell r="V1993" t="str">
            <v>No</v>
          </cell>
          <cell r="W1993" t="str">
            <v>Moderate Loyalty</v>
          </cell>
          <cell r="X1993">
            <v>2</v>
          </cell>
          <cell r="Y1993" t="str">
            <v>Low Probability</v>
          </cell>
          <cell r="Z1993" t="str">
            <v>Low</v>
          </cell>
          <cell r="AA1993">
            <v>8658.0639556392289</v>
          </cell>
        </row>
        <row r="1994">
          <cell r="A1994">
            <v>228999</v>
          </cell>
          <cell r="B1994" t="str">
            <v>Middle-Aged (35-45)</v>
          </cell>
          <cell r="C1994" t="str">
            <v>Raghav Contractor</v>
          </cell>
          <cell r="D1994">
            <v>0</v>
          </cell>
          <cell r="E1994" t="str">
            <v>Male</v>
          </cell>
          <cell r="F1994">
            <v>37</v>
          </cell>
          <cell r="G1994" t="str">
            <v>Jaipur</v>
          </cell>
          <cell r="H1994" t="str">
            <v>High (Above 1Lac</v>
          </cell>
          <cell r="I1994">
            <v>1319049</v>
          </cell>
          <cell r="J1994" t="str">
            <v>High (Above ₹10L)</v>
          </cell>
          <cell r="K1994" t="str">
            <v>Yes</v>
          </cell>
          <cell r="L1994" t="str">
            <v>Two Year</v>
          </cell>
          <cell r="M1994">
            <v>44182</v>
          </cell>
          <cell r="N1994" t="str">
            <v>3-5 years</v>
          </cell>
          <cell r="O1994" t="str">
            <v>45 months</v>
          </cell>
          <cell r="P1994">
            <v>4</v>
          </cell>
          <cell r="Q1994" t="str">
            <v>Premium</v>
          </cell>
          <cell r="R1994">
            <v>12499.05579947373</v>
          </cell>
          <cell r="S1994" t="str">
            <v>Low</v>
          </cell>
          <cell r="T1994">
            <v>0</v>
          </cell>
          <cell r="U1994" t="str">
            <v>No</v>
          </cell>
          <cell r="V1994" t="str">
            <v>No</v>
          </cell>
          <cell r="W1994" t="str">
            <v>Moderate Loyalty</v>
          </cell>
          <cell r="X1994">
            <v>2</v>
          </cell>
          <cell r="Y1994" t="str">
            <v>Low Probability</v>
          </cell>
          <cell r="Z1994" t="str">
            <v>Low</v>
          </cell>
          <cell r="AA1994">
            <v>49996.22319789492</v>
          </cell>
        </row>
        <row r="1995">
          <cell r="A1995">
            <v>260656</v>
          </cell>
          <cell r="B1995" t="str">
            <v>Adult (25-35)</v>
          </cell>
          <cell r="C1995" t="str">
            <v>Kabir Bora</v>
          </cell>
          <cell r="D1995">
            <v>0</v>
          </cell>
          <cell r="E1995" t="str">
            <v>Female</v>
          </cell>
          <cell r="F1995">
            <v>26</v>
          </cell>
          <cell r="G1995" t="str">
            <v>Kanpur</v>
          </cell>
          <cell r="H1995" t="str">
            <v>High (Above 1Lac</v>
          </cell>
          <cell r="I1995">
            <v>1172761</v>
          </cell>
          <cell r="J1995" t="str">
            <v>High (Above ₹10L)</v>
          </cell>
          <cell r="K1995" t="str">
            <v>No</v>
          </cell>
          <cell r="L1995" t="str">
            <v>One Year</v>
          </cell>
          <cell r="M1995">
            <v>44590</v>
          </cell>
          <cell r="N1995" t="str">
            <v>2-3 years</v>
          </cell>
          <cell r="O1995" t="str">
            <v>32 months</v>
          </cell>
          <cell r="P1995">
            <v>3</v>
          </cell>
          <cell r="Q1995" t="str">
            <v>Basic</v>
          </cell>
          <cell r="R1995">
            <v>44933.899268064837</v>
          </cell>
          <cell r="S1995" t="str">
            <v>High</v>
          </cell>
          <cell r="T1995">
            <v>0</v>
          </cell>
          <cell r="U1995" t="str">
            <v>No</v>
          </cell>
          <cell r="V1995" t="str">
            <v>No</v>
          </cell>
          <cell r="W1995" t="str">
            <v>High Loyalty</v>
          </cell>
          <cell r="X1995">
            <v>3</v>
          </cell>
          <cell r="Y1995" t="str">
            <v>Low Probability</v>
          </cell>
          <cell r="Z1995" t="str">
            <v>Low</v>
          </cell>
          <cell r="AA1995">
            <v>134801.69780419453</v>
          </cell>
        </row>
        <row r="1996">
          <cell r="A1996">
            <v>146038</v>
          </cell>
          <cell r="B1996" t="str">
            <v>Young Adult (18-25)</v>
          </cell>
          <cell r="C1996" t="str">
            <v>Shayak Garde</v>
          </cell>
          <cell r="D1996">
            <v>0</v>
          </cell>
          <cell r="E1996" t="str">
            <v>Male</v>
          </cell>
          <cell r="F1996">
            <v>22</v>
          </cell>
          <cell r="G1996" t="str">
            <v>Ahmedabad</v>
          </cell>
          <cell r="H1996" t="str">
            <v>High (Above 1Lac</v>
          </cell>
          <cell r="I1996">
            <v>1817963</v>
          </cell>
          <cell r="J1996" t="str">
            <v>High (Above ₹10L)</v>
          </cell>
          <cell r="K1996" t="str">
            <v>No</v>
          </cell>
          <cell r="L1996" t="str">
            <v>Two Year</v>
          </cell>
          <cell r="M1996">
            <v>45352</v>
          </cell>
          <cell r="N1996" t="str">
            <v>0-1 year</v>
          </cell>
          <cell r="O1996" t="str">
            <v>7 months</v>
          </cell>
          <cell r="P1996">
            <v>1</v>
          </cell>
          <cell r="Q1996" t="str">
            <v>Basic</v>
          </cell>
          <cell r="R1996">
            <v>47707.537972140723</v>
          </cell>
          <cell r="S1996" t="str">
            <v>Medium</v>
          </cell>
          <cell r="T1996">
            <v>0</v>
          </cell>
          <cell r="U1996" t="str">
            <v>No</v>
          </cell>
          <cell r="V1996" t="str">
            <v>No</v>
          </cell>
          <cell r="W1996" t="str">
            <v>Low Loyalty</v>
          </cell>
          <cell r="X1996">
            <v>1</v>
          </cell>
          <cell r="Y1996" t="str">
            <v>Low Probability</v>
          </cell>
          <cell r="Z1996" t="str">
            <v>Moderate</v>
          </cell>
          <cell r="AA1996">
            <v>47707.537972140723</v>
          </cell>
        </row>
        <row r="1997">
          <cell r="A1997">
            <v>618949</v>
          </cell>
          <cell r="B1997" t="str">
            <v>Young Adult (18-25)</v>
          </cell>
          <cell r="C1997" t="str">
            <v>Purab Dhaliwal</v>
          </cell>
          <cell r="D1997">
            <v>0</v>
          </cell>
          <cell r="E1997" t="str">
            <v>Male</v>
          </cell>
          <cell r="F1997">
            <v>18</v>
          </cell>
          <cell r="G1997" t="str">
            <v>Kanpur</v>
          </cell>
          <cell r="H1997" t="str">
            <v>Medium (50k-1Lac</v>
          </cell>
          <cell r="I1997">
            <v>945945</v>
          </cell>
          <cell r="J1997" t="str">
            <v>Medium (₹5L - ₹10L)</v>
          </cell>
          <cell r="K1997" t="str">
            <v>No</v>
          </cell>
          <cell r="L1997" t="str">
            <v>Two Year</v>
          </cell>
          <cell r="M1997">
            <v>44501</v>
          </cell>
          <cell r="N1997" t="str">
            <v>2-3 years</v>
          </cell>
          <cell r="O1997" t="str">
            <v>35 months</v>
          </cell>
          <cell r="P1997">
            <v>3</v>
          </cell>
          <cell r="Q1997" t="str">
            <v>Basic</v>
          </cell>
          <cell r="R1997">
            <v>9508.8642491701357</v>
          </cell>
          <cell r="S1997" t="str">
            <v>High</v>
          </cell>
          <cell r="T1997">
            <v>1</v>
          </cell>
          <cell r="U1997" t="str">
            <v>Yes</v>
          </cell>
          <cell r="V1997" t="str">
            <v>No</v>
          </cell>
          <cell r="W1997" t="str">
            <v>Moderate Loyalty</v>
          </cell>
          <cell r="X1997">
            <v>2</v>
          </cell>
          <cell r="Y1997" t="str">
            <v>High Probability</v>
          </cell>
          <cell r="Z1997" t="str">
            <v>Low</v>
          </cell>
          <cell r="AA1997">
            <v>28526.592747510407</v>
          </cell>
        </row>
        <row r="1998">
          <cell r="A1998">
            <v>502711</v>
          </cell>
          <cell r="B1998" t="str">
            <v>Middle-Aged (35-45)</v>
          </cell>
          <cell r="C1998" t="str">
            <v>Heer Sule</v>
          </cell>
          <cell r="D1998">
            <v>0</v>
          </cell>
          <cell r="E1998" t="str">
            <v>Female</v>
          </cell>
          <cell r="F1998">
            <v>42</v>
          </cell>
          <cell r="G1998" t="str">
            <v>Nagpur</v>
          </cell>
          <cell r="H1998" t="str">
            <v>Medium (50k-1Lac</v>
          </cell>
          <cell r="I1998">
            <v>717936</v>
          </cell>
          <cell r="J1998" t="str">
            <v>Medium (₹5L - ₹10L)</v>
          </cell>
          <cell r="K1998" t="str">
            <v>No</v>
          </cell>
          <cell r="L1998" t="str">
            <v>Two Year</v>
          </cell>
          <cell r="M1998">
            <v>43758</v>
          </cell>
          <cell r="N1998" t="str">
            <v>3-5 years</v>
          </cell>
          <cell r="O1998" t="str">
            <v>59 months</v>
          </cell>
          <cell r="P1998">
            <v>5</v>
          </cell>
          <cell r="Q1998" t="str">
            <v>Premium</v>
          </cell>
          <cell r="R1998">
            <v>46032.470473093439</v>
          </cell>
          <cell r="S1998" t="str">
            <v>Low</v>
          </cell>
          <cell r="T1998">
            <v>0</v>
          </cell>
          <cell r="U1998" t="str">
            <v>No</v>
          </cell>
          <cell r="V1998" t="str">
            <v>No</v>
          </cell>
          <cell r="W1998" t="str">
            <v>High Loyalty</v>
          </cell>
          <cell r="X1998">
            <v>3</v>
          </cell>
          <cell r="Y1998" t="str">
            <v>Low Probability</v>
          </cell>
          <cell r="Z1998" t="str">
            <v>Low</v>
          </cell>
          <cell r="AA1998">
            <v>230162.3523654672</v>
          </cell>
        </row>
        <row r="1999">
          <cell r="A1999">
            <v>968850</v>
          </cell>
          <cell r="B1999" t="str">
            <v>Adult (25-35)</v>
          </cell>
          <cell r="C1999" t="str">
            <v>Khushi Lata</v>
          </cell>
          <cell r="D1999">
            <v>0</v>
          </cell>
          <cell r="E1999" t="str">
            <v>Male</v>
          </cell>
          <cell r="F1999">
            <v>32</v>
          </cell>
          <cell r="G1999" t="str">
            <v>Pune</v>
          </cell>
          <cell r="H1999" t="str">
            <v>High (Above 1Lac</v>
          </cell>
          <cell r="I1999">
            <v>1599412</v>
          </cell>
          <cell r="J1999" t="str">
            <v>High (Above ₹10L)</v>
          </cell>
          <cell r="K1999" t="str">
            <v>Yes</v>
          </cell>
          <cell r="L1999" t="str">
            <v>One Year</v>
          </cell>
          <cell r="M1999">
            <v>44493</v>
          </cell>
          <cell r="N1999" t="str">
            <v>2-3 years</v>
          </cell>
          <cell r="O1999" t="str">
            <v>35 months</v>
          </cell>
          <cell r="P1999">
            <v>3</v>
          </cell>
          <cell r="Q1999" t="str">
            <v>Premium</v>
          </cell>
          <cell r="R1999">
            <v>4352.1803764216102</v>
          </cell>
          <cell r="S1999" t="str">
            <v>High</v>
          </cell>
          <cell r="T1999">
            <v>1</v>
          </cell>
          <cell r="U1999" t="str">
            <v>Yes</v>
          </cell>
          <cell r="V1999" t="str">
            <v>No</v>
          </cell>
          <cell r="W1999" t="str">
            <v>Moderate Loyalty</v>
          </cell>
          <cell r="X1999">
            <v>2</v>
          </cell>
          <cell r="Y1999" t="str">
            <v>High Probability</v>
          </cell>
          <cell r="Z1999" t="str">
            <v>Low</v>
          </cell>
          <cell r="AA1999">
            <v>13056.541129264831</v>
          </cell>
        </row>
        <row r="2000">
          <cell r="A2000">
            <v>343450</v>
          </cell>
          <cell r="B2000" t="str">
            <v>Senior (55+)</v>
          </cell>
          <cell r="C2000" t="str">
            <v>Kashvi Jani</v>
          </cell>
          <cell r="D2000">
            <v>0</v>
          </cell>
          <cell r="E2000" t="str">
            <v>Male</v>
          </cell>
          <cell r="F2000">
            <v>69</v>
          </cell>
          <cell r="G2000" t="str">
            <v>Delhi</v>
          </cell>
          <cell r="H2000" t="str">
            <v>Medium (50k-1Lac</v>
          </cell>
          <cell r="I2000">
            <v>627018</v>
          </cell>
          <cell r="J2000" t="str">
            <v>Medium (₹5L - ₹10L)</v>
          </cell>
          <cell r="K2000" t="str">
            <v>No</v>
          </cell>
          <cell r="L2000" t="str">
            <v>Two Year</v>
          </cell>
          <cell r="M2000">
            <v>43680</v>
          </cell>
          <cell r="N2000" t="str">
            <v>3-5 years</v>
          </cell>
          <cell r="O2000" t="str">
            <v>62 months</v>
          </cell>
          <cell r="P2000">
            <v>5</v>
          </cell>
          <cell r="Q2000" t="str">
            <v>Elite</v>
          </cell>
          <cell r="R2000">
            <v>42999.323057650967</v>
          </cell>
          <cell r="S2000" t="str">
            <v>Low</v>
          </cell>
          <cell r="T2000">
            <v>0</v>
          </cell>
          <cell r="U2000" t="str">
            <v>No</v>
          </cell>
          <cell r="V2000" t="str">
            <v>Yes</v>
          </cell>
          <cell r="W2000" t="str">
            <v>High Loyalty</v>
          </cell>
          <cell r="X2000">
            <v>3</v>
          </cell>
          <cell r="Y2000" t="str">
            <v>High Probability</v>
          </cell>
          <cell r="Z2000" t="str">
            <v>Low</v>
          </cell>
          <cell r="AA2000">
            <v>214996.61528825483</v>
          </cell>
        </row>
        <row r="2001">
          <cell r="A2001">
            <v>855604</v>
          </cell>
          <cell r="B2001" t="str">
            <v>Senior (55+)</v>
          </cell>
          <cell r="C2001" t="str">
            <v>Amira Majumdar</v>
          </cell>
          <cell r="D2001">
            <v>0</v>
          </cell>
          <cell r="E2001" t="str">
            <v>Female</v>
          </cell>
          <cell r="F2001">
            <v>58</v>
          </cell>
          <cell r="G2001" t="str">
            <v>Kanpur</v>
          </cell>
          <cell r="H2001" t="str">
            <v>Medium (50k-1Lac</v>
          </cell>
          <cell r="I2001">
            <v>962317</v>
          </cell>
          <cell r="J2001" t="str">
            <v>Medium (₹5L - ₹10L)</v>
          </cell>
          <cell r="K2001" t="str">
            <v>No</v>
          </cell>
          <cell r="L2001" t="str">
            <v>One Year</v>
          </cell>
          <cell r="M2001">
            <v>44338</v>
          </cell>
          <cell r="N2001" t="str">
            <v>2-3 years</v>
          </cell>
          <cell r="O2001" t="str">
            <v>40 months</v>
          </cell>
          <cell r="P2001">
            <v>3</v>
          </cell>
          <cell r="Q2001" t="str">
            <v>Elite</v>
          </cell>
          <cell r="R2001">
            <v>39738.089564141337</v>
          </cell>
          <cell r="S2001" t="str">
            <v>Low</v>
          </cell>
          <cell r="T2001">
            <v>1</v>
          </cell>
          <cell r="U2001" t="str">
            <v>Yes</v>
          </cell>
          <cell r="V2001" t="str">
            <v>Yes</v>
          </cell>
          <cell r="W2001" t="str">
            <v>High Loyalty</v>
          </cell>
          <cell r="X2001">
            <v>3</v>
          </cell>
          <cell r="Y2001" t="str">
            <v>High Probability</v>
          </cell>
          <cell r="Z2001" t="str">
            <v>Low</v>
          </cell>
          <cell r="AA2001">
            <v>119214.26869242401</v>
          </cell>
        </row>
        <row r="2002">
          <cell r="A2002">
            <v>655494</v>
          </cell>
          <cell r="B2002" t="str">
            <v>Middle-Aged (35-45)</v>
          </cell>
          <cell r="C2002" t="str">
            <v>Krish Sen</v>
          </cell>
          <cell r="D2002">
            <v>0</v>
          </cell>
          <cell r="E2002" t="str">
            <v>Female</v>
          </cell>
          <cell r="F2002">
            <v>36</v>
          </cell>
          <cell r="G2002" t="str">
            <v>Kanpur</v>
          </cell>
          <cell r="H2002" t="str">
            <v>Low (Below 50000)</v>
          </cell>
          <cell r="I2002">
            <v>381034</v>
          </cell>
          <cell r="J2002" t="str">
            <v>Low (Up to ₹5L)</v>
          </cell>
          <cell r="K2002" t="str">
            <v>No</v>
          </cell>
          <cell r="L2002" t="str">
            <v>One Year</v>
          </cell>
          <cell r="M2002">
            <v>44730</v>
          </cell>
          <cell r="N2002" t="str">
            <v>1-2 years</v>
          </cell>
          <cell r="O2002" t="str">
            <v>27 months</v>
          </cell>
          <cell r="P2002">
            <v>2</v>
          </cell>
          <cell r="Q2002" t="str">
            <v>Premium</v>
          </cell>
          <cell r="R2002">
            <v>27710.549582355161</v>
          </cell>
          <cell r="S2002" t="str">
            <v>Low</v>
          </cell>
          <cell r="T2002">
            <v>0</v>
          </cell>
          <cell r="U2002" t="str">
            <v>No</v>
          </cell>
          <cell r="V2002" t="str">
            <v>No</v>
          </cell>
          <cell r="W2002" t="str">
            <v>Moderate Loyalty</v>
          </cell>
          <cell r="X2002">
            <v>2</v>
          </cell>
          <cell r="Y2002" t="str">
            <v>Low Probability</v>
          </cell>
          <cell r="Z2002" t="str">
            <v>Low</v>
          </cell>
          <cell r="AA2002">
            <v>55421.099164710322</v>
          </cell>
        </row>
        <row r="2003">
          <cell r="A2003">
            <v>518159</v>
          </cell>
          <cell r="B2003" t="str">
            <v>Middle-Aged (35-45)</v>
          </cell>
          <cell r="C2003" t="str">
            <v>Prerak Rana</v>
          </cell>
          <cell r="D2003">
            <v>0</v>
          </cell>
          <cell r="E2003" t="str">
            <v>Male</v>
          </cell>
          <cell r="F2003">
            <v>43</v>
          </cell>
          <cell r="G2003" t="str">
            <v>Ahmedabad</v>
          </cell>
          <cell r="H2003" t="str">
            <v>High (Above 1Lac</v>
          </cell>
          <cell r="I2003">
            <v>1586020</v>
          </cell>
          <cell r="J2003" t="str">
            <v>High (Above ₹10L)</v>
          </cell>
          <cell r="K2003" t="str">
            <v>No</v>
          </cell>
          <cell r="L2003" t="str">
            <v>Month-to-Month</v>
          </cell>
          <cell r="M2003">
            <v>43257</v>
          </cell>
          <cell r="N2003" t="str">
            <v>5-10 years</v>
          </cell>
          <cell r="O2003" t="str">
            <v>75 months</v>
          </cell>
          <cell r="P2003">
            <v>6</v>
          </cell>
          <cell r="Q2003" t="str">
            <v>Premium</v>
          </cell>
          <cell r="R2003">
            <v>32313.115468721</v>
          </cell>
          <cell r="S2003" t="str">
            <v>High</v>
          </cell>
          <cell r="T2003">
            <v>0</v>
          </cell>
          <cell r="U2003" t="str">
            <v>No</v>
          </cell>
          <cell r="V2003" t="str">
            <v>No</v>
          </cell>
          <cell r="W2003" t="str">
            <v>High Loyalty</v>
          </cell>
          <cell r="X2003">
            <v>3</v>
          </cell>
          <cell r="Y2003" t="str">
            <v>Low Probability</v>
          </cell>
          <cell r="Z2003" t="str">
            <v>Low</v>
          </cell>
          <cell r="AA2003">
            <v>193878.69281232601</v>
          </cell>
        </row>
        <row r="2004">
          <cell r="A2004">
            <v>819810</v>
          </cell>
          <cell r="B2004" t="str">
            <v>Middle-Aged (35-45)</v>
          </cell>
          <cell r="C2004" t="str">
            <v>Biju Swaminathan</v>
          </cell>
          <cell r="D2004">
            <v>0</v>
          </cell>
          <cell r="E2004" t="str">
            <v>Male</v>
          </cell>
          <cell r="F2004">
            <v>39</v>
          </cell>
          <cell r="G2004" t="str">
            <v>Visakhapatnam</v>
          </cell>
          <cell r="H2004" t="str">
            <v>Medium (50k-1Lac</v>
          </cell>
          <cell r="I2004">
            <v>604678</v>
          </cell>
          <cell r="J2004" t="str">
            <v>Medium (₹5L - ₹10L)</v>
          </cell>
          <cell r="K2004" t="str">
            <v>No</v>
          </cell>
          <cell r="L2004" t="str">
            <v>Month-to-Month</v>
          </cell>
          <cell r="M2004">
            <v>43440</v>
          </cell>
          <cell r="N2004" t="str">
            <v>5-10 years</v>
          </cell>
          <cell r="O2004" t="str">
            <v>69 months</v>
          </cell>
          <cell r="P2004">
            <v>6</v>
          </cell>
          <cell r="Q2004" t="str">
            <v>Premium</v>
          </cell>
          <cell r="R2004">
            <v>27141.395082555679</v>
          </cell>
          <cell r="S2004" t="str">
            <v>Low</v>
          </cell>
          <cell r="T2004">
            <v>1</v>
          </cell>
          <cell r="U2004" t="str">
            <v>Yes</v>
          </cell>
          <cell r="V2004" t="str">
            <v>No</v>
          </cell>
          <cell r="W2004" t="str">
            <v>High Loyalty</v>
          </cell>
          <cell r="X2004">
            <v>3</v>
          </cell>
          <cell r="Y2004" t="str">
            <v>High Probability</v>
          </cell>
          <cell r="Z2004" t="str">
            <v>Low</v>
          </cell>
          <cell r="AA2004">
            <v>162848.37049533406</v>
          </cell>
        </row>
        <row r="2005">
          <cell r="A2005">
            <v>838787</v>
          </cell>
          <cell r="B2005" t="str">
            <v>Senior (55+)</v>
          </cell>
          <cell r="C2005" t="str">
            <v>Jivin Bose</v>
          </cell>
          <cell r="D2005">
            <v>0</v>
          </cell>
          <cell r="E2005" t="str">
            <v>Male</v>
          </cell>
          <cell r="F2005">
            <v>66</v>
          </cell>
          <cell r="G2005" t="str">
            <v>Mumbai</v>
          </cell>
          <cell r="H2005" t="str">
            <v>Low (Below 50000)</v>
          </cell>
          <cell r="I2005">
            <v>110207</v>
          </cell>
          <cell r="J2005" t="str">
            <v>Low (Up to ₹5L)</v>
          </cell>
          <cell r="K2005" t="str">
            <v>No</v>
          </cell>
          <cell r="L2005" t="str">
            <v>Two Year</v>
          </cell>
          <cell r="M2005">
            <v>43756</v>
          </cell>
          <cell r="N2005" t="str">
            <v>3-5 years</v>
          </cell>
          <cell r="O2005" t="str">
            <v>59 months</v>
          </cell>
          <cell r="P2005">
            <v>5</v>
          </cell>
          <cell r="Q2005" t="str">
            <v>Elite</v>
          </cell>
          <cell r="R2005">
            <v>24455.916875730989</v>
          </cell>
          <cell r="S2005" t="str">
            <v>Low</v>
          </cell>
          <cell r="T2005">
            <v>0</v>
          </cell>
          <cell r="U2005" t="str">
            <v>No</v>
          </cell>
          <cell r="V2005" t="str">
            <v>Yes</v>
          </cell>
          <cell r="W2005" t="str">
            <v>Moderate Loyalty</v>
          </cell>
          <cell r="X2005">
            <v>2</v>
          </cell>
          <cell r="Y2005" t="str">
            <v>High Probability</v>
          </cell>
          <cell r="Z2005" t="str">
            <v>Low</v>
          </cell>
          <cell r="AA2005">
            <v>122279.58437865495</v>
          </cell>
        </row>
        <row r="2006">
          <cell r="A2006">
            <v>850645</v>
          </cell>
          <cell r="B2006" t="str">
            <v>Young Adult (18-25)</v>
          </cell>
          <cell r="C2006" t="str">
            <v>Hansh Barman</v>
          </cell>
          <cell r="D2006">
            <v>0</v>
          </cell>
          <cell r="E2006" t="str">
            <v>Female</v>
          </cell>
          <cell r="F2006">
            <v>22</v>
          </cell>
          <cell r="G2006" t="str">
            <v>Patna</v>
          </cell>
          <cell r="H2006" t="str">
            <v>Low (Below 50000)</v>
          </cell>
          <cell r="I2006">
            <v>237759</v>
          </cell>
          <cell r="J2006" t="str">
            <v>Low (Up to ₹5L)</v>
          </cell>
          <cell r="K2006" t="str">
            <v>No</v>
          </cell>
          <cell r="L2006" t="str">
            <v>One Year</v>
          </cell>
          <cell r="M2006">
            <v>41949</v>
          </cell>
          <cell r="N2006" t="str">
            <v>5-10 years</v>
          </cell>
          <cell r="O2006" t="str">
            <v>118 months</v>
          </cell>
          <cell r="P2006">
            <v>10</v>
          </cell>
          <cell r="Q2006" t="str">
            <v>Basic</v>
          </cell>
          <cell r="R2006">
            <v>12125.81305529615</v>
          </cell>
          <cell r="S2006" t="str">
            <v>Low</v>
          </cell>
          <cell r="T2006">
            <v>1</v>
          </cell>
          <cell r="U2006" t="str">
            <v>Yes</v>
          </cell>
          <cell r="V2006" t="str">
            <v>No</v>
          </cell>
          <cell r="W2006" t="str">
            <v>Moderate Loyalty</v>
          </cell>
          <cell r="X2006">
            <v>2</v>
          </cell>
          <cell r="Y2006" t="str">
            <v>High Probability</v>
          </cell>
          <cell r="Z2006" t="str">
            <v>Low</v>
          </cell>
          <cell r="AA2006">
            <v>121258.13055296151</v>
          </cell>
        </row>
        <row r="2007">
          <cell r="A2007">
            <v>515508</v>
          </cell>
          <cell r="B2007" t="str">
            <v>Adult (25-35)</v>
          </cell>
          <cell r="C2007" t="str">
            <v>Rohan Dass</v>
          </cell>
          <cell r="D2007">
            <v>0</v>
          </cell>
          <cell r="E2007" t="str">
            <v>Male</v>
          </cell>
          <cell r="F2007">
            <v>33</v>
          </cell>
          <cell r="G2007" t="str">
            <v>Bhopal</v>
          </cell>
          <cell r="H2007" t="str">
            <v>Low (Below 50000)</v>
          </cell>
          <cell r="I2007">
            <v>459126</v>
          </cell>
          <cell r="J2007" t="str">
            <v>Low (Up to ₹5L)</v>
          </cell>
          <cell r="K2007" t="str">
            <v>No</v>
          </cell>
          <cell r="L2007" t="str">
            <v>Two Year</v>
          </cell>
          <cell r="M2007">
            <v>44087</v>
          </cell>
          <cell r="N2007" t="str">
            <v>3-5 years</v>
          </cell>
          <cell r="O2007" t="str">
            <v>48 months</v>
          </cell>
          <cell r="P2007">
            <v>4</v>
          </cell>
          <cell r="Q2007" t="str">
            <v>Premium</v>
          </cell>
          <cell r="R2007">
            <v>25492.913029695639</v>
          </cell>
          <cell r="S2007" t="str">
            <v>Medium</v>
          </cell>
          <cell r="T2007">
            <v>1</v>
          </cell>
          <cell r="U2007" t="str">
            <v>Yes</v>
          </cell>
          <cell r="V2007" t="str">
            <v>No</v>
          </cell>
          <cell r="W2007" t="str">
            <v>High Loyalty</v>
          </cell>
          <cell r="X2007">
            <v>3</v>
          </cell>
          <cell r="Y2007" t="str">
            <v>High Probability</v>
          </cell>
          <cell r="Z2007" t="str">
            <v>Moderate</v>
          </cell>
          <cell r="AA2007">
            <v>101971.65211878256</v>
          </cell>
        </row>
        <row r="2008">
          <cell r="A2008">
            <v>588657</v>
          </cell>
          <cell r="B2008" t="str">
            <v>Middle-Aged (35-45)</v>
          </cell>
          <cell r="C2008" t="str">
            <v>Lagan Thaman</v>
          </cell>
          <cell r="D2008">
            <v>0</v>
          </cell>
          <cell r="E2008" t="str">
            <v>Male</v>
          </cell>
          <cell r="F2008">
            <v>43</v>
          </cell>
          <cell r="G2008" t="str">
            <v>Chennai</v>
          </cell>
          <cell r="H2008" t="str">
            <v>Low (Below 50000)</v>
          </cell>
          <cell r="I2008">
            <v>493270</v>
          </cell>
          <cell r="J2008" t="str">
            <v>Low (Up to ₹5L)</v>
          </cell>
          <cell r="K2008" t="str">
            <v>No</v>
          </cell>
          <cell r="L2008" t="str">
            <v>Two Year</v>
          </cell>
          <cell r="M2008">
            <v>44568</v>
          </cell>
          <cell r="N2008" t="str">
            <v>2-3 years</v>
          </cell>
          <cell r="O2008" t="str">
            <v>32 months</v>
          </cell>
          <cell r="P2008">
            <v>3</v>
          </cell>
          <cell r="Q2008" t="str">
            <v>Premium</v>
          </cell>
          <cell r="R2008">
            <v>49626.974183758968</v>
          </cell>
          <cell r="S2008" t="str">
            <v>Low</v>
          </cell>
          <cell r="T2008">
            <v>1</v>
          </cell>
          <cell r="U2008" t="str">
            <v>Yes</v>
          </cell>
          <cell r="V2008" t="str">
            <v>No</v>
          </cell>
          <cell r="W2008" t="str">
            <v>High Loyalty</v>
          </cell>
          <cell r="X2008">
            <v>3</v>
          </cell>
          <cell r="Y2008" t="str">
            <v>High Probability</v>
          </cell>
          <cell r="Z2008" t="str">
            <v>Low</v>
          </cell>
          <cell r="AA2008">
            <v>148880.92255127692</v>
          </cell>
        </row>
        <row r="2009">
          <cell r="A2009">
            <v>184462</v>
          </cell>
          <cell r="B2009" t="str">
            <v>Middle-Aged (35-45)</v>
          </cell>
          <cell r="C2009" t="str">
            <v>Lakshay Walia</v>
          </cell>
          <cell r="D2009">
            <v>0</v>
          </cell>
          <cell r="E2009" t="str">
            <v>Female</v>
          </cell>
          <cell r="F2009">
            <v>43</v>
          </cell>
          <cell r="G2009" t="str">
            <v>Lucknow</v>
          </cell>
          <cell r="H2009" t="str">
            <v>Low (Below 50000)</v>
          </cell>
          <cell r="I2009">
            <v>102999</v>
          </cell>
          <cell r="J2009" t="str">
            <v>Low (Up to ₹5L)</v>
          </cell>
          <cell r="K2009" t="str">
            <v>No</v>
          </cell>
          <cell r="L2009" t="str">
            <v>One Year</v>
          </cell>
          <cell r="M2009">
            <v>43781</v>
          </cell>
          <cell r="N2009" t="str">
            <v>3-5 years</v>
          </cell>
          <cell r="O2009" t="str">
            <v>58 months</v>
          </cell>
          <cell r="P2009">
            <v>5</v>
          </cell>
          <cell r="Q2009" t="str">
            <v>Premium</v>
          </cell>
          <cell r="R2009">
            <v>37414.204366555809</v>
          </cell>
          <cell r="S2009" t="str">
            <v>Low</v>
          </cell>
          <cell r="T2009">
            <v>1</v>
          </cell>
          <cell r="U2009" t="str">
            <v>Yes</v>
          </cell>
          <cell r="V2009" t="str">
            <v>No</v>
          </cell>
          <cell r="W2009" t="str">
            <v>High Loyalty</v>
          </cell>
          <cell r="X2009">
            <v>3</v>
          </cell>
          <cell r="Y2009" t="str">
            <v>High Probability</v>
          </cell>
          <cell r="Z2009" t="str">
            <v>Low</v>
          </cell>
          <cell r="AA2009">
            <v>187071.02183277905</v>
          </cell>
        </row>
        <row r="2010">
          <cell r="A2010">
            <v>696899</v>
          </cell>
          <cell r="B2010" t="str">
            <v>Young Adult (18-25)</v>
          </cell>
          <cell r="C2010" t="str">
            <v>Aaina Bali</v>
          </cell>
          <cell r="D2010">
            <v>0</v>
          </cell>
          <cell r="E2010" t="str">
            <v>Female</v>
          </cell>
          <cell r="F2010">
            <v>19</v>
          </cell>
          <cell r="G2010" t="str">
            <v>Thane</v>
          </cell>
          <cell r="H2010" t="str">
            <v>High (Above 1Lac</v>
          </cell>
          <cell r="I2010">
            <v>1046870</v>
          </cell>
          <cell r="J2010" t="str">
            <v>High (Above ₹10L)</v>
          </cell>
          <cell r="K2010" t="str">
            <v>No</v>
          </cell>
          <cell r="L2010" t="str">
            <v>One Year</v>
          </cell>
          <cell r="M2010">
            <v>44111</v>
          </cell>
          <cell r="N2010" t="str">
            <v>3-5 years</v>
          </cell>
          <cell r="O2010" t="str">
            <v>47 months</v>
          </cell>
          <cell r="P2010">
            <v>4</v>
          </cell>
          <cell r="Q2010" t="str">
            <v>Basic</v>
          </cell>
          <cell r="R2010">
            <v>17332.445708756029</v>
          </cell>
          <cell r="S2010" t="str">
            <v>Low</v>
          </cell>
          <cell r="T2010">
            <v>1</v>
          </cell>
          <cell r="U2010" t="str">
            <v>Yes</v>
          </cell>
          <cell r="V2010" t="str">
            <v>No</v>
          </cell>
          <cell r="W2010" t="str">
            <v>Moderate Loyalty</v>
          </cell>
          <cell r="X2010">
            <v>2</v>
          </cell>
          <cell r="Y2010" t="str">
            <v>High Probability</v>
          </cell>
          <cell r="Z2010" t="str">
            <v>Low</v>
          </cell>
          <cell r="AA2010">
            <v>69329.782835024118</v>
          </cell>
        </row>
        <row r="2011">
          <cell r="A2011">
            <v>805620</v>
          </cell>
          <cell r="B2011" t="str">
            <v>Middle-Aged (35-45)</v>
          </cell>
          <cell r="C2011" t="str">
            <v>Ayesha Dua</v>
          </cell>
          <cell r="D2011">
            <v>0</v>
          </cell>
          <cell r="E2011" t="str">
            <v>Female</v>
          </cell>
          <cell r="F2011">
            <v>37</v>
          </cell>
          <cell r="G2011" t="str">
            <v>Nagpur</v>
          </cell>
          <cell r="H2011" t="str">
            <v>High (Above 1Lac</v>
          </cell>
          <cell r="I2011">
            <v>1329476</v>
          </cell>
          <cell r="J2011" t="str">
            <v>High (Above ₹10L)</v>
          </cell>
          <cell r="K2011" t="str">
            <v>Yes</v>
          </cell>
          <cell r="L2011" t="str">
            <v>One Year</v>
          </cell>
          <cell r="M2011">
            <v>42904</v>
          </cell>
          <cell r="N2011" t="str">
            <v>5-10 years</v>
          </cell>
          <cell r="O2011" t="str">
            <v>87 months</v>
          </cell>
          <cell r="P2011">
            <v>7</v>
          </cell>
          <cell r="Q2011" t="str">
            <v>Premium</v>
          </cell>
          <cell r="R2011">
            <v>15649.328231571249</v>
          </cell>
          <cell r="S2011" t="str">
            <v>Low</v>
          </cell>
          <cell r="T2011">
            <v>1</v>
          </cell>
          <cell r="U2011" t="str">
            <v>Yes</v>
          </cell>
          <cell r="V2011" t="str">
            <v>No</v>
          </cell>
          <cell r="W2011" t="str">
            <v>Moderate Loyalty</v>
          </cell>
          <cell r="X2011">
            <v>2</v>
          </cell>
          <cell r="Y2011" t="str">
            <v>High Probability</v>
          </cell>
          <cell r="Z2011" t="str">
            <v>Low</v>
          </cell>
          <cell r="AA2011">
            <v>109545.29762099875</v>
          </cell>
        </row>
        <row r="2012">
          <cell r="A2012">
            <v>346779</v>
          </cell>
          <cell r="B2012" t="str">
            <v>Middle-Aged (35-45)</v>
          </cell>
          <cell r="C2012" t="str">
            <v>Madhup Malhotra</v>
          </cell>
          <cell r="D2012">
            <v>0</v>
          </cell>
          <cell r="E2012" t="str">
            <v>Female</v>
          </cell>
          <cell r="F2012">
            <v>43</v>
          </cell>
          <cell r="G2012" t="str">
            <v>Bhopal</v>
          </cell>
          <cell r="H2012" t="str">
            <v>Low (Below 50000)</v>
          </cell>
          <cell r="I2012">
            <v>369128</v>
          </cell>
          <cell r="J2012" t="str">
            <v>Low (Up to ₹5L)</v>
          </cell>
          <cell r="K2012" t="str">
            <v>No</v>
          </cell>
          <cell r="L2012" t="str">
            <v>Month-to-Month</v>
          </cell>
          <cell r="M2012">
            <v>43710</v>
          </cell>
          <cell r="N2012" t="str">
            <v>3-5 years</v>
          </cell>
          <cell r="O2012" t="str">
            <v>61 months</v>
          </cell>
          <cell r="P2012">
            <v>5</v>
          </cell>
          <cell r="Q2012" t="str">
            <v>Premium</v>
          </cell>
          <cell r="R2012">
            <v>22705.13789061139</v>
          </cell>
          <cell r="S2012" t="str">
            <v>Medium</v>
          </cell>
          <cell r="T2012">
            <v>1</v>
          </cell>
          <cell r="U2012" t="str">
            <v>Yes</v>
          </cell>
          <cell r="V2012" t="str">
            <v>No</v>
          </cell>
          <cell r="W2012" t="str">
            <v>Moderate Loyalty</v>
          </cell>
          <cell r="X2012">
            <v>2</v>
          </cell>
          <cell r="Y2012" t="str">
            <v>High Probability</v>
          </cell>
          <cell r="Z2012" t="str">
            <v>Moderate</v>
          </cell>
          <cell r="AA2012">
            <v>113525.68945305696</v>
          </cell>
        </row>
        <row r="2013">
          <cell r="A2013">
            <v>894346</v>
          </cell>
          <cell r="B2013" t="str">
            <v>Middle-Aged (35-45)</v>
          </cell>
          <cell r="C2013" t="str">
            <v>Parinaaz Chahal</v>
          </cell>
          <cell r="D2013">
            <v>0</v>
          </cell>
          <cell r="E2013" t="str">
            <v>Female</v>
          </cell>
          <cell r="F2013">
            <v>36</v>
          </cell>
          <cell r="G2013" t="str">
            <v>Bhopal</v>
          </cell>
          <cell r="H2013" t="str">
            <v>High (Above 1Lac</v>
          </cell>
          <cell r="I2013">
            <v>1639122</v>
          </cell>
          <cell r="J2013" t="str">
            <v>High (Above ₹10L)</v>
          </cell>
          <cell r="K2013" t="str">
            <v>Yes</v>
          </cell>
          <cell r="L2013" t="str">
            <v>One Year</v>
          </cell>
          <cell r="M2013">
            <v>44346</v>
          </cell>
          <cell r="N2013" t="str">
            <v>2-3 years</v>
          </cell>
          <cell r="O2013" t="str">
            <v>40 months</v>
          </cell>
          <cell r="P2013">
            <v>3</v>
          </cell>
          <cell r="Q2013" t="str">
            <v>Premium</v>
          </cell>
          <cell r="R2013">
            <v>1109.096924703415</v>
          </cell>
          <cell r="S2013" t="str">
            <v>Low</v>
          </cell>
          <cell r="T2013">
            <v>0</v>
          </cell>
          <cell r="U2013" t="str">
            <v>No</v>
          </cell>
          <cell r="V2013" t="str">
            <v>No</v>
          </cell>
          <cell r="W2013" t="str">
            <v>Moderate Loyalty</v>
          </cell>
          <cell r="X2013">
            <v>2</v>
          </cell>
          <cell r="Y2013" t="str">
            <v>Low Probability</v>
          </cell>
          <cell r="Z2013" t="str">
            <v>Low</v>
          </cell>
          <cell r="AA2013">
            <v>3327.2907741102449</v>
          </cell>
        </row>
        <row r="2014">
          <cell r="A2014">
            <v>697175</v>
          </cell>
          <cell r="B2014" t="str">
            <v>Mature Adult (45-55)</v>
          </cell>
          <cell r="C2014" t="str">
            <v>Aarna Kadakia</v>
          </cell>
          <cell r="D2014">
            <v>0</v>
          </cell>
          <cell r="E2014" t="str">
            <v>Female</v>
          </cell>
          <cell r="F2014">
            <v>52</v>
          </cell>
          <cell r="G2014" t="str">
            <v>Kolkata</v>
          </cell>
          <cell r="H2014" t="str">
            <v>Medium (50k-1Lac</v>
          </cell>
          <cell r="I2014">
            <v>983442</v>
          </cell>
          <cell r="J2014" t="str">
            <v>Medium (₹5L - ₹10L)</v>
          </cell>
          <cell r="K2014" t="str">
            <v>No</v>
          </cell>
          <cell r="L2014" t="str">
            <v>One Year</v>
          </cell>
          <cell r="M2014">
            <v>42933</v>
          </cell>
          <cell r="N2014" t="str">
            <v>5-10 years</v>
          </cell>
          <cell r="O2014" t="str">
            <v>86 months</v>
          </cell>
          <cell r="P2014">
            <v>7</v>
          </cell>
          <cell r="Q2014" t="str">
            <v>Elite</v>
          </cell>
          <cell r="R2014">
            <v>18415.925676498438</v>
          </cell>
          <cell r="S2014" t="str">
            <v>Low</v>
          </cell>
          <cell r="T2014">
            <v>1</v>
          </cell>
          <cell r="U2014" t="str">
            <v>Yes</v>
          </cell>
          <cell r="V2014" t="str">
            <v>Yes</v>
          </cell>
          <cell r="W2014" t="str">
            <v>Moderate Loyalty</v>
          </cell>
          <cell r="X2014">
            <v>2</v>
          </cell>
          <cell r="Y2014" t="str">
            <v>High Probability</v>
          </cell>
          <cell r="Z2014" t="str">
            <v>Low</v>
          </cell>
          <cell r="AA2014">
            <v>128911.47973548906</v>
          </cell>
        </row>
        <row r="2015">
          <cell r="A2015">
            <v>446828</v>
          </cell>
          <cell r="B2015" t="str">
            <v>Senior (55+)</v>
          </cell>
          <cell r="C2015" t="str">
            <v>Lakshit Agate</v>
          </cell>
          <cell r="D2015">
            <v>0</v>
          </cell>
          <cell r="E2015" t="str">
            <v>Male</v>
          </cell>
          <cell r="F2015">
            <v>70</v>
          </cell>
          <cell r="G2015" t="str">
            <v>Indore</v>
          </cell>
          <cell r="H2015" t="str">
            <v>Low (Below 50000)</v>
          </cell>
          <cell r="I2015">
            <v>300940</v>
          </cell>
          <cell r="J2015" t="str">
            <v>Low (Up to ₹5L)</v>
          </cell>
          <cell r="K2015" t="str">
            <v>No</v>
          </cell>
          <cell r="L2015" t="str">
            <v>Month-to-Month</v>
          </cell>
          <cell r="M2015">
            <v>43051</v>
          </cell>
          <cell r="N2015" t="str">
            <v>5-10 years</v>
          </cell>
          <cell r="O2015" t="str">
            <v>82 months</v>
          </cell>
          <cell r="P2015">
            <v>7</v>
          </cell>
          <cell r="Q2015" t="str">
            <v>Elite</v>
          </cell>
          <cell r="R2015">
            <v>42561.009827850357</v>
          </cell>
          <cell r="S2015" t="str">
            <v>Medium</v>
          </cell>
          <cell r="T2015">
            <v>1</v>
          </cell>
          <cell r="U2015" t="str">
            <v>Yes</v>
          </cell>
          <cell r="V2015" t="str">
            <v>No</v>
          </cell>
          <cell r="W2015" t="str">
            <v>High Loyalty</v>
          </cell>
          <cell r="X2015">
            <v>3</v>
          </cell>
          <cell r="Y2015" t="str">
            <v>High Probability</v>
          </cell>
          <cell r="Z2015" t="str">
            <v>Moderate</v>
          </cell>
          <cell r="AA2015">
            <v>297927.06879495247</v>
          </cell>
        </row>
        <row r="2016">
          <cell r="A2016">
            <v>894557</v>
          </cell>
          <cell r="B2016" t="str">
            <v>Young Adult (18-25)</v>
          </cell>
          <cell r="C2016" t="str">
            <v>Kashvi Bains</v>
          </cell>
          <cell r="D2016">
            <v>0</v>
          </cell>
          <cell r="E2016" t="str">
            <v>Female</v>
          </cell>
          <cell r="F2016">
            <v>24</v>
          </cell>
          <cell r="G2016" t="str">
            <v>Chennai</v>
          </cell>
          <cell r="H2016" t="str">
            <v>High (Above 1Lac</v>
          </cell>
          <cell r="I2016">
            <v>1496205</v>
          </cell>
          <cell r="J2016" t="str">
            <v>High (Above ₹10L)</v>
          </cell>
          <cell r="K2016" t="str">
            <v>No</v>
          </cell>
          <cell r="L2016" t="str">
            <v>One Year</v>
          </cell>
          <cell r="M2016">
            <v>44470</v>
          </cell>
          <cell r="N2016" t="str">
            <v>2-3 years</v>
          </cell>
          <cell r="O2016" t="str">
            <v>36 months</v>
          </cell>
          <cell r="P2016">
            <v>3</v>
          </cell>
          <cell r="Q2016" t="str">
            <v>Basic</v>
          </cell>
          <cell r="R2016">
            <v>47101.521583792201</v>
          </cell>
          <cell r="S2016" t="str">
            <v>High</v>
          </cell>
          <cell r="T2016">
            <v>0</v>
          </cell>
          <cell r="U2016" t="str">
            <v>No</v>
          </cell>
          <cell r="V2016" t="str">
            <v>No</v>
          </cell>
          <cell r="W2016" t="str">
            <v>High Loyalty</v>
          </cell>
          <cell r="X2016">
            <v>3</v>
          </cell>
          <cell r="Y2016" t="str">
            <v>Low Probability</v>
          </cell>
          <cell r="Z2016" t="str">
            <v>Low</v>
          </cell>
          <cell r="AA2016">
            <v>141304.5647513766</v>
          </cell>
        </row>
        <row r="2017">
          <cell r="A2017">
            <v>368126</v>
          </cell>
          <cell r="B2017" t="str">
            <v>Senior (55+)</v>
          </cell>
          <cell r="C2017" t="str">
            <v>Urvi Barad</v>
          </cell>
          <cell r="D2017">
            <v>0</v>
          </cell>
          <cell r="E2017" t="str">
            <v>Male</v>
          </cell>
          <cell r="F2017">
            <v>56</v>
          </cell>
          <cell r="G2017" t="str">
            <v>Vadodara</v>
          </cell>
          <cell r="H2017" t="str">
            <v>Medium (50k-1Lac</v>
          </cell>
          <cell r="I2017">
            <v>575131</v>
          </cell>
          <cell r="J2017" t="str">
            <v>Medium (₹5L - ₹10L)</v>
          </cell>
          <cell r="K2017" t="str">
            <v>No</v>
          </cell>
          <cell r="L2017" t="str">
            <v>Month-to-Month</v>
          </cell>
          <cell r="M2017">
            <v>42963</v>
          </cell>
          <cell r="N2017" t="str">
            <v>5-10 years</v>
          </cell>
          <cell r="O2017" t="str">
            <v>85 months</v>
          </cell>
          <cell r="P2017">
            <v>7</v>
          </cell>
          <cell r="Q2017" t="str">
            <v>Elite</v>
          </cell>
          <cell r="R2017">
            <v>37993.200510346382</v>
          </cell>
          <cell r="S2017" t="str">
            <v>High</v>
          </cell>
          <cell r="T2017">
            <v>1</v>
          </cell>
          <cell r="U2017" t="str">
            <v>Yes</v>
          </cell>
          <cell r="V2017" t="str">
            <v>No</v>
          </cell>
          <cell r="W2017" t="str">
            <v>High Loyalty</v>
          </cell>
          <cell r="X2017">
            <v>3</v>
          </cell>
          <cell r="Y2017" t="str">
            <v>High Probability</v>
          </cell>
          <cell r="Z2017" t="str">
            <v>Low</v>
          </cell>
          <cell r="AA2017">
            <v>265952.40357242466</v>
          </cell>
        </row>
        <row r="2018">
          <cell r="A2018">
            <v>284719</v>
          </cell>
          <cell r="B2018" t="str">
            <v>Middle-Aged (35-45)</v>
          </cell>
          <cell r="C2018" t="str">
            <v>Eshani Badal</v>
          </cell>
          <cell r="D2018">
            <v>0</v>
          </cell>
          <cell r="E2018" t="str">
            <v>Female</v>
          </cell>
          <cell r="F2018">
            <v>44</v>
          </cell>
          <cell r="G2018" t="str">
            <v>Lucknow</v>
          </cell>
          <cell r="H2018" t="str">
            <v>High (Above 1Lac</v>
          </cell>
          <cell r="I2018">
            <v>1089488</v>
          </cell>
          <cell r="J2018" t="str">
            <v>High (Above ₹10L)</v>
          </cell>
          <cell r="K2018" t="str">
            <v>Yes</v>
          </cell>
          <cell r="L2018" t="str">
            <v>Month-to-Month</v>
          </cell>
          <cell r="M2018">
            <v>43450</v>
          </cell>
          <cell r="N2018" t="str">
            <v>5-10 years</v>
          </cell>
          <cell r="O2018" t="str">
            <v>69 months</v>
          </cell>
          <cell r="P2018">
            <v>6</v>
          </cell>
          <cell r="Q2018" t="str">
            <v>Premium</v>
          </cell>
          <cell r="R2018">
            <v>2511.0994016233271</v>
          </cell>
          <cell r="S2018" t="str">
            <v>Medium</v>
          </cell>
          <cell r="T2018">
            <v>0</v>
          </cell>
          <cell r="U2018" t="str">
            <v>No</v>
          </cell>
          <cell r="V2018" t="str">
            <v>No</v>
          </cell>
          <cell r="W2018" t="str">
            <v>Moderate Loyalty</v>
          </cell>
          <cell r="X2018">
            <v>2</v>
          </cell>
          <cell r="Y2018" t="str">
            <v>Low Probability</v>
          </cell>
          <cell r="Z2018" t="str">
            <v>Moderate</v>
          </cell>
          <cell r="AA2018">
            <v>15066.596409739963</v>
          </cell>
        </row>
        <row r="2019">
          <cell r="A2019">
            <v>518385</v>
          </cell>
          <cell r="B2019" t="str">
            <v>Middle-Aged (35-45)</v>
          </cell>
          <cell r="C2019" t="str">
            <v>Vidur Karpe</v>
          </cell>
          <cell r="D2019">
            <v>0</v>
          </cell>
          <cell r="E2019" t="str">
            <v>Female</v>
          </cell>
          <cell r="F2019">
            <v>37</v>
          </cell>
          <cell r="G2019" t="str">
            <v>Chennai</v>
          </cell>
          <cell r="H2019" t="str">
            <v>Low (Below 50000)</v>
          </cell>
          <cell r="I2019">
            <v>126786</v>
          </cell>
          <cell r="J2019" t="str">
            <v>Low (Up to ₹5L)</v>
          </cell>
          <cell r="K2019" t="str">
            <v>No</v>
          </cell>
          <cell r="L2019" t="str">
            <v>Month-to-Month</v>
          </cell>
          <cell r="M2019">
            <v>43292</v>
          </cell>
          <cell r="N2019" t="str">
            <v>5-10 years</v>
          </cell>
          <cell r="O2019" t="str">
            <v>74 months</v>
          </cell>
          <cell r="P2019">
            <v>6</v>
          </cell>
          <cell r="Q2019" t="str">
            <v>Premium</v>
          </cell>
          <cell r="R2019">
            <v>12971.570084449389</v>
          </cell>
          <cell r="S2019" t="str">
            <v>High</v>
          </cell>
          <cell r="T2019">
            <v>0</v>
          </cell>
          <cell r="U2019" t="str">
            <v>No</v>
          </cell>
          <cell r="V2019" t="str">
            <v>No</v>
          </cell>
          <cell r="W2019" t="str">
            <v>Moderate Loyalty</v>
          </cell>
          <cell r="X2019">
            <v>2</v>
          </cell>
          <cell r="Y2019" t="str">
            <v>Low Probability</v>
          </cell>
          <cell r="Z2019" t="str">
            <v>Low</v>
          </cell>
          <cell r="AA2019">
            <v>77829.420506696333</v>
          </cell>
        </row>
        <row r="2020">
          <cell r="A2020">
            <v>728327</v>
          </cell>
          <cell r="B2020" t="str">
            <v>Mature Adult (45-55)</v>
          </cell>
          <cell r="C2020" t="str">
            <v>Vedika Koshy</v>
          </cell>
          <cell r="D2020">
            <v>0</v>
          </cell>
          <cell r="E2020" t="str">
            <v>Male</v>
          </cell>
          <cell r="F2020">
            <v>49</v>
          </cell>
          <cell r="G2020" t="str">
            <v>Pune</v>
          </cell>
          <cell r="H2020" t="str">
            <v>High (Above 1Lac</v>
          </cell>
          <cell r="I2020">
            <v>1136027</v>
          </cell>
          <cell r="J2020" t="str">
            <v>High (Above ₹10L)</v>
          </cell>
          <cell r="K2020" t="str">
            <v>No</v>
          </cell>
          <cell r="L2020" t="str">
            <v>Month-to-Month</v>
          </cell>
          <cell r="M2020">
            <v>45108</v>
          </cell>
          <cell r="N2020" t="str">
            <v>0-1 year</v>
          </cell>
          <cell r="O2020" t="str">
            <v>15 months</v>
          </cell>
          <cell r="P2020">
            <v>1</v>
          </cell>
          <cell r="Q2020" t="str">
            <v>Premium</v>
          </cell>
          <cell r="R2020">
            <v>28477.751903025332</v>
          </cell>
          <cell r="S2020" t="str">
            <v>Medium</v>
          </cell>
          <cell r="T2020">
            <v>0</v>
          </cell>
          <cell r="U2020" t="str">
            <v>No</v>
          </cell>
          <cell r="V2020" t="str">
            <v>No</v>
          </cell>
          <cell r="W2020" t="str">
            <v>Low Loyalty</v>
          </cell>
          <cell r="X2020">
            <v>1</v>
          </cell>
          <cell r="Y2020" t="str">
            <v>Low Probability</v>
          </cell>
          <cell r="Z2020" t="str">
            <v>Moderate</v>
          </cell>
          <cell r="AA2020">
            <v>28477.751903025332</v>
          </cell>
        </row>
        <row r="2021">
          <cell r="A2021">
            <v>800274</v>
          </cell>
          <cell r="B2021" t="str">
            <v>Senior (55+)</v>
          </cell>
          <cell r="C2021" t="str">
            <v>Zara Bansal</v>
          </cell>
          <cell r="D2021">
            <v>0</v>
          </cell>
          <cell r="E2021" t="str">
            <v>Female</v>
          </cell>
          <cell r="F2021">
            <v>59</v>
          </cell>
          <cell r="G2021" t="str">
            <v>Pimpri-Chinchwad</v>
          </cell>
          <cell r="H2021" t="str">
            <v>Low (Below 50000)</v>
          </cell>
          <cell r="I2021">
            <v>475125</v>
          </cell>
          <cell r="J2021" t="str">
            <v>Low (Up to ₹5L)</v>
          </cell>
          <cell r="K2021" t="str">
            <v>No</v>
          </cell>
          <cell r="L2021" t="str">
            <v>One Year</v>
          </cell>
          <cell r="M2021">
            <v>42853</v>
          </cell>
          <cell r="N2021" t="str">
            <v>5-10 years</v>
          </cell>
          <cell r="O2021" t="str">
            <v>89 months</v>
          </cell>
          <cell r="P2021">
            <v>7</v>
          </cell>
          <cell r="Q2021" t="str">
            <v>Elite</v>
          </cell>
          <cell r="R2021">
            <v>17012.34866171371</v>
          </cell>
          <cell r="S2021" t="str">
            <v>Low</v>
          </cell>
          <cell r="T2021">
            <v>0</v>
          </cell>
          <cell r="U2021" t="str">
            <v>No</v>
          </cell>
          <cell r="V2021" t="str">
            <v>Yes</v>
          </cell>
          <cell r="W2021" t="str">
            <v>Moderate Loyalty</v>
          </cell>
          <cell r="X2021">
            <v>2</v>
          </cell>
          <cell r="Y2021" t="str">
            <v>High Probability</v>
          </cell>
          <cell r="Z2021" t="str">
            <v>Low</v>
          </cell>
          <cell r="AA2021">
            <v>119086.44063199597</v>
          </cell>
        </row>
        <row r="2022">
          <cell r="A2022">
            <v>610571</v>
          </cell>
          <cell r="B2022" t="str">
            <v>Adult (25-35)</v>
          </cell>
          <cell r="C2022" t="str">
            <v>Krish Amble</v>
          </cell>
          <cell r="D2022">
            <v>0</v>
          </cell>
          <cell r="E2022" t="str">
            <v>Female</v>
          </cell>
          <cell r="F2022">
            <v>28</v>
          </cell>
          <cell r="G2022" t="str">
            <v>Kanpur</v>
          </cell>
          <cell r="H2022" t="str">
            <v>High (Above 1Lac</v>
          </cell>
          <cell r="I2022">
            <v>1041227</v>
          </cell>
          <cell r="J2022" t="str">
            <v>High (Above ₹10L)</v>
          </cell>
          <cell r="K2022" t="str">
            <v>No</v>
          </cell>
          <cell r="L2022" t="str">
            <v>One Year</v>
          </cell>
          <cell r="M2022">
            <v>45055</v>
          </cell>
          <cell r="N2022" t="str">
            <v>0-1 year</v>
          </cell>
          <cell r="O2022" t="str">
            <v>16 months</v>
          </cell>
          <cell r="P2022">
            <v>1</v>
          </cell>
          <cell r="Q2022" t="str">
            <v>Basic</v>
          </cell>
          <cell r="R2022">
            <v>34984.461024852608</v>
          </cell>
          <cell r="S2022" t="str">
            <v>High</v>
          </cell>
          <cell r="T2022">
            <v>0</v>
          </cell>
          <cell r="U2022" t="str">
            <v>No</v>
          </cell>
          <cell r="V2022" t="str">
            <v>No</v>
          </cell>
          <cell r="W2022" t="str">
            <v>Low Loyalty</v>
          </cell>
          <cell r="X2022">
            <v>1</v>
          </cell>
          <cell r="Y2022" t="str">
            <v>Low Probability</v>
          </cell>
          <cell r="Z2022" t="str">
            <v>Low</v>
          </cell>
          <cell r="AA2022">
            <v>34984.461024852608</v>
          </cell>
        </row>
        <row r="2023">
          <cell r="A2023">
            <v>676991</v>
          </cell>
          <cell r="B2023" t="str">
            <v>Senior (55+)</v>
          </cell>
          <cell r="C2023" t="str">
            <v>Uthkarsh Banerjee</v>
          </cell>
          <cell r="D2023">
            <v>0</v>
          </cell>
          <cell r="E2023" t="str">
            <v>Male</v>
          </cell>
          <cell r="F2023">
            <v>62</v>
          </cell>
          <cell r="G2023" t="str">
            <v>Hyderabad</v>
          </cell>
          <cell r="H2023" t="str">
            <v>High (Above 1Lac</v>
          </cell>
          <cell r="I2023">
            <v>1487273</v>
          </cell>
          <cell r="J2023" t="str">
            <v>High (Above ₹10L)</v>
          </cell>
          <cell r="K2023" t="str">
            <v>No</v>
          </cell>
          <cell r="L2023" t="str">
            <v>Month-to-Month</v>
          </cell>
          <cell r="M2023">
            <v>42568</v>
          </cell>
          <cell r="N2023" t="str">
            <v>5-10 years</v>
          </cell>
          <cell r="O2023" t="str">
            <v>98 months</v>
          </cell>
          <cell r="P2023">
            <v>8</v>
          </cell>
          <cell r="Q2023" t="str">
            <v>Elite</v>
          </cell>
          <cell r="R2023">
            <v>35602.027972289063</v>
          </cell>
          <cell r="S2023" t="str">
            <v>Medium</v>
          </cell>
          <cell r="T2023">
            <v>1</v>
          </cell>
          <cell r="U2023" t="str">
            <v>Yes</v>
          </cell>
          <cell r="V2023" t="str">
            <v>No</v>
          </cell>
          <cell r="W2023" t="str">
            <v>High Loyalty</v>
          </cell>
          <cell r="X2023">
            <v>3</v>
          </cell>
          <cell r="Y2023" t="str">
            <v>High Probability</v>
          </cell>
          <cell r="Z2023" t="str">
            <v>Moderate</v>
          </cell>
          <cell r="AA2023">
            <v>284816.2237783125</v>
          </cell>
        </row>
        <row r="2024">
          <cell r="A2024">
            <v>669745</v>
          </cell>
          <cell r="B2024" t="str">
            <v>Adult (25-35)</v>
          </cell>
          <cell r="C2024" t="str">
            <v>Shray Chaudhry</v>
          </cell>
          <cell r="D2024">
            <v>0</v>
          </cell>
          <cell r="E2024" t="str">
            <v>Male</v>
          </cell>
          <cell r="F2024">
            <v>33</v>
          </cell>
          <cell r="G2024" t="str">
            <v>Bangalore</v>
          </cell>
          <cell r="H2024" t="str">
            <v>High (Above 1Lac</v>
          </cell>
          <cell r="I2024">
            <v>1224746</v>
          </cell>
          <cell r="J2024" t="str">
            <v>High (Above ₹10L)</v>
          </cell>
          <cell r="K2024" t="str">
            <v>Yes</v>
          </cell>
          <cell r="L2024" t="str">
            <v>Two Year</v>
          </cell>
          <cell r="M2024">
            <v>45049</v>
          </cell>
          <cell r="N2024" t="str">
            <v>0-1 year</v>
          </cell>
          <cell r="O2024" t="str">
            <v>17 months</v>
          </cell>
          <cell r="P2024">
            <v>1</v>
          </cell>
          <cell r="Q2024" t="str">
            <v>Premium</v>
          </cell>
          <cell r="R2024">
            <v>11977.28006205356</v>
          </cell>
          <cell r="S2024" t="str">
            <v>Medium</v>
          </cell>
          <cell r="T2024">
            <v>1</v>
          </cell>
          <cell r="U2024" t="str">
            <v>Yes</v>
          </cell>
          <cell r="V2024" t="str">
            <v>No</v>
          </cell>
          <cell r="W2024" t="str">
            <v>Low Loyalty</v>
          </cell>
          <cell r="X2024">
            <v>1</v>
          </cell>
          <cell r="Y2024" t="str">
            <v>High Probability</v>
          </cell>
          <cell r="Z2024" t="str">
            <v>Moderate</v>
          </cell>
          <cell r="AA2024">
            <v>11977.28006205356</v>
          </cell>
        </row>
        <row r="2025">
          <cell r="A2025">
            <v>763956</v>
          </cell>
          <cell r="B2025" t="str">
            <v>Adult (25-35)</v>
          </cell>
          <cell r="C2025" t="str">
            <v>Yasmin Sahota</v>
          </cell>
          <cell r="D2025">
            <v>0</v>
          </cell>
          <cell r="E2025" t="str">
            <v>Female</v>
          </cell>
          <cell r="F2025">
            <v>26</v>
          </cell>
          <cell r="G2025" t="str">
            <v>Nagpur</v>
          </cell>
          <cell r="H2025" t="str">
            <v>Medium (50k-1Lac</v>
          </cell>
          <cell r="I2025">
            <v>651756</v>
          </cell>
          <cell r="J2025" t="str">
            <v>Medium (₹5L - ₹10L)</v>
          </cell>
          <cell r="K2025" t="str">
            <v>No</v>
          </cell>
          <cell r="L2025" t="str">
            <v>Month-to-Month</v>
          </cell>
          <cell r="M2025">
            <v>42719</v>
          </cell>
          <cell r="N2025" t="str">
            <v>5-10 years</v>
          </cell>
          <cell r="O2025" t="str">
            <v>93 months</v>
          </cell>
          <cell r="P2025">
            <v>8</v>
          </cell>
          <cell r="Q2025" t="str">
            <v>Basic</v>
          </cell>
          <cell r="R2025">
            <v>23453.352340306541</v>
          </cell>
          <cell r="S2025" t="str">
            <v>Low</v>
          </cell>
          <cell r="T2025">
            <v>1</v>
          </cell>
          <cell r="U2025" t="str">
            <v>Yes</v>
          </cell>
          <cell r="V2025" t="str">
            <v>No</v>
          </cell>
          <cell r="W2025" t="str">
            <v>Moderate Loyalty</v>
          </cell>
          <cell r="X2025">
            <v>2</v>
          </cell>
          <cell r="Y2025" t="str">
            <v>High Probability</v>
          </cell>
          <cell r="Z2025" t="str">
            <v>Low</v>
          </cell>
          <cell r="AA2025">
            <v>187626.81872245233</v>
          </cell>
        </row>
        <row r="2026">
          <cell r="A2026">
            <v>840037</v>
          </cell>
          <cell r="B2026" t="str">
            <v>Mature Adult (45-55)</v>
          </cell>
          <cell r="C2026" t="str">
            <v>Amira Jani</v>
          </cell>
          <cell r="D2026">
            <v>0</v>
          </cell>
          <cell r="E2026" t="str">
            <v>Female</v>
          </cell>
          <cell r="F2026">
            <v>49</v>
          </cell>
          <cell r="G2026" t="str">
            <v>Vadodara</v>
          </cell>
          <cell r="H2026" t="str">
            <v>Low (Below 50000)</v>
          </cell>
          <cell r="I2026">
            <v>318995</v>
          </cell>
          <cell r="J2026" t="str">
            <v>Low (Up to ₹5L)</v>
          </cell>
          <cell r="K2026" t="str">
            <v>No</v>
          </cell>
          <cell r="L2026" t="str">
            <v>Two Year</v>
          </cell>
          <cell r="M2026">
            <v>43878</v>
          </cell>
          <cell r="N2026" t="str">
            <v>3-5 years</v>
          </cell>
          <cell r="O2026" t="str">
            <v>55 months</v>
          </cell>
          <cell r="P2026">
            <v>5</v>
          </cell>
          <cell r="Q2026" t="str">
            <v>Premium</v>
          </cell>
          <cell r="R2026">
            <v>40261.120983005087</v>
          </cell>
          <cell r="S2026" t="str">
            <v>High</v>
          </cell>
          <cell r="T2026">
            <v>1</v>
          </cell>
          <cell r="U2026" t="str">
            <v>Yes</v>
          </cell>
          <cell r="V2026" t="str">
            <v>No</v>
          </cell>
          <cell r="W2026" t="str">
            <v>High Loyalty</v>
          </cell>
          <cell r="X2026">
            <v>3</v>
          </cell>
          <cell r="Y2026" t="str">
            <v>High Probability</v>
          </cell>
          <cell r="Z2026" t="str">
            <v>Low</v>
          </cell>
          <cell r="AA2026">
            <v>201305.60491502544</v>
          </cell>
        </row>
        <row r="2027">
          <cell r="A2027">
            <v>658797</v>
          </cell>
          <cell r="B2027" t="str">
            <v>Senior (55+)</v>
          </cell>
          <cell r="C2027" t="str">
            <v>Aarna Bajaj</v>
          </cell>
          <cell r="D2027">
            <v>0</v>
          </cell>
          <cell r="E2027" t="str">
            <v>Female</v>
          </cell>
          <cell r="F2027">
            <v>63</v>
          </cell>
          <cell r="G2027" t="str">
            <v>Patna</v>
          </cell>
          <cell r="H2027" t="str">
            <v>High (Above 1Lac</v>
          </cell>
          <cell r="I2027">
            <v>1860608</v>
          </cell>
          <cell r="J2027" t="str">
            <v>High (Above ₹10L)</v>
          </cell>
          <cell r="K2027" t="str">
            <v>Yes</v>
          </cell>
          <cell r="L2027" t="str">
            <v>Month-to-Month</v>
          </cell>
          <cell r="M2027">
            <v>44206</v>
          </cell>
          <cell r="N2027" t="str">
            <v>3-5 years</v>
          </cell>
          <cell r="O2027" t="str">
            <v>44 months</v>
          </cell>
          <cell r="P2027">
            <v>4</v>
          </cell>
          <cell r="Q2027" t="str">
            <v>Elite</v>
          </cell>
          <cell r="R2027">
            <v>772.65644581629533</v>
          </cell>
          <cell r="S2027" t="str">
            <v>High</v>
          </cell>
          <cell r="T2027">
            <v>1</v>
          </cell>
          <cell r="U2027" t="str">
            <v>Yes</v>
          </cell>
          <cell r="V2027" t="str">
            <v>No</v>
          </cell>
          <cell r="W2027" t="str">
            <v>Moderate Loyalty</v>
          </cell>
          <cell r="X2027">
            <v>2</v>
          </cell>
          <cell r="Y2027" t="str">
            <v>High Probability</v>
          </cell>
          <cell r="Z2027" t="str">
            <v>Low</v>
          </cell>
          <cell r="AA2027">
            <v>3090.6257832651813</v>
          </cell>
        </row>
        <row r="2028">
          <cell r="A2028">
            <v>266131</v>
          </cell>
          <cell r="B2028" t="str">
            <v>Mature Adult (45-55)</v>
          </cell>
          <cell r="C2028" t="str">
            <v>Aaina Khalsa</v>
          </cell>
          <cell r="D2028">
            <v>0</v>
          </cell>
          <cell r="E2028" t="str">
            <v>Male</v>
          </cell>
          <cell r="F2028">
            <v>54</v>
          </cell>
          <cell r="G2028" t="str">
            <v>Bhopal</v>
          </cell>
          <cell r="H2028" t="str">
            <v>Low (Below 50000)</v>
          </cell>
          <cell r="I2028">
            <v>142917</v>
          </cell>
          <cell r="J2028" t="str">
            <v>Low (Up to ₹5L)</v>
          </cell>
          <cell r="K2028" t="str">
            <v>No</v>
          </cell>
          <cell r="L2028" t="str">
            <v>Month-to-Month</v>
          </cell>
          <cell r="M2028">
            <v>43327</v>
          </cell>
          <cell r="N2028" t="str">
            <v>5-10 years</v>
          </cell>
          <cell r="O2028" t="str">
            <v>73 months</v>
          </cell>
          <cell r="P2028">
            <v>6</v>
          </cell>
          <cell r="Q2028" t="str">
            <v>Elite</v>
          </cell>
          <cell r="R2028">
            <v>2876.8363656879678</v>
          </cell>
          <cell r="S2028" t="str">
            <v>Low</v>
          </cell>
          <cell r="T2028">
            <v>1</v>
          </cell>
          <cell r="U2028" t="str">
            <v>Yes</v>
          </cell>
          <cell r="V2028" t="str">
            <v>Yes</v>
          </cell>
          <cell r="W2028" t="str">
            <v>Moderate Loyalty</v>
          </cell>
          <cell r="X2028">
            <v>2</v>
          </cell>
          <cell r="Y2028" t="str">
            <v>High Probability</v>
          </cell>
          <cell r="Z2028" t="str">
            <v>Low</v>
          </cell>
          <cell r="AA2028">
            <v>17261.018194127806</v>
          </cell>
        </row>
        <row r="2029">
          <cell r="A2029">
            <v>368576</v>
          </cell>
          <cell r="B2029" t="str">
            <v>Senior (55+)</v>
          </cell>
          <cell r="C2029" t="str">
            <v>Anvi Dar</v>
          </cell>
          <cell r="D2029">
            <v>0</v>
          </cell>
          <cell r="E2029" t="str">
            <v>Male</v>
          </cell>
          <cell r="F2029">
            <v>60</v>
          </cell>
          <cell r="G2029" t="str">
            <v>Kolkata</v>
          </cell>
          <cell r="H2029" t="str">
            <v>Low (Below 50000)</v>
          </cell>
          <cell r="I2029">
            <v>410744</v>
          </cell>
          <cell r="J2029" t="str">
            <v>Low (Up to ₹5L)</v>
          </cell>
          <cell r="K2029" t="str">
            <v>No</v>
          </cell>
          <cell r="L2029" t="str">
            <v>Two Year</v>
          </cell>
          <cell r="M2029">
            <v>45447</v>
          </cell>
          <cell r="N2029" t="str">
            <v>0-1 year</v>
          </cell>
          <cell r="O2029" t="str">
            <v>4 months</v>
          </cell>
          <cell r="P2029">
            <v>0</v>
          </cell>
          <cell r="Q2029" t="str">
            <v>Elite</v>
          </cell>
          <cell r="R2029">
            <v>47775.205930664029</v>
          </cell>
          <cell r="S2029" t="str">
            <v>Medium</v>
          </cell>
          <cell r="T2029">
            <v>1</v>
          </cell>
          <cell r="U2029" t="str">
            <v>Yes</v>
          </cell>
          <cell r="V2029" t="str">
            <v>No</v>
          </cell>
          <cell r="W2029" t="str">
            <v>Low Loyalty</v>
          </cell>
          <cell r="X2029">
            <v>1</v>
          </cell>
          <cell r="Y2029" t="str">
            <v>High Probability</v>
          </cell>
          <cell r="Z2029" t="str">
            <v>Moderate</v>
          </cell>
          <cell r="AA2029">
            <v>0</v>
          </cell>
        </row>
        <row r="2030">
          <cell r="A2030">
            <v>579567</v>
          </cell>
          <cell r="B2030" t="str">
            <v>Senior (55+)</v>
          </cell>
          <cell r="C2030" t="str">
            <v>Taran Zacharia</v>
          </cell>
          <cell r="D2030">
            <v>0</v>
          </cell>
          <cell r="E2030" t="str">
            <v>Female</v>
          </cell>
          <cell r="F2030">
            <v>64</v>
          </cell>
          <cell r="G2030" t="str">
            <v>Kolkata</v>
          </cell>
          <cell r="H2030" t="str">
            <v>Medium (50k-1Lac</v>
          </cell>
          <cell r="I2030">
            <v>757805</v>
          </cell>
          <cell r="J2030" t="str">
            <v>Medium (₹5L - ₹10L)</v>
          </cell>
          <cell r="K2030" t="str">
            <v>No</v>
          </cell>
          <cell r="L2030" t="str">
            <v>Month-to-Month</v>
          </cell>
          <cell r="M2030">
            <v>42724</v>
          </cell>
          <cell r="N2030" t="str">
            <v>5-10 years</v>
          </cell>
          <cell r="O2030" t="str">
            <v>93 months</v>
          </cell>
          <cell r="P2030">
            <v>8</v>
          </cell>
          <cell r="Q2030" t="str">
            <v>Elite</v>
          </cell>
          <cell r="R2030">
            <v>44846.00440666428</v>
          </cell>
          <cell r="S2030" t="str">
            <v>High</v>
          </cell>
          <cell r="T2030">
            <v>0</v>
          </cell>
          <cell r="U2030" t="str">
            <v>No</v>
          </cell>
          <cell r="V2030" t="str">
            <v>No</v>
          </cell>
          <cell r="W2030" t="str">
            <v>High Loyalty</v>
          </cell>
          <cell r="X2030">
            <v>3</v>
          </cell>
          <cell r="Y2030" t="str">
            <v>Low Probability</v>
          </cell>
          <cell r="Z2030" t="str">
            <v>Low</v>
          </cell>
          <cell r="AA2030">
            <v>358768.03525331424</v>
          </cell>
        </row>
        <row r="2031">
          <cell r="A2031">
            <v>576508</v>
          </cell>
          <cell r="B2031" t="str">
            <v>Middle-Aged (35-45)</v>
          </cell>
          <cell r="C2031" t="str">
            <v>Akarsh Handa</v>
          </cell>
          <cell r="D2031">
            <v>0</v>
          </cell>
          <cell r="E2031" t="str">
            <v>Male</v>
          </cell>
          <cell r="F2031">
            <v>45</v>
          </cell>
          <cell r="G2031" t="str">
            <v>Mumbai</v>
          </cell>
          <cell r="H2031" t="str">
            <v>Low (Below 50000)</v>
          </cell>
          <cell r="I2031">
            <v>480647</v>
          </cell>
          <cell r="J2031" t="str">
            <v>Low (Up to ₹5L)</v>
          </cell>
          <cell r="K2031" t="str">
            <v>No</v>
          </cell>
          <cell r="L2031" t="str">
            <v>Month-to-Month</v>
          </cell>
          <cell r="M2031">
            <v>45240</v>
          </cell>
          <cell r="N2031" t="str">
            <v>0-1 year</v>
          </cell>
          <cell r="O2031" t="str">
            <v>10 months</v>
          </cell>
          <cell r="P2031">
            <v>1</v>
          </cell>
          <cell r="Q2031" t="str">
            <v>Premium</v>
          </cell>
          <cell r="R2031">
            <v>3019.752263734702</v>
          </cell>
          <cell r="S2031" t="str">
            <v>Medium</v>
          </cell>
          <cell r="T2031">
            <v>0</v>
          </cell>
          <cell r="U2031" t="str">
            <v>No</v>
          </cell>
          <cell r="V2031" t="str">
            <v>No</v>
          </cell>
          <cell r="W2031" t="str">
            <v>Low Loyalty</v>
          </cell>
          <cell r="X2031">
            <v>1</v>
          </cell>
          <cell r="Y2031" t="str">
            <v>Low Probability</v>
          </cell>
          <cell r="Z2031" t="str">
            <v>Moderate</v>
          </cell>
          <cell r="AA2031">
            <v>3019.752263734702</v>
          </cell>
        </row>
        <row r="2032">
          <cell r="A2032">
            <v>124919</v>
          </cell>
          <cell r="B2032" t="str">
            <v>Adult (25-35)</v>
          </cell>
          <cell r="C2032" t="str">
            <v>Azad Baral</v>
          </cell>
          <cell r="D2032">
            <v>0</v>
          </cell>
          <cell r="E2032" t="str">
            <v>Female</v>
          </cell>
          <cell r="F2032">
            <v>26</v>
          </cell>
          <cell r="G2032" t="str">
            <v>Pune</v>
          </cell>
          <cell r="H2032" t="str">
            <v>High (Above 1Lac</v>
          </cell>
          <cell r="I2032">
            <v>1899670</v>
          </cell>
          <cell r="J2032" t="str">
            <v>High (Above ₹10L)</v>
          </cell>
          <cell r="K2032" t="str">
            <v>Yes</v>
          </cell>
          <cell r="L2032" t="str">
            <v>Two Year</v>
          </cell>
          <cell r="M2032">
            <v>45203</v>
          </cell>
          <cell r="N2032" t="str">
            <v>0-1 year</v>
          </cell>
          <cell r="O2032" t="str">
            <v>12 months</v>
          </cell>
          <cell r="P2032">
            <v>1</v>
          </cell>
          <cell r="Q2032" t="str">
            <v>Basic</v>
          </cell>
          <cell r="R2032">
            <v>658.87099818170691</v>
          </cell>
          <cell r="S2032" t="str">
            <v>Low</v>
          </cell>
          <cell r="T2032">
            <v>0</v>
          </cell>
          <cell r="U2032" t="str">
            <v>No</v>
          </cell>
          <cell r="V2032" t="str">
            <v>No</v>
          </cell>
          <cell r="W2032" t="str">
            <v>Low Loyalty</v>
          </cell>
          <cell r="X2032">
            <v>1</v>
          </cell>
          <cell r="Y2032" t="str">
            <v>Low Probability</v>
          </cell>
          <cell r="Z2032" t="str">
            <v>Low</v>
          </cell>
          <cell r="AA2032">
            <v>658.87099818170691</v>
          </cell>
        </row>
        <row r="2033">
          <cell r="A2033">
            <v>959996</v>
          </cell>
          <cell r="B2033" t="str">
            <v>Adult (25-35)</v>
          </cell>
          <cell r="C2033" t="str">
            <v>Anya Divan</v>
          </cell>
          <cell r="D2033">
            <v>0</v>
          </cell>
          <cell r="E2033" t="str">
            <v>Female</v>
          </cell>
          <cell r="F2033">
            <v>31</v>
          </cell>
          <cell r="G2033" t="str">
            <v>Chennai</v>
          </cell>
          <cell r="H2033" t="str">
            <v>Medium (50k-1Lac</v>
          </cell>
          <cell r="I2033">
            <v>531110</v>
          </cell>
          <cell r="J2033" t="str">
            <v>Medium (₹5L - ₹10L)</v>
          </cell>
          <cell r="K2033" t="str">
            <v>No</v>
          </cell>
          <cell r="L2033" t="str">
            <v>One Year</v>
          </cell>
          <cell r="M2033">
            <v>44781</v>
          </cell>
          <cell r="N2033" t="str">
            <v>1-2 years</v>
          </cell>
          <cell r="O2033" t="str">
            <v>25 months</v>
          </cell>
          <cell r="P2033">
            <v>2</v>
          </cell>
          <cell r="Q2033" t="str">
            <v>Premium</v>
          </cell>
          <cell r="R2033">
            <v>16519.149823696189</v>
          </cell>
          <cell r="S2033" t="str">
            <v>High</v>
          </cell>
          <cell r="T2033">
            <v>1</v>
          </cell>
          <cell r="U2033" t="str">
            <v>Yes</v>
          </cell>
          <cell r="V2033" t="str">
            <v>No</v>
          </cell>
          <cell r="W2033" t="str">
            <v>Moderate Loyalty</v>
          </cell>
          <cell r="X2033">
            <v>2</v>
          </cell>
          <cell r="Y2033" t="str">
            <v>High Probability</v>
          </cell>
          <cell r="Z2033" t="str">
            <v>Low</v>
          </cell>
          <cell r="AA2033">
            <v>33038.299647392378</v>
          </cell>
        </row>
        <row r="2034">
          <cell r="A2034">
            <v>617890</v>
          </cell>
          <cell r="B2034" t="str">
            <v>Senior (55+)</v>
          </cell>
          <cell r="C2034" t="str">
            <v>Damini Arya</v>
          </cell>
          <cell r="D2034">
            <v>0</v>
          </cell>
          <cell r="E2034" t="str">
            <v>Female</v>
          </cell>
          <cell r="F2034">
            <v>64</v>
          </cell>
          <cell r="G2034" t="str">
            <v>Bhopal</v>
          </cell>
          <cell r="H2034" t="str">
            <v>Low (Below 50000)</v>
          </cell>
          <cell r="I2034">
            <v>453032</v>
          </cell>
          <cell r="J2034" t="str">
            <v>Low (Up to ₹5L)</v>
          </cell>
          <cell r="K2034" t="str">
            <v>No</v>
          </cell>
          <cell r="L2034" t="str">
            <v>One Year</v>
          </cell>
          <cell r="M2034">
            <v>43971</v>
          </cell>
          <cell r="N2034" t="str">
            <v>3-5 years</v>
          </cell>
          <cell r="O2034" t="str">
            <v>52 months</v>
          </cell>
          <cell r="P2034">
            <v>4</v>
          </cell>
          <cell r="Q2034" t="str">
            <v>Elite</v>
          </cell>
          <cell r="R2034">
            <v>39798.248024138309</v>
          </cell>
          <cell r="S2034" t="str">
            <v>Low</v>
          </cell>
          <cell r="T2034">
            <v>0</v>
          </cell>
          <cell r="U2034" t="str">
            <v>No</v>
          </cell>
          <cell r="V2034" t="str">
            <v>Yes</v>
          </cell>
          <cell r="W2034" t="str">
            <v>High Loyalty</v>
          </cell>
          <cell r="X2034">
            <v>3</v>
          </cell>
          <cell r="Y2034" t="str">
            <v>High Probability</v>
          </cell>
          <cell r="Z2034" t="str">
            <v>Low</v>
          </cell>
          <cell r="AA2034">
            <v>159192.99209655324</v>
          </cell>
        </row>
        <row r="2035">
          <cell r="A2035">
            <v>725721</v>
          </cell>
          <cell r="B2035" t="str">
            <v>Senior (55+)</v>
          </cell>
          <cell r="C2035" t="str">
            <v>Khushi Taneja</v>
          </cell>
          <cell r="D2035">
            <v>0</v>
          </cell>
          <cell r="E2035" t="str">
            <v>Male</v>
          </cell>
          <cell r="F2035">
            <v>63</v>
          </cell>
          <cell r="G2035" t="str">
            <v>Lucknow</v>
          </cell>
          <cell r="H2035" t="str">
            <v>High (Above 1Lac</v>
          </cell>
          <cell r="I2035">
            <v>1618870</v>
          </cell>
          <cell r="J2035" t="str">
            <v>High (Above ₹10L)</v>
          </cell>
          <cell r="K2035" t="str">
            <v>Yes</v>
          </cell>
          <cell r="L2035" t="str">
            <v>Two Year</v>
          </cell>
          <cell r="M2035">
            <v>44222</v>
          </cell>
          <cell r="N2035" t="str">
            <v>3-5 years</v>
          </cell>
          <cell r="O2035" t="str">
            <v>44 months</v>
          </cell>
          <cell r="P2035">
            <v>4</v>
          </cell>
          <cell r="Q2035" t="str">
            <v>Elite</v>
          </cell>
          <cell r="R2035">
            <v>3041.2892318255531</v>
          </cell>
          <cell r="S2035" t="str">
            <v>Low</v>
          </cell>
          <cell r="T2035">
            <v>1</v>
          </cell>
          <cell r="U2035" t="str">
            <v>Yes</v>
          </cell>
          <cell r="V2035" t="str">
            <v>Yes</v>
          </cell>
          <cell r="W2035" t="str">
            <v>Moderate Loyalty</v>
          </cell>
          <cell r="X2035">
            <v>2</v>
          </cell>
          <cell r="Y2035" t="str">
            <v>High Probability</v>
          </cell>
          <cell r="Z2035" t="str">
            <v>Low</v>
          </cell>
          <cell r="AA2035">
            <v>12165.156927302212</v>
          </cell>
        </row>
        <row r="2036">
          <cell r="A2036">
            <v>685312</v>
          </cell>
          <cell r="B2036" t="str">
            <v>Young Adult (18-25)</v>
          </cell>
          <cell r="C2036" t="str">
            <v>Dhanuk Lala</v>
          </cell>
          <cell r="D2036">
            <v>0</v>
          </cell>
          <cell r="E2036" t="str">
            <v>Female</v>
          </cell>
          <cell r="F2036">
            <v>21</v>
          </cell>
          <cell r="G2036" t="str">
            <v>Ahmedabad</v>
          </cell>
          <cell r="H2036" t="str">
            <v>Medium (50k-1Lac</v>
          </cell>
          <cell r="I2036">
            <v>748234</v>
          </cell>
          <cell r="J2036" t="str">
            <v>Medium (₹5L - ₹10L)</v>
          </cell>
          <cell r="K2036" t="str">
            <v>No</v>
          </cell>
          <cell r="L2036" t="str">
            <v>Month-to-Month</v>
          </cell>
          <cell r="M2036">
            <v>44300</v>
          </cell>
          <cell r="N2036" t="str">
            <v>2-3 years</v>
          </cell>
          <cell r="O2036" t="str">
            <v>41 months</v>
          </cell>
          <cell r="P2036">
            <v>3</v>
          </cell>
          <cell r="Q2036" t="str">
            <v>Basic</v>
          </cell>
          <cell r="R2036">
            <v>42411.498803418523</v>
          </cell>
          <cell r="S2036" t="str">
            <v>Medium</v>
          </cell>
          <cell r="T2036">
            <v>1</v>
          </cell>
          <cell r="U2036" t="str">
            <v>Yes</v>
          </cell>
          <cell r="V2036" t="str">
            <v>No</v>
          </cell>
          <cell r="W2036" t="str">
            <v>High Loyalty</v>
          </cell>
          <cell r="X2036">
            <v>3</v>
          </cell>
          <cell r="Y2036" t="str">
            <v>High Probability</v>
          </cell>
          <cell r="Z2036" t="str">
            <v>Moderate</v>
          </cell>
          <cell r="AA2036">
            <v>127234.49641025557</v>
          </cell>
        </row>
        <row r="2037">
          <cell r="A2037">
            <v>290725</v>
          </cell>
          <cell r="B2037" t="str">
            <v>Senior (55+)</v>
          </cell>
          <cell r="C2037" t="str">
            <v>Alia Buch</v>
          </cell>
          <cell r="D2037">
            <v>0</v>
          </cell>
          <cell r="E2037" t="str">
            <v>Female</v>
          </cell>
          <cell r="F2037">
            <v>56</v>
          </cell>
          <cell r="G2037" t="str">
            <v>Delhi</v>
          </cell>
          <cell r="H2037" t="str">
            <v>High (Above 1Lac</v>
          </cell>
          <cell r="I2037">
            <v>1784464</v>
          </cell>
          <cell r="J2037" t="str">
            <v>High (Above ₹10L)</v>
          </cell>
          <cell r="K2037" t="str">
            <v>No</v>
          </cell>
          <cell r="L2037" t="str">
            <v>Month-to-Month</v>
          </cell>
          <cell r="M2037">
            <v>45318</v>
          </cell>
          <cell r="N2037" t="str">
            <v>0-1 year</v>
          </cell>
          <cell r="O2037" t="str">
            <v>8 months</v>
          </cell>
          <cell r="P2037">
            <v>1</v>
          </cell>
          <cell r="Q2037" t="str">
            <v>Elite</v>
          </cell>
          <cell r="R2037">
            <v>47409.342476100333</v>
          </cell>
          <cell r="S2037" t="str">
            <v>High</v>
          </cell>
          <cell r="T2037">
            <v>1</v>
          </cell>
          <cell r="U2037" t="str">
            <v>Yes</v>
          </cell>
          <cell r="V2037" t="str">
            <v>No</v>
          </cell>
          <cell r="W2037" t="str">
            <v>Low Loyalty</v>
          </cell>
          <cell r="X2037">
            <v>1</v>
          </cell>
          <cell r="Y2037" t="str">
            <v>High Probability</v>
          </cell>
          <cell r="Z2037" t="str">
            <v>Low</v>
          </cell>
          <cell r="AA2037">
            <v>47409.342476100333</v>
          </cell>
        </row>
        <row r="2038">
          <cell r="A2038">
            <v>176119</v>
          </cell>
          <cell r="B2038" t="str">
            <v>Senior (55+)</v>
          </cell>
          <cell r="C2038" t="str">
            <v>Priyansh Viswanathan</v>
          </cell>
          <cell r="D2038">
            <v>0</v>
          </cell>
          <cell r="E2038" t="str">
            <v>Female</v>
          </cell>
          <cell r="F2038">
            <v>66</v>
          </cell>
          <cell r="G2038" t="str">
            <v>Bangalore</v>
          </cell>
          <cell r="H2038" t="str">
            <v>Medium (50k-1Lac</v>
          </cell>
          <cell r="I2038">
            <v>533766</v>
          </cell>
          <cell r="J2038" t="str">
            <v>Medium (₹5L - ₹10L)</v>
          </cell>
          <cell r="K2038" t="str">
            <v>No</v>
          </cell>
          <cell r="L2038" t="str">
            <v>One Year</v>
          </cell>
          <cell r="M2038">
            <v>45180</v>
          </cell>
          <cell r="N2038" t="str">
            <v>0-1 year</v>
          </cell>
          <cell r="O2038" t="str">
            <v>12 months</v>
          </cell>
          <cell r="P2038">
            <v>1</v>
          </cell>
          <cell r="Q2038" t="str">
            <v>Elite</v>
          </cell>
          <cell r="R2038">
            <v>39538.577204816153</v>
          </cell>
          <cell r="S2038" t="str">
            <v>Low</v>
          </cell>
          <cell r="T2038">
            <v>1</v>
          </cell>
          <cell r="U2038" t="str">
            <v>Yes</v>
          </cell>
          <cell r="V2038" t="str">
            <v>Yes</v>
          </cell>
          <cell r="W2038" t="str">
            <v>Low Loyalty</v>
          </cell>
          <cell r="X2038">
            <v>1</v>
          </cell>
          <cell r="Y2038" t="str">
            <v>High Probability</v>
          </cell>
          <cell r="Z2038" t="str">
            <v>Low</v>
          </cell>
          <cell r="AA2038">
            <v>39538.577204816153</v>
          </cell>
        </row>
        <row r="2039">
          <cell r="A2039">
            <v>674059</v>
          </cell>
          <cell r="B2039" t="str">
            <v>Senior (55+)</v>
          </cell>
          <cell r="C2039" t="str">
            <v>Gokul Kalla</v>
          </cell>
          <cell r="D2039">
            <v>0</v>
          </cell>
          <cell r="E2039" t="str">
            <v>Male</v>
          </cell>
          <cell r="F2039">
            <v>69</v>
          </cell>
          <cell r="G2039" t="str">
            <v>Patna</v>
          </cell>
          <cell r="H2039" t="str">
            <v>High (Above 1Lac</v>
          </cell>
          <cell r="I2039">
            <v>1558197</v>
          </cell>
          <cell r="J2039" t="str">
            <v>High (Above ₹10L)</v>
          </cell>
          <cell r="K2039" t="str">
            <v>Yes</v>
          </cell>
          <cell r="L2039" t="str">
            <v>One Year</v>
          </cell>
          <cell r="M2039">
            <v>44119</v>
          </cell>
          <cell r="N2039" t="str">
            <v>3-5 years</v>
          </cell>
          <cell r="O2039" t="str">
            <v>47 months</v>
          </cell>
          <cell r="P2039">
            <v>4</v>
          </cell>
          <cell r="Q2039" t="str">
            <v>Elite</v>
          </cell>
          <cell r="R2039">
            <v>4217.8820064910806</v>
          </cell>
          <cell r="S2039" t="str">
            <v>Medium</v>
          </cell>
          <cell r="T2039">
            <v>1</v>
          </cell>
          <cell r="U2039" t="str">
            <v>Yes</v>
          </cell>
          <cell r="V2039" t="str">
            <v>No</v>
          </cell>
          <cell r="W2039" t="str">
            <v>Moderate Loyalty</v>
          </cell>
          <cell r="X2039">
            <v>2</v>
          </cell>
          <cell r="Y2039" t="str">
            <v>High Probability</v>
          </cell>
          <cell r="Z2039" t="str">
            <v>Moderate</v>
          </cell>
          <cell r="AA2039">
            <v>16871.528025964322</v>
          </cell>
        </row>
        <row r="2040">
          <cell r="A2040">
            <v>523829</v>
          </cell>
          <cell r="B2040" t="str">
            <v>Adult (25-35)</v>
          </cell>
          <cell r="C2040" t="str">
            <v>Tarini Halder</v>
          </cell>
          <cell r="D2040">
            <v>0</v>
          </cell>
          <cell r="E2040" t="str">
            <v>Female</v>
          </cell>
          <cell r="F2040">
            <v>26</v>
          </cell>
          <cell r="G2040" t="str">
            <v>Vadodara</v>
          </cell>
          <cell r="H2040" t="str">
            <v>Medium (50k-1Lac</v>
          </cell>
          <cell r="I2040">
            <v>819381</v>
          </cell>
          <cell r="J2040" t="str">
            <v>Medium (₹5L - ₹10L)</v>
          </cell>
          <cell r="K2040" t="str">
            <v>No</v>
          </cell>
          <cell r="L2040" t="str">
            <v>Two Year</v>
          </cell>
          <cell r="M2040">
            <v>42599</v>
          </cell>
          <cell r="N2040" t="str">
            <v>5-10 years</v>
          </cell>
          <cell r="O2040" t="str">
            <v>97 months</v>
          </cell>
          <cell r="P2040">
            <v>8</v>
          </cell>
          <cell r="Q2040" t="str">
            <v>Basic</v>
          </cell>
          <cell r="R2040">
            <v>48404.189347519183</v>
          </cell>
          <cell r="S2040" t="str">
            <v>High</v>
          </cell>
          <cell r="T2040">
            <v>0</v>
          </cell>
          <cell r="U2040" t="str">
            <v>No</v>
          </cell>
          <cell r="V2040" t="str">
            <v>No</v>
          </cell>
          <cell r="W2040" t="str">
            <v>High Loyalty</v>
          </cell>
          <cell r="X2040">
            <v>3</v>
          </cell>
          <cell r="Y2040" t="str">
            <v>Low Probability</v>
          </cell>
          <cell r="Z2040" t="str">
            <v>Low</v>
          </cell>
          <cell r="AA2040">
            <v>387233.51478015346</v>
          </cell>
        </row>
        <row r="2041">
          <cell r="A2041">
            <v>606358</v>
          </cell>
          <cell r="B2041" t="str">
            <v>Senior (55+)</v>
          </cell>
          <cell r="C2041" t="str">
            <v>Divyansh Hegde</v>
          </cell>
          <cell r="D2041">
            <v>0</v>
          </cell>
          <cell r="E2041" t="str">
            <v>Male</v>
          </cell>
          <cell r="F2041">
            <v>63</v>
          </cell>
          <cell r="G2041" t="str">
            <v>Pune</v>
          </cell>
          <cell r="H2041" t="str">
            <v>High (Above 1Lac</v>
          </cell>
          <cell r="I2041">
            <v>1209146</v>
          </cell>
          <cell r="J2041" t="str">
            <v>High (Above ₹10L)</v>
          </cell>
          <cell r="K2041" t="str">
            <v>Yes</v>
          </cell>
          <cell r="L2041" t="str">
            <v>One Year</v>
          </cell>
          <cell r="M2041">
            <v>44174</v>
          </cell>
          <cell r="N2041" t="str">
            <v>3-5 years</v>
          </cell>
          <cell r="O2041" t="str">
            <v>45 months</v>
          </cell>
          <cell r="P2041">
            <v>4</v>
          </cell>
          <cell r="Q2041" t="str">
            <v>Elite</v>
          </cell>
          <cell r="R2041">
            <v>14296.16704100037</v>
          </cell>
          <cell r="S2041" t="str">
            <v>Low</v>
          </cell>
          <cell r="T2041">
            <v>0</v>
          </cell>
          <cell r="U2041" t="str">
            <v>No</v>
          </cell>
          <cell r="V2041" t="str">
            <v>Yes</v>
          </cell>
          <cell r="W2041" t="str">
            <v>Moderate Loyalty</v>
          </cell>
          <cell r="X2041">
            <v>2</v>
          </cell>
          <cell r="Y2041" t="str">
            <v>High Probability</v>
          </cell>
          <cell r="Z2041" t="str">
            <v>Low</v>
          </cell>
          <cell r="AA2041">
            <v>57184.668164001479</v>
          </cell>
        </row>
        <row r="2042">
          <cell r="A2042">
            <v>214511</v>
          </cell>
          <cell r="B2042" t="str">
            <v>Senior (55+)</v>
          </cell>
          <cell r="C2042" t="str">
            <v>Ehsaan Sawhney</v>
          </cell>
          <cell r="D2042">
            <v>0</v>
          </cell>
          <cell r="E2042" t="str">
            <v>Male</v>
          </cell>
          <cell r="F2042">
            <v>69</v>
          </cell>
          <cell r="G2042" t="str">
            <v>Indore</v>
          </cell>
          <cell r="H2042" t="str">
            <v>High (Above 1Lac</v>
          </cell>
          <cell r="I2042">
            <v>1944122</v>
          </cell>
          <cell r="J2042" t="str">
            <v>High (Above ₹10L)</v>
          </cell>
          <cell r="K2042" t="str">
            <v>No</v>
          </cell>
          <cell r="L2042" t="str">
            <v>Month-to-Month</v>
          </cell>
          <cell r="M2042">
            <v>44262</v>
          </cell>
          <cell r="N2042" t="str">
            <v>3-5 years</v>
          </cell>
          <cell r="O2042" t="str">
            <v>42 months</v>
          </cell>
          <cell r="P2042">
            <v>4</v>
          </cell>
          <cell r="Q2042" t="str">
            <v>Elite</v>
          </cell>
          <cell r="R2042">
            <v>27630.450638866289</v>
          </cell>
          <cell r="S2042" t="str">
            <v>Low</v>
          </cell>
          <cell r="T2042">
            <v>1</v>
          </cell>
          <cell r="U2042" t="str">
            <v>Yes</v>
          </cell>
          <cell r="V2042" t="str">
            <v>Yes</v>
          </cell>
          <cell r="W2042" t="str">
            <v>High Loyalty</v>
          </cell>
          <cell r="X2042">
            <v>3</v>
          </cell>
          <cell r="Y2042" t="str">
            <v>High Probability</v>
          </cell>
          <cell r="Z2042" t="str">
            <v>Low</v>
          </cell>
          <cell r="AA2042">
            <v>110521.80255546515</v>
          </cell>
        </row>
        <row r="2043">
          <cell r="A2043">
            <v>280828</v>
          </cell>
          <cell r="B2043" t="str">
            <v>Mature Adult (45-55)</v>
          </cell>
          <cell r="C2043" t="str">
            <v>Shamik Ratta</v>
          </cell>
          <cell r="D2043">
            <v>0</v>
          </cell>
          <cell r="E2043" t="str">
            <v>Female</v>
          </cell>
          <cell r="F2043">
            <v>50</v>
          </cell>
          <cell r="G2043" t="str">
            <v>Thane</v>
          </cell>
          <cell r="H2043" t="str">
            <v>High (Above 1Lac</v>
          </cell>
          <cell r="I2043">
            <v>1182188</v>
          </cell>
          <cell r="J2043" t="str">
            <v>High (Above ₹10L)</v>
          </cell>
          <cell r="K2043" t="str">
            <v>Yes</v>
          </cell>
          <cell r="L2043" t="str">
            <v>Two Year</v>
          </cell>
          <cell r="M2043">
            <v>43483</v>
          </cell>
          <cell r="N2043" t="str">
            <v>5-10 years</v>
          </cell>
          <cell r="O2043" t="str">
            <v>68 months</v>
          </cell>
          <cell r="P2043">
            <v>6</v>
          </cell>
          <cell r="Q2043" t="str">
            <v>Premium</v>
          </cell>
          <cell r="R2043">
            <v>17563.701193912719</v>
          </cell>
          <cell r="S2043" t="str">
            <v>High</v>
          </cell>
          <cell r="T2043">
            <v>0</v>
          </cell>
          <cell r="U2043" t="str">
            <v>No</v>
          </cell>
          <cell r="V2043" t="str">
            <v>No</v>
          </cell>
          <cell r="W2043" t="str">
            <v>Moderate Loyalty</v>
          </cell>
          <cell r="X2043">
            <v>2</v>
          </cell>
          <cell r="Y2043" t="str">
            <v>Low Probability</v>
          </cell>
          <cell r="Z2043" t="str">
            <v>Low</v>
          </cell>
          <cell r="AA2043">
            <v>105382.20716347631</v>
          </cell>
        </row>
        <row r="2044">
          <cell r="A2044">
            <v>715821</v>
          </cell>
          <cell r="B2044" t="str">
            <v>Senior (55+)</v>
          </cell>
          <cell r="C2044" t="str">
            <v>Indranil Wadhwa</v>
          </cell>
          <cell r="D2044">
            <v>0</v>
          </cell>
          <cell r="E2044" t="str">
            <v>Female</v>
          </cell>
          <cell r="F2044">
            <v>67</v>
          </cell>
          <cell r="G2044" t="str">
            <v>Jaipur</v>
          </cell>
          <cell r="H2044" t="str">
            <v>High (Above 1Lac</v>
          </cell>
          <cell r="I2044">
            <v>1920516</v>
          </cell>
          <cell r="J2044" t="str">
            <v>High (Above ₹10L)</v>
          </cell>
          <cell r="K2044" t="str">
            <v>Yes</v>
          </cell>
          <cell r="L2044" t="str">
            <v>Two Year</v>
          </cell>
          <cell r="M2044">
            <v>44838</v>
          </cell>
          <cell r="N2044" t="str">
            <v>1-2 years</v>
          </cell>
          <cell r="O2044" t="str">
            <v>24 months</v>
          </cell>
          <cell r="P2044">
            <v>2</v>
          </cell>
          <cell r="Q2044" t="str">
            <v>Elite</v>
          </cell>
          <cell r="R2044">
            <v>21457.809116003878</v>
          </cell>
          <cell r="S2044" t="str">
            <v>High</v>
          </cell>
          <cell r="T2044">
            <v>1</v>
          </cell>
          <cell r="U2044" t="str">
            <v>Yes</v>
          </cell>
          <cell r="V2044" t="str">
            <v>No</v>
          </cell>
          <cell r="W2044" t="str">
            <v>Moderate Loyalty</v>
          </cell>
          <cell r="X2044">
            <v>2</v>
          </cell>
          <cell r="Y2044" t="str">
            <v>High Probability</v>
          </cell>
          <cell r="Z2044" t="str">
            <v>Low</v>
          </cell>
          <cell r="AA2044">
            <v>42915.618232007757</v>
          </cell>
        </row>
        <row r="2045">
          <cell r="A2045">
            <v>900065</v>
          </cell>
          <cell r="B2045" t="str">
            <v>Adult (25-35)</v>
          </cell>
          <cell r="C2045" t="str">
            <v>Lavanya Kulkarni</v>
          </cell>
          <cell r="D2045">
            <v>0</v>
          </cell>
          <cell r="E2045" t="str">
            <v>Male</v>
          </cell>
          <cell r="F2045">
            <v>33</v>
          </cell>
          <cell r="G2045" t="str">
            <v>Pune</v>
          </cell>
          <cell r="H2045" t="str">
            <v>High (Above 1Lac</v>
          </cell>
          <cell r="I2045">
            <v>1471605</v>
          </cell>
          <cell r="J2045" t="str">
            <v>High (Above ₹10L)</v>
          </cell>
          <cell r="K2045" t="str">
            <v>No</v>
          </cell>
          <cell r="L2045" t="str">
            <v>Two Year</v>
          </cell>
          <cell r="M2045">
            <v>42736</v>
          </cell>
          <cell r="N2045" t="str">
            <v>5-10 years</v>
          </cell>
          <cell r="O2045" t="str">
            <v>93 months</v>
          </cell>
          <cell r="P2045">
            <v>8</v>
          </cell>
          <cell r="Q2045" t="str">
            <v>Premium</v>
          </cell>
          <cell r="R2045">
            <v>32443.229716956132</v>
          </cell>
          <cell r="S2045" t="str">
            <v>Medium</v>
          </cell>
          <cell r="T2045">
            <v>0</v>
          </cell>
          <cell r="U2045" t="str">
            <v>No</v>
          </cell>
          <cell r="V2045" t="str">
            <v>No</v>
          </cell>
          <cell r="W2045" t="str">
            <v>High Loyalty</v>
          </cell>
          <cell r="X2045">
            <v>3</v>
          </cell>
          <cell r="Y2045" t="str">
            <v>Low Probability</v>
          </cell>
          <cell r="Z2045" t="str">
            <v>Moderate</v>
          </cell>
          <cell r="AA2045">
            <v>259545.83773564905</v>
          </cell>
        </row>
        <row r="2046">
          <cell r="A2046">
            <v>170011</v>
          </cell>
          <cell r="B2046" t="str">
            <v>Middle-Aged (35-45)</v>
          </cell>
          <cell r="C2046" t="str">
            <v>Damini Jaggi</v>
          </cell>
          <cell r="D2046">
            <v>0</v>
          </cell>
          <cell r="E2046" t="str">
            <v>Male</v>
          </cell>
          <cell r="F2046">
            <v>37</v>
          </cell>
          <cell r="G2046" t="str">
            <v>Kanpur</v>
          </cell>
          <cell r="H2046" t="str">
            <v>Medium (50k-1Lac</v>
          </cell>
          <cell r="I2046">
            <v>711186</v>
          </cell>
          <cell r="J2046" t="str">
            <v>Medium (₹5L - ₹10L)</v>
          </cell>
          <cell r="K2046" t="str">
            <v>No</v>
          </cell>
          <cell r="L2046" t="str">
            <v>Two Year</v>
          </cell>
          <cell r="M2046">
            <v>44021</v>
          </cell>
          <cell r="N2046" t="str">
            <v>3-5 years</v>
          </cell>
          <cell r="O2046" t="str">
            <v>50 months</v>
          </cell>
          <cell r="P2046">
            <v>4</v>
          </cell>
          <cell r="Q2046" t="str">
            <v>Premium</v>
          </cell>
          <cell r="R2046">
            <v>13594.030532215829</v>
          </cell>
          <cell r="S2046" t="str">
            <v>Medium</v>
          </cell>
          <cell r="T2046">
            <v>1</v>
          </cell>
          <cell r="U2046" t="str">
            <v>Yes</v>
          </cell>
          <cell r="V2046" t="str">
            <v>No</v>
          </cell>
          <cell r="W2046" t="str">
            <v>Moderate Loyalty</v>
          </cell>
          <cell r="X2046">
            <v>2</v>
          </cell>
          <cell r="Y2046" t="str">
            <v>High Probability</v>
          </cell>
          <cell r="Z2046" t="str">
            <v>Moderate</v>
          </cell>
          <cell r="AA2046">
            <v>54376.122128863317</v>
          </cell>
        </row>
        <row r="2047">
          <cell r="A2047">
            <v>428859</v>
          </cell>
          <cell r="B2047" t="str">
            <v>Middle-Aged (35-45)</v>
          </cell>
          <cell r="C2047" t="str">
            <v>Armaan Bhatnagar</v>
          </cell>
          <cell r="D2047">
            <v>0</v>
          </cell>
          <cell r="E2047" t="str">
            <v>Male</v>
          </cell>
          <cell r="F2047">
            <v>43</v>
          </cell>
          <cell r="G2047" t="str">
            <v>Jaipur</v>
          </cell>
          <cell r="H2047" t="str">
            <v>High (Above 1Lac</v>
          </cell>
          <cell r="I2047">
            <v>1654620</v>
          </cell>
          <cell r="J2047" t="str">
            <v>High (Above ₹10L)</v>
          </cell>
          <cell r="K2047" t="str">
            <v>Yes</v>
          </cell>
          <cell r="L2047" t="str">
            <v>Two Year</v>
          </cell>
          <cell r="M2047">
            <v>43127</v>
          </cell>
          <cell r="N2047" t="str">
            <v>5-10 years</v>
          </cell>
          <cell r="O2047" t="str">
            <v>80 months</v>
          </cell>
          <cell r="P2047">
            <v>7</v>
          </cell>
          <cell r="Q2047" t="str">
            <v>Premium</v>
          </cell>
          <cell r="R2047">
            <v>7002.6264817704523</v>
          </cell>
          <cell r="S2047" t="str">
            <v>Low</v>
          </cell>
          <cell r="T2047">
            <v>0</v>
          </cell>
          <cell r="U2047" t="str">
            <v>No</v>
          </cell>
          <cell r="V2047" t="str">
            <v>No</v>
          </cell>
          <cell r="W2047" t="str">
            <v>Moderate Loyalty</v>
          </cell>
          <cell r="X2047">
            <v>2</v>
          </cell>
          <cell r="Y2047" t="str">
            <v>Low Probability</v>
          </cell>
          <cell r="Z2047" t="str">
            <v>Low</v>
          </cell>
          <cell r="AA2047">
            <v>49018.385372393168</v>
          </cell>
        </row>
        <row r="2048">
          <cell r="A2048">
            <v>852788</v>
          </cell>
          <cell r="B2048" t="str">
            <v>Senior (55+)</v>
          </cell>
          <cell r="C2048" t="str">
            <v>Keya Hans</v>
          </cell>
          <cell r="D2048">
            <v>0</v>
          </cell>
          <cell r="E2048" t="str">
            <v>Male</v>
          </cell>
          <cell r="F2048">
            <v>65</v>
          </cell>
          <cell r="G2048" t="str">
            <v>Bangalore</v>
          </cell>
          <cell r="H2048" t="str">
            <v>Medium (50k-1Lac</v>
          </cell>
          <cell r="I2048">
            <v>614136</v>
          </cell>
          <cell r="J2048" t="str">
            <v>Medium (₹5L - ₹10L)</v>
          </cell>
          <cell r="K2048" t="str">
            <v>No</v>
          </cell>
          <cell r="L2048" t="str">
            <v>Month-to-Month</v>
          </cell>
          <cell r="M2048">
            <v>43205</v>
          </cell>
          <cell r="N2048" t="str">
            <v>5-10 years</v>
          </cell>
          <cell r="O2048" t="str">
            <v>77 months</v>
          </cell>
          <cell r="P2048">
            <v>6</v>
          </cell>
          <cell r="Q2048" t="str">
            <v>Elite</v>
          </cell>
          <cell r="R2048">
            <v>48886.940726177658</v>
          </cell>
          <cell r="S2048" t="str">
            <v>High</v>
          </cell>
          <cell r="T2048">
            <v>0</v>
          </cell>
          <cell r="U2048" t="str">
            <v>No</v>
          </cell>
          <cell r="V2048" t="str">
            <v>No</v>
          </cell>
          <cell r="W2048" t="str">
            <v>High Loyalty</v>
          </cell>
          <cell r="X2048">
            <v>3</v>
          </cell>
          <cell r="Y2048" t="str">
            <v>Low Probability</v>
          </cell>
          <cell r="Z2048" t="str">
            <v>Low</v>
          </cell>
          <cell r="AA2048">
            <v>293321.64435706596</v>
          </cell>
        </row>
        <row r="2049">
          <cell r="A2049">
            <v>105800</v>
          </cell>
          <cell r="B2049" t="str">
            <v>Senior (55+)</v>
          </cell>
          <cell r="C2049" t="str">
            <v>Sara Sundaram</v>
          </cell>
          <cell r="D2049">
            <v>0</v>
          </cell>
          <cell r="E2049" t="str">
            <v>Male</v>
          </cell>
          <cell r="F2049">
            <v>63</v>
          </cell>
          <cell r="G2049" t="str">
            <v>Lucknow</v>
          </cell>
          <cell r="H2049" t="str">
            <v>Medium (50k-1Lac</v>
          </cell>
          <cell r="I2049">
            <v>712584</v>
          </cell>
          <cell r="J2049" t="str">
            <v>Medium (₹5L - ₹10L)</v>
          </cell>
          <cell r="K2049" t="str">
            <v>No</v>
          </cell>
          <cell r="L2049" t="str">
            <v>Two Year</v>
          </cell>
          <cell r="M2049">
            <v>45031</v>
          </cell>
          <cell r="N2049" t="str">
            <v>0-1 year</v>
          </cell>
          <cell r="O2049" t="str">
            <v>17 months</v>
          </cell>
          <cell r="P2049">
            <v>1</v>
          </cell>
          <cell r="Q2049" t="str">
            <v>Elite</v>
          </cell>
          <cell r="R2049">
            <v>27447.242779989789</v>
          </cell>
          <cell r="S2049" t="str">
            <v>High</v>
          </cell>
          <cell r="T2049">
            <v>0</v>
          </cell>
          <cell r="U2049" t="str">
            <v>No</v>
          </cell>
          <cell r="V2049" t="str">
            <v>No</v>
          </cell>
          <cell r="W2049" t="str">
            <v>Low Loyalty</v>
          </cell>
          <cell r="X2049">
            <v>1</v>
          </cell>
          <cell r="Y2049" t="str">
            <v>Low Probability</v>
          </cell>
          <cell r="Z2049" t="str">
            <v>Low</v>
          </cell>
          <cell r="AA2049">
            <v>27447.242779989789</v>
          </cell>
        </row>
        <row r="2050">
          <cell r="A2050">
            <v>964686</v>
          </cell>
          <cell r="B2050" t="str">
            <v>Mature Adult (45-55)</v>
          </cell>
          <cell r="C2050" t="str">
            <v>Faiyaz Bath</v>
          </cell>
          <cell r="D2050">
            <v>0</v>
          </cell>
          <cell r="E2050" t="str">
            <v>Male</v>
          </cell>
          <cell r="F2050">
            <v>55</v>
          </cell>
          <cell r="G2050" t="str">
            <v>Ahmedabad</v>
          </cell>
          <cell r="H2050" t="str">
            <v>Low (Below 50000)</v>
          </cell>
          <cell r="I2050">
            <v>164500</v>
          </cell>
          <cell r="J2050" t="str">
            <v>Low (Up to ₹5L)</v>
          </cell>
          <cell r="K2050" t="str">
            <v>No</v>
          </cell>
          <cell r="L2050" t="str">
            <v>Month-to-Month</v>
          </cell>
          <cell r="M2050">
            <v>44911</v>
          </cell>
          <cell r="N2050" t="str">
            <v>1-2 years</v>
          </cell>
          <cell r="O2050" t="str">
            <v>21 months</v>
          </cell>
          <cell r="P2050">
            <v>2</v>
          </cell>
          <cell r="Q2050" t="str">
            <v>Elite</v>
          </cell>
          <cell r="R2050">
            <v>48349.983135279632</v>
          </cell>
          <cell r="S2050" t="str">
            <v>Low</v>
          </cell>
          <cell r="T2050">
            <v>0</v>
          </cell>
          <cell r="U2050" t="str">
            <v>No</v>
          </cell>
          <cell r="V2050" t="str">
            <v>Yes</v>
          </cell>
          <cell r="W2050" t="str">
            <v>Moderate Loyalty</v>
          </cell>
          <cell r="X2050">
            <v>2</v>
          </cell>
          <cell r="Y2050" t="str">
            <v>High Probability</v>
          </cell>
          <cell r="Z2050" t="str">
            <v>Low</v>
          </cell>
          <cell r="AA2050">
            <v>96699.966270559264</v>
          </cell>
        </row>
        <row r="2051">
          <cell r="A2051">
            <v>822118</v>
          </cell>
          <cell r="B2051" t="str">
            <v>Young Adult (18-25)</v>
          </cell>
          <cell r="C2051" t="str">
            <v>Misha Karan</v>
          </cell>
          <cell r="D2051">
            <v>0</v>
          </cell>
          <cell r="E2051" t="str">
            <v>Male</v>
          </cell>
          <cell r="F2051">
            <v>19</v>
          </cell>
          <cell r="G2051" t="str">
            <v>Ahmedabad</v>
          </cell>
          <cell r="H2051" t="str">
            <v>High (Above 1Lac</v>
          </cell>
          <cell r="I2051">
            <v>1199656</v>
          </cell>
          <cell r="J2051" t="str">
            <v>High (Above ₹10L)</v>
          </cell>
          <cell r="K2051" t="str">
            <v>Yes</v>
          </cell>
          <cell r="L2051" t="str">
            <v>Two Year</v>
          </cell>
          <cell r="M2051">
            <v>43783</v>
          </cell>
          <cell r="N2051" t="str">
            <v>3-5 years</v>
          </cell>
          <cell r="O2051" t="str">
            <v>58 months</v>
          </cell>
          <cell r="P2051">
            <v>5</v>
          </cell>
          <cell r="Q2051" t="str">
            <v>Basic</v>
          </cell>
          <cell r="R2051">
            <v>9986.7568883047206</v>
          </cell>
          <cell r="S2051" t="str">
            <v>Low</v>
          </cell>
          <cell r="T2051">
            <v>0</v>
          </cell>
          <cell r="U2051" t="str">
            <v>No</v>
          </cell>
          <cell r="V2051" t="str">
            <v>No</v>
          </cell>
          <cell r="W2051" t="str">
            <v>Moderate Loyalty</v>
          </cell>
          <cell r="X2051">
            <v>2</v>
          </cell>
          <cell r="Y2051" t="str">
            <v>Low Probability</v>
          </cell>
          <cell r="Z2051" t="str">
            <v>Low</v>
          </cell>
          <cell r="AA2051">
            <v>49933.784441523603</v>
          </cell>
        </row>
        <row r="2052">
          <cell r="A2052">
            <v>455586</v>
          </cell>
          <cell r="B2052" t="str">
            <v>Adult (25-35)</v>
          </cell>
          <cell r="C2052" t="str">
            <v>Umang Wadhwa</v>
          </cell>
          <cell r="D2052">
            <v>0</v>
          </cell>
          <cell r="E2052" t="str">
            <v>Female</v>
          </cell>
          <cell r="F2052">
            <v>35</v>
          </cell>
          <cell r="G2052" t="str">
            <v>Bangalore</v>
          </cell>
          <cell r="H2052" t="str">
            <v>Low (Below 50000)</v>
          </cell>
          <cell r="I2052">
            <v>437155</v>
          </cell>
          <cell r="J2052" t="str">
            <v>Low (Up to ₹5L)</v>
          </cell>
          <cell r="K2052" t="str">
            <v>No</v>
          </cell>
          <cell r="L2052" t="str">
            <v>One Year</v>
          </cell>
          <cell r="M2052">
            <v>42459</v>
          </cell>
          <cell r="N2052" t="str">
            <v>5-10 years</v>
          </cell>
          <cell r="O2052" t="str">
            <v>102 months</v>
          </cell>
          <cell r="P2052">
            <v>9</v>
          </cell>
          <cell r="Q2052" t="str">
            <v>Premium</v>
          </cell>
          <cell r="R2052">
            <v>37681.21726217278</v>
          </cell>
          <cell r="S2052" t="str">
            <v>Low</v>
          </cell>
          <cell r="T2052">
            <v>0</v>
          </cell>
          <cell r="U2052" t="str">
            <v>No</v>
          </cell>
          <cell r="V2052" t="str">
            <v>No</v>
          </cell>
          <cell r="W2052" t="str">
            <v>High Loyalty</v>
          </cell>
          <cell r="X2052">
            <v>3</v>
          </cell>
          <cell r="Y2052" t="str">
            <v>Low Probability</v>
          </cell>
          <cell r="Z2052" t="str">
            <v>Low</v>
          </cell>
          <cell r="AA2052">
            <v>339130.95535955502</v>
          </cell>
        </row>
        <row r="2053">
          <cell r="A2053">
            <v>327823</v>
          </cell>
          <cell r="B2053" t="str">
            <v>Senior (55+)</v>
          </cell>
          <cell r="C2053" t="str">
            <v>Sumer Bhat</v>
          </cell>
          <cell r="D2053">
            <v>0</v>
          </cell>
          <cell r="E2053" t="str">
            <v>Female</v>
          </cell>
          <cell r="F2053">
            <v>56</v>
          </cell>
          <cell r="G2053" t="str">
            <v>Pimpri-Chinchwad</v>
          </cell>
          <cell r="H2053" t="str">
            <v>Medium (50k-1Lac</v>
          </cell>
          <cell r="I2053">
            <v>917323</v>
          </cell>
          <cell r="J2053" t="str">
            <v>Medium (₹5L - ₹10L)</v>
          </cell>
          <cell r="K2053" t="str">
            <v>No</v>
          </cell>
          <cell r="L2053" t="str">
            <v>Two Year</v>
          </cell>
          <cell r="M2053">
            <v>44781</v>
          </cell>
          <cell r="N2053" t="str">
            <v>1-2 years</v>
          </cell>
          <cell r="O2053" t="str">
            <v>25 months</v>
          </cell>
          <cell r="P2053">
            <v>2</v>
          </cell>
          <cell r="Q2053" t="str">
            <v>Elite</v>
          </cell>
          <cell r="R2053">
            <v>37113.632768411357</v>
          </cell>
          <cell r="S2053" t="str">
            <v>Medium</v>
          </cell>
          <cell r="T2053">
            <v>0</v>
          </cell>
          <cell r="U2053" t="str">
            <v>No</v>
          </cell>
          <cell r="V2053" t="str">
            <v>No</v>
          </cell>
          <cell r="W2053" t="str">
            <v>Moderate Loyalty</v>
          </cell>
          <cell r="X2053">
            <v>2</v>
          </cell>
          <cell r="Y2053" t="str">
            <v>Low Probability</v>
          </cell>
          <cell r="Z2053" t="str">
            <v>Moderate</v>
          </cell>
          <cell r="AA2053">
            <v>74227.265536822713</v>
          </cell>
        </row>
        <row r="2054">
          <cell r="A2054">
            <v>261706</v>
          </cell>
          <cell r="B2054" t="str">
            <v>Mature Adult (45-55)</v>
          </cell>
          <cell r="C2054" t="str">
            <v>Sana Contractor</v>
          </cell>
          <cell r="D2054">
            <v>0</v>
          </cell>
          <cell r="E2054" t="str">
            <v>Female</v>
          </cell>
          <cell r="F2054">
            <v>55</v>
          </cell>
          <cell r="G2054" t="str">
            <v>Hyderabad</v>
          </cell>
          <cell r="H2054" t="str">
            <v>High (Above 1Lac</v>
          </cell>
          <cell r="I2054">
            <v>1372854</v>
          </cell>
          <cell r="J2054" t="str">
            <v>High (Above ₹10L)</v>
          </cell>
          <cell r="K2054" t="str">
            <v>No</v>
          </cell>
          <cell r="L2054" t="str">
            <v>Month-to-Month</v>
          </cell>
          <cell r="M2054">
            <v>45125</v>
          </cell>
          <cell r="N2054" t="str">
            <v>0-1 year</v>
          </cell>
          <cell r="O2054" t="str">
            <v>14 months</v>
          </cell>
          <cell r="P2054">
            <v>1</v>
          </cell>
          <cell r="Q2054" t="str">
            <v>Elite</v>
          </cell>
          <cell r="R2054">
            <v>37263.224503359233</v>
          </cell>
          <cell r="S2054" t="str">
            <v>High</v>
          </cell>
          <cell r="T2054">
            <v>0</v>
          </cell>
          <cell r="U2054" t="str">
            <v>No</v>
          </cell>
          <cell r="V2054" t="str">
            <v>No</v>
          </cell>
          <cell r="W2054" t="str">
            <v>Low Loyalty</v>
          </cell>
          <cell r="X2054">
            <v>1</v>
          </cell>
          <cell r="Y2054" t="str">
            <v>Low Probability</v>
          </cell>
          <cell r="Z2054" t="str">
            <v>Low</v>
          </cell>
          <cell r="AA2054">
            <v>37263.224503359233</v>
          </cell>
        </row>
        <row r="2055">
          <cell r="A2055">
            <v>799899</v>
          </cell>
          <cell r="B2055" t="str">
            <v>Middle-Aged (35-45)</v>
          </cell>
          <cell r="C2055" t="str">
            <v>Aarush Master</v>
          </cell>
          <cell r="D2055">
            <v>0</v>
          </cell>
          <cell r="E2055" t="str">
            <v>Female</v>
          </cell>
          <cell r="F2055">
            <v>36</v>
          </cell>
          <cell r="G2055" t="str">
            <v>Jaipur</v>
          </cell>
          <cell r="H2055" t="str">
            <v>High (Above 1Lac</v>
          </cell>
          <cell r="I2055">
            <v>1448401</v>
          </cell>
          <cell r="J2055" t="str">
            <v>High (Above ₹10L)</v>
          </cell>
          <cell r="K2055" t="str">
            <v>Yes</v>
          </cell>
          <cell r="L2055" t="str">
            <v>Month-to-Month</v>
          </cell>
          <cell r="M2055">
            <v>42994</v>
          </cell>
          <cell r="N2055" t="str">
            <v>5-10 years</v>
          </cell>
          <cell r="O2055" t="str">
            <v>84 months</v>
          </cell>
          <cell r="P2055">
            <v>7</v>
          </cell>
          <cell r="Q2055" t="str">
            <v>Premium</v>
          </cell>
          <cell r="R2055">
            <v>24402.442118924791</v>
          </cell>
          <cell r="S2055" t="str">
            <v>Medium</v>
          </cell>
          <cell r="T2055">
            <v>1</v>
          </cell>
          <cell r="U2055" t="str">
            <v>Yes</v>
          </cell>
          <cell r="V2055" t="str">
            <v>No</v>
          </cell>
          <cell r="W2055" t="str">
            <v>Moderate Loyalty</v>
          </cell>
          <cell r="X2055">
            <v>2</v>
          </cell>
          <cell r="Y2055" t="str">
            <v>High Probability</v>
          </cell>
          <cell r="Z2055" t="str">
            <v>Moderate</v>
          </cell>
          <cell r="AA2055">
            <v>170817.09483247355</v>
          </cell>
        </row>
        <row r="2056">
          <cell r="A2056">
            <v>443711</v>
          </cell>
          <cell r="B2056" t="str">
            <v>Adult (25-35)</v>
          </cell>
          <cell r="C2056" t="str">
            <v>Jivika Vasa</v>
          </cell>
          <cell r="D2056">
            <v>0</v>
          </cell>
          <cell r="E2056" t="str">
            <v>Female</v>
          </cell>
          <cell r="F2056">
            <v>34</v>
          </cell>
          <cell r="G2056" t="str">
            <v>Pune</v>
          </cell>
          <cell r="H2056" t="str">
            <v>High (Above 1Lac</v>
          </cell>
          <cell r="I2056">
            <v>1679376</v>
          </cell>
          <cell r="J2056" t="str">
            <v>High (Above ₹10L)</v>
          </cell>
          <cell r="K2056" t="str">
            <v>Yes</v>
          </cell>
          <cell r="L2056" t="str">
            <v>Month-to-Month</v>
          </cell>
          <cell r="M2056">
            <v>43383</v>
          </cell>
          <cell r="N2056" t="str">
            <v>5-10 years</v>
          </cell>
          <cell r="O2056" t="str">
            <v>71 months</v>
          </cell>
          <cell r="P2056">
            <v>6</v>
          </cell>
          <cell r="Q2056" t="str">
            <v>Premium</v>
          </cell>
          <cell r="R2056">
            <v>21634.719093258562</v>
          </cell>
          <cell r="S2056" t="str">
            <v>High</v>
          </cell>
          <cell r="T2056">
            <v>0</v>
          </cell>
          <cell r="U2056" t="str">
            <v>No</v>
          </cell>
          <cell r="V2056" t="str">
            <v>No</v>
          </cell>
          <cell r="W2056" t="str">
            <v>Moderate Loyalty</v>
          </cell>
          <cell r="X2056">
            <v>2</v>
          </cell>
          <cell r="Y2056" t="str">
            <v>Low Probability</v>
          </cell>
          <cell r="Z2056" t="str">
            <v>Low</v>
          </cell>
          <cell r="AA2056">
            <v>129808.31455955136</v>
          </cell>
        </row>
        <row r="2057">
          <cell r="A2057">
            <v>183502</v>
          </cell>
          <cell r="B2057" t="str">
            <v>Senior (55+)</v>
          </cell>
          <cell r="C2057" t="str">
            <v>Anika Chander</v>
          </cell>
          <cell r="D2057">
            <v>0</v>
          </cell>
          <cell r="E2057" t="str">
            <v>Male</v>
          </cell>
          <cell r="F2057">
            <v>63</v>
          </cell>
          <cell r="G2057" t="str">
            <v>Mumbai</v>
          </cell>
          <cell r="H2057" t="str">
            <v>High (Above 1Lac</v>
          </cell>
          <cell r="I2057">
            <v>1229365</v>
          </cell>
          <cell r="J2057" t="str">
            <v>High (Above ₹10L)</v>
          </cell>
          <cell r="K2057" t="str">
            <v>No</v>
          </cell>
          <cell r="L2057" t="str">
            <v>Two Year</v>
          </cell>
          <cell r="M2057">
            <v>44279</v>
          </cell>
          <cell r="N2057" t="str">
            <v>3-5 years</v>
          </cell>
          <cell r="O2057" t="str">
            <v>42 months</v>
          </cell>
          <cell r="P2057">
            <v>4</v>
          </cell>
          <cell r="Q2057" t="str">
            <v>Elite</v>
          </cell>
          <cell r="R2057">
            <v>49927.229339922997</v>
          </cell>
          <cell r="S2057" t="str">
            <v>Low</v>
          </cell>
          <cell r="T2057">
            <v>1</v>
          </cell>
          <cell r="U2057" t="str">
            <v>Yes</v>
          </cell>
          <cell r="V2057" t="str">
            <v>Yes</v>
          </cell>
          <cell r="W2057" t="str">
            <v>High Loyalty</v>
          </cell>
          <cell r="X2057">
            <v>3</v>
          </cell>
          <cell r="Y2057" t="str">
            <v>High Probability</v>
          </cell>
          <cell r="Z2057" t="str">
            <v>Low</v>
          </cell>
          <cell r="AA2057">
            <v>199708.91735969199</v>
          </cell>
        </row>
        <row r="2058">
          <cell r="A2058">
            <v>765877</v>
          </cell>
          <cell r="B2058" t="str">
            <v>Mature Adult (45-55)</v>
          </cell>
          <cell r="C2058" t="str">
            <v>Riya Ray</v>
          </cell>
          <cell r="D2058">
            <v>0</v>
          </cell>
          <cell r="E2058" t="str">
            <v>Female</v>
          </cell>
          <cell r="F2058">
            <v>51</v>
          </cell>
          <cell r="G2058" t="str">
            <v>Ahmedabad</v>
          </cell>
          <cell r="H2058" t="str">
            <v>High (Above 1Lac</v>
          </cell>
          <cell r="I2058">
            <v>1340750</v>
          </cell>
          <cell r="J2058" t="str">
            <v>High (Above ₹10L)</v>
          </cell>
          <cell r="K2058" t="str">
            <v>No</v>
          </cell>
          <cell r="L2058" t="str">
            <v>One Year</v>
          </cell>
          <cell r="M2058">
            <v>42698</v>
          </cell>
          <cell r="N2058" t="str">
            <v>5-10 years</v>
          </cell>
          <cell r="O2058" t="str">
            <v>94 months</v>
          </cell>
          <cell r="P2058">
            <v>8</v>
          </cell>
          <cell r="Q2058" t="str">
            <v>Elite</v>
          </cell>
          <cell r="R2058">
            <v>41565.138503924332</v>
          </cell>
          <cell r="S2058" t="str">
            <v>Low</v>
          </cell>
          <cell r="T2058">
            <v>0</v>
          </cell>
          <cell r="U2058" t="str">
            <v>No</v>
          </cell>
          <cell r="V2058" t="str">
            <v>Yes</v>
          </cell>
          <cell r="W2058" t="str">
            <v>High Loyalty</v>
          </cell>
          <cell r="X2058">
            <v>3</v>
          </cell>
          <cell r="Y2058" t="str">
            <v>High Probability</v>
          </cell>
          <cell r="Z2058" t="str">
            <v>Low</v>
          </cell>
          <cell r="AA2058">
            <v>332521.10803139466</v>
          </cell>
        </row>
        <row r="2059">
          <cell r="A2059">
            <v>903348</v>
          </cell>
          <cell r="B2059" t="str">
            <v>Senior (55+)</v>
          </cell>
          <cell r="C2059" t="str">
            <v>Ishaan Hegde</v>
          </cell>
          <cell r="D2059">
            <v>0</v>
          </cell>
          <cell r="E2059" t="str">
            <v>Male</v>
          </cell>
          <cell r="F2059">
            <v>70</v>
          </cell>
          <cell r="G2059" t="str">
            <v>Patna</v>
          </cell>
          <cell r="H2059" t="str">
            <v>Low (Below 50000)</v>
          </cell>
          <cell r="I2059">
            <v>247515</v>
          </cell>
          <cell r="J2059" t="str">
            <v>Low (Up to ₹5L)</v>
          </cell>
          <cell r="K2059" t="str">
            <v>No</v>
          </cell>
          <cell r="L2059" t="str">
            <v>One Year</v>
          </cell>
          <cell r="M2059">
            <v>43396</v>
          </cell>
          <cell r="N2059" t="str">
            <v>5-10 years</v>
          </cell>
          <cell r="O2059" t="str">
            <v>71 months</v>
          </cell>
          <cell r="P2059">
            <v>6</v>
          </cell>
          <cell r="Q2059" t="str">
            <v>Elite</v>
          </cell>
          <cell r="R2059">
            <v>43445.629741798803</v>
          </cell>
          <cell r="S2059" t="str">
            <v>Medium</v>
          </cell>
          <cell r="T2059">
            <v>1</v>
          </cell>
          <cell r="U2059" t="str">
            <v>Yes</v>
          </cell>
          <cell r="V2059" t="str">
            <v>No</v>
          </cell>
          <cell r="W2059" t="str">
            <v>High Loyalty</v>
          </cell>
          <cell r="X2059">
            <v>3</v>
          </cell>
          <cell r="Y2059" t="str">
            <v>High Probability</v>
          </cell>
          <cell r="Z2059" t="str">
            <v>Moderate</v>
          </cell>
          <cell r="AA2059">
            <v>260673.77845079283</v>
          </cell>
        </row>
        <row r="2060">
          <cell r="A2060">
            <v>247427</v>
          </cell>
          <cell r="B2060" t="str">
            <v>Middle-Aged (35-45)</v>
          </cell>
          <cell r="C2060" t="str">
            <v>Emir Som</v>
          </cell>
          <cell r="D2060">
            <v>0</v>
          </cell>
          <cell r="E2060" t="str">
            <v>Female</v>
          </cell>
          <cell r="F2060">
            <v>44</v>
          </cell>
          <cell r="G2060" t="str">
            <v>Thane</v>
          </cell>
          <cell r="H2060" t="str">
            <v>High (Above 1Lac</v>
          </cell>
          <cell r="I2060">
            <v>1463593</v>
          </cell>
          <cell r="J2060" t="str">
            <v>High (Above ₹10L)</v>
          </cell>
          <cell r="K2060" t="str">
            <v>Yes</v>
          </cell>
          <cell r="L2060" t="str">
            <v>One Year</v>
          </cell>
          <cell r="M2060">
            <v>43537</v>
          </cell>
          <cell r="N2060" t="str">
            <v>5-10 years</v>
          </cell>
          <cell r="O2060" t="str">
            <v>66 months</v>
          </cell>
          <cell r="P2060">
            <v>6</v>
          </cell>
          <cell r="Q2060" t="str">
            <v>Premium</v>
          </cell>
          <cell r="R2060">
            <v>22375.185563735518</v>
          </cell>
          <cell r="S2060" t="str">
            <v>High</v>
          </cell>
          <cell r="T2060">
            <v>0</v>
          </cell>
          <cell r="U2060" t="str">
            <v>No</v>
          </cell>
          <cell r="V2060" t="str">
            <v>No</v>
          </cell>
          <cell r="W2060" t="str">
            <v>Moderate Loyalty</v>
          </cell>
          <cell r="X2060">
            <v>2</v>
          </cell>
          <cell r="Y2060" t="str">
            <v>Low Probability</v>
          </cell>
          <cell r="Z2060" t="str">
            <v>Low</v>
          </cell>
          <cell r="AA2060">
            <v>134251.11338241311</v>
          </cell>
        </row>
        <row r="2061">
          <cell r="A2061">
            <v>275206</v>
          </cell>
          <cell r="B2061" t="str">
            <v>Middle-Aged (35-45)</v>
          </cell>
          <cell r="C2061" t="str">
            <v>Saira Varghese</v>
          </cell>
          <cell r="D2061">
            <v>0</v>
          </cell>
          <cell r="E2061" t="str">
            <v>Male</v>
          </cell>
          <cell r="F2061">
            <v>42</v>
          </cell>
          <cell r="G2061" t="str">
            <v>Pune</v>
          </cell>
          <cell r="H2061" t="str">
            <v>Low (Below 50000)</v>
          </cell>
          <cell r="I2061">
            <v>109390</v>
          </cell>
          <cell r="J2061" t="str">
            <v>Low (Up to ₹5L)</v>
          </cell>
          <cell r="K2061" t="str">
            <v>No</v>
          </cell>
          <cell r="L2061" t="str">
            <v>Two Year</v>
          </cell>
          <cell r="M2061">
            <v>44362</v>
          </cell>
          <cell r="N2061" t="str">
            <v>2-3 years</v>
          </cell>
          <cell r="O2061" t="str">
            <v>39 months</v>
          </cell>
          <cell r="P2061">
            <v>3</v>
          </cell>
          <cell r="Q2061" t="str">
            <v>Premium</v>
          </cell>
          <cell r="R2061">
            <v>46799.072557430787</v>
          </cell>
          <cell r="S2061" t="str">
            <v>Low</v>
          </cell>
          <cell r="T2061">
            <v>1</v>
          </cell>
          <cell r="U2061" t="str">
            <v>Yes</v>
          </cell>
          <cell r="V2061" t="str">
            <v>No</v>
          </cell>
          <cell r="W2061" t="str">
            <v>High Loyalty</v>
          </cell>
          <cell r="X2061">
            <v>3</v>
          </cell>
          <cell r="Y2061" t="str">
            <v>High Probability</v>
          </cell>
          <cell r="Z2061" t="str">
            <v>Low</v>
          </cell>
          <cell r="AA2061">
            <v>140397.21767229238</v>
          </cell>
        </row>
        <row r="2062">
          <cell r="A2062">
            <v>964953</v>
          </cell>
          <cell r="B2062" t="str">
            <v>Senior (55+)</v>
          </cell>
          <cell r="C2062" t="str">
            <v>Zeeshan Ramaswamy</v>
          </cell>
          <cell r="D2062">
            <v>0</v>
          </cell>
          <cell r="E2062" t="str">
            <v>Female</v>
          </cell>
          <cell r="F2062">
            <v>69</v>
          </cell>
          <cell r="G2062" t="str">
            <v>Vadodara</v>
          </cell>
          <cell r="H2062" t="str">
            <v>Medium (50k-1Lac</v>
          </cell>
          <cell r="I2062">
            <v>568698</v>
          </cell>
          <cell r="J2062" t="str">
            <v>Medium (₹5L - ₹10L)</v>
          </cell>
          <cell r="K2062" t="str">
            <v>No</v>
          </cell>
          <cell r="L2062" t="str">
            <v>One Year</v>
          </cell>
          <cell r="M2062">
            <v>43351</v>
          </cell>
          <cell r="N2062" t="str">
            <v>5-10 years</v>
          </cell>
          <cell r="O2062" t="str">
            <v>72 months</v>
          </cell>
          <cell r="P2062">
            <v>6</v>
          </cell>
          <cell r="Q2062" t="str">
            <v>Elite</v>
          </cell>
          <cell r="R2062">
            <v>36067.191827803857</v>
          </cell>
          <cell r="S2062" t="str">
            <v>High</v>
          </cell>
          <cell r="T2062">
            <v>0</v>
          </cell>
          <cell r="U2062" t="str">
            <v>No</v>
          </cell>
          <cell r="V2062" t="str">
            <v>No</v>
          </cell>
          <cell r="W2062" t="str">
            <v>High Loyalty</v>
          </cell>
          <cell r="X2062">
            <v>3</v>
          </cell>
          <cell r="Y2062" t="str">
            <v>Low Probability</v>
          </cell>
          <cell r="Z2062" t="str">
            <v>Low</v>
          </cell>
          <cell r="AA2062">
            <v>216403.15096682316</v>
          </cell>
        </row>
        <row r="2063">
          <cell r="A2063">
            <v>712856</v>
          </cell>
          <cell r="B2063" t="str">
            <v>Mature Adult (45-55)</v>
          </cell>
          <cell r="C2063" t="str">
            <v>Yuvraj  Balay</v>
          </cell>
          <cell r="D2063">
            <v>0</v>
          </cell>
          <cell r="E2063" t="str">
            <v>Male</v>
          </cell>
          <cell r="F2063">
            <v>54</v>
          </cell>
          <cell r="G2063" t="str">
            <v>Patna</v>
          </cell>
          <cell r="H2063" t="str">
            <v>High (Above 1Lac</v>
          </cell>
          <cell r="I2063">
            <v>1714807</v>
          </cell>
          <cell r="J2063" t="str">
            <v>High (Above ₹10L)</v>
          </cell>
          <cell r="K2063" t="str">
            <v>No</v>
          </cell>
          <cell r="L2063" t="str">
            <v>Month-to-Month</v>
          </cell>
          <cell r="M2063">
            <v>42545</v>
          </cell>
          <cell r="N2063" t="str">
            <v>5-10 years</v>
          </cell>
          <cell r="O2063" t="str">
            <v>99 months</v>
          </cell>
          <cell r="P2063">
            <v>8</v>
          </cell>
          <cell r="Q2063" t="str">
            <v>Elite</v>
          </cell>
          <cell r="R2063">
            <v>44841.097180591969</v>
          </cell>
          <cell r="S2063" t="str">
            <v>Low</v>
          </cell>
          <cell r="T2063">
            <v>0</v>
          </cell>
          <cell r="U2063" t="str">
            <v>No</v>
          </cell>
          <cell r="V2063" t="str">
            <v>Yes</v>
          </cell>
          <cell r="W2063" t="str">
            <v>High Loyalty</v>
          </cell>
          <cell r="X2063">
            <v>3</v>
          </cell>
          <cell r="Y2063" t="str">
            <v>High Probability</v>
          </cell>
          <cell r="Z2063" t="str">
            <v>Low</v>
          </cell>
          <cell r="AA2063">
            <v>358728.77744473575</v>
          </cell>
        </row>
        <row r="2064">
          <cell r="A2064">
            <v>517259</v>
          </cell>
          <cell r="B2064" t="str">
            <v>Mature Adult (45-55)</v>
          </cell>
          <cell r="C2064" t="str">
            <v>Shamik Saini</v>
          </cell>
          <cell r="D2064">
            <v>0</v>
          </cell>
          <cell r="E2064" t="str">
            <v>Male</v>
          </cell>
          <cell r="F2064">
            <v>48</v>
          </cell>
          <cell r="G2064" t="str">
            <v>Lucknow</v>
          </cell>
          <cell r="H2064" t="str">
            <v>High (Above 1Lac</v>
          </cell>
          <cell r="I2064">
            <v>1116024</v>
          </cell>
          <cell r="J2064" t="str">
            <v>High (Above ₹10L)</v>
          </cell>
          <cell r="K2064" t="str">
            <v>No</v>
          </cell>
          <cell r="L2064" t="str">
            <v>Two Year</v>
          </cell>
          <cell r="M2064">
            <v>43429</v>
          </cell>
          <cell r="N2064" t="str">
            <v>5-10 years</v>
          </cell>
          <cell r="O2064" t="str">
            <v>70 months</v>
          </cell>
          <cell r="P2064">
            <v>6</v>
          </cell>
          <cell r="Q2064" t="str">
            <v>Premium</v>
          </cell>
          <cell r="R2064">
            <v>47957.250539758177</v>
          </cell>
          <cell r="S2064" t="str">
            <v>Medium</v>
          </cell>
          <cell r="T2064">
            <v>1</v>
          </cell>
          <cell r="U2064" t="str">
            <v>Yes</v>
          </cell>
          <cell r="V2064" t="str">
            <v>No</v>
          </cell>
          <cell r="W2064" t="str">
            <v>High Loyalty</v>
          </cell>
          <cell r="X2064">
            <v>3</v>
          </cell>
          <cell r="Y2064" t="str">
            <v>High Probability</v>
          </cell>
          <cell r="Z2064" t="str">
            <v>Moderate</v>
          </cell>
          <cell r="AA2064">
            <v>287743.50323854905</v>
          </cell>
        </row>
        <row r="2065">
          <cell r="A2065">
            <v>911795</v>
          </cell>
          <cell r="B2065" t="str">
            <v>Young Adult (18-25)</v>
          </cell>
          <cell r="C2065" t="str">
            <v>Samar Krishna</v>
          </cell>
          <cell r="D2065">
            <v>0</v>
          </cell>
          <cell r="E2065" t="str">
            <v>Male</v>
          </cell>
          <cell r="F2065">
            <v>20</v>
          </cell>
          <cell r="G2065" t="str">
            <v>Delhi</v>
          </cell>
          <cell r="H2065" t="str">
            <v>High (Above 1Lac</v>
          </cell>
          <cell r="I2065">
            <v>1181738</v>
          </cell>
          <cell r="J2065" t="str">
            <v>High (Above ₹10L)</v>
          </cell>
          <cell r="K2065" t="str">
            <v>Yes</v>
          </cell>
          <cell r="L2065" t="str">
            <v>Two Year</v>
          </cell>
          <cell r="M2065">
            <v>44138</v>
          </cell>
          <cell r="N2065" t="str">
            <v>3-5 years</v>
          </cell>
          <cell r="O2065" t="str">
            <v>47 months</v>
          </cell>
          <cell r="P2065">
            <v>4</v>
          </cell>
          <cell r="Q2065" t="str">
            <v>Basic</v>
          </cell>
          <cell r="R2065">
            <v>3211.4932387635899</v>
          </cell>
          <cell r="S2065" t="str">
            <v>Low</v>
          </cell>
          <cell r="T2065">
            <v>0</v>
          </cell>
          <cell r="U2065" t="str">
            <v>No</v>
          </cell>
          <cell r="V2065" t="str">
            <v>No</v>
          </cell>
          <cell r="W2065" t="str">
            <v>Moderate Loyalty</v>
          </cell>
          <cell r="X2065">
            <v>2</v>
          </cell>
          <cell r="Y2065" t="str">
            <v>Low Probability</v>
          </cell>
          <cell r="Z2065" t="str">
            <v>Low</v>
          </cell>
          <cell r="AA2065">
            <v>12845.97295505436</v>
          </cell>
        </row>
        <row r="2066">
          <cell r="A2066">
            <v>554307</v>
          </cell>
          <cell r="B2066" t="str">
            <v>Young Adult (18-25)</v>
          </cell>
          <cell r="C2066" t="str">
            <v>Riya Venkataraman</v>
          </cell>
          <cell r="D2066">
            <v>0</v>
          </cell>
          <cell r="E2066" t="str">
            <v>Male</v>
          </cell>
          <cell r="F2066">
            <v>20</v>
          </cell>
          <cell r="G2066" t="str">
            <v>Lucknow</v>
          </cell>
          <cell r="H2066" t="str">
            <v>High (Above 1Lac</v>
          </cell>
          <cell r="I2066">
            <v>1232012</v>
          </cell>
          <cell r="J2066" t="str">
            <v>High (Above ₹10L)</v>
          </cell>
          <cell r="K2066" t="str">
            <v>Yes</v>
          </cell>
          <cell r="L2066" t="str">
            <v>One Year</v>
          </cell>
          <cell r="M2066">
            <v>45507</v>
          </cell>
          <cell r="N2066" t="str">
            <v>0-1 year</v>
          </cell>
          <cell r="O2066" t="str">
            <v>2 months</v>
          </cell>
          <cell r="P2066">
            <v>0</v>
          </cell>
          <cell r="Q2066" t="str">
            <v>Basic</v>
          </cell>
          <cell r="R2066">
            <v>17192.11585426885</v>
          </cell>
          <cell r="S2066" t="str">
            <v>Low</v>
          </cell>
          <cell r="T2066">
            <v>0</v>
          </cell>
          <cell r="U2066" t="str">
            <v>No</v>
          </cell>
          <cell r="V2066" t="str">
            <v>No</v>
          </cell>
          <cell r="W2066" t="str">
            <v>Low Loyalty</v>
          </cell>
          <cell r="X2066">
            <v>1</v>
          </cell>
          <cell r="Y2066" t="str">
            <v>Low Probability</v>
          </cell>
          <cell r="Z2066" t="str">
            <v>Low</v>
          </cell>
          <cell r="AA2066">
            <v>0</v>
          </cell>
        </row>
        <row r="2067">
          <cell r="A2067">
            <v>403521</v>
          </cell>
          <cell r="B2067" t="str">
            <v>Middle-Aged (35-45)</v>
          </cell>
          <cell r="C2067" t="str">
            <v>Pihu Barad</v>
          </cell>
          <cell r="D2067">
            <v>0</v>
          </cell>
          <cell r="E2067" t="str">
            <v>Male</v>
          </cell>
          <cell r="F2067">
            <v>44</v>
          </cell>
          <cell r="G2067" t="str">
            <v>Hyderabad</v>
          </cell>
          <cell r="H2067" t="str">
            <v>High (Above 1Lac</v>
          </cell>
          <cell r="I2067">
            <v>1390564</v>
          </cell>
          <cell r="J2067" t="str">
            <v>High (Above ₹10L)</v>
          </cell>
          <cell r="K2067" t="str">
            <v>Yes</v>
          </cell>
          <cell r="L2067" t="str">
            <v>Month-to-Month</v>
          </cell>
          <cell r="M2067">
            <v>44994</v>
          </cell>
          <cell r="N2067" t="str">
            <v>1-2 years</v>
          </cell>
          <cell r="O2067" t="str">
            <v>18 months</v>
          </cell>
          <cell r="P2067">
            <v>2</v>
          </cell>
          <cell r="Q2067" t="str">
            <v>Premium</v>
          </cell>
          <cell r="R2067">
            <v>20600.556383520681</v>
          </cell>
          <cell r="S2067" t="str">
            <v>Low</v>
          </cell>
          <cell r="T2067">
            <v>1</v>
          </cell>
          <cell r="U2067" t="str">
            <v>Yes</v>
          </cell>
          <cell r="V2067" t="str">
            <v>No</v>
          </cell>
          <cell r="W2067" t="str">
            <v>Moderate Loyalty</v>
          </cell>
          <cell r="X2067">
            <v>2</v>
          </cell>
          <cell r="Y2067" t="str">
            <v>High Probability</v>
          </cell>
          <cell r="Z2067" t="str">
            <v>Low</v>
          </cell>
          <cell r="AA2067">
            <v>41201.112767041363</v>
          </cell>
        </row>
        <row r="2068">
          <cell r="A2068">
            <v>223303</v>
          </cell>
          <cell r="B2068" t="str">
            <v>Senior (55+)</v>
          </cell>
          <cell r="C2068" t="str">
            <v>Yuvaan Jha</v>
          </cell>
          <cell r="D2068">
            <v>0</v>
          </cell>
          <cell r="E2068" t="str">
            <v>Male</v>
          </cell>
          <cell r="F2068">
            <v>66</v>
          </cell>
          <cell r="G2068" t="str">
            <v>Chennai</v>
          </cell>
          <cell r="H2068" t="str">
            <v>High (Above 1Lac</v>
          </cell>
          <cell r="I2068">
            <v>1018677</v>
          </cell>
          <cell r="J2068" t="str">
            <v>High (Above ₹10L)</v>
          </cell>
          <cell r="K2068" t="str">
            <v>No</v>
          </cell>
          <cell r="L2068" t="str">
            <v>Two Year</v>
          </cell>
          <cell r="M2068">
            <v>44490</v>
          </cell>
          <cell r="N2068" t="str">
            <v>2-3 years</v>
          </cell>
          <cell r="O2068" t="str">
            <v>35 months</v>
          </cell>
          <cell r="P2068">
            <v>3</v>
          </cell>
          <cell r="Q2068" t="str">
            <v>Elite</v>
          </cell>
          <cell r="R2068">
            <v>35969.028319525009</v>
          </cell>
          <cell r="S2068" t="str">
            <v>Low</v>
          </cell>
          <cell r="T2068">
            <v>0</v>
          </cell>
          <cell r="U2068" t="str">
            <v>No</v>
          </cell>
          <cell r="V2068" t="str">
            <v>Yes</v>
          </cell>
          <cell r="W2068" t="str">
            <v>High Loyalty</v>
          </cell>
          <cell r="X2068">
            <v>3</v>
          </cell>
          <cell r="Y2068" t="str">
            <v>High Probability</v>
          </cell>
          <cell r="Z2068" t="str">
            <v>Low</v>
          </cell>
          <cell r="AA2068">
            <v>107907.08495857503</v>
          </cell>
        </row>
        <row r="2069">
          <cell r="A2069">
            <v>148809</v>
          </cell>
          <cell r="B2069" t="str">
            <v>Senior (55+)</v>
          </cell>
          <cell r="C2069" t="str">
            <v>Navya Magar</v>
          </cell>
          <cell r="D2069">
            <v>0</v>
          </cell>
          <cell r="E2069" t="str">
            <v>Male</v>
          </cell>
          <cell r="F2069">
            <v>58</v>
          </cell>
          <cell r="G2069" t="str">
            <v>Indore</v>
          </cell>
          <cell r="H2069" t="str">
            <v>Low (Below 50000)</v>
          </cell>
          <cell r="I2069">
            <v>444888</v>
          </cell>
          <cell r="J2069" t="str">
            <v>Low (Up to ₹5L)</v>
          </cell>
          <cell r="K2069" t="str">
            <v>No</v>
          </cell>
          <cell r="L2069" t="str">
            <v>Month-to-Month</v>
          </cell>
          <cell r="M2069">
            <v>44987</v>
          </cell>
          <cell r="N2069" t="str">
            <v>1-2 years</v>
          </cell>
          <cell r="O2069" t="str">
            <v>19 months</v>
          </cell>
          <cell r="P2069">
            <v>2</v>
          </cell>
          <cell r="Q2069" t="str">
            <v>Elite</v>
          </cell>
          <cell r="R2069">
            <v>46293.466451212538</v>
          </cell>
          <cell r="S2069" t="str">
            <v>High</v>
          </cell>
          <cell r="T2069">
            <v>0</v>
          </cell>
          <cell r="U2069" t="str">
            <v>No</v>
          </cell>
          <cell r="V2069" t="str">
            <v>No</v>
          </cell>
          <cell r="W2069" t="str">
            <v>Moderate Loyalty</v>
          </cell>
          <cell r="X2069">
            <v>2</v>
          </cell>
          <cell r="Y2069" t="str">
            <v>Low Probability</v>
          </cell>
          <cell r="Z2069" t="str">
            <v>Low</v>
          </cell>
          <cell r="AA2069">
            <v>92586.932902425076</v>
          </cell>
        </row>
        <row r="2070">
          <cell r="A2070">
            <v>562194</v>
          </cell>
          <cell r="B2070" t="str">
            <v>Young Adult (18-25)</v>
          </cell>
          <cell r="C2070" t="str">
            <v>Madhav Sachdev</v>
          </cell>
          <cell r="D2070">
            <v>0</v>
          </cell>
          <cell r="E2070" t="str">
            <v>Male</v>
          </cell>
          <cell r="F2070">
            <v>21</v>
          </cell>
          <cell r="G2070" t="str">
            <v>Kanpur</v>
          </cell>
          <cell r="H2070" t="str">
            <v>Medium (50k-1Lac</v>
          </cell>
          <cell r="I2070">
            <v>988257</v>
          </cell>
          <cell r="J2070" t="str">
            <v>Medium (₹5L - ₹10L)</v>
          </cell>
          <cell r="K2070" t="str">
            <v>No</v>
          </cell>
          <cell r="L2070" t="str">
            <v>Two Year</v>
          </cell>
          <cell r="M2070">
            <v>43374</v>
          </cell>
          <cell r="N2070" t="str">
            <v>5-10 years</v>
          </cell>
          <cell r="O2070" t="str">
            <v>72 months</v>
          </cell>
          <cell r="P2070">
            <v>6</v>
          </cell>
          <cell r="Q2070" t="str">
            <v>Basic</v>
          </cell>
          <cell r="R2070">
            <v>19885.59530748695</v>
          </cell>
          <cell r="S2070" t="str">
            <v>Low</v>
          </cell>
          <cell r="T2070">
            <v>0</v>
          </cell>
          <cell r="U2070" t="str">
            <v>No</v>
          </cell>
          <cell r="V2070" t="str">
            <v>No</v>
          </cell>
          <cell r="W2070" t="str">
            <v>Moderate Loyalty</v>
          </cell>
          <cell r="X2070">
            <v>2</v>
          </cell>
          <cell r="Y2070" t="str">
            <v>Low Probability</v>
          </cell>
          <cell r="Z2070" t="str">
            <v>Low</v>
          </cell>
          <cell r="AA2070">
            <v>119313.57184492171</v>
          </cell>
        </row>
        <row r="2071">
          <cell r="A2071">
            <v>499192</v>
          </cell>
          <cell r="B2071" t="str">
            <v>Senior (55+)</v>
          </cell>
          <cell r="C2071" t="str">
            <v>Amani Sinha</v>
          </cell>
          <cell r="D2071">
            <v>0</v>
          </cell>
          <cell r="E2071" t="str">
            <v>Female</v>
          </cell>
          <cell r="F2071">
            <v>60</v>
          </cell>
          <cell r="G2071" t="str">
            <v>Ghaziabad</v>
          </cell>
          <cell r="H2071" t="str">
            <v>High (Above 1Lac</v>
          </cell>
          <cell r="I2071">
            <v>1588978</v>
          </cell>
          <cell r="J2071" t="str">
            <v>High (Above ₹10L)</v>
          </cell>
          <cell r="K2071" t="str">
            <v>No</v>
          </cell>
          <cell r="L2071" t="str">
            <v>Two Year</v>
          </cell>
          <cell r="M2071">
            <v>42146</v>
          </cell>
          <cell r="N2071" t="str">
            <v>5-10 years</v>
          </cell>
          <cell r="O2071" t="str">
            <v>112 months</v>
          </cell>
          <cell r="P2071">
            <v>9</v>
          </cell>
          <cell r="Q2071" t="str">
            <v>Elite</v>
          </cell>
          <cell r="R2071">
            <v>26653.625033958509</v>
          </cell>
          <cell r="S2071" t="str">
            <v>Low</v>
          </cell>
          <cell r="T2071">
            <v>0</v>
          </cell>
          <cell r="U2071" t="str">
            <v>No</v>
          </cell>
          <cell r="V2071" t="str">
            <v>Yes</v>
          </cell>
          <cell r="W2071" t="str">
            <v>High Loyalty</v>
          </cell>
          <cell r="X2071">
            <v>3</v>
          </cell>
          <cell r="Y2071" t="str">
            <v>High Probability</v>
          </cell>
          <cell r="Z2071" t="str">
            <v>Low</v>
          </cell>
          <cell r="AA2071">
            <v>239882.6253056266</v>
          </cell>
        </row>
        <row r="2072">
          <cell r="A2072">
            <v>237901</v>
          </cell>
          <cell r="B2072" t="str">
            <v>Adult (25-35)</v>
          </cell>
          <cell r="C2072" t="str">
            <v>Keya Kuruvilla</v>
          </cell>
          <cell r="D2072">
            <v>0</v>
          </cell>
          <cell r="E2072" t="str">
            <v>Male</v>
          </cell>
          <cell r="F2072">
            <v>32</v>
          </cell>
          <cell r="G2072" t="str">
            <v>Patna</v>
          </cell>
          <cell r="H2072" t="str">
            <v>Medium (50k-1Lac</v>
          </cell>
          <cell r="I2072">
            <v>824587</v>
          </cell>
          <cell r="J2072" t="str">
            <v>Medium (₹5L - ₹10L)</v>
          </cell>
          <cell r="K2072" t="str">
            <v>No</v>
          </cell>
          <cell r="L2072" t="str">
            <v>Month-to-Month</v>
          </cell>
          <cell r="M2072">
            <v>44469</v>
          </cell>
          <cell r="N2072" t="str">
            <v>2-3 years</v>
          </cell>
          <cell r="O2072" t="str">
            <v>36 months</v>
          </cell>
          <cell r="P2072">
            <v>3</v>
          </cell>
          <cell r="Q2072" t="str">
            <v>Premium</v>
          </cell>
          <cell r="R2072">
            <v>26271.279866889869</v>
          </cell>
          <cell r="S2072" t="str">
            <v>High</v>
          </cell>
          <cell r="T2072">
            <v>0</v>
          </cell>
          <cell r="U2072" t="str">
            <v>No</v>
          </cell>
          <cell r="V2072" t="str">
            <v>No</v>
          </cell>
          <cell r="W2072" t="str">
            <v>High Loyalty</v>
          </cell>
          <cell r="X2072">
            <v>3</v>
          </cell>
          <cell r="Y2072" t="str">
            <v>Low Probability</v>
          </cell>
          <cell r="Z2072" t="str">
            <v>Low</v>
          </cell>
          <cell r="AA2072">
            <v>78813.839600669598</v>
          </cell>
        </row>
        <row r="2073">
          <cell r="A2073">
            <v>423742</v>
          </cell>
          <cell r="B2073" t="str">
            <v>Young Adult (18-25)</v>
          </cell>
          <cell r="C2073" t="str">
            <v>Lakshit Lalla</v>
          </cell>
          <cell r="D2073">
            <v>0</v>
          </cell>
          <cell r="E2073" t="str">
            <v>Male</v>
          </cell>
          <cell r="F2073">
            <v>19</v>
          </cell>
          <cell r="G2073" t="str">
            <v>Pune</v>
          </cell>
          <cell r="H2073" t="str">
            <v>Medium (50k-1Lac</v>
          </cell>
          <cell r="I2073">
            <v>627743</v>
          </cell>
          <cell r="J2073" t="str">
            <v>Medium (₹5L - ₹10L)</v>
          </cell>
          <cell r="K2073" t="str">
            <v>No</v>
          </cell>
          <cell r="L2073" t="str">
            <v>One Year</v>
          </cell>
          <cell r="M2073">
            <v>43716</v>
          </cell>
          <cell r="N2073" t="str">
            <v>3-5 years</v>
          </cell>
          <cell r="O2073" t="str">
            <v>60 months</v>
          </cell>
          <cell r="P2073">
            <v>5</v>
          </cell>
          <cell r="Q2073" t="str">
            <v>Basic</v>
          </cell>
          <cell r="R2073">
            <v>15567.79070297591</v>
          </cell>
          <cell r="S2073" t="str">
            <v>High</v>
          </cell>
          <cell r="T2073">
            <v>1</v>
          </cell>
          <cell r="U2073" t="str">
            <v>Yes</v>
          </cell>
          <cell r="V2073" t="str">
            <v>No</v>
          </cell>
          <cell r="W2073" t="str">
            <v>Moderate Loyalty</v>
          </cell>
          <cell r="X2073">
            <v>2</v>
          </cell>
          <cell r="Y2073" t="str">
            <v>High Probability</v>
          </cell>
          <cell r="Z2073" t="str">
            <v>Low</v>
          </cell>
          <cell r="AA2073">
            <v>77838.953514879555</v>
          </cell>
        </row>
        <row r="2074">
          <cell r="A2074">
            <v>564822</v>
          </cell>
          <cell r="B2074" t="str">
            <v>Senior (55+)</v>
          </cell>
          <cell r="C2074" t="str">
            <v>Neysa Dhaliwal</v>
          </cell>
          <cell r="D2074">
            <v>0</v>
          </cell>
          <cell r="E2074" t="str">
            <v>Male</v>
          </cell>
          <cell r="F2074">
            <v>63</v>
          </cell>
          <cell r="G2074" t="str">
            <v>Visakhapatnam</v>
          </cell>
          <cell r="H2074" t="str">
            <v>High (Above 1Lac</v>
          </cell>
          <cell r="I2074">
            <v>1212546</v>
          </cell>
          <cell r="J2074" t="str">
            <v>High (Above ₹10L)</v>
          </cell>
          <cell r="K2074" t="str">
            <v>No</v>
          </cell>
          <cell r="L2074" t="str">
            <v>Month-to-Month</v>
          </cell>
          <cell r="M2074">
            <v>45267</v>
          </cell>
          <cell r="N2074" t="str">
            <v>0-1 year</v>
          </cell>
          <cell r="O2074" t="str">
            <v>9 months</v>
          </cell>
          <cell r="P2074">
            <v>1</v>
          </cell>
          <cell r="Q2074" t="str">
            <v>Elite</v>
          </cell>
          <cell r="R2074">
            <v>27936.270536748019</v>
          </cell>
          <cell r="S2074" t="str">
            <v>Low</v>
          </cell>
          <cell r="T2074">
            <v>0</v>
          </cell>
          <cell r="U2074" t="str">
            <v>No</v>
          </cell>
          <cell r="V2074" t="str">
            <v>Yes</v>
          </cell>
          <cell r="W2074" t="str">
            <v>Low Loyalty</v>
          </cell>
          <cell r="X2074">
            <v>1</v>
          </cell>
          <cell r="Y2074" t="str">
            <v>High Probability</v>
          </cell>
          <cell r="Z2074" t="str">
            <v>Low</v>
          </cell>
          <cell r="AA2074">
            <v>27936.270536748019</v>
          </cell>
        </row>
        <row r="2075">
          <cell r="A2075">
            <v>486231</v>
          </cell>
          <cell r="B2075" t="str">
            <v>Middle-Aged (35-45)</v>
          </cell>
          <cell r="C2075" t="str">
            <v>Emir Kunda</v>
          </cell>
          <cell r="D2075">
            <v>0</v>
          </cell>
          <cell r="E2075" t="str">
            <v>Female</v>
          </cell>
          <cell r="F2075">
            <v>41</v>
          </cell>
          <cell r="G2075" t="str">
            <v>Thane</v>
          </cell>
          <cell r="H2075" t="str">
            <v>Low (Below 50000)</v>
          </cell>
          <cell r="I2075">
            <v>334615</v>
          </cell>
          <cell r="J2075" t="str">
            <v>Low (Up to ₹5L)</v>
          </cell>
          <cell r="K2075" t="str">
            <v>No</v>
          </cell>
          <cell r="L2075" t="str">
            <v>Two Year</v>
          </cell>
          <cell r="M2075">
            <v>42153</v>
          </cell>
          <cell r="N2075" t="str">
            <v>5-10 years</v>
          </cell>
          <cell r="O2075" t="str">
            <v>112 months</v>
          </cell>
          <cell r="P2075">
            <v>9</v>
          </cell>
          <cell r="Q2075" t="str">
            <v>Premium</v>
          </cell>
          <cell r="R2075">
            <v>26938.29063645902</v>
          </cell>
          <cell r="S2075" t="str">
            <v>Low</v>
          </cell>
          <cell r="T2075">
            <v>0</v>
          </cell>
          <cell r="U2075" t="str">
            <v>No</v>
          </cell>
          <cell r="V2075" t="str">
            <v>No</v>
          </cell>
          <cell r="W2075" t="str">
            <v>High Loyalty</v>
          </cell>
          <cell r="X2075">
            <v>3</v>
          </cell>
          <cell r="Y2075" t="str">
            <v>Low Probability</v>
          </cell>
          <cell r="Z2075" t="str">
            <v>Low</v>
          </cell>
          <cell r="AA2075">
            <v>242444.61572813118</v>
          </cell>
        </row>
        <row r="2076">
          <cell r="A2076">
            <v>414624</v>
          </cell>
          <cell r="B2076" t="str">
            <v>Mature Adult (45-55)</v>
          </cell>
          <cell r="C2076" t="str">
            <v>Yasmin Iyengar</v>
          </cell>
          <cell r="D2076">
            <v>0</v>
          </cell>
          <cell r="E2076" t="str">
            <v>Female</v>
          </cell>
          <cell r="F2076">
            <v>52</v>
          </cell>
          <cell r="G2076" t="str">
            <v>Delhi</v>
          </cell>
          <cell r="H2076" t="str">
            <v>Low (Below 50000)</v>
          </cell>
          <cell r="I2076">
            <v>431254</v>
          </cell>
          <cell r="J2076" t="str">
            <v>Low (Up to ₹5L)</v>
          </cell>
          <cell r="K2076" t="str">
            <v>No</v>
          </cell>
          <cell r="L2076" t="str">
            <v>Month-to-Month</v>
          </cell>
          <cell r="M2076">
            <v>43596</v>
          </cell>
          <cell r="N2076" t="str">
            <v>3-5 years</v>
          </cell>
          <cell r="O2076" t="str">
            <v>64 months</v>
          </cell>
          <cell r="P2076">
            <v>5</v>
          </cell>
          <cell r="Q2076" t="str">
            <v>Elite</v>
          </cell>
          <cell r="R2076">
            <v>40139.000873431469</v>
          </cell>
          <cell r="S2076" t="str">
            <v>Medium</v>
          </cell>
          <cell r="T2076">
            <v>1</v>
          </cell>
          <cell r="U2076" t="str">
            <v>Yes</v>
          </cell>
          <cell r="V2076" t="str">
            <v>No</v>
          </cell>
          <cell r="W2076" t="str">
            <v>High Loyalty</v>
          </cell>
          <cell r="X2076">
            <v>3</v>
          </cell>
          <cell r="Y2076" t="str">
            <v>High Probability</v>
          </cell>
          <cell r="Z2076" t="str">
            <v>Moderate</v>
          </cell>
          <cell r="AA2076">
            <v>200695.00436715735</v>
          </cell>
        </row>
        <row r="2077">
          <cell r="A2077">
            <v>373692</v>
          </cell>
          <cell r="B2077" t="str">
            <v>Adult (25-35)</v>
          </cell>
          <cell r="C2077" t="str">
            <v>Shlok Rout</v>
          </cell>
          <cell r="D2077">
            <v>0</v>
          </cell>
          <cell r="E2077" t="str">
            <v>Male</v>
          </cell>
          <cell r="F2077">
            <v>30</v>
          </cell>
          <cell r="G2077" t="str">
            <v>Pimpri-Chinchwad</v>
          </cell>
          <cell r="H2077" t="str">
            <v>High (Above 1Lac</v>
          </cell>
          <cell r="I2077">
            <v>1809123</v>
          </cell>
          <cell r="J2077" t="str">
            <v>High (Above ₹10L)</v>
          </cell>
          <cell r="K2077" t="str">
            <v>No</v>
          </cell>
          <cell r="L2077" t="str">
            <v>One Year</v>
          </cell>
          <cell r="M2077">
            <v>43412</v>
          </cell>
          <cell r="N2077" t="str">
            <v>5-10 years</v>
          </cell>
          <cell r="O2077" t="str">
            <v>70 months</v>
          </cell>
          <cell r="P2077">
            <v>6</v>
          </cell>
          <cell r="Q2077" t="str">
            <v>Premium</v>
          </cell>
          <cell r="R2077">
            <v>38179.772406066128</v>
          </cell>
          <cell r="S2077" t="str">
            <v>Medium</v>
          </cell>
          <cell r="T2077">
            <v>1</v>
          </cell>
          <cell r="U2077" t="str">
            <v>Yes</v>
          </cell>
          <cell r="V2077" t="str">
            <v>No</v>
          </cell>
          <cell r="W2077" t="str">
            <v>High Loyalty</v>
          </cell>
          <cell r="X2077">
            <v>3</v>
          </cell>
          <cell r="Y2077" t="str">
            <v>High Probability</v>
          </cell>
          <cell r="Z2077" t="str">
            <v>Moderate</v>
          </cell>
          <cell r="AA2077">
            <v>229078.63443639677</v>
          </cell>
        </row>
        <row r="2078">
          <cell r="A2078">
            <v>236497</v>
          </cell>
          <cell r="B2078" t="str">
            <v>Adult (25-35)</v>
          </cell>
          <cell r="C2078" t="str">
            <v>Himmat Reddy</v>
          </cell>
          <cell r="D2078">
            <v>0</v>
          </cell>
          <cell r="E2078" t="str">
            <v>Female</v>
          </cell>
          <cell r="F2078">
            <v>35</v>
          </cell>
          <cell r="G2078" t="str">
            <v>Chennai</v>
          </cell>
          <cell r="H2078" t="str">
            <v>High (Above 1Lac</v>
          </cell>
          <cell r="I2078">
            <v>1564285</v>
          </cell>
          <cell r="J2078" t="str">
            <v>High (Above ₹10L)</v>
          </cell>
          <cell r="K2078" t="str">
            <v>No</v>
          </cell>
          <cell r="L2078" t="str">
            <v>One Year</v>
          </cell>
          <cell r="M2078">
            <v>43171</v>
          </cell>
          <cell r="N2078" t="str">
            <v>5-10 years</v>
          </cell>
          <cell r="O2078" t="str">
            <v>78 months</v>
          </cell>
          <cell r="P2078">
            <v>7</v>
          </cell>
          <cell r="Q2078" t="str">
            <v>Premium</v>
          </cell>
          <cell r="R2078">
            <v>36129.054707691343</v>
          </cell>
          <cell r="S2078" t="str">
            <v>High</v>
          </cell>
          <cell r="T2078">
            <v>0</v>
          </cell>
          <cell r="U2078" t="str">
            <v>No</v>
          </cell>
          <cell r="V2078" t="str">
            <v>No</v>
          </cell>
          <cell r="W2078" t="str">
            <v>High Loyalty</v>
          </cell>
          <cell r="X2078">
            <v>3</v>
          </cell>
          <cell r="Y2078" t="str">
            <v>Low Probability</v>
          </cell>
          <cell r="Z2078" t="str">
            <v>Low</v>
          </cell>
          <cell r="AA2078">
            <v>252903.38295383941</v>
          </cell>
        </row>
        <row r="2079">
          <cell r="A2079">
            <v>866630</v>
          </cell>
          <cell r="B2079" t="str">
            <v>Mature Adult (45-55)</v>
          </cell>
          <cell r="C2079" t="str">
            <v>Mamooty Sachdev</v>
          </cell>
          <cell r="D2079">
            <v>0</v>
          </cell>
          <cell r="E2079" t="str">
            <v>Female</v>
          </cell>
          <cell r="F2079">
            <v>49</v>
          </cell>
          <cell r="G2079" t="str">
            <v>Lucknow</v>
          </cell>
          <cell r="H2079" t="str">
            <v>High (Above 1Lac</v>
          </cell>
          <cell r="I2079">
            <v>1829222</v>
          </cell>
          <cell r="J2079" t="str">
            <v>High (Above ₹10L)</v>
          </cell>
          <cell r="K2079" t="str">
            <v>Yes</v>
          </cell>
          <cell r="L2079" t="str">
            <v>One Year</v>
          </cell>
          <cell r="M2079">
            <v>42481</v>
          </cell>
          <cell r="N2079" t="str">
            <v>5-10 years</v>
          </cell>
          <cell r="O2079" t="str">
            <v>101 months</v>
          </cell>
          <cell r="P2079">
            <v>8</v>
          </cell>
          <cell r="Q2079" t="str">
            <v>Premium</v>
          </cell>
          <cell r="R2079">
            <v>2199.378079823387</v>
          </cell>
          <cell r="S2079" t="str">
            <v>Medium</v>
          </cell>
          <cell r="T2079">
            <v>0</v>
          </cell>
          <cell r="U2079" t="str">
            <v>No</v>
          </cell>
          <cell r="V2079" t="str">
            <v>No</v>
          </cell>
          <cell r="W2079" t="str">
            <v>Moderate Loyalty</v>
          </cell>
          <cell r="X2079">
            <v>2</v>
          </cell>
          <cell r="Y2079" t="str">
            <v>Low Probability</v>
          </cell>
          <cell r="Z2079" t="str">
            <v>Moderate</v>
          </cell>
          <cell r="AA2079">
            <v>17595.024638587096</v>
          </cell>
        </row>
        <row r="2080">
          <cell r="A2080">
            <v>415574</v>
          </cell>
          <cell r="B2080" t="str">
            <v>Young Adult (18-25)</v>
          </cell>
          <cell r="C2080" t="str">
            <v>Ivana Jayaraman</v>
          </cell>
          <cell r="D2080">
            <v>0</v>
          </cell>
          <cell r="E2080" t="str">
            <v>Female</v>
          </cell>
          <cell r="F2080">
            <v>25</v>
          </cell>
          <cell r="G2080" t="str">
            <v>Kanpur</v>
          </cell>
          <cell r="H2080" t="str">
            <v>Low (Below 50000)</v>
          </cell>
          <cell r="I2080">
            <v>400110</v>
          </cell>
          <cell r="J2080" t="str">
            <v>Low (Up to ₹5L)</v>
          </cell>
          <cell r="K2080" t="str">
            <v>No</v>
          </cell>
          <cell r="L2080" t="str">
            <v>Month-to-Month</v>
          </cell>
          <cell r="M2080">
            <v>45158</v>
          </cell>
          <cell r="N2080" t="str">
            <v>0-1 year</v>
          </cell>
          <cell r="O2080" t="str">
            <v>13 months</v>
          </cell>
          <cell r="P2080">
            <v>1</v>
          </cell>
          <cell r="Q2080" t="str">
            <v>Basic</v>
          </cell>
          <cell r="R2080">
            <v>10765.725130409979</v>
          </cell>
          <cell r="S2080" t="str">
            <v>Low</v>
          </cell>
          <cell r="T2080">
            <v>0</v>
          </cell>
          <cell r="U2080" t="str">
            <v>No</v>
          </cell>
          <cell r="V2080" t="str">
            <v>No</v>
          </cell>
          <cell r="W2080" t="str">
            <v>Low Loyalty</v>
          </cell>
          <cell r="X2080">
            <v>1</v>
          </cell>
          <cell r="Y2080" t="str">
            <v>Low Probability</v>
          </cell>
          <cell r="Z2080" t="str">
            <v>Low</v>
          </cell>
          <cell r="AA2080">
            <v>10765.725130409979</v>
          </cell>
        </row>
        <row r="2081">
          <cell r="A2081">
            <v>240924</v>
          </cell>
          <cell r="B2081" t="str">
            <v>Senior (55+)</v>
          </cell>
          <cell r="C2081" t="str">
            <v>Samiha Chaudhuri</v>
          </cell>
          <cell r="D2081">
            <v>0</v>
          </cell>
          <cell r="E2081" t="str">
            <v>Male</v>
          </cell>
          <cell r="F2081">
            <v>65</v>
          </cell>
          <cell r="G2081" t="str">
            <v>Kanpur</v>
          </cell>
          <cell r="H2081" t="str">
            <v>Low (Below 50000)</v>
          </cell>
          <cell r="I2081">
            <v>439800</v>
          </cell>
          <cell r="J2081" t="str">
            <v>Low (Up to ₹5L)</v>
          </cell>
          <cell r="K2081" t="str">
            <v>No</v>
          </cell>
          <cell r="L2081" t="str">
            <v>Two Year</v>
          </cell>
          <cell r="M2081">
            <v>43968</v>
          </cell>
          <cell r="N2081" t="str">
            <v>3-5 years</v>
          </cell>
          <cell r="O2081" t="str">
            <v>52 months</v>
          </cell>
          <cell r="P2081">
            <v>4</v>
          </cell>
          <cell r="Q2081" t="str">
            <v>Elite</v>
          </cell>
          <cell r="R2081">
            <v>28325.63615122054</v>
          </cell>
          <cell r="S2081" t="str">
            <v>Medium</v>
          </cell>
          <cell r="T2081">
            <v>1</v>
          </cell>
          <cell r="U2081" t="str">
            <v>Yes</v>
          </cell>
          <cell r="V2081" t="str">
            <v>No</v>
          </cell>
          <cell r="W2081" t="str">
            <v>High Loyalty</v>
          </cell>
          <cell r="X2081">
            <v>3</v>
          </cell>
          <cell r="Y2081" t="str">
            <v>High Probability</v>
          </cell>
          <cell r="Z2081" t="str">
            <v>Moderate</v>
          </cell>
          <cell r="AA2081">
            <v>113302.54460488216</v>
          </cell>
        </row>
        <row r="2082">
          <cell r="A2082">
            <v>872180</v>
          </cell>
          <cell r="B2082" t="str">
            <v>Mature Adult (45-55)</v>
          </cell>
          <cell r="C2082" t="str">
            <v>Umang Tata</v>
          </cell>
          <cell r="D2082">
            <v>0</v>
          </cell>
          <cell r="E2082" t="str">
            <v>Male</v>
          </cell>
          <cell r="F2082">
            <v>46</v>
          </cell>
          <cell r="G2082" t="str">
            <v>Delhi</v>
          </cell>
          <cell r="H2082" t="str">
            <v>High (Above 1Lac</v>
          </cell>
          <cell r="I2082">
            <v>1695749</v>
          </cell>
          <cell r="J2082" t="str">
            <v>High (Above ₹10L)</v>
          </cell>
          <cell r="K2082" t="str">
            <v>No</v>
          </cell>
          <cell r="L2082" t="str">
            <v>One Year</v>
          </cell>
          <cell r="M2082">
            <v>42611</v>
          </cell>
          <cell r="N2082" t="str">
            <v>5-10 years</v>
          </cell>
          <cell r="O2082" t="str">
            <v>97 months</v>
          </cell>
          <cell r="P2082">
            <v>8</v>
          </cell>
          <cell r="Q2082" t="str">
            <v>Premium</v>
          </cell>
          <cell r="R2082">
            <v>30130.350791943802</v>
          </cell>
          <cell r="S2082" t="str">
            <v>Low</v>
          </cell>
          <cell r="T2082">
            <v>1</v>
          </cell>
          <cell r="U2082" t="str">
            <v>Yes</v>
          </cell>
          <cell r="V2082" t="str">
            <v>No</v>
          </cell>
          <cell r="W2082" t="str">
            <v>High Loyalty</v>
          </cell>
          <cell r="X2082">
            <v>3</v>
          </cell>
          <cell r="Y2082" t="str">
            <v>High Probability</v>
          </cell>
          <cell r="Z2082" t="str">
            <v>Low</v>
          </cell>
          <cell r="AA2082">
            <v>241042.80633555041</v>
          </cell>
        </row>
        <row r="2083">
          <cell r="A2083">
            <v>753377</v>
          </cell>
          <cell r="B2083" t="str">
            <v>Senior (55+)</v>
          </cell>
          <cell r="C2083" t="str">
            <v>Amira Chaudhari</v>
          </cell>
          <cell r="D2083">
            <v>0</v>
          </cell>
          <cell r="E2083" t="str">
            <v>Female</v>
          </cell>
          <cell r="F2083">
            <v>61</v>
          </cell>
          <cell r="G2083" t="str">
            <v>Ghaziabad</v>
          </cell>
          <cell r="H2083" t="str">
            <v>Medium (50k-1Lac</v>
          </cell>
          <cell r="I2083">
            <v>522300</v>
          </cell>
          <cell r="J2083" t="str">
            <v>Medium (₹5L - ₹10L)</v>
          </cell>
          <cell r="K2083" t="str">
            <v>No</v>
          </cell>
          <cell r="L2083" t="str">
            <v>One Year</v>
          </cell>
          <cell r="M2083">
            <v>42420</v>
          </cell>
          <cell r="N2083" t="str">
            <v>5-10 years</v>
          </cell>
          <cell r="O2083" t="str">
            <v>103 months</v>
          </cell>
          <cell r="P2083">
            <v>9</v>
          </cell>
          <cell r="Q2083" t="str">
            <v>Elite</v>
          </cell>
          <cell r="R2083">
            <v>25047.447060128012</v>
          </cell>
          <cell r="S2083" t="str">
            <v>Medium</v>
          </cell>
          <cell r="T2083">
            <v>0</v>
          </cell>
          <cell r="U2083" t="str">
            <v>No</v>
          </cell>
          <cell r="V2083" t="str">
            <v>No</v>
          </cell>
          <cell r="W2083" t="str">
            <v>High Loyalty</v>
          </cell>
          <cell r="X2083">
            <v>3</v>
          </cell>
          <cell r="Y2083" t="str">
            <v>Low Probability</v>
          </cell>
          <cell r="Z2083" t="str">
            <v>Moderate</v>
          </cell>
          <cell r="AA2083">
            <v>225427.0235411521</v>
          </cell>
        </row>
        <row r="2084">
          <cell r="A2084">
            <v>183384</v>
          </cell>
          <cell r="B2084" t="str">
            <v>Senior (55+)</v>
          </cell>
          <cell r="C2084" t="str">
            <v>Keya Manne</v>
          </cell>
          <cell r="D2084">
            <v>0</v>
          </cell>
          <cell r="E2084" t="str">
            <v>Female</v>
          </cell>
          <cell r="F2084">
            <v>60</v>
          </cell>
          <cell r="G2084" t="str">
            <v>Mumbai</v>
          </cell>
          <cell r="H2084" t="str">
            <v>High (Above 1Lac</v>
          </cell>
          <cell r="I2084">
            <v>1037226</v>
          </cell>
          <cell r="J2084" t="str">
            <v>High (Above ₹10L)</v>
          </cell>
          <cell r="K2084" t="str">
            <v>No</v>
          </cell>
          <cell r="L2084" t="str">
            <v>One Year</v>
          </cell>
          <cell r="M2084">
            <v>45327</v>
          </cell>
          <cell r="N2084" t="str">
            <v>0-1 year</v>
          </cell>
          <cell r="O2084" t="str">
            <v>8 months</v>
          </cell>
          <cell r="P2084">
            <v>1</v>
          </cell>
          <cell r="Q2084" t="str">
            <v>Elite</v>
          </cell>
          <cell r="R2084">
            <v>32840.245132634329</v>
          </cell>
          <cell r="S2084" t="str">
            <v>Medium</v>
          </cell>
          <cell r="T2084">
            <v>1</v>
          </cell>
          <cell r="U2084" t="str">
            <v>Yes</v>
          </cell>
          <cell r="V2084" t="str">
            <v>No</v>
          </cell>
          <cell r="W2084" t="str">
            <v>Low Loyalty</v>
          </cell>
          <cell r="X2084">
            <v>1</v>
          </cell>
          <cell r="Y2084" t="str">
            <v>High Probability</v>
          </cell>
          <cell r="Z2084" t="str">
            <v>Moderate</v>
          </cell>
          <cell r="AA2084">
            <v>32840.245132634329</v>
          </cell>
        </row>
        <row r="2085">
          <cell r="A2085">
            <v>770590</v>
          </cell>
          <cell r="B2085" t="str">
            <v>Mature Adult (45-55)</v>
          </cell>
          <cell r="C2085" t="str">
            <v>Zaina Ahuja</v>
          </cell>
          <cell r="D2085">
            <v>0</v>
          </cell>
          <cell r="E2085" t="str">
            <v>Male</v>
          </cell>
          <cell r="F2085">
            <v>49</v>
          </cell>
          <cell r="G2085" t="str">
            <v>Kanpur</v>
          </cell>
          <cell r="H2085" t="str">
            <v>High (Above 1Lac</v>
          </cell>
          <cell r="I2085">
            <v>1515211</v>
          </cell>
          <cell r="J2085" t="str">
            <v>High (Above ₹10L)</v>
          </cell>
          <cell r="K2085" t="str">
            <v>No</v>
          </cell>
          <cell r="L2085" t="str">
            <v>Month-to-Month</v>
          </cell>
          <cell r="M2085">
            <v>42739</v>
          </cell>
          <cell r="N2085" t="str">
            <v>5-10 years</v>
          </cell>
          <cell r="O2085" t="str">
            <v>93 months</v>
          </cell>
          <cell r="P2085">
            <v>8</v>
          </cell>
          <cell r="Q2085" t="str">
            <v>Premium</v>
          </cell>
          <cell r="R2085">
            <v>47382.857777149431</v>
          </cell>
          <cell r="S2085" t="str">
            <v>Low</v>
          </cell>
          <cell r="T2085">
            <v>0</v>
          </cell>
          <cell r="U2085" t="str">
            <v>No</v>
          </cell>
          <cell r="V2085" t="str">
            <v>No</v>
          </cell>
          <cell r="W2085" t="str">
            <v>High Loyalty</v>
          </cell>
          <cell r="X2085">
            <v>3</v>
          </cell>
          <cell r="Y2085" t="str">
            <v>Low Probability</v>
          </cell>
          <cell r="Z2085" t="str">
            <v>Low</v>
          </cell>
          <cell r="AA2085">
            <v>379062.86221719545</v>
          </cell>
        </row>
        <row r="2086">
          <cell r="A2086">
            <v>861882</v>
          </cell>
          <cell r="B2086" t="str">
            <v>Mature Adult (45-55)</v>
          </cell>
          <cell r="C2086" t="str">
            <v>Madhup Soman</v>
          </cell>
          <cell r="D2086">
            <v>0</v>
          </cell>
          <cell r="E2086" t="str">
            <v>Male</v>
          </cell>
          <cell r="F2086">
            <v>46</v>
          </cell>
          <cell r="G2086" t="str">
            <v>Vadodara</v>
          </cell>
          <cell r="H2086" t="str">
            <v>High (Above 1Lac</v>
          </cell>
          <cell r="I2086">
            <v>1782053</v>
          </cell>
          <cell r="J2086" t="str">
            <v>High (Above ₹10L)</v>
          </cell>
          <cell r="K2086" t="str">
            <v>Yes</v>
          </cell>
          <cell r="L2086" t="str">
            <v>Two Year</v>
          </cell>
          <cell r="M2086">
            <v>44293</v>
          </cell>
          <cell r="N2086" t="str">
            <v>2-3 years</v>
          </cell>
          <cell r="O2086" t="str">
            <v>41 months</v>
          </cell>
          <cell r="P2086">
            <v>3</v>
          </cell>
          <cell r="Q2086" t="str">
            <v>Premium</v>
          </cell>
          <cell r="R2086">
            <v>12810.472091795729</v>
          </cell>
          <cell r="S2086" t="str">
            <v>Low</v>
          </cell>
          <cell r="T2086">
            <v>0</v>
          </cell>
          <cell r="U2086" t="str">
            <v>No</v>
          </cell>
          <cell r="V2086" t="str">
            <v>No</v>
          </cell>
          <cell r="W2086" t="str">
            <v>Moderate Loyalty</v>
          </cell>
          <cell r="X2086">
            <v>2</v>
          </cell>
          <cell r="Y2086" t="str">
            <v>Low Probability</v>
          </cell>
          <cell r="Z2086" t="str">
            <v>Low</v>
          </cell>
          <cell r="AA2086">
            <v>38431.416275387186</v>
          </cell>
        </row>
        <row r="2087">
          <cell r="A2087">
            <v>243692</v>
          </cell>
          <cell r="B2087" t="str">
            <v>Middle-Aged (35-45)</v>
          </cell>
          <cell r="C2087" t="str">
            <v>Samarth Trivedi</v>
          </cell>
          <cell r="D2087">
            <v>0</v>
          </cell>
          <cell r="E2087" t="str">
            <v>Male</v>
          </cell>
          <cell r="F2087">
            <v>38</v>
          </cell>
          <cell r="G2087" t="str">
            <v>Chennai</v>
          </cell>
          <cell r="H2087" t="str">
            <v>High (Above 1Lac</v>
          </cell>
          <cell r="I2087">
            <v>1921664</v>
          </cell>
          <cell r="J2087" t="str">
            <v>High (Above ₹10L)</v>
          </cell>
          <cell r="K2087" t="str">
            <v>Yes</v>
          </cell>
          <cell r="L2087" t="str">
            <v>Two Year</v>
          </cell>
          <cell r="M2087">
            <v>42219</v>
          </cell>
          <cell r="N2087" t="str">
            <v>5-10 years</v>
          </cell>
          <cell r="O2087" t="str">
            <v>110 months</v>
          </cell>
          <cell r="P2087">
            <v>9</v>
          </cell>
          <cell r="Q2087" t="str">
            <v>Premium</v>
          </cell>
          <cell r="R2087">
            <v>5791.858832724437</v>
          </cell>
          <cell r="S2087" t="str">
            <v>High</v>
          </cell>
          <cell r="T2087">
            <v>0</v>
          </cell>
          <cell r="U2087" t="str">
            <v>No</v>
          </cell>
          <cell r="V2087" t="str">
            <v>No</v>
          </cell>
          <cell r="W2087" t="str">
            <v>Moderate Loyalty</v>
          </cell>
          <cell r="X2087">
            <v>2</v>
          </cell>
          <cell r="Y2087" t="str">
            <v>Low Probability</v>
          </cell>
          <cell r="Z2087" t="str">
            <v>Low</v>
          </cell>
          <cell r="AA2087">
            <v>52126.729494519932</v>
          </cell>
        </row>
        <row r="2088">
          <cell r="A2088">
            <v>265027</v>
          </cell>
          <cell r="B2088" t="str">
            <v>Senior (55+)</v>
          </cell>
          <cell r="C2088" t="str">
            <v>Zeeshan Issac</v>
          </cell>
          <cell r="D2088">
            <v>0</v>
          </cell>
          <cell r="E2088" t="str">
            <v>Male</v>
          </cell>
          <cell r="F2088">
            <v>61</v>
          </cell>
          <cell r="G2088" t="str">
            <v>Vadodara</v>
          </cell>
          <cell r="H2088" t="str">
            <v>High (Above 1Lac</v>
          </cell>
          <cell r="I2088">
            <v>1299337</v>
          </cell>
          <cell r="J2088" t="str">
            <v>High (Above ₹10L)</v>
          </cell>
          <cell r="K2088" t="str">
            <v>No</v>
          </cell>
          <cell r="L2088" t="str">
            <v>Two Year</v>
          </cell>
          <cell r="M2088">
            <v>42679</v>
          </cell>
          <cell r="N2088" t="str">
            <v>5-10 years</v>
          </cell>
          <cell r="O2088" t="str">
            <v>95 months</v>
          </cell>
          <cell r="P2088">
            <v>8</v>
          </cell>
          <cell r="Q2088" t="str">
            <v>Elite</v>
          </cell>
          <cell r="R2088">
            <v>38914.86330020507</v>
          </cell>
          <cell r="S2088" t="str">
            <v>High</v>
          </cell>
          <cell r="T2088">
            <v>1</v>
          </cell>
          <cell r="U2088" t="str">
            <v>Yes</v>
          </cell>
          <cell r="V2088" t="str">
            <v>No</v>
          </cell>
          <cell r="W2088" t="str">
            <v>High Loyalty</v>
          </cell>
          <cell r="X2088">
            <v>3</v>
          </cell>
          <cell r="Y2088" t="str">
            <v>High Probability</v>
          </cell>
          <cell r="Z2088" t="str">
            <v>Low</v>
          </cell>
          <cell r="AA2088">
            <v>311318.90640164056</v>
          </cell>
        </row>
        <row r="2089">
          <cell r="A2089">
            <v>209656</v>
          </cell>
          <cell r="B2089" t="str">
            <v>Young Adult (18-25)</v>
          </cell>
          <cell r="C2089" t="str">
            <v>Adira Sahota</v>
          </cell>
          <cell r="D2089">
            <v>0</v>
          </cell>
          <cell r="E2089" t="str">
            <v>Female</v>
          </cell>
          <cell r="F2089">
            <v>25</v>
          </cell>
          <cell r="G2089" t="str">
            <v>Kanpur</v>
          </cell>
          <cell r="H2089" t="str">
            <v>Low (Below 50000)</v>
          </cell>
          <cell r="I2089">
            <v>290544</v>
          </cell>
          <cell r="J2089" t="str">
            <v>Low (Up to ₹5L)</v>
          </cell>
          <cell r="K2089" t="str">
            <v>No</v>
          </cell>
          <cell r="L2089" t="str">
            <v>One Year</v>
          </cell>
          <cell r="M2089">
            <v>43077</v>
          </cell>
          <cell r="N2089" t="str">
            <v>5-10 years</v>
          </cell>
          <cell r="O2089" t="str">
            <v>81 months</v>
          </cell>
          <cell r="P2089">
            <v>7</v>
          </cell>
          <cell r="Q2089" t="str">
            <v>Basic</v>
          </cell>
          <cell r="R2089">
            <v>24425.40968828413</v>
          </cell>
          <cell r="S2089" t="str">
            <v>Low</v>
          </cell>
          <cell r="T2089">
            <v>1</v>
          </cell>
          <cell r="U2089" t="str">
            <v>Yes</v>
          </cell>
          <cell r="V2089" t="str">
            <v>No</v>
          </cell>
          <cell r="W2089" t="str">
            <v>Moderate Loyalty</v>
          </cell>
          <cell r="X2089">
            <v>2</v>
          </cell>
          <cell r="Y2089" t="str">
            <v>High Probability</v>
          </cell>
          <cell r="Z2089" t="str">
            <v>Low</v>
          </cell>
          <cell r="AA2089">
            <v>170977.86781798891</v>
          </cell>
        </row>
        <row r="2090">
          <cell r="A2090">
            <v>255974</v>
          </cell>
          <cell r="B2090" t="str">
            <v>Mature Adult (45-55)</v>
          </cell>
          <cell r="C2090" t="str">
            <v>Dhanuk Dave</v>
          </cell>
          <cell r="D2090">
            <v>0</v>
          </cell>
          <cell r="E2090" t="str">
            <v>Female</v>
          </cell>
          <cell r="F2090">
            <v>50</v>
          </cell>
          <cell r="G2090" t="str">
            <v>Hyderabad</v>
          </cell>
          <cell r="H2090" t="str">
            <v>Medium (50k-1Lac</v>
          </cell>
          <cell r="I2090">
            <v>915181</v>
          </cell>
          <cell r="J2090" t="str">
            <v>Medium (₹5L - ₹10L)</v>
          </cell>
          <cell r="K2090" t="str">
            <v>No</v>
          </cell>
          <cell r="L2090" t="str">
            <v>One Year</v>
          </cell>
          <cell r="M2090">
            <v>42342</v>
          </cell>
          <cell r="N2090" t="str">
            <v>5-10 years</v>
          </cell>
          <cell r="O2090" t="str">
            <v>106 months</v>
          </cell>
          <cell r="P2090">
            <v>9</v>
          </cell>
          <cell r="Q2090" t="str">
            <v>Premium</v>
          </cell>
          <cell r="R2090">
            <v>31695.292738748809</v>
          </cell>
          <cell r="S2090" t="str">
            <v>Low</v>
          </cell>
          <cell r="T2090">
            <v>0</v>
          </cell>
          <cell r="U2090" t="str">
            <v>No</v>
          </cell>
          <cell r="V2090" t="str">
            <v>No</v>
          </cell>
          <cell r="W2090" t="str">
            <v>High Loyalty</v>
          </cell>
          <cell r="X2090">
            <v>3</v>
          </cell>
          <cell r="Y2090" t="str">
            <v>Low Probability</v>
          </cell>
          <cell r="Z2090" t="str">
            <v>Low</v>
          </cell>
          <cell r="AA2090">
            <v>285257.6346487393</v>
          </cell>
        </row>
        <row r="2091">
          <cell r="A2091">
            <v>109371</v>
          </cell>
          <cell r="B2091" t="str">
            <v>Middle-Aged (35-45)</v>
          </cell>
          <cell r="C2091" t="str">
            <v>Riaan Badami</v>
          </cell>
          <cell r="D2091">
            <v>0</v>
          </cell>
          <cell r="E2091" t="str">
            <v>Male</v>
          </cell>
          <cell r="F2091">
            <v>38</v>
          </cell>
          <cell r="G2091" t="str">
            <v>Nagpur</v>
          </cell>
          <cell r="H2091" t="str">
            <v>High (Above 1Lac</v>
          </cell>
          <cell r="I2091">
            <v>1232589</v>
          </cell>
          <cell r="J2091" t="str">
            <v>High (Above ₹10L)</v>
          </cell>
          <cell r="K2091" t="str">
            <v>Yes</v>
          </cell>
          <cell r="L2091" t="str">
            <v>Two Year</v>
          </cell>
          <cell r="M2091">
            <v>43234</v>
          </cell>
          <cell r="N2091" t="str">
            <v>5-10 years</v>
          </cell>
          <cell r="O2091" t="str">
            <v>76 months</v>
          </cell>
          <cell r="P2091">
            <v>6</v>
          </cell>
          <cell r="Q2091" t="str">
            <v>Premium</v>
          </cell>
          <cell r="R2091">
            <v>5607.8828103822352</v>
          </cell>
          <cell r="S2091" t="str">
            <v>Low</v>
          </cell>
          <cell r="T2091">
            <v>1</v>
          </cell>
          <cell r="U2091" t="str">
            <v>Yes</v>
          </cell>
          <cell r="V2091" t="str">
            <v>No</v>
          </cell>
          <cell r="W2091" t="str">
            <v>Moderate Loyalty</v>
          </cell>
          <cell r="X2091">
            <v>2</v>
          </cell>
          <cell r="Y2091" t="str">
            <v>High Probability</v>
          </cell>
          <cell r="Z2091" t="str">
            <v>Low</v>
          </cell>
          <cell r="AA2091">
            <v>33647.296862293413</v>
          </cell>
        </row>
        <row r="2092">
          <cell r="A2092">
            <v>801234</v>
          </cell>
          <cell r="B2092" t="str">
            <v>Adult (25-35)</v>
          </cell>
          <cell r="C2092" t="str">
            <v>Yuvraj  Bera</v>
          </cell>
          <cell r="D2092">
            <v>0</v>
          </cell>
          <cell r="E2092" t="str">
            <v>Female</v>
          </cell>
          <cell r="F2092">
            <v>31</v>
          </cell>
          <cell r="G2092" t="str">
            <v>Kolkata</v>
          </cell>
          <cell r="H2092" t="str">
            <v>Medium (50k-1Lac</v>
          </cell>
          <cell r="I2092">
            <v>562154</v>
          </cell>
          <cell r="J2092" t="str">
            <v>Medium (₹5L - ₹10L)</v>
          </cell>
          <cell r="K2092" t="str">
            <v>No</v>
          </cell>
          <cell r="L2092" t="str">
            <v>Two Year</v>
          </cell>
          <cell r="M2092">
            <v>42401</v>
          </cell>
          <cell r="N2092" t="str">
            <v>5-10 years</v>
          </cell>
          <cell r="O2092" t="str">
            <v>104 months</v>
          </cell>
          <cell r="P2092">
            <v>9</v>
          </cell>
          <cell r="Q2092" t="str">
            <v>Premium</v>
          </cell>
          <cell r="R2092">
            <v>39302.974997848833</v>
          </cell>
          <cell r="S2092" t="str">
            <v>Low</v>
          </cell>
          <cell r="T2092">
            <v>1</v>
          </cell>
          <cell r="U2092" t="str">
            <v>Yes</v>
          </cell>
          <cell r="V2092" t="str">
            <v>No</v>
          </cell>
          <cell r="W2092" t="str">
            <v>High Loyalty</v>
          </cell>
          <cell r="X2092">
            <v>3</v>
          </cell>
          <cell r="Y2092" t="str">
            <v>High Probability</v>
          </cell>
          <cell r="Z2092" t="str">
            <v>Low</v>
          </cell>
          <cell r="AA2092">
            <v>353726.77498063951</v>
          </cell>
        </row>
        <row r="2093">
          <cell r="A2093">
            <v>569422</v>
          </cell>
          <cell r="B2093" t="str">
            <v>Middle-Aged (35-45)</v>
          </cell>
          <cell r="C2093" t="str">
            <v>Lagan Mahajan</v>
          </cell>
          <cell r="D2093">
            <v>0</v>
          </cell>
          <cell r="E2093" t="str">
            <v>Female</v>
          </cell>
          <cell r="F2093">
            <v>39</v>
          </cell>
          <cell r="G2093" t="str">
            <v>Kanpur</v>
          </cell>
          <cell r="H2093" t="str">
            <v>Medium (50k-1Lac</v>
          </cell>
          <cell r="I2093">
            <v>925811</v>
          </cell>
          <cell r="J2093" t="str">
            <v>Medium (₹5L - ₹10L)</v>
          </cell>
          <cell r="K2093" t="str">
            <v>No</v>
          </cell>
          <cell r="L2093" t="str">
            <v>One Year</v>
          </cell>
          <cell r="M2093">
            <v>42642</v>
          </cell>
          <cell r="N2093" t="str">
            <v>5-10 years</v>
          </cell>
          <cell r="O2093" t="str">
            <v>96 months</v>
          </cell>
          <cell r="P2093">
            <v>8</v>
          </cell>
          <cell r="Q2093" t="str">
            <v>Premium</v>
          </cell>
          <cell r="R2093">
            <v>40563.256122235071</v>
          </cell>
          <cell r="S2093" t="str">
            <v>Medium</v>
          </cell>
          <cell r="T2093">
            <v>0</v>
          </cell>
          <cell r="U2093" t="str">
            <v>No</v>
          </cell>
          <cell r="V2093" t="str">
            <v>No</v>
          </cell>
          <cell r="W2093" t="str">
            <v>High Loyalty</v>
          </cell>
          <cell r="X2093">
            <v>3</v>
          </cell>
          <cell r="Y2093" t="str">
            <v>Low Probability</v>
          </cell>
          <cell r="Z2093" t="str">
            <v>Moderate</v>
          </cell>
          <cell r="AA2093">
            <v>324506.04897788056</v>
          </cell>
        </row>
        <row r="2094">
          <cell r="A2094">
            <v>820378</v>
          </cell>
          <cell r="B2094" t="str">
            <v>Young Adult (18-25)</v>
          </cell>
          <cell r="C2094" t="str">
            <v>Vaibhav Deo</v>
          </cell>
          <cell r="D2094">
            <v>0</v>
          </cell>
          <cell r="E2094" t="str">
            <v>Male</v>
          </cell>
          <cell r="F2094">
            <v>24</v>
          </cell>
          <cell r="G2094" t="str">
            <v>Patna</v>
          </cell>
          <cell r="H2094" t="str">
            <v>High (Above 1Lac</v>
          </cell>
          <cell r="I2094">
            <v>1320769</v>
          </cell>
          <cell r="J2094" t="str">
            <v>High (Above ₹10L)</v>
          </cell>
          <cell r="K2094" t="str">
            <v>No</v>
          </cell>
          <cell r="L2094" t="str">
            <v>Two Year</v>
          </cell>
          <cell r="M2094">
            <v>43094</v>
          </cell>
          <cell r="N2094" t="str">
            <v>5-10 years</v>
          </cell>
          <cell r="O2094" t="str">
            <v>81 months</v>
          </cell>
          <cell r="P2094">
            <v>7</v>
          </cell>
          <cell r="Q2094" t="str">
            <v>Basic</v>
          </cell>
          <cell r="R2094">
            <v>25064.807249464771</v>
          </cell>
          <cell r="S2094" t="str">
            <v>Low</v>
          </cell>
          <cell r="T2094">
            <v>1</v>
          </cell>
          <cell r="U2094" t="str">
            <v>Yes</v>
          </cell>
          <cell r="V2094" t="str">
            <v>No</v>
          </cell>
          <cell r="W2094" t="str">
            <v>High Loyalty</v>
          </cell>
          <cell r="X2094">
            <v>3</v>
          </cell>
          <cell r="Y2094" t="str">
            <v>High Probability</v>
          </cell>
          <cell r="Z2094" t="str">
            <v>Low</v>
          </cell>
          <cell r="AA2094">
            <v>175453.65074625341</v>
          </cell>
        </row>
        <row r="2095">
          <cell r="A2095">
            <v>353266</v>
          </cell>
          <cell r="B2095" t="str">
            <v>Adult (25-35)</v>
          </cell>
          <cell r="C2095" t="str">
            <v>Priyansh Bahl</v>
          </cell>
          <cell r="D2095">
            <v>0</v>
          </cell>
          <cell r="E2095" t="str">
            <v>Male</v>
          </cell>
          <cell r="F2095">
            <v>35</v>
          </cell>
          <cell r="G2095" t="str">
            <v>Nagpur</v>
          </cell>
          <cell r="H2095" t="str">
            <v>Medium (50k-1Lac</v>
          </cell>
          <cell r="I2095">
            <v>935391</v>
          </cell>
          <cell r="J2095" t="str">
            <v>Medium (₹5L - ₹10L)</v>
          </cell>
          <cell r="K2095" t="str">
            <v>No</v>
          </cell>
          <cell r="L2095" t="str">
            <v>Two Year</v>
          </cell>
          <cell r="M2095">
            <v>45134</v>
          </cell>
          <cell r="N2095" t="str">
            <v>0-1 year</v>
          </cell>
          <cell r="O2095" t="str">
            <v>14 months</v>
          </cell>
          <cell r="P2095">
            <v>1</v>
          </cell>
          <cell r="Q2095" t="str">
            <v>Premium</v>
          </cell>
          <cell r="R2095">
            <v>26921.727609968479</v>
          </cell>
          <cell r="S2095" t="str">
            <v>High</v>
          </cell>
          <cell r="T2095">
            <v>0</v>
          </cell>
          <cell r="U2095" t="str">
            <v>No</v>
          </cell>
          <cell r="V2095" t="str">
            <v>No</v>
          </cell>
          <cell r="W2095" t="str">
            <v>Low Loyalty</v>
          </cell>
          <cell r="X2095">
            <v>1</v>
          </cell>
          <cell r="Y2095" t="str">
            <v>Low Probability</v>
          </cell>
          <cell r="Z2095" t="str">
            <v>Low</v>
          </cell>
          <cell r="AA2095">
            <v>26921.727609968479</v>
          </cell>
        </row>
        <row r="2096">
          <cell r="A2096">
            <v>684718</v>
          </cell>
          <cell r="B2096" t="str">
            <v>Middle-Aged (35-45)</v>
          </cell>
          <cell r="C2096" t="str">
            <v>Indranil Bakshi</v>
          </cell>
          <cell r="D2096">
            <v>0</v>
          </cell>
          <cell r="E2096" t="str">
            <v>Female</v>
          </cell>
          <cell r="F2096">
            <v>44</v>
          </cell>
          <cell r="G2096" t="str">
            <v>Ghaziabad</v>
          </cell>
          <cell r="H2096" t="str">
            <v>Low (Below 50000)</v>
          </cell>
          <cell r="I2096">
            <v>294703</v>
          </cell>
          <cell r="J2096" t="str">
            <v>Low (Up to ₹5L)</v>
          </cell>
          <cell r="K2096" t="str">
            <v>No</v>
          </cell>
          <cell r="L2096" t="str">
            <v>Month-to-Month</v>
          </cell>
          <cell r="M2096">
            <v>44674</v>
          </cell>
          <cell r="N2096" t="str">
            <v>1-2 years</v>
          </cell>
          <cell r="O2096" t="str">
            <v>29 months</v>
          </cell>
          <cell r="P2096">
            <v>2</v>
          </cell>
          <cell r="Q2096" t="str">
            <v>Premium</v>
          </cell>
          <cell r="R2096">
            <v>6244.492076023419</v>
          </cell>
          <cell r="S2096" t="str">
            <v>Low</v>
          </cell>
          <cell r="T2096">
            <v>1</v>
          </cell>
          <cell r="U2096" t="str">
            <v>Yes</v>
          </cell>
          <cell r="V2096" t="str">
            <v>No</v>
          </cell>
          <cell r="W2096" t="str">
            <v>Moderate Loyalty</v>
          </cell>
          <cell r="X2096">
            <v>2</v>
          </cell>
          <cell r="Y2096" t="str">
            <v>High Probability</v>
          </cell>
          <cell r="Z2096" t="str">
            <v>Low</v>
          </cell>
          <cell r="AA2096">
            <v>12488.984152046838</v>
          </cell>
        </row>
        <row r="2097">
          <cell r="A2097">
            <v>507605</v>
          </cell>
          <cell r="B2097" t="str">
            <v>Mature Adult (45-55)</v>
          </cell>
          <cell r="C2097" t="str">
            <v>Uthkarsh Arora</v>
          </cell>
          <cell r="D2097">
            <v>0</v>
          </cell>
          <cell r="E2097" t="str">
            <v>Female</v>
          </cell>
          <cell r="F2097">
            <v>55</v>
          </cell>
          <cell r="G2097" t="str">
            <v>Hyderabad</v>
          </cell>
          <cell r="H2097" t="str">
            <v>High (Above 1Lac</v>
          </cell>
          <cell r="I2097">
            <v>1004526</v>
          </cell>
          <cell r="J2097" t="str">
            <v>High (Above ₹10L)</v>
          </cell>
          <cell r="K2097" t="str">
            <v>No</v>
          </cell>
          <cell r="L2097" t="str">
            <v>Two Year</v>
          </cell>
          <cell r="M2097">
            <v>43066</v>
          </cell>
          <cell r="N2097" t="str">
            <v>5-10 years</v>
          </cell>
          <cell r="O2097" t="str">
            <v>82 months</v>
          </cell>
          <cell r="P2097">
            <v>7</v>
          </cell>
          <cell r="Q2097" t="str">
            <v>Elite</v>
          </cell>
          <cell r="R2097">
            <v>46924.683261238119</v>
          </cell>
          <cell r="S2097" t="str">
            <v>Medium</v>
          </cell>
          <cell r="T2097">
            <v>1</v>
          </cell>
          <cell r="U2097" t="str">
            <v>Yes</v>
          </cell>
          <cell r="V2097" t="str">
            <v>No</v>
          </cell>
          <cell r="W2097" t="str">
            <v>High Loyalty</v>
          </cell>
          <cell r="X2097">
            <v>3</v>
          </cell>
          <cell r="Y2097" t="str">
            <v>High Probability</v>
          </cell>
          <cell r="Z2097" t="str">
            <v>Moderate</v>
          </cell>
          <cell r="AA2097">
            <v>328472.78282866685</v>
          </cell>
        </row>
        <row r="2098">
          <cell r="A2098">
            <v>712251</v>
          </cell>
          <cell r="B2098" t="str">
            <v>Middle-Aged (35-45)</v>
          </cell>
          <cell r="C2098" t="str">
            <v>Shamik Raja</v>
          </cell>
          <cell r="D2098">
            <v>0</v>
          </cell>
          <cell r="E2098" t="str">
            <v>Female</v>
          </cell>
          <cell r="F2098">
            <v>45</v>
          </cell>
          <cell r="G2098" t="str">
            <v>Bhopal</v>
          </cell>
          <cell r="H2098" t="str">
            <v>Medium (50k-1Lac</v>
          </cell>
          <cell r="I2098">
            <v>776672</v>
          </cell>
          <cell r="J2098" t="str">
            <v>Medium (₹5L - ₹10L)</v>
          </cell>
          <cell r="K2098" t="str">
            <v>No</v>
          </cell>
          <cell r="L2098" t="str">
            <v>Two Year</v>
          </cell>
          <cell r="M2098">
            <v>43887</v>
          </cell>
          <cell r="N2098" t="str">
            <v>3-5 years</v>
          </cell>
          <cell r="O2098" t="str">
            <v>55 months</v>
          </cell>
          <cell r="P2098">
            <v>5</v>
          </cell>
          <cell r="Q2098" t="str">
            <v>Premium</v>
          </cell>
          <cell r="R2098">
            <v>2734.9760211962121</v>
          </cell>
          <cell r="S2098" t="str">
            <v>Medium</v>
          </cell>
          <cell r="T2098">
            <v>0</v>
          </cell>
          <cell r="U2098" t="str">
            <v>No</v>
          </cell>
          <cell r="V2098" t="str">
            <v>No</v>
          </cell>
          <cell r="W2098" t="str">
            <v>Moderate Loyalty</v>
          </cell>
          <cell r="X2098">
            <v>2</v>
          </cell>
          <cell r="Y2098" t="str">
            <v>Low Probability</v>
          </cell>
          <cell r="Z2098" t="str">
            <v>Moderate</v>
          </cell>
          <cell r="AA2098">
            <v>13674.880105981061</v>
          </cell>
        </row>
        <row r="2099">
          <cell r="A2099">
            <v>989994</v>
          </cell>
          <cell r="B2099" t="str">
            <v>Mature Adult (45-55)</v>
          </cell>
          <cell r="C2099" t="str">
            <v>Divij Doctor</v>
          </cell>
          <cell r="D2099">
            <v>0</v>
          </cell>
          <cell r="E2099" t="str">
            <v>Male</v>
          </cell>
          <cell r="F2099">
            <v>51</v>
          </cell>
          <cell r="G2099" t="str">
            <v>Kanpur</v>
          </cell>
          <cell r="H2099" t="str">
            <v>Medium (50k-1Lac</v>
          </cell>
          <cell r="I2099">
            <v>964221</v>
          </cell>
          <cell r="J2099" t="str">
            <v>Medium (₹5L - ₹10L)</v>
          </cell>
          <cell r="K2099" t="str">
            <v>No</v>
          </cell>
          <cell r="L2099" t="str">
            <v>Month-to-Month</v>
          </cell>
          <cell r="M2099">
            <v>42337</v>
          </cell>
          <cell r="N2099" t="str">
            <v>5-10 years</v>
          </cell>
          <cell r="O2099" t="str">
            <v>106 months</v>
          </cell>
          <cell r="P2099">
            <v>9</v>
          </cell>
          <cell r="Q2099" t="str">
            <v>Elite</v>
          </cell>
          <cell r="R2099">
            <v>7744.6105449484212</v>
          </cell>
          <cell r="S2099" t="str">
            <v>High</v>
          </cell>
          <cell r="T2099">
            <v>0</v>
          </cell>
          <cell r="U2099" t="str">
            <v>No</v>
          </cell>
          <cell r="V2099" t="str">
            <v>No</v>
          </cell>
          <cell r="W2099" t="str">
            <v>Moderate Loyalty</v>
          </cell>
          <cell r="X2099">
            <v>2</v>
          </cell>
          <cell r="Y2099" t="str">
            <v>Low Probability</v>
          </cell>
          <cell r="Z2099" t="str">
            <v>Low</v>
          </cell>
          <cell r="AA2099">
            <v>69701.494904535793</v>
          </cell>
        </row>
        <row r="2100">
          <cell r="A2100">
            <v>936488</v>
          </cell>
          <cell r="B2100" t="str">
            <v>Young Adult (18-25)</v>
          </cell>
          <cell r="C2100" t="str">
            <v>Ahana  Hari</v>
          </cell>
          <cell r="D2100">
            <v>0</v>
          </cell>
          <cell r="E2100" t="str">
            <v>Female</v>
          </cell>
          <cell r="F2100">
            <v>21</v>
          </cell>
          <cell r="G2100" t="str">
            <v>Bhopal</v>
          </cell>
          <cell r="H2100" t="str">
            <v>Low (Below 50000)</v>
          </cell>
          <cell r="I2100">
            <v>234622</v>
          </cell>
          <cell r="J2100" t="str">
            <v>Low (Up to ₹5L)</v>
          </cell>
          <cell r="K2100" t="str">
            <v>No</v>
          </cell>
          <cell r="L2100" t="str">
            <v>Month-to-Month</v>
          </cell>
          <cell r="M2100">
            <v>43053</v>
          </cell>
          <cell r="N2100" t="str">
            <v>5-10 years</v>
          </cell>
          <cell r="O2100" t="str">
            <v>82 months</v>
          </cell>
          <cell r="P2100">
            <v>7</v>
          </cell>
          <cell r="Q2100" t="str">
            <v>Basic</v>
          </cell>
          <cell r="R2100">
            <v>49398.953288752717</v>
          </cell>
          <cell r="S2100" t="str">
            <v>Medium</v>
          </cell>
          <cell r="T2100">
            <v>0</v>
          </cell>
          <cell r="U2100" t="str">
            <v>No</v>
          </cell>
          <cell r="V2100" t="str">
            <v>No</v>
          </cell>
          <cell r="W2100" t="str">
            <v>High Loyalty</v>
          </cell>
          <cell r="X2100">
            <v>3</v>
          </cell>
          <cell r="Y2100" t="str">
            <v>Low Probability</v>
          </cell>
          <cell r="Z2100" t="str">
            <v>Moderate</v>
          </cell>
          <cell r="AA2100">
            <v>345792.67302126903</v>
          </cell>
        </row>
        <row r="2101">
          <cell r="A2101">
            <v>568016</v>
          </cell>
          <cell r="B2101" t="str">
            <v>Young Adult (18-25)</v>
          </cell>
          <cell r="C2101" t="str">
            <v>Yuvaan Tara</v>
          </cell>
          <cell r="D2101">
            <v>0</v>
          </cell>
          <cell r="E2101" t="str">
            <v>Male</v>
          </cell>
          <cell r="F2101">
            <v>19</v>
          </cell>
          <cell r="G2101" t="str">
            <v>Vadodara</v>
          </cell>
          <cell r="H2101" t="str">
            <v>High (Above 1Lac</v>
          </cell>
          <cell r="I2101">
            <v>1237367</v>
          </cell>
          <cell r="J2101" t="str">
            <v>High (Above ₹10L)</v>
          </cell>
          <cell r="K2101" t="str">
            <v>Yes</v>
          </cell>
          <cell r="L2101" t="str">
            <v>One Year</v>
          </cell>
          <cell r="M2101">
            <v>44024</v>
          </cell>
          <cell r="N2101" t="str">
            <v>3-5 years</v>
          </cell>
          <cell r="O2101" t="str">
            <v>50 months</v>
          </cell>
          <cell r="P2101">
            <v>4</v>
          </cell>
          <cell r="Q2101" t="str">
            <v>Basic</v>
          </cell>
          <cell r="R2101">
            <v>8795.392327832129</v>
          </cell>
          <cell r="S2101" t="str">
            <v>Medium</v>
          </cell>
          <cell r="T2101">
            <v>1</v>
          </cell>
          <cell r="U2101" t="str">
            <v>Yes</v>
          </cell>
          <cell r="V2101" t="str">
            <v>No</v>
          </cell>
          <cell r="W2101" t="str">
            <v>Moderate Loyalty</v>
          </cell>
          <cell r="X2101">
            <v>2</v>
          </cell>
          <cell r="Y2101" t="str">
            <v>High Probability</v>
          </cell>
          <cell r="Z2101" t="str">
            <v>Moderate</v>
          </cell>
          <cell r="AA2101">
            <v>35181.569311328516</v>
          </cell>
        </row>
        <row r="2102">
          <cell r="A2102">
            <v>333246</v>
          </cell>
          <cell r="B2102" t="str">
            <v>Adult (25-35)</v>
          </cell>
          <cell r="C2102" t="str">
            <v>Azad Lal</v>
          </cell>
          <cell r="D2102">
            <v>0</v>
          </cell>
          <cell r="E2102" t="str">
            <v>Female</v>
          </cell>
          <cell r="F2102">
            <v>27</v>
          </cell>
          <cell r="G2102" t="str">
            <v>Jaipur</v>
          </cell>
          <cell r="H2102" t="str">
            <v>Medium (50k-1Lac</v>
          </cell>
          <cell r="I2102">
            <v>686034</v>
          </cell>
          <cell r="J2102" t="str">
            <v>Medium (₹5L - ₹10L)</v>
          </cell>
          <cell r="K2102" t="str">
            <v>No</v>
          </cell>
          <cell r="L2102" t="str">
            <v>One Year</v>
          </cell>
          <cell r="M2102">
            <v>44153</v>
          </cell>
          <cell r="N2102" t="str">
            <v>3-5 years</v>
          </cell>
          <cell r="O2102" t="str">
            <v>46 months</v>
          </cell>
          <cell r="P2102">
            <v>4</v>
          </cell>
          <cell r="Q2102" t="str">
            <v>Basic</v>
          </cell>
          <cell r="R2102">
            <v>11186.985861348639</v>
          </cell>
          <cell r="S2102" t="str">
            <v>Medium</v>
          </cell>
          <cell r="T2102">
            <v>0</v>
          </cell>
          <cell r="U2102" t="str">
            <v>No</v>
          </cell>
          <cell r="V2102" t="str">
            <v>No</v>
          </cell>
          <cell r="W2102" t="str">
            <v>Moderate Loyalty</v>
          </cell>
          <cell r="X2102">
            <v>2</v>
          </cell>
          <cell r="Y2102" t="str">
            <v>Low Probability</v>
          </cell>
          <cell r="Z2102" t="str">
            <v>Moderate</v>
          </cell>
          <cell r="AA2102">
            <v>44747.943445394558</v>
          </cell>
        </row>
        <row r="2103">
          <cell r="A2103">
            <v>273701</v>
          </cell>
          <cell r="B2103" t="str">
            <v>Senior (55+)</v>
          </cell>
          <cell r="C2103" t="str">
            <v>Mannat Sahota</v>
          </cell>
          <cell r="D2103">
            <v>0</v>
          </cell>
          <cell r="E2103" t="str">
            <v>Male</v>
          </cell>
          <cell r="F2103">
            <v>58</v>
          </cell>
          <cell r="G2103" t="str">
            <v>Visakhapatnam</v>
          </cell>
          <cell r="H2103" t="str">
            <v>High (Above 1Lac</v>
          </cell>
          <cell r="I2103">
            <v>1270857</v>
          </cell>
          <cell r="J2103" t="str">
            <v>High (Above ₹10L)</v>
          </cell>
          <cell r="K2103" t="str">
            <v>Yes</v>
          </cell>
          <cell r="L2103" t="str">
            <v>Two Year</v>
          </cell>
          <cell r="M2103">
            <v>43486</v>
          </cell>
          <cell r="N2103" t="str">
            <v>5-10 years</v>
          </cell>
          <cell r="O2103" t="str">
            <v>68 months</v>
          </cell>
          <cell r="P2103">
            <v>6</v>
          </cell>
          <cell r="Q2103" t="str">
            <v>Elite</v>
          </cell>
          <cell r="R2103">
            <v>3385.6676913135252</v>
          </cell>
          <cell r="S2103" t="str">
            <v>Low</v>
          </cell>
          <cell r="T2103">
            <v>1</v>
          </cell>
          <cell r="U2103" t="str">
            <v>Yes</v>
          </cell>
          <cell r="V2103" t="str">
            <v>Yes</v>
          </cell>
          <cell r="W2103" t="str">
            <v>Moderate Loyalty</v>
          </cell>
          <cell r="X2103">
            <v>2</v>
          </cell>
          <cell r="Y2103" t="str">
            <v>High Probability</v>
          </cell>
          <cell r="Z2103" t="str">
            <v>Low</v>
          </cell>
          <cell r="AA2103">
            <v>20314.006147881151</v>
          </cell>
        </row>
        <row r="2104">
          <cell r="A2104">
            <v>283892</v>
          </cell>
          <cell r="B2104" t="str">
            <v>Adult (25-35)</v>
          </cell>
          <cell r="C2104" t="str">
            <v>Vihaan Bhakta</v>
          </cell>
          <cell r="D2104">
            <v>0</v>
          </cell>
          <cell r="E2104" t="str">
            <v>Male</v>
          </cell>
          <cell r="F2104">
            <v>32</v>
          </cell>
          <cell r="G2104" t="str">
            <v>Lucknow</v>
          </cell>
          <cell r="H2104" t="str">
            <v>Low (Below 50000)</v>
          </cell>
          <cell r="I2104">
            <v>118036</v>
          </cell>
          <cell r="J2104" t="str">
            <v>Low (Up to ₹5L)</v>
          </cell>
          <cell r="K2104" t="str">
            <v>No</v>
          </cell>
          <cell r="L2104" t="str">
            <v>One Year</v>
          </cell>
          <cell r="M2104">
            <v>43675</v>
          </cell>
          <cell r="N2104" t="str">
            <v>3-5 years</v>
          </cell>
          <cell r="O2104" t="str">
            <v>62 months</v>
          </cell>
          <cell r="P2104">
            <v>5</v>
          </cell>
          <cell r="Q2104" t="str">
            <v>Premium</v>
          </cell>
          <cell r="R2104">
            <v>18208.949538369179</v>
          </cell>
          <cell r="S2104" t="str">
            <v>High</v>
          </cell>
          <cell r="T2104">
            <v>0</v>
          </cell>
          <cell r="U2104" t="str">
            <v>No</v>
          </cell>
          <cell r="V2104" t="str">
            <v>No</v>
          </cell>
          <cell r="W2104" t="str">
            <v>Moderate Loyalty</v>
          </cell>
          <cell r="X2104">
            <v>2</v>
          </cell>
          <cell r="Y2104" t="str">
            <v>Low Probability</v>
          </cell>
          <cell r="Z2104" t="str">
            <v>Low</v>
          </cell>
          <cell r="AA2104">
            <v>91044.7476918459</v>
          </cell>
        </row>
        <row r="2105">
          <cell r="A2105">
            <v>482595</v>
          </cell>
          <cell r="B2105" t="str">
            <v>Senior (55+)</v>
          </cell>
          <cell r="C2105" t="str">
            <v>Urvi Lall</v>
          </cell>
          <cell r="D2105">
            <v>0</v>
          </cell>
          <cell r="E2105" t="str">
            <v>Male</v>
          </cell>
          <cell r="F2105">
            <v>65</v>
          </cell>
          <cell r="G2105" t="str">
            <v>Mumbai</v>
          </cell>
          <cell r="H2105" t="str">
            <v>High (Above 1Lac</v>
          </cell>
          <cell r="I2105">
            <v>1780324</v>
          </cell>
          <cell r="J2105" t="str">
            <v>High (Above ₹10L)</v>
          </cell>
          <cell r="K2105" t="str">
            <v>Yes</v>
          </cell>
          <cell r="L2105" t="str">
            <v>Month-to-Month</v>
          </cell>
          <cell r="M2105">
            <v>42607</v>
          </cell>
          <cell r="N2105" t="str">
            <v>5-10 years</v>
          </cell>
          <cell r="O2105" t="str">
            <v>97 months</v>
          </cell>
          <cell r="P2105">
            <v>8</v>
          </cell>
          <cell r="Q2105" t="str">
            <v>Elite</v>
          </cell>
          <cell r="R2105">
            <v>16430.002472207441</v>
          </cell>
          <cell r="S2105" t="str">
            <v>Medium</v>
          </cell>
          <cell r="T2105">
            <v>0</v>
          </cell>
          <cell r="U2105" t="str">
            <v>No</v>
          </cell>
          <cell r="V2105" t="str">
            <v>No</v>
          </cell>
          <cell r="W2105" t="str">
            <v>Moderate Loyalty</v>
          </cell>
          <cell r="X2105">
            <v>2</v>
          </cell>
          <cell r="Y2105" t="str">
            <v>Low Probability</v>
          </cell>
          <cell r="Z2105" t="str">
            <v>Moderate</v>
          </cell>
          <cell r="AA2105">
            <v>131440.01977765953</v>
          </cell>
        </row>
        <row r="2106">
          <cell r="A2106">
            <v>803852</v>
          </cell>
          <cell r="B2106" t="str">
            <v>Middle-Aged (35-45)</v>
          </cell>
          <cell r="C2106" t="str">
            <v>Akarsh Venkataraman</v>
          </cell>
          <cell r="D2106">
            <v>0</v>
          </cell>
          <cell r="E2106" t="str">
            <v>Female</v>
          </cell>
          <cell r="F2106">
            <v>36</v>
          </cell>
          <cell r="G2106" t="str">
            <v>Kolkata</v>
          </cell>
          <cell r="H2106" t="str">
            <v>High (Above 1Lac</v>
          </cell>
          <cell r="I2106">
            <v>1740522</v>
          </cell>
          <cell r="J2106" t="str">
            <v>High (Above ₹10L)</v>
          </cell>
          <cell r="K2106" t="str">
            <v>No</v>
          </cell>
          <cell r="L2106" t="str">
            <v>Month-to-Month</v>
          </cell>
          <cell r="M2106">
            <v>44043</v>
          </cell>
          <cell r="N2106" t="str">
            <v>3-5 years</v>
          </cell>
          <cell r="O2106" t="str">
            <v>50 months</v>
          </cell>
          <cell r="P2106">
            <v>4</v>
          </cell>
          <cell r="Q2106" t="str">
            <v>Premium</v>
          </cell>
          <cell r="R2106">
            <v>49717.369588848123</v>
          </cell>
          <cell r="S2106" t="str">
            <v>High</v>
          </cell>
          <cell r="T2106">
            <v>1</v>
          </cell>
          <cell r="U2106" t="str">
            <v>Yes</v>
          </cell>
          <cell r="V2106" t="str">
            <v>No</v>
          </cell>
          <cell r="W2106" t="str">
            <v>High Loyalty</v>
          </cell>
          <cell r="X2106">
            <v>3</v>
          </cell>
          <cell r="Y2106" t="str">
            <v>High Probability</v>
          </cell>
          <cell r="Z2106" t="str">
            <v>Low</v>
          </cell>
          <cell r="AA2106">
            <v>198869.47835539249</v>
          </cell>
        </row>
        <row r="2107">
          <cell r="A2107">
            <v>128311</v>
          </cell>
          <cell r="B2107" t="str">
            <v>Middle-Aged (35-45)</v>
          </cell>
          <cell r="C2107" t="str">
            <v>Sana Luthra</v>
          </cell>
          <cell r="D2107">
            <v>0</v>
          </cell>
          <cell r="E2107" t="str">
            <v>Male</v>
          </cell>
          <cell r="F2107">
            <v>45</v>
          </cell>
          <cell r="G2107" t="str">
            <v>Patna</v>
          </cell>
          <cell r="H2107" t="str">
            <v>High (Above 1Lac</v>
          </cell>
          <cell r="I2107">
            <v>1719141</v>
          </cell>
          <cell r="J2107" t="str">
            <v>High (Above ₹10L)</v>
          </cell>
          <cell r="K2107" t="str">
            <v>No</v>
          </cell>
          <cell r="L2107" t="str">
            <v>Two Year</v>
          </cell>
          <cell r="M2107">
            <v>42854</v>
          </cell>
          <cell r="N2107" t="str">
            <v>5-10 years</v>
          </cell>
          <cell r="O2107" t="str">
            <v>89 months</v>
          </cell>
          <cell r="P2107">
            <v>7</v>
          </cell>
          <cell r="Q2107" t="str">
            <v>Premium</v>
          </cell>
          <cell r="R2107">
            <v>48432.791701094589</v>
          </cell>
          <cell r="S2107" t="str">
            <v>High</v>
          </cell>
          <cell r="T2107">
            <v>1</v>
          </cell>
          <cell r="U2107" t="str">
            <v>Yes</v>
          </cell>
          <cell r="V2107" t="str">
            <v>No</v>
          </cell>
          <cell r="W2107" t="str">
            <v>High Loyalty</v>
          </cell>
          <cell r="X2107">
            <v>3</v>
          </cell>
          <cell r="Y2107" t="str">
            <v>High Probability</v>
          </cell>
          <cell r="Z2107" t="str">
            <v>Low</v>
          </cell>
          <cell r="AA2107">
            <v>339029.54190766212</v>
          </cell>
        </row>
        <row r="2108">
          <cell r="A2108">
            <v>232102</v>
          </cell>
          <cell r="B2108" t="str">
            <v>Adult (25-35)</v>
          </cell>
          <cell r="C2108" t="str">
            <v>Vanya Suri</v>
          </cell>
          <cell r="D2108">
            <v>0</v>
          </cell>
          <cell r="E2108" t="str">
            <v>Female</v>
          </cell>
          <cell r="F2108">
            <v>34</v>
          </cell>
          <cell r="G2108" t="str">
            <v>Bangalore</v>
          </cell>
          <cell r="H2108" t="str">
            <v>High (Above 1Lac</v>
          </cell>
          <cell r="I2108">
            <v>1481862</v>
          </cell>
          <cell r="J2108" t="str">
            <v>High (Above ₹10L)</v>
          </cell>
          <cell r="K2108" t="str">
            <v>No</v>
          </cell>
          <cell r="L2108" t="str">
            <v>Month-to-Month</v>
          </cell>
          <cell r="M2108">
            <v>44799</v>
          </cell>
          <cell r="N2108" t="str">
            <v>1-2 years</v>
          </cell>
          <cell r="O2108" t="str">
            <v>25 months</v>
          </cell>
          <cell r="P2108">
            <v>2</v>
          </cell>
          <cell r="Q2108" t="str">
            <v>Premium</v>
          </cell>
          <cell r="R2108">
            <v>42851.781454417069</v>
          </cell>
          <cell r="S2108" t="str">
            <v>Low</v>
          </cell>
          <cell r="T2108">
            <v>0</v>
          </cell>
          <cell r="U2108" t="str">
            <v>No</v>
          </cell>
          <cell r="V2108" t="str">
            <v>No</v>
          </cell>
          <cell r="W2108" t="str">
            <v>Moderate Loyalty</v>
          </cell>
          <cell r="X2108">
            <v>2</v>
          </cell>
          <cell r="Y2108" t="str">
            <v>Low Probability</v>
          </cell>
          <cell r="Z2108" t="str">
            <v>Low</v>
          </cell>
          <cell r="AA2108">
            <v>85703.562908834137</v>
          </cell>
        </row>
        <row r="2109">
          <cell r="A2109">
            <v>550044</v>
          </cell>
          <cell r="B2109" t="str">
            <v>Senior (55+)</v>
          </cell>
          <cell r="C2109" t="str">
            <v>Hansh Sha</v>
          </cell>
          <cell r="D2109">
            <v>0</v>
          </cell>
          <cell r="E2109" t="str">
            <v>Male</v>
          </cell>
          <cell r="F2109">
            <v>57</v>
          </cell>
          <cell r="G2109" t="str">
            <v>Visakhapatnam</v>
          </cell>
          <cell r="H2109" t="str">
            <v>Low (Below 50000)</v>
          </cell>
          <cell r="I2109">
            <v>470393</v>
          </cell>
          <cell r="J2109" t="str">
            <v>Low (Up to ₹5L)</v>
          </cell>
          <cell r="K2109" t="str">
            <v>No</v>
          </cell>
          <cell r="L2109" t="str">
            <v>Two Year</v>
          </cell>
          <cell r="M2109">
            <v>43446</v>
          </cell>
          <cell r="N2109" t="str">
            <v>5-10 years</v>
          </cell>
          <cell r="O2109" t="str">
            <v>69 months</v>
          </cell>
          <cell r="P2109">
            <v>6</v>
          </cell>
          <cell r="Q2109" t="str">
            <v>Elite</v>
          </cell>
          <cell r="R2109">
            <v>40064.120739835569</v>
          </cell>
          <cell r="S2109" t="str">
            <v>Medium</v>
          </cell>
          <cell r="T2109">
            <v>1</v>
          </cell>
          <cell r="U2109" t="str">
            <v>Yes</v>
          </cell>
          <cell r="V2109" t="str">
            <v>No</v>
          </cell>
          <cell r="W2109" t="str">
            <v>High Loyalty</v>
          </cell>
          <cell r="X2109">
            <v>3</v>
          </cell>
          <cell r="Y2109" t="str">
            <v>High Probability</v>
          </cell>
          <cell r="Z2109" t="str">
            <v>Moderate</v>
          </cell>
          <cell r="AA2109">
            <v>240384.7244390134</v>
          </cell>
        </row>
        <row r="2110">
          <cell r="A2110">
            <v>882768</v>
          </cell>
          <cell r="B2110" t="str">
            <v>Mature Adult (45-55)</v>
          </cell>
          <cell r="C2110" t="str">
            <v>Manjari Dyal</v>
          </cell>
          <cell r="D2110">
            <v>0</v>
          </cell>
          <cell r="E2110" t="str">
            <v>Female</v>
          </cell>
          <cell r="F2110">
            <v>51</v>
          </cell>
          <cell r="G2110" t="str">
            <v>Thane</v>
          </cell>
          <cell r="H2110" t="str">
            <v>High (Above 1Lac</v>
          </cell>
          <cell r="I2110">
            <v>1705715</v>
          </cell>
          <cell r="J2110" t="str">
            <v>High (Above ₹10L)</v>
          </cell>
          <cell r="K2110" t="str">
            <v>Yes</v>
          </cell>
          <cell r="L2110" t="str">
            <v>Two Year</v>
          </cell>
          <cell r="M2110">
            <v>43319</v>
          </cell>
          <cell r="N2110" t="str">
            <v>5-10 years</v>
          </cell>
          <cell r="O2110" t="str">
            <v>73 months</v>
          </cell>
          <cell r="P2110">
            <v>6</v>
          </cell>
          <cell r="Q2110" t="str">
            <v>Elite</v>
          </cell>
          <cell r="R2110">
            <v>22065.58100719321</v>
          </cell>
          <cell r="S2110" t="str">
            <v>High</v>
          </cell>
          <cell r="T2110">
            <v>1</v>
          </cell>
          <cell r="U2110" t="str">
            <v>Yes</v>
          </cell>
          <cell r="V2110" t="str">
            <v>No</v>
          </cell>
          <cell r="W2110" t="str">
            <v>Moderate Loyalty</v>
          </cell>
          <cell r="X2110">
            <v>2</v>
          </cell>
          <cell r="Y2110" t="str">
            <v>High Probability</v>
          </cell>
          <cell r="Z2110" t="str">
            <v>Low</v>
          </cell>
          <cell r="AA2110">
            <v>132393.48604315927</v>
          </cell>
        </row>
        <row r="2111">
          <cell r="A2111">
            <v>996875</v>
          </cell>
          <cell r="B2111" t="str">
            <v>Adult (25-35)</v>
          </cell>
          <cell r="C2111" t="str">
            <v>Tushar Dhingra</v>
          </cell>
          <cell r="D2111">
            <v>0</v>
          </cell>
          <cell r="E2111" t="str">
            <v>Female</v>
          </cell>
          <cell r="F2111">
            <v>32</v>
          </cell>
          <cell r="G2111" t="str">
            <v>Bangalore</v>
          </cell>
          <cell r="H2111" t="str">
            <v>High (Above 1Lac</v>
          </cell>
          <cell r="I2111">
            <v>1364289</v>
          </cell>
          <cell r="J2111" t="str">
            <v>High (Above ₹10L)</v>
          </cell>
          <cell r="K2111" t="str">
            <v>No</v>
          </cell>
          <cell r="L2111" t="str">
            <v>One Year</v>
          </cell>
          <cell r="M2111">
            <v>44639</v>
          </cell>
          <cell r="N2111" t="str">
            <v>2-3 years</v>
          </cell>
          <cell r="O2111" t="str">
            <v>30 months</v>
          </cell>
          <cell r="P2111">
            <v>3</v>
          </cell>
          <cell r="Q2111" t="str">
            <v>Premium</v>
          </cell>
          <cell r="R2111">
            <v>39555.611239188707</v>
          </cell>
          <cell r="S2111" t="str">
            <v>Low</v>
          </cell>
          <cell r="T2111">
            <v>0</v>
          </cell>
          <cell r="U2111" t="str">
            <v>No</v>
          </cell>
          <cell r="V2111" t="str">
            <v>No</v>
          </cell>
          <cell r="W2111" t="str">
            <v>High Loyalty</v>
          </cell>
          <cell r="X2111">
            <v>3</v>
          </cell>
          <cell r="Y2111" t="str">
            <v>Low Probability</v>
          </cell>
          <cell r="Z2111" t="str">
            <v>Low</v>
          </cell>
          <cell r="AA2111">
            <v>118666.83371756613</v>
          </cell>
        </row>
        <row r="2112">
          <cell r="A2112">
            <v>205005</v>
          </cell>
          <cell r="B2112" t="str">
            <v>Mature Adult (45-55)</v>
          </cell>
          <cell r="C2112" t="str">
            <v>Vaibhav Tella</v>
          </cell>
          <cell r="D2112">
            <v>0</v>
          </cell>
          <cell r="E2112" t="str">
            <v>Male</v>
          </cell>
          <cell r="F2112">
            <v>48</v>
          </cell>
          <cell r="G2112" t="str">
            <v>Kolkata</v>
          </cell>
          <cell r="H2112" t="str">
            <v>High (Above 1Lac</v>
          </cell>
          <cell r="I2112">
            <v>1727003</v>
          </cell>
          <cell r="J2112" t="str">
            <v>High (Above ₹10L)</v>
          </cell>
          <cell r="K2112" t="str">
            <v>Yes</v>
          </cell>
          <cell r="L2112" t="str">
            <v>One Year</v>
          </cell>
          <cell r="M2112">
            <v>42748</v>
          </cell>
          <cell r="N2112" t="str">
            <v>5-10 years</v>
          </cell>
          <cell r="O2112" t="str">
            <v>92 months</v>
          </cell>
          <cell r="P2112">
            <v>8</v>
          </cell>
          <cell r="Q2112" t="str">
            <v>Premium</v>
          </cell>
          <cell r="R2112">
            <v>4746.8442570844954</v>
          </cell>
          <cell r="S2112" t="str">
            <v>Low</v>
          </cell>
          <cell r="T2112">
            <v>0</v>
          </cell>
          <cell r="U2112" t="str">
            <v>No</v>
          </cell>
          <cell r="V2112" t="str">
            <v>No</v>
          </cell>
          <cell r="W2112" t="str">
            <v>Moderate Loyalty</v>
          </cell>
          <cell r="X2112">
            <v>2</v>
          </cell>
          <cell r="Y2112" t="str">
            <v>Low Probability</v>
          </cell>
          <cell r="Z2112" t="str">
            <v>Low</v>
          </cell>
          <cell r="AA2112">
            <v>37974.754056675964</v>
          </cell>
        </row>
        <row r="2113">
          <cell r="A2113">
            <v>710228</v>
          </cell>
          <cell r="B2113" t="str">
            <v>Middle-Aged (35-45)</v>
          </cell>
          <cell r="C2113" t="str">
            <v>Anvi Vyas</v>
          </cell>
          <cell r="D2113">
            <v>0</v>
          </cell>
          <cell r="E2113" t="str">
            <v>Female</v>
          </cell>
          <cell r="F2113">
            <v>37</v>
          </cell>
          <cell r="G2113" t="str">
            <v>Bhopal</v>
          </cell>
          <cell r="H2113" t="str">
            <v>Medium (50k-1Lac</v>
          </cell>
          <cell r="I2113">
            <v>670369</v>
          </cell>
          <cell r="J2113" t="str">
            <v>Medium (₹5L - ₹10L)</v>
          </cell>
          <cell r="K2113" t="str">
            <v>No</v>
          </cell>
          <cell r="L2113" t="str">
            <v>Month-to-Month</v>
          </cell>
          <cell r="M2113">
            <v>43358</v>
          </cell>
          <cell r="N2113" t="str">
            <v>5-10 years</v>
          </cell>
          <cell r="O2113" t="str">
            <v>72 months</v>
          </cell>
          <cell r="P2113">
            <v>6</v>
          </cell>
          <cell r="Q2113" t="str">
            <v>Premium</v>
          </cell>
          <cell r="R2113">
            <v>43728.790235141867</v>
          </cell>
          <cell r="S2113" t="str">
            <v>High</v>
          </cell>
          <cell r="T2113">
            <v>1</v>
          </cell>
          <cell r="U2113" t="str">
            <v>Yes</v>
          </cell>
          <cell r="V2113" t="str">
            <v>No</v>
          </cell>
          <cell r="W2113" t="str">
            <v>High Loyalty</v>
          </cell>
          <cell r="X2113">
            <v>3</v>
          </cell>
          <cell r="Y2113" t="str">
            <v>High Probability</v>
          </cell>
          <cell r="Z2113" t="str">
            <v>Low</v>
          </cell>
          <cell r="AA2113">
            <v>262372.74141085119</v>
          </cell>
        </row>
        <row r="2114">
          <cell r="A2114">
            <v>539087</v>
          </cell>
          <cell r="B2114" t="str">
            <v>Adult (25-35)</v>
          </cell>
          <cell r="C2114" t="str">
            <v>Zaina Uppal</v>
          </cell>
          <cell r="D2114">
            <v>0</v>
          </cell>
          <cell r="E2114" t="str">
            <v>Female</v>
          </cell>
          <cell r="F2114">
            <v>28</v>
          </cell>
          <cell r="G2114" t="str">
            <v>Bhopal</v>
          </cell>
          <cell r="H2114" t="str">
            <v>High (Above 1Lac</v>
          </cell>
          <cell r="I2114">
            <v>1666415</v>
          </cell>
          <cell r="J2114" t="str">
            <v>High (Above ₹10L)</v>
          </cell>
          <cell r="K2114" t="str">
            <v>Yes</v>
          </cell>
          <cell r="L2114" t="str">
            <v>Two Year</v>
          </cell>
          <cell r="M2114">
            <v>42816</v>
          </cell>
          <cell r="N2114" t="str">
            <v>5-10 years</v>
          </cell>
          <cell r="O2114" t="str">
            <v>90 months</v>
          </cell>
          <cell r="P2114">
            <v>8</v>
          </cell>
          <cell r="Q2114" t="str">
            <v>Basic</v>
          </cell>
          <cell r="R2114">
            <v>12467.263343612711</v>
          </cell>
          <cell r="S2114" t="str">
            <v>Low</v>
          </cell>
          <cell r="T2114">
            <v>0</v>
          </cell>
          <cell r="U2114" t="str">
            <v>No</v>
          </cell>
          <cell r="V2114" t="str">
            <v>No</v>
          </cell>
          <cell r="W2114" t="str">
            <v>Moderate Loyalty</v>
          </cell>
          <cell r="X2114">
            <v>2</v>
          </cell>
          <cell r="Y2114" t="str">
            <v>Low Probability</v>
          </cell>
          <cell r="Z2114" t="str">
            <v>Low</v>
          </cell>
          <cell r="AA2114">
            <v>99738.106748901686</v>
          </cell>
        </row>
        <row r="2115">
          <cell r="A2115">
            <v>668650</v>
          </cell>
          <cell r="B2115" t="str">
            <v>Adult (25-35)</v>
          </cell>
          <cell r="C2115" t="str">
            <v>Riaan Shenoy</v>
          </cell>
          <cell r="D2115">
            <v>0</v>
          </cell>
          <cell r="E2115" t="str">
            <v>Male</v>
          </cell>
          <cell r="F2115">
            <v>26</v>
          </cell>
          <cell r="G2115" t="str">
            <v>Visakhapatnam</v>
          </cell>
          <cell r="H2115" t="str">
            <v>Medium (50k-1Lac</v>
          </cell>
          <cell r="I2115">
            <v>587483</v>
          </cell>
          <cell r="J2115" t="str">
            <v>Medium (₹5L - ₹10L)</v>
          </cell>
          <cell r="K2115" t="str">
            <v>No</v>
          </cell>
          <cell r="L2115" t="str">
            <v>One Year</v>
          </cell>
          <cell r="M2115">
            <v>42211</v>
          </cell>
          <cell r="N2115" t="str">
            <v>5-10 years</v>
          </cell>
          <cell r="O2115" t="str">
            <v>110 months</v>
          </cell>
          <cell r="P2115">
            <v>9</v>
          </cell>
          <cell r="Q2115" t="str">
            <v>Basic</v>
          </cell>
          <cell r="R2115">
            <v>44895.864502097291</v>
          </cell>
          <cell r="S2115" t="str">
            <v>Low</v>
          </cell>
          <cell r="T2115">
            <v>0</v>
          </cell>
          <cell r="U2115" t="str">
            <v>No</v>
          </cell>
          <cell r="V2115" t="str">
            <v>No</v>
          </cell>
          <cell r="W2115" t="str">
            <v>High Loyalty</v>
          </cell>
          <cell r="X2115">
            <v>3</v>
          </cell>
          <cell r="Y2115" t="str">
            <v>Low Probability</v>
          </cell>
          <cell r="Z2115" t="str">
            <v>Low</v>
          </cell>
          <cell r="AA2115">
            <v>404062.78051887563</v>
          </cell>
        </row>
        <row r="2116">
          <cell r="A2116">
            <v>917387</v>
          </cell>
          <cell r="B2116" t="str">
            <v>Senior (55+)</v>
          </cell>
          <cell r="C2116" t="str">
            <v>Aarush Ganesan</v>
          </cell>
          <cell r="D2116">
            <v>0</v>
          </cell>
          <cell r="E2116" t="str">
            <v>Male</v>
          </cell>
          <cell r="F2116">
            <v>65</v>
          </cell>
          <cell r="G2116" t="str">
            <v>Bangalore</v>
          </cell>
          <cell r="H2116" t="str">
            <v>High (Above 1Lac</v>
          </cell>
          <cell r="I2116">
            <v>1751322</v>
          </cell>
          <cell r="J2116" t="str">
            <v>High (Above ₹10L)</v>
          </cell>
          <cell r="K2116" t="str">
            <v>Yes</v>
          </cell>
          <cell r="L2116" t="str">
            <v>Two Year</v>
          </cell>
          <cell r="M2116">
            <v>45153</v>
          </cell>
          <cell r="N2116" t="str">
            <v>0-1 year</v>
          </cell>
          <cell r="O2116" t="str">
            <v>13 months</v>
          </cell>
          <cell r="P2116">
            <v>1</v>
          </cell>
          <cell r="Q2116" t="str">
            <v>Elite</v>
          </cell>
          <cell r="R2116">
            <v>5555.7284954884863</v>
          </cell>
          <cell r="S2116" t="str">
            <v>High</v>
          </cell>
          <cell r="T2116">
            <v>0</v>
          </cell>
          <cell r="U2116" t="str">
            <v>No</v>
          </cell>
          <cell r="V2116" t="str">
            <v>No</v>
          </cell>
          <cell r="W2116" t="str">
            <v>Low Loyalty</v>
          </cell>
          <cell r="X2116">
            <v>1</v>
          </cell>
          <cell r="Y2116" t="str">
            <v>Low Probability</v>
          </cell>
          <cell r="Z2116" t="str">
            <v>Low</v>
          </cell>
          <cell r="AA2116">
            <v>5555.7284954884863</v>
          </cell>
        </row>
        <row r="2117">
          <cell r="A2117">
            <v>545734</v>
          </cell>
          <cell r="B2117" t="str">
            <v>Senior (55+)</v>
          </cell>
          <cell r="C2117" t="str">
            <v>Divij Sodhi</v>
          </cell>
          <cell r="D2117">
            <v>0</v>
          </cell>
          <cell r="E2117" t="str">
            <v>Male</v>
          </cell>
          <cell r="F2117">
            <v>56</v>
          </cell>
          <cell r="G2117" t="str">
            <v>Chennai</v>
          </cell>
          <cell r="H2117" t="str">
            <v>Medium (50k-1Lac</v>
          </cell>
          <cell r="I2117">
            <v>956456</v>
          </cell>
          <cell r="J2117" t="str">
            <v>Medium (₹5L - ₹10L)</v>
          </cell>
          <cell r="K2117" t="str">
            <v>No</v>
          </cell>
          <cell r="L2117" t="str">
            <v>Month-to-Month</v>
          </cell>
          <cell r="M2117">
            <v>42603</v>
          </cell>
          <cell r="N2117" t="str">
            <v>5-10 years</v>
          </cell>
          <cell r="O2117" t="str">
            <v>97 months</v>
          </cell>
          <cell r="P2117">
            <v>8</v>
          </cell>
          <cell r="Q2117" t="str">
            <v>Elite</v>
          </cell>
          <cell r="R2117">
            <v>42660.548622009454</v>
          </cell>
          <cell r="S2117" t="str">
            <v>High</v>
          </cell>
          <cell r="T2117">
            <v>1</v>
          </cell>
          <cell r="U2117" t="str">
            <v>Yes</v>
          </cell>
          <cell r="V2117" t="str">
            <v>No</v>
          </cell>
          <cell r="W2117" t="str">
            <v>High Loyalty</v>
          </cell>
          <cell r="X2117">
            <v>3</v>
          </cell>
          <cell r="Y2117" t="str">
            <v>High Probability</v>
          </cell>
          <cell r="Z2117" t="str">
            <v>Low</v>
          </cell>
          <cell r="AA2117">
            <v>341284.38897607563</v>
          </cell>
        </row>
        <row r="2118">
          <cell r="A2118">
            <v>778520</v>
          </cell>
          <cell r="B2118" t="str">
            <v>Middle-Aged (35-45)</v>
          </cell>
          <cell r="C2118" t="str">
            <v>Kartik Jhaveri</v>
          </cell>
          <cell r="D2118">
            <v>0</v>
          </cell>
          <cell r="E2118" t="str">
            <v>Female</v>
          </cell>
          <cell r="F2118">
            <v>40</v>
          </cell>
          <cell r="G2118" t="str">
            <v>Pimpri-Chinchwad</v>
          </cell>
          <cell r="H2118" t="str">
            <v>High (Above 1Lac</v>
          </cell>
          <cell r="I2118">
            <v>1090314</v>
          </cell>
          <cell r="J2118" t="str">
            <v>High (Above ₹10L)</v>
          </cell>
          <cell r="K2118" t="str">
            <v>Yes</v>
          </cell>
          <cell r="L2118" t="str">
            <v>Two Year</v>
          </cell>
          <cell r="M2118">
            <v>44900</v>
          </cell>
          <cell r="N2118" t="str">
            <v>1-2 years</v>
          </cell>
          <cell r="O2118" t="str">
            <v>22 months</v>
          </cell>
          <cell r="P2118">
            <v>2</v>
          </cell>
          <cell r="Q2118" t="str">
            <v>Premium</v>
          </cell>
          <cell r="R2118">
            <v>22326.30887040083</v>
          </cell>
          <cell r="S2118" t="str">
            <v>High</v>
          </cell>
          <cell r="T2118">
            <v>0</v>
          </cell>
          <cell r="U2118" t="str">
            <v>No</v>
          </cell>
          <cell r="V2118" t="str">
            <v>No</v>
          </cell>
          <cell r="W2118" t="str">
            <v>Moderate Loyalty</v>
          </cell>
          <cell r="X2118">
            <v>2</v>
          </cell>
          <cell r="Y2118" t="str">
            <v>Low Probability</v>
          </cell>
          <cell r="Z2118" t="str">
            <v>Low</v>
          </cell>
          <cell r="AA2118">
            <v>44652.617740801659</v>
          </cell>
        </row>
        <row r="2119">
          <cell r="A2119">
            <v>816927</v>
          </cell>
          <cell r="B2119" t="str">
            <v>Young Adult (18-25)</v>
          </cell>
          <cell r="C2119" t="str">
            <v>Kabir Kapadia</v>
          </cell>
          <cell r="D2119">
            <v>0</v>
          </cell>
          <cell r="E2119" t="str">
            <v>Male</v>
          </cell>
          <cell r="F2119">
            <v>19</v>
          </cell>
          <cell r="G2119" t="str">
            <v>Vadodara</v>
          </cell>
          <cell r="H2119" t="str">
            <v>Medium (50k-1Lac</v>
          </cell>
          <cell r="I2119">
            <v>827015</v>
          </cell>
          <cell r="J2119" t="str">
            <v>Medium (₹5L - ₹10L)</v>
          </cell>
          <cell r="K2119" t="str">
            <v>No</v>
          </cell>
          <cell r="L2119" t="str">
            <v>Two Year</v>
          </cell>
          <cell r="M2119">
            <v>42973</v>
          </cell>
          <cell r="N2119" t="str">
            <v>5-10 years</v>
          </cell>
          <cell r="O2119" t="str">
            <v>85 months</v>
          </cell>
          <cell r="P2119">
            <v>7</v>
          </cell>
          <cell r="Q2119" t="str">
            <v>Basic</v>
          </cell>
          <cell r="R2119">
            <v>9589.1526491215936</v>
          </cell>
          <cell r="S2119" t="str">
            <v>Low</v>
          </cell>
          <cell r="T2119">
            <v>0</v>
          </cell>
          <cell r="U2119" t="str">
            <v>No</v>
          </cell>
          <cell r="V2119" t="str">
            <v>No</v>
          </cell>
          <cell r="W2119" t="str">
            <v>Moderate Loyalty</v>
          </cell>
          <cell r="X2119">
            <v>2</v>
          </cell>
          <cell r="Y2119" t="str">
            <v>Low Probability</v>
          </cell>
          <cell r="Z2119" t="str">
            <v>Low</v>
          </cell>
          <cell r="AA2119">
            <v>67124.068543851157</v>
          </cell>
        </row>
        <row r="2120">
          <cell r="A2120">
            <v>684209</v>
          </cell>
          <cell r="B2120" t="str">
            <v>Senior (55+)</v>
          </cell>
          <cell r="C2120" t="str">
            <v>Divij Zacharia</v>
          </cell>
          <cell r="D2120">
            <v>0</v>
          </cell>
          <cell r="E2120" t="str">
            <v>Female</v>
          </cell>
          <cell r="F2120">
            <v>64</v>
          </cell>
          <cell r="G2120" t="str">
            <v>Bangalore</v>
          </cell>
          <cell r="H2120" t="str">
            <v>Low (Below 50000)</v>
          </cell>
          <cell r="I2120">
            <v>122362</v>
          </cell>
          <cell r="J2120" t="str">
            <v>Low (Up to ₹5L)</v>
          </cell>
          <cell r="K2120" t="str">
            <v>No</v>
          </cell>
          <cell r="L2120" t="str">
            <v>Two Year</v>
          </cell>
          <cell r="M2120">
            <v>42834</v>
          </cell>
          <cell r="N2120" t="str">
            <v>5-10 years</v>
          </cell>
          <cell r="O2120" t="str">
            <v>89 months</v>
          </cell>
          <cell r="P2120">
            <v>7</v>
          </cell>
          <cell r="Q2120" t="str">
            <v>Elite</v>
          </cell>
          <cell r="R2120">
            <v>7801.0537476328864</v>
          </cell>
          <cell r="S2120" t="str">
            <v>Medium</v>
          </cell>
          <cell r="T2120">
            <v>1</v>
          </cell>
          <cell r="U2120" t="str">
            <v>Yes</v>
          </cell>
          <cell r="V2120" t="str">
            <v>No</v>
          </cell>
          <cell r="W2120" t="str">
            <v>Moderate Loyalty</v>
          </cell>
          <cell r="X2120">
            <v>2</v>
          </cell>
          <cell r="Y2120" t="str">
            <v>High Probability</v>
          </cell>
          <cell r="Z2120" t="str">
            <v>Moderate</v>
          </cell>
          <cell r="AA2120">
            <v>54607.376233430201</v>
          </cell>
        </row>
        <row r="2121">
          <cell r="A2121">
            <v>502369</v>
          </cell>
          <cell r="B2121" t="str">
            <v>Senior (55+)</v>
          </cell>
          <cell r="C2121" t="str">
            <v>Eshani Setty</v>
          </cell>
          <cell r="D2121">
            <v>0</v>
          </cell>
          <cell r="E2121" t="str">
            <v>Female</v>
          </cell>
          <cell r="F2121">
            <v>59</v>
          </cell>
          <cell r="G2121" t="str">
            <v>Lucknow</v>
          </cell>
          <cell r="H2121" t="str">
            <v>High (Above 1Lac</v>
          </cell>
          <cell r="I2121">
            <v>1953689</v>
          </cell>
          <cell r="J2121" t="str">
            <v>High (Above ₹10L)</v>
          </cell>
          <cell r="K2121" t="str">
            <v>Yes</v>
          </cell>
          <cell r="L2121" t="str">
            <v>Month-to-Month</v>
          </cell>
          <cell r="M2121">
            <v>43551</v>
          </cell>
          <cell r="N2121" t="str">
            <v>5-10 years</v>
          </cell>
          <cell r="O2121" t="str">
            <v>66 months</v>
          </cell>
          <cell r="P2121">
            <v>6</v>
          </cell>
          <cell r="Q2121" t="str">
            <v>Elite</v>
          </cell>
          <cell r="R2121">
            <v>2065.8836538078849</v>
          </cell>
          <cell r="S2121" t="str">
            <v>Medium</v>
          </cell>
          <cell r="T2121">
            <v>0</v>
          </cell>
          <cell r="U2121" t="str">
            <v>No</v>
          </cell>
          <cell r="V2121" t="str">
            <v>No</v>
          </cell>
          <cell r="W2121" t="str">
            <v>Moderate Loyalty</v>
          </cell>
          <cell r="X2121">
            <v>2</v>
          </cell>
          <cell r="Y2121" t="str">
            <v>Low Probability</v>
          </cell>
          <cell r="Z2121" t="str">
            <v>Moderate</v>
          </cell>
          <cell r="AA2121">
            <v>12395.301922847309</v>
          </cell>
        </row>
        <row r="2122">
          <cell r="A2122">
            <v>382180</v>
          </cell>
          <cell r="B2122" t="str">
            <v>Young Adult (18-25)</v>
          </cell>
          <cell r="C2122" t="str">
            <v>Mamooty Shere</v>
          </cell>
          <cell r="D2122">
            <v>0</v>
          </cell>
          <cell r="E2122" t="str">
            <v>Female</v>
          </cell>
          <cell r="F2122">
            <v>20</v>
          </cell>
          <cell r="G2122" t="str">
            <v>Hyderabad</v>
          </cell>
          <cell r="H2122" t="str">
            <v>High (Above 1Lac</v>
          </cell>
          <cell r="I2122">
            <v>1475383</v>
          </cell>
          <cell r="J2122" t="str">
            <v>High (Above ₹10L)</v>
          </cell>
          <cell r="K2122" t="str">
            <v>No</v>
          </cell>
          <cell r="L2122" t="str">
            <v>One Year</v>
          </cell>
          <cell r="M2122">
            <v>44779</v>
          </cell>
          <cell r="N2122" t="str">
            <v>1-2 years</v>
          </cell>
          <cell r="O2122" t="str">
            <v>25 months</v>
          </cell>
          <cell r="P2122">
            <v>2</v>
          </cell>
          <cell r="Q2122" t="str">
            <v>Basic</v>
          </cell>
          <cell r="R2122">
            <v>31500.2098719391</v>
          </cell>
          <cell r="S2122" t="str">
            <v>Low</v>
          </cell>
          <cell r="T2122">
            <v>0</v>
          </cell>
          <cell r="U2122" t="str">
            <v>No</v>
          </cell>
          <cell r="V2122" t="str">
            <v>No</v>
          </cell>
          <cell r="W2122" t="str">
            <v>Moderate Loyalty</v>
          </cell>
          <cell r="X2122">
            <v>2</v>
          </cell>
          <cell r="Y2122" t="str">
            <v>Low Probability</v>
          </cell>
          <cell r="Z2122" t="str">
            <v>Low</v>
          </cell>
          <cell r="AA2122">
            <v>63000.419743878199</v>
          </cell>
        </row>
        <row r="2123">
          <cell r="A2123">
            <v>646689</v>
          </cell>
          <cell r="B2123" t="str">
            <v>Senior (55+)</v>
          </cell>
          <cell r="C2123" t="str">
            <v>Kiaan Halder</v>
          </cell>
          <cell r="D2123">
            <v>0</v>
          </cell>
          <cell r="E2123" t="str">
            <v>Female</v>
          </cell>
          <cell r="F2123">
            <v>69</v>
          </cell>
          <cell r="G2123" t="str">
            <v>Mumbai</v>
          </cell>
          <cell r="H2123" t="str">
            <v>High (Above 1Lac</v>
          </cell>
          <cell r="I2123">
            <v>1325282</v>
          </cell>
          <cell r="J2123" t="str">
            <v>High (Above ₹10L)</v>
          </cell>
          <cell r="K2123" t="str">
            <v>No</v>
          </cell>
          <cell r="L2123" t="str">
            <v>One Year</v>
          </cell>
          <cell r="M2123">
            <v>44536</v>
          </cell>
          <cell r="N2123" t="str">
            <v>2-3 years</v>
          </cell>
          <cell r="O2123" t="str">
            <v>33 months</v>
          </cell>
          <cell r="P2123">
            <v>3</v>
          </cell>
          <cell r="Q2123" t="str">
            <v>Elite</v>
          </cell>
          <cell r="R2123">
            <v>30112.059957623729</v>
          </cell>
          <cell r="S2123" t="str">
            <v>Low</v>
          </cell>
          <cell r="T2123">
            <v>1</v>
          </cell>
          <cell r="U2123" t="str">
            <v>Yes</v>
          </cell>
          <cell r="V2123" t="str">
            <v>Yes</v>
          </cell>
          <cell r="W2123" t="str">
            <v>High Loyalty</v>
          </cell>
          <cell r="X2123">
            <v>3</v>
          </cell>
          <cell r="Y2123" t="str">
            <v>High Probability</v>
          </cell>
          <cell r="Z2123" t="str">
            <v>Low</v>
          </cell>
          <cell r="AA2123">
            <v>90336.179872871187</v>
          </cell>
        </row>
        <row r="2124">
          <cell r="A2124">
            <v>698267</v>
          </cell>
          <cell r="B2124" t="str">
            <v>Senior (55+)</v>
          </cell>
          <cell r="C2124" t="str">
            <v>Vanya Kadakia</v>
          </cell>
          <cell r="D2124">
            <v>0</v>
          </cell>
          <cell r="E2124" t="str">
            <v>Male</v>
          </cell>
          <cell r="F2124">
            <v>59</v>
          </cell>
          <cell r="G2124" t="str">
            <v>Pimpri-Chinchwad</v>
          </cell>
          <cell r="H2124" t="str">
            <v>Low (Below 50000)</v>
          </cell>
          <cell r="I2124">
            <v>318898</v>
          </cell>
          <cell r="J2124" t="str">
            <v>Low (Up to ₹5L)</v>
          </cell>
          <cell r="K2124" t="str">
            <v>No</v>
          </cell>
          <cell r="L2124" t="str">
            <v>Month-to-Month</v>
          </cell>
          <cell r="M2124">
            <v>43945</v>
          </cell>
          <cell r="N2124" t="str">
            <v>3-5 years</v>
          </cell>
          <cell r="O2124" t="str">
            <v>53 months</v>
          </cell>
          <cell r="P2124">
            <v>4</v>
          </cell>
          <cell r="Q2124" t="str">
            <v>Elite</v>
          </cell>
          <cell r="R2124">
            <v>19083.870232842441</v>
          </cell>
          <cell r="S2124" t="str">
            <v>Medium</v>
          </cell>
          <cell r="T2124">
            <v>0</v>
          </cell>
          <cell r="U2124" t="str">
            <v>No</v>
          </cell>
          <cell r="V2124" t="str">
            <v>No</v>
          </cell>
          <cell r="W2124" t="str">
            <v>Moderate Loyalty</v>
          </cell>
          <cell r="X2124">
            <v>2</v>
          </cell>
          <cell r="Y2124" t="str">
            <v>Low Probability</v>
          </cell>
          <cell r="Z2124" t="str">
            <v>Moderate</v>
          </cell>
          <cell r="AA2124">
            <v>76335.480931369762</v>
          </cell>
        </row>
        <row r="2125">
          <cell r="A2125">
            <v>542141</v>
          </cell>
          <cell r="B2125" t="str">
            <v>Senior (55+)</v>
          </cell>
          <cell r="C2125" t="str">
            <v>Vardaniya Uppal</v>
          </cell>
          <cell r="D2125">
            <v>0</v>
          </cell>
          <cell r="E2125" t="str">
            <v>Male</v>
          </cell>
          <cell r="F2125">
            <v>58</v>
          </cell>
          <cell r="G2125" t="str">
            <v>Bangalore</v>
          </cell>
          <cell r="H2125" t="str">
            <v>Medium (50k-1Lac</v>
          </cell>
          <cell r="I2125">
            <v>853954</v>
          </cell>
          <cell r="J2125" t="str">
            <v>Medium (₹5L - ₹10L)</v>
          </cell>
          <cell r="K2125" t="str">
            <v>No</v>
          </cell>
          <cell r="L2125" t="str">
            <v>One Year</v>
          </cell>
          <cell r="M2125">
            <v>42870</v>
          </cell>
          <cell r="N2125" t="str">
            <v>5-10 years</v>
          </cell>
          <cell r="O2125" t="str">
            <v>88 months</v>
          </cell>
          <cell r="P2125">
            <v>7</v>
          </cell>
          <cell r="Q2125" t="str">
            <v>Elite</v>
          </cell>
          <cell r="R2125">
            <v>18066.491562456969</v>
          </cell>
          <cell r="S2125" t="str">
            <v>Low</v>
          </cell>
          <cell r="T2125">
            <v>0</v>
          </cell>
          <cell r="U2125" t="str">
            <v>No</v>
          </cell>
          <cell r="V2125" t="str">
            <v>Yes</v>
          </cell>
          <cell r="W2125" t="str">
            <v>Moderate Loyalty</v>
          </cell>
          <cell r="X2125">
            <v>2</v>
          </cell>
          <cell r="Y2125" t="str">
            <v>High Probability</v>
          </cell>
          <cell r="Z2125" t="str">
            <v>Low</v>
          </cell>
          <cell r="AA2125">
            <v>126465.44093719879</v>
          </cell>
        </row>
        <row r="2126">
          <cell r="A2126">
            <v>363000</v>
          </cell>
          <cell r="B2126" t="str">
            <v>Middle-Aged (35-45)</v>
          </cell>
          <cell r="C2126" t="str">
            <v>Ivan Borra</v>
          </cell>
          <cell r="D2126">
            <v>0</v>
          </cell>
          <cell r="E2126" t="str">
            <v>Female</v>
          </cell>
          <cell r="F2126">
            <v>43</v>
          </cell>
          <cell r="G2126" t="str">
            <v>Kolkata</v>
          </cell>
          <cell r="H2126" t="str">
            <v>Low (Below 50000)</v>
          </cell>
          <cell r="I2126">
            <v>187205</v>
          </cell>
          <cell r="J2126" t="str">
            <v>Low (Up to ₹5L)</v>
          </cell>
          <cell r="K2126" t="str">
            <v>No</v>
          </cell>
          <cell r="L2126" t="str">
            <v>Two Year</v>
          </cell>
          <cell r="M2126">
            <v>45301</v>
          </cell>
          <cell r="N2126" t="str">
            <v>0-1 year</v>
          </cell>
          <cell r="O2126" t="str">
            <v>8 months</v>
          </cell>
          <cell r="P2126">
            <v>1</v>
          </cell>
          <cell r="Q2126" t="str">
            <v>Premium</v>
          </cell>
          <cell r="R2126">
            <v>10677.56246221372</v>
          </cell>
          <cell r="S2126" t="str">
            <v>Medium</v>
          </cell>
          <cell r="T2126">
            <v>0</v>
          </cell>
          <cell r="U2126" t="str">
            <v>No</v>
          </cell>
          <cell r="V2126" t="str">
            <v>No</v>
          </cell>
          <cell r="W2126" t="str">
            <v>Low Loyalty</v>
          </cell>
          <cell r="X2126">
            <v>1</v>
          </cell>
          <cell r="Y2126" t="str">
            <v>Low Probability</v>
          </cell>
          <cell r="Z2126" t="str">
            <v>Moderate</v>
          </cell>
          <cell r="AA2126">
            <v>10677.56246221372</v>
          </cell>
        </row>
        <row r="2127">
          <cell r="A2127">
            <v>155130</v>
          </cell>
          <cell r="B2127" t="str">
            <v>Middle-Aged (35-45)</v>
          </cell>
          <cell r="C2127" t="str">
            <v>Jayan Vig</v>
          </cell>
          <cell r="D2127">
            <v>0</v>
          </cell>
          <cell r="E2127" t="str">
            <v>Male</v>
          </cell>
          <cell r="F2127">
            <v>38</v>
          </cell>
          <cell r="G2127" t="str">
            <v>Nagpur</v>
          </cell>
          <cell r="H2127" t="str">
            <v>High (Above 1Lac</v>
          </cell>
          <cell r="I2127">
            <v>1847293</v>
          </cell>
          <cell r="J2127" t="str">
            <v>High (Above ₹10L)</v>
          </cell>
          <cell r="K2127" t="str">
            <v>Yes</v>
          </cell>
          <cell r="L2127" t="str">
            <v>One Year</v>
          </cell>
          <cell r="M2127">
            <v>45007</v>
          </cell>
          <cell r="N2127" t="str">
            <v>1-2 years</v>
          </cell>
          <cell r="O2127" t="str">
            <v>18 months</v>
          </cell>
          <cell r="P2127">
            <v>2</v>
          </cell>
          <cell r="Q2127" t="str">
            <v>Premium</v>
          </cell>
          <cell r="R2127">
            <v>5193.2342114687181</v>
          </cell>
          <cell r="S2127" t="str">
            <v>Low</v>
          </cell>
          <cell r="T2127">
            <v>1</v>
          </cell>
          <cell r="U2127" t="str">
            <v>Yes</v>
          </cell>
          <cell r="V2127" t="str">
            <v>No</v>
          </cell>
          <cell r="W2127" t="str">
            <v>Moderate Loyalty</v>
          </cell>
          <cell r="X2127">
            <v>2</v>
          </cell>
          <cell r="Y2127" t="str">
            <v>High Probability</v>
          </cell>
          <cell r="Z2127" t="str">
            <v>Low</v>
          </cell>
          <cell r="AA2127">
            <v>10386.468422937436</v>
          </cell>
        </row>
        <row r="2128">
          <cell r="A2128">
            <v>866804</v>
          </cell>
          <cell r="B2128" t="str">
            <v>Middle-Aged (35-45)</v>
          </cell>
          <cell r="C2128" t="str">
            <v>Saksham Sidhu</v>
          </cell>
          <cell r="D2128">
            <v>0</v>
          </cell>
          <cell r="E2128" t="str">
            <v>Male</v>
          </cell>
          <cell r="F2128">
            <v>36</v>
          </cell>
          <cell r="G2128" t="str">
            <v>Patna</v>
          </cell>
          <cell r="H2128" t="str">
            <v>High (Above 1Lac</v>
          </cell>
          <cell r="I2128">
            <v>1188832</v>
          </cell>
          <cell r="J2128" t="str">
            <v>High (Above ₹10L)</v>
          </cell>
          <cell r="K2128" t="str">
            <v>No</v>
          </cell>
          <cell r="L2128" t="str">
            <v>Month-to-Month</v>
          </cell>
          <cell r="M2128">
            <v>43169</v>
          </cell>
          <cell r="N2128" t="str">
            <v>5-10 years</v>
          </cell>
          <cell r="O2128" t="str">
            <v>78 months</v>
          </cell>
          <cell r="P2128">
            <v>7</v>
          </cell>
          <cell r="Q2128" t="str">
            <v>Premium</v>
          </cell>
          <cell r="R2128">
            <v>41956.697108029468</v>
          </cell>
          <cell r="S2128" t="str">
            <v>Low</v>
          </cell>
          <cell r="T2128">
            <v>0</v>
          </cell>
          <cell r="U2128" t="str">
            <v>No</v>
          </cell>
          <cell r="V2128" t="str">
            <v>No</v>
          </cell>
          <cell r="W2128" t="str">
            <v>High Loyalty</v>
          </cell>
          <cell r="X2128">
            <v>3</v>
          </cell>
          <cell r="Y2128" t="str">
            <v>Low Probability</v>
          </cell>
          <cell r="Z2128" t="str">
            <v>Low</v>
          </cell>
          <cell r="AA2128">
            <v>293696.8797562063</v>
          </cell>
        </row>
        <row r="2129">
          <cell r="A2129">
            <v>103406</v>
          </cell>
          <cell r="B2129" t="str">
            <v>Middle-Aged (35-45)</v>
          </cell>
          <cell r="C2129" t="str">
            <v>Hansh Chaudhuri</v>
          </cell>
          <cell r="D2129">
            <v>0</v>
          </cell>
          <cell r="E2129" t="str">
            <v>Male</v>
          </cell>
          <cell r="F2129">
            <v>41</v>
          </cell>
          <cell r="G2129" t="str">
            <v>Vadodara</v>
          </cell>
          <cell r="H2129" t="str">
            <v>High (Above 1Lac</v>
          </cell>
          <cell r="I2129">
            <v>1206771</v>
          </cell>
          <cell r="J2129" t="str">
            <v>High (Above ₹10L)</v>
          </cell>
          <cell r="K2129" t="str">
            <v>Yes</v>
          </cell>
          <cell r="L2129" t="str">
            <v>Two Year</v>
          </cell>
          <cell r="M2129">
            <v>43411</v>
          </cell>
          <cell r="N2129" t="str">
            <v>5-10 years</v>
          </cell>
          <cell r="O2129" t="str">
            <v>70 months</v>
          </cell>
          <cell r="P2129">
            <v>6</v>
          </cell>
          <cell r="Q2129" t="str">
            <v>Premium</v>
          </cell>
          <cell r="R2129">
            <v>1110.6495289951761</v>
          </cell>
          <cell r="S2129" t="str">
            <v>Medium</v>
          </cell>
          <cell r="T2129">
            <v>1</v>
          </cell>
          <cell r="U2129" t="str">
            <v>Yes</v>
          </cell>
          <cell r="V2129" t="str">
            <v>No</v>
          </cell>
          <cell r="W2129" t="str">
            <v>Moderate Loyalty</v>
          </cell>
          <cell r="X2129">
            <v>2</v>
          </cell>
          <cell r="Y2129" t="str">
            <v>High Probability</v>
          </cell>
          <cell r="Z2129" t="str">
            <v>Moderate</v>
          </cell>
          <cell r="AA2129">
            <v>6663.897173971056</v>
          </cell>
        </row>
        <row r="2130">
          <cell r="A2130">
            <v>714303</v>
          </cell>
          <cell r="B2130" t="str">
            <v>Mature Adult (45-55)</v>
          </cell>
          <cell r="C2130" t="str">
            <v>Seher Vohra</v>
          </cell>
          <cell r="D2130">
            <v>0</v>
          </cell>
          <cell r="E2130" t="str">
            <v>Female</v>
          </cell>
          <cell r="F2130">
            <v>55</v>
          </cell>
          <cell r="G2130" t="str">
            <v>Nagpur</v>
          </cell>
          <cell r="H2130" t="str">
            <v>High (Above 1Lac</v>
          </cell>
          <cell r="I2130">
            <v>1853801</v>
          </cell>
          <cell r="J2130" t="str">
            <v>High (Above ₹10L)</v>
          </cell>
          <cell r="K2130" t="str">
            <v>No</v>
          </cell>
          <cell r="L2130" t="str">
            <v>One Year</v>
          </cell>
          <cell r="M2130">
            <v>41913</v>
          </cell>
          <cell r="N2130" t="str">
            <v>5-10 years</v>
          </cell>
          <cell r="O2130" t="str">
            <v>120 months</v>
          </cell>
          <cell r="P2130">
            <v>10</v>
          </cell>
          <cell r="Q2130" t="str">
            <v>Elite</v>
          </cell>
          <cell r="R2130">
            <v>41417.875453121327</v>
          </cell>
          <cell r="S2130" t="str">
            <v>High</v>
          </cell>
          <cell r="T2130">
            <v>0</v>
          </cell>
          <cell r="U2130" t="str">
            <v>No</v>
          </cell>
          <cell r="V2130" t="str">
            <v>No</v>
          </cell>
          <cell r="W2130" t="str">
            <v>High Loyalty</v>
          </cell>
          <cell r="X2130">
            <v>3</v>
          </cell>
          <cell r="Y2130" t="str">
            <v>Low Probability</v>
          </cell>
          <cell r="Z2130" t="str">
            <v>Low</v>
          </cell>
          <cell r="AA2130">
            <v>414178.75453121326</v>
          </cell>
        </row>
        <row r="2131">
          <cell r="A2131">
            <v>294138</v>
          </cell>
          <cell r="B2131" t="str">
            <v>Senior (55+)</v>
          </cell>
          <cell r="C2131" t="str">
            <v>Zara Gaba</v>
          </cell>
          <cell r="D2131">
            <v>0</v>
          </cell>
          <cell r="E2131" t="str">
            <v>Female</v>
          </cell>
          <cell r="F2131">
            <v>66</v>
          </cell>
          <cell r="G2131" t="str">
            <v>Chennai</v>
          </cell>
          <cell r="H2131" t="str">
            <v>Low (Below 50000)</v>
          </cell>
          <cell r="I2131">
            <v>336503</v>
          </cell>
          <cell r="J2131" t="str">
            <v>Low (Up to ₹5L)</v>
          </cell>
          <cell r="K2131" t="str">
            <v>No</v>
          </cell>
          <cell r="L2131" t="str">
            <v>One Year</v>
          </cell>
          <cell r="M2131">
            <v>43029</v>
          </cell>
          <cell r="N2131" t="str">
            <v>5-10 years</v>
          </cell>
          <cell r="O2131" t="str">
            <v>83 months</v>
          </cell>
          <cell r="P2131">
            <v>7</v>
          </cell>
          <cell r="Q2131" t="str">
            <v>Elite</v>
          </cell>
          <cell r="R2131">
            <v>8191.5243864949116</v>
          </cell>
          <cell r="S2131" t="str">
            <v>High</v>
          </cell>
          <cell r="T2131">
            <v>1</v>
          </cell>
          <cell r="U2131" t="str">
            <v>Yes</v>
          </cell>
          <cell r="V2131" t="str">
            <v>No</v>
          </cell>
          <cell r="W2131" t="str">
            <v>Moderate Loyalty</v>
          </cell>
          <cell r="X2131">
            <v>2</v>
          </cell>
          <cell r="Y2131" t="str">
            <v>High Probability</v>
          </cell>
          <cell r="Z2131" t="str">
            <v>Low</v>
          </cell>
          <cell r="AA2131">
            <v>57340.670705464378</v>
          </cell>
        </row>
        <row r="2132">
          <cell r="A2132">
            <v>148485</v>
          </cell>
          <cell r="B2132" t="str">
            <v>Senior (55+)</v>
          </cell>
          <cell r="C2132" t="str">
            <v>Aarush Sehgal</v>
          </cell>
          <cell r="D2132">
            <v>0</v>
          </cell>
          <cell r="E2132" t="str">
            <v>Female</v>
          </cell>
          <cell r="F2132">
            <v>62</v>
          </cell>
          <cell r="G2132" t="str">
            <v>Chennai</v>
          </cell>
          <cell r="H2132" t="str">
            <v>High (Above 1Lac</v>
          </cell>
          <cell r="I2132">
            <v>1544337</v>
          </cell>
          <cell r="J2132" t="str">
            <v>High (Above ₹10L)</v>
          </cell>
          <cell r="K2132" t="str">
            <v>No</v>
          </cell>
          <cell r="L2132" t="str">
            <v>Two Year</v>
          </cell>
          <cell r="M2132">
            <v>42790</v>
          </cell>
          <cell r="N2132" t="str">
            <v>5-10 years</v>
          </cell>
          <cell r="O2132" t="str">
            <v>91 months</v>
          </cell>
          <cell r="P2132">
            <v>8</v>
          </cell>
          <cell r="Q2132" t="str">
            <v>Elite</v>
          </cell>
          <cell r="R2132">
            <v>34228.781343380462</v>
          </cell>
          <cell r="S2132" t="str">
            <v>Low</v>
          </cell>
          <cell r="T2132">
            <v>1</v>
          </cell>
          <cell r="U2132" t="str">
            <v>Yes</v>
          </cell>
          <cell r="V2132" t="str">
            <v>Yes</v>
          </cell>
          <cell r="W2132" t="str">
            <v>High Loyalty</v>
          </cell>
          <cell r="X2132">
            <v>3</v>
          </cell>
          <cell r="Y2132" t="str">
            <v>High Probability</v>
          </cell>
          <cell r="Z2132" t="str">
            <v>Low</v>
          </cell>
          <cell r="AA2132">
            <v>273830.2507470437</v>
          </cell>
        </row>
        <row r="2133">
          <cell r="A2133">
            <v>470588</v>
          </cell>
          <cell r="B2133" t="str">
            <v>Middle-Aged (35-45)</v>
          </cell>
          <cell r="C2133" t="str">
            <v>Khushi Din</v>
          </cell>
          <cell r="D2133">
            <v>0</v>
          </cell>
          <cell r="E2133" t="str">
            <v>Male</v>
          </cell>
          <cell r="F2133">
            <v>44</v>
          </cell>
          <cell r="G2133" t="str">
            <v>Thane</v>
          </cell>
          <cell r="H2133" t="str">
            <v>High (Above 1Lac</v>
          </cell>
          <cell r="I2133">
            <v>1121909</v>
          </cell>
          <cell r="J2133" t="str">
            <v>High (Above ₹10L)</v>
          </cell>
          <cell r="K2133" t="str">
            <v>Yes</v>
          </cell>
          <cell r="L2133" t="str">
            <v>One Year</v>
          </cell>
          <cell r="M2133">
            <v>44395</v>
          </cell>
          <cell r="N2133" t="str">
            <v>2-3 years</v>
          </cell>
          <cell r="O2133" t="str">
            <v>38 months</v>
          </cell>
          <cell r="P2133">
            <v>3</v>
          </cell>
          <cell r="Q2133" t="str">
            <v>Premium</v>
          </cell>
          <cell r="R2133">
            <v>15916.66719416832</v>
          </cell>
          <cell r="S2133" t="str">
            <v>High</v>
          </cell>
          <cell r="T2133">
            <v>0</v>
          </cell>
          <cell r="U2133" t="str">
            <v>No</v>
          </cell>
          <cell r="V2133" t="str">
            <v>No</v>
          </cell>
          <cell r="W2133" t="str">
            <v>Moderate Loyalty</v>
          </cell>
          <cell r="X2133">
            <v>2</v>
          </cell>
          <cell r="Y2133" t="str">
            <v>Low Probability</v>
          </cell>
          <cell r="Z2133" t="str">
            <v>Low</v>
          </cell>
          <cell r="AA2133">
            <v>47750.001582504963</v>
          </cell>
        </row>
        <row r="2134">
          <cell r="A2134">
            <v>787245</v>
          </cell>
          <cell r="B2134" t="str">
            <v>Young Adult (18-25)</v>
          </cell>
          <cell r="C2134" t="str">
            <v>Tara Badami</v>
          </cell>
          <cell r="D2134">
            <v>0</v>
          </cell>
          <cell r="E2134" t="str">
            <v>Male</v>
          </cell>
          <cell r="F2134">
            <v>22</v>
          </cell>
          <cell r="G2134" t="str">
            <v>Lucknow</v>
          </cell>
          <cell r="H2134" t="str">
            <v>Medium (50k-1Lac</v>
          </cell>
          <cell r="I2134">
            <v>642015</v>
          </cell>
          <cell r="J2134" t="str">
            <v>Medium (₹5L - ₹10L)</v>
          </cell>
          <cell r="K2134" t="str">
            <v>No</v>
          </cell>
          <cell r="L2134" t="str">
            <v>Month-to-Month</v>
          </cell>
          <cell r="M2134">
            <v>43859</v>
          </cell>
          <cell r="N2134" t="str">
            <v>3-5 years</v>
          </cell>
          <cell r="O2134" t="str">
            <v>56 months</v>
          </cell>
          <cell r="P2134">
            <v>5</v>
          </cell>
          <cell r="Q2134" t="str">
            <v>Basic</v>
          </cell>
          <cell r="R2134">
            <v>35674.551880749663</v>
          </cell>
          <cell r="S2134" t="str">
            <v>Medium</v>
          </cell>
          <cell r="T2134">
            <v>0</v>
          </cell>
          <cell r="U2134" t="str">
            <v>No</v>
          </cell>
          <cell r="V2134" t="str">
            <v>No</v>
          </cell>
          <cell r="W2134" t="str">
            <v>High Loyalty</v>
          </cell>
          <cell r="X2134">
            <v>3</v>
          </cell>
          <cell r="Y2134" t="str">
            <v>Low Probability</v>
          </cell>
          <cell r="Z2134" t="str">
            <v>Moderate</v>
          </cell>
          <cell r="AA2134">
            <v>178372.75940374832</v>
          </cell>
        </row>
        <row r="2135">
          <cell r="A2135">
            <v>408946</v>
          </cell>
          <cell r="B2135" t="str">
            <v>Middle-Aged (35-45)</v>
          </cell>
          <cell r="C2135" t="str">
            <v>Hridaan Garg</v>
          </cell>
          <cell r="D2135">
            <v>0</v>
          </cell>
          <cell r="E2135" t="str">
            <v>Female</v>
          </cell>
          <cell r="F2135">
            <v>44</v>
          </cell>
          <cell r="G2135" t="str">
            <v>Patna</v>
          </cell>
          <cell r="H2135" t="str">
            <v>Low (Below 50000)</v>
          </cell>
          <cell r="I2135">
            <v>122142</v>
          </cell>
          <cell r="J2135" t="str">
            <v>Low (Up to ₹5L)</v>
          </cell>
          <cell r="K2135" t="str">
            <v>No</v>
          </cell>
          <cell r="L2135" t="str">
            <v>One Year</v>
          </cell>
          <cell r="M2135">
            <v>43451</v>
          </cell>
          <cell r="N2135" t="str">
            <v>5-10 years</v>
          </cell>
          <cell r="O2135" t="str">
            <v>69 months</v>
          </cell>
          <cell r="P2135">
            <v>6</v>
          </cell>
          <cell r="Q2135" t="str">
            <v>Premium</v>
          </cell>
          <cell r="R2135">
            <v>15155.3035475257</v>
          </cell>
          <cell r="S2135" t="str">
            <v>Low</v>
          </cell>
          <cell r="T2135">
            <v>0</v>
          </cell>
          <cell r="U2135" t="str">
            <v>No</v>
          </cell>
          <cell r="V2135" t="str">
            <v>No</v>
          </cell>
          <cell r="W2135" t="str">
            <v>Moderate Loyalty</v>
          </cell>
          <cell r="X2135">
            <v>2</v>
          </cell>
          <cell r="Y2135" t="str">
            <v>Low Probability</v>
          </cell>
          <cell r="Z2135" t="str">
            <v>Low</v>
          </cell>
          <cell r="AA2135">
            <v>90931.821285154205</v>
          </cell>
        </row>
        <row r="2136">
          <cell r="A2136">
            <v>117267</v>
          </cell>
          <cell r="B2136" t="str">
            <v>Middle-Aged (35-45)</v>
          </cell>
          <cell r="C2136" t="str">
            <v>Aarna Dubey</v>
          </cell>
          <cell r="D2136">
            <v>0</v>
          </cell>
          <cell r="E2136" t="str">
            <v>Female</v>
          </cell>
          <cell r="F2136">
            <v>36</v>
          </cell>
          <cell r="G2136" t="str">
            <v>Lucknow</v>
          </cell>
          <cell r="H2136" t="str">
            <v>Medium (50k-1Lac</v>
          </cell>
          <cell r="I2136">
            <v>993554</v>
          </cell>
          <cell r="J2136" t="str">
            <v>Medium (₹5L - ₹10L)</v>
          </cell>
          <cell r="K2136" t="str">
            <v>No</v>
          </cell>
          <cell r="L2136" t="str">
            <v>Month-to-Month</v>
          </cell>
          <cell r="M2136">
            <v>44335</v>
          </cell>
          <cell r="N2136" t="str">
            <v>2-3 years</v>
          </cell>
          <cell r="O2136" t="str">
            <v>40 months</v>
          </cell>
          <cell r="P2136">
            <v>3</v>
          </cell>
          <cell r="Q2136" t="str">
            <v>Premium</v>
          </cell>
          <cell r="R2136">
            <v>8061.3759241498892</v>
          </cell>
          <cell r="S2136" t="str">
            <v>High</v>
          </cell>
          <cell r="T2136">
            <v>1</v>
          </cell>
          <cell r="U2136" t="str">
            <v>Yes</v>
          </cell>
          <cell r="V2136" t="str">
            <v>No</v>
          </cell>
          <cell r="W2136" t="str">
            <v>Moderate Loyalty</v>
          </cell>
          <cell r="X2136">
            <v>2</v>
          </cell>
          <cell r="Y2136" t="str">
            <v>High Probability</v>
          </cell>
          <cell r="Z2136" t="str">
            <v>Low</v>
          </cell>
          <cell r="AA2136">
            <v>24184.127772449669</v>
          </cell>
        </row>
        <row r="2137">
          <cell r="A2137">
            <v>632966</v>
          </cell>
          <cell r="B2137" t="str">
            <v>Young Adult (18-25)</v>
          </cell>
          <cell r="C2137" t="str">
            <v>Ivan Chandra</v>
          </cell>
          <cell r="D2137">
            <v>0</v>
          </cell>
          <cell r="E2137" t="str">
            <v>Female</v>
          </cell>
          <cell r="F2137">
            <v>18</v>
          </cell>
          <cell r="G2137" t="str">
            <v>Mumbai</v>
          </cell>
          <cell r="H2137" t="str">
            <v>Low (Below 50000)</v>
          </cell>
          <cell r="I2137">
            <v>163772</v>
          </cell>
          <cell r="J2137" t="str">
            <v>Low (Up to ₹5L)</v>
          </cell>
          <cell r="K2137" t="str">
            <v>No</v>
          </cell>
          <cell r="L2137" t="str">
            <v>Month-to-Month</v>
          </cell>
          <cell r="M2137">
            <v>44083</v>
          </cell>
          <cell r="N2137" t="str">
            <v>3-5 years</v>
          </cell>
          <cell r="O2137" t="str">
            <v>48 months</v>
          </cell>
          <cell r="P2137">
            <v>4</v>
          </cell>
          <cell r="Q2137" t="str">
            <v>Basic</v>
          </cell>
          <cell r="R2137">
            <v>45321.622073866951</v>
          </cell>
          <cell r="S2137" t="str">
            <v>Low</v>
          </cell>
          <cell r="T2137">
            <v>1</v>
          </cell>
          <cell r="U2137" t="str">
            <v>Yes</v>
          </cell>
          <cell r="V2137" t="str">
            <v>No</v>
          </cell>
          <cell r="W2137" t="str">
            <v>High Loyalty</v>
          </cell>
          <cell r="X2137">
            <v>3</v>
          </cell>
          <cell r="Y2137" t="str">
            <v>High Probability</v>
          </cell>
          <cell r="Z2137" t="str">
            <v>Low</v>
          </cell>
          <cell r="AA2137">
            <v>181286.4882954678</v>
          </cell>
        </row>
        <row r="2138">
          <cell r="A2138">
            <v>440746</v>
          </cell>
          <cell r="B2138" t="str">
            <v>Middle-Aged (35-45)</v>
          </cell>
          <cell r="C2138" t="str">
            <v>Ehsaan Bhavsar</v>
          </cell>
          <cell r="D2138">
            <v>0</v>
          </cell>
          <cell r="E2138" t="str">
            <v>Female</v>
          </cell>
          <cell r="F2138">
            <v>36</v>
          </cell>
          <cell r="G2138" t="str">
            <v>Hyderabad</v>
          </cell>
          <cell r="H2138" t="str">
            <v>High (Above 1Lac</v>
          </cell>
          <cell r="I2138">
            <v>1727281</v>
          </cell>
          <cell r="J2138" t="str">
            <v>High (Above ₹10L)</v>
          </cell>
          <cell r="K2138" t="str">
            <v>No</v>
          </cell>
          <cell r="L2138" t="str">
            <v>One Year</v>
          </cell>
          <cell r="M2138">
            <v>43474</v>
          </cell>
          <cell r="N2138" t="str">
            <v>5-10 years</v>
          </cell>
          <cell r="O2138" t="str">
            <v>68 months</v>
          </cell>
          <cell r="P2138">
            <v>6</v>
          </cell>
          <cell r="Q2138" t="str">
            <v>Premium</v>
          </cell>
          <cell r="R2138">
            <v>28099.938472562921</v>
          </cell>
          <cell r="S2138" t="str">
            <v>High</v>
          </cell>
          <cell r="T2138">
            <v>1</v>
          </cell>
          <cell r="U2138" t="str">
            <v>Yes</v>
          </cell>
          <cell r="V2138" t="str">
            <v>No</v>
          </cell>
          <cell r="W2138" t="str">
            <v>High Loyalty</v>
          </cell>
          <cell r="X2138">
            <v>3</v>
          </cell>
          <cell r="Y2138" t="str">
            <v>High Probability</v>
          </cell>
          <cell r="Z2138" t="str">
            <v>Low</v>
          </cell>
          <cell r="AA2138">
            <v>168599.63083537752</v>
          </cell>
        </row>
        <row r="2139">
          <cell r="A2139">
            <v>843452</v>
          </cell>
          <cell r="B2139" t="str">
            <v>Adult (25-35)</v>
          </cell>
          <cell r="C2139" t="str">
            <v>Nitya Shan</v>
          </cell>
          <cell r="D2139">
            <v>0</v>
          </cell>
          <cell r="E2139" t="str">
            <v>Male</v>
          </cell>
          <cell r="F2139">
            <v>31</v>
          </cell>
          <cell r="G2139" t="str">
            <v>Pimpri-Chinchwad</v>
          </cell>
          <cell r="H2139" t="str">
            <v>Low (Below 50000)</v>
          </cell>
          <cell r="I2139">
            <v>285487</v>
          </cell>
          <cell r="J2139" t="str">
            <v>Low (Up to ₹5L)</v>
          </cell>
          <cell r="K2139" t="str">
            <v>No</v>
          </cell>
          <cell r="L2139" t="str">
            <v>Month-to-Month</v>
          </cell>
          <cell r="M2139">
            <v>41991</v>
          </cell>
          <cell r="N2139" t="str">
            <v>5-10 years</v>
          </cell>
          <cell r="O2139" t="str">
            <v>117 months</v>
          </cell>
          <cell r="P2139">
            <v>10</v>
          </cell>
          <cell r="Q2139" t="str">
            <v>Premium</v>
          </cell>
          <cell r="R2139">
            <v>22189.012705297329</v>
          </cell>
          <cell r="S2139" t="str">
            <v>High</v>
          </cell>
          <cell r="T2139">
            <v>0</v>
          </cell>
          <cell r="U2139" t="str">
            <v>No</v>
          </cell>
          <cell r="V2139" t="str">
            <v>No</v>
          </cell>
          <cell r="W2139" t="str">
            <v>Moderate Loyalty</v>
          </cell>
          <cell r="X2139">
            <v>2</v>
          </cell>
          <cell r="Y2139" t="str">
            <v>Low Probability</v>
          </cell>
          <cell r="Z2139" t="str">
            <v>Low</v>
          </cell>
          <cell r="AA2139">
            <v>221890.12705297329</v>
          </cell>
        </row>
        <row r="2140">
          <cell r="A2140">
            <v>968446</v>
          </cell>
          <cell r="B2140" t="str">
            <v>Middle-Aged (35-45)</v>
          </cell>
          <cell r="C2140" t="str">
            <v>Dharmajan Rao</v>
          </cell>
          <cell r="D2140">
            <v>0</v>
          </cell>
          <cell r="E2140" t="str">
            <v>Male</v>
          </cell>
          <cell r="F2140">
            <v>43</v>
          </cell>
          <cell r="G2140" t="str">
            <v>Bangalore</v>
          </cell>
          <cell r="H2140" t="str">
            <v>Low (Below 50000)</v>
          </cell>
          <cell r="I2140">
            <v>313082</v>
          </cell>
          <cell r="J2140" t="str">
            <v>Low (Up to ₹5L)</v>
          </cell>
          <cell r="K2140" t="str">
            <v>No</v>
          </cell>
          <cell r="L2140" t="str">
            <v>One Year</v>
          </cell>
          <cell r="M2140">
            <v>44005</v>
          </cell>
          <cell r="N2140" t="str">
            <v>3-5 years</v>
          </cell>
          <cell r="O2140" t="str">
            <v>51 months</v>
          </cell>
          <cell r="P2140">
            <v>4</v>
          </cell>
          <cell r="Q2140" t="str">
            <v>Premium</v>
          </cell>
          <cell r="R2140">
            <v>25407.292203002551</v>
          </cell>
          <cell r="S2140" t="str">
            <v>Medium</v>
          </cell>
          <cell r="T2140">
            <v>1</v>
          </cell>
          <cell r="U2140" t="str">
            <v>Yes</v>
          </cell>
          <cell r="V2140" t="str">
            <v>No</v>
          </cell>
          <cell r="W2140" t="str">
            <v>High Loyalty</v>
          </cell>
          <cell r="X2140">
            <v>3</v>
          </cell>
          <cell r="Y2140" t="str">
            <v>High Probability</v>
          </cell>
          <cell r="Z2140" t="str">
            <v>Moderate</v>
          </cell>
          <cell r="AA2140">
            <v>101629.1688120102</v>
          </cell>
        </row>
        <row r="2141">
          <cell r="A2141">
            <v>871486</v>
          </cell>
          <cell r="B2141" t="str">
            <v>Senior (55+)</v>
          </cell>
          <cell r="C2141" t="str">
            <v>Nayantara Balay</v>
          </cell>
          <cell r="D2141">
            <v>0</v>
          </cell>
          <cell r="E2141" t="str">
            <v>Female</v>
          </cell>
          <cell r="F2141">
            <v>61</v>
          </cell>
          <cell r="G2141" t="str">
            <v>Kolkata</v>
          </cell>
          <cell r="H2141" t="str">
            <v>High (Above 1Lac</v>
          </cell>
          <cell r="I2141">
            <v>1880375</v>
          </cell>
          <cell r="J2141" t="str">
            <v>High (Above ₹10L)</v>
          </cell>
          <cell r="K2141" t="str">
            <v>No</v>
          </cell>
          <cell r="L2141" t="str">
            <v>One Year</v>
          </cell>
          <cell r="M2141">
            <v>45034</v>
          </cell>
          <cell r="N2141" t="str">
            <v>0-1 year</v>
          </cell>
          <cell r="O2141" t="str">
            <v>17 months</v>
          </cell>
          <cell r="P2141">
            <v>1</v>
          </cell>
          <cell r="Q2141" t="str">
            <v>Elite</v>
          </cell>
          <cell r="R2141">
            <v>40311.268128584838</v>
          </cell>
          <cell r="S2141" t="str">
            <v>Medium</v>
          </cell>
          <cell r="T2141">
            <v>0</v>
          </cell>
          <cell r="U2141" t="str">
            <v>No</v>
          </cell>
          <cell r="V2141" t="str">
            <v>No</v>
          </cell>
          <cell r="W2141" t="str">
            <v>Low Loyalty</v>
          </cell>
          <cell r="X2141">
            <v>1</v>
          </cell>
          <cell r="Y2141" t="str">
            <v>Low Probability</v>
          </cell>
          <cell r="Z2141" t="str">
            <v>Moderate</v>
          </cell>
          <cell r="AA2141">
            <v>40311.268128584838</v>
          </cell>
        </row>
        <row r="2142">
          <cell r="A2142">
            <v>652816</v>
          </cell>
          <cell r="B2142" t="str">
            <v>Young Adult (18-25)</v>
          </cell>
          <cell r="C2142" t="str">
            <v>Romil Bassi</v>
          </cell>
          <cell r="D2142">
            <v>0</v>
          </cell>
          <cell r="E2142" t="str">
            <v>Female</v>
          </cell>
          <cell r="F2142">
            <v>23</v>
          </cell>
          <cell r="G2142" t="str">
            <v>Lucknow</v>
          </cell>
          <cell r="H2142" t="str">
            <v>Medium (50k-1Lac</v>
          </cell>
          <cell r="I2142">
            <v>969142</v>
          </cell>
          <cell r="J2142" t="str">
            <v>Medium (₹5L - ₹10L)</v>
          </cell>
          <cell r="K2142" t="str">
            <v>No</v>
          </cell>
          <cell r="L2142" t="str">
            <v>Two Year</v>
          </cell>
          <cell r="M2142">
            <v>43819</v>
          </cell>
          <cell r="N2142" t="str">
            <v>3-5 years</v>
          </cell>
          <cell r="O2142" t="str">
            <v>57 months</v>
          </cell>
          <cell r="P2142">
            <v>5</v>
          </cell>
          <cell r="Q2142" t="str">
            <v>Basic</v>
          </cell>
          <cell r="R2142">
            <v>8843.4469281547517</v>
          </cell>
          <cell r="S2142" t="str">
            <v>Medium</v>
          </cell>
          <cell r="T2142">
            <v>0</v>
          </cell>
          <cell r="U2142" t="str">
            <v>No</v>
          </cell>
          <cell r="V2142" t="str">
            <v>No</v>
          </cell>
          <cell r="W2142" t="str">
            <v>Moderate Loyalty</v>
          </cell>
          <cell r="X2142">
            <v>2</v>
          </cell>
          <cell r="Y2142" t="str">
            <v>Low Probability</v>
          </cell>
          <cell r="Z2142" t="str">
            <v>Moderate</v>
          </cell>
          <cell r="AA2142">
            <v>44217.234640773757</v>
          </cell>
        </row>
        <row r="2143">
          <cell r="A2143">
            <v>290005</v>
          </cell>
          <cell r="B2143" t="str">
            <v>Mature Adult (45-55)</v>
          </cell>
          <cell r="C2143" t="str">
            <v>Arhaan Brahmbhatt</v>
          </cell>
          <cell r="D2143">
            <v>0</v>
          </cell>
          <cell r="E2143" t="str">
            <v>Male</v>
          </cell>
          <cell r="F2143">
            <v>49</v>
          </cell>
          <cell r="G2143" t="str">
            <v>Chennai</v>
          </cell>
          <cell r="H2143" t="str">
            <v>High (Above 1Lac</v>
          </cell>
          <cell r="I2143">
            <v>1529236</v>
          </cell>
          <cell r="J2143" t="str">
            <v>High (Above ₹10L)</v>
          </cell>
          <cell r="K2143" t="str">
            <v>Yes</v>
          </cell>
          <cell r="L2143" t="str">
            <v>Two Year</v>
          </cell>
          <cell r="M2143">
            <v>43206</v>
          </cell>
          <cell r="N2143" t="str">
            <v>5-10 years</v>
          </cell>
          <cell r="O2143" t="str">
            <v>77 months</v>
          </cell>
          <cell r="P2143">
            <v>6</v>
          </cell>
          <cell r="Q2143" t="str">
            <v>Premium</v>
          </cell>
          <cell r="R2143">
            <v>6788.5804532197644</v>
          </cell>
          <cell r="S2143" t="str">
            <v>Medium</v>
          </cell>
          <cell r="T2143">
            <v>1</v>
          </cell>
          <cell r="U2143" t="str">
            <v>Yes</v>
          </cell>
          <cell r="V2143" t="str">
            <v>No</v>
          </cell>
          <cell r="W2143" t="str">
            <v>Moderate Loyalty</v>
          </cell>
          <cell r="X2143">
            <v>2</v>
          </cell>
          <cell r="Y2143" t="str">
            <v>High Probability</v>
          </cell>
          <cell r="Z2143" t="str">
            <v>Moderate</v>
          </cell>
          <cell r="AA2143">
            <v>40731.482719318585</v>
          </cell>
        </row>
        <row r="2144">
          <cell r="A2144">
            <v>393560</v>
          </cell>
          <cell r="B2144" t="str">
            <v>Young Adult (18-25)</v>
          </cell>
          <cell r="C2144" t="str">
            <v>Drishya Goel</v>
          </cell>
          <cell r="D2144">
            <v>0</v>
          </cell>
          <cell r="E2144" t="str">
            <v>Female</v>
          </cell>
          <cell r="F2144">
            <v>25</v>
          </cell>
          <cell r="G2144" t="str">
            <v>Ahmedabad</v>
          </cell>
          <cell r="H2144" t="str">
            <v>High (Above 1Lac</v>
          </cell>
          <cell r="I2144">
            <v>1250570</v>
          </cell>
          <cell r="J2144" t="str">
            <v>High (Above ₹10L)</v>
          </cell>
          <cell r="K2144" t="str">
            <v>Yes</v>
          </cell>
          <cell r="L2144" t="str">
            <v>Month-to-Month</v>
          </cell>
          <cell r="M2144">
            <v>45073</v>
          </cell>
          <cell r="N2144" t="str">
            <v>0-1 year</v>
          </cell>
          <cell r="O2144" t="str">
            <v>16 months</v>
          </cell>
          <cell r="P2144">
            <v>1</v>
          </cell>
          <cell r="Q2144" t="str">
            <v>Basic</v>
          </cell>
          <cell r="R2144">
            <v>23254.936329042659</v>
          </cell>
          <cell r="S2144" t="str">
            <v>Medium</v>
          </cell>
          <cell r="T2144">
            <v>1</v>
          </cell>
          <cell r="U2144" t="str">
            <v>Yes</v>
          </cell>
          <cell r="V2144" t="str">
            <v>No</v>
          </cell>
          <cell r="W2144" t="str">
            <v>Low Loyalty</v>
          </cell>
          <cell r="X2144">
            <v>1</v>
          </cell>
          <cell r="Y2144" t="str">
            <v>High Probability</v>
          </cell>
          <cell r="Z2144" t="str">
            <v>Moderate</v>
          </cell>
          <cell r="AA2144">
            <v>23254.936329042659</v>
          </cell>
        </row>
        <row r="2145">
          <cell r="A2145">
            <v>161704</v>
          </cell>
          <cell r="B2145" t="str">
            <v>Adult (25-35)</v>
          </cell>
          <cell r="C2145" t="str">
            <v>Fateh Deshmukh</v>
          </cell>
          <cell r="D2145">
            <v>0</v>
          </cell>
          <cell r="E2145" t="str">
            <v>Female</v>
          </cell>
          <cell r="F2145">
            <v>29</v>
          </cell>
          <cell r="G2145" t="str">
            <v>Ghaziabad</v>
          </cell>
          <cell r="H2145" t="str">
            <v>Medium (50k-1Lac</v>
          </cell>
          <cell r="I2145">
            <v>851172</v>
          </cell>
          <cell r="J2145" t="str">
            <v>Medium (₹5L - ₹10L)</v>
          </cell>
          <cell r="K2145" t="str">
            <v>No</v>
          </cell>
          <cell r="L2145" t="str">
            <v>One Year</v>
          </cell>
          <cell r="M2145">
            <v>43378</v>
          </cell>
          <cell r="N2145" t="str">
            <v>5-10 years</v>
          </cell>
          <cell r="O2145" t="str">
            <v>72 months</v>
          </cell>
          <cell r="P2145">
            <v>6</v>
          </cell>
          <cell r="Q2145" t="str">
            <v>Basic</v>
          </cell>
          <cell r="R2145">
            <v>2043.829720893066</v>
          </cell>
          <cell r="S2145" t="str">
            <v>Low</v>
          </cell>
          <cell r="T2145">
            <v>0</v>
          </cell>
          <cell r="U2145" t="str">
            <v>No</v>
          </cell>
          <cell r="V2145" t="str">
            <v>No</v>
          </cell>
          <cell r="W2145" t="str">
            <v>Moderate Loyalty</v>
          </cell>
          <cell r="X2145">
            <v>2</v>
          </cell>
          <cell r="Y2145" t="str">
            <v>Low Probability</v>
          </cell>
          <cell r="Z2145" t="str">
            <v>Low</v>
          </cell>
          <cell r="AA2145">
            <v>12262.978325358396</v>
          </cell>
        </row>
        <row r="2146">
          <cell r="A2146">
            <v>394045</v>
          </cell>
          <cell r="B2146" t="str">
            <v>Adult (25-35)</v>
          </cell>
          <cell r="C2146" t="str">
            <v>Vritika Sarin</v>
          </cell>
          <cell r="D2146">
            <v>0</v>
          </cell>
          <cell r="E2146" t="str">
            <v>Female</v>
          </cell>
          <cell r="F2146">
            <v>35</v>
          </cell>
          <cell r="G2146" t="str">
            <v>Kanpur</v>
          </cell>
          <cell r="H2146" t="str">
            <v>Medium (50k-1Lac</v>
          </cell>
          <cell r="I2146">
            <v>894817</v>
          </cell>
          <cell r="J2146" t="str">
            <v>Medium (₹5L - ₹10L)</v>
          </cell>
          <cell r="K2146" t="str">
            <v>No</v>
          </cell>
          <cell r="L2146" t="str">
            <v>One Year</v>
          </cell>
          <cell r="M2146">
            <v>43736</v>
          </cell>
          <cell r="N2146" t="str">
            <v>3-5 years</v>
          </cell>
          <cell r="O2146" t="str">
            <v>60 months</v>
          </cell>
          <cell r="P2146">
            <v>5</v>
          </cell>
          <cell r="Q2146" t="str">
            <v>Premium</v>
          </cell>
          <cell r="R2146">
            <v>44667.437911125387</v>
          </cell>
          <cell r="S2146" t="str">
            <v>Low</v>
          </cell>
          <cell r="T2146">
            <v>0</v>
          </cell>
          <cell r="U2146" t="str">
            <v>No</v>
          </cell>
          <cell r="V2146" t="str">
            <v>No</v>
          </cell>
          <cell r="W2146" t="str">
            <v>High Loyalty</v>
          </cell>
          <cell r="X2146">
            <v>3</v>
          </cell>
          <cell r="Y2146" t="str">
            <v>Low Probability</v>
          </cell>
          <cell r="Z2146" t="str">
            <v>Low</v>
          </cell>
          <cell r="AA2146">
            <v>223337.18955562694</v>
          </cell>
        </row>
        <row r="2147">
          <cell r="A2147">
            <v>363952</v>
          </cell>
          <cell r="B2147" t="str">
            <v>Senior (55+)</v>
          </cell>
          <cell r="C2147" t="str">
            <v>Ira Sehgal</v>
          </cell>
          <cell r="D2147">
            <v>0</v>
          </cell>
          <cell r="E2147" t="str">
            <v>Male</v>
          </cell>
          <cell r="F2147">
            <v>58</v>
          </cell>
          <cell r="G2147" t="str">
            <v>Nagpur</v>
          </cell>
          <cell r="H2147" t="str">
            <v>Medium (50k-1Lac</v>
          </cell>
          <cell r="I2147">
            <v>832234</v>
          </cell>
          <cell r="J2147" t="str">
            <v>Medium (₹5L - ₹10L)</v>
          </cell>
          <cell r="K2147" t="str">
            <v>No</v>
          </cell>
          <cell r="L2147" t="str">
            <v>Two Year</v>
          </cell>
          <cell r="M2147">
            <v>43834</v>
          </cell>
          <cell r="N2147" t="str">
            <v>3-5 years</v>
          </cell>
          <cell r="O2147" t="str">
            <v>57 months</v>
          </cell>
          <cell r="P2147">
            <v>5</v>
          </cell>
          <cell r="Q2147" t="str">
            <v>Elite</v>
          </cell>
          <cell r="R2147">
            <v>5447.70027863626</v>
          </cell>
          <cell r="S2147" t="str">
            <v>High</v>
          </cell>
          <cell r="T2147">
            <v>1</v>
          </cell>
          <cell r="U2147" t="str">
            <v>Yes</v>
          </cell>
          <cell r="V2147" t="str">
            <v>No</v>
          </cell>
          <cell r="W2147" t="str">
            <v>Moderate Loyalty</v>
          </cell>
          <cell r="X2147">
            <v>2</v>
          </cell>
          <cell r="Y2147" t="str">
            <v>High Probability</v>
          </cell>
          <cell r="Z2147" t="str">
            <v>Low</v>
          </cell>
          <cell r="AA2147">
            <v>27238.501393181301</v>
          </cell>
        </row>
        <row r="2148">
          <cell r="A2148">
            <v>597844</v>
          </cell>
          <cell r="B2148" t="str">
            <v>Middle-Aged (35-45)</v>
          </cell>
          <cell r="C2148" t="str">
            <v>Miraya Bhatti</v>
          </cell>
          <cell r="D2148">
            <v>0</v>
          </cell>
          <cell r="E2148" t="str">
            <v>Female</v>
          </cell>
          <cell r="F2148">
            <v>41</v>
          </cell>
          <cell r="G2148" t="str">
            <v>Pimpri-Chinchwad</v>
          </cell>
          <cell r="H2148" t="str">
            <v>High (Above 1Lac</v>
          </cell>
          <cell r="I2148">
            <v>1176818</v>
          </cell>
          <cell r="J2148" t="str">
            <v>High (Above ₹10L)</v>
          </cell>
          <cell r="K2148" t="str">
            <v>No</v>
          </cell>
          <cell r="L2148" t="str">
            <v>Two Year</v>
          </cell>
          <cell r="M2148">
            <v>41952</v>
          </cell>
          <cell r="N2148" t="str">
            <v>5-10 years</v>
          </cell>
          <cell r="O2148" t="str">
            <v>118 months</v>
          </cell>
          <cell r="P2148">
            <v>10</v>
          </cell>
          <cell r="Q2148" t="str">
            <v>Premium</v>
          </cell>
          <cell r="R2148">
            <v>47099.758570626247</v>
          </cell>
          <cell r="S2148" t="str">
            <v>Medium</v>
          </cell>
          <cell r="T2148">
            <v>1</v>
          </cell>
          <cell r="U2148" t="str">
            <v>Yes</v>
          </cell>
          <cell r="V2148" t="str">
            <v>No</v>
          </cell>
          <cell r="W2148" t="str">
            <v>High Loyalty</v>
          </cell>
          <cell r="X2148">
            <v>3</v>
          </cell>
          <cell r="Y2148" t="str">
            <v>High Probability</v>
          </cell>
          <cell r="Z2148" t="str">
            <v>Moderate</v>
          </cell>
          <cell r="AA2148">
            <v>470997.5857062625</v>
          </cell>
        </row>
        <row r="2149">
          <cell r="A2149">
            <v>653268</v>
          </cell>
          <cell r="B2149" t="str">
            <v>Senior (55+)</v>
          </cell>
          <cell r="C2149" t="str">
            <v>Tiya Comar</v>
          </cell>
          <cell r="D2149">
            <v>0</v>
          </cell>
          <cell r="E2149" t="str">
            <v>Female</v>
          </cell>
          <cell r="F2149">
            <v>68</v>
          </cell>
          <cell r="G2149" t="str">
            <v>Bhopal</v>
          </cell>
          <cell r="H2149" t="str">
            <v>Medium (50k-1Lac</v>
          </cell>
          <cell r="I2149">
            <v>857242</v>
          </cell>
          <cell r="J2149" t="str">
            <v>Medium (₹5L - ₹10L)</v>
          </cell>
          <cell r="K2149" t="str">
            <v>No</v>
          </cell>
          <cell r="L2149" t="str">
            <v>Month-to-Month</v>
          </cell>
          <cell r="M2149">
            <v>45411</v>
          </cell>
          <cell r="N2149" t="str">
            <v>0-1 year</v>
          </cell>
          <cell r="O2149" t="str">
            <v>5 months</v>
          </cell>
          <cell r="P2149">
            <v>0</v>
          </cell>
          <cell r="Q2149" t="str">
            <v>Elite</v>
          </cell>
          <cell r="R2149">
            <v>38904.472183561847</v>
          </cell>
          <cell r="S2149" t="str">
            <v>Low</v>
          </cell>
          <cell r="T2149">
            <v>0</v>
          </cell>
          <cell r="U2149" t="str">
            <v>No</v>
          </cell>
          <cell r="V2149" t="str">
            <v>Yes</v>
          </cell>
          <cell r="W2149" t="str">
            <v>Low Loyalty</v>
          </cell>
          <cell r="X2149">
            <v>1</v>
          </cell>
          <cell r="Y2149" t="str">
            <v>High Probability</v>
          </cell>
          <cell r="Z2149" t="str">
            <v>Low</v>
          </cell>
          <cell r="AA2149">
            <v>0</v>
          </cell>
        </row>
        <row r="2150">
          <cell r="A2150">
            <v>817561</v>
          </cell>
          <cell r="B2150" t="str">
            <v>Young Adult (18-25)</v>
          </cell>
          <cell r="C2150" t="str">
            <v>Dharmajan Baria</v>
          </cell>
          <cell r="D2150">
            <v>0</v>
          </cell>
          <cell r="E2150" t="str">
            <v>Female</v>
          </cell>
          <cell r="F2150">
            <v>22</v>
          </cell>
          <cell r="G2150" t="str">
            <v>Indore</v>
          </cell>
          <cell r="H2150" t="str">
            <v>Low (Below 50000)</v>
          </cell>
          <cell r="I2150">
            <v>190103</v>
          </cell>
          <cell r="J2150" t="str">
            <v>Low (Up to ₹5L)</v>
          </cell>
          <cell r="K2150" t="str">
            <v>No</v>
          </cell>
          <cell r="L2150" t="str">
            <v>Two Year</v>
          </cell>
          <cell r="M2150">
            <v>44555</v>
          </cell>
          <cell r="N2150" t="str">
            <v>2-3 years</v>
          </cell>
          <cell r="O2150" t="str">
            <v>33 months</v>
          </cell>
          <cell r="P2150">
            <v>3</v>
          </cell>
          <cell r="Q2150" t="str">
            <v>Basic</v>
          </cell>
          <cell r="R2150">
            <v>45613.225559093233</v>
          </cell>
          <cell r="S2150" t="str">
            <v>Low</v>
          </cell>
          <cell r="T2150">
            <v>0</v>
          </cell>
          <cell r="U2150" t="str">
            <v>No</v>
          </cell>
          <cell r="V2150" t="str">
            <v>No</v>
          </cell>
          <cell r="W2150" t="str">
            <v>High Loyalty</v>
          </cell>
          <cell r="X2150">
            <v>3</v>
          </cell>
          <cell r="Y2150" t="str">
            <v>Low Probability</v>
          </cell>
          <cell r="Z2150" t="str">
            <v>Low</v>
          </cell>
          <cell r="AA2150">
            <v>136839.6766772797</v>
          </cell>
        </row>
        <row r="2151">
          <cell r="A2151">
            <v>288621</v>
          </cell>
          <cell r="B2151" t="str">
            <v>Mature Adult (45-55)</v>
          </cell>
          <cell r="C2151" t="str">
            <v>Riya Sood</v>
          </cell>
          <cell r="D2151">
            <v>0</v>
          </cell>
          <cell r="E2151" t="str">
            <v>Female</v>
          </cell>
          <cell r="F2151">
            <v>53</v>
          </cell>
          <cell r="G2151" t="str">
            <v>Ahmedabad</v>
          </cell>
          <cell r="H2151" t="str">
            <v>Low (Below 50000)</v>
          </cell>
          <cell r="I2151">
            <v>183963</v>
          </cell>
          <cell r="J2151" t="str">
            <v>Low (Up to ₹5L)</v>
          </cell>
          <cell r="K2151" t="str">
            <v>No</v>
          </cell>
          <cell r="L2151" t="str">
            <v>One Year</v>
          </cell>
          <cell r="M2151">
            <v>43168</v>
          </cell>
          <cell r="N2151" t="str">
            <v>5-10 years</v>
          </cell>
          <cell r="O2151" t="str">
            <v>78 months</v>
          </cell>
          <cell r="P2151">
            <v>7</v>
          </cell>
          <cell r="Q2151" t="str">
            <v>Elite</v>
          </cell>
          <cell r="R2151">
            <v>23026.880626983169</v>
          </cell>
          <cell r="S2151" t="str">
            <v>High</v>
          </cell>
          <cell r="T2151">
            <v>0</v>
          </cell>
          <cell r="U2151" t="str">
            <v>No</v>
          </cell>
          <cell r="V2151" t="str">
            <v>No</v>
          </cell>
          <cell r="W2151" t="str">
            <v>Moderate Loyalty</v>
          </cell>
          <cell r="X2151">
            <v>2</v>
          </cell>
          <cell r="Y2151" t="str">
            <v>Low Probability</v>
          </cell>
          <cell r="Z2151" t="str">
            <v>Low</v>
          </cell>
          <cell r="AA2151">
            <v>161188.16438888217</v>
          </cell>
        </row>
        <row r="2152">
          <cell r="A2152">
            <v>687949</v>
          </cell>
          <cell r="B2152" t="str">
            <v>Senior (55+)</v>
          </cell>
          <cell r="C2152" t="str">
            <v>Zoya Trivedi</v>
          </cell>
          <cell r="D2152">
            <v>0</v>
          </cell>
          <cell r="E2152" t="str">
            <v>Female</v>
          </cell>
          <cell r="F2152">
            <v>56</v>
          </cell>
          <cell r="G2152" t="str">
            <v>Indore</v>
          </cell>
          <cell r="H2152" t="str">
            <v>Medium (50k-1Lac</v>
          </cell>
          <cell r="I2152">
            <v>574708</v>
          </cell>
          <cell r="J2152" t="str">
            <v>Medium (₹5L - ₹10L)</v>
          </cell>
          <cell r="K2152" t="str">
            <v>No</v>
          </cell>
          <cell r="L2152" t="str">
            <v>Month-to-Month</v>
          </cell>
          <cell r="M2152">
            <v>43407</v>
          </cell>
          <cell r="N2152" t="str">
            <v>5-10 years</v>
          </cell>
          <cell r="O2152" t="str">
            <v>71 months</v>
          </cell>
          <cell r="P2152">
            <v>6</v>
          </cell>
          <cell r="Q2152" t="str">
            <v>Elite</v>
          </cell>
          <cell r="R2152">
            <v>19264.55358752577</v>
          </cell>
          <cell r="S2152" t="str">
            <v>Low</v>
          </cell>
          <cell r="T2152">
            <v>1</v>
          </cell>
          <cell r="U2152" t="str">
            <v>Yes</v>
          </cell>
          <cell r="V2152" t="str">
            <v>Yes</v>
          </cell>
          <cell r="W2152" t="str">
            <v>Moderate Loyalty</v>
          </cell>
          <cell r="X2152">
            <v>2</v>
          </cell>
          <cell r="Y2152" t="str">
            <v>High Probability</v>
          </cell>
          <cell r="Z2152" t="str">
            <v>Low</v>
          </cell>
          <cell r="AA2152">
            <v>115587.32152515462</v>
          </cell>
        </row>
        <row r="2153">
          <cell r="A2153">
            <v>148974</v>
          </cell>
          <cell r="B2153" t="str">
            <v>Young Adult (18-25)</v>
          </cell>
          <cell r="C2153" t="str">
            <v>Onkar Borra</v>
          </cell>
          <cell r="D2153">
            <v>0</v>
          </cell>
          <cell r="E2153" t="str">
            <v>Male</v>
          </cell>
          <cell r="F2153">
            <v>21</v>
          </cell>
          <cell r="G2153" t="str">
            <v>Pune</v>
          </cell>
          <cell r="H2153" t="str">
            <v>Medium (50k-1Lac</v>
          </cell>
          <cell r="I2153">
            <v>926154</v>
          </cell>
          <cell r="J2153" t="str">
            <v>Medium (₹5L - ₹10L)</v>
          </cell>
          <cell r="K2153" t="str">
            <v>No</v>
          </cell>
          <cell r="L2153" t="str">
            <v>Month-to-Month</v>
          </cell>
          <cell r="M2153">
            <v>45196</v>
          </cell>
          <cell r="N2153" t="str">
            <v>0-1 year</v>
          </cell>
          <cell r="O2153" t="str">
            <v>12 months</v>
          </cell>
          <cell r="P2153">
            <v>1</v>
          </cell>
          <cell r="Q2153" t="str">
            <v>Basic</v>
          </cell>
          <cell r="R2153">
            <v>21099.27188321581</v>
          </cell>
          <cell r="S2153" t="str">
            <v>Low</v>
          </cell>
          <cell r="T2153">
            <v>1</v>
          </cell>
          <cell r="U2153" t="str">
            <v>Yes</v>
          </cell>
          <cell r="V2153" t="str">
            <v>No</v>
          </cell>
          <cell r="W2153" t="str">
            <v>Low Loyalty</v>
          </cell>
          <cell r="X2153">
            <v>1</v>
          </cell>
          <cell r="Y2153" t="str">
            <v>High Probability</v>
          </cell>
          <cell r="Z2153" t="str">
            <v>Low</v>
          </cell>
          <cell r="AA2153">
            <v>21099.27188321581</v>
          </cell>
        </row>
        <row r="2154">
          <cell r="A2154">
            <v>764120</v>
          </cell>
          <cell r="B2154" t="str">
            <v>Senior (55+)</v>
          </cell>
          <cell r="C2154" t="str">
            <v>Pari Doctor</v>
          </cell>
          <cell r="D2154">
            <v>0</v>
          </cell>
          <cell r="E2154" t="str">
            <v>Male</v>
          </cell>
          <cell r="F2154">
            <v>68</v>
          </cell>
          <cell r="G2154" t="str">
            <v>Indore</v>
          </cell>
          <cell r="H2154" t="str">
            <v>High (Above 1Lac</v>
          </cell>
          <cell r="I2154">
            <v>1792494</v>
          </cell>
          <cell r="J2154" t="str">
            <v>High (Above ₹10L)</v>
          </cell>
          <cell r="K2154" t="str">
            <v>No</v>
          </cell>
          <cell r="L2154" t="str">
            <v>Month-to-Month</v>
          </cell>
          <cell r="M2154">
            <v>42678</v>
          </cell>
          <cell r="N2154" t="str">
            <v>5-10 years</v>
          </cell>
          <cell r="O2154" t="str">
            <v>95 months</v>
          </cell>
          <cell r="P2154">
            <v>8</v>
          </cell>
          <cell r="Q2154" t="str">
            <v>Elite</v>
          </cell>
          <cell r="R2154">
            <v>26327.67078165053</v>
          </cell>
          <cell r="S2154" t="str">
            <v>Medium</v>
          </cell>
          <cell r="T2154">
            <v>1</v>
          </cell>
          <cell r="U2154" t="str">
            <v>Yes</v>
          </cell>
          <cell r="V2154" t="str">
            <v>No</v>
          </cell>
          <cell r="W2154" t="str">
            <v>High Loyalty</v>
          </cell>
          <cell r="X2154">
            <v>3</v>
          </cell>
          <cell r="Y2154" t="str">
            <v>High Probability</v>
          </cell>
          <cell r="Z2154" t="str">
            <v>Moderate</v>
          </cell>
          <cell r="AA2154">
            <v>210621.36625320424</v>
          </cell>
        </row>
        <row r="2155">
          <cell r="A2155">
            <v>214155</v>
          </cell>
          <cell r="B2155" t="str">
            <v>Adult (25-35)</v>
          </cell>
          <cell r="C2155" t="str">
            <v>Aradhya Devan</v>
          </cell>
          <cell r="D2155">
            <v>0</v>
          </cell>
          <cell r="E2155" t="str">
            <v>Female</v>
          </cell>
          <cell r="F2155">
            <v>26</v>
          </cell>
          <cell r="G2155" t="str">
            <v>Vadodara</v>
          </cell>
          <cell r="H2155" t="str">
            <v>High (Above 1Lac</v>
          </cell>
          <cell r="I2155">
            <v>1976701</v>
          </cell>
          <cell r="J2155" t="str">
            <v>High (Above ₹10L)</v>
          </cell>
          <cell r="K2155" t="str">
            <v>No</v>
          </cell>
          <cell r="L2155" t="str">
            <v>One Year</v>
          </cell>
          <cell r="M2155">
            <v>43491</v>
          </cell>
          <cell r="N2155" t="str">
            <v>5-10 years</v>
          </cell>
          <cell r="O2155" t="str">
            <v>68 months</v>
          </cell>
          <cell r="P2155">
            <v>6</v>
          </cell>
          <cell r="Q2155" t="str">
            <v>Basic</v>
          </cell>
          <cell r="R2155">
            <v>37892.800855792688</v>
          </cell>
          <cell r="S2155" t="str">
            <v>Medium</v>
          </cell>
          <cell r="T2155">
            <v>1</v>
          </cell>
          <cell r="U2155" t="str">
            <v>Yes</v>
          </cell>
          <cell r="V2155" t="str">
            <v>No</v>
          </cell>
          <cell r="W2155" t="str">
            <v>High Loyalty</v>
          </cell>
          <cell r="X2155">
            <v>3</v>
          </cell>
          <cell r="Y2155" t="str">
            <v>High Probability</v>
          </cell>
          <cell r="Z2155" t="str">
            <v>Moderate</v>
          </cell>
          <cell r="AA2155">
            <v>227356.80513475614</v>
          </cell>
        </row>
        <row r="2156">
          <cell r="A2156">
            <v>161125</v>
          </cell>
          <cell r="B2156" t="str">
            <v>Adult (25-35)</v>
          </cell>
          <cell r="C2156" t="str">
            <v>Saksham Yogi</v>
          </cell>
          <cell r="D2156">
            <v>0</v>
          </cell>
          <cell r="E2156" t="str">
            <v>Male</v>
          </cell>
          <cell r="F2156">
            <v>30</v>
          </cell>
          <cell r="G2156" t="str">
            <v>Indore</v>
          </cell>
          <cell r="H2156" t="str">
            <v>Medium (50k-1Lac</v>
          </cell>
          <cell r="I2156">
            <v>756844</v>
          </cell>
          <cell r="J2156" t="str">
            <v>Medium (₹5L - ₹10L)</v>
          </cell>
          <cell r="K2156" t="str">
            <v>No</v>
          </cell>
          <cell r="L2156" t="str">
            <v>One Year</v>
          </cell>
          <cell r="M2156">
            <v>44834</v>
          </cell>
          <cell r="N2156" t="str">
            <v>1-2 years</v>
          </cell>
          <cell r="O2156" t="str">
            <v>24 months</v>
          </cell>
          <cell r="P2156">
            <v>2</v>
          </cell>
          <cell r="Q2156" t="str">
            <v>Premium</v>
          </cell>
          <cell r="R2156">
            <v>34743.909049328431</v>
          </cell>
          <cell r="S2156" t="str">
            <v>Medium</v>
          </cell>
          <cell r="T2156">
            <v>1</v>
          </cell>
          <cell r="U2156" t="str">
            <v>Yes</v>
          </cell>
          <cell r="V2156" t="str">
            <v>No</v>
          </cell>
          <cell r="W2156" t="str">
            <v>Moderate Loyalty</v>
          </cell>
          <cell r="X2156">
            <v>2</v>
          </cell>
          <cell r="Y2156" t="str">
            <v>High Probability</v>
          </cell>
          <cell r="Z2156" t="str">
            <v>Moderate</v>
          </cell>
          <cell r="AA2156">
            <v>69487.818098656862</v>
          </cell>
        </row>
        <row r="2157">
          <cell r="A2157">
            <v>403948</v>
          </cell>
          <cell r="B2157" t="str">
            <v>Mature Adult (45-55)</v>
          </cell>
          <cell r="C2157" t="str">
            <v>Chirag Jaggi</v>
          </cell>
          <cell r="D2157">
            <v>0</v>
          </cell>
          <cell r="E2157" t="str">
            <v>Male</v>
          </cell>
          <cell r="F2157">
            <v>53</v>
          </cell>
          <cell r="G2157" t="str">
            <v>Kolkata</v>
          </cell>
          <cell r="H2157" t="str">
            <v>High (Above 1Lac</v>
          </cell>
          <cell r="I2157">
            <v>1413691</v>
          </cell>
          <cell r="J2157" t="str">
            <v>High (Above ₹10L)</v>
          </cell>
          <cell r="K2157" t="str">
            <v>No</v>
          </cell>
          <cell r="L2157" t="str">
            <v>Month-to-Month</v>
          </cell>
          <cell r="M2157">
            <v>44161</v>
          </cell>
          <cell r="N2157" t="str">
            <v>3-5 years</v>
          </cell>
          <cell r="O2157" t="str">
            <v>46 months</v>
          </cell>
          <cell r="P2157">
            <v>4</v>
          </cell>
          <cell r="Q2157" t="str">
            <v>Elite</v>
          </cell>
          <cell r="R2157">
            <v>25052.867899876019</v>
          </cell>
          <cell r="S2157" t="str">
            <v>Low</v>
          </cell>
          <cell r="T2157">
            <v>0</v>
          </cell>
          <cell r="U2157" t="str">
            <v>No</v>
          </cell>
          <cell r="V2157" t="str">
            <v>Yes</v>
          </cell>
          <cell r="W2157" t="str">
            <v>High Loyalty</v>
          </cell>
          <cell r="X2157">
            <v>3</v>
          </cell>
          <cell r="Y2157" t="str">
            <v>High Probability</v>
          </cell>
          <cell r="Z2157" t="str">
            <v>Low</v>
          </cell>
          <cell r="AA2157">
            <v>100211.47159950408</v>
          </cell>
        </row>
        <row r="2158">
          <cell r="A2158">
            <v>924375</v>
          </cell>
          <cell r="B2158" t="str">
            <v>Adult (25-35)</v>
          </cell>
          <cell r="C2158" t="str">
            <v>Yashvi Dhar</v>
          </cell>
          <cell r="D2158">
            <v>0</v>
          </cell>
          <cell r="E2158" t="str">
            <v>Male</v>
          </cell>
          <cell r="F2158">
            <v>34</v>
          </cell>
          <cell r="G2158" t="str">
            <v>Pune</v>
          </cell>
          <cell r="H2158" t="str">
            <v>High (Above 1Lac</v>
          </cell>
          <cell r="I2158">
            <v>1945549</v>
          </cell>
          <cell r="J2158" t="str">
            <v>High (Above ₹10L)</v>
          </cell>
          <cell r="K2158" t="str">
            <v>No</v>
          </cell>
          <cell r="L2158" t="str">
            <v>Month-to-Month</v>
          </cell>
          <cell r="M2158">
            <v>42462</v>
          </cell>
          <cell r="N2158" t="str">
            <v>5-10 years</v>
          </cell>
          <cell r="O2158" t="str">
            <v>102 months</v>
          </cell>
          <cell r="P2158">
            <v>9</v>
          </cell>
          <cell r="Q2158" t="str">
            <v>Premium</v>
          </cell>
          <cell r="R2158">
            <v>31545.530233855279</v>
          </cell>
          <cell r="S2158" t="str">
            <v>High</v>
          </cell>
          <cell r="T2158">
            <v>0</v>
          </cell>
          <cell r="U2158" t="str">
            <v>No</v>
          </cell>
          <cell r="V2158" t="str">
            <v>No</v>
          </cell>
          <cell r="W2158" t="str">
            <v>High Loyalty</v>
          </cell>
          <cell r="X2158">
            <v>3</v>
          </cell>
          <cell r="Y2158" t="str">
            <v>Low Probability</v>
          </cell>
          <cell r="Z2158" t="str">
            <v>Low</v>
          </cell>
          <cell r="AA2158">
            <v>283909.77210469753</v>
          </cell>
        </row>
        <row r="2159">
          <cell r="A2159">
            <v>226027</v>
          </cell>
          <cell r="B2159" t="str">
            <v>Middle-Aged (35-45)</v>
          </cell>
          <cell r="C2159" t="str">
            <v>Shayak Lad</v>
          </cell>
          <cell r="D2159">
            <v>0</v>
          </cell>
          <cell r="E2159" t="str">
            <v>Male</v>
          </cell>
          <cell r="F2159">
            <v>45</v>
          </cell>
          <cell r="G2159" t="str">
            <v>Bhopal</v>
          </cell>
          <cell r="H2159" t="str">
            <v>Medium (50k-1Lac</v>
          </cell>
          <cell r="I2159">
            <v>645295</v>
          </cell>
          <cell r="J2159" t="str">
            <v>Medium (₹5L - ₹10L)</v>
          </cell>
          <cell r="K2159" t="str">
            <v>No</v>
          </cell>
          <cell r="L2159" t="str">
            <v>Two Year</v>
          </cell>
          <cell r="M2159">
            <v>43188</v>
          </cell>
          <cell r="N2159" t="str">
            <v>5-10 years</v>
          </cell>
          <cell r="O2159" t="str">
            <v>78 months</v>
          </cell>
          <cell r="P2159">
            <v>7</v>
          </cell>
          <cell r="Q2159" t="str">
            <v>Premium</v>
          </cell>
          <cell r="R2159">
            <v>27282.683052179611</v>
          </cell>
          <cell r="S2159" t="str">
            <v>High</v>
          </cell>
          <cell r="T2159">
            <v>1</v>
          </cell>
          <cell r="U2159" t="str">
            <v>Yes</v>
          </cell>
          <cell r="V2159" t="str">
            <v>No</v>
          </cell>
          <cell r="W2159" t="str">
            <v>High Loyalty</v>
          </cell>
          <cell r="X2159">
            <v>3</v>
          </cell>
          <cell r="Y2159" t="str">
            <v>High Probability</v>
          </cell>
          <cell r="Z2159" t="str">
            <v>Low</v>
          </cell>
          <cell r="AA2159">
            <v>190978.78136525728</v>
          </cell>
        </row>
        <row r="2160">
          <cell r="A2160">
            <v>667358</v>
          </cell>
          <cell r="B2160" t="str">
            <v>Middle-Aged (35-45)</v>
          </cell>
          <cell r="C2160" t="str">
            <v>Mahika Kade</v>
          </cell>
          <cell r="D2160">
            <v>0</v>
          </cell>
          <cell r="E2160" t="str">
            <v>Male</v>
          </cell>
          <cell r="F2160">
            <v>38</v>
          </cell>
          <cell r="G2160" t="str">
            <v>Ahmedabad</v>
          </cell>
          <cell r="H2160" t="str">
            <v>Low (Below 50000)</v>
          </cell>
          <cell r="I2160">
            <v>380827</v>
          </cell>
          <cell r="J2160" t="str">
            <v>Low (Up to ₹5L)</v>
          </cell>
          <cell r="K2160" t="str">
            <v>No</v>
          </cell>
          <cell r="L2160" t="str">
            <v>Month-to-Month</v>
          </cell>
          <cell r="M2160">
            <v>42622</v>
          </cell>
          <cell r="N2160" t="str">
            <v>5-10 years</v>
          </cell>
          <cell r="O2160" t="str">
            <v>96 months</v>
          </cell>
          <cell r="P2160">
            <v>8</v>
          </cell>
          <cell r="Q2160" t="str">
            <v>Premium</v>
          </cell>
          <cell r="R2160">
            <v>35746.285583877172</v>
          </cell>
          <cell r="S2160" t="str">
            <v>Medium</v>
          </cell>
          <cell r="T2160">
            <v>0</v>
          </cell>
          <cell r="U2160" t="str">
            <v>No</v>
          </cell>
          <cell r="V2160" t="str">
            <v>No</v>
          </cell>
          <cell r="W2160" t="str">
            <v>High Loyalty</v>
          </cell>
          <cell r="X2160">
            <v>3</v>
          </cell>
          <cell r="Y2160" t="str">
            <v>Low Probability</v>
          </cell>
          <cell r="Z2160" t="str">
            <v>Moderate</v>
          </cell>
          <cell r="AA2160">
            <v>285970.28467101738</v>
          </cell>
        </row>
        <row r="2161">
          <cell r="A2161">
            <v>422684</v>
          </cell>
          <cell r="B2161" t="str">
            <v>Senior (55+)</v>
          </cell>
          <cell r="C2161" t="str">
            <v>Vedika Sunder</v>
          </cell>
          <cell r="D2161">
            <v>0</v>
          </cell>
          <cell r="E2161" t="str">
            <v>Male</v>
          </cell>
          <cell r="F2161">
            <v>67</v>
          </cell>
          <cell r="G2161" t="str">
            <v>Hyderabad</v>
          </cell>
          <cell r="H2161" t="str">
            <v>High (Above 1Lac</v>
          </cell>
          <cell r="I2161">
            <v>1319442</v>
          </cell>
          <cell r="J2161" t="str">
            <v>High (Above ₹10L)</v>
          </cell>
          <cell r="K2161" t="str">
            <v>No</v>
          </cell>
          <cell r="L2161" t="str">
            <v>Two Year</v>
          </cell>
          <cell r="M2161">
            <v>45422</v>
          </cell>
          <cell r="N2161" t="str">
            <v>0-1 year</v>
          </cell>
          <cell r="O2161" t="str">
            <v>4 months</v>
          </cell>
          <cell r="P2161">
            <v>0</v>
          </cell>
          <cell r="Q2161" t="str">
            <v>Elite</v>
          </cell>
          <cell r="R2161">
            <v>32553.110235373471</v>
          </cell>
          <cell r="S2161" t="str">
            <v>High</v>
          </cell>
          <cell r="T2161">
            <v>1</v>
          </cell>
          <cell r="U2161" t="str">
            <v>Yes</v>
          </cell>
          <cell r="V2161" t="str">
            <v>No</v>
          </cell>
          <cell r="W2161" t="str">
            <v>Low Loyalty</v>
          </cell>
          <cell r="X2161">
            <v>1</v>
          </cell>
          <cell r="Y2161" t="str">
            <v>High Probability</v>
          </cell>
          <cell r="Z2161" t="str">
            <v>Low</v>
          </cell>
          <cell r="AA2161">
            <v>0</v>
          </cell>
        </row>
        <row r="2162">
          <cell r="A2162">
            <v>748717</v>
          </cell>
          <cell r="B2162" t="str">
            <v>Adult (25-35)</v>
          </cell>
          <cell r="C2162" t="str">
            <v>Gokul Rama</v>
          </cell>
          <cell r="D2162">
            <v>0</v>
          </cell>
          <cell r="E2162" t="str">
            <v>Female</v>
          </cell>
          <cell r="F2162">
            <v>34</v>
          </cell>
          <cell r="G2162" t="str">
            <v>Nagpur</v>
          </cell>
          <cell r="H2162" t="str">
            <v>High (Above 1Lac</v>
          </cell>
          <cell r="I2162">
            <v>1085606</v>
          </cell>
          <cell r="J2162" t="str">
            <v>High (Above ₹10L)</v>
          </cell>
          <cell r="K2162" t="str">
            <v>Yes</v>
          </cell>
          <cell r="L2162" t="str">
            <v>Month-to-Month</v>
          </cell>
          <cell r="M2162">
            <v>42404</v>
          </cell>
          <cell r="N2162" t="str">
            <v>5-10 years</v>
          </cell>
          <cell r="O2162" t="str">
            <v>104 months</v>
          </cell>
          <cell r="P2162">
            <v>9</v>
          </cell>
          <cell r="Q2162" t="str">
            <v>Premium</v>
          </cell>
          <cell r="R2162">
            <v>18393.38088082863</v>
          </cell>
          <cell r="S2162" t="str">
            <v>Low</v>
          </cell>
          <cell r="T2162">
            <v>0</v>
          </cell>
          <cell r="U2162" t="str">
            <v>No</v>
          </cell>
          <cell r="V2162" t="str">
            <v>No</v>
          </cell>
          <cell r="W2162" t="str">
            <v>Moderate Loyalty</v>
          </cell>
          <cell r="X2162">
            <v>2</v>
          </cell>
          <cell r="Y2162" t="str">
            <v>Low Probability</v>
          </cell>
          <cell r="Z2162" t="str">
            <v>Low</v>
          </cell>
          <cell r="AA2162">
            <v>165540.42792745767</v>
          </cell>
        </row>
        <row r="2163">
          <cell r="A2163">
            <v>581562</v>
          </cell>
          <cell r="B2163" t="str">
            <v>Senior (55+)</v>
          </cell>
          <cell r="C2163" t="str">
            <v>Aniruddh Bail</v>
          </cell>
          <cell r="D2163">
            <v>0</v>
          </cell>
          <cell r="E2163" t="str">
            <v>Male</v>
          </cell>
          <cell r="F2163">
            <v>56</v>
          </cell>
          <cell r="G2163" t="str">
            <v>Mumbai</v>
          </cell>
          <cell r="H2163" t="str">
            <v>High (Above 1Lac</v>
          </cell>
          <cell r="I2163">
            <v>1489675</v>
          </cell>
          <cell r="J2163" t="str">
            <v>High (Above ₹10L)</v>
          </cell>
          <cell r="K2163" t="str">
            <v>Yes</v>
          </cell>
          <cell r="L2163" t="str">
            <v>Month-to-Month</v>
          </cell>
          <cell r="M2163">
            <v>43133</v>
          </cell>
          <cell r="N2163" t="str">
            <v>5-10 years</v>
          </cell>
          <cell r="O2163" t="str">
            <v>80 months</v>
          </cell>
          <cell r="P2163">
            <v>7</v>
          </cell>
          <cell r="Q2163" t="str">
            <v>Elite</v>
          </cell>
          <cell r="R2163">
            <v>16799.145733534369</v>
          </cell>
          <cell r="S2163" t="str">
            <v>Medium</v>
          </cell>
          <cell r="T2163">
            <v>0</v>
          </cell>
          <cell r="U2163" t="str">
            <v>No</v>
          </cell>
          <cell r="V2163" t="str">
            <v>No</v>
          </cell>
          <cell r="W2163" t="str">
            <v>Moderate Loyalty</v>
          </cell>
          <cell r="X2163">
            <v>2</v>
          </cell>
          <cell r="Y2163" t="str">
            <v>Low Probability</v>
          </cell>
          <cell r="Z2163" t="str">
            <v>Moderate</v>
          </cell>
          <cell r="AA2163">
            <v>117594.02013474058</v>
          </cell>
        </row>
        <row r="2164">
          <cell r="A2164">
            <v>360990</v>
          </cell>
          <cell r="B2164" t="str">
            <v>Middle-Aged (35-45)</v>
          </cell>
          <cell r="C2164" t="str">
            <v>Nayantara Saran</v>
          </cell>
          <cell r="D2164">
            <v>0</v>
          </cell>
          <cell r="E2164" t="str">
            <v>Female</v>
          </cell>
          <cell r="F2164">
            <v>43</v>
          </cell>
          <cell r="G2164" t="str">
            <v>Thane</v>
          </cell>
          <cell r="H2164" t="str">
            <v>Low (Below 50000)</v>
          </cell>
          <cell r="I2164">
            <v>249825</v>
          </cell>
          <cell r="J2164" t="str">
            <v>Low (Up to ₹5L)</v>
          </cell>
          <cell r="K2164" t="str">
            <v>No</v>
          </cell>
          <cell r="L2164" t="str">
            <v>One Year</v>
          </cell>
          <cell r="M2164">
            <v>44186</v>
          </cell>
          <cell r="N2164" t="str">
            <v>3-5 years</v>
          </cell>
          <cell r="O2164" t="str">
            <v>45 months</v>
          </cell>
          <cell r="P2164">
            <v>4</v>
          </cell>
          <cell r="Q2164" t="str">
            <v>Premium</v>
          </cell>
          <cell r="R2164">
            <v>40567.606020590887</v>
          </cell>
          <cell r="S2164" t="str">
            <v>Low</v>
          </cell>
          <cell r="T2164">
            <v>0</v>
          </cell>
          <cell r="U2164" t="str">
            <v>No</v>
          </cell>
          <cell r="V2164" t="str">
            <v>No</v>
          </cell>
          <cell r="W2164" t="str">
            <v>High Loyalty</v>
          </cell>
          <cell r="X2164">
            <v>3</v>
          </cell>
          <cell r="Y2164" t="str">
            <v>Low Probability</v>
          </cell>
          <cell r="Z2164" t="str">
            <v>Low</v>
          </cell>
          <cell r="AA2164">
            <v>162270.42408236355</v>
          </cell>
        </row>
        <row r="2165">
          <cell r="A2165">
            <v>208042</v>
          </cell>
          <cell r="B2165" t="str">
            <v>Young Adult (18-25)</v>
          </cell>
          <cell r="C2165" t="str">
            <v>Divij Issac</v>
          </cell>
          <cell r="D2165">
            <v>0</v>
          </cell>
          <cell r="E2165" t="str">
            <v>Male</v>
          </cell>
          <cell r="F2165">
            <v>20</v>
          </cell>
          <cell r="G2165" t="str">
            <v>Lucknow</v>
          </cell>
          <cell r="H2165" t="str">
            <v>Medium (50k-1Lac</v>
          </cell>
          <cell r="I2165">
            <v>721202</v>
          </cell>
          <cell r="J2165" t="str">
            <v>Medium (₹5L - ₹10L)</v>
          </cell>
          <cell r="K2165" t="str">
            <v>No</v>
          </cell>
          <cell r="L2165" t="str">
            <v>Month-to-Month</v>
          </cell>
          <cell r="M2165">
            <v>43687</v>
          </cell>
          <cell r="N2165" t="str">
            <v>3-5 years</v>
          </cell>
          <cell r="O2165" t="str">
            <v>61 months</v>
          </cell>
          <cell r="P2165">
            <v>5</v>
          </cell>
          <cell r="Q2165" t="str">
            <v>Basic</v>
          </cell>
          <cell r="R2165">
            <v>5977.4041488236362</v>
          </cell>
          <cell r="S2165" t="str">
            <v>Medium</v>
          </cell>
          <cell r="T2165">
            <v>1</v>
          </cell>
          <cell r="U2165" t="str">
            <v>Yes</v>
          </cell>
          <cell r="V2165" t="str">
            <v>No</v>
          </cell>
          <cell r="W2165" t="str">
            <v>Moderate Loyalty</v>
          </cell>
          <cell r="X2165">
            <v>2</v>
          </cell>
          <cell r="Y2165" t="str">
            <v>High Probability</v>
          </cell>
          <cell r="Z2165" t="str">
            <v>Moderate</v>
          </cell>
          <cell r="AA2165">
            <v>29887.020744118181</v>
          </cell>
        </row>
        <row r="2166">
          <cell r="A2166">
            <v>201797</v>
          </cell>
          <cell r="B2166" t="str">
            <v>Middle-Aged (35-45)</v>
          </cell>
          <cell r="C2166" t="str">
            <v>Azad Dayal</v>
          </cell>
          <cell r="D2166">
            <v>0</v>
          </cell>
          <cell r="E2166" t="str">
            <v>Female</v>
          </cell>
          <cell r="F2166">
            <v>45</v>
          </cell>
          <cell r="G2166" t="str">
            <v>Patna</v>
          </cell>
          <cell r="H2166" t="str">
            <v>High (Above 1Lac</v>
          </cell>
          <cell r="I2166">
            <v>1287371</v>
          </cell>
          <cell r="J2166" t="str">
            <v>High (Above ₹10L)</v>
          </cell>
          <cell r="K2166" t="str">
            <v>Yes</v>
          </cell>
          <cell r="L2166" t="str">
            <v>Month-to-Month</v>
          </cell>
          <cell r="M2166">
            <v>42362</v>
          </cell>
          <cell r="N2166" t="str">
            <v>5-10 years</v>
          </cell>
          <cell r="O2166" t="str">
            <v>105 months</v>
          </cell>
          <cell r="P2166">
            <v>9</v>
          </cell>
          <cell r="Q2166" t="str">
            <v>Premium</v>
          </cell>
          <cell r="R2166">
            <v>2469.316540616197</v>
          </cell>
          <cell r="S2166" t="str">
            <v>Medium</v>
          </cell>
          <cell r="T2166">
            <v>1</v>
          </cell>
          <cell r="U2166" t="str">
            <v>Yes</v>
          </cell>
          <cell r="V2166" t="str">
            <v>No</v>
          </cell>
          <cell r="W2166" t="str">
            <v>Moderate Loyalty</v>
          </cell>
          <cell r="X2166">
            <v>2</v>
          </cell>
          <cell r="Y2166" t="str">
            <v>High Probability</v>
          </cell>
          <cell r="Z2166" t="str">
            <v>Moderate</v>
          </cell>
          <cell r="AA2166">
            <v>22223.848865545773</v>
          </cell>
        </row>
        <row r="2167">
          <cell r="A2167">
            <v>342392</v>
          </cell>
          <cell r="B2167" t="str">
            <v>Middle-Aged (35-45)</v>
          </cell>
          <cell r="C2167" t="str">
            <v>Kartik Chowdhury</v>
          </cell>
          <cell r="D2167">
            <v>0</v>
          </cell>
          <cell r="E2167" t="str">
            <v>Female</v>
          </cell>
          <cell r="F2167">
            <v>36</v>
          </cell>
          <cell r="G2167" t="str">
            <v>Ahmedabad</v>
          </cell>
          <cell r="H2167" t="str">
            <v>Medium (50k-1Lac</v>
          </cell>
          <cell r="I2167">
            <v>809082</v>
          </cell>
          <cell r="J2167" t="str">
            <v>Medium (₹5L - ₹10L)</v>
          </cell>
          <cell r="K2167" t="str">
            <v>No</v>
          </cell>
          <cell r="L2167" t="str">
            <v>Month-to-Month</v>
          </cell>
          <cell r="M2167">
            <v>44601</v>
          </cell>
          <cell r="N2167" t="str">
            <v>2-3 years</v>
          </cell>
          <cell r="O2167" t="str">
            <v>31 months</v>
          </cell>
          <cell r="P2167">
            <v>3</v>
          </cell>
          <cell r="Q2167" t="str">
            <v>Premium</v>
          </cell>
          <cell r="R2167">
            <v>895.3452951191307</v>
          </cell>
          <cell r="S2167" t="str">
            <v>High</v>
          </cell>
          <cell r="T2167">
            <v>1</v>
          </cell>
          <cell r="U2167" t="str">
            <v>Yes</v>
          </cell>
          <cell r="V2167" t="str">
            <v>No</v>
          </cell>
          <cell r="W2167" t="str">
            <v>Moderate Loyalty</v>
          </cell>
          <cell r="X2167">
            <v>2</v>
          </cell>
          <cell r="Y2167" t="str">
            <v>High Probability</v>
          </cell>
          <cell r="Z2167" t="str">
            <v>Low</v>
          </cell>
          <cell r="AA2167">
            <v>2686.0358853573921</v>
          </cell>
        </row>
        <row r="2168">
          <cell r="A2168">
            <v>740671</v>
          </cell>
          <cell r="B2168" t="str">
            <v>Adult (25-35)</v>
          </cell>
          <cell r="C2168" t="str">
            <v>Samaira Ganguly</v>
          </cell>
          <cell r="D2168">
            <v>0</v>
          </cell>
          <cell r="E2168" t="str">
            <v>Male</v>
          </cell>
          <cell r="F2168">
            <v>26</v>
          </cell>
          <cell r="G2168" t="str">
            <v>Kolkata</v>
          </cell>
          <cell r="H2168" t="str">
            <v>High (Above 1Lac</v>
          </cell>
          <cell r="I2168">
            <v>1154908</v>
          </cell>
          <cell r="J2168" t="str">
            <v>High (Above ₹10L)</v>
          </cell>
          <cell r="K2168" t="str">
            <v>No</v>
          </cell>
          <cell r="L2168" t="str">
            <v>Month-to-Month</v>
          </cell>
          <cell r="M2168">
            <v>44962</v>
          </cell>
          <cell r="N2168" t="str">
            <v>1-2 years</v>
          </cell>
          <cell r="O2168" t="str">
            <v>20 months</v>
          </cell>
          <cell r="P2168">
            <v>2</v>
          </cell>
          <cell r="Q2168" t="str">
            <v>Basic</v>
          </cell>
          <cell r="R2168">
            <v>49450.759981537019</v>
          </cell>
          <cell r="S2168" t="str">
            <v>Medium</v>
          </cell>
          <cell r="T2168">
            <v>1</v>
          </cell>
          <cell r="U2168" t="str">
            <v>Yes</v>
          </cell>
          <cell r="V2168" t="str">
            <v>No</v>
          </cell>
          <cell r="W2168" t="str">
            <v>Moderate Loyalty</v>
          </cell>
          <cell r="X2168">
            <v>2</v>
          </cell>
          <cell r="Y2168" t="str">
            <v>High Probability</v>
          </cell>
          <cell r="Z2168" t="str">
            <v>Moderate</v>
          </cell>
          <cell r="AA2168">
            <v>98901.519963074039</v>
          </cell>
        </row>
        <row r="2169">
          <cell r="A2169">
            <v>892273</v>
          </cell>
          <cell r="B2169" t="str">
            <v>Senior (55+)</v>
          </cell>
          <cell r="C2169" t="str">
            <v>Jivin Bora</v>
          </cell>
          <cell r="D2169">
            <v>0</v>
          </cell>
          <cell r="E2169" t="str">
            <v>Female</v>
          </cell>
          <cell r="F2169">
            <v>70</v>
          </cell>
          <cell r="G2169" t="str">
            <v>Ghaziabad</v>
          </cell>
          <cell r="H2169" t="str">
            <v>Medium (50k-1Lac</v>
          </cell>
          <cell r="I2169">
            <v>526770</v>
          </cell>
          <cell r="J2169" t="str">
            <v>Medium (₹5L - ₹10L)</v>
          </cell>
          <cell r="K2169" t="str">
            <v>No</v>
          </cell>
          <cell r="L2169" t="str">
            <v>One Year</v>
          </cell>
          <cell r="M2169">
            <v>42682</v>
          </cell>
          <cell r="N2169" t="str">
            <v>5-10 years</v>
          </cell>
          <cell r="O2169" t="str">
            <v>94 months</v>
          </cell>
          <cell r="P2169">
            <v>8</v>
          </cell>
          <cell r="Q2169" t="str">
            <v>Elite</v>
          </cell>
          <cell r="R2169">
            <v>6399.4991021301403</v>
          </cell>
          <cell r="S2169" t="str">
            <v>Medium</v>
          </cell>
          <cell r="T2169">
            <v>1</v>
          </cell>
          <cell r="U2169" t="str">
            <v>Yes</v>
          </cell>
          <cell r="V2169" t="str">
            <v>No</v>
          </cell>
          <cell r="W2169" t="str">
            <v>Moderate Loyalty</v>
          </cell>
          <cell r="X2169">
            <v>2</v>
          </cell>
          <cell r="Y2169" t="str">
            <v>High Probability</v>
          </cell>
          <cell r="Z2169" t="str">
            <v>Moderate</v>
          </cell>
          <cell r="AA2169">
            <v>51195.992817041122</v>
          </cell>
        </row>
        <row r="2170">
          <cell r="A2170">
            <v>546963</v>
          </cell>
          <cell r="B2170" t="str">
            <v>Mature Adult (45-55)</v>
          </cell>
          <cell r="C2170" t="str">
            <v>Ehsaan Shah</v>
          </cell>
          <cell r="D2170">
            <v>0</v>
          </cell>
          <cell r="E2170" t="str">
            <v>Male</v>
          </cell>
          <cell r="F2170">
            <v>46</v>
          </cell>
          <cell r="G2170" t="str">
            <v>Indore</v>
          </cell>
          <cell r="H2170" t="str">
            <v>Medium (50k-1Lac</v>
          </cell>
          <cell r="I2170">
            <v>682162</v>
          </cell>
          <cell r="J2170" t="str">
            <v>Medium (₹5L - ₹10L)</v>
          </cell>
          <cell r="K2170" t="str">
            <v>No</v>
          </cell>
          <cell r="L2170" t="str">
            <v>One Year</v>
          </cell>
          <cell r="M2170">
            <v>42640</v>
          </cell>
          <cell r="N2170" t="str">
            <v>5-10 years</v>
          </cell>
          <cell r="O2170" t="str">
            <v>96 months</v>
          </cell>
          <cell r="P2170">
            <v>8</v>
          </cell>
          <cell r="Q2170" t="str">
            <v>Premium</v>
          </cell>
          <cell r="R2170">
            <v>1927.871862898392</v>
          </cell>
          <cell r="S2170" t="str">
            <v>High</v>
          </cell>
          <cell r="T2170">
            <v>1</v>
          </cell>
          <cell r="U2170" t="str">
            <v>Yes</v>
          </cell>
          <cell r="V2170" t="str">
            <v>No</v>
          </cell>
          <cell r="W2170" t="str">
            <v>Moderate Loyalty</v>
          </cell>
          <cell r="X2170">
            <v>2</v>
          </cell>
          <cell r="Y2170" t="str">
            <v>High Probability</v>
          </cell>
          <cell r="Z2170" t="str">
            <v>Low</v>
          </cell>
          <cell r="AA2170">
            <v>15422.974903187136</v>
          </cell>
        </row>
        <row r="2171">
          <cell r="A2171">
            <v>136751</v>
          </cell>
          <cell r="B2171" t="str">
            <v>Senior (55+)</v>
          </cell>
          <cell r="C2171" t="str">
            <v>Ivan Hari</v>
          </cell>
          <cell r="D2171">
            <v>0</v>
          </cell>
          <cell r="E2171" t="str">
            <v>Male</v>
          </cell>
          <cell r="F2171">
            <v>64</v>
          </cell>
          <cell r="G2171" t="str">
            <v>Pimpri-Chinchwad</v>
          </cell>
          <cell r="H2171" t="str">
            <v>High (Above 1Lac</v>
          </cell>
          <cell r="I2171">
            <v>1510075</v>
          </cell>
          <cell r="J2171" t="str">
            <v>High (Above ₹10L)</v>
          </cell>
          <cell r="K2171" t="str">
            <v>No</v>
          </cell>
          <cell r="L2171" t="str">
            <v>Two Year</v>
          </cell>
          <cell r="M2171">
            <v>42939</v>
          </cell>
          <cell r="N2171" t="str">
            <v>5-10 years</v>
          </cell>
          <cell r="O2171" t="str">
            <v>86 months</v>
          </cell>
          <cell r="P2171">
            <v>7</v>
          </cell>
          <cell r="Q2171" t="str">
            <v>Elite</v>
          </cell>
          <cell r="R2171">
            <v>35663.441130528277</v>
          </cell>
          <cell r="S2171" t="str">
            <v>High</v>
          </cell>
          <cell r="T2171">
            <v>0</v>
          </cell>
          <cell r="U2171" t="str">
            <v>No</v>
          </cell>
          <cell r="V2171" t="str">
            <v>No</v>
          </cell>
          <cell r="W2171" t="str">
            <v>High Loyalty</v>
          </cell>
          <cell r="X2171">
            <v>3</v>
          </cell>
          <cell r="Y2171" t="str">
            <v>Low Probability</v>
          </cell>
          <cell r="Z2171" t="str">
            <v>Low</v>
          </cell>
          <cell r="AA2171">
            <v>249644.08791369793</v>
          </cell>
        </row>
        <row r="2172">
          <cell r="A2172">
            <v>739828</v>
          </cell>
          <cell r="B2172" t="str">
            <v>Middle-Aged (35-45)</v>
          </cell>
          <cell r="C2172" t="str">
            <v>Navya Chokshi</v>
          </cell>
          <cell r="D2172">
            <v>0</v>
          </cell>
          <cell r="E2172" t="str">
            <v>Male</v>
          </cell>
          <cell r="F2172">
            <v>42</v>
          </cell>
          <cell r="G2172" t="str">
            <v>Delhi</v>
          </cell>
          <cell r="H2172" t="str">
            <v>High (Above 1Lac</v>
          </cell>
          <cell r="I2172">
            <v>1884243</v>
          </cell>
          <cell r="J2172" t="str">
            <v>High (Above ₹10L)</v>
          </cell>
          <cell r="K2172" t="str">
            <v>No</v>
          </cell>
          <cell r="L2172" t="str">
            <v>Two Year</v>
          </cell>
          <cell r="M2172">
            <v>44719</v>
          </cell>
          <cell r="N2172" t="str">
            <v>1-2 years</v>
          </cell>
          <cell r="O2172" t="str">
            <v>27 months</v>
          </cell>
          <cell r="P2172">
            <v>2</v>
          </cell>
          <cell r="Q2172" t="str">
            <v>Premium</v>
          </cell>
          <cell r="R2172">
            <v>40559.613938737093</v>
          </cell>
          <cell r="S2172" t="str">
            <v>Medium</v>
          </cell>
          <cell r="T2172">
            <v>1</v>
          </cell>
          <cell r="U2172" t="str">
            <v>Yes</v>
          </cell>
          <cell r="V2172" t="str">
            <v>No</v>
          </cell>
          <cell r="W2172" t="str">
            <v>Moderate Loyalty</v>
          </cell>
          <cell r="X2172">
            <v>2</v>
          </cell>
          <cell r="Y2172" t="str">
            <v>High Probability</v>
          </cell>
          <cell r="Z2172" t="str">
            <v>Moderate</v>
          </cell>
          <cell r="AA2172">
            <v>81119.227877474186</v>
          </cell>
        </row>
        <row r="2173">
          <cell r="A2173">
            <v>512899</v>
          </cell>
          <cell r="B2173" t="str">
            <v>Senior (55+)</v>
          </cell>
          <cell r="C2173" t="str">
            <v>Myra Solanki</v>
          </cell>
          <cell r="D2173">
            <v>0</v>
          </cell>
          <cell r="E2173" t="str">
            <v>Female</v>
          </cell>
          <cell r="F2173">
            <v>67</v>
          </cell>
          <cell r="G2173" t="str">
            <v>Mumbai</v>
          </cell>
          <cell r="H2173" t="str">
            <v>Low (Below 50000)</v>
          </cell>
          <cell r="I2173">
            <v>188354</v>
          </cell>
          <cell r="J2173" t="str">
            <v>Low (Up to ₹5L)</v>
          </cell>
          <cell r="K2173" t="str">
            <v>No</v>
          </cell>
          <cell r="L2173" t="str">
            <v>One Year</v>
          </cell>
          <cell r="M2173">
            <v>42042</v>
          </cell>
          <cell r="N2173" t="str">
            <v>5-10 years</v>
          </cell>
          <cell r="O2173" t="str">
            <v>115 months</v>
          </cell>
          <cell r="P2173">
            <v>10</v>
          </cell>
          <cell r="Q2173" t="str">
            <v>Elite</v>
          </cell>
          <cell r="R2173">
            <v>12444.0920317076</v>
          </cell>
          <cell r="S2173" t="str">
            <v>High</v>
          </cell>
          <cell r="T2173">
            <v>1</v>
          </cell>
          <cell r="U2173" t="str">
            <v>Yes</v>
          </cell>
          <cell r="V2173" t="str">
            <v>No</v>
          </cell>
          <cell r="W2173" t="str">
            <v>Moderate Loyalty</v>
          </cell>
          <cell r="X2173">
            <v>2</v>
          </cell>
          <cell r="Y2173" t="str">
            <v>High Probability</v>
          </cell>
          <cell r="Z2173" t="str">
            <v>Low</v>
          </cell>
          <cell r="AA2173">
            <v>124440.920317076</v>
          </cell>
        </row>
        <row r="2174">
          <cell r="A2174">
            <v>856645</v>
          </cell>
          <cell r="B2174" t="str">
            <v>Senior (55+)</v>
          </cell>
          <cell r="C2174" t="str">
            <v>Riya Kaur</v>
          </cell>
          <cell r="D2174">
            <v>0</v>
          </cell>
          <cell r="E2174" t="str">
            <v>Female</v>
          </cell>
          <cell r="F2174">
            <v>61</v>
          </cell>
          <cell r="G2174" t="str">
            <v>Chennai</v>
          </cell>
          <cell r="H2174" t="str">
            <v>Medium (50k-1Lac</v>
          </cell>
          <cell r="I2174">
            <v>805371</v>
          </cell>
          <cell r="J2174" t="str">
            <v>Medium (₹5L - ₹10L)</v>
          </cell>
          <cell r="K2174" t="str">
            <v>No</v>
          </cell>
          <cell r="L2174" t="str">
            <v>One Year</v>
          </cell>
          <cell r="M2174">
            <v>43402</v>
          </cell>
          <cell r="N2174" t="str">
            <v>5-10 years</v>
          </cell>
          <cell r="O2174" t="str">
            <v>71 months</v>
          </cell>
          <cell r="P2174">
            <v>6</v>
          </cell>
          <cell r="Q2174" t="str">
            <v>Elite</v>
          </cell>
          <cell r="R2174">
            <v>617.57593941153493</v>
          </cell>
          <cell r="S2174" t="str">
            <v>High</v>
          </cell>
          <cell r="T2174">
            <v>1</v>
          </cell>
          <cell r="U2174" t="str">
            <v>Yes</v>
          </cell>
          <cell r="V2174" t="str">
            <v>No</v>
          </cell>
          <cell r="W2174" t="str">
            <v>Moderate Loyalty</v>
          </cell>
          <cell r="X2174">
            <v>2</v>
          </cell>
          <cell r="Y2174" t="str">
            <v>High Probability</v>
          </cell>
          <cell r="Z2174" t="str">
            <v>Low</v>
          </cell>
          <cell r="AA2174">
            <v>3705.4556364692098</v>
          </cell>
        </row>
        <row r="2175">
          <cell r="A2175">
            <v>413015</v>
          </cell>
          <cell r="B2175" t="str">
            <v>Young Adult (18-25)</v>
          </cell>
          <cell r="C2175" t="str">
            <v>Damini Char</v>
          </cell>
          <cell r="D2175">
            <v>0</v>
          </cell>
          <cell r="E2175" t="str">
            <v>Female</v>
          </cell>
          <cell r="F2175">
            <v>21</v>
          </cell>
          <cell r="G2175" t="str">
            <v>Ghaziabad</v>
          </cell>
          <cell r="H2175" t="str">
            <v>High (Above 1Lac</v>
          </cell>
          <cell r="I2175">
            <v>1317949</v>
          </cell>
          <cell r="J2175" t="str">
            <v>High (Above ₹10L)</v>
          </cell>
          <cell r="K2175" t="str">
            <v>Yes</v>
          </cell>
          <cell r="L2175" t="str">
            <v>Month-to-Month</v>
          </cell>
          <cell r="M2175">
            <v>43302</v>
          </cell>
          <cell r="N2175" t="str">
            <v>5-10 years</v>
          </cell>
          <cell r="O2175" t="str">
            <v>74 months</v>
          </cell>
          <cell r="P2175">
            <v>6</v>
          </cell>
          <cell r="Q2175" t="str">
            <v>Basic</v>
          </cell>
          <cell r="R2175">
            <v>670.83707975085554</v>
          </cell>
          <cell r="S2175" t="str">
            <v>High</v>
          </cell>
          <cell r="T2175">
            <v>0</v>
          </cell>
          <cell r="U2175" t="str">
            <v>No</v>
          </cell>
          <cell r="V2175" t="str">
            <v>No</v>
          </cell>
          <cell r="W2175" t="str">
            <v>Moderate Loyalty</v>
          </cell>
          <cell r="X2175">
            <v>2</v>
          </cell>
          <cell r="Y2175" t="str">
            <v>Low Probability</v>
          </cell>
          <cell r="Z2175" t="str">
            <v>Low</v>
          </cell>
          <cell r="AA2175">
            <v>4025.0224785051332</v>
          </cell>
        </row>
        <row r="2176">
          <cell r="A2176">
            <v>564963</v>
          </cell>
          <cell r="B2176" t="str">
            <v>Adult (25-35)</v>
          </cell>
          <cell r="C2176" t="str">
            <v>Siya Keer</v>
          </cell>
          <cell r="D2176">
            <v>0</v>
          </cell>
          <cell r="E2176" t="str">
            <v>Female</v>
          </cell>
          <cell r="F2176">
            <v>31</v>
          </cell>
          <cell r="G2176" t="str">
            <v>Pune</v>
          </cell>
          <cell r="H2176" t="str">
            <v>High (Above 1Lac</v>
          </cell>
          <cell r="I2176">
            <v>1840811</v>
          </cell>
          <cell r="J2176" t="str">
            <v>High (Above ₹10L)</v>
          </cell>
          <cell r="K2176" t="str">
            <v>No</v>
          </cell>
          <cell r="L2176" t="str">
            <v>Two Year</v>
          </cell>
          <cell r="M2176">
            <v>43988</v>
          </cell>
          <cell r="N2176" t="str">
            <v>3-5 years</v>
          </cell>
          <cell r="O2176" t="str">
            <v>51 months</v>
          </cell>
          <cell r="P2176">
            <v>4</v>
          </cell>
          <cell r="Q2176" t="str">
            <v>Premium</v>
          </cell>
          <cell r="R2176">
            <v>30507.60008866592</v>
          </cell>
          <cell r="S2176" t="str">
            <v>High</v>
          </cell>
          <cell r="T2176">
            <v>1</v>
          </cell>
          <cell r="U2176" t="str">
            <v>Yes</v>
          </cell>
          <cell r="V2176" t="str">
            <v>No</v>
          </cell>
          <cell r="W2176" t="str">
            <v>High Loyalty</v>
          </cell>
          <cell r="X2176">
            <v>3</v>
          </cell>
          <cell r="Y2176" t="str">
            <v>High Probability</v>
          </cell>
          <cell r="Z2176" t="str">
            <v>Low</v>
          </cell>
          <cell r="AA2176">
            <v>122030.40035466368</v>
          </cell>
        </row>
        <row r="2177">
          <cell r="A2177">
            <v>686953</v>
          </cell>
          <cell r="B2177" t="str">
            <v>Adult (25-35)</v>
          </cell>
          <cell r="C2177" t="str">
            <v>Armaan Doshi</v>
          </cell>
          <cell r="D2177">
            <v>0</v>
          </cell>
          <cell r="E2177" t="str">
            <v>Male</v>
          </cell>
          <cell r="F2177">
            <v>32</v>
          </cell>
          <cell r="G2177" t="str">
            <v>Pune</v>
          </cell>
          <cell r="H2177" t="str">
            <v>High (Above 1Lac</v>
          </cell>
          <cell r="I2177">
            <v>1908545</v>
          </cell>
          <cell r="J2177" t="str">
            <v>High (Above ₹10L)</v>
          </cell>
          <cell r="K2177" t="str">
            <v>Yes</v>
          </cell>
          <cell r="L2177" t="str">
            <v>Month-to-Month</v>
          </cell>
          <cell r="M2177">
            <v>42259</v>
          </cell>
          <cell r="N2177" t="str">
            <v>5-10 years</v>
          </cell>
          <cell r="O2177" t="str">
            <v>108 months</v>
          </cell>
          <cell r="P2177">
            <v>9</v>
          </cell>
          <cell r="Q2177" t="str">
            <v>Premium</v>
          </cell>
          <cell r="R2177">
            <v>751.46665790571797</v>
          </cell>
          <cell r="S2177" t="str">
            <v>High</v>
          </cell>
          <cell r="T2177">
            <v>0</v>
          </cell>
          <cell r="U2177" t="str">
            <v>No</v>
          </cell>
          <cell r="V2177" t="str">
            <v>No</v>
          </cell>
          <cell r="W2177" t="str">
            <v>Moderate Loyalty</v>
          </cell>
          <cell r="X2177">
            <v>2</v>
          </cell>
          <cell r="Y2177" t="str">
            <v>Low Probability</v>
          </cell>
          <cell r="Z2177" t="str">
            <v>Low</v>
          </cell>
          <cell r="AA2177">
            <v>6763.1999211514612</v>
          </cell>
        </row>
        <row r="2178">
          <cell r="A2178">
            <v>635955</v>
          </cell>
          <cell r="B2178" t="str">
            <v>Senior (55+)</v>
          </cell>
          <cell r="C2178" t="str">
            <v>Krish Bhardwaj</v>
          </cell>
          <cell r="D2178">
            <v>0</v>
          </cell>
          <cell r="E2178" t="str">
            <v>Male</v>
          </cell>
          <cell r="F2178">
            <v>64</v>
          </cell>
          <cell r="G2178" t="str">
            <v>Lucknow</v>
          </cell>
          <cell r="H2178" t="str">
            <v>Medium (50k-1Lac</v>
          </cell>
          <cell r="I2178">
            <v>881423</v>
          </cell>
          <cell r="J2178" t="str">
            <v>Medium (₹5L - ₹10L)</v>
          </cell>
          <cell r="K2178" t="str">
            <v>No</v>
          </cell>
          <cell r="L2178" t="str">
            <v>One Year</v>
          </cell>
          <cell r="M2178">
            <v>44849</v>
          </cell>
          <cell r="N2178" t="str">
            <v>1-2 years</v>
          </cell>
          <cell r="O2178" t="str">
            <v>23 months</v>
          </cell>
          <cell r="P2178">
            <v>2</v>
          </cell>
          <cell r="Q2178" t="str">
            <v>Elite</v>
          </cell>
          <cell r="R2178">
            <v>7532.7238162685362</v>
          </cell>
          <cell r="S2178" t="str">
            <v>High</v>
          </cell>
          <cell r="T2178">
            <v>1</v>
          </cell>
          <cell r="U2178" t="str">
            <v>Yes</v>
          </cell>
          <cell r="V2178" t="str">
            <v>No</v>
          </cell>
          <cell r="W2178" t="str">
            <v>Moderate Loyalty</v>
          </cell>
          <cell r="X2178">
            <v>2</v>
          </cell>
          <cell r="Y2178" t="str">
            <v>High Probability</v>
          </cell>
          <cell r="Z2178" t="str">
            <v>Low</v>
          </cell>
          <cell r="AA2178">
            <v>15065.447632537072</v>
          </cell>
        </row>
        <row r="2179">
          <cell r="A2179">
            <v>951206</v>
          </cell>
          <cell r="B2179" t="str">
            <v>Senior (55+)</v>
          </cell>
          <cell r="C2179" t="str">
            <v>Mehul Sen</v>
          </cell>
          <cell r="D2179">
            <v>0</v>
          </cell>
          <cell r="E2179" t="str">
            <v>Male</v>
          </cell>
          <cell r="F2179">
            <v>64</v>
          </cell>
          <cell r="G2179" t="str">
            <v>Delhi</v>
          </cell>
          <cell r="H2179" t="str">
            <v>Medium (50k-1Lac</v>
          </cell>
          <cell r="I2179">
            <v>973529</v>
          </cell>
          <cell r="J2179" t="str">
            <v>Medium (₹5L - ₹10L)</v>
          </cell>
          <cell r="K2179" t="str">
            <v>No</v>
          </cell>
          <cell r="L2179" t="str">
            <v>Month-to-Month</v>
          </cell>
          <cell r="M2179">
            <v>45238</v>
          </cell>
          <cell r="N2179" t="str">
            <v>0-1 year</v>
          </cell>
          <cell r="O2179" t="str">
            <v>10 months</v>
          </cell>
          <cell r="P2179">
            <v>1</v>
          </cell>
          <cell r="Q2179" t="str">
            <v>Elite</v>
          </cell>
          <cell r="R2179">
            <v>4340.9496599784197</v>
          </cell>
          <cell r="S2179" t="str">
            <v>Low</v>
          </cell>
          <cell r="T2179">
            <v>0</v>
          </cell>
          <cell r="U2179" t="str">
            <v>No</v>
          </cell>
          <cell r="V2179" t="str">
            <v>Yes</v>
          </cell>
          <cell r="W2179" t="str">
            <v>Low Loyalty</v>
          </cell>
          <cell r="X2179">
            <v>1</v>
          </cell>
          <cell r="Y2179" t="str">
            <v>High Probability</v>
          </cell>
          <cell r="Z2179" t="str">
            <v>Low</v>
          </cell>
          <cell r="AA2179">
            <v>4340.9496599784197</v>
          </cell>
        </row>
        <row r="2180">
          <cell r="A2180">
            <v>991928</v>
          </cell>
          <cell r="B2180" t="str">
            <v>Middle-Aged (35-45)</v>
          </cell>
          <cell r="C2180" t="str">
            <v>Tiya Chacko</v>
          </cell>
          <cell r="D2180">
            <v>0</v>
          </cell>
          <cell r="E2180" t="str">
            <v>Female</v>
          </cell>
          <cell r="F2180">
            <v>40</v>
          </cell>
          <cell r="G2180" t="str">
            <v>Patna</v>
          </cell>
          <cell r="H2180" t="str">
            <v>Low (Below 50000)</v>
          </cell>
          <cell r="I2180">
            <v>100033</v>
          </cell>
          <cell r="J2180" t="str">
            <v>Low (Up to ₹5L)</v>
          </cell>
          <cell r="K2180" t="str">
            <v>No</v>
          </cell>
          <cell r="L2180" t="str">
            <v>Two Year</v>
          </cell>
          <cell r="M2180">
            <v>42061</v>
          </cell>
          <cell r="N2180" t="str">
            <v>5-10 years</v>
          </cell>
          <cell r="O2180" t="str">
            <v>115 months</v>
          </cell>
          <cell r="P2180">
            <v>10</v>
          </cell>
          <cell r="Q2180" t="str">
            <v>Premium</v>
          </cell>
          <cell r="R2180">
            <v>6954.6558493643743</v>
          </cell>
          <cell r="S2180" t="str">
            <v>High</v>
          </cell>
          <cell r="T2180">
            <v>0</v>
          </cell>
          <cell r="U2180" t="str">
            <v>No</v>
          </cell>
          <cell r="V2180" t="str">
            <v>No</v>
          </cell>
          <cell r="W2180" t="str">
            <v>Moderate Loyalty</v>
          </cell>
          <cell r="X2180">
            <v>2</v>
          </cell>
          <cell r="Y2180" t="str">
            <v>Low Probability</v>
          </cell>
          <cell r="Z2180" t="str">
            <v>Low</v>
          </cell>
          <cell r="AA2180">
            <v>69546.558493643737</v>
          </cell>
        </row>
        <row r="2181">
          <cell r="A2181">
            <v>192292</v>
          </cell>
          <cell r="B2181" t="str">
            <v>Mature Adult (45-55)</v>
          </cell>
          <cell r="C2181" t="str">
            <v>Navya Bir</v>
          </cell>
          <cell r="D2181">
            <v>0</v>
          </cell>
          <cell r="E2181" t="str">
            <v>Female</v>
          </cell>
          <cell r="F2181">
            <v>47</v>
          </cell>
          <cell r="G2181" t="str">
            <v>Ghaziabad</v>
          </cell>
          <cell r="H2181" t="str">
            <v>High (Above 1Lac</v>
          </cell>
          <cell r="I2181">
            <v>1762887</v>
          </cell>
          <cell r="J2181" t="str">
            <v>High (Above ₹10L)</v>
          </cell>
          <cell r="K2181" t="str">
            <v>Yes</v>
          </cell>
          <cell r="L2181" t="str">
            <v>Two Year</v>
          </cell>
          <cell r="M2181">
            <v>42264</v>
          </cell>
          <cell r="N2181" t="str">
            <v>5-10 years</v>
          </cell>
          <cell r="O2181" t="str">
            <v>108 months</v>
          </cell>
          <cell r="P2181">
            <v>9</v>
          </cell>
          <cell r="Q2181" t="str">
            <v>Premium</v>
          </cell>
          <cell r="R2181">
            <v>15440.297785729081</v>
          </cell>
          <cell r="S2181" t="str">
            <v>Medium</v>
          </cell>
          <cell r="T2181">
            <v>1</v>
          </cell>
          <cell r="U2181" t="str">
            <v>Yes</v>
          </cell>
          <cell r="V2181" t="str">
            <v>No</v>
          </cell>
          <cell r="W2181" t="str">
            <v>Moderate Loyalty</v>
          </cell>
          <cell r="X2181">
            <v>2</v>
          </cell>
          <cell r="Y2181" t="str">
            <v>High Probability</v>
          </cell>
          <cell r="Z2181" t="str">
            <v>Moderate</v>
          </cell>
          <cell r="AA2181">
            <v>138962.68007156171</v>
          </cell>
        </row>
        <row r="2182">
          <cell r="A2182">
            <v>677963</v>
          </cell>
          <cell r="B2182" t="str">
            <v>Mature Adult (45-55)</v>
          </cell>
          <cell r="C2182" t="str">
            <v>Nehmat Hari</v>
          </cell>
          <cell r="D2182">
            <v>0</v>
          </cell>
          <cell r="E2182" t="str">
            <v>Female</v>
          </cell>
          <cell r="F2182">
            <v>47</v>
          </cell>
          <cell r="G2182" t="str">
            <v>Hyderabad</v>
          </cell>
          <cell r="H2182" t="str">
            <v>Low (Below 50000)</v>
          </cell>
          <cell r="I2182">
            <v>121575</v>
          </cell>
          <cell r="J2182" t="str">
            <v>Low (Up to ₹5L)</v>
          </cell>
          <cell r="K2182" t="str">
            <v>No</v>
          </cell>
          <cell r="L2182" t="str">
            <v>Month-to-Month</v>
          </cell>
          <cell r="M2182">
            <v>44026</v>
          </cell>
          <cell r="N2182" t="str">
            <v>3-5 years</v>
          </cell>
          <cell r="O2182" t="str">
            <v>50 months</v>
          </cell>
          <cell r="P2182">
            <v>4</v>
          </cell>
          <cell r="Q2182" t="str">
            <v>Premium</v>
          </cell>
          <cell r="R2182">
            <v>10643.20848575269</v>
          </cell>
          <cell r="S2182" t="str">
            <v>High</v>
          </cell>
          <cell r="T2182">
            <v>0</v>
          </cell>
          <cell r="U2182" t="str">
            <v>No</v>
          </cell>
          <cell r="V2182" t="str">
            <v>No</v>
          </cell>
          <cell r="W2182" t="str">
            <v>Moderate Loyalty</v>
          </cell>
          <cell r="X2182">
            <v>2</v>
          </cell>
          <cell r="Y2182" t="str">
            <v>Low Probability</v>
          </cell>
          <cell r="Z2182" t="str">
            <v>Low</v>
          </cell>
          <cell r="AA2182">
            <v>42572.833943010759</v>
          </cell>
        </row>
        <row r="2183">
          <cell r="A2183">
            <v>360422</v>
          </cell>
          <cell r="B2183" t="str">
            <v>Middle-Aged (35-45)</v>
          </cell>
          <cell r="C2183" t="str">
            <v>Kartik Ravel</v>
          </cell>
          <cell r="D2183">
            <v>0</v>
          </cell>
          <cell r="E2183" t="str">
            <v>Male</v>
          </cell>
          <cell r="F2183">
            <v>38</v>
          </cell>
          <cell r="G2183" t="str">
            <v>Ghaziabad</v>
          </cell>
          <cell r="H2183" t="str">
            <v>Medium (50k-1Lac</v>
          </cell>
          <cell r="I2183">
            <v>574415</v>
          </cell>
          <cell r="J2183" t="str">
            <v>Medium (₹5L - ₹10L)</v>
          </cell>
          <cell r="K2183" t="str">
            <v>No</v>
          </cell>
          <cell r="L2183" t="str">
            <v>One Year</v>
          </cell>
          <cell r="M2183">
            <v>42650</v>
          </cell>
          <cell r="N2183" t="str">
            <v>5-10 years</v>
          </cell>
          <cell r="O2183" t="str">
            <v>95 months</v>
          </cell>
          <cell r="P2183">
            <v>8</v>
          </cell>
          <cell r="Q2183" t="str">
            <v>Premium</v>
          </cell>
          <cell r="R2183">
            <v>33171.645518610792</v>
          </cell>
          <cell r="S2183" t="str">
            <v>Low</v>
          </cell>
          <cell r="T2183">
            <v>1</v>
          </cell>
          <cell r="U2183" t="str">
            <v>Yes</v>
          </cell>
          <cell r="V2183" t="str">
            <v>No</v>
          </cell>
          <cell r="W2183" t="str">
            <v>High Loyalty</v>
          </cell>
          <cell r="X2183">
            <v>3</v>
          </cell>
          <cell r="Y2183" t="str">
            <v>High Probability</v>
          </cell>
          <cell r="Z2183" t="str">
            <v>Low</v>
          </cell>
          <cell r="AA2183">
            <v>265373.16414888634</v>
          </cell>
        </row>
        <row r="2184">
          <cell r="A2184">
            <v>864882</v>
          </cell>
          <cell r="B2184" t="str">
            <v>Mature Adult (45-55)</v>
          </cell>
          <cell r="C2184" t="str">
            <v>Biju Yogi</v>
          </cell>
          <cell r="D2184">
            <v>0</v>
          </cell>
          <cell r="E2184" t="str">
            <v>Male</v>
          </cell>
          <cell r="F2184">
            <v>52</v>
          </cell>
          <cell r="G2184" t="str">
            <v>Kolkata</v>
          </cell>
          <cell r="H2184" t="str">
            <v>Low (Below 50000)</v>
          </cell>
          <cell r="I2184">
            <v>282889</v>
          </cell>
          <cell r="J2184" t="str">
            <v>Low (Up to ₹5L)</v>
          </cell>
          <cell r="K2184" t="str">
            <v>No</v>
          </cell>
          <cell r="L2184" t="str">
            <v>One Year</v>
          </cell>
          <cell r="M2184">
            <v>44108</v>
          </cell>
          <cell r="N2184" t="str">
            <v>3-5 years</v>
          </cell>
          <cell r="O2184" t="str">
            <v>48 months</v>
          </cell>
          <cell r="P2184">
            <v>4</v>
          </cell>
          <cell r="Q2184" t="str">
            <v>Elite</v>
          </cell>
          <cell r="R2184">
            <v>15811.112372574429</v>
          </cell>
          <cell r="S2184" t="str">
            <v>High</v>
          </cell>
          <cell r="T2184">
            <v>1</v>
          </cell>
          <cell r="U2184" t="str">
            <v>Yes</v>
          </cell>
          <cell r="V2184" t="str">
            <v>No</v>
          </cell>
          <cell r="W2184" t="str">
            <v>Moderate Loyalty</v>
          </cell>
          <cell r="X2184">
            <v>2</v>
          </cell>
          <cell r="Y2184" t="str">
            <v>High Probability</v>
          </cell>
          <cell r="Z2184" t="str">
            <v>Low</v>
          </cell>
          <cell r="AA2184">
            <v>63244.449490297717</v>
          </cell>
        </row>
        <row r="2185">
          <cell r="A2185">
            <v>600495</v>
          </cell>
          <cell r="B2185" t="str">
            <v>Adult (25-35)</v>
          </cell>
          <cell r="C2185" t="str">
            <v>Prisha Datta</v>
          </cell>
          <cell r="D2185">
            <v>0</v>
          </cell>
          <cell r="E2185" t="str">
            <v>Male</v>
          </cell>
          <cell r="F2185">
            <v>28</v>
          </cell>
          <cell r="G2185" t="str">
            <v>Bangalore</v>
          </cell>
          <cell r="H2185" t="str">
            <v>Low (Below 50000)</v>
          </cell>
          <cell r="I2185">
            <v>181636</v>
          </cell>
          <cell r="J2185" t="str">
            <v>Low (Up to ₹5L)</v>
          </cell>
          <cell r="K2185" t="str">
            <v>No</v>
          </cell>
          <cell r="L2185" t="str">
            <v>Two Year</v>
          </cell>
          <cell r="M2185">
            <v>45315</v>
          </cell>
          <cell r="N2185" t="str">
            <v>0-1 year</v>
          </cell>
          <cell r="O2185" t="str">
            <v>8 months</v>
          </cell>
          <cell r="P2185">
            <v>1</v>
          </cell>
          <cell r="Q2185" t="str">
            <v>Basic</v>
          </cell>
          <cell r="R2185">
            <v>37726.82899403583</v>
          </cell>
          <cell r="S2185" t="str">
            <v>Medium</v>
          </cell>
          <cell r="T2185">
            <v>1</v>
          </cell>
          <cell r="U2185" t="str">
            <v>Yes</v>
          </cell>
          <cell r="V2185" t="str">
            <v>No</v>
          </cell>
          <cell r="W2185" t="str">
            <v>Low Loyalty</v>
          </cell>
          <cell r="X2185">
            <v>1</v>
          </cell>
          <cell r="Y2185" t="str">
            <v>High Probability</v>
          </cell>
          <cell r="Z2185" t="str">
            <v>Moderate</v>
          </cell>
          <cell r="AA2185">
            <v>37726.82899403583</v>
          </cell>
        </row>
        <row r="2186">
          <cell r="A2186">
            <v>645493</v>
          </cell>
          <cell r="B2186" t="str">
            <v>Adult (25-35)</v>
          </cell>
          <cell r="C2186" t="str">
            <v>Jayan Yadav</v>
          </cell>
          <cell r="D2186">
            <v>0</v>
          </cell>
          <cell r="E2186" t="str">
            <v>Female</v>
          </cell>
          <cell r="F2186">
            <v>32</v>
          </cell>
          <cell r="G2186" t="str">
            <v>Thane</v>
          </cell>
          <cell r="H2186" t="str">
            <v>Low (Below 50000)</v>
          </cell>
          <cell r="I2186">
            <v>425561</v>
          </cell>
          <cell r="J2186" t="str">
            <v>Low (Up to ₹5L)</v>
          </cell>
          <cell r="K2186" t="str">
            <v>No</v>
          </cell>
          <cell r="L2186" t="str">
            <v>Month-to-Month</v>
          </cell>
          <cell r="M2186">
            <v>42796</v>
          </cell>
          <cell r="N2186" t="str">
            <v>5-10 years</v>
          </cell>
          <cell r="O2186" t="str">
            <v>91 months</v>
          </cell>
          <cell r="P2186">
            <v>8</v>
          </cell>
          <cell r="Q2186" t="str">
            <v>Premium</v>
          </cell>
          <cell r="R2186">
            <v>49136.854841586639</v>
          </cell>
          <cell r="S2186" t="str">
            <v>High</v>
          </cell>
          <cell r="T2186">
            <v>1</v>
          </cell>
          <cell r="U2186" t="str">
            <v>Yes</v>
          </cell>
          <cell r="V2186" t="str">
            <v>No</v>
          </cell>
          <cell r="W2186" t="str">
            <v>High Loyalty</v>
          </cell>
          <cell r="X2186">
            <v>3</v>
          </cell>
          <cell r="Y2186" t="str">
            <v>High Probability</v>
          </cell>
          <cell r="Z2186" t="str">
            <v>Low</v>
          </cell>
          <cell r="AA2186">
            <v>393094.83873269311</v>
          </cell>
        </row>
        <row r="2187">
          <cell r="A2187">
            <v>223620</v>
          </cell>
          <cell r="B2187" t="str">
            <v>Senior (55+)</v>
          </cell>
          <cell r="C2187" t="str">
            <v>Kartik Andra</v>
          </cell>
          <cell r="D2187">
            <v>0</v>
          </cell>
          <cell r="E2187" t="str">
            <v>Male</v>
          </cell>
          <cell r="F2187">
            <v>57</v>
          </cell>
          <cell r="G2187" t="str">
            <v>Kanpur</v>
          </cell>
          <cell r="H2187" t="str">
            <v>High (Above 1Lac</v>
          </cell>
          <cell r="I2187">
            <v>1231735</v>
          </cell>
          <cell r="J2187" t="str">
            <v>High (Above ₹10L)</v>
          </cell>
          <cell r="K2187" t="str">
            <v>No</v>
          </cell>
          <cell r="L2187" t="str">
            <v>One Year</v>
          </cell>
          <cell r="M2187">
            <v>42293</v>
          </cell>
          <cell r="N2187" t="str">
            <v>5-10 years</v>
          </cell>
          <cell r="O2187" t="str">
            <v>107 months</v>
          </cell>
          <cell r="P2187">
            <v>9</v>
          </cell>
          <cell r="Q2187" t="str">
            <v>Elite</v>
          </cell>
          <cell r="R2187">
            <v>49267.50297520779</v>
          </cell>
          <cell r="S2187" t="str">
            <v>High</v>
          </cell>
          <cell r="T2187">
            <v>1</v>
          </cell>
          <cell r="U2187" t="str">
            <v>Yes</v>
          </cell>
          <cell r="V2187" t="str">
            <v>No</v>
          </cell>
          <cell r="W2187" t="str">
            <v>High Loyalty</v>
          </cell>
          <cell r="X2187">
            <v>3</v>
          </cell>
          <cell r="Y2187" t="str">
            <v>High Probability</v>
          </cell>
          <cell r="Z2187" t="str">
            <v>Low</v>
          </cell>
          <cell r="AA2187">
            <v>443407.52677687013</v>
          </cell>
        </row>
        <row r="2188">
          <cell r="A2188">
            <v>533742</v>
          </cell>
          <cell r="B2188" t="str">
            <v>Middle-Aged (35-45)</v>
          </cell>
          <cell r="C2188" t="str">
            <v>Shlok Lalla</v>
          </cell>
          <cell r="D2188">
            <v>0</v>
          </cell>
          <cell r="E2188" t="str">
            <v>Male</v>
          </cell>
          <cell r="F2188">
            <v>39</v>
          </cell>
          <cell r="G2188" t="str">
            <v>Indore</v>
          </cell>
          <cell r="H2188" t="str">
            <v>Medium (50k-1Lac</v>
          </cell>
          <cell r="I2188">
            <v>694526</v>
          </cell>
          <cell r="J2188" t="str">
            <v>Medium (₹5L - ₹10L)</v>
          </cell>
          <cell r="K2188" t="str">
            <v>No</v>
          </cell>
          <cell r="L2188" t="str">
            <v>Two Year</v>
          </cell>
          <cell r="M2188">
            <v>43467</v>
          </cell>
          <cell r="N2188" t="str">
            <v>5-10 years</v>
          </cell>
          <cell r="O2188" t="str">
            <v>69 months</v>
          </cell>
          <cell r="P2188">
            <v>6</v>
          </cell>
          <cell r="Q2188" t="str">
            <v>Premium</v>
          </cell>
          <cell r="R2188">
            <v>38165.195571025914</v>
          </cell>
          <cell r="S2188" t="str">
            <v>High</v>
          </cell>
          <cell r="T2188">
            <v>1</v>
          </cell>
          <cell r="U2188" t="str">
            <v>Yes</v>
          </cell>
          <cell r="V2188" t="str">
            <v>No</v>
          </cell>
          <cell r="W2188" t="str">
            <v>High Loyalty</v>
          </cell>
          <cell r="X2188">
            <v>3</v>
          </cell>
          <cell r="Y2188" t="str">
            <v>High Probability</v>
          </cell>
          <cell r="Z2188" t="str">
            <v>Low</v>
          </cell>
          <cell r="AA2188">
            <v>228991.17342615547</v>
          </cell>
        </row>
        <row r="2189">
          <cell r="A2189">
            <v>116343</v>
          </cell>
          <cell r="B2189" t="str">
            <v>Middle-Aged (35-45)</v>
          </cell>
          <cell r="C2189" t="str">
            <v>Navya Kapoor</v>
          </cell>
          <cell r="D2189">
            <v>0</v>
          </cell>
          <cell r="E2189" t="str">
            <v>Male</v>
          </cell>
          <cell r="F2189">
            <v>40</v>
          </cell>
          <cell r="G2189" t="str">
            <v>Lucknow</v>
          </cell>
          <cell r="H2189" t="str">
            <v>Medium (50k-1Lac</v>
          </cell>
          <cell r="I2189">
            <v>655317</v>
          </cell>
          <cell r="J2189" t="str">
            <v>Medium (₹5L - ₹10L)</v>
          </cell>
          <cell r="K2189" t="str">
            <v>No</v>
          </cell>
          <cell r="L2189" t="str">
            <v>Two Year</v>
          </cell>
          <cell r="M2189">
            <v>44777</v>
          </cell>
          <cell r="N2189" t="str">
            <v>1-2 years</v>
          </cell>
          <cell r="O2189" t="str">
            <v>26 months</v>
          </cell>
          <cell r="P2189">
            <v>2</v>
          </cell>
          <cell r="Q2189" t="str">
            <v>Premium</v>
          </cell>
          <cell r="R2189">
            <v>37838.79058822502</v>
          </cell>
          <cell r="S2189" t="str">
            <v>High</v>
          </cell>
          <cell r="T2189">
            <v>0</v>
          </cell>
          <cell r="U2189" t="str">
            <v>No</v>
          </cell>
          <cell r="V2189" t="str">
            <v>No</v>
          </cell>
          <cell r="W2189" t="str">
            <v>Moderate Loyalty</v>
          </cell>
          <cell r="X2189">
            <v>2</v>
          </cell>
          <cell r="Y2189" t="str">
            <v>Low Probability</v>
          </cell>
          <cell r="Z2189" t="str">
            <v>Low</v>
          </cell>
          <cell r="AA2189">
            <v>75677.581176450039</v>
          </cell>
        </row>
        <row r="2190">
          <cell r="A2190">
            <v>864868</v>
          </cell>
          <cell r="B2190" t="str">
            <v>Middle-Aged (35-45)</v>
          </cell>
          <cell r="C2190" t="str">
            <v>Amani Keer</v>
          </cell>
          <cell r="D2190">
            <v>0</v>
          </cell>
          <cell r="E2190" t="str">
            <v>Male</v>
          </cell>
          <cell r="F2190">
            <v>39</v>
          </cell>
          <cell r="G2190" t="str">
            <v>Visakhapatnam</v>
          </cell>
          <cell r="H2190" t="str">
            <v>Medium (50k-1Lac</v>
          </cell>
          <cell r="I2190">
            <v>665635</v>
          </cell>
          <cell r="J2190" t="str">
            <v>Medium (₹5L - ₹10L)</v>
          </cell>
          <cell r="K2190" t="str">
            <v>No</v>
          </cell>
          <cell r="L2190" t="str">
            <v>One Year</v>
          </cell>
          <cell r="M2190">
            <v>44625</v>
          </cell>
          <cell r="N2190" t="str">
            <v>2-3 years</v>
          </cell>
          <cell r="O2190" t="str">
            <v>31 months</v>
          </cell>
          <cell r="P2190">
            <v>3</v>
          </cell>
          <cell r="Q2190" t="str">
            <v>Premium</v>
          </cell>
          <cell r="R2190">
            <v>16762.797733716841</v>
          </cell>
          <cell r="S2190" t="str">
            <v>Medium</v>
          </cell>
          <cell r="T2190">
            <v>0</v>
          </cell>
          <cell r="U2190" t="str">
            <v>No</v>
          </cell>
          <cell r="V2190" t="str">
            <v>No</v>
          </cell>
          <cell r="W2190" t="str">
            <v>Moderate Loyalty</v>
          </cell>
          <cell r="X2190">
            <v>2</v>
          </cell>
          <cell r="Y2190" t="str">
            <v>Low Probability</v>
          </cell>
          <cell r="Z2190" t="str">
            <v>Moderate</v>
          </cell>
          <cell r="AA2190">
            <v>50288.393201150524</v>
          </cell>
        </row>
        <row r="2191">
          <cell r="A2191">
            <v>241457</v>
          </cell>
          <cell r="B2191" t="str">
            <v>Senior (55+)</v>
          </cell>
          <cell r="C2191" t="str">
            <v>Taimur Raja</v>
          </cell>
          <cell r="D2191">
            <v>0</v>
          </cell>
          <cell r="E2191" t="str">
            <v>Female</v>
          </cell>
          <cell r="F2191">
            <v>69</v>
          </cell>
          <cell r="G2191" t="str">
            <v>Vadodara</v>
          </cell>
          <cell r="H2191" t="str">
            <v>Low (Below 50000)</v>
          </cell>
          <cell r="I2191">
            <v>453526</v>
          </cell>
          <cell r="J2191" t="str">
            <v>Low (Up to ₹5L)</v>
          </cell>
          <cell r="K2191" t="str">
            <v>No</v>
          </cell>
          <cell r="L2191" t="str">
            <v>One Year</v>
          </cell>
          <cell r="M2191">
            <v>43966</v>
          </cell>
          <cell r="N2191" t="str">
            <v>3-5 years</v>
          </cell>
          <cell r="O2191" t="str">
            <v>52 months</v>
          </cell>
          <cell r="P2191">
            <v>4</v>
          </cell>
          <cell r="Q2191" t="str">
            <v>Elite</v>
          </cell>
          <cell r="R2191">
            <v>20378.779520208831</v>
          </cell>
          <cell r="S2191" t="str">
            <v>Medium</v>
          </cell>
          <cell r="T2191">
            <v>0</v>
          </cell>
          <cell r="U2191" t="str">
            <v>No</v>
          </cell>
          <cell r="V2191" t="str">
            <v>No</v>
          </cell>
          <cell r="W2191" t="str">
            <v>Moderate Loyalty</v>
          </cell>
          <cell r="X2191">
            <v>2</v>
          </cell>
          <cell r="Y2191" t="str">
            <v>Low Probability</v>
          </cell>
          <cell r="Z2191" t="str">
            <v>Moderate</v>
          </cell>
          <cell r="AA2191">
            <v>81515.118080835324</v>
          </cell>
        </row>
        <row r="2192">
          <cell r="A2192">
            <v>865932</v>
          </cell>
          <cell r="B2192" t="str">
            <v>Young Adult (18-25)</v>
          </cell>
          <cell r="C2192" t="str">
            <v>Fateh Zacharia</v>
          </cell>
          <cell r="D2192">
            <v>0</v>
          </cell>
          <cell r="E2192" t="str">
            <v>Male</v>
          </cell>
          <cell r="F2192">
            <v>23</v>
          </cell>
          <cell r="G2192" t="str">
            <v>Ahmedabad</v>
          </cell>
          <cell r="H2192" t="str">
            <v>Medium (50k-1Lac</v>
          </cell>
          <cell r="I2192">
            <v>727243</v>
          </cell>
          <cell r="J2192" t="str">
            <v>Medium (₹5L - ₹10L)</v>
          </cell>
          <cell r="K2192" t="str">
            <v>No</v>
          </cell>
          <cell r="L2192" t="str">
            <v>One Year</v>
          </cell>
          <cell r="M2192">
            <v>43682</v>
          </cell>
          <cell r="N2192" t="str">
            <v>3-5 years</v>
          </cell>
          <cell r="O2192" t="str">
            <v>62 months</v>
          </cell>
          <cell r="P2192">
            <v>5</v>
          </cell>
          <cell r="Q2192" t="str">
            <v>Basic</v>
          </cell>
          <cell r="R2192">
            <v>8634.1181228840433</v>
          </cell>
          <cell r="S2192" t="str">
            <v>Low</v>
          </cell>
          <cell r="T2192">
            <v>1</v>
          </cell>
          <cell r="U2192" t="str">
            <v>Yes</v>
          </cell>
          <cell r="V2192" t="str">
            <v>No</v>
          </cell>
          <cell r="W2192" t="str">
            <v>Moderate Loyalty</v>
          </cell>
          <cell r="X2192">
            <v>2</v>
          </cell>
          <cell r="Y2192" t="str">
            <v>High Probability</v>
          </cell>
          <cell r="Z2192" t="str">
            <v>Low</v>
          </cell>
          <cell r="AA2192">
            <v>43170.590614420216</v>
          </cell>
        </row>
        <row r="2193">
          <cell r="A2193">
            <v>291717</v>
          </cell>
          <cell r="B2193" t="str">
            <v>Middle-Aged (35-45)</v>
          </cell>
          <cell r="C2193" t="str">
            <v>Tarini Anand</v>
          </cell>
          <cell r="D2193">
            <v>0</v>
          </cell>
          <cell r="E2193" t="str">
            <v>Male</v>
          </cell>
          <cell r="F2193">
            <v>42</v>
          </cell>
          <cell r="G2193" t="str">
            <v>Nagpur</v>
          </cell>
          <cell r="H2193" t="str">
            <v>Low (Below 50000)</v>
          </cell>
          <cell r="I2193">
            <v>373136</v>
          </cell>
          <cell r="J2193" t="str">
            <v>Low (Up to ₹5L)</v>
          </cell>
          <cell r="K2193" t="str">
            <v>No</v>
          </cell>
          <cell r="L2193" t="str">
            <v>One Year</v>
          </cell>
          <cell r="M2193">
            <v>44900</v>
          </cell>
          <cell r="N2193" t="str">
            <v>1-2 years</v>
          </cell>
          <cell r="O2193" t="str">
            <v>22 months</v>
          </cell>
          <cell r="P2193">
            <v>2</v>
          </cell>
          <cell r="Q2193" t="str">
            <v>Premium</v>
          </cell>
          <cell r="R2193">
            <v>12062.81472584628</v>
          </cell>
          <cell r="S2193" t="str">
            <v>Low</v>
          </cell>
          <cell r="T2193">
            <v>1</v>
          </cell>
          <cell r="U2193" t="str">
            <v>Yes</v>
          </cell>
          <cell r="V2193" t="str">
            <v>No</v>
          </cell>
          <cell r="W2193" t="str">
            <v>Moderate Loyalty</v>
          </cell>
          <cell r="X2193">
            <v>2</v>
          </cell>
          <cell r="Y2193" t="str">
            <v>High Probability</v>
          </cell>
          <cell r="Z2193" t="str">
            <v>Low</v>
          </cell>
          <cell r="AA2193">
            <v>24125.629451692559</v>
          </cell>
        </row>
        <row r="2194">
          <cell r="A2194">
            <v>621279</v>
          </cell>
          <cell r="B2194" t="str">
            <v>Middle-Aged (35-45)</v>
          </cell>
          <cell r="C2194" t="str">
            <v>Nakul Kapoor</v>
          </cell>
          <cell r="D2194">
            <v>0</v>
          </cell>
          <cell r="E2194" t="str">
            <v>Female</v>
          </cell>
          <cell r="F2194">
            <v>45</v>
          </cell>
          <cell r="G2194" t="str">
            <v>Chennai</v>
          </cell>
          <cell r="H2194" t="str">
            <v>Medium (50k-1Lac</v>
          </cell>
          <cell r="I2194">
            <v>946922</v>
          </cell>
          <cell r="J2194" t="str">
            <v>Medium (₹5L - ₹10L)</v>
          </cell>
          <cell r="K2194" t="str">
            <v>No</v>
          </cell>
          <cell r="L2194" t="str">
            <v>Two Year</v>
          </cell>
          <cell r="M2194">
            <v>43118</v>
          </cell>
          <cell r="N2194" t="str">
            <v>5-10 years</v>
          </cell>
          <cell r="O2194" t="str">
            <v>80 months</v>
          </cell>
          <cell r="P2194">
            <v>7</v>
          </cell>
          <cell r="Q2194" t="str">
            <v>Premium</v>
          </cell>
          <cell r="R2194">
            <v>47937.936623169997</v>
          </cell>
          <cell r="S2194" t="str">
            <v>Medium</v>
          </cell>
          <cell r="T2194">
            <v>0</v>
          </cell>
          <cell r="U2194" t="str">
            <v>No</v>
          </cell>
          <cell r="V2194" t="str">
            <v>No</v>
          </cell>
          <cell r="W2194" t="str">
            <v>High Loyalty</v>
          </cell>
          <cell r="X2194">
            <v>3</v>
          </cell>
          <cell r="Y2194" t="str">
            <v>Low Probability</v>
          </cell>
          <cell r="Z2194" t="str">
            <v>Moderate</v>
          </cell>
          <cell r="AA2194">
            <v>335565.55636218999</v>
          </cell>
        </row>
        <row r="2195">
          <cell r="A2195">
            <v>798171</v>
          </cell>
          <cell r="B2195" t="str">
            <v>Mature Adult (45-55)</v>
          </cell>
          <cell r="C2195" t="str">
            <v>Sahil Som</v>
          </cell>
          <cell r="D2195">
            <v>0</v>
          </cell>
          <cell r="E2195" t="str">
            <v>Female</v>
          </cell>
          <cell r="F2195">
            <v>46</v>
          </cell>
          <cell r="G2195" t="str">
            <v>Pimpri-Chinchwad</v>
          </cell>
          <cell r="H2195" t="str">
            <v>Low (Below 50000)</v>
          </cell>
          <cell r="I2195">
            <v>197154</v>
          </cell>
          <cell r="J2195" t="str">
            <v>Low (Up to ₹5L)</v>
          </cell>
          <cell r="K2195" t="str">
            <v>No</v>
          </cell>
          <cell r="L2195" t="str">
            <v>Month-to-Month</v>
          </cell>
          <cell r="M2195">
            <v>43221</v>
          </cell>
          <cell r="N2195" t="str">
            <v>5-10 years</v>
          </cell>
          <cell r="O2195" t="str">
            <v>77 months</v>
          </cell>
          <cell r="P2195">
            <v>6</v>
          </cell>
          <cell r="Q2195" t="str">
            <v>Premium</v>
          </cell>
          <cell r="R2195">
            <v>42927.063691279916</v>
          </cell>
          <cell r="S2195" t="str">
            <v>High</v>
          </cell>
          <cell r="T2195">
            <v>0</v>
          </cell>
          <cell r="U2195" t="str">
            <v>No</v>
          </cell>
          <cell r="V2195" t="str">
            <v>No</v>
          </cell>
          <cell r="W2195" t="str">
            <v>High Loyalty</v>
          </cell>
          <cell r="X2195">
            <v>3</v>
          </cell>
          <cell r="Y2195" t="str">
            <v>Low Probability</v>
          </cell>
          <cell r="Z2195" t="str">
            <v>Low</v>
          </cell>
          <cell r="AA2195">
            <v>257562.38214767951</v>
          </cell>
        </row>
        <row r="2196">
          <cell r="A2196">
            <v>609598</v>
          </cell>
          <cell r="B2196" t="str">
            <v>Mature Adult (45-55)</v>
          </cell>
          <cell r="C2196" t="str">
            <v>Aarav Loke</v>
          </cell>
          <cell r="D2196">
            <v>0</v>
          </cell>
          <cell r="E2196" t="str">
            <v>Male</v>
          </cell>
          <cell r="F2196">
            <v>53</v>
          </cell>
          <cell r="G2196" t="str">
            <v>Hyderabad</v>
          </cell>
          <cell r="H2196" t="str">
            <v>High (Above 1Lac</v>
          </cell>
          <cell r="I2196">
            <v>1449650</v>
          </cell>
          <cell r="J2196" t="str">
            <v>High (Above ₹10L)</v>
          </cell>
          <cell r="K2196" t="str">
            <v>No</v>
          </cell>
          <cell r="L2196" t="str">
            <v>One Year</v>
          </cell>
          <cell r="M2196">
            <v>43551</v>
          </cell>
          <cell r="N2196" t="str">
            <v>5-10 years</v>
          </cell>
          <cell r="O2196" t="str">
            <v>66 months</v>
          </cell>
          <cell r="P2196">
            <v>6</v>
          </cell>
          <cell r="Q2196" t="str">
            <v>Elite</v>
          </cell>
          <cell r="R2196">
            <v>47193.247188004432</v>
          </cell>
          <cell r="S2196" t="str">
            <v>Medium</v>
          </cell>
          <cell r="T2196">
            <v>1</v>
          </cell>
          <cell r="U2196" t="str">
            <v>Yes</v>
          </cell>
          <cell r="V2196" t="str">
            <v>No</v>
          </cell>
          <cell r="W2196" t="str">
            <v>High Loyalty</v>
          </cell>
          <cell r="X2196">
            <v>3</v>
          </cell>
          <cell r="Y2196" t="str">
            <v>High Probability</v>
          </cell>
          <cell r="Z2196" t="str">
            <v>Moderate</v>
          </cell>
          <cell r="AA2196">
            <v>283159.48312802659</v>
          </cell>
        </row>
        <row r="2197">
          <cell r="A2197">
            <v>216208</v>
          </cell>
          <cell r="B2197" t="str">
            <v>Middle-Aged (35-45)</v>
          </cell>
          <cell r="C2197" t="str">
            <v>Tara Bhat</v>
          </cell>
          <cell r="D2197">
            <v>0</v>
          </cell>
          <cell r="E2197" t="str">
            <v>Female</v>
          </cell>
          <cell r="F2197">
            <v>44</v>
          </cell>
          <cell r="G2197" t="str">
            <v>Visakhapatnam</v>
          </cell>
          <cell r="H2197" t="str">
            <v>High (Above 1Lac</v>
          </cell>
          <cell r="I2197">
            <v>1055334</v>
          </cell>
          <cell r="J2197" t="str">
            <v>High (Above ₹10L)</v>
          </cell>
          <cell r="K2197" t="str">
            <v>Yes</v>
          </cell>
          <cell r="L2197" t="str">
            <v>One Year</v>
          </cell>
          <cell r="M2197">
            <v>42855</v>
          </cell>
          <cell r="N2197" t="str">
            <v>5-10 years</v>
          </cell>
          <cell r="O2197" t="str">
            <v>89 months</v>
          </cell>
          <cell r="P2197">
            <v>7</v>
          </cell>
          <cell r="Q2197" t="str">
            <v>Premium</v>
          </cell>
          <cell r="R2197">
            <v>9875.2589178479902</v>
          </cell>
          <cell r="S2197" t="str">
            <v>Medium</v>
          </cell>
          <cell r="T2197">
            <v>1</v>
          </cell>
          <cell r="U2197" t="str">
            <v>Yes</v>
          </cell>
          <cell r="V2197" t="str">
            <v>No</v>
          </cell>
          <cell r="W2197" t="str">
            <v>Moderate Loyalty</v>
          </cell>
          <cell r="X2197">
            <v>2</v>
          </cell>
          <cell r="Y2197" t="str">
            <v>High Probability</v>
          </cell>
          <cell r="Z2197" t="str">
            <v>Moderate</v>
          </cell>
          <cell r="AA2197">
            <v>69126.812424935924</v>
          </cell>
        </row>
        <row r="2198">
          <cell r="A2198">
            <v>109583</v>
          </cell>
          <cell r="B2198" t="str">
            <v>Young Adult (18-25)</v>
          </cell>
          <cell r="C2198" t="str">
            <v>Arnav Sodhi</v>
          </cell>
          <cell r="D2198">
            <v>0</v>
          </cell>
          <cell r="E2198" t="str">
            <v>Male</v>
          </cell>
          <cell r="F2198">
            <v>20</v>
          </cell>
          <cell r="G2198" t="str">
            <v>Delhi</v>
          </cell>
          <cell r="H2198" t="str">
            <v>High (Above 1Lac</v>
          </cell>
          <cell r="I2198">
            <v>1944080</v>
          </cell>
          <cell r="J2198" t="str">
            <v>High (Above ₹10L)</v>
          </cell>
          <cell r="K2198" t="str">
            <v>No</v>
          </cell>
          <cell r="L2198" t="str">
            <v>One Year</v>
          </cell>
          <cell r="M2198">
            <v>43645</v>
          </cell>
          <cell r="N2198" t="str">
            <v>3-5 years</v>
          </cell>
          <cell r="O2198" t="str">
            <v>63 months</v>
          </cell>
          <cell r="P2198">
            <v>5</v>
          </cell>
          <cell r="Q2198" t="str">
            <v>Basic</v>
          </cell>
          <cell r="R2198">
            <v>38564.976551885731</v>
          </cell>
          <cell r="S2198" t="str">
            <v>Low</v>
          </cell>
          <cell r="T2198">
            <v>1</v>
          </cell>
          <cell r="U2198" t="str">
            <v>Yes</v>
          </cell>
          <cell r="V2198" t="str">
            <v>No</v>
          </cell>
          <cell r="W2198" t="str">
            <v>High Loyalty</v>
          </cell>
          <cell r="X2198">
            <v>3</v>
          </cell>
          <cell r="Y2198" t="str">
            <v>High Probability</v>
          </cell>
          <cell r="Z2198" t="str">
            <v>Low</v>
          </cell>
          <cell r="AA2198">
            <v>192824.88275942864</v>
          </cell>
        </row>
        <row r="2199">
          <cell r="A2199">
            <v>408298</v>
          </cell>
          <cell r="B2199" t="str">
            <v>Adult (25-35)</v>
          </cell>
          <cell r="C2199" t="str">
            <v>Advika Varkey</v>
          </cell>
          <cell r="D2199">
            <v>0</v>
          </cell>
          <cell r="E2199" t="str">
            <v>Male</v>
          </cell>
          <cell r="F2199">
            <v>29</v>
          </cell>
          <cell r="G2199" t="str">
            <v>Kolkata</v>
          </cell>
          <cell r="H2199" t="str">
            <v>High (Above 1Lac</v>
          </cell>
          <cell r="I2199">
            <v>1367091</v>
          </cell>
          <cell r="J2199" t="str">
            <v>High (Above ₹10L)</v>
          </cell>
          <cell r="K2199" t="str">
            <v>Yes</v>
          </cell>
          <cell r="L2199" t="str">
            <v>Month-to-Month</v>
          </cell>
          <cell r="M2199">
            <v>43355</v>
          </cell>
          <cell r="N2199" t="str">
            <v>5-10 years</v>
          </cell>
          <cell r="O2199" t="str">
            <v>72 months</v>
          </cell>
          <cell r="P2199">
            <v>6</v>
          </cell>
          <cell r="Q2199" t="str">
            <v>Basic</v>
          </cell>
          <cell r="R2199">
            <v>13962.154288045191</v>
          </cell>
          <cell r="S2199" t="str">
            <v>High</v>
          </cell>
          <cell r="T2199">
            <v>1</v>
          </cell>
          <cell r="U2199" t="str">
            <v>Yes</v>
          </cell>
          <cell r="V2199" t="str">
            <v>No</v>
          </cell>
          <cell r="W2199" t="str">
            <v>Moderate Loyalty</v>
          </cell>
          <cell r="X2199">
            <v>2</v>
          </cell>
          <cell r="Y2199" t="str">
            <v>High Probability</v>
          </cell>
          <cell r="Z2199" t="str">
            <v>Low</v>
          </cell>
          <cell r="AA2199">
            <v>83772.925728271148</v>
          </cell>
        </row>
        <row r="2200">
          <cell r="A2200">
            <v>108192</v>
          </cell>
          <cell r="B2200" t="str">
            <v>Mature Adult (45-55)</v>
          </cell>
          <cell r="C2200" t="str">
            <v>Rati Rau</v>
          </cell>
          <cell r="D2200">
            <v>0</v>
          </cell>
          <cell r="E2200" t="str">
            <v>Male</v>
          </cell>
          <cell r="F2200">
            <v>54</v>
          </cell>
          <cell r="G2200" t="str">
            <v>Chennai</v>
          </cell>
          <cell r="H2200" t="str">
            <v>Medium (50k-1Lac</v>
          </cell>
          <cell r="I2200">
            <v>937572</v>
          </cell>
          <cell r="J2200" t="str">
            <v>Medium (₹5L - ₹10L)</v>
          </cell>
          <cell r="K2200" t="str">
            <v>No</v>
          </cell>
          <cell r="L2200" t="str">
            <v>Two Year</v>
          </cell>
          <cell r="M2200">
            <v>45552</v>
          </cell>
          <cell r="N2200" t="str">
            <v>0-1 year</v>
          </cell>
          <cell r="O2200" t="str">
            <v>0 months</v>
          </cell>
          <cell r="P2200">
            <v>0</v>
          </cell>
          <cell r="Q2200" t="str">
            <v>Elite</v>
          </cell>
          <cell r="R2200">
            <v>14506.070604912569</v>
          </cell>
          <cell r="S2200" t="str">
            <v>Medium</v>
          </cell>
          <cell r="T2200">
            <v>0</v>
          </cell>
          <cell r="U2200" t="str">
            <v>No</v>
          </cell>
          <cell r="V2200" t="str">
            <v>No</v>
          </cell>
          <cell r="W2200" t="str">
            <v>Low Loyalty</v>
          </cell>
          <cell r="X2200">
            <v>1</v>
          </cell>
          <cell r="Y2200" t="str">
            <v>Low Probability</v>
          </cell>
          <cell r="Z2200" t="str">
            <v>Moderate</v>
          </cell>
          <cell r="AA2200">
            <v>0</v>
          </cell>
        </row>
        <row r="2201">
          <cell r="A2201">
            <v>429099</v>
          </cell>
          <cell r="B2201" t="str">
            <v>Middle-Aged (35-45)</v>
          </cell>
          <cell r="C2201" t="str">
            <v>Shanaya Dewan</v>
          </cell>
          <cell r="D2201">
            <v>0</v>
          </cell>
          <cell r="E2201" t="str">
            <v>Male</v>
          </cell>
          <cell r="F2201">
            <v>38</v>
          </cell>
          <cell r="G2201" t="str">
            <v>Patna</v>
          </cell>
          <cell r="H2201" t="str">
            <v>High (Above 1Lac</v>
          </cell>
          <cell r="I2201">
            <v>1928840</v>
          </cell>
          <cell r="J2201" t="str">
            <v>High (Above ₹10L)</v>
          </cell>
          <cell r="K2201" t="str">
            <v>Yes</v>
          </cell>
          <cell r="L2201" t="str">
            <v>Month-to-Month</v>
          </cell>
          <cell r="M2201">
            <v>44383</v>
          </cell>
          <cell r="N2201" t="str">
            <v>2-3 years</v>
          </cell>
          <cell r="O2201" t="str">
            <v>38 months</v>
          </cell>
          <cell r="P2201">
            <v>3</v>
          </cell>
          <cell r="Q2201" t="str">
            <v>Premium</v>
          </cell>
          <cell r="R2201">
            <v>9067.4400258411388</v>
          </cell>
          <cell r="S2201" t="str">
            <v>High</v>
          </cell>
          <cell r="T2201">
            <v>0</v>
          </cell>
          <cell r="U2201" t="str">
            <v>No</v>
          </cell>
          <cell r="V2201" t="str">
            <v>No</v>
          </cell>
          <cell r="W2201" t="str">
            <v>Moderate Loyalty</v>
          </cell>
          <cell r="X2201">
            <v>2</v>
          </cell>
          <cell r="Y2201" t="str">
            <v>Low Probability</v>
          </cell>
          <cell r="Z2201" t="str">
            <v>Low</v>
          </cell>
          <cell r="AA2201">
            <v>27202.320077523415</v>
          </cell>
        </row>
        <row r="2202">
          <cell r="A2202">
            <v>922654</v>
          </cell>
          <cell r="B2202" t="str">
            <v>Senior (55+)</v>
          </cell>
          <cell r="C2202" t="str">
            <v>Ojas Lanka</v>
          </cell>
          <cell r="D2202">
            <v>0</v>
          </cell>
          <cell r="E2202" t="str">
            <v>Male</v>
          </cell>
          <cell r="F2202">
            <v>70</v>
          </cell>
          <cell r="G2202" t="str">
            <v>Chennai</v>
          </cell>
          <cell r="H2202" t="str">
            <v>High (Above 1Lac</v>
          </cell>
          <cell r="I2202">
            <v>1309427</v>
          </cell>
          <cell r="J2202" t="str">
            <v>High (Above ₹10L)</v>
          </cell>
          <cell r="K2202" t="str">
            <v>Yes</v>
          </cell>
          <cell r="L2202" t="str">
            <v>Two Year</v>
          </cell>
          <cell r="M2202">
            <v>44091</v>
          </cell>
          <cell r="N2202" t="str">
            <v>3-5 years</v>
          </cell>
          <cell r="O2202" t="str">
            <v>48 months</v>
          </cell>
          <cell r="P2202">
            <v>4</v>
          </cell>
          <cell r="Q2202" t="str">
            <v>Elite</v>
          </cell>
          <cell r="R2202">
            <v>19495.518652532279</v>
          </cell>
          <cell r="S2202" t="str">
            <v>Low</v>
          </cell>
          <cell r="T2202">
            <v>0</v>
          </cell>
          <cell r="U2202" t="str">
            <v>No</v>
          </cell>
          <cell r="V2202" t="str">
            <v>Yes</v>
          </cell>
          <cell r="W2202" t="str">
            <v>Moderate Loyalty</v>
          </cell>
          <cell r="X2202">
            <v>2</v>
          </cell>
          <cell r="Y2202" t="str">
            <v>High Probability</v>
          </cell>
          <cell r="Z2202" t="str">
            <v>Low</v>
          </cell>
          <cell r="AA2202">
            <v>77982.074610129115</v>
          </cell>
        </row>
        <row r="2203">
          <cell r="A2203">
            <v>451553</v>
          </cell>
          <cell r="B2203" t="str">
            <v>Middle-Aged (35-45)</v>
          </cell>
          <cell r="C2203" t="str">
            <v>Siya Dube</v>
          </cell>
          <cell r="D2203">
            <v>0</v>
          </cell>
          <cell r="E2203" t="str">
            <v>Female</v>
          </cell>
          <cell r="F2203">
            <v>39</v>
          </cell>
          <cell r="G2203" t="str">
            <v>Ghaziabad</v>
          </cell>
          <cell r="H2203" t="str">
            <v>Medium (50k-1Lac</v>
          </cell>
          <cell r="I2203">
            <v>940279</v>
          </cell>
          <cell r="J2203" t="str">
            <v>Medium (₹5L - ₹10L)</v>
          </cell>
          <cell r="K2203" t="str">
            <v>No</v>
          </cell>
          <cell r="L2203" t="str">
            <v>Month-to-Month</v>
          </cell>
          <cell r="M2203">
            <v>44628</v>
          </cell>
          <cell r="N2203" t="str">
            <v>2-3 years</v>
          </cell>
          <cell r="O2203" t="str">
            <v>30 months</v>
          </cell>
          <cell r="P2203">
            <v>3</v>
          </cell>
          <cell r="Q2203" t="str">
            <v>Premium</v>
          </cell>
          <cell r="R2203">
            <v>15140.78916576106</v>
          </cell>
          <cell r="S2203" t="str">
            <v>Low</v>
          </cell>
          <cell r="T2203">
            <v>1</v>
          </cell>
          <cell r="U2203" t="str">
            <v>Yes</v>
          </cell>
          <cell r="V2203" t="str">
            <v>No</v>
          </cell>
          <cell r="W2203" t="str">
            <v>Moderate Loyalty</v>
          </cell>
          <cell r="X2203">
            <v>2</v>
          </cell>
          <cell r="Y2203" t="str">
            <v>High Probability</v>
          </cell>
          <cell r="Z2203" t="str">
            <v>Low</v>
          </cell>
          <cell r="AA2203">
            <v>45422.36749728318</v>
          </cell>
        </row>
        <row r="2204">
          <cell r="A2204">
            <v>587057</v>
          </cell>
          <cell r="B2204" t="str">
            <v>Senior (55+)</v>
          </cell>
          <cell r="C2204" t="str">
            <v>Aniruddh Mahajan</v>
          </cell>
          <cell r="D2204">
            <v>0</v>
          </cell>
          <cell r="E2204" t="str">
            <v>Male</v>
          </cell>
          <cell r="F2204">
            <v>69</v>
          </cell>
          <cell r="G2204" t="str">
            <v>Indore</v>
          </cell>
          <cell r="H2204" t="str">
            <v>High (Above 1Lac</v>
          </cell>
          <cell r="I2204">
            <v>1394392</v>
          </cell>
          <cell r="J2204" t="str">
            <v>High (Above ₹10L)</v>
          </cell>
          <cell r="K2204" t="str">
            <v>Yes</v>
          </cell>
          <cell r="L2204" t="str">
            <v>One Year</v>
          </cell>
          <cell r="M2204">
            <v>45387</v>
          </cell>
          <cell r="N2204" t="str">
            <v>0-1 year</v>
          </cell>
          <cell r="O2204" t="str">
            <v>6 months</v>
          </cell>
          <cell r="P2204">
            <v>1</v>
          </cell>
          <cell r="Q2204" t="str">
            <v>Elite</v>
          </cell>
          <cell r="R2204">
            <v>17906.229291394611</v>
          </cell>
          <cell r="S2204" t="str">
            <v>High</v>
          </cell>
          <cell r="T2204">
            <v>1</v>
          </cell>
          <cell r="U2204" t="str">
            <v>Yes</v>
          </cell>
          <cell r="V2204" t="str">
            <v>No</v>
          </cell>
          <cell r="W2204" t="str">
            <v>Low Loyalty</v>
          </cell>
          <cell r="X2204">
            <v>1</v>
          </cell>
          <cell r="Y2204" t="str">
            <v>High Probability</v>
          </cell>
          <cell r="Z2204" t="str">
            <v>Low</v>
          </cell>
          <cell r="AA2204">
            <v>17906.229291394611</v>
          </cell>
        </row>
        <row r="2205">
          <cell r="A2205">
            <v>494217</v>
          </cell>
          <cell r="B2205" t="str">
            <v>Senior (55+)</v>
          </cell>
          <cell r="C2205" t="str">
            <v>Indrajit Singh</v>
          </cell>
          <cell r="D2205">
            <v>0</v>
          </cell>
          <cell r="E2205" t="str">
            <v>Female</v>
          </cell>
          <cell r="F2205">
            <v>59</v>
          </cell>
          <cell r="G2205" t="str">
            <v>Mumbai</v>
          </cell>
          <cell r="H2205" t="str">
            <v>Low (Below 50000)</v>
          </cell>
          <cell r="I2205">
            <v>423906</v>
          </cell>
          <cell r="J2205" t="str">
            <v>Low (Up to ₹5L)</v>
          </cell>
          <cell r="K2205" t="str">
            <v>No</v>
          </cell>
          <cell r="L2205" t="str">
            <v>Two Year</v>
          </cell>
          <cell r="M2205">
            <v>43664</v>
          </cell>
          <cell r="N2205" t="str">
            <v>3-5 years</v>
          </cell>
          <cell r="O2205" t="str">
            <v>62 months</v>
          </cell>
          <cell r="P2205">
            <v>5</v>
          </cell>
          <cell r="Q2205" t="str">
            <v>Elite</v>
          </cell>
          <cell r="R2205">
            <v>45462.283987455703</v>
          </cell>
          <cell r="S2205" t="str">
            <v>Low</v>
          </cell>
          <cell r="T2205">
            <v>1</v>
          </cell>
          <cell r="U2205" t="str">
            <v>Yes</v>
          </cell>
          <cell r="V2205" t="str">
            <v>Yes</v>
          </cell>
          <cell r="W2205" t="str">
            <v>High Loyalty</v>
          </cell>
          <cell r="X2205">
            <v>3</v>
          </cell>
          <cell r="Y2205" t="str">
            <v>High Probability</v>
          </cell>
          <cell r="Z2205" t="str">
            <v>Low</v>
          </cell>
          <cell r="AA2205">
            <v>227311.41993727852</v>
          </cell>
        </row>
        <row r="2206">
          <cell r="A2206">
            <v>890137</v>
          </cell>
          <cell r="B2206" t="str">
            <v>Middle-Aged (35-45)</v>
          </cell>
          <cell r="C2206" t="str">
            <v>Tushar Kaur</v>
          </cell>
          <cell r="D2206">
            <v>0</v>
          </cell>
          <cell r="E2206" t="str">
            <v>Male</v>
          </cell>
          <cell r="F2206">
            <v>36</v>
          </cell>
          <cell r="G2206" t="str">
            <v>Patna</v>
          </cell>
          <cell r="H2206" t="str">
            <v>High (Above 1Lac</v>
          </cell>
          <cell r="I2206">
            <v>1306490</v>
          </cell>
          <cell r="J2206" t="str">
            <v>High (Above ₹10L)</v>
          </cell>
          <cell r="K2206" t="str">
            <v>Yes</v>
          </cell>
          <cell r="L2206" t="str">
            <v>One Year</v>
          </cell>
          <cell r="M2206">
            <v>45326</v>
          </cell>
          <cell r="N2206" t="str">
            <v>0-1 year</v>
          </cell>
          <cell r="O2206" t="str">
            <v>8 months</v>
          </cell>
          <cell r="P2206">
            <v>1</v>
          </cell>
          <cell r="Q2206" t="str">
            <v>Premium</v>
          </cell>
          <cell r="R2206">
            <v>14990.487634317749</v>
          </cell>
          <cell r="S2206" t="str">
            <v>Low</v>
          </cell>
          <cell r="T2206">
            <v>0</v>
          </cell>
          <cell r="U2206" t="str">
            <v>No</v>
          </cell>
          <cell r="V2206" t="str">
            <v>No</v>
          </cell>
          <cell r="W2206" t="str">
            <v>Low Loyalty</v>
          </cell>
          <cell r="X2206">
            <v>1</v>
          </cell>
          <cell r="Y2206" t="str">
            <v>Low Probability</v>
          </cell>
          <cell r="Z2206" t="str">
            <v>Low</v>
          </cell>
          <cell r="AA2206">
            <v>14990.487634317749</v>
          </cell>
        </row>
        <row r="2207">
          <cell r="A2207">
            <v>278610</v>
          </cell>
          <cell r="B2207" t="str">
            <v>Mature Adult (45-55)</v>
          </cell>
          <cell r="C2207" t="str">
            <v>Mahika Chokshi</v>
          </cell>
          <cell r="D2207">
            <v>0</v>
          </cell>
          <cell r="E2207" t="str">
            <v>Male</v>
          </cell>
          <cell r="F2207">
            <v>50</v>
          </cell>
          <cell r="G2207" t="str">
            <v>Delhi</v>
          </cell>
          <cell r="H2207" t="str">
            <v>Low (Below 50000)</v>
          </cell>
          <cell r="I2207">
            <v>255787</v>
          </cell>
          <cell r="J2207" t="str">
            <v>Low (Up to ₹5L)</v>
          </cell>
          <cell r="K2207" t="str">
            <v>No</v>
          </cell>
          <cell r="L2207" t="str">
            <v>One Year</v>
          </cell>
          <cell r="M2207">
            <v>45405</v>
          </cell>
          <cell r="N2207" t="str">
            <v>0-1 year</v>
          </cell>
          <cell r="O2207" t="str">
            <v>5 months</v>
          </cell>
          <cell r="P2207">
            <v>0</v>
          </cell>
          <cell r="Q2207" t="str">
            <v>Premium</v>
          </cell>
          <cell r="R2207">
            <v>21036.769130395929</v>
          </cell>
          <cell r="S2207" t="str">
            <v>Medium</v>
          </cell>
          <cell r="T2207">
            <v>1</v>
          </cell>
          <cell r="U2207" t="str">
            <v>Yes</v>
          </cell>
          <cell r="V2207" t="str">
            <v>No</v>
          </cell>
          <cell r="W2207" t="str">
            <v>Low Loyalty</v>
          </cell>
          <cell r="X2207">
            <v>1</v>
          </cell>
          <cell r="Y2207" t="str">
            <v>High Probability</v>
          </cell>
          <cell r="Z2207" t="str">
            <v>Moderate</v>
          </cell>
          <cell r="AA2207">
            <v>0</v>
          </cell>
        </row>
        <row r="2208">
          <cell r="A2208">
            <v>185478</v>
          </cell>
          <cell r="B2208" t="str">
            <v>Middle-Aged (35-45)</v>
          </cell>
          <cell r="C2208" t="str">
            <v>Dishani Vora</v>
          </cell>
          <cell r="D2208">
            <v>0</v>
          </cell>
          <cell r="E2208" t="str">
            <v>Male</v>
          </cell>
          <cell r="F2208">
            <v>37</v>
          </cell>
          <cell r="G2208" t="str">
            <v>Bangalore</v>
          </cell>
          <cell r="H2208" t="str">
            <v>Low (Below 50000)</v>
          </cell>
          <cell r="I2208">
            <v>185107</v>
          </cell>
          <cell r="J2208" t="str">
            <v>Low (Up to ₹5L)</v>
          </cell>
          <cell r="K2208" t="str">
            <v>No</v>
          </cell>
          <cell r="L2208" t="str">
            <v>One Year</v>
          </cell>
          <cell r="M2208">
            <v>43189</v>
          </cell>
          <cell r="N2208" t="str">
            <v>5-10 years</v>
          </cell>
          <cell r="O2208" t="str">
            <v>78 months</v>
          </cell>
          <cell r="P2208">
            <v>7</v>
          </cell>
          <cell r="Q2208" t="str">
            <v>Premium</v>
          </cell>
          <cell r="R2208">
            <v>5814.4915315028338</v>
          </cell>
          <cell r="S2208" t="str">
            <v>Low</v>
          </cell>
          <cell r="T2208">
            <v>1</v>
          </cell>
          <cell r="U2208" t="str">
            <v>Yes</v>
          </cell>
          <cell r="V2208" t="str">
            <v>No</v>
          </cell>
          <cell r="W2208" t="str">
            <v>Moderate Loyalty</v>
          </cell>
          <cell r="X2208">
            <v>2</v>
          </cell>
          <cell r="Y2208" t="str">
            <v>High Probability</v>
          </cell>
          <cell r="Z2208" t="str">
            <v>Low</v>
          </cell>
          <cell r="AA2208">
            <v>40701.440720519837</v>
          </cell>
        </row>
        <row r="2209">
          <cell r="A2209">
            <v>594832</v>
          </cell>
          <cell r="B2209" t="str">
            <v>Senior (55+)</v>
          </cell>
          <cell r="C2209" t="str">
            <v>Vritika Choudhury</v>
          </cell>
          <cell r="D2209">
            <v>0</v>
          </cell>
          <cell r="E2209" t="str">
            <v>Male</v>
          </cell>
          <cell r="F2209">
            <v>62</v>
          </cell>
          <cell r="G2209" t="str">
            <v>Ahmedabad</v>
          </cell>
          <cell r="H2209" t="str">
            <v>Low (Below 50000)</v>
          </cell>
          <cell r="I2209">
            <v>102580</v>
          </cell>
          <cell r="J2209" t="str">
            <v>Low (Up to ₹5L)</v>
          </cell>
          <cell r="K2209" t="str">
            <v>No</v>
          </cell>
          <cell r="L2209" t="str">
            <v>One Year</v>
          </cell>
          <cell r="M2209">
            <v>44504</v>
          </cell>
          <cell r="N2209" t="str">
            <v>2-3 years</v>
          </cell>
          <cell r="O2209" t="str">
            <v>35 months</v>
          </cell>
          <cell r="P2209">
            <v>3</v>
          </cell>
          <cell r="Q2209" t="str">
            <v>Elite</v>
          </cell>
          <cell r="R2209">
            <v>3955.0838115110919</v>
          </cell>
          <cell r="S2209" t="str">
            <v>High</v>
          </cell>
          <cell r="T2209">
            <v>1</v>
          </cell>
          <cell r="U2209" t="str">
            <v>Yes</v>
          </cell>
          <cell r="V2209" t="str">
            <v>No</v>
          </cell>
          <cell r="W2209" t="str">
            <v>Moderate Loyalty</v>
          </cell>
          <cell r="X2209">
            <v>2</v>
          </cell>
          <cell r="Y2209" t="str">
            <v>High Probability</v>
          </cell>
          <cell r="Z2209" t="str">
            <v>Low</v>
          </cell>
          <cell r="AA2209">
            <v>11865.251434533275</v>
          </cell>
        </row>
        <row r="2210">
          <cell r="A2210">
            <v>940128</v>
          </cell>
          <cell r="B2210" t="str">
            <v>Young Adult (18-25)</v>
          </cell>
          <cell r="C2210" t="str">
            <v>Khushi Sachar</v>
          </cell>
          <cell r="D2210">
            <v>0</v>
          </cell>
          <cell r="E2210" t="str">
            <v>Male</v>
          </cell>
          <cell r="F2210">
            <v>21</v>
          </cell>
          <cell r="G2210" t="str">
            <v>Mumbai</v>
          </cell>
          <cell r="H2210" t="str">
            <v>Low (Below 50000)</v>
          </cell>
          <cell r="I2210">
            <v>164288</v>
          </cell>
          <cell r="J2210" t="str">
            <v>Low (Up to ₹5L)</v>
          </cell>
          <cell r="K2210" t="str">
            <v>No</v>
          </cell>
          <cell r="L2210" t="str">
            <v>One Year</v>
          </cell>
          <cell r="M2210">
            <v>45356</v>
          </cell>
          <cell r="N2210" t="str">
            <v>0-1 year</v>
          </cell>
          <cell r="O2210" t="str">
            <v>7 months</v>
          </cell>
          <cell r="P2210">
            <v>1</v>
          </cell>
          <cell r="Q2210" t="str">
            <v>Basic</v>
          </cell>
          <cell r="R2210">
            <v>21908.739777393621</v>
          </cell>
          <cell r="S2210" t="str">
            <v>Medium</v>
          </cell>
          <cell r="T2210">
            <v>1</v>
          </cell>
          <cell r="U2210" t="str">
            <v>Yes</v>
          </cell>
          <cell r="V2210" t="str">
            <v>No</v>
          </cell>
          <cell r="W2210" t="str">
            <v>Low Loyalty</v>
          </cell>
          <cell r="X2210">
            <v>1</v>
          </cell>
          <cell r="Y2210" t="str">
            <v>High Probability</v>
          </cell>
          <cell r="Z2210" t="str">
            <v>Moderate</v>
          </cell>
          <cell r="AA2210">
            <v>21908.739777393621</v>
          </cell>
        </row>
        <row r="2211">
          <cell r="A2211">
            <v>482744</v>
          </cell>
          <cell r="B2211" t="str">
            <v>Senior (55+)</v>
          </cell>
          <cell r="C2211" t="str">
            <v>Shaan Ramaswamy</v>
          </cell>
          <cell r="D2211">
            <v>0</v>
          </cell>
          <cell r="E2211" t="str">
            <v>Female</v>
          </cell>
          <cell r="F2211">
            <v>59</v>
          </cell>
          <cell r="G2211" t="str">
            <v>Pimpri-Chinchwad</v>
          </cell>
          <cell r="H2211" t="str">
            <v>High (Above 1Lac</v>
          </cell>
          <cell r="I2211">
            <v>1781344</v>
          </cell>
          <cell r="J2211" t="str">
            <v>High (Above ₹10L)</v>
          </cell>
          <cell r="K2211" t="str">
            <v>No</v>
          </cell>
          <cell r="L2211" t="str">
            <v>Month-to-Month</v>
          </cell>
          <cell r="M2211">
            <v>45485</v>
          </cell>
          <cell r="N2211" t="str">
            <v>0-1 year</v>
          </cell>
          <cell r="O2211" t="str">
            <v>2 months</v>
          </cell>
          <cell r="P2211">
            <v>0</v>
          </cell>
          <cell r="Q2211" t="str">
            <v>Elite</v>
          </cell>
          <cell r="R2211">
            <v>29334.359116937609</v>
          </cell>
          <cell r="S2211" t="str">
            <v>Medium</v>
          </cell>
          <cell r="T2211">
            <v>0</v>
          </cell>
          <cell r="U2211" t="str">
            <v>No</v>
          </cell>
          <cell r="V2211" t="str">
            <v>No</v>
          </cell>
          <cell r="W2211" t="str">
            <v>Low Loyalty</v>
          </cell>
          <cell r="X2211">
            <v>1</v>
          </cell>
          <cell r="Y2211" t="str">
            <v>Low Probability</v>
          </cell>
          <cell r="Z2211" t="str">
            <v>Moderate</v>
          </cell>
          <cell r="AA2211">
            <v>0</v>
          </cell>
        </row>
        <row r="2212">
          <cell r="A2212">
            <v>531493</v>
          </cell>
          <cell r="B2212" t="str">
            <v>Senior (55+)</v>
          </cell>
          <cell r="C2212" t="str">
            <v>Hunar Vig</v>
          </cell>
          <cell r="D2212">
            <v>0</v>
          </cell>
          <cell r="E2212" t="str">
            <v>Female</v>
          </cell>
          <cell r="F2212">
            <v>65</v>
          </cell>
          <cell r="G2212" t="str">
            <v>Ahmedabad</v>
          </cell>
          <cell r="H2212" t="str">
            <v>High (Above 1Lac</v>
          </cell>
          <cell r="I2212">
            <v>1128729</v>
          </cell>
          <cell r="J2212" t="str">
            <v>High (Above ₹10L)</v>
          </cell>
          <cell r="K2212" t="str">
            <v>No</v>
          </cell>
          <cell r="L2212" t="str">
            <v>One Year</v>
          </cell>
          <cell r="M2212">
            <v>42376</v>
          </cell>
          <cell r="N2212" t="str">
            <v>5-10 years</v>
          </cell>
          <cell r="O2212" t="str">
            <v>104 months</v>
          </cell>
          <cell r="P2212">
            <v>9</v>
          </cell>
          <cell r="Q2212" t="str">
            <v>Elite</v>
          </cell>
          <cell r="R2212">
            <v>49691.400435816198</v>
          </cell>
          <cell r="S2212" t="str">
            <v>High</v>
          </cell>
          <cell r="T2212">
            <v>1</v>
          </cell>
          <cell r="U2212" t="str">
            <v>Yes</v>
          </cell>
          <cell r="V2212" t="str">
            <v>No</v>
          </cell>
          <cell r="W2212" t="str">
            <v>High Loyalty</v>
          </cell>
          <cell r="X2212">
            <v>3</v>
          </cell>
          <cell r="Y2212" t="str">
            <v>High Probability</v>
          </cell>
          <cell r="Z2212" t="str">
            <v>Low</v>
          </cell>
          <cell r="AA2212">
            <v>447222.60392234579</v>
          </cell>
        </row>
        <row r="2213">
          <cell r="A2213">
            <v>782935</v>
          </cell>
          <cell r="B2213" t="str">
            <v>Middle-Aged (35-45)</v>
          </cell>
          <cell r="C2213" t="str">
            <v>Kiaan Kaur</v>
          </cell>
          <cell r="D2213">
            <v>0</v>
          </cell>
          <cell r="E2213" t="str">
            <v>Female</v>
          </cell>
          <cell r="F2213">
            <v>40</v>
          </cell>
          <cell r="G2213" t="str">
            <v>Pune</v>
          </cell>
          <cell r="H2213" t="str">
            <v>High (Above 1Lac</v>
          </cell>
          <cell r="I2213">
            <v>1365281</v>
          </cell>
          <cell r="J2213" t="str">
            <v>High (Above ₹10L)</v>
          </cell>
          <cell r="K2213" t="str">
            <v>Yes</v>
          </cell>
          <cell r="L2213" t="str">
            <v>Month-to-Month</v>
          </cell>
          <cell r="M2213">
            <v>45271</v>
          </cell>
          <cell r="N2213" t="str">
            <v>0-1 year</v>
          </cell>
          <cell r="O2213" t="str">
            <v>9 months</v>
          </cell>
          <cell r="P2213">
            <v>1</v>
          </cell>
          <cell r="Q2213" t="str">
            <v>Premium</v>
          </cell>
          <cell r="R2213">
            <v>12485.25124164543</v>
          </cell>
          <cell r="S2213" t="str">
            <v>Medium</v>
          </cell>
          <cell r="T2213">
            <v>0</v>
          </cell>
          <cell r="U2213" t="str">
            <v>No</v>
          </cell>
          <cell r="V2213" t="str">
            <v>No</v>
          </cell>
          <cell r="W2213" t="str">
            <v>Low Loyalty</v>
          </cell>
          <cell r="X2213">
            <v>1</v>
          </cell>
          <cell r="Y2213" t="str">
            <v>Low Probability</v>
          </cell>
          <cell r="Z2213" t="str">
            <v>Moderate</v>
          </cell>
          <cell r="AA2213">
            <v>12485.25124164543</v>
          </cell>
        </row>
        <row r="2214">
          <cell r="A2214">
            <v>798560</v>
          </cell>
          <cell r="B2214" t="str">
            <v>Adult (25-35)</v>
          </cell>
          <cell r="C2214" t="str">
            <v>Veer Vig</v>
          </cell>
          <cell r="D2214">
            <v>0</v>
          </cell>
          <cell r="E2214" t="str">
            <v>Female</v>
          </cell>
          <cell r="F2214">
            <v>32</v>
          </cell>
          <cell r="G2214" t="str">
            <v>Bangalore</v>
          </cell>
          <cell r="H2214" t="str">
            <v>High (Above 1Lac</v>
          </cell>
          <cell r="I2214">
            <v>1842161</v>
          </cell>
          <cell r="J2214" t="str">
            <v>High (Above ₹10L)</v>
          </cell>
          <cell r="K2214" t="str">
            <v>No</v>
          </cell>
          <cell r="L2214" t="str">
            <v>Month-to-Month</v>
          </cell>
          <cell r="M2214">
            <v>42870</v>
          </cell>
          <cell r="N2214" t="str">
            <v>5-10 years</v>
          </cell>
          <cell r="O2214" t="str">
            <v>88 months</v>
          </cell>
          <cell r="P2214">
            <v>7</v>
          </cell>
          <cell r="Q2214" t="str">
            <v>Premium</v>
          </cell>
          <cell r="R2214">
            <v>25084.903121752879</v>
          </cell>
          <cell r="S2214" t="str">
            <v>Medium</v>
          </cell>
          <cell r="T2214">
            <v>1</v>
          </cell>
          <cell r="U2214" t="str">
            <v>Yes</v>
          </cell>
          <cell r="V2214" t="str">
            <v>No</v>
          </cell>
          <cell r="W2214" t="str">
            <v>High Loyalty</v>
          </cell>
          <cell r="X2214">
            <v>3</v>
          </cell>
          <cell r="Y2214" t="str">
            <v>High Probability</v>
          </cell>
          <cell r="Z2214" t="str">
            <v>Moderate</v>
          </cell>
          <cell r="AA2214">
            <v>175594.32185227016</v>
          </cell>
        </row>
        <row r="2215">
          <cell r="A2215">
            <v>607614</v>
          </cell>
          <cell r="B2215" t="str">
            <v>Young Adult (18-25)</v>
          </cell>
          <cell r="C2215" t="str">
            <v>Kiaan Malhotra</v>
          </cell>
          <cell r="D2215">
            <v>0</v>
          </cell>
          <cell r="E2215" t="str">
            <v>Male</v>
          </cell>
          <cell r="F2215">
            <v>21</v>
          </cell>
          <cell r="G2215" t="str">
            <v>Hyderabad</v>
          </cell>
          <cell r="H2215" t="str">
            <v>High (Above 1Lac</v>
          </cell>
          <cell r="I2215">
            <v>1137442</v>
          </cell>
          <cell r="J2215" t="str">
            <v>High (Above ₹10L)</v>
          </cell>
          <cell r="K2215" t="str">
            <v>No</v>
          </cell>
          <cell r="L2215" t="str">
            <v>Two Year</v>
          </cell>
          <cell r="M2215">
            <v>43074</v>
          </cell>
          <cell r="N2215" t="str">
            <v>5-10 years</v>
          </cell>
          <cell r="O2215" t="str">
            <v>82 months</v>
          </cell>
          <cell r="P2215">
            <v>7</v>
          </cell>
          <cell r="Q2215" t="str">
            <v>Basic</v>
          </cell>
          <cell r="R2215">
            <v>27130.57535834688</v>
          </cell>
          <cell r="S2215" t="str">
            <v>Medium</v>
          </cell>
          <cell r="T2215">
            <v>1</v>
          </cell>
          <cell r="U2215" t="str">
            <v>Yes</v>
          </cell>
          <cell r="V2215" t="str">
            <v>No</v>
          </cell>
          <cell r="W2215" t="str">
            <v>High Loyalty</v>
          </cell>
          <cell r="X2215">
            <v>3</v>
          </cell>
          <cell r="Y2215" t="str">
            <v>High Probability</v>
          </cell>
          <cell r="Z2215" t="str">
            <v>Moderate</v>
          </cell>
          <cell r="AA2215">
            <v>189914.02750842815</v>
          </cell>
        </row>
        <row r="2216">
          <cell r="A2216">
            <v>253387</v>
          </cell>
          <cell r="B2216" t="str">
            <v>Adult (25-35)</v>
          </cell>
          <cell r="C2216" t="str">
            <v>Nirvi Kala</v>
          </cell>
          <cell r="D2216">
            <v>0</v>
          </cell>
          <cell r="E2216" t="str">
            <v>Female</v>
          </cell>
          <cell r="F2216">
            <v>31</v>
          </cell>
          <cell r="G2216" t="str">
            <v>Kolkata</v>
          </cell>
          <cell r="H2216" t="str">
            <v>Medium (50k-1Lac</v>
          </cell>
          <cell r="I2216">
            <v>686956</v>
          </cell>
          <cell r="J2216" t="str">
            <v>Medium (₹5L - ₹10L)</v>
          </cell>
          <cell r="K2216" t="str">
            <v>No</v>
          </cell>
          <cell r="L2216" t="str">
            <v>One Year</v>
          </cell>
          <cell r="M2216">
            <v>44471</v>
          </cell>
          <cell r="N2216" t="str">
            <v>2-3 years</v>
          </cell>
          <cell r="O2216" t="str">
            <v>36 months</v>
          </cell>
          <cell r="P2216">
            <v>3</v>
          </cell>
          <cell r="Q2216" t="str">
            <v>Premium</v>
          </cell>
          <cell r="R2216">
            <v>761.64923594557126</v>
          </cell>
          <cell r="S2216" t="str">
            <v>Low</v>
          </cell>
          <cell r="T2216">
            <v>1</v>
          </cell>
          <cell r="U2216" t="str">
            <v>Yes</v>
          </cell>
          <cell r="V2216" t="str">
            <v>No</v>
          </cell>
          <cell r="W2216" t="str">
            <v>Moderate Loyalty</v>
          </cell>
          <cell r="X2216">
            <v>2</v>
          </cell>
          <cell r="Y2216" t="str">
            <v>High Probability</v>
          </cell>
          <cell r="Z2216" t="str">
            <v>Low</v>
          </cell>
          <cell r="AA2216">
            <v>2284.9477078367136</v>
          </cell>
        </row>
        <row r="2217">
          <cell r="A2217">
            <v>625078</v>
          </cell>
          <cell r="B2217" t="str">
            <v>Middle-Aged (35-45)</v>
          </cell>
          <cell r="C2217" t="str">
            <v>Sana Gour</v>
          </cell>
          <cell r="D2217">
            <v>0</v>
          </cell>
          <cell r="E2217" t="str">
            <v>Female</v>
          </cell>
          <cell r="F2217">
            <v>41</v>
          </cell>
          <cell r="G2217" t="str">
            <v>Pimpri-Chinchwad</v>
          </cell>
          <cell r="H2217" t="str">
            <v>Medium (50k-1Lac</v>
          </cell>
          <cell r="I2217">
            <v>505810</v>
          </cell>
          <cell r="J2217" t="str">
            <v>Medium (₹5L - ₹10L)</v>
          </cell>
          <cell r="K2217" t="str">
            <v>No</v>
          </cell>
          <cell r="L2217" t="str">
            <v>Month-to-Month</v>
          </cell>
          <cell r="M2217">
            <v>45449</v>
          </cell>
          <cell r="N2217" t="str">
            <v>0-1 year</v>
          </cell>
          <cell r="O2217" t="str">
            <v>3 months</v>
          </cell>
          <cell r="P2217">
            <v>0</v>
          </cell>
          <cell r="Q2217" t="str">
            <v>Premium</v>
          </cell>
          <cell r="R2217">
            <v>30738.520229167509</v>
          </cell>
          <cell r="S2217" t="str">
            <v>High</v>
          </cell>
          <cell r="T2217">
            <v>1</v>
          </cell>
          <cell r="U2217" t="str">
            <v>Yes</v>
          </cell>
          <cell r="V2217" t="str">
            <v>No</v>
          </cell>
          <cell r="W2217" t="str">
            <v>Low Loyalty</v>
          </cell>
          <cell r="X2217">
            <v>1</v>
          </cell>
          <cell r="Y2217" t="str">
            <v>High Probability</v>
          </cell>
          <cell r="Z2217" t="str">
            <v>Low</v>
          </cell>
          <cell r="AA2217">
            <v>0</v>
          </cell>
        </row>
        <row r="2218">
          <cell r="A2218">
            <v>791563</v>
          </cell>
          <cell r="B2218" t="str">
            <v>Senior (55+)</v>
          </cell>
          <cell r="C2218" t="str">
            <v>Aayush Srinivasan</v>
          </cell>
          <cell r="D2218">
            <v>0</v>
          </cell>
          <cell r="E2218" t="str">
            <v>Female</v>
          </cell>
          <cell r="F2218">
            <v>56</v>
          </cell>
          <cell r="G2218" t="str">
            <v>Vadodara</v>
          </cell>
          <cell r="H2218" t="str">
            <v>High (Above 1Lac</v>
          </cell>
          <cell r="I2218">
            <v>1875510</v>
          </cell>
          <cell r="J2218" t="str">
            <v>High (Above ₹10L)</v>
          </cell>
          <cell r="K2218" t="str">
            <v>Yes</v>
          </cell>
          <cell r="L2218" t="str">
            <v>Month-to-Month</v>
          </cell>
          <cell r="M2218">
            <v>43318</v>
          </cell>
          <cell r="N2218" t="str">
            <v>5-10 years</v>
          </cell>
          <cell r="O2218" t="str">
            <v>73 months</v>
          </cell>
          <cell r="P2218">
            <v>6</v>
          </cell>
          <cell r="Q2218" t="str">
            <v>Elite</v>
          </cell>
          <cell r="R2218">
            <v>19264.38743749784</v>
          </cell>
          <cell r="S2218" t="str">
            <v>Low</v>
          </cell>
          <cell r="T2218">
            <v>0</v>
          </cell>
          <cell r="U2218" t="str">
            <v>No</v>
          </cell>
          <cell r="V2218" t="str">
            <v>Yes</v>
          </cell>
          <cell r="W2218" t="str">
            <v>Moderate Loyalty</v>
          </cell>
          <cell r="X2218">
            <v>2</v>
          </cell>
          <cell r="Y2218" t="str">
            <v>High Probability</v>
          </cell>
          <cell r="Z2218" t="str">
            <v>Low</v>
          </cell>
          <cell r="AA2218">
            <v>115586.32462498704</v>
          </cell>
        </row>
        <row r="2219">
          <cell r="A2219">
            <v>713170</v>
          </cell>
          <cell r="B2219" t="str">
            <v>Middle-Aged (35-45)</v>
          </cell>
          <cell r="C2219" t="str">
            <v>Samar Chakraborty</v>
          </cell>
          <cell r="D2219">
            <v>0</v>
          </cell>
          <cell r="E2219" t="str">
            <v>Male</v>
          </cell>
          <cell r="F2219">
            <v>41</v>
          </cell>
          <cell r="G2219" t="str">
            <v>Visakhapatnam</v>
          </cell>
          <cell r="H2219" t="str">
            <v>High (Above 1Lac</v>
          </cell>
          <cell r="I2219">
            <v>1861194</v>
          </cell>
          <cell r="J2219" t="str">
            <v>High (Above ₹10L)</v>
          </cell>
          <cell r="K2219" t="str">
            <v>Yes</v>
          </cell>
          <cell r="L2219" t="str">
            <v>Two Year</v>
          </cell>
          <cell r="M2219">
            <v>42519</v>
          </cell>
          <cell r="N2219" t="str">
            <v>5-10 years</v>
          </cell>
          <cell r="O2219" t="str">
            <v>100 months</v>
          </cell>
          <cell r="P2219">
            <v>8</v>
          </cell>
          <cell r="Q2219" t="str">
            <v>Premium</v>
          </cell>
          <cell r="R2219">
            <v>23430.747004976489</v>
          </cell>
          <cell r="S2219" t="str">
            <v>Low</v>
          </cell>
          <cell r="T2219">
            <v>0</v>
          </cell>
          <cell r="U2219" t="str">
            <v>No</v>
          </cell>
          <cell r="V2219" t="str">
            <v>No</v>
          </cell>
          <cell r="W2219" t="str">
            <v>Moderate Loyalty</v>
          </cell>
          <cell r="X2219">
            <v>2</v>
          </cell>
          <cell r="Y2219" t="str">
            <v>Low Probability</v>
          </cell>
          <cell r="Z2219" t="str">
            <v>Low</v>
          </cell>
          <cell r="AA2219">
            <v>187445.97603981191</v>
          </cell>
        </row>
        <row r="2220">
          <cell r="A2220">
            <v>428932</v>
          </cell>
          <cell r="B2220" t="str">
            <v>Senior (55+)</v>
          </cell>
          <cell r="C2220" t="str">
            <v>Aayush Varma</v>
          </cell>
          <cell r="D2220">
            <v>0</v>
          </cell>
          <cell r="E2220" t="str">
            <v>Male</v>
          </cell>
          <cell r="F2220">
            <v>60</v>
          </cell>
          <cell r="G2220" t="str">
            <v>Indore</v>
          </cell>
          <cell r="H2220" t="str">
            <v>High (Above 1Lac</v>
          </cell>
          <cell r="I2220">
            <v>1535948</v>
          </cell>
          <cell r="J2220" t="str">
            <v>High (Above ₹10L)</v>
          </cell>
          <cell r="K2220" t="str">
            <v>No</v>
          </cell>
          <cell r="L2220" t="str">
            <v>One Year</v>
          </cell>
          <cell r="M2220">
            <v>44081</v>
          </cell>
          <cell r="N2220" t="str">
            <v>3-5 years</v>
          </cell>
          <cell r="O2220" t="str">
            <v>48 months</v>
          </cell>
          <cell r="P2220">
            <v>4</v>
          </cell>
          <cell r="Q2220" t="str">
            <v>Elite</v>
          </cell>
          <cell r="R2220">
            <v>46436.448424344097</v>
          </cell>
          <cell r="S2220" t="str">
            <v>Low</v>
          </cell>
          <cell r="T2220">
            <v>1</v>
          </cell>
          <cell r="U2220" t="str">
            <v>Yes</v>
          </cell>
          <cell r="V2220" t="str">
            <v>Yes</v>
          </cell>
          <cell r="W2220" t="str">
            <v>High Loyalty</v>
          </cell>
          <cell r="X2220">
            <v>3</v>
          </cell>
          <cell r="Y2220" t="str">
            <v>High Probability</v>
          </cell>
          <cell r="Z2220" t="str">
            <v>Low</v>
          </cell>
          <cell r="AA2220">
            <v>185745.79369737639</v>
          </cell>
        </row>
        <row r="2221">
          <cell r="A2221">
            <v>139637</v>
          </cell>
          <cell r="B2221" t="str">
            <v>Adult (25-35)</v>
          </cell>
          <cell r="C2221" t="str">
            <v>Bhamini Banerjee</v>
          </cell>
          <cell r="D2221">
            <v>0</v>
          </cell>
          <cell r="E2221" t="str">
            <v>Male</v>
          </cell>
          <cell r="F2221">
            <v>29</v>
          </cell>
          <cell r="G2221" t="str">
            <v>Hyderabad</v>
          </cell>
          <cell r="H2221" t="str">
            <v>High (Above 1Lac</v>
          </cell>
          <cell r="I2221">
            <v>1705987</v>
          </cell>
          <cell r="J2221" t="str">
            <v>High (Above ₹10L)</v>
          </cell>
          <cell r="K2221" t="str">
            <v>No</v>
          </cell>
          <cell r="L2221" t="str">
            <v>Two Year</v>
          </cell>
          <cell r="M2221">
            <v>42060</v>
          </cell>
          <cell r="N2221" t="str">
            <v>5-10 years</v>
          </cell>
          <cell r="O2221" t="str">
            <v>115 months</v>
          </cell>
          <cell r="P2221">
            <v>10</v>
          </cell>
          <cell r="Q2221" t="str">
            <v>Basic</v>
          </cell>
          <cell r="R2221">
            <v>46456.930594400314</v>
          </cell>
          <cell r="S2221" t="str">
            <v>High</v>
          </cell>
          <cell r="T2221">
            <v>0</v>
          </cell>
          <cell r="U2221" t="str">
            <v>No</v>
          </cell>
          <cell r="V2221" t="str">
            <v>No</v>
          </cell>
          <cell r="W2221" t="str">
            <v>High Loyalty</v>
          </cell>
          <cell r="X2221">
            <v>3</v>
          </cell>
          <cell r="Y2221" t="str">
            <v>Low Probability</v>
          </cell>
          <cell r="Z2221" t="str">
            <v>Low</v>
          </cell>
          <cell r="AA2221">
            <v>464569.30594400316</v>
          </cell>
        </row>
        <row r="2222">
          <cell r="A2222">
            <v>975621</v>
          </cell>
          <cell r="B2222" t="str">
            <v>Senior (55+)</v>
          </cell>
          <cell r="C2222" t="str">
            <v>Jiya Ganesan</v>
          </cell>
          <cell r="D2222">
            <v>0</v>
          </cell>
          <cell r="E2222" t="str">
            <v>Female</v>
          </cell>
          <cell r="F2222">
            <v>60</v>
          </cell>
          <cell r="G2222" t="str">
            <v>Hyderabad</v>
          </cell>
          <cell r="H2222" t="str">
            <v>Medium (50k-1Lac</v>
          </cell>
          <cell r="I2222">
            <v>880905</v>
          </cell>
          <cell r="J2222" t="str">
            <v>Medium (₹5L - ₹10L)</v>
          </cell>
          <cell r="K2222" t="str">
            <v>No</v>
          </cell>
          <cell r="L2222" t="str">
            <v>Month-to-Month</v>
          </cell>
          <cell r="M2222">
            <v>44041</v>
          </cell>
          <cell r="N2222" t="str">
            <v>3-5 years</v>
          </cell>
          <cell r="O2222" t="str">
            <v>50 months</v>
          </cell>
          <cell r="P2222">
            <v>4</v>
          </cell>
          <cell r="Q2222" t="str">
            <v>Elite</v>
          </cell>
          <cell r="R2222">
            <v>6402.4174311540692</v>
          </cell>
          <cell r="S2222" t="str">
            <v>Low</v>
          </cell>
          <cell r="T2222">
            <v>1</v>
          </cell>
          <cell r="U2222" t="str">
            <v>Yes</v>
          </cell>
          <cell r="V2222" t="str">
            <v>Yes</v>
          </cell>
          <cell r="W2222" t="str">
            <v>Moderate Loyalty</v>
          </cell>
          <cell r="X2222">
            <v>2</v>
          </cell>
          <cell r="Y2222" t="str">
            <v>High Probability</v>
          </cell>
          <cell r="Z2222" t="str">
            <v>Low</v>
          </cell>
          <cell r="AA2222">
            <v>25609.669724616277</v>
          </cell>
        </row>
        <row r="2223">
          <cell r="A2223">
            <v>942815</v>
          </cell>
          <cell r="B2223" t="str">
            <v>Middle-Aged (35-45)</v>
          </cell>
          <cell r="C2223" t="str">
            <v>Jayesh Dasgupta</v>
          </cell>
          <cell r="D2223">
            <v>0</v>
          </cell>
          <cell r="E2223" t="str">
            <v>Female</v>
          </cell>
          <cell r="F2223">
            <v>37</v>
          </cell>
          <cell r="G2223" t="str">
            <v>Ahmedabad</v>
          </cell>
          <cell r="H2223" t="str">
            <v>High (Above 1Lac</v>
          </cell>
          <cell r="I2223">
            <v>1174969</v>
          </cell>
          <cell r="J2223" t="str">
            <v>High (Above ₹10L)</v>
          </cell>
          <cell r="K2223" t="str">
            <v>Yes</v>
          </cell>
          <cell r="L2223" t="str">
            <v>One Year</v>
          </cell>
          <cell r="M2223">
            <v>43055</v>
          </cell>
          <cell r="N2223" t="str">
            <v>5-10 years</v>
          </cell>
          <cell r="O2223" t="str">
            <v>82 months</v>
          </cell>
          <cell r="P2223">
            <v>7</v>
          </cell>
          <cell r="Q2223" t="str">
            <v>Premium</v>
          </cell>
          <cell r="R2223">
            <v>18448.482662463179</v>
          </cell>
          <cell r="S2223" t="str">
            <v>Low</v>
          </cell>
          <cell r="T2223">
            <v>1</v>
          </cell>
          <cell r="U2223" t="str">
            <v>Yes</v>
          </cell>
          <cell r="V2223" t="str">
            <v>No</v>
          </cell>
          <cell r="W2223" t="str">
            <v>Moderate Loyalty</v>
          </cell>
          <cell r="X2223">
            <v>2</v>
          </cell>
          <cell r="Y2223" t="str">
            <v>High Probability</v>
          </cell>
          <cell r="Z2223" t="str">
            <v>Low</v>
          </cell>
          <cell r="AA2223">
            <v>129139.37863724225</v>
          </cell>
        </row>
        <row r="2224">
          <cell r="A2224">
            <v>220395</v>
          </cell>
          <cell r="B2224" t="str">
            <v>Middle-Aged (35-45)</v>
          </cell>
          <cell r="C2224" t="str">
            <v>Miraya Gaba</v>
          </cell>
          <cell r="D2224">
            <v>0</v>
          </cell>
          <cell r="E2224" t="str">
            <v>Male</v>
          </cell>
          <cell r="F2224">
            <v>39</v>
          </cell>
          <cell r="G2224" t="str">
            <v>Ghaziabad</v>
          </cell>
          <cell r="H2224" t="str">
            <v>Medium (50k-1Lac</v>
          </cell>
          <cell r="I2224">
            <v>760496</v>
          </cell>
          <cell r="J2224" t="str">
            <v>Medium (₹5L - ₹10L)</v>
          </cell>
          <cell r="K2224" t="str">
            <v>No</v>
          </cell>
          <cell r="L2224" t="str">
            <v>Two Year</v>
          </cell>
          <cell r="M2224">
            <v>45141</v>
          </cell>
          <cell r="N2224" t="str">
            <v>0-1 year</v>
          </cell>
          <cell r="O2224" t="str">
            <v>14 months</v>
          </cell>
          <cell r="P2224">
            <v>1</v>
          </cell>
          <cell r="Q2224" t="str">
            <v>Premium</v>
          </cell>
          <cell r="R2224">
            <v>48517.820405619997</v>
          </cell>
          <cell r="S2224" t="str">
            <v>Low</v>
          </cell>
          <cell r="T2224">
            <v>0</v>
          </cell>
          <cell r="U2224" t="str">
            <v>No</v>
          </cell>
          <cell r="V2224" t="str">
            <v>No</v>
          </cell>
          <cell r="W2224" t="str">
            <v>Low Loyalty</v>
          </cell>
          <cell r="X2224">
            <v>1</v>
          </cell>
          <cell r="Y2224" t="str">
            <v>Low Probability</v>
          </cell>
          <cell r="Z2224" t="str">
            <v>Low</v>
          </cell>
          <cell r="AA2224">
            <v>48517.820405619997</v>
          </cell>
        </row>
        <row r="2225">
          <cell r="A2225">
            <v>838147</v>
          </cell>
          <cell r="B2225" t="str">
            <v>Young Adult (18-25)</v>
          </cell>
          <cell r="C2225" t="str">
            <v>Kiara Gala</v>
          </cell>
          <cell r="D2225">
            <v>0</v>
          </cell>
          <cell r="E2225" t="str">
            <v>Female</v>
          </cell>
          <cell r="F2225">
            <v>24</v>
          </cell>
          <cell r="G2225" t="str">
            <v>Ahmedabad</v>
          </cell>
          <cell r="H2225" t="str">
            <v>High (Above 1Lac</v>
          </cell>
          <cell r="I2225">
            <v>1203424</v>
          </cell>
          <cell r="J2225" t="str">
            <v>High (Above ₹10L)</v>
          </cell>
          <cell r="K2225" t="str">
            <v>Yes</v>
          </cell>
          <cell r="L2225" t="str">
            <v>One Year</v>
          </cell>
          <cell r="M2225">
            <v>43109</v>
          </cell>
          <cell r="N2225" t="str">
            <v>5-10 years</v>
          </cell>
          <cell r="O2225" t="str">
            <v>80 months</v>
          </cell>
          <cell r="P2225">
            <v>7</v>
          </cell>
          <cell r="Q2225" t="str">
            <v>Basic</v>
          </cell>
          <cell r="R2225">
            <v>17194.193839480249</v>
          </cell>
          <cell r="S2225" t="str">
            <v>High</v>
          </cell>
          <cell r="T2225">
            <v>0</v>
          </cell>
          <cell r="U2225" t="str">
            <v>No</v>
          </cell>
          <cell r="V2225" t="str">
            <v>No</v>
          </cell>
          <cell r="W2225" t="str">
            <v>Moderate Loyalty</v>
          </cell>
          <cell r="X2225">
            <v>2</v>
          </cell>
          <cell r="Y2225" t="str">
            <v>Low Probability</v>
          </cell>
          <cell r="Z2225" t="str">
            <v>Low</v>
          </cell>
          <cell r="AA2225">
            <v>120359.35687636174</v>
          </cell>
        </row>
        <row r="2226">
          <cell r="A2226">
            <v>879643</v>
          </cell>
          <cell r="B2226" t="str">
            <v>Young Adult (18-25)</v>
          </cell>
          <cell r="C2226" t="str">
            <v>Vihaan Tandon</v>
          </cell>
          <cell r="D2226">
            <v>0</v>
          </cell>
          <cell r="E2226" t="str">
            <v>Male</v>
          </cell>
          <cell r="F2226">
            <v>18</v>
          </cell>
          <cell r="G2226" t="str">
            <v>Chennai</v>
          </cell>
          <cell r="H2226" t="str">
            <v>High (Above 1Lac</v>
          </cell>
          <cell r="I2226">
            <v>1479434</v>
          </cell>
          <cell r="J2226" t="str">
            <v>High (Above ₹10L)</v>
          </cell>
          <cell r="K2226" t="str">
            <v>Yes</v>
          </cell>
          <cell r="L2226" t="str">
            <v>Month-to-Month</v>
          </cell>
          <cell r="M2226">
            <v>43613</v>
          </cell>
          <cell r="N2226" t="str">
            <v>3-5 years</v>
          </cell>
          <cell r="O2226" t="str">
            <v>64 months</v>
          </cell>
          <cell r="P2226">
            <v>5</v>
          </cell>
          <cell r="Q2226" t="str">
            <v>Basic</v>
          </cell>
          <cell r="R2226">
            <v>4221.9322490577142</v>
          </cell>
          <cell r="S2226" t="str">
            <v>Medium</v>
          </cell>
          <cell r="T2226">
            <v>1</v>
          </cell>
          <cell r="U2226" t="str">
            <v>Yes</v>
          </cell>
          <cell r="V2226" t="str">
            <v>No</v>
          </cell>
          <cell r="W2226" t="str">
            <v>Moderate Loyalty</v>
          </cell>
          <cell r="X2226">
            <v>2</v>
          </cell>
          <cell r="Y2226" t="str">
            <v>High Probability</v>
          </cell>
          <cell r="Z2226" t="str">
            <v>Moderate</v>
          </cell>
          <cell r="AA2226">
            <v>21109.661245288571</v>
          </cell>
        </row>
        <row r="2227">
          <cell r="A2227">
            <v>224578</v>
          </cell>
          <cell r="B2227" t="str">
            <v>Young Adult (18-25)</v>
          </cell>
          <cell r="C2227" t="str">
            <v>Nayantara Sibal</v>
          </cell>
          <cell r="D2227">
            <v>0</v>
          </cell>
          <cell r="E2227" t="str">
            <v>Female</v>
          </cell>
          <cell r="F2227">
            <v>21</v>
          </cell>
          <cell r="G2227" t="str">
            <v>Patna</v>
          </cell>
          <cell r="H2227" t="str">
            <v>High (Above 1Lac</v>
          </cell>
          <cell r="I2227">
            <v>1129087</v>
          </cell>
          <cell r="J2227" t="str">
            <v>High (Above ₹10L)</v>
          </cell>
          <cell r="K2227" t="str">
            <v>Yes</v>
          </cell>
          <cell r="L2227" t="str">
            <v>Month-to-Month</v>
          </cell>
          <cell r="M2227">
            <v>45245</v>
          </cell>
          <cell r="N2227" t="str">
            <v>0-1 year</v>
          </cell>
          <cell r="O2227" t="str">
            <v>10 months</v>
          </cell>
          <cell r="P2227">
            <v>1</v>
          </cell>
          <cell r="Q2227" t="str">
            <v>Basic</v>
          </cell>
          <cell r="R2227">
            <v>22446.590816257889</v>
          </cell>
          <cell r="S2227" t="str">
            <v>High</v>
          </cell>
          <cell r="T2227">
            <v>0</v>
          </cell>
          <cell r="U2227" t="str">
            <v>No</v>
          </cell>
          <cell r="V2227" t="str">
            <v>No</v>
          </cell>
          <cell r="W2227" t="str">
            <v>Low Loyalty</v>
          </cell>
          <cell r="X2227">
            <v>1</v>
          </cell>
          <cell r="Y2227" t="str">
            <v>Low Probability</v>
          </cell>
          <cell r="Z2227" t="str">
            <v>Low</v>
          </cell>
          <cell r="AA2227">
            <v>22446.590816257889</v>
          </cell>
        </row>
        <row r="2228">
          <cell r="A2228">
            <v>188665</v>
          </cell>
          <cell r="B2228" t="str">
            <v>Middle-Aged (35-45)</v>
          </cell>
          <cell r="C2228" t="str">
            <v>Reyansh Deshpande</v>
          </cell>
          <cell r="D2228">
            <v>0</v>
          </cell>
          <cell r="E2228" t="str">
            <v>Male</v>
          </cell>
          <cell r="F2228">
            <v>41</v>
          </cell>
          <cell r="G2228" t="str">
            <v>Kolkata</v>
          </cell>
          <cell r="H2228" t="str">
            <v>High (Above 1Lac</v>
          </cell>
          <cell r="I2228">
            <v>1742253</v>
          </cell>
          <cell r="J2228" t="str">
            <v>High (Above ₹10L)</v>
          </cell>
          <cell r="K2228" t="str">
            <v>No</v>
          </cell>
          <cell r="L2228" t="str">
            <v>Two Year</v>
          </cell>
          <cell r="M2228">
            <v>44770</v>
          </cell>
          <cell r="N2228" t="str">
            <v>1-2 years</v>
          </cell>
          <cell r="O2228" t="str">
            <v>26 months</v>
          </cell>
          <cell r="P2228">
            <v>2</v>
          </cell>
          <cell r="Q2228" t="str">
            <v>Premium</v>
          </cell>
          <cell r="R2228">
            <v>30653.990251504922</v>
          </cell>
          <cell r="S2228" t="str">
            <v>High</v>
          </cell>
          <cell r="T2228">
            <v>0</v>
          </cell>
          <cell r="U2228" t="str">
            <v>No</v>
          </cell>
          <cell r="V2228" t="str">
            <v>No</v>
          </cell>
          <cell r="W2228" t="str">
            <v>Moderate Loyalty</v>
          </cell>
          <cell r="X2228">
            <v>2</v>
          </cell>
          <cell r="Y2228" t="str">
            <v>Low Probability</v>
          </cell>
          <cell r="Z2228" t="str">
            <v>Low</v>
          </cell>
          <cell r="AA2228">
            <v>61307.980503009843</v>
          </cell>
        </row>
        <row r="2229">
          <cell r="A2229">
            <v>769101</v>
          </cell>
          <cell r="B2229" t="str">
            <v>Mature Adult (45-55)</v>
          </cell>
          <cell r="C2229" t="str">
            <v>Heer Solanki</v>
          </cell>
          <cell r="D2229">
            <v>0</v>
          </cell>
          <cell r="E2229" t="str">
            <v>Female</v>
          </cell>
          <cell r="F2229">
            <v>49</v>
          </cell>
          <cell r="G2229" t="str">
            <v>Jaipur</v>
          </cell>
          <cell r="H2229" t="str">
            <v>High (Above 1Lac</v>
          </cell>
          <cell r="I2229">
            <v>1382563</v>
          </cell>
          <cell r="J2229" t="str">
            <v>High (Above ₹10L)</v>
          </cell>
          <cell r="K2229" t="str">
            <v>Yes</v>
          </cell>
          <cell r="L2229" t="str">
            <v>Two Year</v>
          </cell>
          <cell r="M2229">
            <v>45321</v>
          </cell>
          <cell r="N2229" t="str">
            <v>0-1 year</v>
          </cell>
          <cell r="O2229" t="str">
            <v>8 months</v>
          </cell>
          <cell r="P2229">
            <v>1</v>
          </cell>
          <cell r="Q2229" t="str">
            <v>Premium</v>
          </cell>
          <cell r="R2229">
            <v>24601.113464649068</v>
          </cell>
          <cell r="S2229" t="str">
            <v>High</v>
          </cell>
          <cell r="T2229">
            <v>1</v>
          </cell>
          <cell r="U2229" t="str">
            <v>Yes</v>
          </cell>
          <cell r="V2229" t="str">
            <v>No</v>
          </cell>
          <cell r="W2229" t="str">
            <v>Low Loyalty</v>
          </cell>
          <cell r="X2229">
            <v>1</v>
          </cell>
          <cell r="Y2229" t="str">
            <v>High Probability</v>
          </cell>
          <cell r="Z2229" t="str">
            <v>Low</v>
          </cell>
          <cell r="AA2229">
            <v>24601.113464649068</v>
          </cell>
        </row>
        <row r="2230">
          <cell r="A2230">
            <v>437218</v>
          </cell>
          <cell r="B2230" t="str">
            <v>Senior (55+)</v>
          </cell>
          <cell r="C2230" t="str">
            <v>Yashvi Bhatia</v>
          </cell>
          <cell r="D2230">
            <v>0</v>
          </cell>
          <cell r="E2230" t="str">
            <v>Male</v>
          </cell>
          <cell r="F2230">
            <v>67</v>
          </cell>
          <cell r="G2230" t="str">
            <v>Ghaziabad</v>
          </cell>
          <cell r="H2230" t="str">
            <v>Low (Below 50000)</v>
          </cell>
          <cell r="I2230">
            <v>208616</v>
          </cell>
          <cell r="J2230" t="str">
            <v>Low (Up to ₹5L)</v>
          </cell>
          <cell r="K2230" t="str">
            <v>No</v>
          </cell>
          <cell r="L2230" t="str">
            <v>Two Year</v>
          </cell>
          <cell r="M2230">
            <v>44672</v>
          </cell>
          <cell r="N2230" t="str">
            <v>1-2 years</v>
          </cell>
          <cell r="O2230" t="str">
            <v>29 months</v>
          </cell>
          <cell r="P2230">
            <v>2</v>
          </cell>
          <cell r="Q2230" t="str">
            <v>Elite</v>
          </cell>
          <cell r="R2230">
            <v>3073.00878674658</v>
          </cell>
          <cell r="S2230" t="str">
            <v>Low</v>
          </cell>
          <cell r="T2230">
            <v>1</v>
          </cell>
          <cell r="U2230" t="str">
            <v>Yes</v>
          </cell>
          <cell r="V2230" t="str">
            <v>Yes</v>
          </cell>
          <cell r="W2230" t="str">
            <v>Moderate Loyalty</v>
          </cell>
          <cell r="X2230">
            <v>2</v>
          </cell>
          <cell r="Y2230" t="str">
            <v>High Probability</v>
          </cell>
          <cell r="Z2230" t="str">
            <v>Low</v>
          </cell>
          <cell r="AA2230">
            <v>6146.0175734931599</v>
          </cell>
        </row>
        <row r="2231">
          <cell r="A2231">
            <v>981154</v>
          </cell>
          <cell r="B2231" t="str">
            <v>Senior (55+)</v>
          </cell>
          <cell r="C2231" t="str">
            <v>Mamooty Dass</v>
          </cell>
          <cell r="D2231">
            <v>0</v>
          </cell>
          <cell r="E2231" t="str">
            <v>Male</v>
          </cell>
          <cell r="F2231">
            <v>58</v>
          </cell>
          <cell r="G2231" t="str">
            <v>Thane</v>
          </cell>
          <cell r="H2231" t="str">
            <v>High (Above 1Lac</v>
          </cell>
          <cell r="I2231">
            <v>1603427</v>
          </cell>
          <cell r="J2231" t="str">
            <v>High (Above ₹10L)</v>
          </cell>
          <cell r="K2231" t="str">
            <v>Yes</v>
          </cell>
          <cell r="L2231" t="str">
            <v>Month-to-Month</v>
          </cell>
          <cell r="M2231">
            <v>43428</v>
          </cell>
          <cell r="N2231" t="str">
            <v>5-10 years</v>
          </cell>
          <cell r="O2231" t="str">
            <v>70 months</v>
          </cell>
          <cell r="P2231">
            <v>6</v>
          </cell>
          <cell r="Q2231" t="str">
            <v>Elite</v>
          </cell>
          <cell r="R2231">
            <v>17739.970718880089</v>
          </cell>
          <cell r="S2231" t="str">
            <v>High</v>
          </cell>
          <cell r="T2231">
            <v>1</v>
          </cell>
          <cell r="U2231" t="str">
            <v>Yes</v>
          </cell>
          <cell r="V2231" t="str">
            <v>No</v>
          </cell>
          <cell r="W2231" t="str">
            <v>Moderate Loyalty</v>
          </cell>
          <cell r="X2231">
            <v>2</v>
          </cell>
          <cell r="Y2231" t="str">
            <v>High Probability</v>
          </cell>
          <cell r="Z2231" t="str">
            <v>Low</v>
          </cell>
          <cell r="AA2231">
            <v>106439.82431328054</v>
          </cell>
        </row>
        <row r="2232">
          <cell r="A2232">
            <v>424333</v>
          </cell>
          <cell r="B2232" t="str">
            <v>Middle-Aged (35-45)</v>
          </cell>
          <cell r="C2232" t="str">
            <v>Shalv Gulati</v>
          </cell>
          <cell r="D2232">
            <v>0</v>
          </cell>
          <cell r="E2232" t="str">
            <v>Male</v>
          </cell>
          <cell r="F2232">
            <v>39</v>
          </cell>
          <cell r="G2232" t="str">
            <v>Delhi</v>
          </cell>
          <cell r="H2232" t="str">
            <v>Low (Below 50000)</v>
          </cell>
          <cell r="I2232">
            <v>359434</v>
          </cell>
          <cell r="J2232" t="str">
            <v>Low (Up to ₹5L)</v>
          </cell>
          <cell r="K2232" t="str">
            <v>No</v>
          </cell>
          <cell r="L2232" t="str">
            <v>Two Year</v>
          </cell>
          <cell r="M2232">
            <v>42584</v>
          </cell>
          <cell r="N2232" t="str">
            <v>5-10 years</v>
          </cell>
          <cell r="O2232" t="str">
            <v>98 months</v>
          </cell>
          <cell r="P2232">
            <v>8</v>
          </cell>
          <cell r="Q2232" t="str">
            <v>Premium</v>
          </cell>
          <cell r="R2232">
            <v>13110.804331580461</v>
          </cell>
          <cell r="S2232" t="str">
            <v>Medium</v>
          </cell>
          <cell r="T2232">
            <v>1</v>
          </cell>
          <cell r="U2232" t="str">
            <v>Yes</v>
          </cell>
          <cell r="V2232" t="str">
            <v>No</v>
          </cell>
          <cell r="W2232" t="str">
            <v>Moderate Loyalty</v>
          </cell>
          <cell r="X2232">
            <v>2</v>
          </cell>
          <cell r="Y2232" t="str">
            <v>High Probability</v>
          </cell>
          <cell r="Z2232" t="str">
            <v>Moderate</v>
          </cell>
          <cell r="AA2232">
            <v>104886.43465264369</v>
          </cell>
        </row>
        <row r="2233">
          <cell r="A2233">
            <v>613290</v>
          </cell>
          <cell r="B2233" t="str">
            <v>Senior (55+)</v>
          </cell>
          <cell r="C2233" t="str">
            <v>Ojas Suri</v>
          </cell>
          <cell r="D2233">
            <v>0</v>
          </cell>
          <cell r="E2233" t="str">
            <v>Male</v>
          </cell>
          <cell r="F2233">
            <v>56</v>
          </cell>
          <cell r="G2233" t="str">
            <v>Jaipur</v>
          </cell>
          <cell r="H2233" t="str">
            <v>High (Above 1Lac</v>
          </cell>
          <cell r="I2233">
            <v>1748847</v>
          </cell>
          <cell r="J2233" t="str">
            <v>High (Above ₹10L)</v>
          </cell>
          <cell r="K2233" t="str">
            <v>Yes</v>
          </cell>
          <cell r="L2233" t="str">
            <v>Month-to-Month</v>
          </cell>
          <cell r="M2233">
            <v>42034</v>
          </cell>
          <cell r="N2233" t="str">
            <v>5-10 years</v>
          </cell>
          <cell r="O2233" t="str">
            <v>116 months</v>
          </cell>
          <cell r="P2233">
            <v>10</v>
          </cell>
          <cell r="Q2233" t="str">
            <v>Elite</v>
          </cell>
          <cell r="R2233">
            <v>16451.81401576311</v>
          </cell>
          <cell r="S2233" t="str">
            <v>Medium</v>
          </cell>
          <cell r="T2233">
            <v>1</v>
          </cell>
          <cell r="U2233" t="str">
            <v>Yes</v>
          </cell>
          <cell r="V2233" t="str">
            <v>No</v>
          </cell>
          <cell r="W2233" t="str">
            <v>Moderate Loyalty</v>
          </cell>
          <cell r="X2233">
            <v>2</v>
          </cell>
          <cell r="Y2233" t="str">
            <v>High Probability</v>
          </cell>
          <cell r="Z2233" t="str">
            <v>Moderate</v>
          </cell>
          <cell r="AA2233">
            <v>164518.1401576311</v>
          </cell>
        </row>
        <row r="2234">
          <cell r="A2234">
            <v>137667</v>
          </cell>
          <cell r="B2234" t="str">
            <v>Senior (55+)</v>
          </cell>
          <cell r="C2234" t="str">
            <v>Indranil Behl</v>
          </cell>
          <cell r="D2234">
            <v>0</v>
          </cell>
          <cell r="E2234" t="str">
            <v>Female</v>
          </cell>
          <cell r="F2234">
            <v>59</v>
          </cell>
          <cell r="G2234" t="str">
            <v>Patna</v>
          </cell>
          <cell r="H2234" t="str">
            <v>Medium (50k-1Lac</v>
          </cell>
          <cell r="I2234">
            <v>786408</v>
          </cell>
          <cell r="J2234" t="str">
            <v>Medium (₹5L - ₹10L)</v>
          </cell>
          <cell r="K2234" t="str">
            <v>No</v>
          </cell>
          <cell r="L2234" t="str">
            <v>Month-to-Month</v>
          </cell>
          <cell r="M2234">
            <v>45062</v>
          </cell>
          <cell r="N2234" t="str">
            <v>0-1 year</v>
          </cell>
          <cell r="O2234" t="str">
            <v>16 months</v>
          </cell>
          <cell r="P2234">
            <v>1</v>
          </cell>
          <cell r="Q2234" t="str">
            <v>Elite</v>
          </cell>
          <cell r="R2234">
            <v>8337.4628290099281</v>
          </cell>
          <cell r="S2234" t="str">
            <v>High</v>
          </cell>
          <cell r="T2234">
            <v>0</v>
          </cell>
          <cell r="U2234" t="str">
            <v>No</v>
          </cell>
          <cell r="V2234" t="str">
            <v>No</v>
          </cell>
          <cell r="W2234" t="str">
            <v>Low Loyalty</v>
          </cell>
          <cell r="X2234">
            <v>1</v>
          </cell>
          <cell r="Y2234" t="str">
            <v>Low Probability</v>
          </cell>
          <cell r="Z2234" t="str">
            <v>Low</v>
          </cell>
          <cell r="AA2234">
            <v>8337.4628290099281</v>
          </cell>
        </row>
        <row r="2235">
          <cell r="A2235">
            <v>224840</v>
          </cell>
          <cell r="B2235" t="str">
            <v>Mature Adult (45-55)</v>
          </cell>
          <cell r="C2235" t="str">
            <v>Faiyaz Sunder</v>
          </cell>
          <cell r="D2235">
            <v>0</v>
          </cell>
          <cell r="E2235" t="str">
            <v>Female</v>
          </cell>
          <cell r="F2235">
            <v>53</v>
          </cell>
          <cell r="G2235" t="str">
            <v>Thane</v>
          </cell>
          <cell r="H2235" t="str">
            <v>High (Above 1Lac</v>
          </cell>
          <cell r="I2235">
            <v>1839675</v>
          </cell>
          <cell r="J2235" t="str">
            <v>High (Above ₹10L)</v>
          </cell>
          <cell r="K2235" t="str">
            <v>No</v>
          </cell>
          <cell r="L2235" t="str">
            <v>Month-to-Month</v>
          </cell>
          <cell r="M2235">
            <v>43425</v>
          </cell>
          <cell r="N2235" t="str">
            <v>5-10 years</v>
          </cell>
          <cell r="O2235" t="str">
            <v>70 months</v>
          </cell>
          <cell r="P2235">
            <v>6</v>
          </cell>
          <cell r="Q2235" t="str">
            <v>Elite</v>
          </cell>
          <cell r="R2235">
            <v>40332.494500498397</v>
          </cell>
          <cell r="S2235" t="str">
            <v>Low</v>
          </cell>
          <cell r="T2235">
            <v>1</v>
          </cell>
          <cell r="U2235" t="str">
            <v>Yes</v>
          </cell>
          <cell r="V2235" t="str">
            <v>Yes</v>
          </cell>
          <cell r="W2235" t="str">
            <v>High Loyalty</v>
          </cell>
          <cell r="X2235">
            <v>3</v>
          </cell>
          <cell r="Y2235" t="str">
            <v>High Probability</v>
          </cell>
          <cell r="Z2235" t="str">
            <v>Low</v>
          </cell>
          <cell r="AA2235">
            <v>241994.96700299036</v>
          </cell>
        </row>
        <row r="2236">
          <cell r="A2236">
            <v>967300</v>
          </cell>
          <cell r="B2236" t="str">
            <v>Middle-Aged (35-45)</v>
          </cell>
          <cell r="C2236" t="str">
            <v>Sahil Subramaniam</v>
          </cell>
          <cell r="D2236">
            <v>0</v>
          </cell>
          <cell r="E2236" t="str">
            <v>Male</v>
          </cell>
          <cell r="F2236">
            <v>37</v>
          </cell>
          <cell r="G2236" t="str">
            <v>Lucknow</v>
          </cell>
          <cell r="H2236" t="str">
            <v>High (Above 1Lac</v>
          </cell>
          <cell r="I2236">
            <v>1832791</v>
          </cell>
          <cell r="J2236" t="str">
            <v>High (Above ₹10L)</v>
          </cell>
          <cell r="K2236" t="str">
            <v>Yes</v>
          </cell>
          <cell r="L2236" t="str">
            <v>Two Year</v>
          </cell>
          <cell r="M2236">
            <v>45505</v>
          </cell>
          <cell r="N2236" t="str">
            <v>0-1 year</v>
          </cell>
          <cell r="O2236" t="str">
            <v>2 months</v>
          </cell>
          <cell r="P2236">
            <v>0</v>
          </cell>
          <cell r="Q2236" t="str">
            <v>Premium</v>
          </cell>
          <cell r="R2236">
            <v>23358.191865986249</v>
          </cell>
          <cell r="S2236" t="str">
            <v>Medium</v>
          </cell>
          <cell r="T2236">
            <v>0</v>
          </cell>
          <cell r="U2236" t="str">
            <v>No</v>
          </cell>
          <cell r="V2236" t="str">
            <v>No</v>
          </cell>
          <cell r="W2236" t="str">
            <v>Low Loyalty</v>
          </cell>
          <cell r="X2236">
            <v>1</v>
          </cell>
          <cell r="Y2236" t="str">
            <v>Low Probability</v>
          </cell>
          <cell r="Z2236" t="str">
            <v>Moderate</v>
          </cell>
          <cell r="AA2236">
            <v>0</v>
          </cell>
        </row>
        <row r="2237">
          <cell r="A2237">
            <v>748297</v>
          </cell>
          <cell r="B2237" t="str">
            <v>Middle-Aged (35-45)</v>
          </cell>
          <cell r="C2237" t="str">
            <v>Indranil Gade</v>
          </cell>
          <cell r="D2237">
            <v>0</v>
          </cell>
          <cell r="E2237" t="str">
            <v>Male</v>
          </cell>
          <cell r="F2237">
            <v>37</v>
          </cell>
          <cell r="G2237" t="str">
            <v>Nagpur</v>
          </cell>
          <cell r="H2237" t="str">
            <v>High (Above 1Lac</v>
          </cell>
          <cell r="I2237">
            <v>1454682</v>
          </cell>
          <cell r="J2237" t="str">
            <v>High (Above ₹10L)</v>
          </cell>
          <cell r="K2237" t="str">
            <v>Yes</v>
          </cell>
          <cell r="L2237" t="str">
            <v>Month-to-Month</v>
          </cell>
          <cell r="M2237">
            <v>43693</v>
          </cell>
          <cell r="N2237" t="str">
            <v>3-5 years</v>
          </cell>
          <cell r="O2237" t="str">
            <v>61 months</v>
          </cell>
          <cell r="P2237">
            <v>5</v>
          </cell>
          <cell r="Q2237" t="str">
            <v>Premium</v>
          </cell>
          <cell r="R2237">
            <v>20875.60886751577</v>
          </cell>
          <cell r="S2237" t="str">
            <v>Medium</v>
          </cell>
          <cell r="T2237">
            <v>0</v>
          </cell>
          <cell r="U2237" t="str">
            <v>No</v>
          </cell>
          <cell r="V2237" t="str">
            <v>No</v>
          </cell>
          <cell r="W2237" t="str">
            <v>Moderate Loyalty</v>
          </cell>
          <cell r="X2237">
            <v>2</v>
          </cell>
          <cell r="Y2237" t="str">
            <v>Low Probability</v>
          </cell>
          <cell r="Z2237" t="str">
            <v>Moderate</v>
          </cell>
          <cell r="AA2237">
            <v>104378.04433757885</v>
          </cell>
        </row>
        <row r="2238">
          <cell r="A2238">
            <v>326072</v>
          </cell>
          <cell r="B2238" t="str">
            <v>Middle-Aged (35-45)</v>
          </cell>
          <cell r="C2238" t="str">
            <v>Diya Sibal</v>
          </cell>
          <cell r="D2238">
            <v>0</v>
          </cell>
          <cell r="E2238" t="str">
            <v>Female</v>
          </cell>
          <cell r="F2238">
            <v>45</v>
          </cell>
          <cell r="G2238" t="str">
            <v>Pimpri-Chinchwad</v>
          </cell>
          <cell r="H2238" t="str">
            <v>High (Above 1Lac</v>
          </cell>
          <cell r="I2238">
            <v>1120481</v>
          </cell>
          <cell r="J2238" t="str">
            <v>High (Above ₹10L)</v>
          </cell>
          <cell r="K2238" t="str">
            <v>Yes</v>
          </cell>
          <cell r="L2238" t="str">
            <v>Two Year</v>
          </cell>
          <cell r="M2238">
            <v>41977</v>
          </cell>
          <cell r="N2238" t="str">
            <v>5-10 years</v>
          </cell>
          <cell r="O2238" t="str">
            <v>118 months</v>
          </cell>
          <cell r="P2238">
            <v>10</v>
          </cell>
          <cell r="Q2238" t="str">
            <v>Premium</v>
          </cell>
          <cell r="R2238">
            <v>10833.27891205075</v>
          </cell>
          <cell r="S2238" t="str">
            <v>High</v>
          </cell>
          <cell r="T2238">
            <v>0</v>
          </cell>
          <cell r="U2238" t="str">
            <v>No</v>
          </cell>
          <cell r="V2238" t="str">
            <v>No</v>
          </cell>
          <cell r="W2238" t="str">
            <v>Moderate Loyalty</v>
          </cell>
          <cell r="X2238">
            <v>2</v>
          </cell>
          <cell r="Y2238" t="str">
            <v>Low Probability</v>
          </cell>
          <cell r="Z2238" t="str">
            <v>Low</v>
          </cell>
          <cell r="AA2238">
            <v>108332.7891205075</v>
          </cell>
        </row>
        <row r="2239">
          <cell r="A2239">
            <v>864644</v>
          </cell>
          <cell r="B2239" t="str">
            <v>Senior (55+)</v>
          </cell>
          <cell r="C2239" t="str">
            <v>Aaina Borra</v>
          </cell>
          <cell r="D2239">
            <v>0</v>
          </cell>
          <cell r="E2239" t="str">
            <v>Male</v>
          </cell>
          <cell r="F2239">
            <v>64</v>
          </cell>
          <cell r="G2239" t="str">
            <v>Kolkata</v>
          </cell>
          <cell r="H2239" t="str">
            <v>Low (Below 50000)</v>
          </cell>
          <cell r="I2239">
            <v>272038</v>
          </cell>
          <cell r="J2239" t="str">
            <v>Low (Up to ₹5L)</v>
          </cell>
          <cell r="K2239" t="str">
            <v>No</v>
          </cell>
          <cell r="L2239" t="str">
            <v>One Year</v>
          </cell>
          <cell r="M2239">
            <v>42474</v>
          </cell>
          <cell r="N2239" t="str">
            <v>5-10 years</v>
          </cell>
          <cell r="O2239" t="str">
            <v>101 months</v>
          </cell>
          <cell r="P2239">
            <v>8</v>
          </cell>
          <cell r="Q2239" t="str">
            <v>Elite</v>
          </cell>
          <cell r="R2239">
            <v>4246.3316236830269</v>
          </cell>
          <cell r="S2239" t="str">
            <v>Medium</v>
          </cell>
          <cell r="T2239">
            <v>0</v>
          </cell>
          <cell r="U2239" t="str">
            <v>No</v>
          </cell>
          <cell r="V2239" t="str">
            <v>No</v>
          </cell>
          <cell r="W2239" t="str">
            <v>Moderate Loyalty</v>
          </cell>
          <cell r="X2239">
            <v>2</v>
          </cell>
          <cell r="Y2239" t="str">
            <v>Low Probability</v>
          </cell>
          <cell r="Z2239" t="str">
            <v>Moderate</v>
          </cell>
          <cell r="AA2239">
            <v>33970.652989464215</v>
          </cell>
        </row>
        <row r="2240">
          <cell r="A2240">
            <v>898847</v>
          </cell>
          <cell r="B2240" t="str">
            <v>Adult (25-35)</v>
          </cell>
          <cell r="C2240" t="str">
            <v>Anahi Comar</v>
          </cell>
          <cell r="D2240">
            <v>0</v>
          </cell>
          <cell r="E2240" t="str">
            <v>Male</v>
          </cell>
          <cell r="F2240">
            <v>28</v>
          </cell>
          <cell r="G2240" t="str">
            <v>Nagpur</v>
          </cell>
          <cell r="H2240" t="str">
            <v>Medium (50k-1Lac</v>
          </cell>
          <cell r="I2240">
            <v>969697</v>
          </cell>
          <cell r="J2240" t="str">
            <v>Medium (₹5L - ₹10L)</v>
          </cell>
          <cell r="K2240" t="str">
            <v>No</v>
          </cell>
          <cell r="L2240" t="str">
            <v>Two Year</v>
          </cell>
          <cell r="M2240">
            <v>44648</v>
          </cell>
          <cell r="N2240" t="str">
            <v>2-3 years</v>
          </cell>
          <cell r="O2240" t="str">
            <v>30 months</v>
          </cell>
          <cell r="P2240">
            <v>3</v>
          </cell>
          <cell r="Q2240" t="str">
            <v>Basic</v>
          </cell>
          <cell r="R2240">
            <v>16413.34862216582</v>
          </cell>
          <cell r="S2240" t="str">
            <v>Medium</v>
          </cell>
          <cell r="T2240">
            <v>0</v>
          </cell>
          <cell r="U2240" t="str">
            <v>No</v>
          </cell>
          <cell r="V2240" t="str">
            <v>No</v>
          </cell>
          <cell r="W2240" t="str">
            <v>Moderate Loyalty</v>
          </cell>
          <cell r="X2240">
            <v>2</v>
          </cell>
          <cell r="Y2240" t="str">
            <v>Low Probability</v>
          </cell>
          <cell r="Z2240" t="str">
            <v>Moderate</v>
          </cell>
          <cell r="AA2240">
            <v>49240.045866497458</v>
          </cell>
        </row>
        <row r="2241">
          <cell r="A2241">
            <v>314100</v>
          </cell>
          <cell r="B2241" t="str">
            <v>Senior (55+)</v>
          </cell>
          <cell r="C2241" t="str">
            <v>Tushar Lal</v>
          </cell>
          <cell r="D2241">
            <v>0</v>
          </cell>
          <cell r="E2241" t="str">
            <v>Male</v>
          </cell>
          <cell r="F2241">
            <v>59</v>
          </cell>
          <cell r="G2241" t="str">
            <v>Visakhapatnam</v>
          </cell>
          <cell r="H2241" t="str">
            <v>Low (Below 50000)</v>
          </cell>
          <cell r="I2241">
            <v>193954</v>
          </cell>
          <cell r="J2241" t="str">
            <v>Low (Up to ₹5L)</v>
          </cell>
          <cell r="K2241" t="str">
            <v>No</v>
          </cell>
          <cell r="L2241" t="str">
            <v>Two Year</v>
          </cell>
          <cell r="M2241">
            <v>44657</v>
          </cell>
          <cell r="N2241" t="str">
            <v>1-2 years</v>
          </cell>
          <cell r="O2241" t="str">
            <v>29 months</v>
          </cell>
          <cell r="P2241">
            <v>2</v>
          </cell>
          <cell r="Q2241" t="str">
            <v>Elite</v>
          </cell>
          <cell r="R2241">
            <v>25908.740658237712</v>
          </cell>
          <cell r="S2241" t="str">
            <v>Low</v>
          </cell>
          <cell r="T2241">
            <v>1</v>
          </cell>
          <cell r="U2241" t="str">
            <v>Yes</v>
          </cell>
          <cell r="V2241" t="str">
            <v>Yes</v>
          </cell>
          <cell r="W2241" t="str">
            <v>Moderate Loyalty</v>
          </cell>
          <cell r="X2241">
            <v>2</v>
          </cell>
          <cell r="Y2241" t="str">
            <v>High Probability</v>
          </cell>
          <cell r="Z2241" t="str">
            <v>Low</v>
          </cell>
          <cell r="AA2241">
            <v>51817.481316475423</v>
          </cell>
        </row>
        <row r="2242">
          <cell r="A2242">
            <v>726172</v>
          </cell>
          <cell r="B2242" t="str">
            <v>Mature Adult (45-55)</v>
          </cell>
          <cell r="C2242" t="str">
            <v>Yashvi Loyal</v>
          </cell>
          <cell r="D2242">
            <v>0</v>
          </cell>
          <cell r="E2242" t="str">
            <v>Female</v>
          </cell>
          <cell r="F2242">
            <v>54</v>
          </cell>
          <cell r="G2242" t="str">
            <v>Pimpri-Chinchwad</v>
          </cell>
          <cell r="H2242" t="str">
            <v>High (Above 1Lac</v>
          </cell>
          <cell r="I2242">
            <v>1198258</v>
          </cell>
          <cell r="J2242" t="str">
            <v>High (Above ₹10L)</v>
          </cell>
          <cell r="K2242" t="str">
            <v>No</v>
          </cell>
          <cell r="L2242" t="str">
            <v>One Year</v>
          </cell>
          <cell r="M2242">
            <v>43827</v>
          </cell>
          <cell r="N2242" t="str">
            <v>3-5 years</v>
          </cell>
          <cell r="O2242" t="str">
            <v>57 months</v>
          </cell>
          <cell r="P2242">
            <v>5</v>
          </cell>
          <cell r="Q2242" t="str">
            <v>Elite</v>
          </cell>
          <cell r="R2242">
            <v>34401.523430573972</v>
          </cell>
          <cell r="S2242" t="str">
            <v>High</v>
          </cell>
          <cell r="T2242">
            <v>0</v>
          </cell>
          <cell r="U2242" t="str">
            <v>No</v>
          </cell>
          <cell r="V2242" t="str">
            <v>No</v>
          </cell>
          <cell r="W2242" t="str">
            <v>High Loyalty</v>
          </cell>
          <cell r="X2242">
            <v>3</v>
          </cell>
          <cell r="Y2242" t="str">
            <v>Low Probability</v>
          </cell>
          <cell r="Z2242" t="str">
            <v>Low</v>
          </cell>
          <cell r="AA2242">
            <v>172007.61715286988</v>
          </cell>
        </row>
        <row r="2243">
          <cell r="A2243">
            <v>284845</v>
          </cell>
          <cell r="B2243" t="str">
            <v>Adult (25-35)</v>
          </cell>
          <cell r="C2243" t="str">
            <v>Nayantara Lall</v>
          </cell>
          <cell r="D2243">
            <v>0</v>
          </cell>
          <cell r="E2243" t="str">
            <v>Female</v>
          </cell>
          <cell r="F2243">
            <v>32</v>
          </cell>
          <cell r="G2243" t="str">
            <v>Indore</v>
          </cell>
          <cell r="H2243" t="str">
            <v>High (Above 1Lac</v>
          </cell>
          <cell r="I2243">
            <v>1105948</v>
          </cell>
          <cell r="J2243" t="str">
            <v>High (Above ₹10L)</v>
          </cell>
          <cell r="K2243" t="str">
            <v>Yes</v>
          </cell>
          <cell r="L2243" t="str">
            <v>Month-to-Month</v>
          </cell>
          <cell r="M2243">
            <v>45400</v>
          </cell>
          <cell r="N2243" t="str">
            <v>0-1 year</v>
          </cell>
          <cell r="O2243" t="str">
            <v>5 months</v>
          </cell>
          <cell r="P2243">
            <v>0</v>
          </cell>
          <cell r="Q2243" t="str">
            <v>Premium</v>
          </cell>
          <cell r="R2243">
            <v>2749.905601905426</v>
          </cell>
          <cell r="S2243" t="str">
            <v>High</v>
          </cell>
          <cell r="T2243">
            <v>1</v>
          </cell>
          <cell r="U2243" t="str">
            <v>Yes</v>
          </cell>
          <cell r="V2243" t="str">
            <v>No</v>
          </cell>
          <cell r="W2243" t="str">
            <v>Low Loyalty</v>
          </cell>
          <cell r="X2243">
            <v>1</v>
          </cell>
          <cell r="Y2243" t="str">
            <v>High Probability</v>
          </cell>
          <cell r="Z2243" t="str">
            <v>Low</v>
          </cell>
          <cell r="AA2243">
            <v>0</v>
          </cell>
        </row>
        <row r="2244">
          <cell r="A2244">
            <v>587657</v>
          </cell>
          <cell r="B2244" t="str">
            <v>Middle-Aged (35-45)</v>
          </cell>
          <cell r="C2244" t="str">
            <v>Tejas Talwar</v>
          </cell>
          <cell r="D2244">
            <v>0</v>
          </cell>
          <cell r="E2244" t="str">
            <v>Female</v>
          </cell>
          <cell r="F2244">
            <v>44</v>
          </cell>
          <cell r="G2244" t="str">
            <v>Indore</v>
          </cell>
          <cell r="H2244" t="str">
            <v>High (Above 1Lac</v>
          </cell>
          <cell r="I2244">
            <v>1380217</v>
          </cell>
          <cell r="J2244" t="str">
            <v>High (Above ₹10L)</v>
          </cell>
          <cell r="K2244" t="str">
            <v>No</v>
          </cell>
          <cell r="L2244" t="str">
            <v>One Year</v>
          </cell>
          <cell r="M2244">
            <v>42495</v>
          </cell>
          <cell r="N2244" t="str">
            <v>5-10 years</v>
          </cell>
          <cell r="O2244" t="str">
            <v>101 months</v>
          </cell>
          <cell r="P2244">
            <v>8</v>
          </cell>
          <cell r="Q2244" t="str">
            <v>Premium</v>
          </cell>
          <cell r="R2244">
            <v>43950.38049272888</v>
          </cell>
          <cell r="S2244" t="str">
            <v>High</v>
          </cell>
          <cell r="T2244">
            <v>1</v>
          </cell>
          <cell r="U2244" t="str">
            <v>Yes</v>
          </cell>
          <cell r="V2244" t="str">
            <v>No</v>
          </cell>
          <cell r="W2244" t="str">
            <v>High Loyalty</v>
          </cell>
          <cell r="X2244">
            <v>3</v>
          </cell>
          <cell r="Y2244" t="str">
            <v>High Probability</v>
          </cell>
          <cell r="Z2244" t="str">
            <v>Low</v>
          </cell>
          <cell r="AA2244">
            <v>351603.04394183104</v>
          </cell>
        </row>
        <row r="2245">
          <cell r="A2245">
            <v>942232</v>
          </cell>
          <cell r="B2245" t="str">
            <v>Mature Adult (45-55)</v>
          </cell>
          <cell r="C2245" t="str">
            <v>Shray Anand</v>
          </cell>
          <cell r="D2245">
            <v>0</v>
          </cell>
          <cell r="E2245" t="str">
            <v>Male</v>
          </cell>
          <cell r="F2245">
            <v>46</v>
          </cell>
          <cell r="G2245" t="str">
            <v>Mumbai</v>
          </cell>
          <cell r="H2245" t="str">
            <v>High (Above 1Lac</v>
          </cell>
          <cell r="I2245">
            <v>1053853</v>
          </cell>
          <cell r="J2245" t="str">
            <v>High (Above ₹10L)</v>
          </cell>
          <cell r="K2245" t="str">
            <v>No</v>
          </cell>
          <cell r="L2245" t="str">
            <v>Month-to-Month</v>
          </cell>
          <cell r="M2245">
            <v>42491</v>
          </cell>
          <cell r="N2245" t="str">
            <v>5-10 years</v>
          </cell>
          <cell r="O2245" t="str">
            <v>101 months</v>
          </cell>
          <cell r="P2245">
            <v>8</v>
          </cell>
          <cell r="Q2245" t="str">
            <v>Premium</v>
          </cell>
          <cell r="R2245">
            <v>44589.032382119432</v>
          </cell>
          <cell r="S2245" t="str">
            <v>High</v>
          </cell>
          <cell r="T2245">
            <v>0</v>
          </cell>
          <cell r="U2245" t="str">
            <v>No</v>
          </cell>
          <cell r="V2245" t="str">
            <v>No</v>
          </cell>
          <cell r="W2245" t="str">
            <v>High Loyalty</v>
          </cell>
          <cell r="X2245">
            <v>3</v>
          </cell>
          <cell r="Y2245" t="str">
            <v>Low Probability</v>
          </cell>
          <cell r="Z2245" t="str">
            <v>Low</v>
          </cell>
          <cell r="AA2245">
            <v>356712.25905695546</v>
          </cell>
        </row>
        <row r="2246">
          <cell r="A2246">
            <v>331104</v>
          </cell>
          <cell r="B2246" t="str">
            <v>Senior (55+)</v>
          </cell>
          <cell r="C2246" t="str">
            <v>Aradhya Chatterjee</v>
          </cell>
          <cell r="D2246">
            <v>0</v>
          </cell>
          <cell r="E2246" t="str">
            <v>Female</v>
          </cell>
          <cell r="F2246">
            <v>68</v>
          </cell>
          <cell r="G2246" t="str">
            <v>Ahmedabad</v>
          </cell>
          <cell r="H2246" t="str">
            <v>High (Above 1Lac</v>
          </cell>
          <cell r="I2246">
            <v>1776098</v>
          </cell>
          <cell r="J2246" t="str">
            <v>High (Above ₹10L)</v>
          </cell>
          <cell r="K2246" t="str">
            <v>Yes</v>
          </cell>
          <cell r="L2246" t="str">
            <v>Two Year</v>
          </cell>
          <cell r="M2246">
            <v>43724</v>
          </cell>
          <cell r="N2246" t="str">
            <v>3-5 years</v>
          </cell>
          <cell r="O2246" t="str">
            <v>60 months</v>
          </cell>
          <cell r="P2246">
            <v>5</v>
          </cell>
          <cell r="Q2246" t="str">
            <v>Elite</v>
          </cell>
          <cell r="R2246">
            <v>11362.566962558059</v>
          </cell>
          <cell r="S2246" t="str">
            <v>Medium</v>
          </cell>
          <cell r="T2246">
            <v>0</v>
          </cell>
          <cell r="U2246" t="str">
            <v>No</v>
          </cell>
          <cell r="V2246" t="str">
            <v>No</v>
          </cell>
          <cell r="W2246" t="str">
            <v>Moderate Loyalty</v>
          </cell>
          <cell r="X2246">
            <v>2</v>
          </cell>
          <cell r="Y2246" t="str">
            <v>Low Probability</v>
          </cell>
          <cell r="Z2246" t="str">
            <v>Moderate</v>
          </cell>
          <cell r="AA2246">
            <v>56812.834812790301</v>
          </cell>
        </row>
        <row r="2247">
          <cell r="A2247">
            <v>636358</v>
          </cell>
          <cell r="B2247" t="str">
            <v>Senior (55+)</v>
          </cell>
          <cell r="C2247" t="str">
            <v>Vanya Chauhan</v>
          </cell>
          <cell r="D2247">
            <v>0</v>
          </cell>
          <cell r="E2247" t="str">
            <v>Male</v>
          </cell>
          <cell r="F2247">
            <v>69</v>
          </cell>
          <cell r="G2247" t="str">
            <v>Pimpri-Chinchwad</v>
          </cell>
          <cell r="H2247" t="str">
            <v>High (Above 1Lac</v>
          </cell>
          <cell r="I2247">
            <v>1555687</v>
          </cell>
          <cell r="J2247" t="str">
            <v>High (Above ₹10L)</v>
          </cell>
          <cell r="K2247" t="str">
            <v>No</v>
          </cell>
          <cell r="L2247" t="str">
            <v>Two Year</v>
          </cell>
          <cell r="M2247">
            <v>44433</v>
          </cell>
          <cell r="N2247" t="str">
            <v>2-3 years</v>
          </cell>
          <cell r="O2247" t="str">
            <v>37 months</v>
          </cell>
          <cell r="P2247">
            <v>3</v>
          </cell>
          <cell r="Q2247" t="str">
            <v>Elite</v>
          </cell>
          <cell r="R2247">
            <v>40327.350075968083</v>
          </cell>
          <cell r="S2247" t="str">
            <v>High</v>
          </cell>
          <cell r="T2247">
            <v>1</v>
          </cell>
          <cell r="U2247" t="str">
            <v>Yes</v>
          </cell>
          <cell r="V2247" t="str">
            <v>No</v>
          </cell>
          <cell r="W2247" t="str">
            <v>High Loyalty</v>
          </cell>
          <cell r="X2247">
            <v>3</v>
          </cell>
          <cell r="Y2247" t="str">
            <v>High Probability</v>
          </cell>
          <cell r="Z2247" t="str">
            <v>Low</v>
          </cell>
          <cell r="AA2247">
            <v>120982.05022790426</v>
          </cell>
        </row>
        <row r="2248">
          <cell r="A2248">
            <v>411763</v>
          </cell>
          <cell r="B2248" t="str">
            <v>Middle-Aged (35-45)</v>
          </cell>
          <cell r="C2248" t="str">
            <v>Piya Ram</v>
          </cell>
          <cell r="D2248">
            <v>0</v>
          </cell>
          <cell r="E2248" t="str">
            <v>Female</v>
          </cell>
          <cell r="F2248">
            <v>43</v>
          </cell>
          <cell r="G2248" t="str">
            <v>Delhi</v>
          </cell>
          <cell r="H2248" t="str">
            <v>Medium (50k-1Lac</v>
          </cell>
          <cell r="I2248">
            <v>520096</v>
          </cell>
          <cell r="J2248" t="str">
            <v>Medium (₹5L - ₹10L)</v>
          </cell>
          <cell r="K2248" t="str">
            <v>No</v>
          </cell>
          <cell r="L2248" t="str">
            <v>Two Year</v>
          </cell>
          <cell r="M2248">
            <v>42148</v>
          </cell>
          <cell r="N2248" t="str">
            <v>5-10 years</v>
          </cell>
          <cell r="O2248" t="str">
            <v>112 months</v>
          </cell>
          <cell r="P2248">
            <v>9</v>
          </cell>
          <cell r="Q2248" t="str">
            <v>Premium</v>
          </cell>
          <cell r="R2248">
            <v>28213.089392173879</v>
          </cell>
          <cell r="S2248" t="str">
            <v>High</v>
          </cell>
          <cell r="T2248">
            <v>1</v>
          </cell>
          <cell r="U2248" t="str">
            <v>Yes</v>
          </cell>
          <cell r="V2248" t="str">
            <v>No</v>
          </cell>
          <cell r="W2248" t="str">
            <v>High Loyalty</v>
          </cell>
          <cell r="X2248">
            <v>3</v>
          </cell>
          <cell r="Y2248" t="str">
            <v>High Probability</v>
          </cell>
          <cell r="Z2248" t="str">
            <v>Low</v>
          </cell>
          <cell r="AA2248">
            <v>253917.80452956492</v>
          </cell>
        </row>
        <row r="2249">
          <cell r="A2249">
            <v>744584</v>
          </cell>
          <cell r="B2249" t="str">
            <v>Senior (55+)</v>
          </cell>
          <cell r="C2249" t="str">
            <v>Aarush Rana</v>
          </cell>
          <cell r="D2249">
            <v>0</v>
          </cell>
          <cell r="E2249" t="str">
            <v>Female</v>
          </cell>
          <cell r="F2249">
            <v>58</v>
          </cell>
          <cell r="G2249" t="str">
            <v>Pune</v>
          </cell>
          <cell r="H2249" t="str">
            <v>High (Above 1Lac</v>
          </cell>
          <cell r="I2249">
            <v>1036708</v>
          </cell>
          <cell r="J2249" t="str">
            <v>High (Above ₹10L)</v>
          </cell>
          <cell r="K2249" t="str">
            <v>No</v>
          </cell>
          <cell r="L2249" t="str">
            <v>Month-to-Month</v>
          </cell>
          <cell r="M2249">
            <v>43343</v>
          </cell>
          <cell r="N2249" t="str">
            <v>5-10 years</v>
          </cell>
          <cell r="O2249" t="str">
            <v>73 months</v>
          </cell>
          <cell r="P2249">
            <v>6</v>
          </cell>
          <cell r="Q2249" t="str">
            <v>Elite</v>
          </cell>
          <cell r="R2249">
            <v>45292.128087020807</v>
          </cell>
          <cell r="S2249" t="str">
            <v>Medium</v>
          </cell>
          <cell r="T2249">
            <v>1</v>
          </cell>
          <cell r="U2249" t="str">
            <v>Yes</v>
          </cell>
          <cell r="V2249" t="str">
            <v>No</v>
          </cell>
          <cell r="W2249" t="str">
            <v>High Loyalty</v>
          </cell>
          <cell r="X2249">
            <v>3</v>
          </cell>
          <cell r="Y2249" t="str">
            <v>High Probability</v>
          </cell>
          <cell r="Z2249" t="str">
            <v>Moderate</v>
          </cell>
          <cell r="AA2249">
            <v>271752.76852212485</v>
          </cell>
        </row>
        <row r="2250">
          <cell r="A2250">
            <v>254294</v>
          </cell>
          <cell r="B2250" t="str">
            <v>Middle-Aged (35-45)</v>
          </cell>
          <cell r="C2250" t="str">
            <v>Nirvaan Chander</v>
          </cell>
          <cell r="D2250">
            <v>0</v>
          </cell>
          <cell r="E2250" t="str">
            <v>Male</v>
          </cell>
          <cell r="F2250">
            <v>39</v>
          </cell>
          <cell r="G2250" t="str">
            <v>Chennai</v>
          </cell>
          <cell r="H2250" t="str">
            <v>Low (Below 50000)</v>
          </cell>
          <cell r="I2250">
            <v>331876</v>
          </cell>
          <cell r="J2250" t="str">
            <v>Low (Up to ₹5L)</v>
          </cell>
          <cell r="K2250" t="str">
            <v>No</v>
          </cell>
          <cell r="L2250" t="str">
            <v>One Year</v>
          </cell>
          <cell r="M2250">
            <v>43422</v>
          </cell>
          <cell r="N2250" t="str">
            <v>5-10 years</v>
          </cell>
          <cell r="O2250" t="str">
            <v>70 months</v>
          </cell>
          <cell r="P2250">
            <v>6</v>
          </cell>
          <cell r="Q2250" t="str">
            <v>Premium</v>
          </cell>
          <cell r="R2250">
            <v>48675.863257416611</v>
          </cell>
          <cell r="S2250" t="str">
            <v>Medium</v>
          </cell>
          <cell r="T2250">
            <v>0</v>
          </cell>
          <cell r="U2250" t="str">
            <v>No</v>
          </cell>
          <cell r="V2250" t="str">
            <v>No</v>
          </cell>
          <cell r="W2250" t="str">
            <v>High Loyalty</v>
          </cell>
          <cell r="X2250">
            <v>3</v>
          </cell>
          <cell r="Y2250" t="str">
            <v>Low Probability</v>
          </cell>
          <cell r="Z2250" t="str">
            <v>Moderate</v>
          </cell>
          <cell r="AA2250">
            <v>292055.17954449967</v>
          </cell>
        </row>
        <row r="2251">
          <cell r="A2251">
            <v>422366</v>
          </cell>
          <cell r="B2251" t="str">
            <v>Senior (55+)</v>
          </cell>
          <cell r="C2251" t="str">
            <v>Tara Vyas</v>
          </cell>
          <cell r="D2251">
            <v>0</v>
          </cell>
          <cell r="E2251" t="str">
            <v>Female</v>
          </cell>
          <cell r="F2251">
            <v>63</v>
          </cell>
          <cell r="G2251" t="str">
            <v>Chennai</v>
          </cell>
          <cell r="H2251" t="str">
            <v>Low (Below 50000)</v>
          </cell>
          <cell r="I2251">
            <v>331708</v>
          </cell>
          <cell r="J2251" t="str">
            <v>Low (Up to ₹5L)</v>
          </cell>
          <cell r="K2251" t="str">
            <v>No</v>
          </cell>
          <cell r="L2251" t="str">
            <v>Two Year</v>
          </cell>
          <cell r="M2251">
            <v>44063</v>
          </cell>
          <cell r="N2251" t="str">
            <v>3-5 years</v>
          </cell>
          <cell r="O2251" t="str">
            <v>49 months</v>
          </cell>
          <cell r="P2251">
            <v>4</v>
          </cell>
          <cell r="Q2251" t="str">
            <v>Elite</v>
          </cell>
          <cell r="R2251">
            <v>38463.43174141716</v>
          </cell>
          <cell r="S2251" t="str">
            <v>Medium</v>
          </cell>
          <cell r="T2251">
            <v>1</v>
          </cell>
          <cell r="U2251" t="str">
            <v>Yes</v>
          </cell>
          <cell r="V2251" t="str">
            <v>No</v>
          </cell>
          <cell r="W2251" t="str">
            <v>High Loyalty</v>
          </cell>
          <cell r="X2251">
            <v>3</v>
          </cell>
          <cell r="Y2251" t="str">
            <v>High Probability</v>
          </cell>
          <cell r="Z2251" t="str">
            <v>Moderate</v>
          </cell>
          <cell r="AA2251">
            <v>153853.72696566864</v>
          </cell>
        </row>
        <row r="2252">
          <cell r="A2252">
            <v>752075</v>
          </cell>
          <cell r="B2252" t="str">
            <v>Middle-Aged (35-45)</v>
          </cell>
          <cell r="C2252" t="str">
            <v>Heer Dhar</v>
          </cell>
          <cell r="D2252">
            <v>0</v>
          </cell>
          <cell r="E2252" t="str">
            <v>Female</v>
          </cell>
          <cell r="F2252">
            <v>42</v>
          </cell>
          <cell r="G2252" t="str">
            <v>Ahmedabad</v>
          </cell>
          <cell r="H2252" t="str">
            <v>Medium (50k-1Lac</v>
          </cell>
          <cell r="I2252">
            <v>681199</v>
          </cell>
          <cell r="J2252" t="str">
            <v>Medium (₹5L - ₹10L)</v>
          </cell>
          <cell r="K2252" t="str">
            <v>No</v>
          </cell>
          <cell r="L2252" t="str">
            <v>Two Year</v>
          </cell>
          <cell r="M2252">
            <v>42933</v>
          </cell>
          <cell r="N2252" t="str">
            <v>5-10 years</v>
          </cell>
          <cell r="O2252" t="str">
            <v>86 months</v>
          </cell>
          <cell r="P2252">
            <v>7</v>
          </cell>
          <cell r="Q2252" t="str">
            <v>Premium</v>
          </cell>
          <cell r="R2252">
            <v>27961.073069691</v>
          </cell>
          <cell r="S2252" t="str">
            <v>High</v>
          </cell>
          <cell r="T2252">
            <v>1</v>
          </cell>
          <cell r="U2252" t="str">
            <v>Yes</v>
          </cell>
          <cell r="V2252" t="str">
            <v>No</v>
          </cell>
          <cell r="W2252" t="str">
            <v>High Loyalty</v>
          </cell>
          <cell r="X2252">
            <v>3</v>
          </cell>
          <cell r="Y2252" t="str">
            <v>High Probability</v>
          </cell>
          <cell r="Z2252" t="str">
            <v>Low</v>
          </cell>
          <cell r="AA2252">
            <v>195727.51148783701</v>
          </cell>
        </row>
        <row r="2253">
          <cell r="A2253">
            <v>767912</v>
          </cell>
          <cell r="B2253" t="str">
            <v>Senior (55+)</v>
          </cell>
          <cell r="C2253" t="str">
            <v>Navya Ghosh</v>
          </cell>
          <cell r="D2253">
            <v>0</v>
          </cell>
          <cell r="E2253" t="str">
            <v>Female</v>
          </cell>
          <cell r="F2253">
            <v>60</v>
          </cell>
          <cell r="G2253" t="str">
            <v>Indore</v>
          </cell>
          <cell r="H2253" t="str">
            <v>High (Above 1Lac</v>
          </cell>
          <cell r="I2253">
            <v>1220631</v>
          </cell>
          <cell r="J2253" t="str">
            <v>High (Above ₹10L)</v>
          </cell>
          <cell r="K2253" t="str">
            <v>Yes</v>
          </cell>
          <cell r="L2253" t="str">
            <v>Month-to-Month</v>
          </cell>
          <cell r="M2253">
            <v>43262</v>
          </cell>
          <cell r="N2253" t="str">
            <v>5-10 years</v>
          </cell>
          <cell r="O2253" t="str">
            <v>75 months</v>
          </cell>
          <cell r="P2253">
            <v>6</v>
          </cell>
          <cell r="Q2253" t="str">
            <v>Elite</v>
          </cell>
          <cell r="R2253">
            <v>2750.8850457811191</v>
          </cell>
          <cell r="S2253" t="str">
            <v>Medium</v>
          </cell>
          <cell r="T2253">
            <v>1</v>
          </cell>
          <cell r="U2253" t="str">
            <v>Yes</v>
          </cell>
          <cell r="V2253" t="str">
            <v>No</v>
          </cell>
          <cell r="W2253" t="str">
            <v>Moderate Loyalty</v>
          </cell>
          <cell r="X2253">
            <v>2</v>
          </cell>
          <cell r="Y2253" t="str">
            <v>High Probability</v>
          </cell>
          <cell r="Z2253" t="str">
            <v>Moderate</v>
          </cell>
          <cell r="AA2253">
            <v>16505.310274686715</v>
          </cell>
        </row>
        <row r="2254">
          <cell r="A2254">
            <v>730387</v>
          </cell>
          <cell r="B2254" t="str">
            <v>Senior (55+)</v>
          </cell>
          <cell r="C2254" t="str">
            <v>Neelofar Raman</v>
          </cell>
          <cell r="D2254">
            <v>0</v>
          </cell>
          <cell r="E2254" t="str">
            <v>Female</v>
          </cell>
          <cell r="F2254">
            <v>69</v>
          </cell>
          <cell r="G2254" t="str">
            <v>Jaipur</v>
          </cell>
          <cell r="H2254" t="str">
            <v>Low (Below 50000)</v>
          </cell>
          <cell r="I2254">
            <v>253808</v>
          </cell>
          <cell r="J2254" t="str">
            <v>Low (Up to ₹5L)</v>
          </cell>
          <cell r="K2254" t="str">
            <v>No</v>
          </cell>
          <cell r="L2254" t="str">
            <v>Month-to-Month</v>
          </cell>
          <cell r="M2254">
            <v>43063</v>
          </cell>
          <cell r="N2254" t="str">
            <v>5-10 years</v>
          </cell>
          <cell r="O2254" t="str">
            <v>82 months</v>
          </cell>
          <cell r="P2254">
            <v>7</v>
          </cell>
          <cell r="Q2254" t="str">
            <v>Elite</v>
          </cell>
          <cell r="R2254">
            <v>41640.819023911557</v>
          </cell>
          <cell r="S2254" t="str">
            <v>Low</v>
          </cell>
          <cell r="T2254">
            <v>0</v>
          </cell>
          <cell r="U2254" t="str">
            <v>No</v>
          </cell>
          <cell r="V2254" t="str">
            <v>Yes</v>
          </cell>
          <cell r="W2254" t="str">
            <v>High Loyalty</v>
          </cell>
          <cell r="X2254">
            <v>3</v>
          </cell>
          <cell r="Y2254" t="str">
            <v>High Probability</v>
          </cell>
          <cell r="Z2254" t="str">
            <v>Low</v>
          </cell>
          <cell r="AA2254">
            <v>291485.73316738091</v>
          </cell>
        </row>
        <row r="2255">
          <cell r="A2255">
            <v>667628</v>
          </cell>
          <cell r="B2255" t="str">
            <v>Young Adult (18-25)</v>
          </cell>
          <cell r="C2255" t="str">
            <v>Shray Bir</v>
          </cell>
          <cell r="D2255">
            <v>0</v>
          </cell>
          <cell r="E2255" t="str">
            <v>Female</v>
          </cell>
          <cell r="F2255">
            <v>20</v>
          </cell>
          <cell r="G2255" t="str">
            <v>Ghaziabad</v>
          </cell>
          <cell r="H2255" t="str">
            <v>High (Above 1Lac</v>
          </cell>
          <cell r="I2255">
            <v>1528701</v>
          </cell>
          <cell r="J2255" t="str">
            <v>High (Above ₹10L)</v>
          </cell>
          <cell r="K2255" t="str">
            <v>No</v>
          </cell>
          <cell r="L2255" t="str">
            <v>Two Year</v>
          </cell>
          <cell r="M2255">
            <v>43381</v>
          </cell>
          <cell r="N2255" t="str">
            <v>5-10 years</v>
          </cell>
          <cell r="O2255" t="str">
            <v>71 months</v>
          </cell>
          <cell r="P2255">
            <v>6</v>
          </cell>
          <cell r="Q2255" t="str">
            <v>Basic</v>
          </cell>
          <cell r="R2255">
            <v>40000.091200646268</v>
          </cell>
          <cell r="S2255" t="str">
            <v>Low</v>
          </cell>
          <cell r="T2255">
            <v>0</v>
          </cell>
          <cell r="U2255" t="str">
            <v>No</v>
          </cell>
          <cell r="V2255" t="str">
            <v>No</v>
          </cell>
          <cell r="W2255" t="str">
            <v>High Loyalty</v>
          </cell>
          <cell r="X2255">
            <v>3</v>
          </cell>
          <cell r="Y2255" t="str">
            <v>Low Probability</v>
          </cell>
          <cell r="Z2255" t="str">
            <v>Low</v>
          </cell>
          <cell r="AA2255">
            <v>240000.54720387759</v>
          </cell>
        </row>
        <row r="2256">
          <cell r="A2256">
            <v>433148</v>
          </cell>
          <cell r="B2256" t="str">
            <v>Young Adult (18-25)</v>
          </cell>
          <cell r="C2256" t="str">
            <v>Shlok Kala</v>
          </cell>
          <cell r="D2256">
            <v>0</v>
          </cell>
          <cell r="E2256" t="str">
            <v>Male</v>
          </cell>
          <cell r="F2256">
            <v>18</v>
          </cell>
          <cell r="G2256" t="str">
            <v>Bhopal</v>
          </cell>
          <cell r="H2256" t="str">
            <v>Low (Below 50000)</v>
          </cell>
          <cell r="I2256">
            <v>310457</v>
          </cell>
          <cell r="J2256" t="str">
            <v>Low (Up to ₹5L)</v>
          </cell>
          <cell r="K2256" t="str">
            <v>No</v>
          </cell>
          <cell r="L2256" t="str">
            <v>Month-to-Month</v>
          </cell>
          <cell r="M2256">
            <v>45059</v>
          </cell>
          <cell r="N2256" t="str">
            <v>0-1 year</v>
          </cell>
          <cell r="O2256" t="str">
            <v>16 months</v>
          </cell>
          <cell r="P2256">
            <v>1</v>
          </cell>
          <cell r="Q2256" t="str">
            <v>Basic</v>
          </cell>
          <cell r="R2256">
            <v>34776.921548056569</v>
          </cell>
          <cell r="S2256" t="str">
            <v>High</v>
          </cell>
          <cell r="T2256">
            <v>0</v>
          </cell>
          <cell r="U2256" t="str">
            <v>No</v>
          </cell>
          <cell r="V2256" t="str">
            <v>No</v>
          </cell>
          <cell r="W2256" t="str">
            <v>Low Loyalty</v>
          </cell>
          <cell r="X2256">
            <v>1</v>
          </cell>
          <cell r="Y2256" t="str">
            <v>Low Probability</v>
          </cell>
          <cell r="Z2256" t="str">
            <v>Low</v>
          </cell>
          <cell r="AA2256">
            <v>34776.921548056569</v>
          </cell>
        </row>
        <row r="2257">
          <cell r="A2257">
            <v>710020</v>
          </cell>
          <cell r="B2257" t="str">
            <v>Adult (25-35)</v>
          </cell>
          <cell r="C2257" t="str">
            <v>Yasmin Sankar</v>
          </cell>
          <cell r="D2257">
            <v>0</v>
          </cell>
          <cell r="E2257" t="str">
            <v>Male</v>
          </cell>
          <cell r="F2257">
            <v>26</v>
          </cell>
          <cell r="G2257" t="str">
            <v>Indore</v>
          </cell>
          <cell r="H2257" t="str">
            <v>High (Above 1Lac</v>
          </cell>
          <cell r="I2257">
            <v>1793974</v>
          </cell>
          <cell r="J2257" t="str">
            <v>High (Above ₹10L)</v>
          </cell>
          <cell r="K2257" t="str">
            <v>Yes</v>
          </cell>
          <cell r="L2257" t="str">
            <v>One Year</v>
          </cell>
          <cell r="M2257">
            <v>44097</v>
          </cell>
          <cell r="N2257" t="str">
            <v>3-5 years</v>
          </cell>
          <cell r="O2257" t="str">
            <v>48 months</v>
          </cell>
          <cell r="P2257">
            <v>4</v>
          </cell>
          <cell r="Q2257" t="str">
            <v>Basic</v>
          </cell>
          <cell r="R2257">
            <v>14842.29335620175</v>
          </cell>
          <cell r="S2257" t="str">
            <v>High</v>
          </cell>
          <cell r="T2257">
            <v>0</v>
          </cell>
          <cell r="U2257" t="str">
            <v>No</v>
          </cell>
          <cell r="V2257" t="str">
            <v>No</v>
          </cell>
          <cell r="W2257" t="str">
            <v>Moderate Loyalty</v>
          </cell>
          <cell r="X2257">
            <v>2</v>
          </cell>
          <cell r="Y2257" t="str">
            <v>Low Probability</v>
          </cell>
          <cell r="Z2257" t="str">
            <v>Low</v>
          </cell>
          <cell r="AA2257">
            <v>59369.173424806999</v>
          </cell>
        </row>
        <row r="2258">
          <cell r="A2258">
            <v>162193</v>
          </cell>
          <cell r="B2258" t="str">
            <v>Senior (55+)</v>
          </cell>
          <cell r="C2258" t="str">
            <v>Kiara Bali</v>
          </cell>
          <cell r="D2258">
            <v>0</v>
          </cell>
          <cell r="E2258" t="str">
            <v>Female</v>
          </cell>
          <cell r="F2258">
            <v>60</v>
          </cell>
          <cell r="G2258" t="str">
            <v>Nagpur</v>
          </cell>
          <cell r="H2258" t="str">
            <v>Medium (50k-1Lac</v>
          </cell>
          <cell r="I2258">
            <v>522990</v>
          </cell>
          <cell r="J2258" t="str">
            <v>Medium (₹5L - ₹10L)</v>
          </cell>
          <cell r="K2258" t="str">
            <v>No</v>
          </cell>
          <cell r="L2258" t="str">
            <v>One Year</v>
          </cell>
          <cell r="M2258">
            <v>43356</v>
          </cell>
          <cell r="N2258" t="str">
            <v>5-10 years</v>
          </cell>
          <cell r="O2258" t="str">
            <v>72 months</v>
          </cell>
          <cell r="P2258">
            <v>6</v>
          </cell>
          <cell r="Q2258" t="str">
            <v>Elite</v>
          </cell>
          <cell r="R2258">
            <v>47708.776296789139</v>
          </cell>
          <cell r="S2258" t="str">
            <v>Medium</v>
          </cell>
          <cell r="T2258">
            <v>1</v>
          </cell>
          <cell r="U2258" t="str">
            <v>Yes</v>
          </cell>
          <cell r="V2258" t="str">
            <v>No</v>
          </cell>
          <cell r="W2258" t="str">
            <v>High Loyalty</v>
          </cell>
          <cell r="X2258">
            <v>3</v>
          </cell>
          <cell r="Y2258" t="str">
            <v>High Probability</v>
          </cell>
          <cell r="Z2258" t="str">
            <v>Moderate</v>
          </cell>
          <cell r="AA2258">
            <v>286252.65778073482</v>
          </cell>
        </row>
        <row r="2259">
          <cell r="A2259">
            <v>888933</v>
          </cell>
          <cell r="B2259" t="str">
            <v>Young Adult (18-25)</v>
          </cell>
          <cell r="C2259" t="str">
            <v>Myra Shankar</v>
          </cell>
          <cell r="D2259">
            <v>0</v>
          </cell>
          <cell r="E2259" t="str">
            <v>Female</v>
          </cell>
          <cell r="F2259">
            <v>24</v>
          </cell>
          <cell r="G2259" t="str">
            <v>Indore</v>
          </cell>
          <cell r="H2259" t="str">
            <v>High (Above 1Lac</v>
          </cell>
          <cell r="I2259">
            <v>1671363</v>
          </cell>
          <cell r="J2259" t="str">
            <v>High (Above ₹10L)</v>
          </cell>
          <cell r="K2259" t="str">
            <v>Yes</v>
          </cell>
          <cell r="L2259" t="str">
            <v>Two Year</v>
          </cell>
          <cell r="M2259">
            <v>43191</v>
          </cell>
          <cell r="N2259" t="str">
            <v>5-10 years</v>
          </cell>
          <cell r="O2259" t="str">
            <v>78 months</v>
          </cell>
          <cell r="P2259">
            <v>7</v>
          </cell>
          <cell r="Q2259" t="str">
            <v>Basic</v>
          </cell>
          <cell r="R2259">
            <v>19759.55079085875</v>
          </cell>
          <cell r="S2259" t="str">
            <v>Low</v>
          </cell>
          <cell r="T2259">
            <v>0</v>
          </cell>
          <cell r="U2259" t="str">
            <v>No</v>
          </cell>
          <cell r="V2259" t="str">
            <v>No</v>
          </cell>
          <cell r="W2259" t="str">
            <v>Moderate Loyalty</v>
          </cell>
          <cell r="X2259">
            <v>2</v>
          </cell>
          <cell r="Y2259" t="str">
            <v>Low Probability</v>
          </cell>
          <cell r="Z2259" t="str">
            <v>Low</v>
          </cell>
          <cell r="AA2259">
            <v>138316.85553601125</v>
          </cell>
        </row>
        <row r="2260">
          <cell r="A2260">
            <v>736494</v>
          </cell>
          <cell r="B2260" t="str">
            <v>Middle-Aged (35-45)</v>
          </cell>
          <cell r="C2260" t="str">
            <v>Kismat Kumer</v>
          </cell>
          <cell r="D2260">
            <v>0</v>
          </cell>
          <cell r="E2260" t="str">
            <v>Male</v>
          </cell>
          <cell r="F2260">
            <v>42</v>
          </cell>
          <cell r="G2260" t="str">
            <v>Bhopal</v>
          </cell>
          <cell r="H2260" t="str">
            <v>Medium (50k-1Lac</v>
          </cell>
          <cell r="I2260">
            <v>866039</v>
          </cell>
          <cell r="J2260" t="str">
            <v>Medium (₹5L - ₹10L)</v>
          </cell>
          <cell r="K2260" t="str">
            <v>No</v>
          </cell>
          <cell r="L2260" t="str">
            <v>One Year</v>
          </cell>
          <cell r="M2260">
            <v>43894</v>
          </cell>
          <cell r="N2260" t="str">
            <v>3-5 years</v>
          </cell>
          <cell r="O2260" t="str">
            <v>55 months</v>
          </cell>
          <cell r="P2260">
            <v>5</v>
          </cell>
          <cell r="Q2260" t="str">
            <v>Premium</v>
          </cell>
          <cell r="R2260">
            <v>26879.021819544141</v>
          </cell>
          <cell r="S2260" t="str">
            <v>Medium</v>
          </cell>
          <cell r="T2260">
            <v>1</v>
          </cell>
          <cell r="U2260" t="str">
            <v>Yes</v>
          </cell>
          <cell r="V2260" t="str">
            <v>No</v>
          </cell>
          <cell r="W2260" t="str">
            <v>High Loyalty</v>
          </cell>
          <cell r="X2260">
            <v>3</v>
          </cell>
          <cell r="Y2260" t="str">
            <v>High Probability</v>
          </cell>
          <cell r="Z2260" t="str">
            <v>Moderate</v>
          </cell>
          <cell r="AA2260">
            <v>134395.10909772071</v>
          </cell>
        </row>
        <row r="2261">
          <cell r="A2261">
            <v>761403</v>
          </cell>
          <cell r="B2261" t="str">
            <v>Mature Adult (45-55)</v>
          </cell>
          <cell r="C2261" t="str">
            <v>Vaibhav Deshpande</v>
          </cell>
          <cell r="D2261">
            <v>0</v>
          </cell>
          <cell r="E2261" t="str">
            <v>Male</v>
          </cell>
          <cell r="F2261">
            <v>50</v>
          </cell>
          <cell r="G2261" t="str">
            <v>Thane</v>
          </cell>
          <cell r="H2261" t="str">
            <v>High (Above 1Lac</v>
          </cell>
          <cell r="I2261">
            <v>1098691</v>
          </cell>
          <cell r="J2261" t="str">
            <v>High (Above ₹10L)</v>
          </cell>
          <cell r="K2261" t="str">
            <v>No</v>
          </cell>
          <cell r="L2261" t="str">
            <v>Two Year</v>
          </cell>
          <cell r="M2261">
            <v>43488</v>
          </cell>
          <cell r="N2261" t="str">
            <v>5-10 years</v>
          </cell>
          <cell r="O2261" t="str">
            <v>68 months</v>
          </cell>
          <cell r="P2261">
            <v>6</v>
          </cell>
          <cell r="Q2261" t="str">
            <v>Premium</v>
          </cell>
          <cell r="R2261">
            <v>45266.731034934193</v>
          </cell>
          <cell r="S2261" t="str">
            <v>Low</v>
          </cell>
          <cell r="T2261">
            <v>1</v>
          </cell>
          <cell r="U2261" t="str">
            <v>Yes</v>
          </cell>
          <cell r="V2261" t="str">
            <v>No</v>
          </cell>
          <cell r="W2261" t="str">
            <v>High Loyalty</v>
          </cell>
          <cell r="X2261">
            <v>3</v>
          </cell>
          <cell r="Y2261" t="str">
            <v>High Probability</v>
          </cell>
          <cell r="Z2261" t="str">
            <v>Low</v>
          </cell>
          <cell r="AA2261">
            <v>271600.38620960515</v>
          </cell>
        </row>
        <row r="2262">
          <cell r="A2262">
            <v>443826</v>
          </cell>
          <cell r="B2262" t="str">
            <v>Adult (25-35)</v>
          </cell>
          <cell r="C2262" t="str">
            <v>Vihaan Aggarwal</v>
          </cell>
          <cell r="D2262">
            <v>0</v>
          </cell>
          <cell r="E2262" t="str">
            <v>Male</v>
          </cell>
          <cell r="F2262">
            <v>31</v>
          </cell>
          <cell r="G2262" t="str">
            <v>Bhopal</v>
          </cell>
          <cell r="H2262" t="str">
            <v>High (Above 1Lac</v>
          </cell>
          <cell r="I2262">
            <v>1399877</v>
          </cell>
          <cell r="J2262" t="str">
            <v>High (Above ₹10L)</v>
          </cell>
          <cell r="K2262" t="str">
            <v>Yes</v>
          </cell>
          <cell r="L2262" t="str">
            <v>Two Year</v>
          </cell>
          <cell r="M2262">
            <v>44875</v>
          </cell>
          <cell r="N2262" t="str">
            <v>1-2 years</v>
          </cell>
          <cell r="O2262" t="str">
            <v>22 months</v>
          </cell>
          <cell r="P2262">
            <v>2</v>
          </cell>
          <cell r="Q2262" t="str">
            <v>Premium</v>
          </cell>
          <cell r="R2262">
            <v>16785.972683147731</v>
          </cell>
          <cell r="S2262" t="str">
            <v>Low</v>
          </cell>
          <cell r="T2262">
            <v>0</v>
          </cell>
          <cell r="U2262" t="str">
            <v>No</v>
          </cell>
          <cell r="V2262" t="str">
            <v>No</v>
          </cell>
          <cell r="W2262" t="str">
            <v>Moderate Loyalty</v>
          </cell>
          <cell r="X2262">
            <v>2</v>
          </cell>
          <cell r="Y2262" t="str">
            <v>Low Probability</v>
          </cell>
          <cell r="Z2262" t="str">
            <v>Low</v>
          </cell>
          <cell r="AA2262">
            <v>33571.945366295462</v>
          </cell>
        </row>
        <row r="2263">
          <cell r="A2263">
            <v>568265</v>
          </cell>
          <cell r="B2263" t="str">
            <v>Senior (55+)</v>
          </cell>
          <cell r="C2263" t="str">
            <v>Ritvik Sarna</v>
          </cell>
          <cell r="D2263">
            <v>0</v>
          </cell>
          <cell r="E2263" t="str">
            <v>Female</v>
          </cell>
          <cell r="F2263">
            <v>56</v>
          </cell>
          <cell r="G2263" t="str">
            <v>Indore</v>
          </cell>
          <cell r="H2263" t="str">
            <v>Low (Below 50000)</v>
          </cell>
          <cell r="I2263">
            <v>170325</v>
          </cell>
          <cell r="J2263" t="str">
            <v>Low (Up to ₹5L)</v>
          </cell>
          <cell r="K2263" t="str">
            <v>No</v>
          </cell>
          <cell r="L2263" t="str">
            <v>Two Year</v>
          </cell>
          <cell r="M2263">
            <v>44881</v>
          </cell>
          <cell r="N2263" t="str">
            <v>1-2 years</v>
          </cell>
          <cell r="O2263" t="str">
            <v>22 months</v>
          </cell>
          <cell r="P2263">
            <v>2</v>
          </cell>
          <cell r="Q2263" t="str">
            <v>Elite</v>
          </cell>
          <cell r="R2263">
            <v>4979.1536413801796</v>
          </cell>
          <cell r="S2263" t="str">
            <v>Medium</v>
          </cell>
          <cell r="T2263">
            <v>0</v>
          </cell>
          <cell r="U2263" t="str">
            <v>No</v>
          </cell>
          <cell r="V2263" t="str">
            <v>No</v>
          </cell>
          <cell r="W2263" t="str">
            <v>Moderate Loyalty</v>
          </cell>
          <cell r="X2263">
            <v>2</v>
          </cell>
          <cell r="Y2263" t="str">
            <v>Low Probability</v>
          </cell>
          <cell r="Z2263" t="str">
            <v>Moderate</v>
          </cell>
          <cell r="AA2263">
            <v>9958.3072827603592</v>
          </cell>
        </row>
        <row r="2264">
          <cell r="A2264">
            <v>403191</v>
          </cell>
          <cell r="B2264" t="str">
            <v>Senior (55+)</v>
          </cell>
          <cell r="C2264" t="str">
            <v>Aradhya Khare</v>
          </cell>
          <cell r="D2264">
            <v>0</v>
          </cell>
          <cell r="E2264" t="str">
            <v>Male</v>
          </cell>
          <cell r="F2264">
            <v>60</v>
          </cell>
          <cell r="G2264" t="str">
            <v>Kolkata</v>
          </cell>
          <cell r="H2264" t="str">
            <v>Medium (50k-1Lac</v>
          </cell>
          <cell r="I2264">
            <v>936004</v>
          </cell>
          <cell r="J2264" t="str">
            <v>Medium (₹5L - ₹10L)</v>
          </cell>
          <cell r="K2264" t="str">
            <v>No</v>
          </cell>
          <cell r="L2264" t="str">
            <v>Month-to-Month</v>
          </cell>
          <cell r="M2264">
            <v>43897</v>
          </cell>
          <cell r="N2264" t="str">
            <v>3-5 years</v>
          </cell>
          <cell r="O2264" t="str">
            <v>54 months</v>
          </cell>
          <cell r="P2264">
            <v>5</v>
          </cell>
          <cell r="Q2264" t="str">
            <v>Elite</v>
          </cell>
          <cell r="R2264">
            <v>42091.57138222806</v>
          </cell>
          <cell r="S2264" t="str">
            <v>Medium</v>
          </cell>
          <cell r="T2264">
            <v>0</v>
          </cell>
          <cell r="U2264" t="str">
            <v>No</v>
          </cell>
          <cell r="V2264" t="str">
            <v>No</v>
          </cell>
          <cell r="W2264" t="str">
            <v>High Loyalty</v>
          </cell>
          <cell r="X2264">
            <v>3</v>
          </cell>
          <cell r="Y2264" t="str">
            <v>Low Probability</v>
          </cell>
          <cell r="Z2264" t="str">
            <v>Moderate</v>
          </cell>
          <cell r="AA2264">
            <v>210457.85691114029</v>
          </cell>
        </row>
        <row r="2265">
          <cell r="A2265">
            <v>868538</v>
          </cell>
          <cell r="B2265" t="str">
            <v>Mature Adult (45-55)</v>
          </cell>
          <cell r="C2265" t="str">
            <v>Vihaan Ram</v>
          </cell>
          <cell r="D2265">
            <v>0</v>
          </cell>
          <cell r="E2265" t="str">
            <v>Female</v>
          </cell>
          <cell r="F2265">
            <v>51</v>
          </cell>
          <cell r="G2265" t="str">
            <v>Mumbai</v>
          </cell>
          <cell r="H2265" t="str">
            <v>Medium (50k-1Lac</v>
          </cell>
          <cell r="I2265">
            <v>871627</v>
          </cell>
          <cell r="J2265" t="str">
            <v>Medium (₹5L - ₹10L)</v>
          </cell>
          <cell r="K2265" t="str">
            <v>No</v>
          </cell>
          <cell r="L2265" t="str">
            <v>Month-to-Month</v>
          </cell>
          <cell r="M2265">
            <v>42784</v>
          </cell>
          <cell r="N2265" t="str">
            <v>5-10 years</v>
          </cell>
          <cell r="O2265" t="str">
            <v>91 months</v>
          </cell>
          <cell r="P2265">
            <v>8</v>
          </cell>
          <cell r="Q2265" t="str">
            <v>Elite</v>
          </cell>
          <cell r="R2265">
            <v>44734.256892230253</v>
          </cell>
          <cell r="S2265" t="str">
            <v>High</v>
          </cell>
          <cell r="T2265">
            <v>1</v>
          </cell>
          <cell r="U2265" t="str">
            <v>Yes</v>
          </cell>
          <cell r="V2265" t="str">
            <v>No</v>
          </cell>
          <cell r="W2265" t="str">
            <v>High Loyalty</v>
          </cell>
          <cell r="X2265">
            <v>3</v>
          </cell>
          <cell r="Y2265" t="str">
            <v>High Probability</v>
          </cell>
          <cell r="Z2265" t="str">
            <v>Low</v>
          </cell>
          <cell r="AA2265">
            <v>357874.05513784202</v>
          </cell>
        </row>
        <row r="2266">
          <cell r="A2266">
            <v>387806</v>
          </cell>
          <cell r="B2266" t="str">
            <v>Mature Adult (45-55)</v>
          </cell>
          <cell r="C2266" t="str">
            <v>Dishani Sunder</v>
          </cell>
          <cell r="D2266">
            <v>0</v>
          </cell>
          <cell r="E2266" t="str">
            <v>Male</v>
          </cell>
          <cell r="F2266">
            <v>50</v>
          </cell>
          <cell r="G2266" t="str">
            <v>Jaipur</v>
          </cell>
          <cell r="H2266" t="str">
            <v>High (Above 1Lac</v>
          </cell>
          <cell r="I2266">
            <v>1494717</v>
          </cell>
          <cell r="J2266" t="str">
            <v>High (Above ₹10L)</v>
          </cell>
          <cell r="K2266" t="str">
            <v>No</v>
          </cell>
          <cell r="L2266" t="str">
            <v>Month-to-Month</v>
          </cell>
          <cell r="M2266">
            <v>44777</v>
          </cell>
          <cell r="N2266" t="str">
            <v>1-2 years</v>
          </cell>
          <cell r="O2266" t="str">
            <v>26 months</v>
          </cell>
          <cell r="P2266">
            <v>2</v>
          </cell>
          <cell r="Q2266" t="str">
            <v>Premium</v>
          </cell>
          <cell r="R2266">
            <v>39180.884578039993</v>
          </cell>
          <cell r="S2266" t="str">
            <v>Low</v>
          </cell>
          <cell r="T2266">
            <v>0</v>
          </cell>
          <cell r="U2266" t="str">
            <v>No</v>
          </cell>
          <cell r="V2266" t="str">
            <v>No</v>
          </cell>
          <cell r="W2266" t="str">
            <v>Moderate Loyalty</v>
          </cell>
          <cell r="X2266">
            <v>2</v>
          </cell>
          <cell r="Y2266" t="str">
            <v>Low Probability</v>
          </cell>
          <cell r="Z2266" t="str">
            <v>Low</v>
          </cell>
          <cell r="AA2266">
            <v>78361.769156079987</v>
          </cell>
        </row>
        <row r="2267">
          <cell r="A2267">
            <v>619889</v>
          </cell>
          <cell r="B2267" t="str">
            <v>Senior (55+)</v>
          </cell>
          <cell r="C2267" t="str">
            <v>Hazel Seth</v>
          </cell>
          <cell r="D2267">
            <v>0</v>
          </cell>
          <cell r="E2267" t="str">
            <v>Female</v>
          </cell>
          <cell r="F2267">
            <v>66</v>
          </cell>
          <cell r="G2267" t="str">
            <v>Ghaziabad</v>
          </cell>
          <cell r="H2267" t="str">
            <v>Medium (50k-1Lac</v>
          </cell>
          <cell r="I2267">
            <v>510550</v>
          </cell>
          <cell r="J2267" t="str">
            <v>Medium (₹5L - ₹10L)</v>
          </cell>
          <cell r="K2267" t="str">
            <v>No</v>
          </cell>
          <cell r="L2267" t="str">
            <v>One Year</v>
          </cell>
          <cell r="M2267">
            <v>44186</v>
          </cell>
          <cell r="N2267" t="str">
            <v>3-5 years</v>
          </cell>
          <cell r="O2267" t="str">
            <v>45 months</v>
          </cell>
          <cell r="P2267">
            <v>4</v>
          </cell>
          <cell r="Q2267" t="str">
            <v>Elite</v>
          </cell>
          <cell r="R2267">
            <v>13326.891684573009</v>
          </cell>
          <cell r="S2267" t="str">
            <v>Low</v>
          </cell>
          <cell r="T2267">
            <v>1</v>
          </cell>
          <cell r="U2267" t="str">
            <v>Yes</v>
          </cell>
          <cell r="V2267" t="str">
            <v>Yes</v>
          </cell>
          <cell r="W2267" t="str">
            <v>Moderate Loyalty</v>
          </cell>
          <cell r="X2267">
            <v>2</v>
          </cell>
          <cell r="Y2267" t="str">
            <v>High Probability</v>
          </cell>
          <cell r="Z2267" t="str">
            <v>Low</v>
          </cell>
          <cell r="AA2267">
            <v>53307.566738292036</v>
          </cell>
        </row>
        <row r="2268">
          <cell r="A2268">
            <v>899961</v>
          </cell>
          <cell r="B2268" t="str">
            <v>Adult (25-35)</v>
          </cell>
          <cell r="C2268" t="str">
            <v>Stuvan Vig</v>
          </cell>
          <cell r="D2268">
            <v>0</v>
          </cell>
          <cell r="E2268" t="str">
            <v>Female</v>
          </cell>
          <cell r="F2268">
            <v>29</v>
          </cell>
          <cell r="G2268" t="str">
            <v>Bhopal</v>
          </cell>
          <cell r="H2268" t="str">
            <v>High (Above 1Lac</v>
          </cell>
          <cell r="I2268">
            <v>1095060</v>
          </cell>
          <cell r="J2268" t="str">
            <v>High (Above ₹10L)</v>
          </cell>
          <cell r="K2268" t="str">
            <v>Yes</v>
          </cell>
          <cell r="L2268" t="str">
            <v>One Year</v>
          </cell>
          <cell r="M2268">
            <v>42925</v>
          </cell>
          <cell r="N2268" t="str">
            <v>5-10 years</v>
          </cell>
          <cell r="O2268" t="str">
            <v>86 months</v>
          </cell>
          <cell r="P2268">
            <v>7</v>
          </cell>
          <cell r="Q2268" t="str">
            <v>Basic</v>
          </cell>
          <cell r="R2268">
            <v>10882.75867691645</v>
          </cell>
          <cell r="S2268" t="str">
            <v>Medium</v>
          </cell>
          <cell r="T2268">
            <v>0</v>
          </cell>
          <cell r="U2268" t="str">
            <v>No</v>
          </cell>
          <cell r="V2268" t="str">
            <v>No</v>
          </cell>
          <cell r="W2268" t="str">
            <v>Moderate Loyalty</v>
          </cell>
          <cell r="X2268">
            <v>2</v>
          </cell>
          <cell r="Y2268" t="str">
            <v>Low Probability</v>
          </cell>
          <cell r="Z2268" t="str">
            <v>Moderate</v>
          </cell>
          <cell r="AA2268">
            <v>76179.310738415152</v>
          </cell>
        </row>
        <row r="2269">
          <cell r="A2269">
            <v>707967</v>
          </cell>
          <cell r="B2269" t="str">
            <v>Middle-Aged (35-45)</v>
          </cell>
          <cell r="C2269" t="str">
            <v>Vardaniya Rajagopalan</v>
          </cell>
          <cell r="D2269">
            <v>0</v>
          </cell>
          <cell r="E2269" t="str">
            <v>Male</v>
          </cell>
          <cell r="F2269">
            <v>37</v>
          </cell>
          <cell r="G2269" t="str">
            <v>Vadodara</v>
          </cell>
          <cell r="H2269" t="str">
            <v>Low (Below 50000)</v>
          </cell>
          <cell r="I2269">
            <v>163773</v>
          </cell>
          <cell r="J2269" t="str">
            <v>Low (Up to ₹5L)</v>
          </cell>
          <cell r="K2269" t="str">
            <v>No</v>
          </cell>
          <cell r="L2269" t="str">
            <v>Two Year</v>
          </cell>
          <cell r="M2269">
            <v>43516</v>
          </cell>
          <cell r="N2269" t="str">
            <v>5-10 years</v>
          </cell>
          <cell r="O2269" t="str">
            <v>67 months</v>
          </cell>
          <cell r="P2269">
            <v>6</v>
          </cell>
          <cell r="Q2269" t="str">
            <v>Premium</v>
          </cell>
          <cell r="R2269">
            <v>34354.816506016032</v>
          </cell>
          <cell r="S2269" t="str">
            <v>High</v>
          </cell>
          <cell r="T2269">
            <v>0</v>
          </cell>
          <cell r="U2269" t="str">
            <v>No</v>
          </cell>
          <cell r="V2269" t="str">
            <v>No</v>
          </cell>
          <cell r="W2269" t="str">
            <v>High Loyalty</v>
          </cell>
          <cell r="X2269">
            <v>3</v>
          </cell>
          <cell r="Y2269" t="str">
            <v>Low Probability</v>
          </cell>
          <cell r="Z2269" t="str">
            <v>Low</v>
          </cell>
          <cell r="AA2269">
            <v>206128.89903609618</v>
          </cell>
        </row>
        <row r="2270">
          <cell r="A2270">
            <v>682355</v>
          </cell>
          <cell r="B2270" t="str">
            <v>Senior (55+)</v>
          </cell>
          <cell r="C2270" t="str">
            <v>Manikya Chaudhuri</v>
          </cell>
          <cell r="D2270">
            <v>0</v>
          </cell>
          <cell r="E2270" t="str">
            <v>Male</v>
          </cell>
          <cell r="F2270">
            <v>60</v>
          </cell>
          <cell r="G2270" t="str">
            <v>Indore</v>
          </cell>
          <cell r="H2270" t="str">
            <v>High (Above 1Lac</v>
          </cell>
          <cell r="I2270">
            <v>1114830</v>
          </cell>
          <cell r="J2270" t="str">
            <v>High (Above ₹10L)</v>
          </cell>
          <cell r="K2270" t="str">
            <v>Yes</v>
          </cell>
          <cell r="L2270" t="str">
            <v>One Year</v>
          </cell>
          <cell r="M2270">
            <v>43323</v>
          </cell>
          <cell r="N2270" t="str">
            <v>5-10 years</v>
          </cell>
          <cell r="O2270" t="str">
            <v>73 months</v>
          </cell>
          <cell r="P2270">
            <v>6</v>
          </cell>
          <cell r="Q2270" t="str">
            <v>Elite</v>
          </cell>
          <cell r="R2270">
            <v>8292.2125323078835</v>
          </cell>
          <cell r="S2270" t="str">
            <v>Low</v>
          </cell>
          <cell r="T2270">
            <v>0</v>
          </cell>
          <cell r="U2270" t="str">
            <v>No</v>
          </cell>
          <cell r="V2270" t="str">
            <v>Yes</v>
          </cell>
          <cell r="W2270" t="str">
            <v>Moderate Loyalty</v>
          </cell>
          <cell r="X2270">
            <v>2</v>
          </cell>
          <cell r="Y2270" t="str">
            <v>High Probability</v>
          </cell>
          <cell r="Z2270" t="str">
            <v>Low</v>
          </cell>
          <cell r="AA2270">
            <v>49753.275193847301</v>
          </cell>
        </row>
        <row r="2271">
          <cell r="A2271">
            <v>502106</v>
          </cell>
          <cell r="B2271" t="str">
            <v>Young Adult (18-25)</v>
          </cell>
          <cell r="C2271" t="str">
            <v>Yashvi Sachdev</v>
          </cell>
          <cell r="D2271">
            <v>0</v>
          </cell>
          <cell r="E2271" t="str">
            <v>Male</v>
          </cell>
          <cell r="F2271">
            <v>22</v>
          </cell>
          <cell r="G2271" t="str">
            <v>Indore</v>
          </cell>
          <cell r="H2271" t="str">
            <v>High (Above 1Lac</v>
          </cell>
          <cell r="I2271">
            <v>1689746</v>
          </cell>
          <cell r="J2271" t="str">
            <v>High (Above ₹10L)</v>
          </cell>
          <cell r="K2271" t="str">
            <v>Yes</v>
          </cell>
          <cell r="L2271" t="str">
            <v>One Year</v>
          </cell>
          <cell r="M2271">
            <v>44207</v>
          </cell>
          <cell r="N2271" t="str">
            <v>3-5 years</v>
          </cell>
          <cell r="O2271" t="str">
            <v>44 months</v>
          </cell>
          <cell r="P2271">
            <v>4</v>
          </cell>
          <cell r="Q2271" t="str">
            <v>Basic</v>
          </cell>
          <cell r="R2271">
            <v>1299.5561238516329</v>
          </cell>
          <cell r="S2271" t="str">
            <v>Medium</v>
          </cell>
          <cell r="T2271">
            <v>0</v>
          </cell>
          <cell r="U2271" t="str">
            <v>No</v>
          </cell>
          <cell r="V2271" t="str">
            <v>No</v>
          </cell>
          <cell r="W2271" t="str">
            <v>Moderate Loyalty</v>
          </cell>
          <cell r="X2271">
            <v>2</v>
          </cell>
          <cell r="Y2271" t="str">
            <v>Low Probability</v>
          </cell>
          <cell r="Z2271" t="str">
            <v>Moderate</v>
          </cell>
          <cell r="AA2271">
            <v>5198.2244954065318</v>
          </cell>
        </row>
        <row r="2272">
          <cell r="A2272">
            <v>957350</v>
          </cell>
          <cell r="B2272" t="str">
            <v>Mature Adult (45-55)</v>
          </cell>
          <cell r="C2272" t="str">
            <v>Tanya Venkatesh</v>
          </cell>
          <cell r="D2272">
            <v>0</v>
          </cell>
          <cell r="E2272" t="str">
            <v>Male</v>
          </cell>
          <cell r="F2272">
            <v>50</v>
          </cell>
          <cell r="G2272" t="str">
            <v>Lucknow</v>
          </cell>
          <cell r="H2272" t="str">
            <v>Medium (50k-1Lac</v>
          </cell>
          <cell r="I2272">
            <v>828753</v>
          </cell>
          <cell r="J2272" t="str">
            <v>Medium (₹5L - ₹10L)</v>
          </cell>
          <cell r="K2272" t="str">
            <v>No</v>
          </cell>
          <cell r="L2272" t="str">
            <v>Month-to-Month</v>
          </cell>
          <cell r="M2272">
            <v>42158</v>
          </cell>
          <cell r="N2272" t="str">
            <v>5-10 years</v>
          </cell>
          <cell r="O2272" t="str">
            <v>112 months</v>
          </cell>
          <cell r="P2272">
            <v>9</v>
          </cell>
          <cell r="Q2272" t="str">
            <v>Premium</v>
          </cell>
          <cell r="R2272">
            <v>15096.709254982739</v>
          </cell>
          <cell r="S2272" t="str">
            <v>Low</v>
          </cell>
          <cell r="T2272">
            <v>0</v>
          </cell>
          <cell r="U2272" t="str">
            <v>No</v>
          </cell>
          <cell r="V2272" t="str">
            <v>No</v>
          </cell>
          <cell r="W2272" t="str">
            <v>Moderate Loyalty</v>
          </cell>
          <cell r="X2272">
            <v>2</v>
          </cell>
          <cell r="Y2272" t="str">
            <v>Low Probability</v>
          </cell>
          <cell r="Z2272" t="str">
            <v>Low</v>
          </cell>
          <cell r="AA2272">
            <v>135870.38329484465</v>
          </cell>
        </row>
        <row r="2273">
          <cell r="A2273">
            <v>831418</v>
          </cell>
          <cell r="B2273" t="str">
            <v>Young Adult (18-25)</v>
          </cell>
          <cell r="C2273" t="str">
            <v>Amira Butala</v>
          </cell>
          <cell r="D2273">
            <v>0</v>
          </cell>
          <cell r="E2273" t="str">
            <v>Male</v>
          </cell>
          <cell r="F2273">
            <v>24</v>
          </cell>
          <cell r="G2273" t="str">
            <v>Kanpur</v>
          </cell>
          <cell r="H2273" t="str">
            <v>High (Above 1Lac</v>
          </cell>
          <cell r="I2273">
            <v>1662801</v>
          </cell>
          <cell r="J2273" t="str">
            <v>High (Above ₹10L)</v>
          </cell>
          <cell r="K2273" t="str">
            <v>Yes</v>
          </cell>
          <cell r="L2273" t="str">
            <v>One Year</v>
          </cell>
          <cell r="M2273">
            <v>44333</v>
          </cell>
          <cell r="N2273" t="str">
            <v>2-3 years</v>
          </cell>
          <cell r="O2273" t="str">
            <v>40 months</v>
          </cell>
          <cell r="P2273">
            <v>3</v>
          </cell>
          <cell r="Q2273" t="str">
            <v>Basic</v>
          </cell>
          <cell r="R2273">
            <v>23437.514911419039</v>
          </cell>
          <cell r="S2273" t="str">
            <v>High</v>
          </cell>
          <cell r="T2273">
            <v>1</v>
          </cell>
          <cell r="U2273" t="str">
            <v>Yes</v>
          </cell>
          <cell r="V2273" t="str">
            <v>No</v>
          </cell>
          <cell r="W2273" t="str">
            <v>Moderate Loyalty</v>
          </cell>
          <cell r="X2273">
            <v>2</v>
          </cell>
          <cell r="Y2273" t="str">
            <v>High Probability</v>
          </cell>
          <cell r="Z2273" t="str">
            <v>Low</v>
          </cell>
          <cell r="AA2273">
            <v>70312.544734257113</v>
          </cell>
        </row>
        <row r="2274">
          <cell r="A2274">
            <v>543680</v>
          </cell>
          <cell r="B2274" t="str">
            <v>Middle-Aged (35-45)</v>
          </cell>
          <cell r="C2274" t="str">
            <v>Samarth Lall</v>
          </cell>
          <cell r="D2274">
            <v>0</v>
          </cell>
          <cell r="E2274" t="str">
            <v>Male</v>
          </cell>
          <cell r="F2274">
            <v>42</v>
          </cell>
          <cell r="G2274" t="str">
            <v>Pimpri-Chinchwad</v>
          </cell>
          <cell r="H2274" t="str">
            <v>Low (Below 50000)</v>
          </cell>
          <cell r="I2274">
            <v>404568</v>
          </cell>
          <cell r="J2274" t="str">
            <v>Low (Up to ₹5L)</v>
          </cell>
          <cell r="K2274" t="str">
            <v>No</v>
          </cell>
          <cell r="L2274" t="str">
            <v>Two Year</v>
          </cell>
          <cell r="M2274">
            <v>43442</v>
          </cell>
          <cell r="N2274" t="str">
            <v>5-10 years</v>
          </cell>
          <cell r="O2274" t="str">
            <v>69 months</v>
          </cell>
          <cell r="P2274">
            <v>6</v>
          </cell>
          <cell r="Q2274" t="str">
            <v>Premium</v>
          </cell>
          <cell r="R2274">
            <v>9314.6511301162136</v>
          </cell>
          <cell r="S2274" t="str">
            <v>Low</v>
          </cell>
          <cell r="T2274">
            <v>1</v>
          </cell>
          <cell r="U2274" t="str">
            <v>Yes</v>
          </cell>
          <cell r="V2274" t="str">
            <v>No</v>
          </cell>
          <cell r="W2274" t="str">
            <v>Moderate Loyalty</v>
          </cell>
          <cell r="X2274">
            <v>2</v>
          </cell>
          <cell r="Y2274" t="str">
            <v>High Probability</v>
          </cell>
          <cell r="Z2274" t="str">
            <v>Low</v>
          </cell>
          <cell r="AA2274">
            <v>55887.906780697282</v>
          </cell>
        </row>
        <row r="2275">
          <cell r="A2275">
            <v>378176</v>
          </cell>
          <cell r="B2275" t="str">
            <v>Middle-Aged (35-45)</v>
          </cell>
          <cell r="C2275" t="str">
            <v>Umang Tripathi</v>
          </cell>
          <cell r="D2275">
            <v>0</v>
          </cell>
          <cell r="E2275" t="str">
            <v>Female</v>
          </cell>
          <cell r="F2275">
            <v>40</v>
          </cell>
          <cell r="G2275" t="str">
            <v>Hyderabad</v>
          </cell>
          <cell r="H2275" t="str">
            <v>Medium (50k-1Lac</v>
          </cell>
          <cell r="I2275">
            <v>703434</v>
          </cell>
          <cell r="J2275" t="str">
            <v>Medium (₹5L - ₹10L)</v>
          </cell>
          <cell r="K2275" t="str">
            <v>No</v>
          </cell>
          <cell r="L2275" t="str">
            <v>Month-to-Month</v>
          </cell>
          <cell r="M2275">
            <v>43964</v>
          </cell>
          <cell r="N2275" t="str">
            <v>3-5 years</v>
          </cell>
          <cell r="O2275" t="str">
            <v>52 months</v>
          </cell>
          <cell r="P2275">
            <v>4</v>
          </cell>
          <cell r="Q2275" t="str">
            <v>Premium</v>
          </cell>
          <cell r="R2275">
            <v>36873.480735808691</v>
          </cell>
          <cell r="S2275" t="str">
            <v>High</v>
          </cell>
          <cell r="T2275">
            <v>1</v>
          </cell>
          <cell r="U2275" t="str">
            <v>Yes</v>
          </cell>
          <cell r="V2275" t="str">
            <v>No</v>
          </cell>
          <cell r="W2275" t="str">
            <v>High Loyalty</v>
          </cell>
          <cell r="X2275">
            <v>3</v>
          </cell>
          <cell r="Y2275" t="str">
            <v>High Probability</v>
          </cell>
          <cell r="Z2275" t="str">
            <v>Low</v>
          </cell>
          <cell r="AA2275">
            <v>147493.92294323476</v>
          </cell>
        </row>
        <row r="2276">
          <cell r="A2276">
            <v>310854</v>
          </cell>
          <cell r="B2276" t="str">
            <v>Middle-Aged (35-45)</v>
          </cell>
          <cell r="C2276" t="str">
            <v>Kartik Dani</v>
          </cell>
          <cell r="D2276">
            <v>0</v>
          </cell>
          <cell r="E2276" t="str">
            <v>Female</v>
          </cell>
          <cell r="F2276">
            <v>40</v>
          </cell>
          <cell r="G2276" t="str">
            <v>Pune</v>
          </cell>
          <cell r="H2276" t="str">
            <v>High (Above 1Lac</v>
          </cell>
          <cell r="I2276">
            <v>1427402</v>
          </cell>
          <cell r="J2276" t="str">
            <v>High (Above ₹10L)</v>
          </cell>
          <cell r="K2276" t="str">
            <v>Yes</v>
          </cell>
          <cell r="L2276" t="str">
            <v>Month-to-Month</v>
          </cell>
          <cell r="M2276">
            <v>42229</v>
          </cell>
          <cell r="N2276" t="str">
            <v>5-10 years</v>
          </cell>
          <cell r="O2276" t="str">
            <v>109 months</v>
          </cell>
          <cell r="P2276">
            <v>9</v>
          </cell>
          <cell r="Q2276" t="str">
            <v>Premium</v>
          </cell>
          <cell r="R2276">
            <v>9733.6346091517426</v>
          </cell>
          <cell r="S2276" t="str">
            <v>Medium</v>
          </cell>
          <cell r="T2276">
            <v>0</v>
          </cell>
          <cell r="U2276" t="str">
            <v>No</v>
          </cell>
          <cell r="V2276" t="str">
            <v>No</v>
          </cell>
          <cell r="W2276" t="str">
            <v>Moderate Loyalty</v>
          </cell>
          <cell r="X2276">
            <v>2</v>
          </cell>
          <cell r="Y2276" t="str">
            <v>Low Probability</v>
          </cell>
          <cell r="Z2276" t="str">
            <v>Moderate</v>
          </cell>
          <cell r="AA2276">
            <v>87602.711482365688</v>
          </cell>
        </row>
        <row r="2277">
          <cell r="A2277">
            <v>373987</v>
          </cell>
          <cell r="B2277" t="str">
            <v>Young Adult (18-25)</v>
          </cell>
          <cell r="C2277" t="str">
            <v>Indrans Garde</v>
          </cell>
          <cell r="D2277">
            <v>0</v>
          </cell>
          <cell r="E2277" t="str">
            <v>Female</v>
          </cell>
          <cell r="F2277">
            <v>23</v>
          </cell>
          <cell r="G2277" t="str">
            <v>Vadodara</v>
          </cell>
          <cell r="H2277" t="str">
            <v>High (Above 1Lac</v>
          </cell>
          <cell r="I2277">
            <v>1893536</v>
          </cell>
          <cell r="J2277" t="str">
            <v>High (Above ₹10L)</v>
          </cell>
          <cell r="K2277" t="str">
            <v>Yes</v>
          </cell>
          <cell r="L2277" t="str">
            <v>Two Year</v>
          </cell>
          <cell r="M2277">
            <v>45406</v>
          </cell>
          <cell r="N2277" t="str">
            <v>0-1 year</v>
          </cell>
          <cell r="O2277" t="str">
            <v>5 months</v>
          </cell>
          <cell r="P2277">
            <v>0</v>
          </cell>
          <cell r="Q2277" t="str">
            <v>Basic</v>
          </cell>
          <cell r="R2277">
            <v>7845.1603523559288</v>
          </cell>
          <cell r="S2277" t="str">
            <v>High</v>
          </cell>
          <cell r="T2277">
            <v>1</v>
          </cell>
          <cell r="U2277" t="str">
            <v>Yes</v>
          </cell>
          <cell r="V2277" t="str">
            <v>No</v>
          </cell>
          <cell r="W2277" t="str">
            <v>Low Loyalty</v>
          </cell>
          <cell r="X2277">
            <v>1</v>
          </cell>
          <cell r="Y2277" t="str">
            <v>High Probability</v>
          </cell>
          <cell r="Z2277" t="str">
            <v>Low</v>
          </cell>
          <cell r="AA2277">
            <v>0</v>
          </cell>
        </row>
        <row r="2278">
          <cell r="A2278">
            <v>352112</v>
          </cell>
          <cell r="B2278" t="str">
            <v>Mature Adult (45-55)</v>
          </cell>
          <cell r="C2278" t="str">
            <v>Inaaya  Gupta</v>
          </cell>
          <cell r="D2278">
            <v>0</v>
          </cell>
          <cell r="E2278" t="str">
            <v>Female</v>
          </cell>
          <cell r="F2278">
            <v>49</v>
          </cell>
          <cell r="G2278" t="str">
            <v>Patna</v>
          </cell>
          <cell r="H2278" t="str">
            <v>Medium (50k-1Lac</v>
          </cell>
          <cell r="I2278">
            <v>936773</v>
          </cell>
          <cell r="J2278" t="str">
            <v>Medium (₹5L - ₹10L)</v>
          </cell>
          <cell r="K2278" t="str">
            <v>No</v>
          </cell>
          <cell r="L2278" t="str">
            <v>Month-to-Month</v>
          </cell>
          <cell r="M2278">
            <v>42422</v>
          </cell>
          <cell r="N2278" t="str">
            <v>5-10 years</v>
          </cell>
          <cell r="O2278" t="str">
            <v>103 months</v>
          </cell>
          <cell r="P2278">
            <v>9</v>
          </cell>
          <cell r="Q2278" t="str">
            <v>Premium</v>
          </cell>
          <cell r="R2278">
            <v>37831.878221056439</v>
          </cell>
          <cell r="S2278" t="str">
            <v>Medium</v>
          </cell>
          <cell r="T2278">
            <v>1</v>
          </cell>
          <cell r="U2278" t="str">
            <v>Yes</v>
          </cell>
          <cell r="V2278" t="str">
            <v>No</v>
          </cell>
          <cell r="W2278" t="str">
            <v>High Loyalty</v>
          </cell>
          <cell r="X2278">
            <v>3</v>
          </cell>
          <cell r="Y2278" t="str">
            <v>High Probability</v>
          </cell>
          <cell r="Z2278" t="str">
            <v>Moderate</v>
          </cell>
          <cell r="AA2278">
            <v>340486.90398950793</v>
          </cell>
        </row>
        <row r="2279">
          <cell r="A2279">
            <v>919598</v>
          </cell>
          <cell r="B2279" t="str">
            <v>Middle-Aged (35-45)</v>
          </cell>
          <cell r="C2279" t="str">
            <v>Inaaya  Lalla</v>
          </cell>
          <cell r="D2279">
            <v>0</v>
          </cell>
          <cell r="E2279" t="str">
            <v>Female</v>
          </cell>
          <cell r="F2279">
            <v>44</v>
          </cell>
          <cell r="G2279" t="str">
            <v>Ghaziabad</v>
          </cell>
          <cell r="H2279" t="str">
            <v>High (Above 1Lac</v>
          </cell>
          <cell r="I2279">
            <v>1426531</v>
          </cell>
          <cell r="J2279" t="str">
            <v>High (Above ₹10L)</v>
          </cell>
          <cell r="K2279" t="str">
            <v>Yes</v>
          </cell>
          <cell r="L2279" t="str">
            <v>One Year</v>
          </cell>
          <cell r="M2279">
            <v>43820</v>
          </cell>
          <cell r="N2279" t="str">
            <v>3-5 years</v>
          </cell>
          <cell r="O2279" t="str">
            <v>57 months</v>
          </cell>
          <cell r="P2279">
            <v>5</v>
          </cell>
          <cell r="Q2279" t="str">
            <v>Premium</v>
          </cell>
          <cell r="R2279">
            <v>13584.962232148549</v>
          </cell>
          <cell r="S2279" t="str">
            <v>Medium</v>
          </cell>
          <cell r="T2279">
            <v>1</v>
          </cell>
          <cell r="U2279" t="str">
            <v>Yes</v>
          </cell>
          <cell r="V2279" t="str">
            <v>No</v>
          </cell>
          <cell r="W2279" t="str">
            <v>Moderate Loyalty</v>
          </cell>
          <cell r="X2279">
            <v>2</v>
          </cell>
          <cell r="Y2279" t="str">
            <v>High Probability</v>
          </cell>
          <cell r="Z2279" t="str">
            <v>Moderate</v>
          </cell>
          <cell r="AA2279">
            <v>67924.811160742742</v>
          </cell>
        </row>
        <row r="2280">
          <cell r="A2280">
            <v>791950</v>
          </cell>
          <cell r="B2280" t="str">
            <v>Middle-Aged (35-45)</v>
          </cell>
          <cell r="C2280" t="str">
            <v>Keya Arya</v>
          </cell>
          <cell r="D2280">
            <v>0</v>
          </cell>
          <cell r="E2280" t="str">
            <v>Male</v>
          </cell>
          <cell r="F2280">
            <v>39</v>
          </cell>
          <cell r="G2280" t="str">
            <v>Hyderabad</v>
          </cell>
          <cell r="H2280" t="str">
            <v>High (Above 1Lac</v>
          </cell>
          <cell r="I2280">
            <v>1961686</v>
          </cell>
          <cell r="J2280" t="str">
            <v>High (Above ₹10L)</v>
          </cell>
          <cell r="K2280" t="str">
            <v>No</v>
          </cell>
          <cell r="L2280" t="str">
            <v>One Year</v>
          </cell>
          <cell r="M2280">
            <v>45085</v>
          </cell>
          <cell r="N2280" t="str">
            <v>0-1 year</v>
          </cell>
          <cell r="O2280" t="str">
            <v>15 months</v>
          </cell>
          <cell r="P2280">
            <v>1</v>
          </cell>
          <cell r="Q2280" t="str">
            <v>Premium</v>
          </cell>
          <cell r="R2280">
            <v>28808.237598944321</v>
          </cell>
          <cell r="S2280" t="str">
            <v>Medium</v>
          </cell>
          <cell r="T2280">
            <v>0</v>
          </cell>
          <cell r="U2280" t="str">
            <v>No</v>
          </cell>
          <cell r="V2280" t="str">
            <v>No</v>
          </cell>
          <cell r="W2280" t="str">
            <v>Low Loyalty</v>
          </cell>
          <cell r="X2280">
            <v>1</v>
          </cell>
          <cell r="Y2280" t="str">
            <v>Low Probability</v>
          </cell>
          <cell r="Z2280" t="str">
            <v>Moderate</v>
          </cell>
          <cell r="AA2280">
            <v>28808.237598944321</v>
          </cell>
        </row>
        <row r="2281">
          <cell r="A2281">
            <v>421525</v>
          </cell>
          <cell r="B2281" t="str">
            <v>Mature Adult (45-55)</v>
          </cell>
          <cell r="C2281" t="str">
            <v>Neysa Kara</v>
          </cell>
          <cell r="D2281">
            <v>0</v>
          </cell>
          <cell r="E2281" t="str">
            <v>Female</v>
          </cell>
          <cell r="F2281">
            <v>53</v>
          </cell>
          <cell r="G2281" t="str">
            <v>Kanpur</v>
          </cell>
          <cell r="H2281" t="str">
            <v>High (Above 1Lac</v>
          </cell>
          <cell r="I2281">
            <v>1228643</v>
          </cell>
          <cell r="J2281" t="str">
            <v>High (Above ₹10L)</v>
          </cell>
          <cell r="K2281" t="str">
            <v>No</v>
          </cell>
          <cell r="L2281" t="str">
            <v>One Year</v>
          </cell>
          <cell r="M2281">
            <v>42478</v>
          </cell>
          <cell r="N2281" t="str">
            <v>5-10 years</v>
          </cell>
          <cell r="O2281" t="str">
            <v>101 months</v>
          </cell>
          <cell r="P2281">
            <v>8</v>
          </cell>
          <cell r="Q2281" t="str">
            <v>Elite</v>
          </cell>
          <cell r="R2281">
            <v>30407.65644495979</v>
          </cell>
          <cell r="S2281" t="str">
            <v>Low</v>
          </cell>
          <cell r="T2281">
            <v>1</v>
          </cell>
          <cell r="U2281" t="str">
            <v>Yes</v>
          </cell>
          <cell r="V2281" t="str">
            <v>Yes</v>
          </cell>
          <cell r="W2281" t="str">
            <v>High Loyalty</v>
          </cell>
          <cell r="X2281">
            <v>3</v>
          </cell>
          <cell r="Y2281" t="str">
            <v>High Probability</v>
          </cell>
          <cell r="Z2281" t="str">
            <v>Low</v>
          </cell>
          <cell r="AA2281">
            <v>243261.25155967832</v>
          </cell>
        </row>
        <row r="2282">
          <cell r="A2282">
            <v>649018</v>
          </cell>
          <cell r="B2282" t="str">
            <v>Young Adult (18-25)</v>
          </cell>
          <cell r="C2282" t="str">
            <v>Zeeshan Arya</v>
          </cell>
          <cell r="D2282">
            <v>0</v>
          </cell>
          <cell r="E2282" t="str">
            <v>Male</v>
          </cell>
          <cell r="F2282">
            <v>24</v>
          </cell>
          <cell r="G2282" t="str">
            <v>Bhopal</v>
          </cell>
          <cell r="H2282" t="str">
            <v>High (Above 1Lac</v>
          </cell>
          <cell r="I2282">
            <v>1501853</v>
          </cell>
          <cell r="J2282" t="str">
            <v>High (Above ₹10L)</v>
          </cell>
          <cell r="K2282" t="str">
            <v>No</v>
          </cell>
          <cell r="L2282" t="str">
            <v>Month-to-Month</v>
          </cell>
          <cell r="M2282">
            <v>42468</v>
          </cell>
          <cell r="N2282" t="str">
            <v>5-10 years</v>
          </cell>
          <cell r="O2282" t="str">
            <v>101 months</v>
          </cell>
          <cell r="P2282">
            <v>8</v>
          </cell>
          <cell r="Q2282" t="str">
            <v>Basic</v>
          </cell>
          <cell r="R2282">
            <v>47445.596098969283</v>
          </cell>
          <cell r="S2282" t="str">
            <v>Low</v>
          </cell>
          <cell r="T2282">
            <v>1</v>
          </cell>
          <cell r="U2282" t="str">
            <v>Yes</v>
          </cell>
          <cell r="V2282" t="str">
            <v>No</v>
          </cell>
          <cell r="W2282" t="str">
            <v>High Loyalty</v>
          </cell>
          <cell r="X2282">
            <v>3</v>
          </cell>
          <cell r="Y2282" t="str">
            <v>High Probability</v>
          </cell>
          <cell r="Z2282" t="str">
            <v>Low</v>
          </cell>
          <cell r="AA2282">
            <v>379564.76879175426</v>
          </cell>
        </row>
        <row r="2283">
          <cell r="A2283">
            <v>314398</v>
          </cell>
          <cell r="B2283" t="str">
            <v>Mature Adult (45-55)</v>
          </cell>
          <cell r="C2283" t="str">
            <v>Sara Wali</v>
          </cell>
          <cell r="D2283">
            <v>0</v>
          </cell>
          <cell r="E2283" t="str">
            <v>Male</v>
          </cell>
          <cell r="F2283">
            <v>47</v>
          </cell>
          <cell r="G2283" t="str">
            <v>Ahmedabad</v>
          </cell>
          <cell r="H2283" t="str">
            <v>Medium (50k-1Lac</v>
          </cell>
          <cell r="I2283">
            <v>952426</v>
          </cell>
          <cell r="J2283" t="str">
            <v>Medium (₹5L - ₹10L)</v>
          </cell>
          <cell r="K2283" t="str">
            <v>No</v>
          </cell>
          <cell r="L2283" t="str">
            <v>Two Year</v>
          </cell>
          <cell r="M2283">
            <v>42148</v>
          </cell>
          <cell r="N2283" t="str">
            <v>5-10 years</v>
          </cell>
          <cell r="O2283" t="str">
            <v>112 months</v>
          </cell>
          <cell r="P2283">
            <v>9</v>
          </cell>
          <cell r="Q2283" t="str">
            <v>Premium</v>
          </cell>
          <cell r="R2283">
            <v>37347.04422445286</v>
          </cell>
          <cell r="S2283" t="str">
            <v>High</v>
          </cell>
          <cell r="T2283">
            <v>0</v>
          </cell>
          <cell r="U2283" t="str">
            <v>No</v>
          </cell>
          <cell r="V2283" t="str">
            <v>No</v>
          </cell>
          <cell r="W2283" t="str">
            <v>High Loyalty</v>
          </cell>
          <cell r="X2283">
            <v>3</v>
          </cell>
          <cell r="Y2283" t="str">
            <v>Low Probability</v>
          </cell>
          <cell r="Z2283" t="str">
            <v>Low</v>
          </cell>
          <cell r="AA2283">
            <v>336123.39802007575</v>
          </cell>
        </row>
        <row r="2284">
          <cell r="A2284">
            <v>526973</v>
          </cell>
          <cell r="B2284" t="str">
            <v>Middle-Aged (35-45)</v>
          </cell>
          <cell r="C2284" t="str">
            <v>Yakshit Shanker</v>
          </cell>
          <cell r="D2284">
            <v>0</v>
          </cell>
          <cell r="E2284" t="str">
            <v>Male</v>
          </cell>
          <cell r="F2284">
            <v>45</v>
          </cell>
          <cell r="G2284" t="str">
            <v>Pimpri-Chinchwad</v>
          </cell>
          <cell r="H2284" t="str">
            <v>High (Above 1Lac</v>
          </cell>
          <cell r="I2284">
            <v>1021372</v>
          </cell>
          <cell r="J2284" t="str">
            <v>High (Above ₹10L)</v>
          </cell>
          <cell r="K2284" t="str">
            <v>No</v>
          </cell>
          <cell r="L2284" t="str">
            <v>One Year</v>
          </cell>
          <cell r="M2284">
            <v>43719</v>
          </cell>
          <cell r="N2284" t="str">
            <v>3-5 years</v>
          </cell>
          <cell r="O2284" t="str">
            <v>60 months</v>
          </cell>
          <cell r="P2284">
            <v>5</v>
          </cell>
          <cell r="Q2284" t="str">
            <v>Premium</v>
          </cell>
          <cell r="R2284">
            <v>25379.074456000129</v>
          </cell>
          <cell r="S2284" t="str">
            <v>Medium</v>
          </cell>
          <cell r="T2284">
            <v>1</v>
          </cell>
          <cell r="U2284" t="str">
            <v>Yes</v>
          </cell>
          <cell r="V2284" t="str">
            <v>No</v>
          </cell>
          <cell r="W2284" t="str">
            <v>High Loyalty</v>
          </cell>
          <cell r="X2284">
            <v>3</v>
          </cell>
          <cell r="Y2284" t="str">
            <v>High Probability</v>
          </cell>
          <cell r="Z2284" t="str">
            <v>Moderate</v>
          </cell>
          <cell r="AA2284">
            <v>126895.37228000065</v>
          </cell>
        </row>
        <row r="2285">
          <cell r="A2285">
            <v>126823</v>
          </cell>
          <cell r="B2285" t="str">
            <v>Young Adult (18-25)</v>
          </cell>
          <cell r="C2285" t="str">
            <v>Darshit Thakkar</v>
          </cell>
          <cell r="D2285">
            <v>0</v>
          </cell>
          <cell r="E2285" t="str">
            <v>Male</v>
          </cell>
          <cell r="F2285">
            <v>20</v>
          </cell>
          <cell r="G2285" t="str">
            <v>Ghaziabad</v>
          </cell>
          <cell r="H2285" t="str">
            <v>Medium (50k-1Lac</v>
          </cell>
          <cell r="I2285">
            <v>783411</v>
          </cell>
          <cell r="J2285" t="str">
            <v>Medium (₹5L - ₹10L)</v>
          </cell>
          <cell r="K2285" t="str">
            <v>No</v>
          </cell>
          <cell r="L2285" t="str">
            <v>One Year</v>
          </cell>
          <cell r="M2285">
            <v>45551</v>
          </cell>
          <cell r="N2285" t="str">
            <v>0-1 year</v>
          </cell>
          <cell r="O2285" t="str">
            <v>0 months</v>
          </cell>
          <cell r="P2285">
            <v>0</v>
          </cell>
          <cell r="Q2285" t="str">
            <v>Basic</v>
          </cell>
          <cell r="R2285">
            <v>23207.365567625129</v>
          </cell>
          <cell r="S2285" t="str">
            <v>High</v>
          </cell>
          <cell r="T2285">
            <v>1</v>
          </cell>
          <cell r="U2285" t="str">
            <v>Yes</v>
          </cell>
          <cell r="V2285" t="str">
            <v>No</v>
          </cell>
          <cell r="W2285" t="str">
            <v>Low Loyalty</v>
          </cell>
          <cell r="X2285">
            <v>1</v>
          </cell>
          <cell r="Y2285" t="str">
            <v>High Probability</v>
          </cell>
          <cell r="Z2285" t="str">
            <v>Low</v>
          </cell>
          <cell r="AA2285">
            <v>0</v>
          </cell>
        </row>
        <row r="2286">
          <cell r="A2286">
            <v>927510</v>
          </cell>
          <cell r="B2286" t="str">
            <v>Adult (25-35)</v>
          </cell>
          <cell r="C2286" t="str">
            <v>Hrishita Hora</v>
          </cell>
          <cell r="D2286">
            <v>0</v>
          </cell>
          <cell r="E2286" t="str">
            <v>Female</v>
          </cell>
          <cell r="F2286">
            <v>28</v>
          </cell>
          <cell r="G2286" t="str">
            <v>Jaipur</v>
          </cell>
          <cell r="H2286" t="str">
            <v>High (Above 1Lac</v>
          </cell>
          <cell r="I2286">
            <v>1776777</v>
          </cell>
          <cell r="J2286" t="str">
            <v>High (Above ₹10L)</v>
          </cell>
          <cell r="K2286" t="str">
            <v>No</v>
          </cell>
          <cell r="L2286" t="str">
            <v>One Year</v>
          </cell>
          <cell r="M2286">
            <v>43027</v>
          </cell>
          <cell r="N2286" t="str">
            <v>5-10 years</v>
          </cell>
          <cell r="O2286" t="str">
            <v>83 months</v>
          </cell>
          <cell r="P2286">
            <v>7</v>
          </cell>
          <cell r="Q2286" t="str">
            <v>Basic</v>
          </cell>
          <cell r="R2286">
            <v>35960.948156708371</v>
          </cell>
          <cell r="S2286" t="str">
            <v>High</v>
          </cell>
          <cell r="T2286">
            <v>1</v>
          </cell>
          <cell r="U2286" t="str">
            <v>Yes</v>
          </cell>
          <cell r="V2286" t="str">
            <v>No</v>
          </cell>
          <cell r="W2286" t="str">
            <v>High Loyalty</v>
          </cell>
          <cell r="X2286">
            <v>3</v>
          </cell>
          <cell r="Y2286" t="str">
            <v>High Probability</v>
          </cell>
          <cell r="Z2286" t="str">
            <v>Low</v>
          </cell>
          <cell r="AA2286">
            <v>251726.63709695858</v>
          </cell>
        </row>
        <row r="2287">
          <cell r="A2287">
            <v>924964</v>
          </cell>
          <cell r="B2287" t="str">
            <v>Middle-Aged (35-45)</v>
          </cell>
          <cell r="C2287" t="str">
            <v>Krish Choudhry</v>
          </cell>
          <cell r="D2287">
            <v>0</v>
          </cell>
          <cell r="E2287" t="str">
            <v>Male</v>
          </cell>
          <cell r="F2287">
            <v>43</v>
          </cell>
          <cell r="G2287" t="str">
            <v>Patna</v>
          </cell>
          <cell r="H2287" t="str">
            <v>Medium (50k-1Lac</v>
          </cell>
          <cell r="I2287">
            <v>777077</v>
          </cell>
          <cell r="J2287" t="str">
            <v>Medium (₹5L - ₹10L)</v>
          </cell>
          <cell r="K2287" t="str">
            <v>No</v>
          </cell>
          <cell r="L2287" t="str">
            <v>One Year</v>
          </cell>
          <cell r="M2287">
            <v>43839</v>
          </cell>
          <cell r="N2287" t="str">
            <v>3-5 years</v>
          </cell>
          <cell r="O2287" t="str">
            <v>56 months</v>
          </cell>
          <cell r="P2287">
            <v>5</v>
          </cell>
          <cell r="Q2287" t="str">
            <v>Premium</v>
          </cell>
          <cell r="R2287">
            <v>46942.263912892733</v>
          </cell>
          <cell r="S2287" t="str">
            <v>Low</v>
          </cell>
          <cell r="T2287">
            <v>0</v>
          </cell>
          <cell r="U2287" t="str">
            <v>No</v>
          </cell>
          <cell r="V2287" t="str">
            <v>No</v>
          </cell>
          <cell r="W2287" t="str">
            <v>High Loyalty</v>
          </cell>
          <cell r="X2287">
            <v>3</v>
          </cell>
          <cell r="Y2287" t="str">
            <v>Low Probability</v>
          </cell>
          <cell r="Z2287" t="str">
            <v>Low</v>
          </cell>
          <cell r="AA2287">
            <v>234711.31956446366</v>
          </cell>
        </row>
        <row r="2288">
          <cell r="A2288">
            <v>388261</v>
          </cell>
          <cell r="B2288" t="str">
            <v>Adult (25-35)</v>
          </cell>
          <cell r="C2288" t="str">
            <v>Samar Sawhney</v>
          </cell>
          <cell r="D2288">
            <v>0</v>
          </cell>
          <cell r="E2288" t="str">
            <v>Female</v>
          </cell>
          <cell r="F2288">
            <v>28</v>
          </cell>
          <cell r="G2288" t="str">
            <v>Kolkata</v>
          </cell>
          <cell r="H2288" t="str">
            <v>Medium (50k-1Lac</v>
          </cell>
          <cell r="I2288">
            <v>751305</v>
          </cell>
          <cell r="J2288" t="str">
            <v>Medium (₹5L - ₹10L)</v>
          </cell>
          <cell r="K2288" t="str">
            <v>No</v>
          </cell>
          <cell r="L2288" t="str">
            <v>Month-to-Month</v>
          </cell>
          <cell r="M2288">
            <v>43983</v>
          </cell>
          <cell r="N2288" t="str">
            <v>3-5 years</v>
          </cell>
          <cell r="O2288" t="str">
            <v>52 months</v>
          </cell>
          <cell r="P2288">
            <v>4</v>
          </cell>
          <cell r="Q2288" t="str">
            <v>Basic</v>
          </cell>
          <cell r="R2288">
            <v>9294.1702044831054</v>
          </cell>
          <cell r="S2288" t="str">
            <v>High</v>
          </cell>
          <cell r="T2288">
            <v>1</v>
          </cell>
          <cell r="U2288" t="str">
            <v>Yes</v>
          </cell>
          <cell r="V2288" t="str">
            <v>No</v>
          </cell>
          <cell r="W2288" t="str">
            <v>Moderate Loyalty</v>
          </cell>
          <cell r="X2288">
            <v>2</v>
          </cell>
          <cell r="Y2288" t="str">
            <v>High Probability</v>
          </cell>
          <cell r="Z2288" t="str">
            <v>Low</v>
          </cell>
          <cell r="AA2288">
            <v>37176.680817932422</v>
          </cell>
        </row>
        <row r="2289">
          <cell r="A2289">
            <v>308169</v>
          </cell>
          <cell r="B2289" t="str">
            <v>Senior (55+)</v>
          </cell>
          <cell r="C2289" t="str">
            <v>Riaan Raman</v>
          </cell>
          <cell r="D2289">
            <v>0</v>
          </cell>
          <cell r="E2289" t="str">
            <v>Male</v>
          </cell>
          <cell r="F2289">
            <v>62</v>
          </cell>
          <cell r="G2289" t="str">
            <v>Pune</v>
          </cell>
          <cell r="H2289" t="str">
            <v>Medium (50k-1Lac</v>
          </cell>
          <cell r="I2289">
            <v>780757</v>
          </cell>
          <cell r="J2289" t="str">
            <v>Medium (₹5L - ₹10L)</v>
          </cell>
          <cell r="K2289" t="str">
            <v>No</v>
          </cell>
          <cell r="L2289" t="str">
            <v>One Year</v>
          </cell>
          <cell r="M2289">
            <v>42584</v>
          </cell>
          <cell r="N2289" t="str">
            <v>5-10 years</v>
          </cell>
          <cell r="O2289" t="str">
            <v>98 months</v>
          </cell>
          <cell r="P2289">
            <v>8</v>
          </cell>
          <cell r="Q2289" t="str">
            <v>Elite</v>
          </cell>
          <cell r="R2289">
            <v>19910.77650449859</v>
          </cell>
          <cell r="S2289" t="str">
            <v>Medium</v>
          </cell>
          <cell r="T2289">
            <v>0</v>
          </cell>
          <cell r="U2289" t="str">
            <v>No</v>
          </cell>
          <cell r="V2289" t="str">
            <v>No</v>
          </cell>
          <cell r="W2289" t="str">
            <v>Moderate Loyalty</v>
          </cell>
          <cell r="X2289">
            <v>2</v>
          </cell>
          <cell r="Y2289" t="str">
            <v>Low Probability</v>
          </cell>
          <cell r="Z2289" t="str">
            <v>Moderate</v>
          </cell>
          <cell r="AA2289">
            <v>159286.21203598872</v>
          </cell>
        </row>
        <row r="2290">
          <cell r="A2290">
            <v>962273</v>
          </cell>
          <cell r="B2290" t="str">
            <v>Senior (55+)</v>
          </cell>
          <cell r="C2290" t="str">
            <v>Alia Bumb</v>
          </cell>
          <cell r="D2290">
            <v>0</v>
          </cell>
          <cell r="E2290" t="str">
            <v>Female</v>
          </cell>
          <cell r="F2290">
            <v>59</v>
          </cell>
          <cell r="G2290" t="str">
            <v>Vadodara</v>
          </cell>
          <cell r="H2290" t="str">
            <v>Medium (50k-1Lac</v>
          </cell>
          <cell r="I2290">
            <v>897068</v>
          </cell>
          <cell r="J2290" t="str">
            <v>Medium (₹5L - ₹10L)</v>
          </cell>
          <cell r="K2290" t="str">
            <v>No</v>
          </cell>
          <cell r="L2290" t="str">
            <v>One Year</v>
          </cell>
          <cell r="M2290">
            <v>43336</v>
          </cell>
          <cell r="N2290" t="str">
            <v>5-10 years</v>
          </cell>
          <cell r="O2290" t="str">
            <v>73 months</v>
          </cell>
          <cell r="P2290">
            <v>6</v>
          </cell>
          <cell r="Q2290" t="str">
            <v>Elite</v>
          </cell>
          <cell r="R2290">
            <v>29689.383199207059</v>
          </cell>
          <cell r="S2290" t="str">
            <v>Low</v>
          </cell>
          <cell r="T2290">
            <v>1</v>
          </cell>
          <cell r="U2290" t="str">
            <v>Yes</v>
          </cell>
          <cell r="V2290" t="str">
            <v>Yes</v>
          </cell>
          <cell r="W2290" t="str">
            <v>High Loyalty</v>
          </cell>
          <cell r="X2290">
            <v>3</v>
          </cell>
          <cell r="Y2290" t="str">
            <v>High Probability</v>
          </cell>
          <cell r="Z2290" t="str">
            <v>Low</v>
          </cell>
          <cell r="AA2290">
            <v>178136.29919524235</v>
          </cell>
        </row>
        <row r="2291">
          <cell r="A2291">
            <v>924960</v>
          </cell>
          <cell r="B2291" t="str">
            <v>Adult (25-35)</v>
          </cell>
          <cell r="C2291" t="str">
            <v>Sahil Thakkar</v>
          </cell>
          <cell r="D2291">
            <v>0</v>
          </cell>
          <cell r="E2291" t="str">
            <v>Female</v>
          </cell>
          <cell r="F2291">
            <v>33</v>
          </cell>
          <cell r="G2291" t="str">
            <v>Mumbai</v>
          </cell>
          <cell r="H2291" t="str">
            <v>Low (Below 50000)</v>
          </cell>
          <cell r="I2291">
            <v>443347</v>
          </cell>
          <cell r="J2291" t="str">
            <v>Low (Up to ₹5L)</v>
          </cell>
          <cell r="K2291" t="str">
            <v>No</v>
          </cell>
          <cell r="L2291" t="str">
            <v>One Year</v>
          </cell>
          <cell r="M2291">
            <v>43375</v>
          </cell>
          <cell r="N2291" t="str">
            <v>5-10 years</v>
          </cell>
          <cell r="O2291" t="str">
            <v>72 months</v>
          </cell>
          <cell r="P2291">
            <v>6</v>
          </cell>
          <cell r="Q2291" t="str">
            <v>Premium</v>
          </cell>
          <cell r="R2291">
            <v>7014.3134535121026</v>
          </cell>
          <cell r="S2291" t="str">
            <v>Medium</v>
          </cell>
          <cell r="T2291">
            <v>1</v>
          </cell>
          <cell r="U2291" t="str">
            <v>Yes</v>
          </cell>
          <cell r="V2291" t="str">
            <v>No</v>
          </cell>
          <cell r="W2291" t="str">
            <v>Moderate Loyalty</v>
          </cell>
          <cell r="X2291">
            <v>2</v>
          </cell>
          <cell r="Y2291" t="str">
            <v>High Probability</v>
          </cell>
          <cell r="Z2291" t="str">
            <v>Moderate</v>
          </cell>
          <cell r="AA2291">
            <v>42085.880721072615</v>
          </cell>
        </row>
        <row r="2292">
          <cell r="A2292">
            <v>745068</v>
          </cell>
          <cell r="B2292" t="str">
            <v>Middle-Aged (35-45)</v>
          </cell>
          <cell r="C2292" t="str">
            <v>Ivana Dhar</v>
          </cell>
          <cell r="D2292">
            <v>0</v>
          </cell>
          <cell r="E2292" t="str">
            <v>Male</v>
          </cell>
          <cell r="F2292">
            <v>40</v>
          </cell>
          <cell r="G2292" t="str">
            <v>Chennai</v>
          </cell>
          <cell r="H2292" t="str">
            <v>Medium (50k-1Lac</v>
          </cell>
          <cell r="I2292">
            <v>677133</v>
          </cell>
          <cell r="J2292" t="str">
            <v>Medium (₹5L - ₹10L)</v>
          </cell>
          <cell r="K2292" t="str">
            <v>No</v>
          </cell>
          <cell r="L2292" t="str">
            <v>Month-to-Month</v>
          </cell>
          <cell r="M2292">
            <v>42223</v>
          </cell>
          <cell r="N2292" t="str">
            <v>5-10 years</v>
          </cell>
          <cell r="O2292" t="str">
            <v>109 months</v>
          </cell>
          <cell r="P2292">
            <v>9</v>
          </cell>
          <cell r="Q2292" t="str">
            <v>Premium</v>
          </cell>
          <cell r="R2292">
            <v>2869.301539943503</v>
          </cell>
          <cell r="S2292" t="str">
            <v>Medium</v>
          </cell>
          <cell r="T2292">
            <v>1</v>
          </cell>
          <cell r="U2292" t="str">
            <v>Yes</v>
          </cell>
          <cell r="V2292" t="str">
            <v>No</v>
          </cell>
          <cell r="W2292" t="str">
            <v>Moderate Loyalty</v>
          </cell>
          <cell r="X2292">
            <v>2</v>
          </cell>
          <cell r="Y2292" t="str">
            <v>High Probability</v>
          </cell>
          <cell r="Z2292" t="str">
            <v>Moderate</v>
          </cell>
          <cell r="AA2292">
            <v>25823.713859491527</v>
          </cell>
        </row>
        <row r="2293">
          <cell r="A2293">
            <v>398315</v>
          </cell>
          <cell r="B2293" t="str">
            <v>Senior (55+)</v>
          </cell>
          <cell r="C2293" t="str">
            <v>Nishith Srinivas</v>
          </cell>
          <cell r="D2293">
            <v>0</v>
          </cell>
          <cell r="E2293" t="str">
            <v>Female</v>
          </cell>
          <cell r="F2293">
            <v>57</v>
          </cell>
          <cell r="G2293" t="str">
            <v>Thane</v>
          </cell>
          <cell r="H2293" t="str">
            <v>High (Above 1Lac</v>
          </cell>
          <cell r="I2293">
            <v>1408367</v>
          </cell>
          <cell r="J2293" t="str">
            <v>High (Above ₹10L)</v>
          </cell>
          <cell r="K2293" t="str">
            <v>Yes</v>
          </cell>
          <cell r="L2293" t="str">
            <v>Two Year</v>
          </cell>
          <cell r="M2293">
            <v>44168</v>
          </cell>
          <cell r="N2293" t="str">
            <v>3-5 years</v>
          </cell>
          <cell r="O2293" t="str">
            <v>46 months</v>
          </cell>
          <cell r="P2293">
            <v>4</v>
          </cell>
          <cell r="Q2293" t="str">
            <v>Elite</v>
          </cell>
          <cell r="R2293">
            <v>12233.962048267491</v>
          </cell>
          <cell r="S2293" t="str">
            <v>High</v>
          </cell>
          <cell r="T2293">
            <v>0</v>
          </cell>
          <cell r="U2293" t="str">
            <v>No</v>
          </cell>
          <cell r="V2293" t="str">
            <v>No</v>
          </cell>
          <cell r="W2293" t="str">
            <v>Moderate Loyalty</v>
          </cell>
          <cell r="X2293">
            <v>2</v>
          </cell>
          <cell r="Y2293" t="str">
            <v>Low Probability</v>
          </cell>
          <cell r="Z2293" t="str">
            <v>Low</v>
          </cell>
          <cell r="AA2293">
            <v>48935.848193069964</v>
          </cell>
        </row>
        <row r="2294">
          <cell r="A2294">
            <v>997683</v>
          </cell>
          <cell r="B2294" t="str">
            <v>Young Adult (18-25)</v>
          </cell>
          <cell r="C2294" t="str">
            <v>Urvi Wali</v>
          </cell>
          <cell r="D2294">
            <v>0</v>
          </cell>
          <cell r="E2294" t="str">
            <v>Male</v>
          </cell>
          <cell r="F2294">
            <v>25</v>
          </cell>
          <cell r="G2294" t="str">
            <v>Indore</v>
          </cell>
          <cell r="H2294" t="str">
            <v>Low (Below 50000)</v>
          </cell>
          <cell r="I2294">
            <v>373845</v>
          </cell>
          <cell r="J2294" t="str">
            <v>Low (Up to ₹5L)</v>
          </cell>
          <cell r="K2294" t="str">
            <v>No</v>
          </cell>
          <cell r="L2294" t="str">
            <v>Two Year</v>
          </cell>
          <cell r="M2294">
            <v>42761</v>
          </cell>
          <cell r="N2294" t="str">
            <v>5-10 years</v>
          </cell>
          <cell r="O2294" t="str">
            <v>92 months</v>
          </cell>
          <cell r="P2294">
            <v>8</v>
          </cell>
          <cell r="Q2294" t="str">
            <v>Basic</v>
          </cell>
          <cell r="R2294">
            <v>17362.491281933399</v>
          </cell>
          <cell r="S2294" t="str">
            <v>Medium</v>
          </cell>
          <cell r="T2294">
            <v>0</v>
          </cell>
          <cell r="U2294" t="str">
            <v>No</v>
          </cell>
          <cell r="V2294" t="str">
            <v>No</v>
          </cell>
          <cell r="W2294" t="str">
            <v>Moderate Loyalty</v>
          </cell>
          <cell r="X2294">
            <v>2</v>
          </cell>
          <cell r="Y2294" t="str">
            <v>Low Probability</v>
          </cell>
          <cell r="Z2294" t="str">
            <v>Moderate</v>
          </cell>
          <cell r="AA2294">
            <v>138899.93025546719</v>
          </cell>
        </row>
        <row r="2295">
          <cell r="A2295">
            <v>379536</v>
          </cell>
          <cell r="B2295" t="str">
            <v>Senior (55+)</v>
          </cell>
          <cell r="C2295" t="str">
            <v>Aayush Chakrabarti</v>
          </cell>
          <cell r="D2295">
            <v>0</v>
          </cell>
          <cell r="E2295" t="str">
            <v>Female</v>
          </cell>
          <cell r="F2295">
            <v>56</v>
          </cell>
          <cell r="G2295" t="str">
            <v>Mumbai</v>
          </cell>
          <cell r="H2295" t="str">
            <v>Medium (50k-1Lac</v>
          </cell>
          <cell r="I2295">
            <v>888315</v>
          </cell>
          <cell r="J2295" t="str">
            <v>Medium (₹5L - ₹10L)</v>
          </cell>
          <cell r="K2295" t="str">
            <v>No</v>
          </cell>
          <cell r="L2295" t="str">
            <v>Month-to-Month</v>
          </cell>
          <cell r="M2295">
            <v>44231</v>
          </cell>
          <cell r="N2295" t="str">
            <v>3-5 years</v>
          </cell>
          <cell r="O2295" t="str">
            <v>44 months</v>
          </cell>
          <cell r="P2295">
            <v>4</v>
          </cell>
          <cell r="Q2295" t="str">
            <v>Elite</v>
          </cell>
          <cell r="R2295">
            <v>8777.4845030363467</v>
          </cell>
          <cell r="S2295" t="str">
            <v>High</v>
          </cell>
          <cell r="T2295">
            <v>1</v>
          </cell>
          <cell r="U2295" t="str">
            <v>Yes</v>
          </cell>
          <cell r="V2295" t="str">
            <v>No</v>
          </cell>
          <cell r="W2295" t="str">
            <v>Moderate Loyalty</v>
          </cell>
          <cell r="X2295">
            <v>2</v>
          </cell>
          <cell r="Y2295" t="str">
            <v>High Probability</v>
          </cell>
          <cell r="Z2295" t="str">
            <v>Low</v>
          </cell>
          <cell r="AA2295">
            <v>35109.938012145387</v>
          </cell>
        </row>
        <row r="2296">
          <cell r="A2296">
            <v>996215</v>
          </cell>
          <cell r="B2296" t="str">
            <v>Senior (55+)</v>
          </cell>
          <cell r="C2296" t="str">
            <v>Devansh Johal</v>
          </cell>
          <cell r="D2296">
            <v>0</v>
          </cell>
          <cell r="E2296" t="str">
            <v>Male</v>
          </cell>
          <cell r="F2296">
            <v>57</v>
          </cell>
          <cell r="G2296" t="str">
            <v>Kolkata</v>
          </cell>
          <cell r="H2296" t="str">
            <v>Low (Below 50000)</v>
          </cell>
          <cell r="I2296">
            <v>277841</v>
          </cell>
          <cell r="J2296" t="str">
            <v>Low (Up to ₹5L)</v>
          </cell>
          <cell r="K2296" t="str">
            <v>No</v>
          </cell>
          <cell r="L2296" t="str">
            <v>Month-to-Month</v>
          </cell>
          <cell r="M2296">
            <v>45469</v>
          </cell>
          <cell r="N2296" t="str">
            <v>0-1 year</v>
          </cell>
          <cell r="O2296" t="str">
            <v>3 months</v>
          </cell>
          <cell r="P2296">
            <v>0</v>
          </cell>
          <cell r="Q2296" t="str">
            <v>Elite</v>
          </cell>
          <cell r="R2296">
            <v>28368.989879190922</v>
          </cell>
          <cell r="S2296" t="str">
            <v>High</v>
          </cell>
          <cell r="T2296">
            <v>0</v>
          </cell>
          <cell r="U2296" t="str">
            <v>No</v>
          </cell>
          <cell r="V2296" t="str">
            <v>No</v>
          </cell>
          <cell r="W2296" t="str">
            <v>Low Loyalty</v>
          </cell>
          <cell r="X2296">
            <v>1</v>
          </cell>
          <cell r="Y2296" t="str">
            <v>Low Probability</v>
          </cell>
          <cell r="Z2296" t="str">
            <v>Low</v>
          </cell>
          <cell r="AA2296">
            <v>0</v>
          </cell>
        </row>
        <row r="2297">
          <cell r="A2297">
            <v>548341</v>
          </cell>
          <cell r="B2297" t="str">
            <v>Young Adult (18-25)</v>
          </cell>
          <cell r="C2297" t="str">
            <v>Manikya Gala</v>
          </cell>
          <cell r="D2297">
            <v>0</v>
          </cell>
          <cell r="E2297" t="str">
            <v>Female</v>
          </cell>
          <cell r="F2297">
            <v>21</v>
          </cell>
          <cell r="G2297" t="str">
            <v>Bhopal</v>
          </cell>
          <cell r="H2297" t="str">
            <v>High (Above 1Lac</v>
          </cell>
          <cell r="I2297">
            <v>1965910</v>
          </cell>
          <cell r="J2297" t="str">
            <v>High (Above ₹10L)</v>
          </cell>
          <cell r="K2297" t="str">
            <v>No</v>
          </cell>
          <cell r="L2297" t="str">
            <v>One Year</v>
          </cell>
          <cell r="M2297">
            <v>44844</v>
          </cell>
          <cell r="N2297" t="str">
            <v>1-2 years</v>
          </cell>
          <cell r="O2297" t="str">
            <v>23 months</v>
          </cell>
          <cell r="P2297">
            <v>2</v>
          </cell>
          <cell r="Q2297" t="str">
            <v>Basic</v>
          </cell>
          <cell r="R2297">
            <v>37767.436783406163</v>
          </cell>
          <cell r="S2297" t="str">
            <v>Low</v>
          </cell>
          <cell r="T2297">
            <v>0</v>
          </cell>
          <cell r="U2297" t="str">
            <v>No</v>
          </cell>
          <cell r="V2297" t="str">
            <v>No</v>
          </cell>
          <cell r="W2297" t="str">
            <v>Moderate Loyalty</v>
          </cell>
          <cell r="X2297">
            <v>2</v>
          </cell>
          <cell r="Y2297" t="str">
            <v>Low Probability</v>
          </cell>
          <cell r="Z2297" t="str">
            <v>Low</v>
          </cell>
          <cell r="AA2297">
            <v>75534.873566812326</v>
          </cell>
        </row>
        <row r="2298">
          <cell r="A2298">
            <v>839093</v>
          </cell>
          <cell r="B2298" t="str">
            <v>Mature Adult (45-55)</v>
          </cell>
          <cell r="C2298" t="str">
            <v>Baiju Subramanian</v>
          </cell>
          <cell r="D2298">
            <v>0</v>
          </cell>
          <cell r="E2298" t="str">
            <v>Female</v>
          </cell>
          <cell r="F2298">
            <v>52</v>
          </cell>
          <cell r="G2298" t="str">
            <v>Thane</v>
          </cell>
          <cell r="H2298" t="str">
            <v>High (Above 1Lac</v>
          </cell>
          <cell r="I2298">
            <v>1878930</v>
          </cell>
          <cell r="J2298" t="str">
            <v>High (Above ₹10L)</v>
          </cell>
          <cell r="K2298" t="str">
            <v>Yes</v>
          </cell>
          <cell r="L2298" t="str">
            <v>One Year</v>
          </cell>
          <cell r="M2298">
            <v>44502</v>
          </cell>
          <cell r="N2298" t="str">
            <v>2-3 years</v>
          </cell>
          <cell r="O2298" t="str">
            <v>35 months</v>
          </cell>
          <cell r="P2298">
            <v>3</v>
          </cell>
          <cell r="Q2298" t="str">
            <v>Elite</v>
          </cell>
          <cell r="R2298">
            <v>16193.07726187843</v>
          </cell>
          <cell r="S2298" t="str">
            <v>High</v>
          </cell>
          <cell r="T2298">
            <v>1</v>
          </cell>
          <cell r="U2298" t="str">
            <v>Yes</v>
          </cell>
          <cell r="V2298" t="str">
            <v>No</v>
          </cell>
          <cell r="W2298" t="str">
            <v>Moderate Loyalty</v>
          </cell>
          <cell r="X2298">
            <v>2</v>
          </cell>
          <cell r="Y2298" t="str">
            <v>High Probability</v>
          </cell>
          <cell r="Z2298" t="str">
            <v>Low</v>
          </cell>
          <cell r="AA2298">
            <v>48579.231785635289</v>
          </cell>
        </row>
        <row r="2299">
          <cell r="A2299">
            <v>614768</v>
          </cell>
          <cell r="B2299" t="str">
            <v>Mature Adult (45-55)</v>
          </cell>
          <cell r="C2299" t="str">
            <v>Ojas Kuruvilla</v>
          </cell>
          <cell r="D2299">
            <v>0</v>
          </cell>
          <cell r="E2299" t="str">
            <v>Male</v>
          </cell>
          <cell r="F2299">
            <v>47</v>
          </cell>
          <cell r="G2299" t="str">
            <v>Visakhapatnam</v>
          </cell>
          <cell r="H2299" t="str">
            <v>High (Above 1Lac</v>
          </cell>
          <cell r="I2299">
            <v>1489006</v>
          </cell>
          <cell r="J2299" t="str">
            <v>High (Above ₹10L)</v>
          </cell>
          <cell r="K2299" t="str">
            <v>No</v>
          </cell>
          <cell r="L2299" t="str">
            <v>One Year</v>
          </cell>
          <cell r="M2299">
            <v>43260</v>
          </cell>
          <cell r="N2299" t="str">
            <v>5-10 years</v>
          </cell>
          <cell r="O2299" t="str">
            <v>75 months</v>
          </cell>
          <cell r="P2299">
            <v>6</v>
          </cell>
          <cell r="Q2299" t="str">
            <v>Premium</v>
          </cell>
          <cell r="R2299">
            <v>35094.163344980283</v>
          </cell>
          <cell r="S2299" t="str">
            <v>Low</v>
          </cell>
          <cell r="T2299">
            <v>0</v>
          </cell>
          <cell r="U2299" t="str">
            <v>No</v>
          </cell>
          <cell r="V2299" t="str">
            <v>No</v>
          </cell>
          <cell r="W2299" t="str">
            <v>High Loyalty</v>
          </cell>
          <cell r="X2299">
            <v>3</v>
          </cell>
          <cell r="Y2299" t="str">
            <v>Low Probability</v>
          </cell>
          <cell r="Z2299" t="str">
            <v>Low</v>
          </cell>
          <cell r="AA2299">
            <v>210564.98006988171</v>
          </cell>
        </row>
        <row r="2300">
          <cell r="A2300">
            <v>399356</v>
          </cell>
          <cell r="B2300" t="str">
            <v>Senior (55+)</v>
          </cell>
          <cell r="C2300" t="str">
            <v>Ishita Loyal</v>
          </cell>
          <cell r="D2300">
            <v>0</v>
          </cell>
          <cell r="E2300" t="str">
            <v>Female</v>
          </cell>
          <cell r="F2300">
            <v>61</v>
          </cell>
          <cell r="G2300" t="str">
            <v>Pune</v>
          </cell>
          <cell r="H2300" t="str">
            <v>High (Above 1Lac</v>
          </cell>
          <cell r="I2300">
            <v>1573827</v>
          </cell>
          <cell r="J2300" t="str">
            <v>High (Above ₹10L)</v>
          </cell>
          <cell r="K2300" t="str">
            <v>Yes</v>
          </cell>
          <cell r="L2300" t="str">
            <v>One Year</v>
          </cell>
          <cell r="M2300">
            <v>42420</v>
          </cell>
          <cell r="N2300" t="str">
            <v>5-10 years</v>
          </cell>
          <cell r="O2300" t="str">
            <v>103 months</v>
          </cell>
          <cell r="P2300">
            <v>9</v>
          </cell>
          <cell r="Q2300" t="str">
            <v>Elite</v>
          </cell>
          <cell r="R2300">
            <v>22872.106024457171</v>
          </cell>
          <cell r="S2300" t="str">
            <v>High</v>
          </cell>
          <cell r="T2300">
            <v>0</v>
          </cell>
          <cell r="U2300" t="str">
            <v>No</v>
          </cell>
          <cell r="V2300" t="str">
            <v>No</v>
          </cell>
          <cell r="W2300" t="str">
            <v>Moderate Loyalty</v>
          </cell>
          <cell r="X2300">
            <v>2</v>
          </cell>
          <cell r="Y2300" t="str">
            <v>Low Probability</v>
          </cell>
          <cell r="Z2300" t="str">
            <v>Low</v>
          </cell>
          <cell r="AA2300">
            <v>205848.95422011454</v>
          </cell>
        </row>
        <row r="2301">
          <cell r="A2301">
            <v>796677</v>
          </cell>
          <cell r="B2301" t="str">
            <v>Young Adult (18-25)</v>
          </cell>
          <cell r="C2301" t="str">
            <v>Aayush Krishnamurthy</v>
          </cell>
          <cell r="D2301">
            <v>0</v>
          </cell>
          <cell r="E2301" t="str">
            <v>Female</v>
          </cell>
          <cell r="F2301">
            <v>24</v>
          </cell>
          <cell r="G2301" t="str">
            <v>Kolkata</v>
          </cell>
          <cell r="H2301" t="str">
            <v>Medium (50k-1Lac</v>
          </cell>
          <cell r="I2301">
            <v>885776</v>
          </cell>
          <cell r="J2301" t="str">
            <v>Medium (₹5L - ₹10L)</v>
          </cell>
          <cell r="K2301" t="str">
            <v>No</v>
          </cell>
          <cell r="L2301" t="str">
            <v>Two Year</v>
          </cell>
          <cell r="M2301">
            <v>44159</v>
          </cell>
          <cell r="N2301" t="str">
            <v>3-5 years</v>
          </cell>
          <cell r="O2301" t="str">
            <v>46 months</v>
          </cell>
          <cell r="P2301">
            <v>4</v>
          </cell>
          <cell r="Q2301" t="str">
            <v>Basic</v>
          </cell>
          <cell r="R2301">
            <v>7613.6684902329343</v>
          </cell>
          <cell r="S2301" t="str">
            <v>Medium</v>
          </cell>
          <cell r="T2301">
            <v>0</v>
          </cell>
          <cell r="U2301" t="str">
            <v>No</v>
          </cell>
          <cell r="V2301" t="str">
            <v>No</v>
          </cell>
          <cell r="W2301" t="str">
            <v>Moderate Loyalty</v>
          </cell>
          <cell r="X2301">
            <v>2</v>
          </cell>
          <cell r="Y2301" t="str">
            <v>Low Probability</v>
          </cell>
          <cell r="Z2301" t="str">
            <v>Moderate</v>
          </cell>
          <cell r="AA2301">
            <v>30454.673960931737</v>
          </cell>
        </row>
        <row r="2302">
          <cell r="A2302">
            <v>434587</v>
          </cell>
          <cell r="B2302" t="str">
            <v>Mature Adult (45-55)</v>
          </cell>
          <cell r="C2302" t="str">
            <v>Bhavin Aurora</v>
          </cell>
          <cell r="D2302">
            <v>0</v>
          </cell>
          <cell r="E2302" t="str">
            <v>Female</v>
          </cell>
          <cell r="F2302">
            <v>55</v>
          </cell>
          <cell r="G2302" t="str">
            <v>Kolkata</v>
          </cell>
          <cell r="H2302" t="str">
            <v>High (Above 1Lac</v>
          </cell>
          <cell r="I2302">
            <v>1366511</v>
          </cell>
          <cell r="J2302" t="str">
            <v>High (Above ₹10L)</v>
          </cell>
          <cell r="K2302" t="str">
            <v>No</v>
          </cell>
          <cell r="L2302" t="str">
            <v>Month-to-Month</v>
          </cell>
          <cell r="M2302">
            <v>45041</v>
          </cell>
          <cell r="N2302" t="str">
            <v>0-1 year</v>
          </cell>
          <cell r="O2302" t="str">
            <v>17 months</v>
          </cell>
          <cell r="P2302">
            <v>1</v>
          </cell>
          <cell r="Q2302" t="str">
            <v>Elite</v>
          </cell>
          <cell r="R2302">
            <v>25381.876838360909</v>
          </cell>
          <cell r="S2302" t="str">
            <v>Low</v>
          </cell>
          <cell r="T2302">
            <v>0</v>
          </cell>
          <cell r="U2302" t="str">
            <v>No</v>
          </cell>
          <cell r="V2302" t="str">
            <v>Yes</v>
          </cell>
          <cell r="W2302" t="str">
            <v>Low Loyalty</v>
          </cell>
          <cell r="X2302">
            <v>1</v>
          </cell>
          <cell r="Y2302" t="str">
            <v>High Probability</v>
          </cell>
          <cell r="Z2302" t="str">
            <v>Low</v>
          </cell>
          <cell r="AA2302">
            <v>25381.876838360909</v>
          </cell>
        </row>
        <row r="2303">
          <cell r="A2303">
            <v>151989</v>
          </cell>
          <cell r="B2303" t="str">
            <v>Middle-Aged (35-45)</v>
          </cell>
          <cell r="C2303" t="str">
            <v>Kabir Rastogi</v>
          </cell>
          <cell r="D2303">
            <v>0</v>
          </cell>
          <cell r="E2303" t="str">
            <v>Male</v>
          </cell>
          <cell r="F2303">
            <v>37</v>
          </cell>
          <cell r="G2303" t="str">
            <v>Bhopal</v>
          </cell>
          <cell r="H2303" t="str">
            <v>High (Above 1Lac</v>
          </cell>
          <cell r="I2303">
            <v>1537329</v>
          </cell>
          <cell r="J2303" t="str">
            <v>High (Above ₹10L)</v>
          </cell>
          <cell r="K2303" t="str">
            <v>No</v>
          </cell>
          <cell r="L2303" t="str">
            <v>One Year</v>
          </cell>
          <cell r="M2303">
            <v>43962</v>
          </cell>
          <cell r="N2303" t="str">
            <v>3-5 years</v>
          </cell>
          <cell r="O2303" t="str">
            <v>52 months</v>
          </cell>
          <cell r="P2303">
            <v>4</v>
          </cell>
          <cell r="Q2303" t="str">
            <v>Premium</v>
          </cell>
          <cell r="R2303">
            <v>48108.73166978229</v>
          </cell>
          <cell r="S2303" t="str">
            <v>Low</v>
          </cell>
          <cell r="T2303">
            <v>0</v>
          </cell>
          <cell r="U2303" t="str">
            <v>No</v>
          </cell>
          <cell r="V2303" t="str">
            <v>No</v>
          </cell>
          <cell r="W2303" t="str">
            <v>High Loyalty</v>
          </cell>
          <cell r="X2303">
            <v>3</v>
          </cell>
          <cell r="Y2303" t="str">
            <v>Low Probability</v>
          </cell>
          <cell r="Z2303" t="str">
            <v>Low</v>
          </cell>
          <cell r="AA2303">
            <v>192434.92667912916</v>
          </cell>
        </row>
        <row r="2304">
          <cell r="A2304">
            <v>944521</v>
          </cell>
          <cell r="B2304" t="str">
            <v>Mature Adult (45-55)</v>
          </cell>
          <cell r="C2304" t="str">
            <v>Heer Kala</v>
          </cell>
          <cell r="D2304">
            <v>0</v>
          </cell>
          <cell r="E2304" t="str">
            <v>Female</v>
          </cell>
          <cell r="F2304">
            <v>54</v>
          </cell>
          <cell r="G2304" t="str">
            <v>Bhopal</v>
          </cell>
          <cell r="H2304" t="str">
            <v>Medium (50k-1Lac</v>
          </cell>
          <cell r="I2304">
            <v>682792</v>
          </cell>
          <cell r="J2304" t="str">
            <v>Medium (₹5L - ₹10L)</v>
          </cell>
          <cell r="K2304" t="str">
            <v>No</v>
          </cell>
          <cell r="L2304" t="str">
            <v>Month-to-Month</v>
          </cell>
          <cell r="M2304">
            <v>44283</v>
          </cell>
          <cell r="N2304" t="str">
            <v>3-5 years</v>
          </cell>
          <cell r="O2304" t="str">
            <v>42 months</v>
          </cell>
          <cell r="P2304">
            <v>4</v>
          </cell>
          <cell r="Q2304" t="str">
            <v>Elite</v>
          </cell>
          <cell r="R2304">
            <v>17236.27997665383</v>
          </cell>
          <cell r="S2304" t="str">
            <v>Medium</v>
          </cell>
          <cell r="T2304">
            <v>1</v>
          </cell>
          <cell r="U2304" t="str">
            <v>Yes</v>
          </cell>
          <cell r="V2304" t="str">
            <v>No</v>
          </cell>
          <cell r="W2304" t="str">
            <v>Moderate Loyalty</v>
          </cell>
          <cell r="X2304">
            <v>2</v>
          </cell>
          <cell r="Y2304" t="str">
            <v>High Probability</v>
          </cell>
          <cell r="Z2304" t="str">
            <v>Moderate</v>
          </cell>
          <cell r="AA2304">
            <v>68945.11990661532</v>
          </cell>
        </row>
        <row r="2305">
          <cell r="A2305">
            <v>265191</v>
          </cell>
          <cell r="B2305" t="str">
            <v>Young Adult (18-25)</v>
          </cell>
          <cell r="C2305" t="str">
            <v>Kiara Sarin</v>
          </cell>
          <cell r="D2305">
            <v>0</v>
          </cell>
          <cell r="E2305" t="str">
            <v>Male</v>
          </cell>
          <cell r="F2305">
            <v>20</v>
          </cell>
          <cell r="G2305" t="str">
            <v>Ghaziabad</v>
          </cell>
          <cell r="H2305" t="str">
            <v>Medium (50k-1Lac</v>
          </cell>
          <cell r="I2305">
            <v>952914</v>
          </cell>
          <cell r="J2305" t="str">
            <v>Medium (₹5L - ₹10L)</v>
          </cell>
          <cell r="K2305" t="str">
            <v>No</v>
          </cell>
          <cell r="L2305" t="str">
            <v>One Year</v>
          </cell>
          <cell r="M2305">
            <v>43037</v>
          </cell>
          <cell r="N2305" t="str">
            <v>5-10 years</v>
          </cell>
          <cell r="O2305" t="str">
            <v>83 months</v>
          </cell>
          <cell r="P2305">
            <v>7</v>
          </cell>
          <cell r="Q2305" t="str">
            <v>Basic</v>
          </cell>
          <cell r="R2305">
            <v>21711.629011970221</v>
          </cell>
          <cell r="S2305" t="str">
            <v>High</v>
          </cell>
          <cell r="T2305">
            <v>1</v>
          </cell>
          <cell r="U2305" t="str">
            <v>Yes</v>
          </cell>
          <cell r="V2305" t="str">
            <v>No</v>
          </cell>
          <cell r="W2305" t="str">
            <v>Moderate Loyalty</v>
          </cell>
          <cell r="X2305">
            <v>2</v>
          </cell>
          <cell r="Y2305" t="str">
            <v>High Probability</v>
          </cell>
          <cell r="Z2305" t="str">
            <v>Low</v>
          </cell>
          <cell r="AA2305">
            <v>151981.40308379155</v>
          </cell>
        </row>
        <row r="2306">
          <cell r="A2306">
            <v>433766</v>
          </cell>
          <cell r="B2306" t="str">
            <v>Mature Adult (45-55)</v>
          </cell>
          <cell r="C2306" t="str">
            <v>Samar Chander</v>
          </cell>
          <cell r="D2306">
            <v>0</v>
          </cell>
          <cell r="E2306" t="str">
            <v>Female</v>
          </cell>
          <cell r="F2306">
            <v>49</v>
          </cell>
          <cell r="G2306" t="str">
            <v>Hyderabad</v>
          </cell>
          <cell r="H2306" t="str">
            <v>High (Above 1Lac</v>
          </cell>
          <cell r="I2306">
            <v>1771369</v>
          </cell>
          <cell r="J2306" t="str">
            <v>High (Above ₹10L)</v>
          </cell>
          <cell r="K2306" t="str">
            <v>Yes</v>
          </cell>
          <cell r="L2306" t="str">
            <v>One Year</v>
          </cell>
          <cell r="M2306">
            <v>42114</v>
          </cell>
          <cell r="N2306" t="str">
            <v>5-10 years</v>
          </cell>
          <cell r="O2306" t="str">
            <v>113 months</v>
          </cell>
          <cell r="P2306">
            <v>9</v>
          </cell>
          <cell r="Q2306" t="str">
            <v>Premium</v>
          </cell>
          <cell r="R2306">
            <v>4606.4679230059528</v>
          </cell>
          <cell r="S2306" t="str">
            <v>Low</v>
          </cell>
          <cell r="T2306">
            <v>1</v>
          </cell>
          <cell r="U2306" t="str">
            <v>Yes</v>
          </cell>
          <cell r="V2306" t="str">
            <v>No</v>
          </cell>
          <cell r="W2306" t="str">
            <v>Moderate Loyalty</v>
          </cell>
          <cell r="X2306">
            <v>2</v>
          </cell>
          <cell r="Y2306" t="str">
            <v>High Probability</v>
          </cell>
          <cell r="Z2306" t="str">
            <v>Low</v>
          </cell>
          <cell r="AA2306">
            <v>41458.211307053578</v>
          </cell>
        </row>
        <row r="2307">
          <cell r="A2307">
            <v>300209</v>
          </cell>
          <cell r="B2307" t="str">
            <v>Adult (25-35)</v>
          </cell>
          <cell r="C2307" t="str">
            <v>Vihaan Goyal</v>
          </cell>
          <cell r="D2307">
            <v>0</v>
          </cell>
          <cell r="E2307" t="str">
            <v>Female</v>
          </cell>
          <cell r="F2307">
            <v>28</v>
          </cell>
          <cell r="G2307" t="str">
            <v>Bangalore</v>
          </cell>
          <cell r="H2307" t="str">
            <v>Medium (50k-1Lac</v>
          </cell>
          <cell r="I2307">
            <v>589644</v>
          </cell>
          <cell r="J2307" t="str">
            <v>Medium (₹5L - ₹10L)</v>
          </cell>
          <cell r="K2307" t="str">
            <v>No</v>
          </cell>
          <cell r="L2307" t="str">
            <v>Month-to-Month</v>
          </cell>
          <cell r="M2307">
            <v>42349</v>
          </cell>
          <cell r="N2307" t="str">
            <v>5-10 years</v>
          </cell>
          <cell r="O2307" t="str">
            <v>105 months</v>
          </cell>
          <cell r="P2307">
            <v>9</v>
          </cell>
          <cell r="Q2307" t="str">
            <v>Basic</v>
          </cell>
          <cell r="R2307">
            <v>1154.2747557412999</v>
          </cell>
          <cell r="S2307" t="str">
            <v>Medium</v>
          </cell>
          <cell r="T2307">
            <v>1</v>
          </cell>
          <cell r="U2307" t="str">
            <v>Yes</v>
          </cell>
          <cell r="V2307" t="str">
            <v>No</v>
          </cell>
          <cell r="W2307" t="str">
            <v>Moderate Loyalty</v>
          </cell>
          <cell r="X2307">
            <v>2</v>
          </cell>
          <cell r="Y2307" t="str">
            <v>High Probability</v>
          </cell>
          <cell r="Z2307" t="str">
            <v>Moderate</v>
          </cell>
          <cell r="AA2307">
            <v>10388.4728016717</v>
          </cell>
        </row>
        <row r="2308">
          <cell r="A2308">
            <v>802225</v>
          </cell>
          <cell r="B2308" t="str">
            <v>Young Adult (18-25)</v>
          </cell>
          <cell r="C2308" t="str">
            <v>Diya Kashyap</v>
          </cell>
          <cell r="D2308">
            <v>0</v>
          </cell>
          <cell r="E2308" t="str">
            <v>Female</v>
          </cell>
          <cell r="F2308">
            <v>25</v>
          </cell>
          <cell r="G2308" t="str">
            <v>Ahmedabad</v>
          </cell>
          <cell r="H2308" t="str">
            <v>Low (Below 50000)</v>
          </cell>
          <cell r="I2308">
            <v>256372</v>
          </cell>
          <cell r="J2308" t="str">
            <v>Low (Up to ₹5L)</v>
          </cell>
          <cell r="K2308" t="str">
            <v>No</v>
          </cell>
          <cell r="L2308" t="str">
            <v>One Year</v>
          </cell>
          <cell r="M2308">
            <v>45366</v>
          </cell>
          <cell r="N2308" t="str">
            <v>0-1 year</v>
          </cell>
          <cell r="O2308" t="str">
            <v>6 months</v>
          </cell>
          <cell r="P2308">
            <v>1</v>
          </cell>
          <cell r="Q2308" t="str">
            <v>Basic</v>
          </cell>
          <cell r="R2308">
            <v>23583.704640233049</v>
          </cell>
          <cell r="S2308" t="str">
            <v>Low</v>
          </cell>
          <cell r="T2308">
            <v>1</v>
          </cell>
          <cell r="U2308" t="str">
            <v>Yes</v>
          </cell>
          <cell r="V2308" t="str">
            <v>No</v>
          </cell>
          <cell r="W2308" t="str">
            <v>Low Loyalty</v>
          </cell>
          <cell r="X2308">
            <v>1</v>
          </cell>
          <cell r="Y2308" t="str">
            <v>High Probability</v>
          </cell>
          <cell r="Z2308" t="str">
            <v>Low</v>
          </cell>
          <cell r="AA2308">
            <v>23583.704640233049</v>
          </cell>
        </row>
        <row r="2309">
          <cell r="A2309">
            <v>429079</v>
          </cell>
          <cell r="B2309" t="str">
            <v>Middle-Aged (35-45)</v>
          </cell>
          <cell r="C2309" t="str">
            <v>Vardaniya Khosla</v>
          </cell>
          <cell r="D2309">
            <v>0</v>
          </cell>
          <cell r="E2309" t="str">
            <v>Female</v>
          </cell>
          <cell r="F2309">
            <v>37</v>
          </cell>
          <cell r="G2309" t="str">
            <v>Mumbai</v>
          </cell>
          <cell r="H2309" t="str">
            <v>High (Above 1Lac</v>
          </cell>
          <cell r="I2309">
            <v>1049109</v>
          </cell>
          <cell r="J2309" t="str">
            <v>High (Above ₹10L)</v>
          </cell>
          <cell r="K2309" t="str">
            <v>No</v>
          </cell>
          <cell r="L2309" t="str">
            <v>One Year</v>
          </cell>
          <cell r="M2309">
            <v>45386</v>
          </cell>
          <cell r="N2309" t="str">
            <v>0-1 year</v>
          </cell>
          <cell r="O2309" t="str">
            <v>6 months</v>
          </cell>
          <cell r="P2309">
            <v>1</v>
          </cell>
          <cell r="Q2309" t="str">
            <v>Premium</v>
          </cell>
          <cell r="R2309">
            <v>22443.700191799311</v>
          </cell>
          <cell r="S2309" t="str">
            <v>Low</v>
          </cell>
          <cell r="T2309">
            <v>1</v>
          </cell>
          <cell r="U2309" t="str">
            <v>Yes</v>
          </cell>
          <cell r="V2309" t="str">
            <v>No</v>
          </cell>
          <cell r="W2309" t="str">
            <v>Low Loyalty</v>
          </cell>
          <cell r="X2309">
            <v>1</v>
          </cell>
          <cell r="Y2309" t="str">
            <v>High Probability</v>
          </cell>
          <cell r="Z2309" t="str">
            <v>Low</v>
          </cell>
          <cell r="AA2309">
            <v>22443.700191799311</v>
          </cell>
        </row>
        <row r="2310">
          <cell r="A2310">
            <v>774251</v>
          </cell>
          <cell r="B2310" t="str">
            <v>Middle-Aged (35-45)</v>
          </cell>
          <cell r="C2310" t="str">
            <v>Ehsaan Dara</v>
          </cell>
          <cell r="D2310">
            <v>0</v>
          </cell>
          <cell r="E2310" t="str">
            <v>Female</v>
          </cell>
          <cell r="F2310">
            <v>42</v>
          </cell>
          <cell r="G2310" t="str">
            <v>Kolkata</v>
          </cell>
          <cell r="H2310" t="str">
            <v>High (Above 1Lac</v>
          </cell>
          <cell r="I2310">
            <v>1907645</v>
          </cell>
          <cell r="J2310" t="str">
            <v>High (Above ₹10L)</v>
          </cell>
          <cell r="K2310" t="str">
            <v>No</v>
          </cell>
          <cell r="L2310" t="str">
            <v>Two Year</v>
          </cell>
          <cell r="M2310">
            <v>44134</v>
          </cell>
          <cell r="N2310" t="str">
            <v>3-5 years</v>
          </cell>
          <cell r="O2310" t="str">
            <v>47 months</v>
          </cell>
          <cell r="P2310">
            <v>4</v>
          </cell>
          <cell r="Q2310" t="str">
            <v>Premium</v>
          </cell>
          <cell r="R2310">
            <v>37219.223191290017</v>
          </cell>
          <cell r="S2310" t="str">
            <v>High</v>
          </cell>
          <cell r="T2310">
            <v>0</v>
          </cell>
          <cell r="U2310" t="str">
            <v>No</v>
          </cell>
          <cell r="V2310" t="str">
            <v>No</v>
          </cell>
          <cell r="W2310" t="str">
            <v>High Loyalty</v>
          </cell>
          <cell r="X2310">
            <v>3</v>
          </cell>
          <cell r="Y2310" t="str">
            <v>Low Probability</v>
          </cell>
          <cell r="Z2310" t="str">
            <v>Low</v>
          </cell>
          <cell r="AA2310">
            <v>148876.89276516007</v>
          </cell>
        </row>
        <row r="2311">
          <cell r="A2311">
            <v>909070</v>
          </cell>
          <cell r="B2311" t="str">
            <v>Mature Adult (45-55)</v>
          </cell>
          <cell r="C2311" t="str">
            <v>Anahita Ghosh</v>
          </cell>
          <cell r="D2311">
            <v>0</v>
          </cell>
          <cell r="E2311" t="str">
            <v>Female</v>
          </cell>
          <cell r="F2311">
            <v>48</v>
          </cell>
          <cell r="G2311" t="str">
            <v>Hyderabad</v>
          </cell>
          <cell r="H2311" t="str">
            <v>Medium (50k-1Lac</v>
          </cell>
          <cell r="I2311">
            <v>955386</v>
          </cell>
          <cell r="J2311" t="str">
            <v>Medium (₹5L - ₹10L)</v>
          </cell>
          <cell r="K2311" t="str">
            <v>No</v>
          </cell>
          <cell r="L2311" t="str">
            <v>Two Year</v>
          </cell>
          <cell r="M2311">
            <v>44553</v>
          </cell>
          <cell r="N2311" t="str">
            <v>2-3 years</v>
          </cell>
          <cell r="O2311" t="str">
            <v>33 months</v>
          </cell>
          <cell r="P2311">
            <v>3</v>
          </cell>
          <cell r="Q2311" t="str">
            <v>Premium</v>
          </cell>
          <cell r="R2311">
            <v>33215.340172816803</v>
          </cell>
          <cell r="S2311" t="str">
            <v>High</v>
          </cell>
          <cell r="T2311">
            <v>0</v>
          </cell>
          <cell r="U2311" t="str">
            <v>No</v>
          </cell>
          <cell r="V2311" t="str">
            <v>No</v>
          </cell>
          <cell r="W2311" t="str">
            <v>High Loyalty</v>
          </cell>
          <cell r="X2311">
            <v>3</v>
          </cell>
          <cell r="Y2311" t="str">
            <v>Low Probability</v>
          </cell>
          <cell r="Z2311" t="str">
            <v>Low</v>
          </cell>
          <cell r="AA2311">
            <v>99646.020518450416</v>
          </cell>
        </row>
        <row r="2312">
          <cell r="A2312">
            <v>175815</v>
          </cell>
          <cell r="B2312" t="str">
            <v>Middle-Aged (35-45)</v>
          </cell>
          <cell r="C2312" t="str">
            <v>Urvi Kibe</v>
          </cell>
          <cell r="D2312">
            <v>0</v>
          </cell>
          <cell r="E2312" t="str">
            <v>Male</v>
          </cell>
          <cell r="F2312">
            <v>39</v>
          </cell>
          <cell r="G2312" t="str">
            <v>Pimpri-Chinchwad</v>
          </cell>
          <cell r="H2312" t="str">
            <v>Low (Below 50000)</v>
          </cell>
          <cell r="I2312">
            <v>192366</v>
          </cell>
          <cell r="J2312" t="str">
            <v>Low (Up to ₹5L)</v>
          </cell>
          <cell r="K2312" t="str">
            <v>No</v>
          </cell>
          <cell r="L2312" t="str">
            <v>Two Year</v>
          </cell>
          <cell r="M2312">
            <v>45384</v>
          </cell>
          <cell r="N2312" t="str">
            <v>0-1 year</v>
          </cell>
          <cell r="O2312" t="str">
            <v>6 months</v>
          </cell>
          <cell r="P2312">
            <v>1</v>
          </cell>
          <cell r="Q2312" t="str">
            <v>Premium</v>
          </cell>
          <cell r="R2312">
            <v>19852.5833359403</v>
          </cell>
          <cell r="S2312" t="str">
            <v>Low</v>
          </cell>
          <cell r="T2312">
            <v>0</v>
          </cell>
          <cell r="U2312" t="str">
            <v>No</v>
          </cell>
          <cell r="V2312" t="str">
            <v>No</v>
          </cell>
          <cell r="W2312" t="str">
            <v>Low Loyalty</v>
          </cell>
          <cell r="X2312">
            <v>1</v>
          </cell>
          <cell r="Y2312" t="str">
            <v>Low Probability</v>
          </cell>
          <cell r="Z2312" t="str">
            <v>Low</v>
          </cell>
          <cell r="AA2312">
            <v>19852.5833359403</v>
          </cell>
        </row>
        <row r="2313">
          <cell r="A2313">
            <v>682832</v>
          </cell>
          <cell r="B2313" t="str">
            <v>Senior (55+)</v>
          </cell>
          <cell r="C2313" t="str">
            <v>Miraya Bhat</v>
          </cell>
          <cell r="D2313">
            <v>0</v>
          </cell>
          <cell r="E2313" t="str">
            <v>Male</v>
          </cell>
          <cell r="F2313">
            <v>69</v>
          </cell>
          <cell r="G2313" t="str">
            <v>Patna</v>
          </cell>
          <cell r="H2313" t="str">
            <v>High (Above 1Lac</v>
          </cell>
          <cell r="I2313">
            <v>1908048</v>
          </cell>
          <cell r="J2313" t="str">
            <v>High (Above ₹10L)</v>
          </cell>
          <cell r="K2313" t="str">
            <v>Yes</v>
          </cell>
          <cell r="L2313" t="str">
            <v>Month-to-Month</v>
          </cell>
          <cell r="M2313">
            <v>42809</v>
          </cell>
          <cell r="N2313" t="str">
            <v>5-10 years</v>
          </cell>
          <cell r="O2313" t="str">
            <v>90 months</v>
          </cell>
          <cell r="P2313">
            <v>8</v>
          </cell>
          <cell r="Q2313" t="str">
            <v>Elite</v>
          </cell>
          <cell r="R2313">
            <v>19507.156663623511</v>
          </cell>
          <cell r="S2313" t="str">
            <v>Low</v>
          </cell>
          <cell r="T2313">
            <v>0</v>
          </cell>
          <cell r="U2313" t="str">
            <v>No</v>
          </cell>
          <cell r="V2313" t="str">
            <v>Yes</v>
          </cell>
          <cell r="W2313" t="str">
            <v>Moderate Loyalty</v>
          </cell>
          <cell r="X2313">
            <v>2</v>
          </cell>
          <cell r="Y2313" t="str">
            <v>High Probability</v>
          </cell>
          <cell r="Z2313" t="str">
            <v>Low</v>
          </cell>
          <cell r="AA2313">
            <v>156057.25330898809</v>
          </cell>
        </row>
        <row r="2314">
          <cell r="A2314">
            <v>652770</v>
          </cell>
          <cell r="B2314" t="str">
            <v>Middle-Aged (35-45)</v>
          </cell>
          <cell r="C2314" t="str">
            <v>Mishti Desai</v>
          </cell>
          <cell r="D2314">
            <v>0</v>
          </cell>
          <cell r="E2314" t="str">
            <v>Male</v>
          </cell>
          <cell r="F2314">
            <v>36</v>
          </cell>
          <cell r="G2314" t="str">
            <v>Visakhapatnam</v>
          </cell>
          <cell r="H2314" t="str">
            <v>Medium (50k-1Lac</v>
          </cell>
          <cell r="I2314">
            <v>708296</v>
          </cell>
          <cell r="J2314" t="str">
            <v>Medium (₹5L - ₹10L)</v>
          </cell>
          <cell r="K2314" t="str">
            <v>No</v>
          </cell>
          <cell r="L2314" t="str">
            <v>Two Year</v>
          </cell>
          <cell r="M2314">
            <v>42122</v>
          </cell>
          <cell r="N2314" t="str">
            <v>5-10 years</v>
          </cell>
          <cell r="O2314" t="str">
            <v>113 months</v>
          </cell>
          <cell r="P2314">
            <v>9</v>
          </cell>
          <cell r="Q2314" t="str">
            <v>Premium</v>
          </cell>
          <cell r="R2314">
            <v>28571.993213547139</v>
          </cell>
          <cell r="S2314" t="str">
            <v>Medium</v>
          </cell>
          <cell r="T2314">
            <v>0</v>
          </cell>
          <cell r="U2314" t="str">
            <v>No</v>
          </cell>
          <cell r="V2314" t="str">
            <v>No</v>
          </cell>
          <cell r="W2314" t="str">
            <v>High Loyalty</v>
          </cell>
          <cell r="X2314">
            <v>3</v>
          </cell>
          <cell r="Y2314" t="str">
            <v>Low Probability</v>
          </cell>
          <cell r="Z2314" t="str">
            <v>Moderate</v>
          </cell>
          <cell r="AA2314">
            <v>257147.93892192424</v>
          </cell>
        </row>
        <row r="2315">
          <cell r="A2315">
            <v>921553</v>
          </cell>
          <cell r="B2315" t="str">
            <v>Adult (25-35)</v>
          </cell>
          <cell r="C2315" t="str">
            <v>Ivana Chaudhary</v>
          </cell>
          <cell r="D2315">
            <v>0</v>
          </cell>
          <cell r="E2315" t="str">
            <v>Female</v>
          </cell>
          <cell r="F2315">
            <v>35</v>
          </cell>
          <cell r="G2315" t="str">
            <v>Nagpur</v>
          </cell>
          <cell r="H2315" t="str">
            <v>High (Above 1Lac</v>
          </cell>
          <cell r="I2315">
            <v>1123255</v>
          </cell>
          <cell r="J2315" t="str">
            <v>High (Above ₹10L)</v>
          </cell>
          <cell r="K2315" t="str">
            <v>No</v>
          </cell>
          <cell r="L2315" t="str">
            <v>Two Year</v>
          </cell>
          <cell r="M2315">
            <v>42684</v>
          </cell>
          <cell r="N2315" t="str">
            <v>5-10 years</v>
          </cell>
          <cell r="O2315" t="str">
            <v>94 months</v>
          </cell>
          <cell r="P2315">
            <v>8</v>
          </cell>
          <cell r="Q2315" t="str">
            <v>Premium</v>
          </cell>
          <cell r="R2315">
            <v>43577.180469579587</v>
          </cell>
          <cell r="S2315" t="str">
            <v>Low</v>
          </cell>
          <cell r="T2315">
            <v>0</v>
          </cell>
          <cell r="U2315" t="str">
            <v>No</v>
          </cell>
          <cell r="V2315" t="str">
            <v>No</v>
          </cell>
          <cell r="W2315" t="str">
            <v>High Loyalty</v>
          </cell>
          <cell r="X2315">
            <v>3</v>
          </cell>
          <cell r="Y2315" t="str">
            <v>Low Probability</v>
          </cell>
          <cell r="Z2315" t="str">
            <v>Low</v>
          </cell>
          <cell r="AA2315">
            <v>348617.4437566367</v>
          </cell>
        </row>
        <row r="2316">
          <cell r="A2316">
            <v>654617</v>
          </cell>
          <cell r="B2316" t="str">
            <v>Middle-Aged (35-45)</v>
          </cell>
          <cell r="C2316" t="str">
            <v>Indrajit Dani</v>
          </cell>
          <cell r="D2316">
            <v>0</v>
          </cell>
          <cell r="E2316" t="str">
            <v>Male</v>
          </cell>
          <cell r="F2316">
            <v>44</v>
          </cell>
          <cell r="G2316" t="str">
            <v>Hyderabad</v>
          </cell>
          <cell r="H2316" t="str">
            <v>High (Above 1Lac</v>
          </cell>
          <cell r="I2316">
            <v>1860941</v>
          </cell>
          <cell r="J2316" t="str">
            <v>High (Above ₹10L)</v>
          </cell>
          <cell r="K2316" t="str">
            <v>Yes</v>
          </cell>
          <cell r="L2316" t="str">
            <v>One Year</v>
          </cell>
          <cell r="M2316">
            <v>42106</v>
          </cell>
          <cell r="N2316" t="str">
            <v>5-10 years</v>
          </cell>
          <cell r="O2316" t="str">
            <v>113 months</v>
          </cell>
          <cell r="P2316">
            <v>9</v>
          </cell>
          <cell r="Q2316" t="str">
            <v>Premium</v>
          </cell>
          <cell r="R2316">
            <v>3014.85511461735</v>
          </cell>
          <cell r="S2316" t="str">
            <v>High</v>
          </cell>
          <cell r="T2316">
            <v>1</v>
          </cell>
          <cell r="U2316" t="str">
            <v>Yes</v>
          </cell>
          <cell r="V2316" t="str">
            <v>No</v>
          </cell>
          <cell r="W2316" t="str">
            <v>Moderate Loyalty</v>
          </cell>
          <cell r="X2316">
            <v>2</v>
          </cell>
          <cell r="Y2316" t="str">
            <v>High Probability</v>
          </cell>
          <cell r="Z2316" t="str">
            <v>Low</v>
          </cell>
          <cell r="AA2316">
            <v>27133.696031556148</v>
          </cell>
        </row>
        <row r="2317">
          <cell r="A2317">
            <v>106866</v>
          </cell>
          <cell r="B2317" t="str">
            <v>Adult (25-35)</v>
          </cell>
          <cell r="C2317" t="str">
            <v>Anika Thakkar</v>
          </cell>
          <cell r="D2317">
            <v>0</v>
          </cell>
          <cell r="E2317" t="str">
            <v>Female</v>
          </cell>
          <cell r="F2317">
            <v>30</v>
          </cell>
          <cell r="G2317" t="str">
            <v>Kanpur</v>
          </cell>
          <cell r="H2317" t="str">
            <v>High (Above 1Lac</v>
          </cell>
          <cell r="I2317">
            <v>1589168</v>
          </cell>
          <cell r="J2317" t="str">
            <v>High (Above ₹10L)</v>
          </cell>
          <cell r="K2317" t="str">
            <v>Yes</v>
          </cell>
          <cell r="L2317" t="str">
            <v>Two Year</v>
          </cell>
          <cell r="M2317">
            <v>44653</v>
          </cell>
          <cell r="N2317" t="str">
            <v>2-3 years</v>
          </cell>
          <cell r="O2317" t="str">
            <v>30 months</v>
          </cell>
          <cell r="P2317">
            <v>3</v>
          </cell>
          <cell r="Q2317" t="str">
            <v>Premium</v>
          </cell>
          <cell r="R2317">
            <v>18375.7325030584</v>
          </cell>
          <cell r="S2317" t="str">
            <v>Low</v>
          </cell>
          <cell r="T2317">
            <v>0</v>
          </cell>
          <cell r="U2317" t="str">
            <v>No</v>
          </cell>
          <cell r="V2317" t="str">
            <v>No</v>
          </cell>
          <cell r="W2317" t="str">
            <v>Moderate Loyalty</v>
          </cell>
          <cell r="X2317">
            <v>2</v>
          </cell>
          <cell r="Y2317" t="str">
            <v>Low Probability</v>
          </cell>
          <cell r="Z2317" t="str">
            <v>Low</v>
          </cell>
          <cell r="AA2317">
            <v>55127.197509175196</v>
          </cell>
        </row>
        <row r="2318">
          <cell r="A2318">
            <v>573419</v>
          </cell>
          <cell r="B2318" t="str">
            <v>Young Adult (18-25)</v>
          </cell>
          <cell r="C2318" t="str">
            <v>Amira Verma</v>
          </cell>
          <cell r="D2318">
            <v>0</v>
          </cell>
          <cell r="E2318" t="str">
            <v>Female</v>
          </cell>
          <cell r="F2318">
            <v>25</v>
          </cell>
          <cell r="G2318" t="str">
            <v>Lucknow</v>
          </cell>
          <cell r="H2318" t="str">
            <v>High (Above 1Lac</v>
          </cell>
          <cell r="I2318">
            <v>1390664</v>
          </cell>
          <cell r="J2318" t="str">
            <v>High (Above ₹10L)</v>
          </cell>
          <cell r="K2318" t="str">
            <v>Yes</v>
          </cell>
          <cell r="L2318" t="str">
            <v>Month-to-Month</v>
          </cell>
          <cell r="M2318">
            <v>43585</v>
          </cell>
          <cell r="N2318" t="str">
            <v>3-5 years</v>
          </cell>
          <cell r="O2318" t="str">
            <v>65 months</v>
          </cell>
          <cell r="P2318">
            <v>5</v>
          </cell>
          <cell r="Q2318" t="str">
            <v>Basic</v>
          </cell>
          <cell r="R2318">
            <v>13268.981830760949</v>
          </cell>
          <cell r="S2318" t="str">
            <v>Low</v>
          </cell>
          <cell r="T2318">
            <v>0</v>
          </cell>
          <cell r="U2318" t="str">
            <v>No</v>
          </cell>
          <cell r="V2318" t="str">
            <v>No</v>
          </cell>
          <cell r="W2318" t="str">
            <v>Moderate Loyalty</v>
          </cell>
          <cell r="X2318">
            <v>2</v>
          </cell>
          <cell r="Y2318" t="str">
            <v>Low Probability</v>
          </cell>
          <cell r="Z2318" t="str">
            <v>Low</v>
          </cell>
          <cell r="AA2318">
            <v>66344.909153804751</v>
          </cell>
        </row>
        <row r="2319">
          <cell r="A2319">
            <v>227354</v>
          </cell>
          <cell r="B2319" t="str">
            <v>Young Adult (18-25)</v>
          </cell>
          <cell r="C2319" t="str">
            <v>Shlok Zacharia</v>
          </cell>
          <cell r="D2319">
            <v>0</v>
          </cell>
          <cell r="E2319" t="str">
            <v>Male</v>
          </cell>
          <cell r="F2319">
            <v>23</v>
          </cell>
          <cell r="G2319" t="str">
            <v>Nagpur</v>
          </cell>
          <cell r="H2319" t="str">
            <v>High (Above 1Lac</v>
          </cell>
          <cell r="I2319">
            <v>1612539</v>
          </cell>
          <cell r="J2319" t="str">
            <v>High (Above ₹10L)</v>
          </cell>
          <cell r="K2319" t="str">
            <v>Yes</v>
          </cell>
          <cell r="L2319" t="str">
            <v>Two Year</v>
          </cell>
          <cell r="M2319">
            <v>42014</v>
          </cell>
          <cell r="N2319" t="str">
            <v>5-10 years</v>
          </cell>
          <cell r="O2319" t="str">
            <v>116 months</v>
          </cell>
          <cell r="P2319">
            <v>10</v>
          </cell>
          <cell r="Q2319" t="str">
            <v>Basic</v>
          </cell>
          <cell r="R2319">
            <v>7481.8192800500874</v>
          </cell>
          <cell r="S2319" t="str">
            <v>Medium</v>
          </cell>
          <cell r="T2319">
            <v>1</v>
          </cell>
          <cell r="U2319" t="str">
            <v>Yes</v>
          </cell>
          <cell r="V2319" t="str">
            <v>No</v>
          </cell>
          <cell r="W2319" t="str">
            <v>Moderate Loyalty</v>
          </cell>
          <cell r="X2319">
            <v>2</v>
          </cell>
          <cell r="Y2319" t="str">
            <v>High Probability</v>
          </cell>
          <cell r="Z2319" t="str">
            <v>Moderate</v>
          </cell>
          <cell r="AA2319">
            <v>74818.192800500867</v>
          </cell>
        </row>
        <row r="2320">
          <cell r="A2320">
            <v>980133</v>
          </cell>
          <cell r="B2320" t="str">
            <v>Adult (25-35)</v>
          </cell>
          <cell r="C2320" t="str">
            <v>Ayesha Rajan</v>
          </cell>
          <cell r="D2320">
            <v>0</v>
          </cell>
          <cell r="E2320" t="str">
            <v>Male</v>
          </cell>
          <cell r="F2320">
            <v>34</v>
          </cell>
          <cell r="G2320" t="str">
            <v>Mumbai</v>
          </cell>
          <cell r="H2320" t="str">
            <v>High (Above 1Lac</v>
          </cell>
          <cell r="I2320">
            <v>1665970</v>
          </cell>
          <cell r="J2320" t="str">
            <v>High (Above ₹10L)</v>
          </cell>
          <cell r="K2320" t="str">
            <v>No</v>
          </cell>
          <cell r="L2320" t="str">
            <v>Month-to-Month</v>
          </cell>
          <cell r="M2320">
            <v>45543</v>
          </cell>
          <cell r="N2320" t="str">
            <v>0-1 year</v>
          </cell>
          <cell r="O2320" t="str">
            <v>0 months</v>
          </cell>
          <cell r="P2320">
            <v>0</v>
          </cell>
          <cell r="Q2320" t="str">
            <v>Premium</v>
          </cell>
          <cell r="R2320">
            <v>44327.75050562196</v>
          </cell>
          <cell r="S2320" t="str">
            <v>High</v>
          </cell>
          <cell r="T2320">
            <v>1</v>
          </cell>
          <cell r="U2320" t="str">
            <v>Yes</v>
          </cell>
          <cell r="V2320" t="str">
            <v>No</v>
          </cell>
          <cell r="W2320" t="str">
            <v>Low Loyalty</v>
          </cell>
          <cell r="X2320">
            <v>1</v>
          </cell>
          <cell r="Y2320" t="str">
            <v>High Probability</v>
          </cell>
          <cell r="Z2320" t="str">
            <v>Low</v>
          </cell>
          <cell r="AA2320">
            <v>0</v>
          </cell>
        </row>
        <row r="2321">
          <cell r="A2321">
            <v>587231</v>
          </cell>
          <cell r="B2321" t="str">
            <v>Young Adult (18-25)</v>
          </cell>
          <cell r="C2321" t="str">
            <v>Raunak Salvi</v>
          </cell>
          <cell r="D2321">
            <v>0</v>
          </cell>
          <cell r="E2321" t="str">
            <v>Female</v>
          </cell>
          <cell r="F2321">
            <v>18</v>
          </cell>
          <cell r="G2321" t="str">
            <v>Mumbai</v>
          </cell>
          <cell r="H2321" t="str">
            <v>High (Above 1Lac</v>
          </cell>
          <cell r="I2321">
            <v>1718583</v>
          </cell>
          <cell r="J2321" t="str">
            <v>High (Above ₹10L)</v>
          </cell>
          <cell r="K2321" t="str">
            <v>Yes</v>
          </cell>
          <cell r="L2321" t="str">
            <v>One Year</v>
          </cell>
          <cell r="M2321">
            <v>44027</v>
          </cell>
          <cell r="N2321" t="str">
            <v>3-5 years</v>
          </cell>
          <cell r="O2321" t="str">
            <v>50 months</v>
          </cell>
          <cell r="P2321">
            <v>4</v>
          </cell>
          <cell r="Q2321" t="str">
            <v>Basic</v>
          </cell>
          <cell r="R2321">
            <v>2420.0059253840218</v>
          </cell>
          <cell r="S2321" t="str">
            <v>High</v>
          </cell>
          <cell r="T2321">
            <v>1</v>
          </cell>
          <cell r="U2321" t="str">
            <v>Yes</v>
          </cell>
          <cell r="V2321" t="str">
            <v>No</v>
          </cell>
          <cell r="W2321" t="str">
            <v>Moderate Loyalty</v>
          </cell>
          <cell r="X2321">
            <v>2</v>
          </cell>
          <cell r="Y2321" t="str">
            <v>High Probability</v>
          </cell>
          <cell r="Z2321" t="str">
            <v>Low</v>
          </cell>
          <cell r="AA2321">
            <v>9680.0237015360872</v>
          </cell>
        </row>
        <row r="2322">
          <cell r="A2322">
            <v>139846</v>
          </cell>
          <cell r="B2322" t="str">
            <v>Middle-Aged (35-45)</v>
          </cell>
          <cell r="C2322" t="str">
            <v>Ranbir Cheema</v>
          </cell>
          <cell r="D2322">
            <v>0</v>
          </cell>
          <cell r="E2322" t="str">
            <v>Male</v>
          </cell>
          <cell r="F2322">
            <v>38</v>
          </cell>
          <cell r="G2322" t="str">
            <v>Nagpur</v>
          </cell>
          <cell r="H2322" t="str">
            <v>High (Above 1Lac</v>
          </cell>
          <cell r="I2322">
            <v>1956181</v>
          </cell>
          <cell r="J2322" t="str">
            <v>High (Above ₹10L)</v>
          </cell>
          <cell r="K2322" t="str">
            <v>Yes</v>
          </cell>
          <cell r="L2322" t="str">
            <v>Two Year</v>
          </cell>
          <cell r="M2322">
            <v>43608</v>
          </cell>
          <cell r="N2322" t="str">
            <v>3-5 years</v>
          </cell>
          <cell r="O2322" t="str">
            <v>64 months</v>
          </cell>
          <cell r="P2322">
            <v>5</v>
          </cell>
          <cell r="Q2322" t="str">
            <v>Premium</v>
          </cell>
          <cell r="R2322">
            <v>23147.86270815098</v>
          </cell>
          <cell r="S2322" t="str">
            <v>Medium</v>
          </cell>
          <cell r="T2322">
            <v>1</v>
          </cell>
          <cell r="U2322" t="str">
            <v>Yes</v>
          </cell>
          <cell r="V2322" t="str">
            <v>No</v>
          </cell>
          <cell r="W2322" t="str">
            <v>Moderate Loyalty</v>
          </cell>
          <cell r="X2322">
            <v>2</v>
          </cell>
          <cell r="Y2322" t="str">
            <v>High Probability</v>
          </cell>
          <cell r="Z2322" t="str">
            <v>Moderate</v>
          </cell>
          <cell r="AA2322">
            <v>115739.3135407549</v>
          </cell>
        </row>
        <row r="2323">
          <cell r="A2323">
            <v>456803</v>
          </cell>
          <cell r="B2323" t="str">
            <v>Mature Adult (45-55)</v>
          </cell>
          <cell r="C2323" t="str">
            <v>Trisha Baria</v>
          </cell>
          <cell r="D2323">
            <v>0</v>
          </cell>
          <cell r="E2323" t="str">
            <v>Female</v>
          </cell>
          <cell r="F2323">
            <v>48</v>
          </cell>
          <cell r="G2323" t="str">
            <v>Indore</v>
          </cell>
          <cell r="H2323" t="str">
            <v>High (Above 1Lac</v>
          </cell>
          <cell r="I2323">
            <v>1470073</v>
          </cell>
          <cell r="J2323" t="str">
            <v>High (Above ₹10L)</v>
          </cell>
          <cell r="K2323" t="str">
            <v>Yes</v>
          </cell>
          <cell r="L2323" t="str">
            <v>Two Year</v>
          </cell>
          <cell r="M2323">
            <v>43028</v>
          </cell>
          <cell r="N2323" t="str">
            <v>5-10 years</v>
          </cell>
          <cell r="O2323" t="str">
            <v>83 months</v>
          </cell>
          <cell r="P2323">
            <v>7</v>
          </cell>
          <cell r="Q2323" t="str">
            <v>Premium</v>
          </cell>
          <cell r="R2323">
            <v>946.40454917077932</v>
          </cell>
          <cell r="S2323" t="str">
            <v>Low</v>
          </cell>
          <cell r="T2323">
            <v>1</v>
          </cell>
          <cell r="U2323" t="str">
            <v>Yes</v>
          </cell>
          <cell r="V2323" t="str">
            <v>No</v>
          </cell>
          <cell r="W2323" t="str">
            <v>Moderate Loyalty</v>
          </cell>
          <cell r="X2323">
            <v>2</v>
          </cell>
          <cell r="Y2323" t="str">
            <v>High Probability</v>
          </cell>
          <cell r="Z2323" t="str">
            <v>Low</v>
          </cell>
          <cell r="AA2323">
            <v>6624.8318441954552</v>
          </cell>
        </row>
        <row r="2324">
          <cell r="A2324">
            <v>328093</v>
          </cell>
          <cell r="B2324" t="str">
            <v>Young Adult (18-25)</v>
          </cell>
          <cell r="C2324" t="str">
            <v>Anahita Arya</v>
          </cell>
          <cell r="D2324">
            <v>0</v>
          </cell>
          <cell r="E2324" t="str">
            <v>Male</v>
          </cell>
          <cell r="F2324">
            <v>20</v>
          </cell>
          <cell r="G2324" t="str">
            <v>Kanpur</v>
          </cell>
          <cell r="H2324" t="str">
            <v>Low (Below 50000)</v>
          </cell>
          <cell r="I2324">
            <v>301264</v>
          </cell>
          <cell r="J2324" t="str">
            <v>Low (Up to ₹5L)</v>
          </cell>
          <cell r="K2324" t="str">
            <v>No</v>
          </cell>
          <cell r="L2324" t="str">
            <v>Two Year</v>
          </cell>
          <cell r="M2324">
            <v>43105</v>
          </cell>
          <cell r="N2324" t="str">
            <v>5-10 years</v>
          </cell>
          <cell r="O2324" t="str">
            <v>81 months</v>
          </cell>
          <cell r="P2324">
            <v>7</v>
          </cell>
          <cell r="Q2324" t="str">
            <v>Basic</v>
          </cell>
          <cell r="R2324">
            <v>9026.907987641991</v>
          </cell>
          <cell r="S2324" t="str">
            <v>Medium</v>
          </cell>
          <cell r="T2324">
            <v>0</v>
          </cell>
          <cell r="U2324" t="str">
            <v>No</v>
          </cell>
          <cell r="V2324" t="str">
            <v>No</v>
          </cell>
          <cell r="W2324" t="str">
            <v>Moderate Loyalty</v>
          </cell>
          <cell r="X2324">
            <v>2</v>
          </cell>
          <cell r="Y2324" t="str">
            <v>Low Probability</v>
          </cell>
          <cell r="Z2324" t="str">
            <v>Moderate</v>
          </cell>
          <cell r="AA2324">
            <v>63188.355913493935</v>
          </cell>
        </row>
        <row r="2325">
          <cell r="A2325">
            <v>430258</v>
          </cell>
          <cell r="B2325" t="str">
            <v>Mature Adult (45-55)</v>
          </cell>
          <cell r="C2325" t="str">
            <v>Ayesha Deshmukh</v>
          </cell>
          <cell r="D2325">
            <v>0</v>
          </cell>
          <cell r="E2325" t="str">
            <v>Female</v>
          </cell>
          <cell r="F2325">
            <v>51</v>
          </cell>
          <cell r="G2325" t="str">
            <v>Bhopal</v>
          </cell>
          <cell r="H2325" t="str">
            <v>Low (Below 50000)</v>
          </cell>
          <cell r="I2325">
            <v>307981</v>
          </cell>
          <cell r="J2325" t="str">
            <v>Low (Up to ₹5L)</v>
          </cell>
          <cell r="K2325" t="str">
            <v>No</v>
          </cell>
          <cell r="L2325" t="str">
            <v>Two Year</v>
          </cell>
          <cell r="M2325">
            <v>44658</v>
          </cell>
          <cell r="N2325" t="str">
            <v>1-2 years</v>
          </cell>
          <cell r="O2325" t="str">
            <v>29 months</v>
          </cell>
          <cell r="P2325">
            <v>2</v>
          </cell>
          <cell r="Q2325" t="str">
            <v>Elite</v>
          </cell>
          <cell r="R2325">
            <v>11080.183819395021</v>
          </cell>
          <cell r="S2325" t="str">
            <v>Low</v>
          </cell>
          <cell r="T2325">
            <v>1</v>
          </cell>
          <cell r="U2325" t="str">
            <v>Yes</v>
          </cell>
          <cell r="V2325" t="str">
            <v>Yes</v>
          </cell>
          <cell r="W2325" t="str">
            <v>Moderate Loyalty</v>
          </cell>
          <cell r="X2325">
            <v>2</v>
          </cell>
          <cell r="Y2325" t="str">
            <v>High Probability</v>
          </cell>
          <cell r="Z2325" t="str">
            <v>Low</v>
          </cell>
          <cell r="AA2325">
            <v>22160.367638790041</v>
          </cell>
        </row>
        <row r="2326">
          <cell r="A2326">
            <v>846262</v>
          </cell>
          <cell r="B2326" t="str">
            <v>Middle-Aged (35-45)</v>
          </cell>
          <cell r="C2326" t="str">
            <v>Ela Chand</v>
          </cell>
          <cell r="D2326">
            <v>0</v>
          </cell>
          <cell r="E2326" t="str">
            <v>Female</v>
          </cell>
          <cell r="F2326">
            <v>37</v>
          </cell>
          <cell r="G2326" t="str">
            <v>Chennai</v>
          </cell>
          <cell r="H2326" t="str">
            <v>Medium (50k-1Lac</v>
          </cell>
          <cell r="I2326">
            <v>980488</v>
          </cell>
          <cell r="J2326" t="str">
            <v>Medium (₹5L - ₹10L)</v>
          </cell>
          <cell r="K2326" t="str">
            <v>No</v>
          </cell>
          <cell r="L2326" t="str">
            <v>One Year</v>
          </cell>
          <cell r="M2326">
            <v>43883</v>
          </cell>
          <cell r="N2326" t="str">
            <v>3-5 years</v>
          </cell>
          <cell r="O2326" t="str">
            <v>55 months</v>
          </cell>
          <cell r="P2326">
            <v>5</v>
          </cell>
          <cell r="Q2326" t="str">
            <v>Premium</v>
          </cell>
          <cell r="R2326">
            <v>40199.208087366853</v>
          </cell>
          <cell r="S2326" t="str">
            <v>Medium</v>
          </cell>
          <cell r="T2326">
            <v>0</v>
          </cell>
          <cell r="U2326" t="str">
            <v>No</v>
          </cell>
          <cell r="V2326" t="str">
            <v>No</v>
          </cell>
          <cell r="W2326" t="str">
            <v>High Loyalty</v>
          </cell>
          <cell r="X2326">
            <v>3</v>
          </cell>
          <cell r="Y2326" t="str">
            <v>Low Probability</v>
          </cell>
          <cell r="Z2326" t="str">
            <v>Moderate</v>
          </cell>
          <cell r="AA2326">
            <v>200996.04043683427</v>
          </cell>
        </row>
        <row r="2327">
          <cell r="A2327">
            <v>659937</v>
          </cell>
          <cell r="B2327" t="str">
            <v>Mature Adult (45-55)</v>
          </cell>
          <cell r="C2327" t="str">
            <v>Tejas Jha</v>
          </cell>
          <cell r="D2327">
            <v>0</v>
          </cell>
          <cell r="E2327" t="str">
            <v>Female</v>
          </cell>
          <cell r="F2327">
            <v>51</v>
          </cell>
          <cell r="G2327" t="str">
            <v>Indore</v>
          </cell>
          <cell r="H2327" t="str">
            <v>Medium (50k-1Lac</v>
          </cell>
          <cell r="I2327">
            <v>832648</v>
          </cell>
          <cell r="J2327" t="str">
            <v>Medium (₹5L - ₹10L)</v>
          </cell>
          <cell r="K2327" t="str">
            <v>No</v>
          </cell>
          <cell r="L2327" t="str">
            <v>Two Year</v>
          </cell>
          <cell r="M2327">
            <v>43470</v>
          </cell>
          <cell r="N2327" t="str">
            <v>5-10 years</v>
          </cell>
          <cell r="O2327" t="str">
            <v>69 months</v>
          </cell>
          <cell r="P2327">
            <v>6</v>
          </cell>
          <cell r="Q2327" t="str">
            <v>Elite</v>
          </cell>
          <cell r="R2327">
            <v>8484.0638599465601</v>
          </cell>
          <cell r="S2327" t="str">
            <v>Medium</v>
          </cell>
          <cell r="T2327">
            <v>0</v>
          </cell>
          <cell r="U2327" t="str">
            <v>No</v>
          </cell>
          <cell r="V2327" t="str">
            <v>No</v>
          </cell>
          <cell r="W2327" t="str">
            <v>Moderate Loyalty</v>
          </cell>
          <cell r="X2327">
            <v>2</v>
          </cell>
          <cell r="Y2327" t="str">
            <v>Low Probability</v>
          </cell>
          <cell r="Z2327" t="str">
            <v>Moderate</v>
          </cell>
          <cell r="AA2327">
            <v>50904.383159679361</v>
          </cell>
        </row>
        <row r="2328">
          <cell r="A2328">
            <v>960312</v>
          </cell>
          <cell r="B2328" t="str">
            <v>Senior (55+)</v>
          </cell>
          <cell r="C2328" t="str">
            <v>Tiya Loyal</v>
          </cell>
          <cell r="D2328">
            <v>0</v>
          </cell>
          <cell r="E2328" t="str">
            <v>Female</v>
          </cell>
          <cell r="F2328">
            <v>68</v>
          </cell>
          <cell r="G2328" t="str">
            <v>Kanpur</v>
          </cell>
          <cell r="H2328" t="str">
            <v>High (Above 1Lac</v>
          </cell>
          <cell r="I2328">
            <v>1623944</v>
          </cell>
          <cell r="J2328" t="str">
            <v>High (Above ₹10L)</v>
          </cell>
          <cell r="K2328" t="str">
            <v>Yes</v>
          </cell>
          <cell r="L2328" t="str">
            <v>Two Year</v>
          </cell>
          <cell r="M2328">
            <v>44999</v>
          </cell>
          <cell r="N2328" t="str">
            <v>1-2 years</v>
          </cell>
          <cell r="O2328" t="str">
            <v>18 months</v>
          </cell>
          <cell r="P2328">
            <v>2</v>
          </cell>
          <cell r="Q2328" t="str">
            <v>Elite</v>
          </cell>
          <cell r="R2328">
            <v>20739.773188119361</v>
          </cell>
          <cell r="S2328" t="str">
            <v>Medium</v>
          </cell>
          <cell r="T2328">
            <v>0</v>
          </cell>
          <cell r="U2328" t="str">
            <v>No</v>
          </cell>
          <cell r="V2328" t="str">
            <v>No</v>
          </cell>
          <cell r="W2328" t="str">
            <v>Moderate Loyalty</v>
          </cell>
          <cell r="X2328">
            <v>2</v>
          </cell>
          <cell r="Y2328" t="str">
            <v>Low Probability</v>
          </cell>
          <cell r="Z2328" t="str">
            <v>Moderate</v>
          </cell>
          <cell r="AA2328">
            <v>41479.546376238723</v>
          </cell>
        </row>
        <row r="2329">
          <cell r="A2329">
            <v>821012</v>
          </cell>
          <cell r="B2329" t="str">
            <v>Mature Adult (45-55)</v>
          </cell>
          <cell r="C2329" t="str">
            <v>Miraya Wali</v>
          </cell>
          <cell r="D2329">
            <v>0</v>
          </cell>
          <cell r="E2329" t="str">
            <v>Female</v>
          </cell>
          <cell r="F2329">
            <v>46</v>
          </cell>
          <cell r="G2329" t="str">
            <v>Kanpur</v>
          </cell>
          <cell r="H2329" t="str">
            <v>Low (Below 50000)</v>
          </cell>
          <cell r="I2329">
            <v>222054</v>
          </cell>
          <cell r="J2329" t="str">
            <v>Low (Up to ₹5L)</v>
          </cell>
          <cell r="K2329" t="str">
            <v>No</v>
          </cell>
          <cell r="L2329" t="str">
            <v>Month-to-Month</v>
          </cell>
          <cell r="M2329">
            <v>41951</v>
          </cell>
          <cell r="N2329" t="str">
            <v>5-10 years</v>
          </cell>
          <cell r="O2329" t="str">
            <v>118 months</v>
          </cell>
          <cell r="P2329">
            <v>10</v>
          </cell>
          <cell r="Q2329" t="str">
            <v>Premium</v>
          </cell>
          <cell r="R2329">
            <v>19398.58358592671</v>
          </cell>
          <cell r="S2329" t="str">
            <v>High</v>
          </cell>
          <cell r="T2329">
            <v>0</v>
          </cell>
          <cell r="U2329" t="str">
            <v>No</v>
          </cell>
          <cell r="V2329" t="str">
            <v>No</v>
          </cell>
          <cell r="W2329" t="str">
            <v>Moderate Loyalty</v>
          </cell>
          <cell r="X2329">
            <v>2</v>
          </cell>
          <cell r="Y2329" t="str">
            <v>Low Probability</v>
          </cell>
          <cell r="Z2329" t="str">
            <v>Low</v>
          </cell>
          <cell r="AA2329">
            <v>193985.8358592671</v>
          </cell>
        </row>
        <row r="2330">
          <cell r="A2330">
            <v>277748</v>
          </cell>
          <cell r="B2330" t="str">
            <v>Young Adult (18-25)</v>
          </cell>
          <cell r="C2330" t="str">
            <v>Lakshay Kapoor</v>
          </cell>
          <cell r="D2330">
            <v>0</v>
          </cell>
          <cell r="E2330" t="str">
            <v>Male</v>
          </cell>
          <cell r="F2330">
            <v>22</v>
          </cell>
          <cell r="G2330" t="str">
            <v>Ghaziabad</v>
          </cell>
          <cell r="H2330" t="str">
            <v>Low (Below 50000)</v>
          </cell>
          <cell r="I2330">
            <v>464215</v>
          </cell>
          <cell r="J2330" t="str">
            <v>Low (Up to ₹5L)</v>
          </cell>
          <cell r="K2330" t="str">
            <v>No</v>
          </cell>
          <cell r="L2330" t="str">
            <v>Month-to-Month</v>
          </cell>
          <cell r="M2330">
            <v>44187</v>
          </cell>
          <cell r="N2330" t="str">
            <v>3-5 years</v>
          </cell>
          <cell r="O2330" t="str">
            <v>45 months</v>
          </cell>
          <cell r="P2330">
            <v>4</v>
          </cell>
          <cell r="Q2330" t="str">
            <v>Basic</v>
          </cell>
          <cell r="R2330">
            <v>21685.04425181085</v>
          </cell>
          <cell r="S2330" t="str">
            <v>High</v>
          </cell>
          <cell r="T2330">
            <v>0</v>
          </cell>
          <cell r="U2330" t="str">
            <v>No</v>
          </cell>
          <cell r="V2330" t="str">
            <v>No</v>
          </cell>
          <cell r="W2330" t="str">
            <v>Moderate Loyalty</v>
          </cell>
          <cell r="X2330">
            <v>2</v>
          </cell>
          <cell r="Y2330" t="str">
            <v>Low Probability</v>
          </cell>
          <cell r="Z2330" t="str">
            <v>Low</v>
          </cell>
          <cell r="AA2330">
            <v>86740.177007243401</v>
          </cell>
        </row>
        <row r="2331">
          <cell r="A2331">
            <v>391279</v>
          </cell>
          <cell r="B2331" t="str">
            <v>Senior (55+)</v>
          </cell>
          <cell r="C2331" t="str">
            <v>Ivan Vig</v>
          </cell>
          <cell r="D2331">
            <v>0</v>
          </cell>
          <cell r="E2331" t="str">
            <v>Male</v>
          </cell>
          <cell r="F2331">
            <v>68</v>
          </cell>
          <cell r="G2331" t="str">
            <v>Mumbai</v>
          </cell>
          <cell r="H2331" t="str">
            <v>High (Above 1Lac</v>
          </cell>
          <cell r="I2331">
            <v>1244876</v>
          </cell>
          <cell r="J2331" t="str">
            <v>High (Above ₹10L)</v>
          </cell>
          <cell r="K2331" t="str">
            <v>No</v>
          </cell>
          <cell r="L2331" t="str">
            <v>One Year</v>
          </cell>
          <cell r="M2331">
            <v>44688</v>
          </cell>
          <cell r="N2331" t="str">
            <v>1-2 years</v>
          </cell>
          <cell r="O2331" t="str">
            <v>28 months</v>
          </cell>
          <cell r="P2331">
            <v>2</v>
          </cell>
          <cell r="Q2331" t="str">
            <v>Elite</v>
          </cell>
          <cell r="R2331">
            <v>25099.628796679219</v>
          </cell>
          <cell r="S2331" t="str">
            <v>Medium</v>
          </cell>
          <cell r="T2331">
            <v>1</v>
          </cell>
          <cell r="U2331" t="str">
            <v>Yes</v>
          </cell>
          <cell r="V2331" t="str">
            <v>No</v>
          </cell>
          <cell r="W2331" t="str">
            <v>Moderate Loyalty</v>
          </cell>
          <cell r="X2331">
            <v>2</v>
          </cell>
          <cell r="Y2331" t="str">
            <v>High Probability</v>
          </cell>
          <cell r="Z2331" t="str">
            <v>Moderate</v>
          </cell>
          <cell r="AA2331">
            <v>50199.257593358438</v>
          </cell>
        </row>
        <row r="2332">
          <cell r="A2332">
            <v>254244</v>
          </cell>
          <cell r="B2332" t="str">
            <v>Middle-Aged (35-45)</v>
          </cell>
          <cell r="C2332" t="str">
            <v>Biju Rana</v>
          </cell>
          <cell r="D2332">
            <v>0</v>
          </cell>
          <cell r="E2332" t="str">
            <v>Female</v>
          </cell>
          <cell r="F2332">
            <v>40</v>
          </cell>
          <cell r="G2332" t="str">
            <v>Nagpur</v>
          </cell>
          <cell r="H2332" t="str">
            <v>High (Above 1Lac</v>
          </cell>
          <cell r="I2332">
            <v>1032425</v>
          </cell>
          <cell r="J2332" t="str">
            <v>High (Above ₹10L)</v>
          </cell>
          <cell r="K2332" t="str">
            <v>No</v>
          </cell>
          <cell r="L2332" t="str">
            <v>One Year</v>
          </cell>
          <cell r="M2332">
            <v>44557</v>
          </cell>
          <cell r="N2332" t="str">
            <v>2-3 years</v>
          </cell>
          <cell r="O2332" t="str">
            <v>33 months</v>
          </cell>
          <cell r="P2332">
            <v>3</v>
          </cell>
          <cell r="Q2332" t="str">
            <v>Premium</v>
          </cell>
          <cell r="R2332">
            <v>27269.483239840531</v>
          </cell>
          <cell r="S2332" t="str">
            <v>Medium</v>
          </cell>
          <cell r="T2332">
            <v>1</v>
          </cell>
          <cell r="U2332" t="str">
            <v>Yes</v>
          </cell>
          <cell r="V2332" t="str">
            <v>No</v>
          </cell>
          <cell r="W2332" t="str">
            <v>High Loyalty</v>
          </cell>
          <cell r="X2332">
            <v>3</v>
          </cell>
          <cell r="Y2332" t="str">
            <v>High Probability</v>
          </cell>
          <cell r="Z2332" t="str">
            <v>Moderate</v>
          </cell>
          <cell r="AA2332">
            <v>81808.449719521595</v>
          </cell>
        </row>
        <row r="2333">
          <cell r="A2333">
            <v>221838</v>
          </cell>
          <cell r="B2333" t="str">
            <v>Senior (55+)</v>
          </cell>
          <cell r="C2333" t="str">
            <v>Pihu Kara</v>
          </cell>
          <cell r="D2333">
            <v>0</v>
          </cell>
          <cell r="E2333" t="str">
            <v>Male</v>
          </cell>
          <cell r="F2333">
            <v>62</v>
          </cell>
          <cell r="G2333" t="str">
            <v>Ghaziabad</v>
          </cell>
          <cell r="H2333" t="str">
            <v>Medium (50k-1Lac</v>
          </cell>
          <cell r="I2333">
            <v>589620</v>
          </cell>
          <cell r="J2333" t="str">
            <v>Medium (₹5L - ₹10L)</v>
          </cell>
          <cell r="K2333" t="str">
            <v>No</v>
          </cell>
          <cell r="L2333" t="str">
            <v>Two Year</v>
          </cell>
          <cell r="M2333">
            <v>42507</v>
          </cell>
          <cell r="N2333" t="str">
            <v>5-10 years</v>
          </cell>
          <cell r="O2333" t="str">
            <v>100 months</v>
          </cell>
          <cell r="P2333">
            <v>8</v>
          </cell>
          <cell r="Q2333" t="str">
            <v>Elite</v>
          </cell>
          <cell r="R2333">
            <v>32261.77019094041</v>
          </cell>
          <cell r="S2333" t="str">
            <v>High</v>
          </cell>
          <cell r="T2333">
            <v>0</v>
          </cell>
          <cell r="U2333" t="str">
            <v>No</v>
          </cell>
          <cell r="V2333" t="str">
            <v>No</v>
          </cell>
          <cell r="W2333" t="str">
            <v>High Loyalty</v>
          </cell>
          <cell r="X2333">
            <v>3</v>
          </cell>
          <cell r="Y2333" t="str">
            <v>Low Probability</v>
          </cell>
          <cell r="Z2333" t="str">
            <v>Low</v>
          </cell>
          <cell r="AA2333">
            <v>258094.16152752328</v>
          </cell>
        </row>
        <row r="2334">
          <cell r="A2334">
            <v>983768</v>
          </cell>
          <cell r="B2334" t="str">
            <v>Middle-Aged (35-45)</v>
          </cell>
          <cell r="C2334" t="str">
            <v>Anahi Aurora</v>
          </cell>
          <cell r="D2334">
            <v>0</v>
          </cell>
          <cell r="E2334" t="str">
            <v>Female</v>
          </cell>
          <cell r="F2334">
            <v>36</v>
          </cell>
          <cell r="G2334" t="str">
            <v>Bhopal</v>
          </cell>
          <cell r="H2334" t="str">
            <v>Low (Below 50000)</v>
          </cell>
          <cell r="I2334">
            <v>287035</v>
          </cell>
          <cell r="J2334" t="str">
            <v>Low (Up to ₹5L)</v>
          </cell>
          <cell r="K2334" t="str">
            <v>No</v>
          </cell>
          <cell r="L2334" t="str">
            <v>Month-to-Month</v>
          </cell>
          <cell r="M2334">
            <v>44872</v>
          </cell>
          <cell r="N2334" t="str">
            <v>1-2 years</v>
          </cell>
          <cell r="O2334" t="str">
            <v>22 months</v>
          </cell>
          <cell r="P2334">
            <v>2</v>
          </cell>
          <cell r="Q2334" t="str">
            <v>Premium</v>
          </cell>
          <cell r="R2334">
            <v>34117.509713387131</v>
          </cell>
          <cell r="S2334" t="str">
            <v>Medium</v>
          </cell>
          <cell r="T2334">
            <v>0</v>
          </cell>
          <cell r="U2334" t="str">
            <v>No</v>
          </cell>
          <cell r="V2334" t="str">
            <v>No</v>
          </cell>
          <cell r="W2334" t="str">
            <v>Moderate Loyalty</v>
          </cell>
          <cell r="X2334">
            <v>2</v>
          </cell>
          <cell r="Y2334" t="str">
            <v>Low Probability</v>
          </cell>
          <cell r="Z2334" t="str">
            <v>Moderate</v>
          </cell>
          <cell r="AA2334">
            <v>68235.019426774263</v>
          </cell>
        </row>
        <row r="2335">
          <cell r="A2335">
            <v>178310</v>
          </cell>
          <cell r="B2335" t="str">
            <v>Young Adult (18-25)</v>
          </cell>
          <cell r="C2335" t="str">
            <v>Arhaan Cherian</v>
          </cell>
          <cell r="D2335">
            <v>0</v>
          </cell>
          <cell r="E2335" t="str">
            <v>Female</v>
          </cell>
          <cell r="F2335">
            <v>19</v>
          </cell>
          <cell r="G2335" t="str">
            <v>Pune</v>
          </cell>
          <cell r="H2335" t="str">
            <v>High (Above 1Lac</v>
          </cell>
          <cell r="I2335">
            <v>1913038</v>
          </cell>
          <cell r="J2335" t="str">
            <v>High (Above ₹10L)</v>
          </cell>
          <cell r="K2335" t="str">
            <v>No</v>
          </cell>
          <cell r="L2335" t="str">
            <v>One Year</v>
          </cell>
          <cell r="M2335">
            <v>43630</v>
          </cell>
          <cell r="N2335" t="str">
            <v>3-5 years</v>
          </cell>
          <cell r="O2335" t="str">
            <v>63 months</v>
          </cell>
          <cell r="P2335">
            <v>5</v>
          </cell>
          <cell r="Q2335" t="str">
            <v>Basic</v>
          </cell>
          <cell r="R2335">
            <v>41036.124283276571</v>
          </cell>
          <cell r="S2335" t="str">
            <v>Low</v>
          </cell>
          <cell r="T2335">
            <v>1</v>
          </cell>
          <cell r="U2335" t="str">
            <v>Yes</v>
          </cell>
          <cell r="V2335" t="str">
            <v>No</v>
          </cell>
          <cell r="W2335" t="str">
            <v>High Loyalty</v>
          </cell>
          <cell r="X2335">
            <v>3</v>
          </cell>
          <cell r="Y2335" t="str">
            <v>High Probability</v>
          </cell>
          <cell r="Z2335" t="str">
            <v>Low</v>
          </cell>
          <cell r="AA2335">
            <v>205180.62141638284</v>
          </cell>
        </row>
        <row r="2336">
          <cell r="A2336">
            <v>103609</v>
          </cell>
          <cell r="B2336" t="str">
            <v>Mature Adult (45-55)</v>
          </cell>
          <cell r="C2336" t="str">
            <v>Gokul Shah</v>
          </cell>
          <cell r="D2336">
            <v>0</v>
          </cell>
          <cell r="E2336" t="str">
            <v>Male</v>
          </cell>
          <cell r="F2336">
            <v>46</v>
          </cell>
          <cell r="G2336" t="str">
            <v>Chennai</v>
          </cell>
          <cell r="H2336" t="str">
            <v>Low (Below 50000)</v>
          </cell>
          <cell r="I2336">
            <v>468900</v>
          </cell>
          <cell r="J2336" t="str">
            <v>Low (Up to ₹5L)</v>
          </cell>
          <cell r="K2336" t="str">
            <v>No</v>
          </cell>
          <cell r="L2336" t="str">
            <v>One Year</v>
          </cell>
          <cell r="M2336">
            <v>42058</v>
          </cell>
          <cell r="N2336" t="str">
            <v>5-10 years</v>
          </cell>
          <cell r="O2336" t="str">
            <v>115 months</v>
          </cell>
          <cell r="P2336">
            <v>10</v>
          </cell>
          <cell r="Q2336" t="str">
            <v>Premium</v>
          </cell>
          <cell r="R2336">
            <v>847.32961892355729</v>
          </cell>
          <cell r="S2336" t="str">
            <v>Medium</v>
          </cell>
          <cell r="T2336">
            <v>0</v>
          </cell>
          <cell r="U2336" t="str">
            <v>No</v>
          </cell>
          <cell r="V2336" t="str">
            <v>No</v>
          </cell>
          <cell r="W2336" t="str">
            <v>Moderate Loyalty</v>
          </cell>
          <cell r="X2336">
            <v>2</v>
          </cell>
          <cell r="Y2336" t="str">
            <v>Low Probability</v>
          </cell>
          <cell r="Z2336" t="str">
            <v>Moderate</v>
          </cell>
          <cell r="AA2336">
            <v>8473.2961892355725</v>
          </cell>
        </row>
        <row r="2337">
          <cell r="A2337">
            <v>616882</v>
          </cell>
          <cell r="B2337" t="str">
            <v>Senior (55+)</v>
          </cell>
          <cell r="C2337" t="str">
            <v>Zara Lala</v>
          </cell>
          <cell r="D2337">
            <v>0</v>
          </cell>
          <cell r="E2337" t="str">
            <v>Female</v>
          </cell>
          <cell r="F2337">
            <v>67</v>
          </cell>
          <cell r="G2337" t="str">
            <v>Chennai</v>
          </cell>
          <cell r="H2337" t="str">
            <v>High (Above 1Lac</v>
          </cell>
          <cell r="I2337">
            <v>1123613</v>
          </cell>
          <cell r="J2337" t="str">
            <v>High (Above ₹10L)</v>
          </cell>
          <cell r="K2337" t="str">
            <v>Yes</v>
          </cell>
          <cell r="L2337" t="str">
            <v>Month-to-Month</v>
          </cell>
          <cell r="M2337">
            <v>43240</v>
          </cell>
          <cell r="N2337" t="str">
            <v>5-10 years</v>
          </cell>
          <cell r="O2337" t="str">
            <v>76 months</v>
          </cell>
          <cell r="P2337">
            <v>6</v>
          </cell>
          <cell r="Q2337" t="str">
            <v>Elite</v>
          </cell>
          <cell r="R2337">
            <v>2049.5030257911649</v>
          </cell>
          <cell r="S2337" t="str">
            <v>High</v>
          </cell>
          <cell r="T2337">
            <v>0</v>
          </cell>
          <cell r="U2337" t="str">
            <v>No</v>
          </cell>
          <cell r="V2337" t="str">
            <v>No</v>
          </cell>
          <cell r="W2337" t="str">
            <v>Moderate Loyalty</v>
          </cell>
          <cell r="X2337">
            <v>2</v>
          </cell>
          <cell r="Y2337" t="str">
            <v>Low Probability</v>
          </cell>
          <cell r="Z2337" t="str">
            <v>Low</v>
          </cell>
          <cell r="AA2337">
            <v>12297.018154746989</v>
          </cell>
        </row>
        <row r="2338">
          <cell r="A2338">
            <v>490238</v>
          </cell>
          <cell r="B2338" t="str">
            <v>Adult (25-35)</v>
          </cell>
          <cell r="C2338" t="str">
            <v>Nayantara Gade</v>
          </cell>
          <cell r="D2338">
            <v>0</v>
          </cell>
          <cell r="E2338" t="str">
            <v>Female</v>
          </cell>
          <cell r="F2338">
            <v>34</v>
          </cell>
          <cell r="G2338" t="str">
            <v>Patna</v>
          </cell>
          <cell r="H2338" t="str">
            <v>Medium (50k-1Lac</v>
          </cell>
          <cell r="I2338">
            <v>621784</v>
          </cell>
          <cell r="J2338" t="str">
            <v>Medium (₹5L - ₹10L)</v>
          </cell>
          <cell r="K2338" t="str">
            <v>No</v>
          </cell>
          <cell r="L2338" t="str">
            <v>Two Year</v>
          </cell>
          <cell r="M2338">
            <v>43992</v>
          </cell>
          <cell r="N2338" t="str">
            <v>3-5 years</v>
          </cell>
          <cell r="O2338" t="str">
            <v>51 months</v>
          </cell>
          <cell r="P2338">
            <v>4</v>
          </cell>
          <cell r="Q2338" t="str">
            <v>Premium</v>
          </cell>
          <cell r="R2338">
            <v>43612.28422569111</v>
          </cell>
          <cell r="S2338" t="str">
            <v>High</v>
          </cell>
          <cell r="T2338">
            <v>0</v>
          </cell>
          <cell r="U2338" t="str">
            <v>No</v>
          </cell>
          <cell r="V2338" t="str">
            <v>No</v>
          </cell>
          <cell r="W2338" t="str">
            <v>High Loyalty</v>
          </cell>
          <cell r="X2338">
            <v>3</v>
          </cell>
          <cell r="Y2338" t="str">
            <v>Low Probability</v>
          </cell>
          <cell r="Z2338" t="str">
            <v>Low</v>
          </cell>
          <cell r="AA2338">
            <v>174449.13690276444</v>
          </cell>
        </row>
        <row r="2339">
          <cell r="A2339">
            <v>708402</v>
          </cell>
          <cell r="B2339" t="str">
            <v>Young Adult (18-25)</v>
          </cell>
          <cell r="C2339" t="str">
            <v>Aaryahi Dhaliwal</v>
          </cell>
          <cell r="D2339">
            <v>0</v>
          </cell>
          <cell r="E2339" t="str">
            <v>Female</v>
          </cell>
          <cell r="F2339">
            <v>20</v>
          </cell>
          <cell r="G2339" t="str">
            <v>Pune</v>
          </cell>
          <cell r="H2339" t="str">
            <v>High (Above 1Lac</v>
          </cell>
          <cell r="I2339">
            <v>1022656</v>
          </cell>
          <cell r="J2339" t="str">
            <v>High (Above ₹10L)</v>
          </cell>
          <cell r="K2339" t="str">
            <v>No</v>
          </cell>
          <cell r="L2339" t="str">
            <v>Two Year</v>
          </cell>
          <cell r="M2339">
            <v>43256</v>
          </cell>
          <cell r="N2339" t="str">
            <v>5-10 years</v>
          </cell>
          <cell r="O2339" t="str">
            <v>76 months</v>
          </cell>
          <cell r="P2339">
            <v>6</v>
          </cell>
          <cell r="Q2339" t="str">
            <v>Basic</v>
          </cell>
          <cell r="R2339">
            <v>17340.461376301901</v>
          </cell>
          <cell r="S2339" t="str">
            <v>High</v>
          </cell>
          <cell r="T2339">
            <v>1</v>
          </cell>
          <cell r="U2339" t="str">
            <v>Yes</v>
          </cell>
          <cell r="V2339" t="str">
            <v>No</v>
          </cell>
          <cell r="W2339" t="str">
            <v>Moderate Loyalty</v>
          </cell>
          <cell r="X2339">
            <v>2</v>
          </cell>
          <cell r="Y2339" t="str">
            <v>High Probability</v>
          </cell>
          <cell r="Z2339" t="str">
            <v>Low</v>
          </cell>
          <cell r="AA2339">
            <v>104042.7682578114</v>
          </cell>
        </row>
        <row r="2340">
          <cell r="A2340">
            <v>334665</v>
          </cell>
          <cell r="B2340" t="str">
            <v>Young Adult (18-25)</v>
          </cell>
          <cell r="C2340" t="str">
            <v>Amira Deep</v>
          </cell>
          <cell r="D2340">
            <v>0</v>
          </cell>
          <cell r="E2340" t="str">
            <v>Female</v>
          </cell>
          <cell r="F2340">
            <v>18</v>
          </cell>
          <cell r="G2340" t="str">
            <v>Ahmedabad</v>
          </cell>
          <cell r="H2340" t="str">
            <v>Medium (50k-1Lac</v>
          </cell>
          <cell r="I2340">
            <v>819592</v>
          </cell>
          <cell r="J2340" t="str">
            <v>Medium (₹5L - ₹10L)</v>
          </cell>
          <cell r="K2340" t="str">
            <v>No</v>
          </cell>
          <cell r="L2340" t="str">
            <v>Two Year</v>
          </cell>
          <cell r="M2340">
            <v>42201</v>
          </cell>
          <cell r="N2340" t="str">
            <v>5-10 years</v>
          </cell>
          <cell r="O2340" t="str">
            <v>110 months</v>
          </cell>
          <cell r="P2340">
            <v>9</v>
          </cell>
          <cell r="Q2340" t="str">
            <v>Basic</v>
          </cell>
          <cell r="R2340">
            <v>13081.627525832029</v>
          </cell>
          <cell r="S2340" t="str">
            <v>Medium</v>
          </cell>
          <cell r="T2340">
            <v>1</v>
          </cell>
          <cell r="U2340" t="str">
            <v>Yes</v>
          </cell>
          <cell r="V2340" t="str">
            <v>No</v>
          </cell>
          <cell r="W2340" t="str">
            <v>Moderate Loyalty</v>
          </cell>
          <cell r="X2340">
            <v>2</v>
          </cell>
          <cell r="Y2340" t="str">
            <v>High Probability</v>
          </cell>
          <cell r="Z2340" t="str">
            <v>Moderate</v>
          </cell>
          <cell r="AA2340">
            <v>117734.64773248826</v>
          </cell>
        </row>
        <row r="2341">
          <cell r="A2341">
            <v>655732</v>
          </cell>
          <cell r="B2341" t="str">
            <v>Senior (55+)</v>
          </cell>
          <cell r="C2341" t="str">
            <v>Seher Bhatnagar</v>
          </cell>
          <cell r="D2341">
            <v>0</v>
          </cell>
          <cell r="E2341" t="str">
            <v>Female</v>
          </cell>
          <cell r="F2341">
            <v>65</v>
          </cell>
          <cell r="G2341" t="str">
            <v>Chennai</v>
          </cell>
          <cell r="H2341" t="str">
            <v>High (Above 1Lac</v>
          </cell>
          <cell r="I2341">
            <v>1624167</v>
          </cell>
          <cell r="J2341" t="str">
            <v>High (Above ₹10L)</v>
          </cell>
          <cell r="K2341" t="str">
            <v>No</v>
          </cell>
          <cell r="L2341" t="str">
            <v>Two Year</v>
          </cell>
          <cell r="M2341">
            <v>42562</v>
          </cell>
          <cell r="N2341" t="str">
            <v>5-10 years</v>
          </cell>
          <cell r="O2341" t="str">
            <v>98 months</v>
          </cell>
          <cell r="P2341">
            <v>8</v>
          </cell>
          <cell r="Q2341" t="str">
            <v>Elite</v>
          </cell>
          <cell r="R2341">
            <v>37866.57324073081</v>
          </cell>
          <cell r="S2341" t="str">
            <v>High</v>
          </cell>
          <cell r="T2341">
            <v>0</v>
          </cell>
          <cell r="U2341" t="str">
            <v>No</v>
          </cell>
          <cell r="V2341" t="str">
            <v>No</v>
          </cell>
          <cell r="W2341" t="str">
            <v>High Loyalty</v>
          </cell>
          <cell r="X2341">
            <v>3</v>
          </cell>
          <cell r="Y2341" t="str">
            <v>Low Probability</v>
          </cell>
          <cell r="Z2341" t="str">
            <v>Low</v>
          </cell>
          <cell r="AA2341">
            <v>302932.58592584648</v>
          </cell>
        </row>
        <row r="2342">
          <cell r="A2342">
            <v>827046</v>
          </cell>
          <cell r="B2342" t="str">
            <v>Mature Adult (45-55)</v>
          </cell>
          <cell r="C2342" t="str">
            <v>Lagan Mangal</v>
          </cell>
          <cell r="D2342">
            <v>0</v>
          </cell>
          <cell r="E2342" t="str">
            <v>Male</v>
          </cell>
          <cell r="F2342">
            <v>55</v>
          </cell>
          <cell r="G2342" t="str">
            <v>Visakhapatnam</v>
          </cell>
          <cell r="H2342" t="str">
            <v>High (Above 1Lac</v>
          </cell>
          <cell r="I2342">
            <v>1592530</v>
          </cell>
          <cell r="J2342" t="str">
            <v>High (Above ₹10L)</v>
          </cell>
          <cell r="K2342" t="str">
            <v>No</v>
          </cell>
          <cell r="L2342" t="str">
            <v>Two Year</v>
          </cell>
          <cell r="M2342">
            <v>43343</v>
          </cell>
          <cell r="N2342" t="str">
            <v>5-10 years</v>
          </cell>
          <cell r="O2342" t="str">
            <v>73 months</v>
          </cell>
          <cell r="P2342">
            <v>6</v>
          </cell>
          <cell r="Q2342" t="str">
            <v>Elite</v>
          </cell>
          <cell r="R2342">
            <v>49193.600398615628</v>
          </cell>
          <cell r="S2342" t="str">
            <v>Low</v>
          </cell>
          <cell r="T2342">
            <v>0</v>
          </cell>
          <cell r="U2342" t="str">
            <v>No</v>
          </cell>
          <cell r="V2342" t="str">
            <v>Yes</v>
          </cell>
          <cell r="W2342" t="str">
            <v>High Loyalty</v>
          </cell>
          <cell r="X2342">
            <v>3</v>
          </cell>
          <cell r="Y2342" t="str">
            <v>High Probability</v>
          </cell>
          <cell r="Z2342" t="str">
            <v>Low</v>
          </cell>
          <cell r="AA2342">
            <v>295161.60239169374</v>
          </cell>
        </row>
        <row r="2343">
          <cell r="A2343">
            <v>850353</v>
          </cell>
          <cell r="B2343" t="str">
            <v>Mature Adult (45-55)</v>
          </cell>
          <cell r="C2343" t="str">
            <v>Ryan Zachariah</v>
          </cell>
          <cell r="D2343">
            <v>0</v>
          </cell>
          <cell r="E2343" t="str">
            <v>Female</v>
          </cell>
          <cell r="F2343">
            <v>52</v>
          </cell>
          <cell r="G2343" t="str">
            <v>Chennai</v>
          </cell>
          <cell r="H2343" t="str">
            <v>High (Above 1Lac</v>
          </cell>
          <cell r="I2343">
            <v>1962348</v>
          </cell>
          <cell r="J2343" t="str">
            <v>High (Above ₹10L)</v>
          </cell>
          <cell r="K2343" t="str">
            <v>Yes</v>
          </cell>
          <cell r="L2343" t="str">
            <v>Two Year</v>
          </cell>
          <cell r="M2343">
            <v>43790</v>
          </cell>
          <cell r="N2343" t="str">
            <v>3-5 years</v>
          </cell>
          <cell r="O2343" t="str">
            <v>58 months</v>
          </cell>
          <cell r="P2343">
            <v>5</v>
          </cell>
          <cell r="Q2343" t="str">
            <v>Elite</v>
          </cell>
          <cell r="R2343">
            <v>5518.6375069945116</v>
          </cell>
          <cell r="S2343" t="str">
            <v>Medium</v>
          </cell>
          <cell r="T2343">
            <v>1</v>
          </cell>
          <cell r="U2343" t="str">
            <v>Yes</v>
          </cell>
          <cell r="V2343" t="str">
            <v>No</v>
          </cell>
          <cell r="W2343" t="str">
            <v>Moderate Loyalty</v>
          </cell>
          <cell r="X2343">
            <v>2</v>
          </cell>
          <cell r="Y2343" t="str">
            <v>High Probability</v>
          </cell>
          <cell r="Z2343" t="str">
            <v>Moderate</v>
          </cell>
          <cell r="AA2343">
            <v>27593.18753497256</v>
          </cell>
        </row>
        <row r="2344">
          <cell r="A2344">
            <v>458894</v>
          </cell>
          <cell r="B2344" t="str">
            <v>Middle-Aged (35-45)</v>
          </cell>
          <cell r="C2344" t="str">
            <v>Indrajit Talwar</v>
          </cell>
          <cell r="D2344">
            <v>0</v>
          </cell>
          <cell r="E2344" t="str">
            <v>Female</v>
          </cell>
          <cell r="F2344">
            <v>40</v>
          </cell>
          <cell r="G2344" t="str">
            <v>Ghaziabad</v>
          </cell>
          <cell r="H2344" t="str">
            <v>High (Above 1Lac</v>
          </cell>
          <cell r="I2344">
            <v>1136188</v>
          </cell>
          <cell r="J2344" t="str">
            <v>High (Above ₹10L)</v>
          </cell>
          <cell r="K2344" t="str">
            <v>Yes</v>
          </cell>
          <cell r="L2344" t="str">
            <v>Month-to-Month</v>
          </cell>
          <cell r="M2344">
            <v>43422</v>
          </cell>
          <cell r="N2344" t="str">
            <v>5-10 years</v>
          </cell>
          <cell r="O2344" t="str">
            <v>70 months</v>
          </cell>
          <cell r="P2344">
            <v>6</v>
          </cell>
          <cell r="Q2344" t="str">
            <v>Premium</v>
          </cell>
          <cell r="R2344">
            <v>6629.1810328036527</v>
          </cell>
          <cell r="S2344" t="str">
            <v>High</v>
          </cell>
          <cell r="T2344">
            <v>1</v>
          </cell>
          <cell r="U2344" t="str">
            <v>Yes</v>
          </cell>
          <cell r="V2344" t="str">
            <v>No</v>
          </cell>
          <cell r="W2344" t="str">
            <v>Moderate Loyalty</v>
          </cell>
          <cell r="X2344">
            <v>2</v>
          </cell>
          <cell r="Y2344" t="str">
            <v>High Probability</v>
          </cell>
          <cell r="Z2344" t="str">
            <v>Low</v>
          </cell>
          <cell r="AA2344">
            <v>39775.086196821918</v>
          </cell>
        </row>
        <row r="2345">
          <cell r="A2345">
            <v>145449</v>
          </cell>
          <cell r="B2345" t="str">
            <v>Middle-Aged (35-45)</v>
          </cell>
          <cell r="C2345" t="str">
            <v>Adira Ganesan</v>
          </cell>
          <cell r="D2345">
            <v>0</v>
          </cell>
          <cell r="E2345" t="str">
            <v>Female</v>
          </cell>
          <cell r="F2345">
            <v>39</v>
          </cell>
          <cell r="G2345" t="str">
            <v>Kolkata</v>
          </cell>
          <cell r="H2345" t="str">
            <v>High (Above 1Lac</v>
          </cell>
          <cell r="I2345">
            <v>1955696</v>
          </cell>
          <cell r="J2345" t="str">
            <v>High (Above ₹10L)</v>
          </cell>
          <cell r="K2345" t="str">
            <v>Yes</v>
          </cell>
          <cell r="L2345" t="str">
            <v>Two Year</v>
          </cell>
          <cell r="M2345">
            <v>43136</v>
          </cell>
          <cell r="N2345" t="str">
            <v>5-10 years</v>
          </cell>
          <cell r="O2345" t="str">
            <v>80 months</v>
          </cell>
          <cell r="P2345">
            <v>7</v>
          </cell>
          <cell r="Q2345" t="str">
            <v>Premium</v>
          </cell>
          <cell r="R2345">
            <v>12370.769692986891</v>
          </cell>
          <cell r="S2345" t="str">
            <v>High</v>
          </cell>
          <cell r="T2345">
            <v>0</v>
          </cell>
          <cell r="U2345" t="str">
            <v>No</v>
          </cell>
          <cell r="V2345" t="str">
            <v>No</v>
          </cell>
          <cell r="W2345" t="str">
            <v>Moderate Loyalty</v>
          </cell>
          <cell r="X2345">
            <v>2</v>
          </cell>
          <cell r="Y2345" t="str">
            <v>Low Probability</v>
          </cell>
          <cell r="Z2345" t="str">
            <v>Low</v>
          </cell>
          <cell r="AA2345">
            <v>86595.387850908242</v>
          </cell>
        </row>
        <row r="2346">
          <cell r="A2346">
            <v>334124</v>
          </cell>
          <cell r="B2346" t="str">
            <v>Mature Adult (45-55)</v>
          </cell>
          <cell r="C2346" t="str">
            <v>Lakshit Tella</v>
          </cell>
          <cell r="D2346">
            <v>0</v>
          </cell>
          <cell r="E2346" t="str">
            <v>Female</v>
          </cell>
          <cell r="F2346">
            <v>46</v>
          </cell>
          <cell r="G2346" t="str">
            <v>Kanpur</v>
          </cell>
          <cell r="H2346" t="str">
            <v>High (Above 1Lac</v>
          </cell>
          <cell r="I2346">
            <v>1922214</v>
          </cell>
          <cell r="J2346" t="str">
            <v>High (Above ₹10L)</v>
          </cell>
          <cell r="K2346" t="str">
            <v>No</v>
          </cell>
          <cell r="L2346" t="str">
            <v>Two Year</v>
          </cell>
          <cell r="M2346">
            <v>42926</v>
          </cell>
          <cell r="N2346" t="str">
            <v>5-10 years</v>
          </cell>
          <cell r="O2346" t="str">
            <v>86 months</v>
          </cell>
          <cell r="P2346">
            <v>7</v>
          </cell>
          <cell r="Q2346" t="str">
            <v>Premium</v>
          </cell>
          <cell r="R2346">
            <v>25699.682328270032</v>
          </cell>
          <cell r="S2346" t="str">
            <v>Medium</v>
          </cell>
          <cell r="T2346">
            <v>1</v>
          </cell>
          <cell r="U2346" t="str">
            <v>Yes</v>
          </cell>
          <cell r="V2346" t="str">
            <v>No</v>
          </cell>
          <cell r="W2346" t="str">
            <v>High Loyalty</v>
          </cell>
          <cell r="X2346">
            <v>3</v>
          </cell>
          <cell r="Y2346" t="str">
            <v>High Probability</v>
          </cell>
          <cell r="Z2346" t="str">
            <v>Moderate</v>
          </cell>
          <cell r="AA2346">
            <v>179897.77629789023</v>
          </cell>
        </row>
        <row r="2347">
          <cell r="A2347">
            <v>473543</v>
          </cell>
          <cell r="B2347" t="str">
            <v>Adult (25-35)</v>
          </cell>
          <cell r="C2347" t="str">
            <v>Sahil Maharaj</v>
          </cell>
          <cell r="D2347">
            <v>0</v>
          </cell>
          <cell r="E2347" t="str">
            <v>Male</v>
          </cell>
          <cell r="F2347">
            <v>30</v>
          </cell>
          <cell r="G2347" t="str">
            <v>Jaipur</v>
          </cell>
          <cell r="H2347" t="str">
            <v>High (Above 1Lac</v>
          </cell>
          <cell r="I2347">
            <v>1838231</v>
          </cell>
          <cell r="J2347" t="str">
            <v>High (Above ₹10L)</v>
          </cell>
          <cell r="K2347" t="str">
            <v>No</v>
          </cell>
          <cell r="L2347" t="str">
            <v>Two Year</v>
          </cell>
          <cell r="M2347">
            <v>42632</v>
          </cell>
          <cell r="N2347" t="str">
            <v>5-10 years</v>
          </cell>
          <cell r="O2347" t="str">
            <v>96 months</v>
          </cell>
          <cell r="P2347">
            <v>8</v>
          </cell>
          <cell r="Q2347" t="str">
            <v>Premium</v>
          </cell>
          <cell r="R2347">
            <v>31606.836516629541</v>
          </cell>
          <cell r="S2347" t="str">
            <v>Low</v>
          </cell>
          <cell r="T2347">
            <v>0</v>
          </cell>
          <cell r="U2347" t="str">
            <v>No</v>
          </cell>
          <cell r="V2347" t="str">
            <v>No</v>
          </cell>
          <cell r="W2347" t="str">
            <v>High Loyalty</v>
          </cell>
          <cell r="X2347">
            <v>3</v>
          </cell>
          <cell r="Y2347" t="str">
            <v>Low Probability</v>
          </cell>
          <cell r="Z2347" t="str">
            <v>Low</v>
          </cell>
          <cell r="AA2347">
            <v>252854.69213303633</v>
          </cell>
        </row>
        <row r="2348">
          <cell r="A2348">
            <v>601313</v>
          </cell>
          <cell r="B2348" t="str">
            <v>Mature Adult (45-55)</v>
          </cell>
          <cell r="C2348" t="str">
            <v>Aaryahi Shetty</v>
          </cell>
          <cell r="D2348">
            <v>0</v>
          </cell>
          <cell r="E2348" t="str">
            <v>Male</v>
          </cell>
          <cell r="F2348">
            <v>55</v>
          </cell>
          <cell r="G2348" t="str">
            <v>Chennai</v>
          </cell>
          <cell r="H2348" t="str">
            <v>High (Above 1Lac</v>
          </cell>
          <cell r="I2348">
            <v>1395924</v>
          </cell>
          <cell r="J2348" t="str">
            <v>High (Above ₹10L)</v>
          </cell>
          <cell r="K2348" t="str">
            <v>No</v>
          </cell>
          <cell r="L2348" t="str">
            <v>Two Year</v>
          </cell>
          <cell r="M2348">
            <v>42466</v>
          </cell>
          <cell r="N2348" t="str">
            <v>5-10 years</v>
          </cell>
          <cell r="O2348" t="str">
            <v>101 months</v>
          </cell>
          <cell r="P2348">
            <v>8</v>
          </cell>
          <cell r="Q2348" t="str">
            <v>Elite</v>
          </cell>
          <cell r="R2348">
            <v>38717.273457377007</v>
          </cell>
          <cell r="S2348" t="str">
            <v>High</v>
          </cell>
          <cell r="T2348">
            <v>0</v>
          </cell>
          <cell r="U2348" t="str">
            <v>No</v>
          </cell>
          <cell r="V2348" t="str">
            <v>No</v>
          </cell>
          <cell r="W2348" t="str">
            <v>High Loyalty</v>
          </cell>
          <cell r="X2348">
            <v>3</v>
          </cell>
          <cell r="Y2348" t="str">
            <v>Low Probability</v>
          </cell>
          <cell r="Z2348" t="str">
            <v>Low</v>
          </cell>
          <cell r="AA2348">
            <v>309738.18765901605</v>
          </cell>
        </row>
        <row r="2349">
          <cell r="A2349">
            <v>782081</v>
          </cell>
          <cell r="B2349" t="str">
            <v>Mature Adult (45-55)</v>
          </cell>
          <cell r="C2349" t="str">
            <v>Vanya Maharaj</v>
          </cell>
          <cell r="D2349">
            <v>0</v>
          </cell>
          <cell r="E2349" t="str">
            <v>Female</v>
          </cell>
          <cell r="F2349">
            <v>51</v>
          </cell>
          <cell r="G2349" t="str">
            <v>Jaipur</v>
          </cell>
          <cell r="H2349" t="str">
            <v>Low (Below 50000)</v>
          </cell>
          <cell r="I2349">
            <v>199781</v>
          </cell>
          <cell r="J2349" t="str">
            <v>Low (Up to ₹5L)</v>
          </cell>
          <cell r="K2349" t="str">
            <v>No</v>
          </cell>
          <cell r="L2349" t="str">
            <v>Month-to-Month</v>
          </cell>
          <cell r="M2349">
            <v>44196</v>
          </cell>
          <cell r="N2349" t="str">
            <v>3-5 years</v>
          </cell>
          <cell r="O2349" t="str">
            <v>45 months</v>
          </cell>
          <cell r="P2349">
            <v>4</v>
          </cell>
          <cell r="Q2349" t="str">
            <v>Elite</v>
          </cell>
          <cell r="R2349">
            <v>45669.581494002487</v>
          </cell>
          <cell r="S2349" t="str">
            <v>High</v>
          </cell>
          <cell r="T2349">
            <v>1</v>
          </cell>
          <cell r="U2349" t="str">
            <v>Yes</v>
          </cell>
          <cell r="V2349" t="str">
            <v>No</v>
          </cell>
          <cell r="W2349" t="str">
            <v>High Loyalty</v>
          </cell>
          <cell r="X2349">
            <v>3</v>
          </cell>
          <cell r="Y2349" t="str">
            <v>High Probability</v>
          </cell>
          <cell r="Z2349" t="str">
            <v>Low</v>
          </cell>
          <cell r="AA2349">
            <v>182678.32597600995</v>
          </cell>
        </row>
        <row r="2350">
          <cell r="A2350">
            <v>527534</v>
          </cell>
          <cell r="B2350" t="str">
            <v>Adult (25-35)</v>
          </cell>
          <cell r="C2350" t="str">
            <v>Mishti Borra</v>
          </cell>
          <cell r="D2350">
            <v>0</v>
          </cell>
          <cell r="E2350" t="str">
            <v>Female</v>
          </cell>
          <cell r="F2350">
            <v>31</v>
          </cell>
          <cell r="G2350" t="str">
            <v>Chennai</v>
          </cell>
          <cell r="H2350" t="str">
            <v>High (Above 1Lac</v>
          </cell>
          <cell r="I2350">
            <v>1942488</v>
          </cell>
          <cell r="J2350" t="str">
            <v>High (Above ₹10L)</v>
          </cell>
          <cell r="K2350" t="str">
            <v>No</v>
          </cell>
          <cell r="L2350" t="str">
            <v>One Year</v>
          </cell>
          <cell r="M2350">
            <v>44876</v>
          </cell>
          <cell r="N2350" t="str">
            <v>1-2 years</v>
          </cell>
          <cell r="O2350" t="str">
            <v>22 months</v>
          </cell>
          <cell r="P2350">
            <v>2</v>
          </cell>
          <cell r="Q2350" t="str">
            <v>Premium</v>
          </cell>
          <cell r="R2350">
            <v>49485.773512945962</v>
          </cell>
          <cell r="S2350" t="str">
            <v>High</v>
          </cell>
          <cell r="T2350">
            <v>1</v>
          </cell>
          <cell r="U2350" t="str">
            <v>Yes</v>
          </cell>
          <cell r="V2350" t="str">
            <v>No</v>
          </cell>
          <cell r="W2350" t="str">
            <v>Moderate Loyalty</v>
          </cell>
          <cell r="X2350">
            <v>2</v>
          </cell>
          <cell r="Y2350" t="str">
            <v>High Probability</v>
          </cell>
          <cell r="Z2350" t="str">
            <v>Low</v>
          </cell>
          <cell r="AA2350">
            <v>98971.547025891923</v>
          </cell>
        </row>
        <row r="2351">
          <cell r="A2351">
            <v>289621</v>
          </cell>
          <cell r="B2351" t="str">
            <v>Adult (25-35)</v>
          </cell>
          <cell r="C2351" t="str">
            <v>Renee Bath</v>
          </cell>
          <cell r="D2351">
            <v>0</v>
          </cell>
          <cell r="E2351" t="str">
            <v>Male</v>
          </cell>
          <cell r="F2351">
            <v>33</v>
          </cell>
          <cell r="G2351" t="str">
            <v>Jaipur</v>
          </cell>
          <cell r="H2351" t="str">
            <v>High (Above 1Lac</v>
          </cell>
          <cell r="I2351">
            <v>1074899</v>
          </cell>
          <cell r="J2351" t="str">
            <v>High (Above ₹10L)</v>
          </cell>
          <cell r="K2351" t="str">
            <v>Yes</v>
          </cell>
          <cell r="L2351" t="str">
            <v>Month-to-Month</v>
          </cell>
          <cell r="M2351">
            <v>42678</v>
          </cell>
          <cell r="N2351" t="str">
            <v>5-10 years</v>
          </cell>
          <cell r="O2351" t="str">
            <v>95 months</v>
          </cell>
          <cell r="P2351">
            <v>8</v>
          </cell>
          <cell r="Q2351" t="str">
            <v>Premium</v>
          </cell>
          <cell r="R2351">
            <v>5778.938854870441</v>
          </cell>
          <cell r="S2351" t="str">
            <v>Low</v>
          </cell>
          <cell r="T2351">
            <v>1</v>
          </cell>
          <cell r="U2351" t="str">
            <v>Yes</v>
          </cell>
          <cell r="V2351" t="str">
            <v>No</v>
          </cell>
          <cell r="W2351" t="str">
            <v>Moderate Loyalty</v>
          </cell>
          <cell r="X2351">
            <v>2</v>
          </cell>
          <cell r="Y2351" t="str">
            <v>High Probability</v>
          </cell>
          <cell r="Z2351" t="str">
            <v>Low</v>
          </cell>
          <cell r="AA2351">
            <v>46231.510838963528</v>
          </cell>
        </row>
        <row r="2352">
          <cell r="A2352">
            <v>201817</v>
          </cell>
          <cell r="B2352" t="str">
            <v>Adult (25-35)</v>
          </cell>
          <cell r="C2352" t="str">
            <v>Ahana  Bhargava</v>
          </cell>
          <cell r="D2352">
            <v>0</v>
          </cell>
          <cell r="E2352" t="str">
            <v>Female</v>
          </cell>
          <cell r="F2352">
            <v>35</v>
          </cell>
          <cell r="G2352" t="str">
            <v>Kanpur</v>
          </cell>
          <cell r="H2352" t="str">
            <v>Low (Below 50000)</v>
          </cell>
          <cell r="I2352">
            <v>368122</v>
          </cell>
          <cell r="J2352" t="str">
            <v>Low (Up to ₹5L)</v>
          </cell>
          <cell r="K2352" t="str">
            <v>No</v>
          </cell>
          <cell r="L2352" t="str">
            <v>Two Year</v>
          </cell>
          <cell r="M2352">
            <v>44389</v>
          </cell>
          <cell r="N2352" t="str">
            <v>2-3 years</v>
          </cell>
          <cell r="O2352" t="str">
            <v>38 months</v>
          </cell>
          <cell r="P2352">
            <v>3</v>
          </cell>
          <cell r="Q2352" t="str">
            <v>Premium</v>
          </cell>
          <cell r="R2352">
            <v>19481.067627091659</v>
          </cell>
          <cell r="S2352" t="str">
            <v>High</v>
          </cell>
          <cell r="T2352">
            <v>0</v>
          </cell>
          <cell r="U2352" t="str">
            <v>No</v>
          </cell>
          <cell r="V2352" t="str">
            <v>No</v>
          </cell>
          <cell r="W2352" t="str">
            <v>Moderate Loyalty</v>
          </cell>
          <cell r="X2352">
            <v>2</v>
          </cell>
          <cell r="Y2352" t="str">
            <v>Low Probability</v>
          </cell>
          <cell r="Z2352" t="str">
            <v>Low</v>
          </cell>
          <cell r="AA2352">
            <v>58443.202881274978</v>
          </cell>
        </row>
        <row r="2353">
          <cell r="A2353">
            <v>860248</v>
          </cell>
          <cell r="B2353" t="str">
            <v>Adult (25-35)</v>
          </cell>
          <cell r="C2353" t="str">
            <v>Shaan Sahni</v>
          </cell>
          <cell r="D2353">
            <v>0</v>
          </cell>
          <cell r="E2353" t="str">
            <v>Female</v>
          </cell>
          <cell r="F2353">
            <v>28</v>
          </cell>
          <cell r="G2353" t="str">
            <v>Bangalore</v>
          </cell>
          <cell r="H2353" t="str">
            <v>High (Above 1Lac</v>
          </cell>
          <cell r="I2353">
            <v>1168496</v>
          </cell>
          <cell r="J2353" t="str">
            <v>High (Above ₹10L)</v>
          </cell>
          <cell r="K2353" t="str">
            <v>Yes</v>
          </cell>
          <cell r="L2353" t="str">
            <v>One Year</v>
          </cell>
          <cell r="M2353">
            <v>41955</v>
          </cell>
          <cell r="N2353" t="str">
            <v>5-10 years</v>
          </cell>
          <cell r="O2353" t="str">
            <v>118 months</v>
          </cell>
          <cell r="P2353">
            <v>10</v>
          </cell>
          <cell r="Q2353" t="str">
            <v>Basic</v>
          </cell>
          <cell r="R2353">
            <v>2512.986335653377</v>
          </cell>
          <cell r="S2353" t="str">
            <v>High</v>
          </cell>
          <cell r="T2353">
            <v>0</v>
          </cell>
          <cell r="U2353" t="str">
            <v>No</v>
          </cell>
          <cell r="V2353" t="str">
            <v>No</v>
          </cell>
          <cell r="W2353" t="str">
            <v>Moderate Loyalty</v>
          </cell>
          <cell r="X2353">
            <v>2</v>
          </cell>
          <cell r="Y2353" t="str">
            <v>Low Probability</v>
          </cell>
          <cell r="Z2353" t="str">
            <v>Low</v>
          </cell>
          <cell r="AA2353">
            <v>25129.86335653377</v>
          </cell>
        </row>
        <row r="2354">
          <cell r="A2354">
            <v>758010</v>
          </cell>
          <cell r="B2354" t="str">
            <v>Middle-Aged (35-45)</v>
          </cell>
          <cell r="C2354" t="str">
            <v>Charvi Batra</v>
          </cell>
          <cell r="D2354">
            <v>0</v>
          </cell>
          <cell r="E2354" t="str">
            <v>Male</v>
          </cell>
          <cell r="F2354">
            <v>37</v>
          </cell>
          <cell r="G2354" t="str">
            <v>Indore</v>
          </cell>
          <cell r="H2354" t="str">
            <v>High (Above 1Lac</v>
          </cell>
          <cell r="I2354">
            <v>1284948</v>
          </cell>
          <cell r="J2354" t="str">
            <v>High (Above ₹10L)</v>
          </cell>
          <cell r="K2354" t="str">
            <v>Yes</v>
          </cell>
          <cell r="L2354" t="str">
            <v>One Year</v>
          </cell>
          <cell r="M2354">
            <v>43601</v>
          </cell>
          <cell r="N2354" t="str">
            <v>3-5 years</v>
          </cell>
          <cell r="O2354" t="str">
            <v>64 months</v>
          </cell>
          <cell r="P2354">
            <v>5</v>
          </cell>
          <cell r="Q2354" t="str">
            <v>Premium</v>
          </cell>
          <cell r="R2354">
            <v>1419.5341195848241</v>
          </cell>
          <cell r="S2354" t="str">
            <v>Medium</v>
          </cell>
          <cell r="T2354">
            <v>1</v>
          </cell>
          <cell r="U2354" t="str">
            <v>Yes</v>
          </cell>
          <cell r="V2354" t="str">
            <v>No</v>
          </cell>
          <cell r="W2354" t="str">
            <v>Moderate Loyalty</v>
          </cell>
          <cell r="X2354">
            <v>2</v>
          </cell>
          <cell r="Y2354" t="str">
            <v>High Probability</v>
          </cell>
          <cell r="Z2354" t="str">
            <v>Moderate</v>
          </cell>
          <cell r="AA2354">
            <v>7097.6705979241206</v>
          </cell>
        </row>
        <row r="2355">
          <cell r="A2355">
            <v>688011</v>
          </cell>
          <cell r="B2355" t="str">
            <v>Adult (25-35)</v>
          </cell>
          <cell r="C2355" t="str">
            <v>Zara Warrior</v>
          </cell>
          <cell r="D2355">
            <v>0</v>
          </cell>
          <cell r="E2355" t="str">
            <v>Male</v>
          </cell>
          <cell r="F2355">
            <v>32</v>
          </cell>
          <cell r="G2355" t="str">
            <v>Indore</v>
          </cell>
          <cell r="H2355" t="str">
            <v>Low (Below 50000)</v>
          </cell>
          <cell r="I2355">
            <v>111951</v>
          </cell>
          <cell r="J2355" t="str">
            <v>Low (Up to ₹5L)</v>
          </cell>
          <cell r="K2355" t="str">
            <v>No</v>
          </cell>
          <cell r="L2355" t="str">
            <v>Two Year</v>
          </cell>
          <cell r="M2355">
            <v>43918</v>
          </cell>
          <cell r="N2355" t="str">
            <v>3-5 years</v>
          </cell>
          <cell r="O2355" t="str">
            <v>54 months</v>
          </cell>
          <cell r="P2355">
            <v>5</v>
          </cell>
          <cell r="Q2355" t="str">
            <v>Premium</v>
          </cell>
          <cell r="R2355">
            <v>18828.164832027589</v>
          </cell>
          <cell r="S2355" t="str">
            <v>Medium</v>
          </cell>
          <cell r="T2355">
            <v>0</v>
          </cell>
          <cell r="U2355" t="str">
            <v>No</v>
          </cell>
          <cell r="V2355" t="str">
            <v>No</v>
          </cell>
          <cell r="W2355" t="str">
            <v>Moderate Loyalty</v>
          </cell>
          <cell r="X2355">
            <v>2</v>
          </cell>
          <cell r="Y2355" t="str">
            <v>Low Probability</v>
          </cell>
          <cell r="Z2355" t="str">
            <v>Moderate</v>
          </cell>
          <cell r="AA2355">
            <v>94140.824160137941</v>
          </cell>
        </row>
        <row r="2356">
          <cell r="A2356">
            <v>802096</v>
          </cell>
          <cell r="B2356" t="str">
            <v>Mature Adult (45-55)</v>
          </cell>
          <cell r="C2356" t="str">
            <v>Nitara Manne</v>
          </cell>
          <cell r="D2356">
            <v>0</v>
          </cell>
          <cell r="E2356" t="str">
            <v>Male</v>
          </cell>
          <cell r="F2356">
            <v>48</v>
          </cell>
          <cell r="G2356" t="str">
            <v>Nagpur</v>
          </cell>
          <cell r="H2356" t="str">
            <v>High (Above 1Lac</v>
          </cell>
          <cell r="I2356">
            <v>1769527</v>
          </cell>
          <cell r="J2356" t="str">
            <v>High (Above ₹10L)</v>
          </cell>
          <cell r="K2356" t="str">
            <v>Yes</v>
          </cell>
          <cell r="L2356" t="str">
            <v>Two Year</v>
          </cell>
          <cell r="M2356">
            <v>44547</v>
          </cell>
          <cell r="N2356" t="str">
            <v>2-3 years</v>
          </cell>
          <cell r="O2356" t="str">
            <v>33 months</v>
          </cell>
          <cell r="P2356">
            <v>3</v>
          </cell>
          <cell r="Q2356" t="str">
            <v>Premium</v>
          </cell>
          <cell r="R2356">
            <v>6198.61682841109</v>
          </cell>
          <cell r="S2356" t="str">
            <v>High</v>
          </cell>
          <cell r="T2356">
            <v>0</v>
          </cell>
          <cell r="U2356" t="str">
            <v>No</v>
          </cell>
          <cell r="V2356" t="str">
            <v>No</v>
          </cell>
          <cell r="W2356" t="str">
            <v>Moderate Loyalty</v>
          </cell>
          <cell r="X2356">
            <v>2</v>
          </cell>
          <cell r="Y2356" t="str">
            <v>Low Probability</v>
          </cell>
          <cell r="Z2356" t="str">
            <v>Low</v>
          </cell>
          <cell r="AA2356">
            <v>18595.85048523327</v>
          </cell>
        </row>
        <row r="2357">
          <cell r="A2357">
            <v>701608</v>
          </cell>
          <cell r="B2357" t="str">
            <v>Senior (55+)</v>
          </cell>
          <cell r="C2357" t="str">
            <v>Jivika Kadakia</v>
          </cell>
          <cell r="D2357">
            <v>0</v>
          </cell>
          <cell r="E2357" t="str">
            <v>Female</v>
          </cell>
          <cell r="F2357">
            <v>66</v>
          </cell>
          <cell r="G2357" t="str">
            <v>Lucknow</v>
          </cell>
          <cell r="H2357" t="str">
            <v>High (Above 1Lac</v>
          </cell>
          <cell r="I2357">
            <v>1513995</v>
          </cell>
          <cell r="J2357" t="str">
            <v>High (Above ₹10L)</v>
          </cell>
          <cell r="K2357" t="str">
            <v>No</v>
          </cell>
          <cell r="L2357" t="str">
            <v>Two Year</v>
          </cell>
          <cell r="M2357">
            <v>44916</v>
          </cell>
          <cell r="N2357" t="str">
            <v>1-2 years</v>
          </cell>
          <cell r="O2357" t="str">
            <v>21 months</v>
          </cell>
          <cell r="P2357">
            <v>2</v>
          </cell>
          <cell r="Q2357" t="str">
            <v>Elite</v>
          </cell>
          <cell r="R2357">
            <v>46397.612234728949</v>
          </cell>
          <cell r="S2357" t="str">
            <v>Medium</v>
          </cell>
          <cell r="T2357">
            <v>0</v>
          </cell>
          <cell r="U2357" t="str">
            <v>No</v>
          </cell>
          <cell r="V2357" t="str">
            <v>No</v>
          </cell>
          <cell r="W2357" t="str">
            <v>Moderate Loyalty</v>
          </cell>
          <cell r="X2357">
            <v>2</v>
          </cell>
          <cell r="Y2357" t="str">
            <v>Low Probability</v>
          </cell>
          <cell r="Z2357" t="str">
            <v>Moderate</v>
          </cell>
          <cell r="AA2357">
            <v>92795.224469457899</v>
          </cell>
        </row>
        <row r="2358">
          <cell r="A2358">
            <v>548330</v>
          </cell>
          <cell r="B2358" t="str">
            <v>Senior (55+)</v>
          </cell>
          <cell r="C2358" t="str">
            <v>Anahita Sahni</v>
          </cell>
          <cell r="D2358">
            <v>0</v>
          </cell>
          <cell r="E2358" t="str">
            <v>Female</v>
          </cell>
          <cell r="F2358">
            <v>67</v>
          </cell>
          <cell r="G2358" t="str">
            <v>Pimpri-Chinchwad</v>
          </cell>
          <cell r="H2358" t="str">
            <v>Medium (50k-1Lac</v>
          </cell>
          <cell r="I2358">
            <v>770630</v>
          </cell>
          <cell r="J2358" t="str">
            <v>Medium (₹5L - ₹10L)</v>
          </cell>
          <cell r="K2358" t="str">
            <v>No</v>
          </cell>
          <cell r="L2358" t="str">
            <v>One Year</v>
          </cell>
          <cell r="M2358">
            <v>44717</v>
          </cell>
          <cell r="N2358" t="str">
            <v>1-2 years</v>
          </cell>
          <cell r="O2358" t="str">
            <v>28 months</v>
          </cell>
          <cell r="P2358">
            <v>2</v>
          </cell>
          <cell r="Q2358" t="str">
            <v>Elite</v>
          </cell>
          <cell r="R2358">
            <v>29799.91949190728</v>
          </cell>
          <cell r="S2358" t="str">
            <v>Medium</v>
          </cell>
          <cell r="T2358">
            <v>0</v>
          </cell>
          <cell r="U2358" t="str">
            <v>No</v>
          </cell>
          <cell r="V2358" t="str">
            <v>No</v>
          </cell>
          <cell r="W2358" t="str">
            <v>Moderate Loyalty</v>
          </cell>
          <cell r="X2358">
            <v>2</v>
          </cell>
          <cell r="Y2358" t="str">
            <v>Low Probability</v>
          </cell>
          <cell r="Z2358" t="str">
            <v>Moderate</v>
          </cell>
          <cell r="AA2358">
            <v>59599.838983814559</v>
          </cell>
        </row>
        <row r="2359">
          <cell r="A2359">
            <v>686705</v>
          </cell>
          <cell r="B2359" t="str">
            <v>Mature Adult (45-55)</v>
          </cell>
          <cell r="C2359" t="str">
            <v>Shaan Rao</v>
          </cell>
          <cell r="D2359">
            <v>0</v>
          </cell>
          <cell r="E2359" t="str">
            <v>Male</v>
          </cell>
          <cell r="F2359">
            <v>51</v>
          </cell>
          <cell r="G2359" t="str">
            <v>Vadodara</v>
          </cell>
          <cell r="H2359" t="str">
            <v>High (Above 1Lac</v>
          </cell>
          <cell r="I2359">
            <v>1835821</v>
          </cell>
          <cell r="J2359" t="str">
            <v>High (Above ₹10L)</v>
          </cell>
          <cell r="K2359" t="str">
            <v>No</v>
          </cell>
          <cell r="L2359" t="str">
            <v>Two Year</v>
          </cell>
          <cell r="M2359">
            <v>45494</v>
          </cell>
          <cell r="N2359" t="str">
            <v>0-1 year</v>
          </cell>
          <cell r="O2359" t="str">
            <v>2 months</v>
          </cell>
          <cell r="P2359">
            <v>0</v>
          </cell>
          <cell r="Q2359" t="str">
            <v>Elite</v>
          </cell>
          <cell r="R2359">
            <v>45155.887513108893</v>
          </cell>
          <cell r="S2359" t="str">
            <v>Low</v>
          </cell>
          <cell r="T2359">
            <v>0</v>
          </cell>
          <cell r="U2359" t="str">
            <v>No</v>
          </cell>
          <cell r="V2359" t="str">
            <v>Yes</v>
          </cell>
          <cell r="W2359" t="str">
            <v>Low Loyalty</v>
          </cell>
          <cell r="X2359">
            <v>1</v>
          </cell>
          <cell r="Y2359" t="str">
            <v>High Probability</v>
          </cell>
          <cell r="Z2359" t="str">
            <v>Low</v>
          </cell>
          <cell r="AA2359">
            <v>0</v>
          </cell>
        </row>
        <row r="2360">
          <cell r="A2360">
            <v>140788</v>
          </cell>
          <cell r="B2360" t="str">
            <v>Senior (55+)</v>
          </cell>
          <cell r="C2360" t="str">
            <v>Sahil Raval</v>
          </cell>
          <cell r="D2360">
            <v>0</v>
          </cell>
          <cell r="E2360" t="str">
            <v>Male</v>
          </cell>
          <cell r="F2360">
            <v>56</v>
          </cell>
          <cell r="G2360" t="str">
            <v>Kanpur</v>
          </cell>
          <cell r="H2360" t="str">
            <v>High (Above 1Lac</v>
          </cell>
          <cell r="I2360">
            <v>1216180</v>
          </cell>
          <cell r="J2360" t="str">
            <v>High (Above ₹10L)</v>
          </cell>
          <cell r="K2360" t="str">
            <v>No</v>
          </cell>
          <cell r="L2360" t="str">
            <v>One Year</v>
          </cell>
          <cell r="M2360">
            <v>43178</v>
          </cell>
          <cell r="N2360" t="str">
            <v>5-10 years</v>
          </cell>
          <cell r="O2360" t="str">
            <v>78 months</v>
          </cell>
          <cell r="P2360">
            <v>7</v>
          </cell>
          <cell r="Q2360" t="str">
            <v>Elite</v>
          </cell>
          <cell r="R2360">
            <v>47779.31909211092</v>
          </cell>
          <cell r="S2360" t="str">
            <v>High</v>
          </cell>
          <cell r="T2360">
            <v>1</v>
          </cell>
          <cell r="U2360" t="str">
            <v>Yes</v>
          </cell>
          <cell r="V2360" t="str">
            <v>No</v>
          </cell>
          <cell r="W2360" t="str">
            <v>High Loyalty</v>
          </cell>
          <cell r="X2360">
            <v>3</v>
          </cell>
          <cell r="Y2360" t="str">
            <v>High Probability</v>
          </cell>
          <cell r="Z2360" t="str">
            <v>Low</v>
          </cell>
          <cell r="AA2360">
            <v>334455.23364477645</v>
          </cell>
        </row>
        <row r="2361">
          <cell r="A2361">
            <v>890638</v>
          </cell>
          <cell r="B2361" t="str">
            <v>Mature Adult (45-55)</v>
          </cell>
          <cell r="C2361" t="str">
            <v>Navya Verma</v>
          </cell>
          <cell r="D2361">
            <v>0</v>
          </cell>
          <cell r="E2361" t="str">
            <v>Male</v>
          </cell>
          <cell r="F2361">
            <v>50</v>
          </cell>
          <cell r="G2361" t="str">
            <v>Jaipur</v>
          </cell>
          <cell r="H2361" t="str">
            <v>Low (Below 50000)</v>
          </cell>
          <cell r="I2361">
            <v>390238</v>
          </cell>
          <cell r="J2361" t="str">
            <v>Low (Up to ₹5L)</v>
          </cell>
          <cell r="K2361" t="str">
            <v>No</v>
          </cell>
          <cell r="L2361" t="str">
            <v>One Year</v>
          </cell>
          <cell r="M2361">
            <v>43593</v>
          </cell>
          <cell r="N2361" t="str">
            <v>3-5 years</v>
          </cell>
          <cell r="O2361" t="str">
            <v>64 months</v>
          </cell>
          <cell r="P2361">
            <v>5</v>
          </cell>
          <cell r="Q2361" t="str">
            <v>Premium</v>
          </cell>
          <cell r="R2361">
            <v>21702.71531854822</v>
          </cell>
          <cell r="S2361" t="str">
            <v>Medium</v>
          </cell>
          <cell r="T2361">
            <v>0</v>
          </cell>
          <cell r="U2361" t="str">
            <v>No</v>
          </cell>
          <cell r="V2361" t="str">
            <v>No</v>
          </cell>
          <cell r="W2361" t="str">
            <v>Moderate Loyalty</v>
          </cell>
          <cell r="X2361">
            <v>2</v>
          </cell>
          <cell r="Y2361" t="str">
            <v>Low Probability</v>
          </cell>
          <cell r="Z2361" t="str">
            <v>Moderate</v>
          </cell>
          <cell r="AA2361">
            <v>108513.5765927411</v>
          </cell>
        </row>
        <row r="2362">
          <cell r="A2362">
            <v>137494</v>
          </cell>
          <cell r="B2362" t="str">
            <v>Mature Adult (45-55)</v>
          </cell>
          <cell r="C2362" t="str">
            <v>Miraya Banik</v>
          </cell>
          <cell r="D2362">
            <v>0</v>
          </cell>
          <cell r="E2362" t="str">
            <v>Male</v>
          </cell>
          <cell r="F2362">
            <v>46</v>
          </cell>
          <cell r="G2362" t="str">
            <v>Kolkata</v>
          </cell>
          <cell r="H2362" t="str">
            <v>Low (Below 50000)</v>
          </cell>
          <cell r="I2362">
            <v>300974</v>
          </cell>
          <cell r="J2362" t="str">
            <v>Low (Up to ₹5L)</v>
          </cell>
          <cell r="K2362" t="str">
            <v>No</v>
          </cell>
          <cell r="L2362" t="str">
            <v>Month-to-Month</v>
          </cell>
          <cell r="M2362">
            <v>43191</v>
          </cell>
          <cell r="N2362" t="str">
            <v>5-10 years</v>
          </cell>
          <cell r="O2362" t="str">
            <v>78 months</v>
          </cell>
          <cell r="P2362">
            <v>7</v>
          </cell>
          <cell r="Q2362" t="str">
            <v>Premium</v>
          </cell>
          <cell r="R2362">
            <v>16946.537395654319</v>
          </cell>
          <cell r="S2362" t="str">
            <v>High</v>
          </cell>
          <cell r="T2362">
            <v>0</v>
          </cell>
          <cell r="U2362" t="str">
            <v>No</v>
          </cell>
          <cell r="V2362" t="str">
            <v>No</v>
          </cell>
          <cell r="W2362" t="str">
            <v>Moderate Loyalty</v>
          </cell>
          <cell r="X2362">
            <v>2</v>
          </cell>
          <cell r="Y2362" t="str">
            <v>Low Probability</v>
          </cell>
          <cell r="Z2362" t="str">
            <v>Low</v>
          </cell>
          <cell r="AA2362">
            <v>118625.76176958023</v>
          </cell>
        </row>
        <row r="2363">
          <cell r="A2363">
            <v>476858</v>
          </cell>
          <cell r="B2363" t="str">
            <v>Young Adult (18-25)</v>
          </cell>
          <cell r="C2363" t="str">
            <v>Aradhya Dube</v>
          </cell>
          <cell r="D2363">
            <v>0</v>
          </cell>
          <cell r="E2363" t="str">
            <v>Female</v>
          </cell>
          <cell r="F2363">
            <v>25</v>
          </cell>
          <cell r="G2363" t="str">
            <v>Visakhapatnam</v>
          </cell>
          <cell r="H2363" t="str">
            <v>High (Above 1Lac</v>
          </cell>
          <cell r="I2363">
            <v>1405107</v>
          </cell>
          <cell r="J2363" t="str">
            <v>High (Above ₹10L)</v>
          </cell>
          <cell r="K2363" t="str">
            <v>No</v>
          </cell>
          <cell r="L2363" t="str">
            <v>Two Year</v>
          </cell>
          <cell r="M2363">
            <v>43140</v>
          </cell>
          <cell r="N2363" t="str">
            <v>5-10 years</v>
          </cell>
          <cell r="O2363" t="str">
            <v>79 months</v>
          </cell>
          <cell r="P2363">
            <v>7</v>
          </cell>
          <cell r="Q2363" t="str">
            <v>Basic</v>
          </cell>
          <cell r="R2363">
            <v>33625.886127811063</v>
          </cell>
          <cell r="S2363" t="str">
            <v>Medium</v>
          </cell>
          <cell r="T2363">
            <v>1</v>
          </cell>
          <cell r="U2363" t="str">
            <v>Yes</v>
          </cell>
          <cell r="V2363" t="str">
            <v>No</v>
          </cell>
          <cell r="W2363" t="str">
            <v>High Loyalty</v>
          </cell>
          <cell r="X2363">
            <v>3</v>
          </cell>
          <cell r="Y2363" t="str">
            <v>High Probability</v>
          </cell>
          <cell r="Z2363" t="str">
            <v>Moderate</v>
          </cell>
          <cell r="AA2363">
            <v>235381.20289467744</v>
          </cell>
        </row>
        <row r="2364">
          <cell r="A2364">
            <v>256103</v>
          </cell>
          <cell r="B2364" t="str">
            <v>Middle-Aged (35-45)</v>
          </cell>
          <cell r="C2364" t="str">
            <v>Akarsh Gola</v>
          </cell>
          <cell r="D2364">
            <v>0</v>
          </cell>
          <cell r="E2364" t="str">
            <v>Female</v>
          </cell>
          <cell r="F2364">
            <v>37</v>
          </cell>
          <cell r="G2364" t="str">
            <v>Kanpur</v>
          </cell>
          <cell r="H2364" t="str">
            <v>Low (Below 50000)</v>
          </cell>
          <cell r="I2364">
            <v>335011</v>
          </cell>
          <cell r="J2364" t="str">
            <v>Low (Up to ₹5L)</v>
          </cell>
          <cell r="K2364" t="str">
            <v>No</v>
          </cell>
          <cell r="L2364" t="str">
            <v>One Year</v>
          </cell>
          <cell r="M2364">
            <v>45015</v>
          </cell>
          <cell r="N2364" t="str">
            <v>1-2 years</v>
          </cell>
          <cell r="O2364" t="str">
            <v>18 months</v>
          </cell>
          <cell r="P2364">
            <v>2</v>
          </cell>
          <cell r="Q2364" t="str">
            <v>Premium</v>
          </cell>
          <cell r="R2364">
            <v>1150.5497372454711</v>
          </cell>
          <cell r="S2364" t="str">
            <v>Low</v>
          </cell>
          <cell r="T2364">
            <v>1</v>
          </cell>
          <cell r="U2364" t="str">
            <v>Yes</v>
          </cell>
          <cell r="V2364" t="str">
            <v>No</v>
          </cell>
          <cell r="W2364" t="str">
            <v>Moderate Loyalty</v>
          </cell>
          <cell r="X2364">
            <v>2</v>
          </cell>
          <cell r="Y2364" t="str">
            <v>High Probability</v>
          </cell>
          <cell r="Z2364" t="str">
            <v>Low</v>
          </cell>
          <cell r="AA2364">
            <v>2301.0994744909422</v>
          </cell>
        </row>
        <row r="2365">
          <cell r="A2365">
            <v>745278</v>
          </cell>
          <cell r="B2365" t="str">
            <v>Middle-Aged (35-45)</v>
          </cell>
          <cell r="C2365" t="str">
            <v>Advika Kulkarni</v>
          </cell>
          <cell r="D2365">
            <v>0</v>
          </cell>
          <cell r="E2365" t="str">
            <v>Male</v>
          </cell>
          <cell r="F2365">
            <v>37</v>
          </cell>
          <cell r="G2365" t="str">
            <v>Pune</v>
          </cell>
          <cell r="H2365" t="str">
            <v>High (Above 1Lac</v>
          </cell>
          <cell r="I2365">
            <v>1873917</v>
          </cell>
          <cell r="J2365" t="str">
            <v>High (Above ₹10L)</v>
          </cell>
          <cell r="K2365" t="str">
            <v>Yes</v>
          </cell>
          <cell r="L2365" t="str">
            <v>Month-to-Month</v>
          </cell>
          <cell r="M2365">
            <v>42872</v>
          </cell>
          <cell r="N2365" t="str">
            <v>5-10 years</v>
          </cell>
          <cell r="O2365" t="str">
            <v>88 months</v>
          </cell>
          <cell r="P2365">
            <v>7</v>
          </cell>
          <cell r="Q2365" t="str">
            <v>Premium</v>
          </cell>
          <cell r="R2365">
            <v>5388.0459473166693</v>
          </cell>
          <cell r="S2365" t="str">
            <v>Low</v>
          </cell>
          <cell r="T2365">
            <v>1</v>
          </cell>
          <cell r="U2365" t="str">
            <v>Yes</v>
          </cell>
          <cell r="V2365" t="str">
            <v>No</v>
          </cell>
          <cell r="W2365" t="str">
            <v>Moderate Loyalty</v>
          </cell>
          <cell r="X2365">
            <v>2</v>
          </cell>
          <cell r="Y2365" t="str">
            <v>High Probability</v>
          </cell>
          <cell r="Z2365" t="str">
            <v>Low</v>
          </cell>
          <cell r="AA2365">
            <v>37716.321631216684</v>
          </cell>
        </row>
        <row r="2366">
          <cell r="A2366">
            <v>909498</v>
          </cell>
          <cell r="B2366" t="str">
            <v>Young Adult (18-25)</v>
          </cell>
          <cell r="C2366" t="str">
            <v>Krish Sekhon</v>
          </cell>
          <cell r="D2366">
            <v>0</v>
          </cell>
          <cell r="E2366" t="str">
            <v>Female</v>
          </cell>
          <cell r="F2366">
            <v>24</v>
          </cell>
          <cell r="G2366" t="str">
            <v>Kanpur</v>
          </cell>
          <cell r="H2366" t="str">
            <v>High (Above 1Lac</v>
          </cell>
          <cell r="I2366">
            <v>1477156</v>
          </cell>
          <cell r="J2366" t="str">
            <v>High (Above ₹10L)</v>
          </cell>
          <cell r="K2366" t="str">
            <v>Yes</v>
          </cell>
          <cell r="L2366" t="str">
            <v>Two Year</v>
          </cell>
          <cell r="M2366">
            <v>45058</v>
          </cell>
          <cell r="N2366" t="str">
            <v>0-1 year</v>
          </cell>
          <cell r="O2366" t="str">
            <v>16 months</v>
          </cell>
          <cell r="P2366">
            <v>1</v>
          </cell>
          <cell r="Q2366" t="str">
            <v>Basic</v>
          </cell>
          <cell r="R2366">
            <v>4377.8922819821864</v>
          </cell>
          <cell r="S2366" t="str">
            <v>Medium</v>
          </cell>
          <cell r="T2366">
            <v>1</v>
          </cell>
          <cell r="U2366" t="str">
            <v>Yes</v>
          </cell>
          <cell r="V2366" t="str">
            <v>No</v>
          </cell>
          <cell r="W2366" t="str">
            <v>Low Loyalty</v>
          </cell>
          <cell r="X2366">
            <v>1</v>
          </cell>
          <cell r="Y2366" t="str">
            <v>High Probability</v>
          </cell>
          <cell r="Z2366" t="str">
            <v>Moderate</v>
          </cell>
          <cell r="AA2366">
            <v>4377.8922819821864</v>
          </cell>
        </row>
        <row r="2367">
          <cell r="A2367">
            <v>525489</v>
          </cell>
          <cell r="B2367" t="str">
            <v>Senior (55+)</v>
          </cell>
          <cell r="C2367" t="str">
            <v>Vihaan Amble</v>
          </cell>
          <cell r="D2367">
            <v>0</v>
          </cell>
          <cell r="E2367" t="str">
            <v>Male</v>
          </cell>
          <cell r="F2367">
            <v>69</v>
          </cell>
          <cell r="G2367" t="str">
            <v>Jaipur</v>
          </cell>
          <cell r="H2367" t="str">
            <v>Medium (50k-1Lac</v>
          </cell>
          <cell r="I2367">
            <v>941915</v>
          </cell>
          <cell r="J2367" t="str">
            <v>Medium (₹5L - ₹10L)</v>
          </cell>
          <cell r="K2367" t="str">
            <v>No</v>
          </cell>
          <cell r="L2367" t="str">
            <v>One Year</v>
          </cell>
          <cell r="M2367">
            <v>42827</v>
          </cell>
          <cell r="N2367" t="str">
            <v>5-10 years</v>
          </cell>
          <cell r="O2367" t="str">
            <v>90 months</v>
          </cell>
          <cell r="P2367">
            <v>8</v>
          </cell>
          <cell r="Q2367" t="str">
            <v>Elite</v>
          </cell>
          <cell r="R2367">
            <v>42613.871624266489</v>
          </cell>
          <cell r="S2367" t="str">
            <v>Low</v>
          </cell>
          <cell r="T2367">
            <v>1</v>
          </cell>
          <cell r="U2367" t="str">
            <v>Yes</v>
          </cell>
          <cell r="V2367" t="str">
            <v>Yes</v>
          </cell>
          <cell r="W2367" t="str">
            <v>High Loyalty</v>
          </cell>
          <cell r="X2367">
            <v>3</v>
          </cell>
          <cell r="Y2367" t="str">
            <v>High Probability</v>
          </cell>
          <cell r="Z2367" t="str">
            <v>Low</v>
          </cell>
          <cell r="AA2367">
            <v>340910.97299413191</v>
          </cell>
        </row>
        <row r="2368">
          <cell r="A2368">
            <v>417110</v>
          </cell>
          <cell r="B2368" t="str">
            <v>Senior (55+)</v>
          </cell>
          <cell r="C2368" t="str">
            <v>Advik Bajaj</v>
          </cell>
          <cell r="D2368">
            <v>0</v>
          </cell>
          <cell r="E2368" t="str">
            <v>Male</v>
          </cell>
          <cell r="F2368">
            <v>65</v>
          </cell>
          <cell r="G2368" t="str">
            <v>Thane</v>
          </cell>
          <cell r="H2368" t="str">
            <v>Medium (50k-1Lac</v>
          </cell>
          <cell r="I2368">
            <v>519258</v>
          </cell>
          <cell r="J2368" t="str">
            <v>Medium (₹5L - ₹10L)</v>
          </cell>
          <cell r="K2368" t="str">
            <v>No</v>
          </cell>
          <cell r="L2368" t="str">
            <v>Two Year</v>
          </cell>
          <cell r="M2368">
            <v>42844</v>
          </cell>
          <cell r="N2368" t="str">
            <v>5-10 years</v>
          </cell>
          <cell r="O2368" t="str">
            <v>89 months</v>
          </cell>
          <cell r="P2368">
            <v>7</v>
          </cell>
          <cell r="Q2368" t="str">
            <v>Elite</v>
          </cell>
          <cell r="R2368">
            <v>44699.616313940744</v>
          </cell>
          <cell r="S2368" t="str">
            <v>Low</v>
          </cell>
          <cell r="T2368">
            <v>0</v>
          </cell>
          <cell r="U2368" t="str">
            <v>No</v>
          </cell>
          <cell r="V2368" t="str">
            <v>Yes</v>
          </cell>
          <cell r="W2368" t="str">
            <v>High Loyalty</v>
          </cell>
          <cell r="X2368">
            <v>3</v>
          </cell>
          <cell r="Y2368" t="str">
            <v>High Probability</v>
          </cell>
          <cell r="Z2368" t="str">
            <v>Low</v>
          </cell>
          <cell r="AA2368">
            <v>312897.31419758522</v>
          </cell>
        </row>
        <row r="2369">
          <cell r="A2369">
            <v>944366</v>
          </cell>
          <cell r="B2369" t="str">
            <v>Senior (55+)</v>
          </cell>
          <cell r="C2369" t="str">
            <v>Sana Chakraborty</v>
          </cell>
          <cell r="D2369">
            <v>0</v>
          </cell>
          <cell r="E2369" t="str">
            <v>Male</v>
          </cell>
          <cell r="F2369">
            <v>62</v>
          </cell>
          <cell r="G2369" t="str">
            <v>Delhi</v>
          </cell>
          <cell r="H2369" t="str">
            <v>High (Above 1Lac</v>
          </cell>
          <cell r="I2369">
            <v>1680773</v>
          </cell>
          <cell r="J2369" t="str">
            <v>High (Above ₹10L)</v>
          </cell>
          <cell r="K2369" t="str">
            <v>Yes</v>
          </cell>
          <cell r="L2369" t="str">
            <v>One Year</v>
          </cell>
          <cell r="M2369">
            <v>43790</v>
          </cell>
          <cell r="N2369" t="str">
            <v>3-5 years</v>
          </cell>
          <cell r="O2369" t="str">
            <v>58 months</v>
          </cell>
          <cell r="P2369">
            <v>5</v>
          </cell>
          <cell r="Q2369" t="str">
            <v>Elite</v>
          </cell>
          <cell r="R2369">
            <v>21387.012984894161</v>
          </cell>
          <cell r="S2369" t="str">
            <v>Low</v>
          </cell>
          <cell r="T2369">
            <v>0</v>
          </cell>
          <cell r="U2369" t="str">
            <v>No</v>
          </cell>
          <cell r="V2369" t="str">
            <v>Yes</v>
          </cell>
          <cell r="W2369" t="str">
            <v>Moderate Loyalty</v>
          </cell>
          <cell r="X2369">
            <v>2</v>
          </cell>
          <cell r="Y2369" t="str">
            <v>High Probability</v>
          </cell>
          <cell r="Z2369" t="str">
            <v>Low</v>
          </cell>
          <cell r="AA2369">
            <v>106935.0649244708</v>
          </cell>
        </row>
        <row r="2370">
          <cell r="A2370">
            <v>782622</v>
          </cell>
          <cell r="B2370" t="str">
            <v>Adult (25-35)</v>
          </cell>
          <cell r="C2370" t="str">
            <v>Anika Banik</v>
          </cell>
          <cell r="D2370">
            <v>0</v>
          </cell>
          <cell r="E2370" t="str">
            <v>Male</v>
          </cell>
          <cell r="F2370">
            <v>29</v>
          </cell>
          <cell r="G2370" t="str">
            <v>Pune</v>
          </cell>
          <cell r="H2370" t="str">
            <v>High (Above 1Lac</v>
          </cell>
          <cell r="I2370">
            <v>1405621</v>
          </cell>
          <cell r="J2370" t="str">
            <v>High (Above ₹10L)</v>
          </cell>
          <cell r="K2370" t="str">
            <v>Yes</v>
          </cell>
          <cell r="L2370" t="str">
            <v>Month-to-Month</v>
          </cell>
          <cell r="M2370">
            <v>45291</v>
          </cell>
          <cell r="N2370" t="str">
            <v>0-1 year</v>
          </cell>
          <cell r="O2370" t="str">
            <v>9 months</v>
          </cell>
          <cell r="P2370">
            <v>1</v>
          </cell>
          <cell r="Q2370" t="str">
            <v>Basic</v>
          </cell>
          <cell r="R2370">
            <v>20432.49477096694</v>
          </cell>
          <cell r="S2370" t="str">
            <v>Medium</v>
          </cell>
          <cell r="T2370">
            <v>0</v>
          </cell>
          <cell r="U2370" t="str">
            <v>No</v>
          </cell>
          <cell r="V2370" t="str">
            <v>No</v>
          </cell>
          <cell r="W2370" t="str">
            <v>Low Loyalty</v>
          </cell>
          <cell r="X2370">
            <v>1</v>
          </cell>
          <cell r="Y2370" t="str">
            <v>Low Probability</v>
          </cell>
          <cell r="Z2370" t="str">
            <v>Moderate</v>
          </cell>
          <cell r="AA2370">
            <v>20432.49477096694</v>
          </cell>
        </row>
        <row r="2371">
          <cell r="A2371">
            <v>775319</v>
          </cell>
          <cell r="B2371" t="str">
            <v>Middle-Aged (35-45)</v>
          </cell>
          <cell r="C2371" t="str">
            <v>Riya Dey</v>
          </cell>
          <cell r="D2371">
            <v>0</v>
          </cell>
          <cell r="E2371" t="str">
            <v>Male</v>
          </cell>
          <cell r="F2371">
            <v>44</v>
          </cell>
          <cell r="G2371" t="str">
            <v>Mumbai</v>
          </cell>
          <cell r="H2371" t="str">
            <v>Low (Below 50000)</v>
          </cell>
          <cell r="I2371">
            <v>414754</v>
          </cell>
          <cell r="J2371" t="str">
            <v>Low (Up to ₹5L)</v>
          </cell>
          <cell r="K2371" t="str">
            <v>No</v>
          </cell>
          <cell r="L2371" t="str">
            <v>Month-to-Month</v>
          </cell>
          <cell r="M2371">
            <v>44212</v>
          </cell>
          <cell r="N2371" t="str">
            <v>3-5 years</v>
          </cell>
          <cell r="O2371" t="str">
            <v>44 months</v>
          </cell>
          <cell r="P2371">
            <v>4</v>
          </cell>
          <cell r="Q2371" t="str">
            <v>Premium</v>
          </cell>
          <cell r="R2371">
            <v>20848.36263251417</v>
          </cell>
          <cell r="S2371" t="str">
            <v>Medium</v>
          </cell>
          <cell r="T2371">
            <v>1</v>
          </cell>
          <cell r="U2371" t="str">
            <v>Yes</v>
          </cell>
          <cell r="V2371" t="str">
            <v>No</v>
          </cell>
          <cell r="W2371" t="str">
            <v>Moderate Loyalty</v>
          </cell>
          <cell r="X2371">
            <v>2</v>
          </cell>
          <cell r="Y2371" t="str">
            <v>High Probability</v>
          </cell>
          <cell r="Z2371" t="str">
            <v>Moderate</v>
          </cell>
          <cell r="AA2371">
            <v>83393.450530056682</v>
          </cell>
        </row>
        <row r="2372">
          <cell r="A2372">
            <v>994063</v>
          </cell>
          <cell r="B2372" t="str">
            <v>Senior (55+)</v>
          </cell>
          <cell r="C2372" t="str">
            <v>Shamik Mani</v>
          </cell>
          <cell r="D2372">
            <v>0</v>
          </cell>
          <cell r="E2372" t="str">
            <v>Male</v>
          </cell>
          <cell r="F2372">
            <v>69</v>
          </cell>
          <cell r="G2372" t="str">
            <v>Pune</v>
          </cell>
          <cell r="H2372" t="str">
            <v>Low (Below 50000)</v>
          </cell>
          <cell r="I2372">
            <v>142260</v>
          </cell>
          <cell r="J2372" t="str">
            <v>Low (Up to ₹5L)</v>
          </cell>
          <cell r="K2372" t="str">
            <v>No</v>
          </cell>
          <cell r="L2372" t="str">
            <v>One Year</v>
          </cell>
          <cell r="M2372">
            <v>45291</v>
          </cell>
          <cell r="N2372" t="str">
            <v>0-1 year</v>
          </cell>
          <cell r="O2372" t="str">
            <v>9 months</v>
          </cell>
          <cell r="P2372">
            <v>1</v>
          </cell>
          <cell r="Q2372" t="str">
            <v>Elite</v>
          </cell>
          <cell r="R2372">
            <v>2418.397546368758</v>
          </cell>
          <cell r="S2372" t="str">
            <v>Low</v>
          </cell>
          <cell r="T2372">
            <v>1</v>
          </cell>
          <cell r="U2372" t="str">
            <v>Yes</v>
          </cell>
          <cell r="V2372" t="str">
            <v>Yes</v>
          </cell>
          <cell r="W2372" t="str">
            <v>Low Loyalty</v>
          </cell>
          <cell r="X2372">
            <v>1</v>
          </cell>
          <cell r="Y2372" t="str">
            <v>High Probability</v>
          </cell>
          <cell r="Z2372" t="str">
            <v>Low</v>
          </cell>
          <cell r="AA2372">
            <v>2418.397546368758</v>
          </cell>
        </row>
        <row r="2373">
          <cell r="A2373">
            <v>938043</v>
          </cell>
          <cell r="B2373" t="str">
            <v>Mature Adult (45-55)</v>
          </cell>
          <cell r="C2373" t="str">
            <v>Samar Jain</v>
          </cell>
          <cell r="D2373">
            <v>0</v>
          </cell>
          <cell r="E2373" t="str">
            <v>Female</v>
          </cell>
          <cell r="F2373">
            <v>51</v>
          </cell>
          <cell r="G2373" t="str">
            <v>Pimpri-Chinchwad</v>
          </cell>
          <cell r="H2373" t="str">
            <v>Low (Below 50000)</v>
          </cell>
          <cell r="I2373">
            <v>481948</v>
          </cell>
          <cell r="J2373" t="str">
            <v>Low (Up to ₹5L)</v>
          </cell>
          <cell r="K2373" t="str">
            <v>No</v>
          </cell>
          <cell r="L2373" t="str">
            <v>Month-to-Month</v>
          </cell>
          <cell r="M2373">
            <v>42305</v>
          </cell>
          <cell r="N2373" t="str">
            <v>5-10 years</v>
          </cell>
          <cell r="O2373" t="str">
            <v>107 months</v>
          </cell>
          <cell r="P2373">
            <v>9</v>
          </cell>
          <cell r="Q2373" t="str">
            <v>Elite</v>
          </cell>
          <cell r="R2373">
            <v>19698.53495414471</v>
          </cell>
          <cell r="S2373" t="str">
            <v>High</v>
          </cell>
          <cell r="T2373">
            <v>1</v>
          </cell>
          <cell r="U2373" t="str">
            <v>Yes</v>
          </cell>
          <cell r="V2373" t="str">
            <v>No</v>
          </cell>
          <cell r="W2373" t="str">
            <v>Moderate Loyalty</v>
          </cell>
          <cell r="X2373">
            <v>2</v>
          </cell>
          <cell r="Y2373" t="str">
            <v>High Probability</v>
          </cell>
          <cell r="Z2373" t="str">
            <v>Low</v>
          </cell>
          <cell r="AA2373">
            <v>177286.81458730239</v>
          </cell>
        </row>
        <row r="2374">
          <cell r="A2374">
            <v>503450</v>
          </cell>
          <cell r="B2374" t="str">
            <v>Senior (55+)</v>
          </cell>
          <cell r="C2374" t="str">
            <v>Dhanuk Sankar</v>
          </cell>
          <cell r="D2374">
            <v>0</v>
          </cell>
          <cell r="E2374" t="str">
            <v>Female</v>
          </cell>
          <cell r="F2374">
            <v>60</v>
          </cell>
          <cell r="G2374" t="str">
            <v>Visakhapatnam</v>
          </cell>
          <cell r="H2374" t="str">
            <v>High (Above 1Lac</v>
          </cell>
          <cell r="I2374">
            <v>1998726</v>
          </cell>
          <cell r="J2374" t="str">
            <v>High (Above ₹10L)</v>
          </cell>
          <cell r="K2374" t="str">
            <v>Yes</v>
          </cell>
          <cell r="L2374" t="str">
            <v>Two Year</v>
          </cell>
          <cell r="M2374">
            <v>44750</v>
          </cell>
          <cell r="N2374" t="str">
            <v>1-2 years</v>
          </cell>
          <cell r="O2374" t="str">
            <v>26 months</v>
          </cell>
          <cell r="P2374">
            <v>2</v>
          </cell>
          <cell r="Q2374" t="str">
            <v>Elite</v>
          </cell>
          <cell r="R2374">
            <v>8877.054564616461</v>
          </cell>
          <cell r="S2374" t="str">
            <v>Low</v>
          </cell>
          <cell r="T2374">
            <v>1</v>
          </cell>
          <cell r="U2374" t="str">
            <v>Yes</v>
          </cell>
          <cell r="V2374" t="str">
            <v>Yes</v>
          </cell>
          <cell r="W2374" t="str">
            <v>Moderate Loyalty</v>
          </cell>
          <cell r="X2374">
            <v>2</v>
          </cell>
          <cell r="Y2374" t="str">
            <v>High Probability</v>
          </cell>
          <cell r="Z2374" t="str">
            <v>Low</v>
          </cell>
          <cell r="AA2374">
            <v>17754.109129232922</v>
          </cell>
        </row>
        <row r="2375">
          <cell r="A2375">
            <v>306303</v>
          </cell>
          <cell r="B2375" t="str">
            <v>Middle-Aged (35-45)</v>
          </cell>
          <cell r="C2375" t="str">
            <v>Diya Varghese</v>
          </cell>
          <cell r="D2375">
            <v>0</v>
          </cell>
          <cell r="E2375" t="str">
            <v>Male</v>
          </cell>
          <cell r="F2375">
            <v>37</v>
          </cell>
          <cell r="G2375" t="str">
            <v>Delhi</v>
          </cell>
          <cell r="H2375" t="str">
            <v>Medium (50k-1Lac</v>
          </cell>
          <cell r="I2375">
            <v>892374</v>
          </cell>
          <cell r="J2375" t="str">
            <v>Medium (₹5L - ₹10L)</v>
          </cell>
          <cell r="K2375" t="str">
            <v>No</v>
          </cell>
          <cell r="L2375" t="str">
            <v>Month-to-Month</v>
          </cell>
          <cell r="M2375">
            <v>44239</v>
          </cell>
          <cell r="N2375" t="str">
            <v>3-5 years</v>
          </cell>
          <cell r="O2375" t="str">
            <v>43 months</v>
          </cell>
          <cell r="P2375">
            <v>4</v>
          </cell>
          <cell r="Q2375" t="str">
            <v>Premium</v>
          </cell>
          <cell r="R2375">
            <v>34051.718495895482</v>
          </cell>
          <cell r="S2375" t="str">
            <v>Medium</v>
          </cell>
          <cell r="T2375">
            <v>1</v>
          </cell>
          <cell r="U2375" t="str">
            <v>Yes</v>
          </cell>
          <cell r="V2375" t="str">
            <v>No</v>
          </cell>
          <cell r="W2375" t="str">
            <v>High Loyalty</v>
          </cell>
          <cell r="X2375">
            <v>3</v>
          </cell>
          <cell r="Y2375" t="str">
            <v>High Probability</v>
          </cell>
          <cell r="Z2375" t="str">
            <v>Moderate</v>
          </cell>
          <cell r="AA2375">
            <v>136206.87398358193</v>
          </cell>
        </row>
        <row r="2376">
          <cell r="A2376">
            <v>243538</v>
          </cell>
          <cell r="B2376" t="str">
            <v>Young Adult (18-25)</v>
          </cell>
          <cell r="C2376" t="str">
            <v>Lagan Barad</v>
          </cell>
          <cell r="D2376">
            <v>0</v>
          </cell>
          <cell r="E2376" t="str">
            <v>Male</v>
          </cell>
          <cell r="F2376">
            <v>23</v>
          </cell>
          <cell r="G2376" t="str">
            <v>Kanpur</v>
          </cell>
          <cell r="H2376" t="str">
            <v>Medium (50k-1Lac</v>
          </cell>
          <cell r="I2376">
            <v>758008</v>
          </cell>
          <cell r="J2376" t="str">
            <v>Medium (₹5L - ₹10L)</v>
          </cell>
          <cell r="K2376" t="str">
            <v>No</v>
          </cell>
          <cell r="L2376" t="str">
            <v>One Year</v>
          </cell>
          <cell r="M2376">
            <v>44826</v>
          </cell>
          <cell r="N2376" t="str">
            <v>1-2 years</v>
          </cell>
          <cell r="O2376" t="str">
            <v>24 months</v>
          </cell>
          <cell r="P2376">
            <v>2</v>
          </cell>
          <cell r="Q2376" t="str">
            <v>Basic</v>
          </cell>
          <cell r="R2376">
            <v>38207.715682180678</v>
          </cell>
          <cell r="S2376" t="str">
            <v>High</v>
          </cell>
          <cell r="T2376">
            <v>0</v>
          </cell>
          <cell r="U2376" t="str">
            <v>No</v>
          </cell>
          <cell r="V2376" t="str">
            <v>No</v>
          </cell>
          <cell r="W2376" t="str">
            <v>Moderate Loyalty</v>
          </cell>
          <cell r="X2376">
            <v>2</v>
          </cell>
          <cell r="Y2376" t="str">
            <v>Low Probability</v>
          </cell>
          <cell r="Z2376" t="str">
            <v>Low</v>
          </cell>
          <cell r="AA2376">
            <v>76415.431364361357</v>
          </cell>
        </row>
        <row r="2377">
          <cell r="A2377">
            <v>766865</v>
          </cell>
          <cell r="B2377" t="str">
            <v>Young Adult (18-25)</v>
          </cell>
          <cell r="C2377" t="str">
            <v>Aradhya Sant</v>
          </cell>
          <cell r="D2377">
            <v>0</v>
          </cell>
          <cell r="E2377" t="str">
            <v>Female</v>
          </cell>
          <cell r="F2377">
            <v>23</v>
          </cell>
          <cell r="G2377" t="str">
            <v>Chennai</v>
          </cell>
          <cell r="H2377" t="str">
            <v>Low (Below 50000)</v>
          </cell>
          <cell r="I2377">
            <v>285901</v>
          </cell>
          <cell r="J2377" t="str">
            <v>Low (Up to ₹5L)</v>
          </cell>
          <cell r="K2377" t="str">
            <v>No</v>
          </cell>
          <cell r="L2377" t="str">
            <v>Two Year</v>
          </cell>
          <cell r="M2377">
            <v>44805</v>
          </cell>
          <cell r="N2377" t="str">
            <v>1-2 years</v>
          </cell>
          <cell r="O2377" t="str">
            <v>25 months</v>
          </cell>
          <cell r="P2377">
            <v>2</v>
          </cell>
          <cell r="Q2377" t="str">
            <v>Basic</v>
          </cell>
          <cell r="R2377">
            <v>33368.557141809833</v>
          </cell>
          <cell r="S2377" t="str">
            <v>High</v>
          </cell>
          <cell r="T2377">
            <v>0</v>
          </cell>
          <cell r="U2377" t="str">
            <v>No</v>
          </cell>
          <cell r="V2377" t="str">
            <v>No</v>
          </cell>
          <cell r="W2377" t="str">
            <v>Moderate Loyalty</v>
          </cell>
          <cell r="X2377">
            <v>2</v>
          </cell>
          <cell r="Y2377" t="str">
            <v>Low Probability</v>
          </cell>
          <cell r="Z2377" t="str">
            <v>Low</v>
          </cell>
          <cell r="AA2377">
            <v>66737.114283619667</v>
          </cell>
        </row>
        <row r="2378">
          <cell r="A2378">
            <v>699369</v>
          </cell>
          <cell r="B2378" t="str">
            <v>Senior (55+)</v>
          </cell>
          <cell r="C2378" t="str">
            <v>Kismat Chander</v>
          </cell>
          <cell r="D2378">
            <v>0</v>
          </cell>
          <cell r="E2378" t="str">
            <v>Female</v>
          </cell>
          <cell r="F2378">
            <v>70</v>
          </cell>
          <cell r="G2378" t="str">
            <v>Vadodara</v>
          </cell>
          <cell r="H2378" t="str">
            <v>High (Above 1Lac</v>
          </cell>
          <cell r="I2378">
            <v>1242836</v>
          </cell>
          <cell r="J2378" t="str">
            <v>High (Above ₹10L)</v>
          </cell>
          <cell r="K2378" t="str">
            <v>Yes</v>
          </cell>
          <cell r="L2378" t="str">
            <v>One Year</v>
          </cell>
          <cell r="M2378">
            <v>41929</v>
          </cell>
          <cell r="N2378" t="str">
            <v>5-10 years</v>
          </cell>
          <cell r="O2378" t="str">
            <v>119 months</v>
          </cell>
          <cell r="P2378">
            <v>10</v>
          </cell>
          <cell r="Q2378" t="str">
            <v>Elite</v>
          </cell>
          <cell r="R2378">
            <v>3679.0872714702941</v>
          </cell>
          <cell r="S2378" t="str">
            <v>High</v>
          </cell>
          <cell r="T2378">
            <v>1</v>
          </cell>
          <cell r="U2378" t="str">
            <v>Yes</v>
          </cell>
          <cell r="V2378" t="str">
            <v>No</v>
          </cell>
          <cell r="W2378" t="str">
            <v>Moderate Loyalty</v>
          </cell>
          <cell r="X2378">
            <v>2</v>
          </cell>
          <cell r="Y2378" t="str">
            <v>High Probability</v>
          </cell>
          <cell r="Z2378" t="str">
            <v>Low</v>
          </cell>
          <cell r="AA2378">
            <v>36790.872714702942</v>
          </cell>
        </row>
        <row r="2379">
          <cell r="A2379">
            <v>129668</v>
          </cell>
          <cell r="B2379" t="str">
            <v>Mature Adult (45-55)</v>
          </cell>
          <cell r="C2379" t="str">
            <v>Anahita Borde</v>
          </cell>
          <cell r="D2379">
            <v>0</v>
          </cell>
          <cell r="E2379" t="str">
            <v>Female</v>
          </cell>
          <cell r="F2379">
            <v>49</v>
          </cell>
          <cell r="G2379" t="str">
            <v>Indore</v>
          </cell>
          <cell r="H2379" t="str">
            <v>High (Above 1Lac</v>
          </cell>
          <cell r="I2379">
            <v>1002863</v>
          </cell>
          <cell r="J2379" t="str">
            <v>High (Above ₹10L)</v>
          </cell>
          <cell r="K2379" t="str">
            <v>No</v>
          </cell>
          <cell r="L2379" t="str">
            <v>Two Year</v>
          </cell>
          <cell r="M2379">
            <v>44664</v>
          </cell>
          <cell r="N2379" t="str">
            <v>1-2 years</v>
          </cell>
          <cell r="O2379" t="str">
            <v>29 months</v>
          </cell>
          <cell r="P2379">
            <v>2</v>
          </cell>
          <cell r="Q2379" t="str">
            <v>Premium</v>
          </cell>
          <cell r="R2379">
            <v>45488.378464869842</v>
          </cell>
          <cell r="S2379" t="str">
            <v>High</v>
          </cell>
          <cell r="T2379">
            <v>0</v>
          </cell>
          <cell r="U2379" t="str">
            <v>No</v>
          </cell>
          <cell r="V2379" t="str">
            <v>No</v>
          </cell>
          <cell r="W2379" t="str">
            <v>Moderate Loyalty</v>
          </cell>
          <cell r="X2379">
            <v>2</v>
          </cell>
          <cell r="Y2379" t="str">
            <v>Low Probability</v>
          </cell>
          <cell r="Z2379" t="str">
            <v>Low</v>
          </cell>
          <cell r="AA2379">
            <v>90976.756929739684</v>
          </cell>
        </row>
        <row r="2380">
          <cell r="A2380">
            <v>251099</v>
          </cell>
          <cell r="B2380" t="str">
            <v>Young Adult (18-25)</v>
          </cell>
          <cell r="C2380" t="str">
            <v>Chirag Ramanathan</v>
          </cell>
          <cell r="D2380">
            <v>0</v>
          </cell>
          <cell r="E2380" t="str">
            <v>Male</v>
          </cell>
          <cell r="F2380">
            <v>19</v>
          </cell>
          <cell r="G2380" t="str">
            <v>Bangalore</v>
          </cell>
          <cell r="H2380" t="str">
            <v>High (Above 1Lac</v>
          </cell>
          <cell r="I2380">
            <v>1168794</v>
          </cell>
          <cell r="J2380" t="str">
            <v>High (Above ₹10L)</v>
          </cell>
          <cell r="K2380" t="str">
            <v>Yes</v>
          </cell>
          <cell r="L2380" t="str">
            <v>Two Year</v>
          </cell>
          <cell r="M2380">
            <v>45160</v>
          </cell>
          <cell r="N2380" t="str">
            <v>0-1 year</v>
          </cell>
          <cell r="O2380" t="str">
            <v>13 months</v>
          </cell>
          <cell r="P2380">
            <v>1</v>
          </cell>
          <cell r="Q2380" t="str">
            <v>Basic</v>
          </cell>
          <cell r="R2380">
            <v>10257.188975708101</v>
          </cell>
          <cell r="S2380" t="str">
            <v>High</v>
          </cell>
          <cell r="T2380">
            <v>0</v>
          </cell>
          <cell r="U2380" t="str">
            <v>No</v>
          </cell>
          <cell r="V2380" t="str">
            <v>No</v>
          </cell>
          <cell r="W2380" t="str">
            <v>Low Loyalty</v>
          </cell>
          <cell r="X2380">
            <v>1</v>
          </cell>
          <cell r="Y2380" t="str">
            <v>Low Probability</v>
          </cell>
          <cell r="Z2380" t="str">
            <v>Low</v>
          </cell>
          <cell r="AA2380">
            <v>10257.188975708101</v>
          </cell>
        </row>
        <row r="2381">
          <cell r="A2381">
            <v>372842</v>
          </cell>
          <cell r="B2381" t="str">
            <v>Senior (55+)</v>
          </cell>
          <cell r="C2381" t="str">
            <v>Abram Ravel</v>
          </cell>
          <cell r="D2381">
            <v>0</v>
          </cell>
          <cell r="E2381" t="str">
            <v>Male</v>
          </cell>
          <cell r="F2381">
            <v>57</v>
          </cell>
          <cell r="G2381" t="str">
            <v>Visakhapatnam</v>
          </cell>
          <cell r="H2381" t="str">
            <v>High (Above 1Lac</v>
          </cell>
          <cell r="I2381">
            <v>1989439</v>
          </cell>
          <cell r="J2381" t="str">
            <v>High (Above ₹10L)</v>
          </cell>
          <cell r="K2381" t="str">
            <v>No</v>
          </cell>
          <cell r="L2381" t="str">
            <v>Month-to-Month</v>
          </cell>
          <cell r="M2381">
            <v>42399</v>
          </cell>
          <cell r="N2381" t="str">
            <v>5-10 years</v>
          </cell>
          <cell r="O2381" t="str">
            <v>104 months</v>
          </cell>
          <cell r="P2381">
            <v>9</v>
          </cell>
          <cell r="Q2381" t="str">
            <v>Elite</v>
          </cell>
          <cell r="R2381">
            <v>26943.901181976649</v>
          </cell>
          <cell r="S2381" t="str">
            <v>Low</v>
          </cell>
          <cell r="T2381">
            <v>1</v>
          </cell>
          <cell r="U2381" t="str">
            <v>Yes</v>
          </cell>
          <cell r="V2381" t="str">
            <v>Yes</v>
          </cell>
          <cell r="W2381" t="str">
            <v>High Loyalty</v>
          </cell>
          <cell r="X2381">
            <v>3</v>
          </cell>
          <cell r="Y2381" t="str">
            <v>High Probability</v>
          </cell>
          <cell r="Z2381" t="str">
            <v>Low</v>
          </cell>
          <cell r="AA2381">
            <v>242495.11063778985</v>
          </cell>
        </row>
        <row r="2382">
          <cell r="A2382">
            <v>391283</v>
          </cell>
          <cell r="B2382" t="str">
            <v>Adult (25-35)</v>
          </cell>
          <cell r="C2382" t="str">
            <v>Indranil Bhavsar</v>
          </cell>
          <cell r="D2382">
            <v>0</v>
          </cell>
          <cell r="E2382" t="str">
            <v>Male</v>
          </cell>
          <cell r="F2382">
            <v>30</v>
          </cell>
          <cell r="G2382" t="str">
            <v>Lucknow</v>
          </cell>
          <cell r="H2382" t="str">
            <v>High (Above 1Lac</v>
          </cell>
          <cell r="I2382">
            <v>1156279</v>
          </cell>
          <cell r="J2382" t="str">
            <v>High (Above ₹10L)</v>
          </cell>
          <cell r="K2382" t="str">
            <v>No</v>
          </cell>
          <cell r="L2382" t="str">
            <v>Two Year</v>
          </cell>
          <cell r="M2382">
            <v>43068</v>
          </cell>
          <cell r="N2382" t="str">
            <v>5-10 years</v>
          </cell>
          <cell r="O2382" t="str">
            <v>82 months</v>
          </cell>
          <cell r="P2382">
            <v>7</v>
          </cell>
          <cell r="Q2382" t="str">
            <v>Premium</v>
          </cell>
          <cell r="R2382">
            <v>49514.422255550468</v>
          </cell>
          <cell r="S2382" t="str">
            <v>Low</v>
          </cell>
          <cell r="T2382">
            <v>0</v>
          </cell>
          <cell r="U2382" t="str">
            <v>No</v>
          </cell>
          <cell r="V2382" t="str">
            <v>No</v>
          </cell>
          <cell r="W2382" t="str">
            <v>High Loyalty</v>
          </cell>
          <cell r="X2382">
            <v>3</v>
          </cell>
          <cell r="Y2382" t="str">
            <v>Low Probability</v>
          </cell>
          <cell r="Z2382" t="str">
            <v>Low</v>
          </cell>
          <cell r="AA2382">
            <v>346600.95578885329</v>
          </cell>
        </row>
        <row r="2383">
          <cell r="A2383">
            <v>539992</v>
          </cell>
          <cell r="B2383" t="str">
            <v>Senior (55+)</v>
          </cell>
          <cell r="C2383" t="str">
            <v>Rati Sastry</v>
          </cell>
          <cell r="D2383">
            <v>0</v>
          </cell>
          <cell r="E2383" t="str">
            <v>Female</v>
          </cell>
          <cell r="F2383">
            <v>69</v>
          </cell>
          <cell r="G2383" t="str">
            <v>Ahmedabad</v>
          </cell>
          <cell r="H2383" t="str">
            <v>Medium (50k-1Lac</v>
          </cell>
          <cell r="I2383">
            <v>751009</v>
          </cell>
          <cell r="J2383" t="str">
            <v>Medium (₹5L - ₹10L)</v>
          </cell>
          <cell r="K2383" t="str">
            <v>No</v>
          </cell>
          <cell r="L2383" t="str">
            <v>Two Year</v>
          </cell>
          <cell r="M2383">
            <v>43739</v>
          </cell>
          <cell r="N2383" t="str">
            <v>3-5 years</v>
          </cell>
          <cell r="O2383" t="str">
            <v>60 months</v>
          </cell>
          <cell r="P2383">
            <v>5</v>
          </cell>
          <cell r="Q2383" t="str">
            <v>Elite</v>
          </cell>
          <cell r="R2383">
            <v>5906.315666429422</v>
          </cell>
          <cell r="S2383" t="str">
            <v>Low</v>
          </cell>
          <cell r="T2383">
            <v>1</v>
          </cell>
          <cell r="U2383" t="str">
            <v>Yes</v>
          </cell>
          <cell r="V2383" t="str">
            <v>Yes</v>
          </cell>
          <cell r="W2383" t="str">
            <v>Moderate Loyalty</v>
          </cell>
          <cell r="X2383">
            <v>2</v>
          </cell>
          <cell r="Y2383" t="str">
            <v>High Probability</v>
          </cell>
          <cell r="Z2383" t="str">
            <v>Low</v>
          </cell>
          <cell r="AA2383">
            <v>29531.57833214711</v>
          </cell>
        </row>
        <row r="2384">
          <cell r="A2384">
            <v>170461</v>
          </cell>
          <cell r="B2384" t="str">
            <v>Adult (25-35)</v>
          </cell>
          <cell r="C2384" t="str">
            <v>Renee Baral</v>
          </cell>
          <cell r="D2384">
            <v>0</v>
          </cell>
          <cell r="E2384" t="str">
            <v>Male</v>
          </cell>
          <cell r="F2384">
            <v>30</v>
          </cell>
          <cell r="G2384" t="str">
            <v>Kanpur</v>
          </cell>
          <cell r="H2384" t="str">
            <v>Medium (50k-1Lac</v>
          </cell>
          <cell r="I2384">
            <v>537005</v>
          </cell>
          <cell r="J2384" t="str">
            <v>Medium (₹5L - ₹10L)</v>
          </cell>
          <cell r="K2384" t="str">
            <v>No</v>
          </cell>
          <cell r="L2384" t="str">
            <v>Month-to-Month</v>
          </cell>
          <cell r="M2384">
            <v>44087</v>
          </cell>
          <cell r="N2384" t="str">
            <v>3-5 years</v>
          </cell>
          <cell r="O2384" t="str">
            <v>48 months</v>
          </cell>
          <cell r="P2384">
            <v>4</v>
          </cell>
          <cell r="Q2384" t="str">
            <v>Premium</v>
          </cell>
          <cell r="R2384">
            <v>10848.09536788992</v>
          </cell>
          <cell r="S2384" t="str">
            <v>Low</v>
          </cell>
          <cell r="T2384">
            <v>0</v>
          </cell>
          <cell r="U2384" t="str">
            <v>No</v>
          </cell>
          <cell r="V2384" t="str">
            <v>No</v>
          </cell>
          <cell r="W2384" t="str">
            <v>Moderate Loyalty</v>
          </cell>
          <cell r="X2384">
            <v>2</v>
          </cell>
          <cell r="Y2384" t="str">
            <v>Low Probability</v>
          </cell>
          <cell r="Z2384" t="str">
            <v>Low</v>
          </cell>
          <cell r="AA2384">
            <v>43392.381471559682</v>
          </cell>
        </row>
        <row r="2385">
          <cell r="A2385">
            <v>226133</v>
          </cell>
          <cell r="B2385" t="str">
            <v>Young Adult (18-25)</v>
          </cell>
          <cell r="C2385" t="str">
            <v>Nirvaan Varghese</v>
          </cell>
          <cell r="D2385">
            <v>0</v>
          </cell>
          <cell r="E2385" t="str">
            <v>Female</v>
          </cell>
          <cell r="F2385">
            <v>24</v>
          </cell>
          <cell r="G2385" t="str">
            <v>Pimpri-Chinchwad</v>
          </cell>
          <cell r="H2385" t="str">
            <v>Medium (50k-1Lac</v>
          </cell>
          <cell r="I2385">
            <v>880483</v>
          </cell>
          <cell r="J2385" t="str">
            <v>Medium (₹5L - ₹10L)</v>
          </cell>
          <cell r="K2385" t="str">
            <v>No</v>
          </cell>
          <cell r="L2385" t="str">
            <v>Two Year</v>
          </cell>
          <cell r="M2385">
            <v>43252</v>
          </cell>
          <cell r="N2385" t="str">
            <v>5-10 years</v>
          </cell>
          <cell r="O2385" t="str">
            <v>76 months</v>
          </cell>
          <cell r="P2385">
            <v>6</v>
          </cell>
          <cell r="Q2385" t="str">
            <v>Basic</v>
          </cell>
          <cell r="R2385">
            <v>48635.045018070377</v>
          </cell>
          <cell r="S2385" t="str">
            <v>Medium</v>
          </cell>
          <cell r="T2385">
            <v>1</v>
          </cell>
          <cell r="U2385" t="str">
            <v>Yes</v>
          </cell>
          <cell r="V2385" t="str">
            <v>No</v>
          </cell>
          <cell r="W2385" t="str">
            <v>High Loyalty</v>
          </cell>
          <cell r="X2385">
            <v>3</v>
          </cell>
          <cell r="Y2385" t="str">
            <v>High Probability</v>
          </cell>
          <cell r="Z2385" t="str">
            <v>Moderate</v>
          </cell>
          <cell r="AA2385">
            <v>291810.27010842226</v>
          </cell>
        </row>
        <row r="2386">
          <cell r="A2386">
            <v>717444</v>
          </cell>
          <cell r="B2386" t="str">
            <v>Young Adult (18-25)</v>
          </cell>
          <cell r="C2386" t="str">
            <v>Lakshay Dhar</v>
          </cell>
          <cell r="D2386">
            <v>0</v>
          </cell>
          <cell r="E2386" t="str">
            <v>Female</v>
          </cell>
          <cell r="F2386">
            <v>23</v>
          </cell>
          <cell r="G2386" t="str">
            <v>Pimpri-Chinchwad</v>
          </cell>
          <cell r="H2386" t="str">
            <v>High (Above 1Lac</v>
          </cell>
          <cell r="I2386">
            <v>1546046</v>
          </cell>
          <cell r="J2386" t="str">
            <v>High (Above ₹10L)</v>
          </cell>
          <cell r="K2386" t="str">
            <v>No</v>
          </cell>
          <cell r="L2386" t="str">
            <v>Month-to-Month</v>
          </cell>
          <cell r="M2386">
            <v>43682</v>
          </cell>
          <cell r="N2386" t="str">
            <v>3-5 years</v>
          </cell>
          <cell r="O2386" t="str">
            <v>62 months</v>
          </cell>
          <cell r="P2386">
            <v>5</v>
          </cell>
          <cell r="Q2386" t="str">
            <v>Basic</v>
          </cell>
          <cell r="R2386">
            <v>24993.747872895739</v>
          </cell>
          <cell r="S2386" t="str">
            <v>High</v>
          </cell>
          <cell r="T2386">
            <v>1</v>
          </cell>
          <cell r="U2386" t="str">
            <v>Yes</v>
          </cell>
          <cell r="V2386" t="str">
            <v>No</v>
          </cell>
          <cell r="W2386" t="str">
            <v>High Loyalty</v>
          </cell>
          <cell r="X2386">
            <v>3</v>
          </cell>
          <cell r="Y2386" t="str">
            <v>High Probability</v>
          </cell>
          <cell r="Z2386" t="str">
            <v>Low</v>
          </cell>
          <cell r="AA2386">
            <v>124968.73936447869</v>
          </cell>
        </row>
        <row r="2387">
          <cell r="A2387">
            <v>373853</v>
          </cell>
          <cell r="B2387" t="str">
            <v>Adult (25-35)</v>
          </cell>
          <cell r="C2387" t="str">
            <v>Veer Contractor</v>
          </cell>
          <cell r="D2387">
            <v>0</v>
          </cell>
          <cell r="E2387" t="str">
            <v>Male</v>
          </cell>
          <cell r="F2387">
            <v>26</v>
          </cell>
          <cell r="G2387" t="str">
            <v>Kanpur</v>
          </cell>
          <cell r="H2387" t="str">
            <v>Medium (50k-1Lac</v>
          </cell>
          <cell r="I2387">
            <v>778265</v>
          </cell>
          <cell r="J2387" t="str">
            <v>Medium (₹5L - ₹10L)</v>
          </cell>
          <cell r="K2387" t="str">
            <v>No</v>
          </cell>
          <cell r="L2387" t="str">
            <v>Month-to-Month</v>
          </cell>
          <cell r="M2387">
            <v>43392</v>
          </cell>
          <cell r="N2387" t="str">
            <v>5-10 years</v>
          </cell>
          <cell r="O2387" t="str">
            <v>71 months</v>
          </cell>
          <cell r="P2387">
            <v>6</v>
          </cell>
          <cell r="Q2387" t="str">
            <v>Basic</v>
          </cell>
          <cell r="R2387">
            <v>1341.898293607092</v>
          </cell>
          <cell r="S2387" t="str">
            <v>Low</v>
          </cell>
          <cell r="T2387">
            <v>1</v>
          </cell>
          <cell r="U2387" t="str">
            <v>Yes</v>
          </cell>
          <cell r="V2387" t="str">
            <v>No</v>
          </cell>
          <cell r="W2387" t="str">
            <v>Moderate Loyalty</v>
          </cell>
          <cell r="X2387">
            <v>2</v>
          </cell>
          <cell r="Y2387" t="str">
            <v>High Probability</v>
          </cell>
          <cell r="Z2387" t="str">
            <v>Low</v>
          </cell>
          <cell r="AA2387">
            <v>8051.389761642552</v>
          </cell>
        </row>
        <row r="2388">
          <cell r="A2388">
            <v>510076</v>
          </cell>
          <cell r="B2388" t="str">
            <v>Mature Adult (45-55)</v>
          </cell>
          <cell r="C2388" t="str">
            <v>Jayan Madan</v>
          </cell>
          <cell r="D2388">
            <v>0</v>
          </cell>
          <cell r="E2388" t="str">
            <v>Male</v>
          </cell>
          <cell r="F2388">
            <v>51</v>
          </cell>
          <cell r="G2388" t="str">
            <v>Vadodara</v>
          </cell>
          <cell r="H2388" t="str">
            <v>High (Above 1Lac</v>
          </cell>
          <cell r="I2388">
            <v>1176404</v>
          </cell>
          <cell r="J2388" t="str">
            <v>High (Above ₹10L)</v>
          </cell>
          <cell r="K2388" t="str">
            <v>No</v>
          </cell>
          <cell r="L2388" t="str">
            <v>One Year</v>
          </cell>
          <cell r="M2388">
            <v>45206</v>
          </cell>
          <cell r="N2388" t="str">
            <v>0-1 year</v>
          </cell>
          <cell r="O2388" t="str">
            <v>11 months</v>
          </cell>
          <cell r="P2388">
            <v>1</v>
          </cell>
          <cell r="Q2388" t="str">
            <v>Elite</v>
          </cell>
          <cell r="R2388">
            <v>48096.091445241829</v>
          </cell>
          <cell r="S2388" t="str">
            <v>Low</v>
          </cell>
          <cell r="T2388">
            <v>1</v>
          </cell>
          <cell r="U2388" t="str">
            <v>Yes</v>
          </cell>
          <cell r="V2388" t="str">
            <v>Yes</v>
          </cell>
          <cell r="W2388" t="str">
            <v>Low Loyalty</v>
          </cell>
          <cell r="X2388">
            <v>1</v>
          </cell>
          <cell r="Y2388" t="str">
            <v>High Probability</v>
          </cell>
          <cell r="Z2388" t="str">
            <v>Low</v>
          </cell>
          <cell r="AA2388">
            <v>48096.091445241829</v>
          </cell>
        </row>
        <row r="2389">
          <cell r="A2389">
            <v>550199</v>
          </cell>
          <cell r="B2389" t="str">
            <v>Adult (25-35)</v>
          </cell>
          <cell r="C2389" t="str">
            <v>Jayan Balan</v>
          </cell>
          <cell r="D2389">
            <v>0</v>
          </cell>
          <cell r="E2389" t="str">
            <v>Male</v>
          </cell>
          <cell r="F2389">
            <v>35</v>
          </cell>
          <cell r="G2389" t="str">
            <v>Kolkata</v>
          </cell>
          <cell r="H2389" t="str">
            <v>Medium (50k-1Lac</v>
          </cell>
          <cell r="I2389">
            <v>559514</v>
          </cell>
          <cell r="J2389" t="str">
            <v>Medium (₹5L - ₹10L)</v>
          </cell>
          <cell r="K2389" t="str">
            <v>No</v>
          </cell>
          <cell r="L2389" t="str">
            <v>Two Year</v>
          </cell>
          <cell r="M2389">
            <v>43828</v>
          </cell>
          <cell r="N2389" t="str">
            <v>3-5 years</v>
          </cell>
          <cell r="O2389" t="str">
            <v>57 months</v>
          </cell>
          <cell r="P2389">
            <v>5</v>
          </cell>
          <cell r="Q2389" t="str">
            <v>Premium</v>
          </cell>
          <cell r="R2389">
            <v>48361.825763391003</v>
          </cell>
          <cell r="S2389" t="str">
            <v>High</v>
          </cell>
          <cell r="T2389">
            <v>1</v>
          </cell>
          <cell r="U2389" t="str">
            <v>Yes</v>
          </cell>
          <cell r="V2389" t="str">
            <v>No</v>
          </cell>
          <cell r="W2389" t="str">
            <v>High Loyalty</v>
          </cell>
          <cell r="X2389">
            <v>3</v>
          </cell>
          <cell r="Y2389" t="str">
            <v>High Probability</v>
          </cell>
          <cell r="Z2389" t="str">
            <v>Low</v>
          </cell>
          <cell r="AA2389">
            <v>241809.12881695502</v>
          </cell>
        </row>
        <row r="2390">
          <cell r="A2390">
            <v>366943</v>
          </cell>
          <cell r="B2390" t="str">
            <v>Adult (25-35)</v>
          </cell>
          <cell r="C2390" t="str">
            <v>Hunar Goyal</v>
          </cell>
          <cell r="D2390">
            <v>0</v>
          </cell>
          <cell r="E2390" t="str">
            <v>Female</v>
          </cell>
          <cell r="F2390">
            <v>33</v>
          </cell>
          <cell r="G2390" t="str">
            <v>Nagpur</v>
          </cell>
          <cell r="H2390" t="str">
            <v>High (Above 1Lac</v>
          </cell>
          <cell r="I2390">
            <v>1266201</v>
          </cell>
          <cell r="J2390" t="str">
            <v>High (Above ₹10L)</v>
          </cell>
          <cell r="K2390" t="str">
            <v>Yes</v>
          </cell>
          <cell r="L2390" t="str">
            <v>Month-to-Month</v>
          </cell>
          <cell r="M2390">
            <v>44195</v>
          </cell>
          <cell r="N2390" t="str">
            <v>3-5 years</v>
          </cell>
          <cell r="O2390" t="str">
            <v>45 months</v>
          </cell>
          <cell r="P2390">
            <v>4</v>
          </cell>
          <cell r="Q2390" t="str">
            <v>Premium</v>
          </cell>
          <cell r="R2390">
            <v>19972.14100047799</v>
          </cell>
          <cell r="S2390" t="str">
            <v>Low</v>
          </cell>
          <cell r="T2390">
            <v>1</v>
          </cell>
          <cell r="U2390" t="str">
            <v>Yes</v>
          </cell>
          <cell r="V2390" t="str">
            <v>No</v>
          </cell>
          <cell r="W2390" t="str">
            <v>Moderate Loyalty</v>
          </cell>
          <cell r="X2390">
            <v>2</v>
          </cell>
          <cell r="Y2390" t="str">
            <v>High Probability</v>
          </cell>
          <cell r="Z2390" t="str">
            <v>Low</v>
          </cell>
          <cell r="AA2390">
            <v>79888.56400191196</v>
          </cell>
        </row>
        <row r="2391">
          <cell r="A2391">
            <v>191960</v>
          </cell>
          <cell r="B2391" t="str">
            <v>Adult (25-35)</v>
          </cell>
          <cell r="C2391" t="str">
            <v>Purab Bhat</v>
          </cell>
          <cell r="D2391">
            <v>0</v>
          </cell>
          <cell r="E2391" t="str">
            <v>Male</v>
          </cell>
          <cell r="F2391">
            <v>33</v>
          </cell>
          <cell r="G2391" t="str">
            <v>Bangalore</v>
          </cell>
          <cell r="H2391" t="str">
            <v>Medium (50k-1Lac</v>
          </cell>
          <cell r="I2391">
            <v>709459</v>
          </cell>
          <cell r="J2391" t="str">
            <v>Medium (₹5L - ₹10L)</v>
          </cell>
          <cell r="K2391" t="str">
            <v>No</v>
          </cell>
          <cell r="L2391" t="str">
            <v>Two Year</v>
          </cell>
          <cell r="M2391">
            <v>42235</v>
          </cell>
          <cell r="N2391" t="str">
            <v>5-10 years</v>
          </cell>
          <cell r="O2391" t="str">
            <v>109 months</v>
          </cell>
          <cell r="P2391">
            <v>9</v>
          </cell>
          <cell r="Q2391" t="str">
            <v>Premium</v>
          </cell>
          <cell r="R2391">
            <v>49549.147755006277</v>
          </cell>
          <cell r="S2391" t="str">
            <v>High</v>
          </cell>
          <cell r="T2391">
            <v>0</v>
          </cell>
          <cell r="U2391" t="str">
            <v>No</v>
          </cell>
          <cell r="V2391" t="str">
            <v>No</v>
          </cell>
          <cell r="W2391" t="str">
            <v>High Loyalty</v>
          </cell>
          <cell r="X2391">
            <v>3</v>
          </cell>
          <cell r="Y2391" t="str">
            <v>Low Probability</v>
          </cell>
          <cell r="Z2391" t="str">
            <v>Low</v>
          </cell>
          <cell r="AA2391">
            <v>445942.32979505649</v>
          </cell>
        </row>
        <row r="2392">
          <cell r="A2392">
            <v>462291</v>
          </cell>
          <cell r="B2392" t="str">
            <v>Senior (55+)</v>
          </cell>
          <cell r="C2392" t="str">
            <v>Shaan Kant</v>
          </cell>
          <cell r="D2392">
            <v>0</v>
          </cell>
          <cell r="E2392" t="str">
            <v>Male</v>
          </cell>
          <cell r="F2392">
            <v>62</v>
          </cell>
          <cell r="G2392" t="str">
            <v>Ghaziabad</v>
          </cell>
          <cell r="H2392" t="str">
            <v>High (Above 1Lac</v>
          </cell>
          <cell r="I2392">
            <v>1031303</v>
          </cell>
          <cell r="J2392" t="str">
            <v>High (Above ₹10L)</v>
          </cell>
          <cell r="K2392" t="str">
            <v>No</v>
          </cell>
          <cell r="L2392" t="str">
            <v>Two Year</v>
          </cell>
          <cell r="M2392">
            <v>43780</v>
          </cell>
          <cell r="N2392" t="str">
            <v>3-5 years</v>
          </cell>
          <cell r="O2392" t="str">
            <v>58 months</v>
          </cell>
          <cell r="P2392">
            <v>5</v>
          </cell>
          <cell r="Q2392" t="str">
            <v>Elite</v>
          </cell>
          <cell r="R2392">
            <v>10447.615053979391</v>
          </cell>
          <cell r="S2392" t="str">
            <v>Medium</v>
          </cell>
          <cell r="T2392">
            <v>1</v>
          </cell>
          <cell r="U2392" t="str">
            <v>Yes</v>
          </cell>
          <cell r="V2392" t="str">
            <v>No</v>
          </cell>
          <cell r="W2392" t="str">
            <v>Moderate Loyalty</v>
          </cell>
          <cell r="X2392">
            <v>2</v>
          </cell>
          <cell r="Y2392" t="str">
            <v>High Probability</v>
          </cell>
          <cell r="Z2392" t="str">
            <v>Moderate</v>
          </cell>
          <cell r="AA2392">
            <v>52238.075269896952</v>
          </cell>
        </row>
        <row r="2393">
          <cell r="A2393">
            <v>340419</v>
          </cell>
          <cell r="B2393" t="str">
            <v>Mature Adult (45-55)</v>
          </cell>
          <cell r="C2393" t="str">
            <v>Khushi Chaudhari</v>
          </cell>
          <cell r="D2393">
            <v>0</v>
          </cell>
          <cell r="E2393" t="str">
            <v>Female</v>
          </cell>
          <cell r="F2393">
            <v>48</v>
          </cell>
          <cell r="G2393" t="str">
            <v>Pune</v>
          </cell>
          <cell r="H2393" t="str">
            <v>High (Above 1Lac</v>
          </cell>
          <cell r="I2393">
            <v>1147440</v>
          </cell>
          <cell r="J2393" t="str">
            <v>High (Above ₹10L)</v>
          </cell>
          <cell r="K2393" t="str">
            <v>Yes</v>
          </cell>
          <cell r="L2393" t="str">
            <v>One Year</v>
          </cell>
          <cell r="M2393">
            <v>42482</v>
          </cell>
          <cell r="N2393" t="str">
            <v>5-10 years</v>
          </cell>
          <cell r="O2393" t="str">
            <v>101 months</v>
          </cell>
          <cell r="P2393">
            <v>8</v>
          </cell>
          <cell r="Q2393" t="str">
            <v>Premium</v>
          </cell>
          <cell r="R2393">
            <v>23577.748873785549</v>
          </cell>
          <cell r="S2393" t="str">
            <v>Medium</v>
          </cell>
          <cell r="T2393">
            <v>0</v>
          </cell>
          <cell r="U2393" t="str">
            <v>No</v>
          </cell>
          <cell r="V2393" t="str">
            <v>No</v>
          </cell>
          <cell r="W2393" t="str">
            <v>Moderate Loyalty</v>
          </cell>
          <cell r="X2393">
            <v>2</v>
          </cell>
          <cell r="Y2393" t="str">
            <v>Low Probability</v>
          </cell>
          <cell r="Z2393" t="str">
            <v>Moderate</v>
          </cell>
          <cell r="AA2393">
            <v>188621.99099028439</v>
          </cell>
        </row>
        <row r="2394">
          <cell r="A2394">
            <v>397435</v>
          </cell>
          <cell r="B2394" t="str">
            <v>Adult (25-35)</v>
          </cell>
          <cell r="C2394" t="str">
            <v>Saksham Swaminathan</v>
          </cell>
          <cell r="D2394">
            <v>0</v>
          </cell>
          <cell r="E2394" t="str">
            <v>Female</v>
          </cell>
          <cell r="F2394">
            <v>27</v>
          </cell>
          <cell r="G2394" t="str">
            <v>Vadodara</v>
          </cell>
          <cell r="H2394" t="str">
            <v>High (Above 1Lac</v>
          </cell>
          <cell r="I2394">
            <v>1723867</v>
          </cell>
          <cell r="J2394" t="str">
            <v>High (Above ₹10L)</v>
          </cell>
          <cell r="K2394" t="str">
            <v>Yes</v>
          </cell>
          <cell r="L2394" t="str">
            <v>One Year</v>
          </cell>
          <cell r="M2394">
            <v>42342</v>
          </cell>
          <cell r="N2394" t="str">
            <v>5-10 years</v>
          </cell>
          <cell r="O2394" t="str">
            <v>106 months</v>
          </cell>
          <cell r="P2394">
            <v>9</v>
          </cell>
          <cell r="Q2394" t="str">
            <v>Basic</v>
          </cell>
          <cell r="R2394">
            <v>11413.66077474498</v>
          </cell>
          <cell r="S2394" t="str">
            <v>High</v>
          </cell>
          <cell r="T2394">
            <v>0</v>
          </cell>
          <cell r="U2394" t="str">
            <v>No</v>
          </cell>
          <cell r="V2394" t="str">
            <v>No</v>
          </cell>
          <cell r="W2394" t="str">
            <v>Moderate Loyalty</v>
          </cell>
          <cell r="X2394">
            <v>2</v>
          </cell>
          <cell r="Y2394" t="str">
            <v>Low Probability</v>
          </cell>
          <cell r="Z2394" t="str">
            <v>Low</v>
          </cell>
          <cell r="AA2394">
            <v>102722.94697270481</v>
          </cell>
        </row>
        <row r="2395">
          <cell r="A2395">
            <v>547797</v>
          </cell>
          <cell r="B2395" t="str">
            <v>Senior (55+)</v>
          </cell>
          <cell r="C2395" t="str">
            <v>Shayak Sundaram</v>
          </cell>
          <cell r="D2395">
            <v>0</v>
          </cell>
          <cell r="E2395" t="str">
            <v>Male</v>
          </cell>
          <cell r="F2395">
            <v>66</v>
          </cell>
          <cell r="G2395" t="str">
            <v>Mumbai</v>
          </cell>
          <cell r="H2395" t="str">
            <v>High (Above 1Lac</v>
          </cell>
          <cell r="I2395">
            <v>1624214</v>
          </cell>
          <cell r="J2395" t="str">
            <v>High (Above ₹10L)</v>
          </cell>
          <cell r="K2395" t="str">
            <v>Yes</v>
          </cell>
          <cell r="L2395" t="str">
            <v>Month-to-Month</v>
          </cell>
          <cell r="M2395">
            <v>43197</v>
          </cell>
          <cell r="N2395" t="str">
            <v>5-10 years</v>
          </cell>
          <cell r="O2395" t="str">
            <v>77 months</v>
          </cell>
          <cell r="P2395">
            <v>6</v>
          </cell>
          <cell r="Q2395" t="str">
            <v>Elite</v>
          </cell>
          <cell r="R2395">
            <v>16404.768065161959</v>
          </cell>
          <cell r="S2395" t="str">
            <v>Medium</v>
          </cell>
          <cell r="T2395">
            <v>0</v>
          </cell>
          <cell r="U2395" t="str">
            <v>No</v>
          </cell>
          <cell r="V2395" t="str">
            <v>No</v>
          </cell>
          <cell r="W2395" t="str">
            <v>Moderate Loyalty</v>
          </cell>
          <cell r="X2395">
            <v>2</v>
          </cell>
          <cell r="Y2395" t="str">
            <v>Low Probability</v>
          </cell>
          <cell r="Z2395" t="str">
            <v>Moderate</v>
          </cell>
          <cell r="AA2395">
            <v>98428.608390971756</v>
          </cell>
        </row>
        <row r="2396">
          <cell r="A2396">
            <v>113460</v>
          </cell>
          <cell r="B2396" t="str">
            <v>Senior (55+)</v>
          </cell>
          <cell r="C2396" t="str">
            <v>Advika Bail</v>
          </cell>
          <cell r="D2396">
            <v>0</v>
          </cell>
          <cell r="E2396" t="str">
            <v>Female</v>
          </cell>
          <cell r="F2396">
            <v>58</v>
          </cell>
          <cell r="G2396" t="str">
            <v>Delhi</v>
          </cell>
          <cell r="H2396" t="str">
            <v>Low (Below 50000)</v>
          </cell>
          <cell r="I2396">
            <v>397400</v>
          </cell>
          <cell r="J2396" t="str">
            <v>Low (Up to ₹5L)</v>
          </cell>
          <cell r="K2396" t="str">
            <v>No</v>
          </cell>
          <cell r="L2396" t="str">
            <v>Two Year</v>
          </cell>
          <cell r="M2396">
            <v>43939</v>
          </cell>
          <cell r="N2396" t="str">
            <v>3-5 years</v>
          </cell>
          <cell r="O2396" t="str">
            <v>53 months</v>
          </cell>
          <cell r="P2396">
            <v>4</v>
          </cell>
          <cell r="Q2396" t="str">
            <v>Elite</v>
          </cell>
          <cell r="R2396">
            <v>43343.047989846207</v>
          </cell>
          <cell r="S2396" t="str">
            <v>Low</v>
          </cell>
          <cell r="T2396">
            <v>1</v>
          </cell>
          <cell r="U2396" t="str">
            <v>Yes</v>
          </cell>
          <cell r="V2396" t="str">
            <v>Yes</v>
          </cell>
          <cell r="W2396" t="str">
            <v>High Loyalty</v>
          </cell>
          <cell r="X2396">
            <v>3</v>
          </cell>
          <cell r="Y2396" t="str">
            <v>High Probability</v>
          </cell>
          <cell r="Z2396" t="str">
            <v>Low</v>
          </cell>
          <cell r="AA2396">
            <v>173372.19195938483</v>
          </cell>
        </row>
        <row r="2397">
          <cell r="A2397">
            <v>503245</v>
          </cell>
          <cell r="B2397" t="str">
            <v>Adult (25-35)</v>
          </cell>
          <cell r="C2397" t="str">
            <v>Yashvi Rege</v>
          </cell>
          <cell r="D2397">
            <v>0</v>
          </cell>
          <cell r="E2397" t="str">
            <v>Male</v>
          </cell>
          <cell r="F2397">
            <v>27</v>
          </cell>
          <cell r="G2397" t="str">
            <v>Bhopal</v>
          </cell>
          <cell r="H2397" t="str">
            <v>High (Above 1Lac</v>
          </cell>
          <cell r="I2397">
            <v>1091928</v>
          </cell>
          <cell r="J2397" t="str">
            <v>High (Above ₹10L)</v>
          </cell>
          <cell r="K2397" t="str">
            <v>Yes</v>
          </cell>
          <cell r="L2397" t="str">
            <v>Two Year</v>
          </cell>
          <cell r="M2397">
            <v>43381</v>
          </cell>
          <cell r="N2397" t="str">
            <v>5-10 years</v>
          </cell>
          <cell r="O2397" t="str">
            <v>71 months</v>
          </cell>
          <cell r="P2397">
            <v>6</v>
          </cell>
          <cell r="Q2397" t="str">
            <v>Basic</v>
          </cell>
          <cell r="R2397">
            <v>12354.810756340519</v>
          </cell>
          <cell r="S2397" t="str">
            <v>Medium</v>
          </cell>
          <cell r="T2397">
            <v>1</v>
          </cell>
          <cell r="U2397" t="str">
            <v>Yes</v>
          </cell>
          <cell r="V2397" t="str">
            <v>No</v>
          </cell>
          <cell r="W2397" t="str">
            <v>Moderate Loyalty</v>
          </cell>
          <cell r="X2397">
            <v>2</v>
          </cell>
          <cell r="Y2397" t="str">
            <v>High Probability</v>
          </cell>
          <cell r="Z2397" t="str">
            <v>Moderate</v>
          </cell>
          <cell r="AA2397">
            <v>74128.864538043112</v>
          </cell>
        </row>
        <row r="2398">
          <cell r="A2398">
            <v>470668</v>
          </cell>
          <cell r="B2398" t="str">
            <v>Middle-Aged (35-45)</v>
          </cell>
          <cell r="C2398" t="str">
            <v>Madhup Khanna</v>
          </cell>
          <cell r="D2398">
            <v>0</v>
          </cell>
          <cell r="E2398" t="str">
            <v>Female</v>
          </cell>
          <cell r="F2398">
            <v>40</v>
          </cell>
          <cell r="G2398" t="str">
            <v>Nagpur</v>
          </cell>
          <cell r="H2398" t="str">
            <v>Medium (50k-1Lac</v>
          </cell>
          <cell r="I2398">
            <v>734541</v>
          </cell>
          <cell r="J2398" t="str">
            <v>Medium (₹5L - ₹10L)</v>
          </cell>
          <cell r="K2398" t="str">
            <v>No</v>
          </cell>
          <cell r="L2398" t="str">
            <v>Month-to-Month</v>
          </cell>
          <cell r="M2398">
            <v>45421</v>
          </cell>
          <cell r="N2398" t="str">
            <v>0-1 year</v>
          </cell>
          <cell r="O2398" t="str">
            <v>4 months</v>
          </cell>
          <cell r="P2398">
            <v>0</v>
          </cell>
          <cell r="Q2398" t="str">
            <v>Premium</v>
          </cell>
          <cell r="R2398">
            <v>30199.827312114929</v>
          </cell>
          <cell r="S2398" t="str">
            <v>Medium</v>
          </cell>
          <cell r="T2398">
            <v>1</v>
          </cell>
          <cell r="U2398" t="str">
            <v>Yes</v>
          </cell>
          <cell r="V2398" t="str">
            <v>No</v>
          </cell>
          <cell r="W2398" t="str">
            <v>Low Loyalty</v>
          </cell>
          <cell r="X2398">
            <v>1</v>
          </cell>
          <cell r="Y2398" t="str">
            <v>High Probability</v>
          </cell>
          <cell r="Z2398" t="str">
            <v>Moderate</v>
          </cell>
          <cell r="AA2398">
            <v>0</v>
          </cell>
        </row>
        <row r="2399">
          <cell r="A2399">
            <v>800870</v>
          </cell>
          <cell r="B2399" t="str">
            <v>Mature Adult (45-55)</v>
          </cell>
          <cell r="C2399" t="str">
            <v>Priyansh Gill</v>
          </cell>
          <cell r="D2399">
            <v>0</v>
          </cell>
          <cell r="E2399" t="str">
            <v>Male</v>
          </cell>
          <cell r="F2399">
            <v>49</v>
          </cell>
          <cell r="G2399" t="str">
            <v>Indore</v>
          </cell>
          <cell r="H2399" t="str">
            <v>High (Above 1Lac</v>
          </cell>
          <cell r="I2399">
            <v>1681934</v>
          </cell>
          <cell r="J2399" t="str">
            <v>High (Above ₹10L)</v>
          </cell>
          <cell r="K2399" t="str">
            <v>No</v>
          </cell>
          <cell r="L2399" t="str">
            <v>Month-to-Month</v>
          </cell>
          <cell r="M2399">
            <v>43241</v>
          </cell>
          <cell r="N2399" t="str">
            <v>5-10 years</v>
          </cell>
          <cell r="O2399" t="str">
            <v>76 months</v>
          </cell>
          <cell r="P2399">
            <v>6</v>
          </cell>
          <cell r="Q2399" t="str">
            <v>Premium</v>
          </cell>
          <cell r="R2399">
            <v>33607.564224567162</v>
          </cell>
          <cell r="S2399" t="str">
            <v>Low</v>
          </cell>
          <cell r="T2399">
            <v>1</v>
          </cell>
          <cell r="U2399" t="str">
            <v>Yes</v>
          </cell>
          <cell r="V2399" t="str">
            <v>No</v>
          </cell>
          <cell r="W2399" t="str">
            <v>High Loyalty</v>
          </cell>
          <cell r="X2399">
            <v>3</v>
          </cell>
          <cell r="Y2399" t="str">
            <v>High Probability</v>
          </cell>
          <cell r="Z2399" t="str">
            <v>Low</v>
          </cell>
          <cell r="AA2399">
            <v>201645.38534740297</v>
          </cell>
        </row>
        <row r="2400">
          <cell r="A2400">
            <v>346325</v>
          </cell>
          <cell r="B2400" t="str">
            <v>Senior (55+)</v>
          </cell>
          <cell r="C2400" t="str">
            <v>Aarav Borra</v>
          </cell>
          <cell r="D2400">
            <v>0</v>
          </cell>
          <cell r="E2400" t="str">
            <v>Female</v>
          </cell>
          <cell r="F2400">
            <v>56</v>
          </cell>
          <cell r="G2400" t="str">
            <v>Jaipur</v>
          </cell>
          <cell r="H2400" t="str">
            <v>Low (Below 50000)</v>
          </cell>
          <cell r="I2400">
            <v>325229</v>
          </cell>
          <cell r="J2400" t="str">
            <v>Low (Up to ₹5L)</v>
          </cell>
          <cell r="K2400" t="str">
            <v>No</v>
          </cell>
          <cell r="L2400" t="str">
            <v>Month-to-Month</v>
          </cell>
          <cell r="M2400">
            <v>42027</v>
          </cell>
          <cell r="N2400" t="str">
            <v>5-10 years</v>
          </cell>
          <cell r="O2400" t="str">
            <v>116 months</v>
          </cell>
          <cell r="P2400">
            <v>10</v>
          </cell>
          <cell r="Q2400" t="str">
            <v>Elite</v>
          </cell>
          <cell r="R2400">
            <v>7482.6332875025901</v>
          </cell>
          <cell r="S2400" t="str">
            <v>Low</v>
          </cell>
          <cell r="T2400">
            <v>0</v>
          </cell>
          <cell r="U2400" t="str">
            <v>No</v>
          </cell>
          <cell r="V2400" t="str">
            <v>Yes</v>
          </cell>
          <cell r="W2400" t="str">
            <v>Moderate Loyalty</v>
          </cell>
          <cell r="X2400">
            <v>2</v>
          </cell>
          <cell r="Y2400" t="str">
            <v>High Probability</v>
          </cell>
          <cell r="Z2400" t="str">
            <v>Low</v>
          </cell>
          <cell r="AA2400">
            <v>74826.332875025895</v>
          </cell>
        </row>
        <row r="2401">
          <cell r="A2401">
            <v>849677</v>
          </cell>
          <cell r="B2401" t="str">
            <v>Senior (55+)</v>
          </cell>
          <cell r="C2401" t="str">
            <v>Yuvaan Kibe</v>
          </cell>
          <cell r="D2401">
            <v>0</v>
          </cell>
          <cell r="E2401" t="str">
            <v>Male</v>
          </cell>
          <cell r="F2401">
            <v>62</v>
          </cell>
          <cell r="G2401" t="str">
            <v>Ahmedabad</v>
          </cell>
          <cell r="H2401" t="str">
            <v>Low (Below 50000)</v>
          </cell>
          <cell r="I2401">
            <v>256270</v>
          </cell>
          <cell r="J2401" t="str">
            <v>Low (Up to ₹5L)</v>
          </cell>
          <cell r="K2401" t="str">
            <v>No</v>
          </cell>
          <cell r="L2401" t="str">
            <v>One Year</v>
          </cell>
          <cell r="M2401">
            <v>43441</v>
          </cell>
          <cell r="N2401" t="str">
            <v>5-10 years</v>
          </cell>
          <cell r="O2401" t="str">
            <v>69 months</v>
          </cell>
          <cell r="P2401">
            <v>6</v>
          </cell>
          <cell r="Q2401" t="str">
            <v>Elite</v>
          </cell>
          <cell r="R2401">
            <v>23583.856161355579</v>
          </cell>
          <cell r="S2401" t="str">
            <v>Low</v>
          </cell>
          <cell r="T2401">
            <v>1</v>
          </cell>
          <cell r="U2401" t="str">
            <v>Yes</v>
          </cell>
          <cell r="V2401" t="str">
            <v>Yes</v>
          </cell>
          <cell r="W2401" t="str">
            <v>Moderate Loyalty</v>
          </cell>
          <cell r="X2401">
            <v>2</v>
          </cell>
          <cell r="Y2401" t="str">
            <v>High Probability</v>
          </cell>
          <cell r="Z2401" t="str">
            <v>Low</v>
          </cell>
          <cell r="AA2401">
            <v>141503.13696813348</v>
          </cell>
        </row>
        <row r="2402">
          <cell r="A2402">
            <v>657094</v>
          </cell>
          <cell r="B2402" t="str">
            <v>Adult (25-35)</v>
          </cell>
          <cell r="C2402" t="str">
            <v>Samiha Chand</v>
          </cell>
          <cell r="D2402">
            <v>0</v>
          </cell>
          <cell r="E2402" t="str">
            <v>Female</v>
          </cell>
          <cell r="F2402">
            <v>27</v>
          </cell>
          <cell r="G2402" t="str">
            <v>Bangalore</v>
          </cell>
          <cell r="H2402" t="str">
            <v>High (Above 1Lac</v>
          </cell>
          <cell r="I2402">
            <v>1652114</v>
          </cell>
          <cell r="J2402" t="str">
            <v>High (Above ₹10L)</v>
          </cell>
          <cell r="K2402" t="str">
            <v>Yes</v>
          </cell>
          <cell r="L2402" t="str">
            <v>Month-to-Month</v>
          </cell>
          <cell r="M2402">
            <v>43432</v>
          </cell>
          <cell r="N2402" t="str">
            <v>5-10 years</v>
          </cell>
          <cell r="O2402" t="str">
            <v>70 months</v>
          </cell>
          <cell r="P2402">
            <v>6</v>
          </cell>
          <cell r="Q2402" t="str">
            <v>Basic</v>
          </cell>
          <cell r="R2402">
            <v>3966.5447048556421</v>
          </cell>
          <cell r="S2402" t="str">
            <v>Medium</v>
          </cell>
          <cell r="T2402">
            <v>0</v>
          </cell>
          <cell r="U2402" t="str">
            <v>No</v>
          </cell>
          <cell r="V2402" t="str">
            <v>No</v>
          </cell>
          <cell r="W2402" t="str">
            <v>Moderate Loyalty</v>
          </cell>
          <cell r="X2402">
            <v>2</v>
          </cell>
          <cell r="Y2402" t="str">
            <v>Low Probability</v>
          </cell>
          <cell r="Z2402" t="str">
            <v>Moderate</v>
          </cell>
          <cell r="AA2402">
            <v>23799.268229133853</v>
          </cell>
        </row>
        <row r="2403">
          <cell r="A2403">
            <v>562990</v>
          </cell>
          <cell r="B2403" t="str">
            <v>Middle-Aged (35-45)</v>
          </cell>
          <cell r="C2403" t="str">
            <v>Devansh Shetty</v>
          </cell>
          <cell r="D2403">
            <v>0</v>
          </cell>
          <cell r="E2403" t="str">
            <v>Male</v>
          </cell>
          <cell r="F2403">
            <v>40</v>
          </cell>
          <cell r="G2403" t="str">
            <v>Patna</v>
          </cell>
          <cell r="H2403" t="str">
            <v>Low (Below 50000)</v>
          </cell>
          <cell r="I2403">
            <v>248030</v>
          </cell>
          <cell r="J2403" t="str">
            <v>Low (Up to ₹5L)</v>
          </cell>
          <cell r="K2403" t="str">
            <v>No</v>
          </cell>
          <cell r="L2403" t="str">
            <v>Month-to-Month</v>
          </cell>
          <cell r="M2403">
            <v>42440</v>
          </cell>
          <cell r="N2403" t="str">
            <v>5-10 years</v>
          </cell>
          <cell r="O2403" t="str">
            <v>102 months</v>
          </cell>
          <cell r="P2403">
            <v>9</v>
          </cell>
          <cell r="Q2403" t="str">
            <v>Premium</v>
          </cell>
          <cell r="R2403">
            <v>43471.214670365531</v>
          </cell>
          <cell r="S2403" t="str">
            <v>Low</v>
          </cell>
          <cell r="T2403">
            <v>0</v>
          </cell>
          <cell r="U2403" t="str">
            <v>No</v>
          </cell>
          <cell r="V2403" t="str">
            <v>No</v>
          </cell>
          <cell r="W2403" t="str">
            <v>High Loyalty</v>
          </cell>
          <cell r="X2403">
            <v>3</v>
          </cell>
          <cell r="Y2403" t="str">
            <v>Low Probability</v>
          </cell>
          <cell r="Z2403" t="str">
            <v>Low</v>
          </cell>
          <cell r="AA2403">
            <v>391240.93203328981</v>
          </cell>
        </row>
        <row r="2404">
          <cell r="A2404">
            <v>532530</v>
          </cell>
          <cell r="B2404" t="str">
            <v>Middle-Aged (35-45)</v>
          </cell>
          <cell r="C2404" t="str">
            <v>Kartik Loke</v>
          </cell>
          <cell r="D2404">
            <v>0</v>
          </cell>
          <cell r="E2404" t="str">
            <v>Female</v>
          </cell>
          <cell r="F2404">
            <v>44</v>
          </cell>
          <cell r="G2404" t="str">
            <v>Hyderabad</v>
          </cell>
          <cell r="H2404" t="str">
            <v>High (Above 1Lac</v>
          </cell>
          <cell r="I2404">
            <v>1785634</v>
          </cell>
          <cell r="J2404" t="str">
            <v>High (Above ₹10L)</v>
          </cell>
          <cell r="K2404" t="str">
            <v>Yes</v>
          </cell>
          <cell r="L2404" t="str">
            <v>One Year</v>
          </cell>
          <cell r="M2404">
            <v>45405</v>
          </cell>
          <cell r="N2404" t="str">
            <v>0-1 year</v>
          </cell>
          <cell r="O2404" t="str">
            <v>5 months</v>
          </cell>
          <cell r="P2404">
            <v>0</v>
          </cell>
          <cell r="Q2404" t="str">
            <v>Premium</v>
          </cell>
          <cell r="R2404">
            <v>20173.659501132679</v>
          </cell>
          <cell r="S2404" t="str">
            <v>Low</v>
          </cell>
          <cell r="T2404">
            <v>0</v>
          </cell>
          <cell r="U2404" t="str">
            <v>No</v>
          </cell>
          <cell r="V2404" t="str">
            <v>No</v>
          </cell>
          <cell r="W2404" t="str">
            <v>Low Loyalty</v>
          </cell>
          <cell r="X2404">
            <v>1</v>
          </cell>
          <cell r="Y2404" t="str">
            <v>Low Probability</v>
          </cell>
          <cell r="Z2404" t="str">
            <v>Low</v>
          </cell>
          <cell r="AA2404">
            <v>0</v>
          </cell>
        </row>
        <row r="2405">
          <cell r="A2405">
            <v>504798</v>
          </cell>
          <cell r="B2405" t="str">
            <v>Middle-Aged (35-45)</v>
          </cell>
          <cell r="C2405" t="str">
            <v>Ehsaan D’Alia</v>
          </cell>
          <cell r="D2405">
            <v>0</v>
          </cell>
          <cell r="E2405" t="str">
            <v>Female</v>
          </cell>
          <cell r="F2405">
            <v>38</v>
          </cell>
          <cell r="G2405" t="str">
            <v>Visakhapatnam</v>
          </cell>
          <cell r="H2405" t="str">
            <v>Low (Below 50000)</v>
          </cell>
          <cell r="I2405">
            <v>264434</v>
          </cell>
          <cell r="J2405" t="str">
            <v>Low (Up to ₹5L)</v>
          </cell>
          <cell r="K2405" t="str">
            <v>No</v>
          </cell>
          <cell r="L2405" t="str">
            <v>One Year</v>
          </cell>
          <cell r="M2405">
            <v>44478</v>
          </cell>
          <cell r="N2405" t="str">
            <v>2-3 years</v>
          </cell>
          <cell r="O2405" t="str">
            <v>35 months</v>
          </cell>
          <cell r="P2405">
            <v>3</v>
          </cell>
          <cell r="Q2405" t="str">
            <v>Premium</v>
          </cell>
          <cell r="R2405">
            <v>43705.044295135107</v>
          </cell>
          <cell r="S2405" t="str">
            <v>Medium</v>
          </cell>
          <cell r="T2405">
            <v>1</v>
          </cell>
          <cell r="U2405" t="str">
            <v>Yes</v>
          </cell>
          <cell r="V2405" t="str">
            <v>No</v>
          </cell>
          <cell r="W2405" t="str">
            <v>High Loyalty</v>
          </cell>
          <cell r="X2405">
            <v>3</v>
          </cell>
          <cell r="Y2405" t="str">
            <v>High Probability</v>
          </cell>
          <cell r="Z2405" t="str">
            <v>Moderate</v>
          </cell>
          <cell r="AA2405">
            <v>131115.13288540533</v>
          </cell>
        </row>
        <row r="2406">
          <cell r="A2406">
            <v>493144</v>
          </cell>
          <cell r="B2406" t="str">
            <v>Young Adult (18-25)</v>
          </cell>
          <cell r="C2406" t="str">
            <v>Nirvi Chahal</v>
          </cell>
          <cell r="D2406">
            <v>0</v>
          </cell>
          <cell r="E2406" t="str">
            <v>Female</v>
          </cell>
          <cell r="F2406">
            <v>21</v>
          </cell>
          <cell r="G2406" t="str">
            <v>Ghaziabad</v>
          </cell>
          <cell r="H2406" t="str">
            <v>Medium (50k-1Lac</v>
          </cell>
          <cell r="I2406">
            <v>886734</v>
          </cell>
          <cell r="J2406" t="str">
            <v>Medium (₹5L - ₹10L)</v>
          </cell>
          <cell r="K2406" t="str">
            <v>No</v>
          </cell>
          <cell r="L2406" t="str">
            <v>Two Year</v>
          </cell>
          <cell r="M2406">
            <v>42388</v>
          </cell>
          <cell r="N2406" t="str">
            <v>5-10 years</v>
          </cell>
          <cell r="O2406" t="str">
            <v>104 months</v>
          </cell>
          <cell r="P2406">
            <v>9</v>
          </cell>
          <cell r="Q2406" t="str">
            <v>Basic</v>
          </cell>
          <cell r="R2406">
            <v>11605.077196138271</v>
          </cell>
          <cell r="S2406" t="str">
            <v>Medium</v>
          </cell>
          <cell r="T2406">
            <v>1</v>
          </cell>
          <cell r="U2406" t="str">
            <v>Yes</v>
          </cell>
          <cell r="V2406" t="str">
            <v>No</v>
          </cell>
          <cell r="W2406" t="str">
            <v>Moderate Loyalty</v>
          </cell>
          <cell r="X2406">
            <v>2</v>
          </cell>
          <cell r="Y2406" t="str">
            <v>High Probability</v>
          </cell>
          <cell r="Z2406" t="str">
            <v>Moderate</v>
          </cell>
          <cell r="AA2406">
            <v>104445.69476524444</v>
          </cell>
        </row>
        <row r="2407">
          <cell r="A2407">
            <v>616036</v>
          </cell>
          <cell r="B2407" t="str">
            <v>Young Adult (18-25)</v>
          </cell>
          <cell r="C2407" t="str">
            <v>Hazel Lall</v>
          </cell>
          <cell r="D2407">
            <v>0</v>
          </cell>
          <cell r="E2407" t="str">
            <v>Female</v>
          </cell>
          <cell r="F2407">
            <v>18</v>
          </cell>
          <cell r="G2407" t="str">
            <v>Vadodara</v>
          </cell>
          <cell r="H2407" t="str">
            <v>High (Above 1Lac</v>
          </cell>
          <cell r="I2407">
            <v>1078273</v>
          </cell>
          <cell r="J2407" t="str">
            <v>High (Above ₹10L)</v>
          </cell>
          <cell r="K2407" t="str">
            <v>Yes</v>
          </cell>
          <cell r="L2407" t="str">
            <v>Two Year</v>
          </cell>
          <cell r="M2407">
            <v>43201</v>
          </cell>
          <cell r="N2407" t="str">
            <v>5-10 years</v>
          </cell>
          <cell r="O2407" t="str">
            <v>77 months</v>
          </cell>
          <cell r="P2407">
            <v>6</v>
          </cell>
          <cell r="Q2407" t="str">
            <v>Basic</v>
          </cell>
          <cell r="R2407">
            <v>23541.372637148859</v>
          </cell>
          <cell r="S2407" t="str">
            <v>Medium</v>
          </cell>
          <cell r="T2407">
            <v>0</v>
          </cell>
          <cell r="U2407" t="str">
            <v>No</v>
          </cell>
          <cell r="V2407" t="str">
            <v>No</v>
          </cell>
          <cell r="W2407" t="str">
            <v>Moderate Loyalty</v>
          </cell>
          <cell r="X2407">
            <v>2</v>
          </cell>
          <cell r="Y2407" t="str">
            <v>Low Probability</v>
          </cell>
          <cell r="Z2407" t="str">
            <v>Moderate</v>
          </cell>
          <cell r="AA2407">
            <v>141248.23582289316</v>
          </cell>
        </row>
        <row r="2408">
          <cell r="A2408">
            <v>970862</v>
          </cell>
          <cell r="B2408" t="str">
            <v>Adult (25-35)</v>
          </cell>
          <cell r="C2408" t="str">
            <v>Ishaan Zachariah</v>
          </cell>
          <cell r="D2408">
            <v>0</v>
          </cell>
          <cell r="E2408" t="str">
            <v>Female</v>
          </cell>
          <cell r="F2408">
            <v>26</v>
          </cell>
          <cell r="G2408" t="str">
            <v>Lucknow</v>
          </cell>
          <cell r="H2408" t="str">
            <v>Low (Below 50000)</v>
          </cell>
          <cell r="I2408">
            <v>399194</v>
          </cell>
          <cell r="J2408" t="str">
            <v>Low (Up to ₹5L)</v>
          </cell>
          <cell r="K2408" t="str">
            <v>No</v>
          </cell>
          <cell r="L2408" t="str">
            <v>Two Year</v>
          </cell>
          <cell r="M2408">
            <v>45364</v>
          </cell>
          <cell r="N2408" t="str">
            <v>0-1 year</v>
          </cell>
          <cell r="O2408" t="str">
            <v>6 months</v>
          </cell>
          <cell r="P2408">
            <v>1</v>
          </cell>
          <cell r="Q2408" t="str">
            <v>Basic</v>
          </cell>
          <cell r="R2408">
            <v>30029.32139565238</v>
          </cell>
          <cell r="S2408" t="str">
            <v>High</v>
          </cell>
          <cell r="T2408">
            <v>0</v>
          </cell>
          <cell r="U2408" t="str">
            <v>No</v>
          </cell>
          <cell r="V2408" t="str">
            <v>No</v>
          </cell>
          <cell r="W2408" t="str">
            <v>Low Loyalty</v>
          </cell>
          <cell r="X2408">
            <v>1</v>
          </cell>
          <cell r="Y2408" t="str">
            <v>Low Probability</v>
          </cell>
          <cell r="Z2408" t="str">
            <v>Low</v>
          </cell>
          <cell r="AA2408">
            <v>30029.32139565238</v>
          </cell>
        </row>
        <row r="2409">
          <cell r="A2409">
            <v>694443</v>
          </cell>
          <cell r="B2409" t="str">
            <v>Mature Adult (45-55)</v>
          </cell>
          <cell r="C2409" t="str">
            <v>Aaina Vora</v>
          </cell>
          <cell r="D2409">
            <v>0</v>
          </cell>
          <cell r="E2409" t="str">
            <v>Male</v>
          </cell>
          <cell r="F2409">
            <v>50</v>
          </cell>
          <cell r="G2409" t="str">
            <v>Ahmedabad</v>
          </cell>
          <cell r="H2409" t="str">
            <v>High (Above 1Lac</v>
          </cell>
          <cell r="I2409">
            <v>1397572</v>
          </cell>
          <cell r="J2409" t="str">
            <v>High (Above ₹10L)</v>
          </cell>
          <cell r="K2409" t="str">
            <v>No</v>
          </cell>
          <cell r="L2409" t="str">
            <v>Month-to-Month</v>
          </cell>
          <cell r="M2409">
            <v>45138</v>
          </cell>
          <cell r="N2409" t="str">
            <v>0-1 year</v>
          </cell>
          <cell r="O2409" t="str">
            <v>14 months</v>
          </cell>
          <cell r="P2409">
            <v>1</v>
          </cell>
          <cell r="Q2409" t="str">
            <v>Premium</v>
          </cell>
          <cell r="R2409">
            <v>29035.77683437529</v>
          </cell>
          <cell r="S2409" t="str">
            <v>High</v>
          </cell>
          <cell r="T2409">
            <v>0</v>
          </cell>
          <cell r="U2409" t="str">
            <v>No</v>
          </cell>
          <cell r="V2409" t="str">
            <v>No</v>
          </cell>
          <cell r="W2409" t="str">
            <v>Low Loyalty</v>
          </cell>
          <cell r="X2409">
            <v>1</v>
          </cell>
          <cell r="Y2409" t="str">
            <v>Low Probability</v>
          </cell>
          <cell r="Z2409" t="str">
            <v>Low</v>
          </cell>
          <cell r="AA2409">
            <v>29035.77683437529</v>
          </cell>
        </row>
        <row r="2410">
          <cell r="A2410">
            <v>248312</v>
          </cell>
          <cell r="B2410" t="str">
            <v>Adult (25-35)</v>
          </cell>
          <cell r="C2410" t="str">
            <v>Anya Solanki</v>
          </cell>
          <cell r="D2410">
            <v>0</v>
          </cell>
          <cell r="E2410" t="str">
            <v>Male</v>
          </cell>
          <cell r="F2410">
            <v>29</v>
          </cell>
          <cell r="G2410" t="str">
            <v>Patna</v>
          </cell>
          <cell r="H2410" t="str">
            <v>High (Above 1Lac</v>
          </cell>
          <cell r="I2410">
            <v>1512012</v>
          </cell>
          <cell r="J2410" t="str">
            <v>High (Above ₹10L)</v>
          </cell>
          <cell r="K2410" t="str">
            <v>Yes</v>
          </cell>
          <cell r="L2410" t="str">
            <v>One Year</v>
          </cell>
          <cell r="M2410">
            <v>45352</v>
          </cell>
          <cell r="N2410" t="str">
            <v>0-1 year</v>
          </cell>
          <cell r="O2410" t="str">
            <v>7 months</v>
          </cell>
          <cell r="P2410">
            <v>1</v>
          </cell>
          <cell r="Q2410" t="str">
            <v>Basic</v>
          </cell>
          <cell r="R2410">
            <v>19570.165074360699</v>
          </cell>
          <cell r="S2410" t="str">
            <v>Low</v>
          </cell>
          <cell r="T2410">
            <v>0</v>
          </cell>
          <cell r="U2410" t="str">
            <v>No</v>
          </cell>
          <cell r="V2410" t="str">
            <v>No</v>
          </cell>
          <cell r="W2410" t="str">
            <v>Low Loyalty</v>
          </cell>
          <cell r="X2410">
            <v>1</v>
          </cell>
          <cell r="Y2410" t="str">
            <v>Low Probability</v>
          </cell>
          <cell r="Z2410" t="str">
            <v>Low</v>
          </cell>
          <cell r="AA2410">
            <v>19570.165074360699</v>
          </cell>
        </row>
        <row r="2411">
          <cell r="A2411">
            <v>761642</v>
          </cell>
          <cell r="B2411" t="str">
            <v>Adult (25-35)</v>
          </cell>
          <cell r="C2411" t="str">
            <v>Ehsaan Kaul</v>
          </cell>
          <cell r="D2411">
            <v>0</v>
          </cell>
          <cell r="E2411" t="str">
            <v>Female</v>
          </cell>
          <cell r="F2411">
            <v>32</v>
          </cell>
          <cell r="G2411" t="str">
            <v>Vadodara</v>
          </cell>
          <cell r="H2411" t="str">
            <v>High (Above 1Lac</v>
          </cell>
          <cell r="I2411">
            <v>1751094</v>
          </cell>
          <cell r="J2411" t="str">
            <v>High (Above ₹10L)</v>
          </cell>
          <cell r="K2411" t="str">
            <v>No</v>
          </cell>
          <cell r="L2411" t="str">
            <v>Two Year</v>
          </cell>
          <cell r="M2411">
            <v>44549</v>
          </cell>
          <cell r="N2411" t="str">
            <v>2-3 years</v>
          </cell>
          <cell r="O2411" t="str">
            <v>33 months</v>
          </cell>
          <cell r="P2411">
            <v>3</v>
          </cell>
          <cell r="Q2411" t="str">
            <v>Premium</v>
          </cell>
          <cell r="R2411">
            <v>26784.03587864745</v>
          </cell>
          <cell r="S2411" t="str">
            <v>Medium</v>
          </cell>
          <cell r="T2411">
            <v>1</v>
          </cell>
          <cell r="U2411" t="str">
            <v>Yes</v>
          </cell>
          <cell r="V2411" t="str">
            <v>No</v>
          </cell>
          <cell r="W2411" t="str">
            <v>High Loyalty</v>
          </cell>
          <cell r="X2411">
            <v>3</v>
          </cell>
          <cell r="Y2411" t="str">
            <v>High Probability</v>
          </cell>
          <cell r="Z2411" t="str">
            <v>Moderate</v>
          </cell>
          <cell r="AA2411">
            <v>80352.107635942346</v>
          </cell>
        </row>
        <row r="2412">
          <cell r="A2412">
            <v>368439</v>
          </cell>
          <cell r="B2412" t="str">
            <v>Middle-Aged (35-45)</v>
          </cell>
          <cell r="C2412" t="str">
            <v>Uthkarsh Badal</v>
          </cell>
          <cell r="D2412">
            <v>0</v>
          </cell>
          <cell r="E2412" t="str">
            <v>Male</v>
          </cell>
          <cell r="F2412">
            <v>37</v>
          </cell>
          <cell r="G2412" t="str">
            <v>Jaipur</v>
          </cell>
          <cell r="H2412" t="str">
            <v>High (Above 1Lac</v>
          </cell>
          <cell r="I2412">
            <v>1965966</v>
          </cell>
          <cell r="J2412" t="str">
            <v>High (Above ₹10L)</v>
          </cell>
          <cell r="K2412" t="str">
            <v>No</v>
          </cell>
          <cell r="L2412" t="str">
            <v>Month-to-Month</v>
          </cell>
          <cell r="M2412">
            <v>42125</v>
          </cell>
          <cell r="N2412" t="str">
            <v>5-10 years</v>
          </cell>
          <cell r="O2412" t="str">
            <v>113 months</v>
          </cell>
          <cell r="P2412">
            <v>9</v>
          </cell>
          <cell r="Q2412" t="str">
            <v>Premium</v>
          </cell>
          <cell r="R2412">
            <v>46765.495879664202</v>
          </cell>
          <cell r="S2412" t="str">
            <v>Low</v>
          </cell>
          <cell r="T2412">
            <v>0</v>
          </cell>
          <cell r="U2412" t="str">
            <v>No</v>
          </cell>
          <cell r="V2412" t="str">
            <v>No</v>
          </cell>
          <cell r="W2412" t="str">
            <v>High Loyalty</v>
          </cell>
          <cell r="X2412">
            <v>3</v>
          </cell>
          <cell r="Y2412" t="str">
            <v>Low Probability</v>
          </cell>
          <cell r="Z2412" t="str">
            <v>Low</v>
          </cell>
          <cell r="AA2412">
            <v>420889.46291697782</v>
          </cell>
        </row>
        <row r="2413">
          <cell r="A2413">
            <v>796060</v>
          </cell>
          <cell r="B2413" t="str">
            <v>Mature Adult (45-55)</v>
          </cell>
          <cell r="C2413" t="str">
            <v>Inaaya  Gupta</v>
          </cell>
          <cell r="D2413">
            <v>0</v>
          </cell>
          <cell r="E2413" t="str">
            <v>Female</v>
          </cell>
          <cell r="F2413">
            <v>46</v>
          </cell>
          <cell r="G2413" t="str">
            <v>Indore</v>
          </cell>
          <cell r="H2413" t="str">
            <v>High (Above 1Lac</v>
          </cell>
          <cell r="I2413">
            <v>1325011</v>
          </cell>
          <cell r="J2413" t="str">
            <v>High (Above ₹10L)</v>
          </cell>
          <cell r="K2413" t="str">
            <v>No</v>
          </cell>
          <cell r="L2413" t="str">
            <v>One Year</v>
          </cell>
          <cell r="M2413">
            <v>44623</v>
          </cell>
          <cell r="N2413" t="str">
            <v>2-3 years</v>
          </cell>
          <cell r="O2413" t="str">
            <v>31 months</v>
          </cell>
          <cell r="P2413">
            <v>3</v>
          </cell>
          <cell r="Q2413" t="str">
            <v>Premium</v>
          </cell>
          <cell r="R2413">
            <v>32758.489431592301</v>
          </cell>
          <cell r="S2413" t="str">
            <v>Medium</v>
          </cell>
          <cell r="T2413">
            <v>0</v>
          </cell>
          <cell r="U2413" t="str">
            <v>No</v>
          </cell>
          <cell r="V2413" t="str">
            <v>No</v>
          </cell>
          <cell r="W2413" t="str">
            <v>High Loyalty</v>
          </cell>
          <cell r="X2413">
            <v>3</v>
          </cell>
          <cell r="Y2413" t="str">
            <v>Low Probability</v>
          </cell>
          <cell r="Z2413" t="str">
            <v>Moderate</v>
          </cell>
          <cell r="AA2413">
            <v>98275.468294776903</v>
          </cell>
        </row>
        <row r="2414">
          <cell r="A2414">
            <v>841571</v>
          </cell>
          <cell r="B2414" t="str">
            <v>Middle-Aged (35-45)</v>
          </cell>
          <cell r="C2414" t="str">
            <v>Samaira Chaudhry</v>
          </cell>
          <cell r="D2414">
            <v>0</v>
          </cell>
          <cell r="E2414" t="str">
            <v>Male</v>
          </cell>
          <cell r="F2414">
            <v>43</v>
          </cell>
          <cell r="G2414" t="str">
            <v>Bhopal</v>
          </cell>
          <cell r="H2414" t="str">
            <v>Medium (50k-1Lac</v>
          </cell>
          <cell r="I2414">
            <v>584451</v>
          </cell>
          <cell r="J2414" t="str">
            <v>Medium (₹5L - ₹10L)</v>
          </cell>
          <cell r="K2414" t="str">
            <v>No</v>
          </cell>
          <cell r="L2414" t="str">
            <v>One Year</v>
          </cell>
          <cell r="M2414">
            <v>44305</v>
          </cell>
          <cell r="N2414" t="str">
            <v>2-3 years</v>
          </cell>
          <cell r="O2414" t="str">
            <v>41 months</v>
          </cell>
          <cell r="P2414">
            <v>3</v>
          </cell>
          <cell r="Q2414" t="str">
            <v>Premium</v>
          </cell>
          <cell r="R2414">
            <v>3316.9071125558198</v>
          </cell>
          <cell r="S2414" t="str">
            <v>High</v>
          </cell>
          <cell r="T2414">
            <v>1</v>
          </cell>
          <cell r="U2414" t="str">
            <v>Yes</v>
          </cell>
          <cell r="V2414" t="str">
            <v>No</v>
          </cell>
          <cell r="W2414" t="str">
            <v>Moderate Loyalty</v>
          </cell>
          <cell r="X2414">
            <v>2</v>
          </cell>
          <cell r="Y2414" t="str">
            <v>High Probability</v>
          </cell>
          <cell r="Z2414" t="str">
            <v>Low</v>
          </cell>
          <cell r="AA2414">
            <v>9950.721337667459</v>
          </cell>
        </row>
        <row r="2415">
          <cell r="A2415">
            <v>251751</v>
          </cell>
          <cell r="B2415" t="str">
            <v>Middle-Aged (35-45)</v>
          </cell>
          <cell r="C2415" t="str">
            <v>Purab Tripathi</v>
          </cell>
          <cell r="D2415">
            <v>0</v>
          </cell>
          <cell r="E2415" t="str">
            <v>Male</v>
          </cell>
          <cell r="F2415">
            <v>45</v>
          </cell>
          <cell r="G2415" t="str">
            <v>Visakhapatnam</v>
          </cell>
          <cell r="H2415" t="str">
            <v>High (Above 1Lac</v>
          </cell>
          <cell r="I2415">
            <v>1963958</v>
          </cell>
          <cell r="J2415" t="str">
            <v>High (Above ₹10L)</v>
          </cell>
          <cell r="K2415" t="str">
            <v>No</v>
          </cell>
          <cell r="L2415" t="str">
            <v>Month-to-Month</v>
          </cell>
          <cell r="M2415">
            <v>44868</v>
          </cell>
          <cell r="N2415" t="str">
            <v>1-2 years</v>
          </cell>
          <cell r="O2415" t="str">
            <v>23 months</v>
          </cell>
          <cell r="P2415">
            <v>2</v>
          </cell>
          <cell r="Q2415" t="str">
            <v>Premium</v>
          </cell>
          <cell r="R2415">
            <v>48735.612018110733</v>
          </cell>
          <cell r="S2415" t="str">
            <v>Medium</v>
          </cell>
          <cell r="T2415">
            <v>0</v>
          </cell>
          <cell r="U2415" t="str">
            <v>No</v>
          </cell>
          <cell r="V2415" t="str">
            <v>No</v>
          </cell>
          <cell r="W2415" t="str">
            <v>Moderate Loyalty</v>
          </cell>
          <cell r="X2415">
            <v>2</v>
          </cell>
          <cell r="Y2415" t="str">
            <v>Low Probability</v>
          </cell>
          <cell r="Z2415" t="str">
            <v>Moderate</v>
          </cell>
          <cell r="AA2415">
            <v>97471.224036221465</v>
          </cell>
        </row>
        <row r="2416">
          <cell r="A2416">
            <v>833272</v>
          </cell>
          <cell r="B2416" t="str">
            <v>Middle-Aged (35-45)</v>
          </cell>
          <cell r="C2416" t="str">
            <v>Mohanlal Sarraf</v>
          </cell>
          <cell r="D2416">
            <v>0</v>
          </cell>
          <cell r="E2416" t="str">
            <v>Female</v>
          </cell>
          <cell r="F2416">
            <v>39</v>
          </cell>
          <cell r="G2416" t="str">
            <v>Thane</v>
          </cell>
          <cell r="H2416" t="str">
            <v>High (Above 1Lac</v>
          </cell>
          <cell r="I2416">
            <v>1689682</v>
          </cell>
          <cell r="J2416" t="str">
            <v>High (Above ₹10L)</v>
          </cell>
          <cell r="K2416" t="str">
            <v>Yes</v>
          </cell>
          <cell r="L2416" t="str">
            <v>Month-to-Month</v>
          </cell>
          <cell r="M2416">
            <v>44439</v>
          </cell>
          <cell r="N2416" t="str">
            <v>2-3 years</v>
          </cell>
          <cell r="O2416" t="str">
            <v>37 months</v>
          </cell>
          <cell r="P2416">
            <v>3</v>
          </cell>
          <cell r="Q2416" t="str">
            <v>Premium</v>
          </cell>
          <cell r="R2416">
            <v>7079.9606428109819</v>
          </cell>
          <cell r="S2416" t="str">
            <v>Medium</v>
          </cell>
          <cell r="T2416">
            <v>0</v>
          </cell>
          <cell r="U2416" t="str">
            <v>No</v>
          </cell>
          <cell r="V2416" t="str">
            <v>No</v>
          </cell>
          <cell r="W2416" t="str">
            <v>Moderate Loyalty</v>
          </cell>
          <cell r="X2416">
            <v>2</v>
          </cell>
          <cell r="Y2416" t="str">
            <v>Low Probability</v>
          </cell>
          <cell r="Z2416" t="str">
            <v>Moderate</v>
          </cell>
          <cell r="AA2416">
            <v>21239.881928432944</v>
          </cell>
        </row>
        <row r="2417">
          <cell r="A2417">
            <v>386453</v>
          </cell>
          <cell r="B2417" t="str">
            <v>Senior (55+)</v>
          </cell>
          <cell r="C2417" t="str">
            <v>Mahika Sampath</v>
          </cell>
          <cell r="D2417">
            <v>0</v>
          </cell>
          <cell r="E2417" t="str">
            <v>Female</v>
          </cell>
          <cell r="F2417">
            <v>58</v>
          </cell>
          <cell r="G2417" t="str">
            <v>Pimpri-Chinchwad</v>
          </cell>
          <cell r="H2417" t="str">
            <v>Medium (50k-1Lac</v>
          </cell>
          <cell r="I2417">
            <v>918782</v>
          </cell>
          <cell r="J2417" t="str">
            <v>Medium (₹5L - ₹10L)</v>
          </cell>
          <cell r="K2417" t="str">
            <v>No</v>
          </cell>
          <cell r="L2417" t="str">
            <v>Month-to-Month</v>
          </cell>
          <cell r="M2417">
            <v>44880</v>
          </cell>
          <cell r="N2417" t="str">
            <v>1-2 years</v>
          </cell>
          <cell r="O2417" t="str">
            <v>22 months</v>
          </cell>
          <cell r="P2417">
            <v>2</v>
          </cell>
          <cell r="Q2417" t="str">
            <v>Elite</v>
          </cell>
          <cell r="R2417">
            <v>17274.08584516323</v>
          </cell>
          <cell r="S2417" t="str">
            <v>Medium</v>
          </cell>
          <cell r="T2417">
            <v>1</v>
          </cell>
          <cell r="U2417" t="str">
            <v>Yes</v>
          </cell>
          <cell r="V2417" t="str">
            <v>No</v>
          </cell>
          <cell r="W2417" t="str">
            <v>Moderate Loyalty</v>
          </cell>
          <cell r="X2417">
            <v>2</v>
          </cell>
          <cell r="Y2417" t="str">
            <v>High Probability</v>
          </cell>
          <cell r="Z2417" t="str">
            <v>Moderate</v>
          </cell>
          <cell r="AA2417">
            <v>34548.171690326461</v>
          </cell>
        </row>
        <row r="2418">
          <cell r="A2418">
            <v>505427</v>
          </cell>
          <cell r="B2418" t="str">
            <v>Young Adult (18-25)</v>
          </cell>
          <cell r="C2418" t="str">
            <v>Drishya Bhasin</v>
          </cell>
          <cell r="D2418">
            <v>0</v>
          </cell>
          <cell r="E2418" t="str">
            <v>Male</v>
          </cell>
          <cell r="F2418">
            <v>19</v>
          </cell>
          <cell r="G2418" t="str">
            <v>Nagpur</v>
          </cell>
          <cell r="H2418" t="str">
            <v>Medium (50k-1Lac</v>
          </cell>
          <cell r="I2418">
            <v>881313</v>
          </cell>
          <cell r="J2418" t="str">
            <v>Medium (₹5L - ₹10L)</v>
          </cell>
          <cell r="K2418" t="str">
            <v>No</v>
          </cell>
          <cell r="L2418" t="str">
            <v>Two Year</v>
          </cell>
          <cell r="M2418">
            <v>44937</v>
          </cell>
          <cell r="N2418" t="str">
            <v>1-2 years</v>
          </cell>
          <cell r="O2418" t="str">
            <v>20 months</v>
          </cell>
          <cell r="P2418">
            <v>2</v>
          </cell>
          <cell r="Q2418" t="str">
            <v>Basic</v>
          </cell>
          <cell r="R2418">
            <v>18537.04846886079</v>
          </cell>
          <cell r="S2418" t="str">
            <v>Medium</v>
          </cell>
          <cell r="T2418">
            <v>1</v>
          </cell>
          <cell r="U2418" t="str">
            <v>Yes</v>
          </cell>
          <cell r="V2418" t="str">
            <v>No</v>
          </cell>
          <cell r="W2418" t="str">
            <v>Moderate Loyalty</v>
          </cell>
          <cell r="X2418">
            <v>2</v>
          </cell>
          <cell r="Y2418" t="str">
            <v>High Probability</v>
          </cell>
          <cell r="Z2418" t="str">
            <v>Moderate</v>
          </cell>
          <cell r="AA2418">
            <v>37074.096937721581</v>
          </cell>
        </row>
        <row r="2419">
          <cell r="A2419">
            <v>438010</v>
          </cell>
          <cell r="B2419" t="str">
            <v>Adult (25-35)</v>
          </cell>
          <cell r="C2419" t="str">
            <v>Nitya Mand</v>
          </cell>
          <cell r="D2419">
            <v>0</v>
          </cell>
          <cell r="E2419" t="str">
            <v>Male</v>
          </cell>
          <cell r="F2419">
            <v>33</v>
          </cell>
          <cell r="G2419" t="str">
            <v>Thane</v>
          </cell>
          <cell r="H2419" t="str">
            <v>Low (Below 50000)</v>
          </cell>
          <cell r="I2419">
            <v>118179</v>
          </cell>
          <cell r="J2419" t="str">
            <v>Low (Up to ₹5L)</v>
          </cell>
          <cell r="K2419" t="str">
            <v>No</v>
          </cell>
          <cell r="L2419" t="str">
            <v>Two Year</v>
          </cell>
          <cell r="M2419">
            <v>42410</v>
          </cell>
          <cell r="N2419" t="str">
            <v>5-10 years</v>
          </cell>
          <cell r="O2419" t="str">
            <v>103 months</v>
          </cell>
          <cell r="P2419">
            <v>9</v>
          </cell>
          <cell r="Q2419" t="str">
            <v>Premium</v>
          </cell>
          <cell r="R2419">
            <v>47878.989415637072</v>
          </cell>
          <cell r="S2419" t="str">
            <v>Medium</v>
          </cell>
          <cell r="T2419">
            <v>1</v>
          </cell>
          <cell r="U2419" t="str">
            <v>Yes</v>
          </cell>
          <cell r="V2419" t="str">
            <v>No</v>
          </cell>
          <cell r="W2419" t="str">
            <v>High Loyalty</v>
          </cell>
          <cell r="X2419">
            <v>3</v>
          </cell>
          <cell r="Y2419" t="str">
            <v>High Probability</v>
          </cell>
          <cell r="Z2419" t="str">
            <v>Moderate</v>
          </cell>
          <cell r="AA2419">
            <v>430910.90474073368</v>
          </cell>
        </row>
        <row r="2420">
          <cell r="A2420">
            <v>782813</v>
          </cell>
          <cell r="B2420" t="str">
            <v>Senior (55+)</v>
          </cell>
          <cell r="C2420" t="str">
            <v>Zaina Talwar</v>
          </cell>
          <cell r="D2420">
            <v>0</v>
          </cell>
          <cell r="E2420" t="str">
            <v>Male</v>
          </cell>
          <cell r="F2420">
            <v>68</v>
          </cell>
          <cell r="G2420" t="str">
            <v>Pune</v>
          </cell>
          <cell r="H2420" t="str">
            <v>High (Above 1Lac</v>
          </cell>
          <cell r="I2420">
            <v>1250036</v>
          </cell>
          <cell r="J2420" t="str">
            <v>High (Above ₹10L)</v>
          </cell>
          <cell r="K2420" t="str">
            <v>Yes</v>
          </cell>
          <cell r="L2420" t="str">
            <v>Two Year</v>
          </cell>
          <cell r="M2420">
            <v>43377</v>
          </cell>
          <cell r="N2420" t="str">
            <v>5-10 years</v>
          </cell>
          <cell r="O2420" t="str">
            <v>72 months</v>
          </cell>
          <cell r="P2420">
            <v>6</v>
          </cell>
          <cell r="Q2420" t="str">
            <v>Elite</v>
          </cell>
          <cell r="R2420">
            <v>6187.0738773488392</v>
          </cell>
          <cell r="S2420" t="str">
            <v>High</v>
          </cell>
          <cell r="T2420">
            <v>1</v>
          </cell>
          <cell r="U2420" t="str">
            <v>Yes</v>
          </cell>
          <cell r="V2420" t="str">
            <v>No</v>
          </cell>
          <cell r="W2420" t="str">
            <v>Moderate Loyalty</v>
          </cell>
          <cell r="X2420">
            <v>2</v>
          </cell>
          <cell r="Y2420" t="str">
            <v>High Probability</v>
          </cell>
          <cell r="Z2420" t="str">
            <v>Low</v>
          </cell>
          <cell r="AA2420">
            <v>37122.443264093032</v>
          </cell>
        </row>
        <row r="2421">
          <cell r="A2421">
            <v>736709</v>
          </cell>
          <cell r="B2421" t="str">
            <v>Senior (55+)</v>
          </cell>
          <cell r="C2421" t="str">
            <v>Himmat Chaudry</v>
          </cell>
          <cell r="D2421">
            <v>0</v>
          </cell>
          <cell r="E2421" t="str">
            <v>Female</v>
          </cell>
          <cell r="F2421">
            <v>58</v>
          </cell>
          <cell r="G2421" t="str">
            <v>Hyderabad</v>
          </cell>
          <cell r="H2421" t="str">
            <v>Medium (50k-1Lac</v>
          </cell>
          <cell r="I2421">
            <v>614182</v>
          </cell>
          <cell r="J2421" t="str">
            <v>Medium (₹5L - ₹10L)</v>
          </cell>
          <cell r="K2421" t="str">
            <v>No</v>
          </cell>
          <cell r="L2421" t="str">
            <v>Month-to-Month</v>
          </cell>
          <cell r="M2421">
            <v>43903</v>
          </cell>
          <cell r="N2421" t="str">
            <v>3-5 years</v>
          </cell>
          <cell r="O2421" t="str">
            <v>54 months</v>
          </cell>
          <cell r="P2421">
            <v>5</v>
          </cell>
          <cell r="Q2421" t="str">
            <v>Elite</v>
          </cell>
          <cell r="R2421">
            <v>47004.029649126664</v>
          </cell>
          <cell r="S2421" t="str">
            <v>High</v>
          </cell>
          <cell r="T2421">
            <v>0</v>
          </cell>
          <cell r="U2421" t="str">
            <v>No</v>
          </cell>
          <cell r="V2421" t="str">
            <v>No</v>
          </cell>
          <cell r="W2421" t="str">
            <v>High Loyalty</v>
          </cell>
          <cell r="X2421">
            <v>3</v>
          </cell>
          <cell r="Y2421" t="str">
            <v>Low Probability</v>
          </cell>
          <cell r="Z2421" t="str">
            <v>Low</v>
          </cell>
          <cell r="AA2421">
            <v>235020.14824563332</v>
          </cell>
        </row>
        <row r="2422">
          <cell r="A2422">
            <v>288588</v>
          </cell>
          <cell r="B2422" t="str">
            <v>Adult (25-35)</v>
          </cell>
          <cell r="C2422" t="str">
            <v>Neysa Shankar</v>
          </cell>
          <cell r="D2422">
            <v>0</v>
          </cell>
          <cell r="E2422" t="str">
            <v>Female</v>
          </cell>
          <cell r="F2422">
            <v>35</v>
          </cell>
          <cell r="G2422" t="str">
            <v>Mumbai</v>
          </cell>
          <cell r="H2422" t="str">
            <v>Medium (50k-1Lac</v>
          </cell>
          <cell r="I2422">
            <v>625678</v>
          </cell>
          <cell r="J2422" t="str">
            <v>Medium (₹5L - ₹10L)</v>
          </cell>
          <cell r="K2422" t="str">
            <v>No</v>
          </cell>
          <cell r="L2422" t="str">
            <v>Month-to-Month</v>
          </cell>
          <cell r="M2422">
            <v>43551</v>
          </cell>
          <cell r="N2422" t="str">
            <v>5-10 years</v>
          </cell>
          <cell r="O2422" t="str">
            <v>66 months</v>
          </cell>
          <cell r="P2422">
            <v>6</v>
          </cell>
          <cell r="Q2422" t="str">
            <v>Premium</v>
          </cell>
          <cell r="R2422">
            <v>19404.927245964482</v>
          </cell>
          <cell r="S2422" t="str">
            <v>Medium</v>
          </cell>
          <cell r="T2422">
            <v>1</v>
          </cell>
          <cell r="U2422" t="str">
            <v>Yes</v>
          </cell>
          <cell r="V2422" t="str">
            <v>No</v>
          </cell>
          <cell r="W2422" t="str">
            <v>Moderate Loyalty</v>
          </cell>
          <cell r="X2422">
            <v>2</v>
          </cell>
          <cell r="Y2422" t="str">
            <v>High Probability</v>
          </cell>
          <cell r="Z2422" t="str">
            <v>Moderate</v>
          </cell>
          <cell r="AA2422">
            <v>116429.56347578688</v>
          </cell>
        </row>
        <row r="2423">
          <cell r="A2423">
            <v>471665</v>
          </cell>
          <cell r="B2423" t="str">
            <v>Middle-Aged (35-45)</v>
          </cell>
          <cell r="C2423" t="str">
            <v>Vaibhav Suresh</v>
          </cell>
          <cell r="D2423">
            <v>0</v>
          </cell>
          <cell r="E2423" t="str">
            <v>Female</v>
          </cell>
          <cell r="F2423">
            <v>40</v>
          </cell>
          <cell r="G2423" t="str">
            <v>Vadodara</v>
          </cell>
          <cell r="H2423" t="str">
            <v>High (Above 1Lac</v>
          </cell>
          <cell r="I2423">
            <v>1146101</v>
          </cell>
          <cell r="J2423" t="str">
            <v>High (Above ₹10L)</v>
          </cell>
          <cell r="K2423" t="str">
            <v>No</v>
          </cell>
          <cell r="L2423" t="str">
            <v>Two Year</v>
          </cell>
          <cell r="M2423">
            <v>45358</v>
          </cell>
          <cell r="N2423" t="str">
            <v>0-1 year</v>
          </cell>
          <cell r="O2423" t="str">
            <v>6 months</v>
          </cell>
          <cell r="P2423">
            <v>1</v>
          </cell>
          <cell r="Q2423" t="str">
            <v>Premium</v>
          </cell>
          <cell r="R2423">
            <v>32499.012865228869</v>
          </cell>
          <cell r="S2423" t="str">
            <v>High</v>
          </cell>
          <cell r="T2423">
            <v>1</v>
          </cell>
          <cell r="U2423" t="str">
            <v>Yes</v>
          </cell>
          <cell r="V2423" t="str">
            <v>No</v>
          </cell>
          <cell r="W2423" t="str">
            <v>Low Loyalty</v>
          </cell>
          <cell r="X2423">
            <v>1</v>
          </cell>
          <cell r="Y2423" t="str">
            <v>High Probability</v>
          </cell>
          <cell r="Z2423" t="str">
            <v>Low</v>
          </cell>
          <cell r="AA2423">
            <v>32499.012865228869</v>
          </cell>
        </row>
        <row r="2424">
          <cell r="A2424">
            <v>493636</v>
          </cell>
          <cell r="B2424" t="str">
            <v>Adult (25-35)</v>
          </cell>
          <cell r="C2424" t="str">
            <v>Nirvi Chana</v>
          </cell>
          <cell r="D2424">
            <v>0</v>
          </cell>
          <cell r="E2424" t="str">
            <v>Male</v>
          </cell>
          <cell r="F2424">
            <v>35</v>
          </cell>
          <cell r="G2424" t="str">
            <v>Pune</v>
          </cell>
          <cell r="H2424" t="str">
            <v>High (Above 1Lac</v>
          </cell>
          <cell r="I2424">
            <v>1178441</v>
          </cell>
          <cell r="J2424" t="str">
            <v>High (Above ₹10L)</v>
          </cell>
          <cell r="K2424" t="str">
            <v>No</v>
          </cell>
          <cell r="L2424" t="str">
            <v>Month-to-Month</v>
          </cell>
          <cell r="M2424">
            <v>45003</v>
          </cell>
          <cell r="N2424" t="str">
            <v>1-2 years</v>
          </cell>
          <cell r="O2424" t="str">
            <v>18 months</v>
          </cell>
          <cell r="P2424">
            <v>2</v>
          </cell>
          <cell r="Q2424" t="str">
            <v>Premium</v>
          </cell>
          <cell r="R2424">
            <v>31567.070546280211</v>
          </cell>
          <cell r="S2424" t="str">
            <v>Low</v>
          </cell>
          <cell r="T2424">
            <v>0</v>
          </cell>
          <cell r="U2424" t="str">
            <v>No</v>
          </cell>
          <cell r="V2424" t="str">
            <v>No</v>
          </cell>
          <cell r="W2424" t="str">
            <v>Moderate Loyalty</v>
          </cell>
          <cell r="X2424">
            <v>2</v>
          </cell>
          <cell r="Y2424" t="str">
            <v>Low Probability</v>
          </cell>
          <cell r="Z2424" t="str">
            <v>Low</v>
          </cell>
          <cell r="AA2424">
            <v>63134.141092560421</v>
          </cell>
        </row>
        <row r="2425">
          <cell r="A2425">
            <v>239208</v>
          </cell>
          <cell r="B2425" t="str">
            <v>Senior (55+)</v>
          </cell>
          <cell r="C2425" t="str">
            <v>Tushar Gopal</v>
          </cell>
          <cell r="D2425">
            <v>0</v>
          </cell>
          <cell r="E2425" t="str">
            <v>Male</v>
          </cell>
          <cell r="F2425">
            <v>60</v>
          </cell>
          <cell r="G2425" t="str">
            <v>Bangalore</v>
          </cell>
          <cell r="H2425" t="str">
            <v>Medium (50k-1Lac</v>
          </cell>
          <cell r="I2425">
            <v>636438</v>
          </cell>
          <cell r="J2425" t="str">
            <v>Medium (₹5L - ₹10L)</v>
          </cell>
          <cell r="K2425" t="str">
            <v>No</v>
          </cell>
          <cell r="L2425" t="str">
            <v>Month-to-Month</v>
          </cell>
          <cell r="M2425">
            <v>42307</v>
          </cell>
          <cell r="N2425" t="str">
            <v>5-10 years</v>
          </cell>
          <cell r="O2425" t="str">
            <v>107 months</v>
          </cell>
          <cell r="P2425">
            <v>9</v>
          </cell>
          <cell r="Q2425" t="str">
            <v>Elite</v>
          </cell>
          <cell r="R2425">
            <v>24427.09453689001</v>
          </cell>
          <cell r="S2425" t="str">
            <v>Medium</v>
          </cell>
          <cell r="T2425">
            <v>1</v>
          </cell>
          <cell r="U2425" t="str">
            <v>Yes</v>
          </cell>
          <cell r="V2425" t="str">
            <v>No</v>
          </cell>
          <cell r="W2425" t="str">
            <v>Moderate Loyalty</v>
          </cell>
          <cell r="X2425">
            <v>2</v>
          </cell>
          <cell r="Y2425" t="str">
            <v>High Probability</v>
          </cell>
          <cell r="Z2425" t="str">
            <v>Moderate</v>
          </cell>
          <cell r="AA2425">
            <v>219843.8508320101</v>
          </cell>
        </row>
        <row r="2426">
          <cell r="A2426">
            <v>509669</v>
          </cell>
          <cell r="B2426" t="str">
            <v>Senior (55+)</v>
          </cell>
          <cell r="C2426" t="str">
            <v>Gokul Kurian</v>
          </cell>
          <cell r="D2426">
            <v>0</v>
          </cell>
          <cell r="E2426" t="str">
            <v>Female</v>
          </cell>
          <cell r="F2426">
            <v>64</v>
          </cell>
          <cell r="G2426" t="str">
            <v>Vadodara</v>
          </cell>
          <cell r="H2426" t="str">
            <v>High (Above 1Lac</v>
          </cell>
          <cell r="I2426">
            <v>1107258</v>
          </cell>
          <cell r="J2426" t="str">
            <v>High (Above ₹10L)</v>
          </cell>
          <cell r="K2426" t="str">
            <v>No</v>
          </cell>
          <cell r="L2426" t="str">
            <v>Two Year</v>
          </cell>
          <cell r="M2426">
            <v>43147</v>
          </cell>
          <cell r="N2426" t="str">
            <v>5-10 years</v>
          </cell>
          <cell r="O2426" t="str">
            <v>79 months</v>
          </cell>
          <cell r="P2426">
            <v>7</v>
          </cell>
          <cell r="Q2426" t="str">
            <v>Elite</v>
          </cell>
          <cell r="R2426">
            <v>28884.48248517008</v>
          </cell>
          <cell r="S2426" t="str">
            <v>High</v>
          </cell>
          <cell r="T2426">
            <v>1</v>
          </cell>
          <cell r="U2426" t="str">
            <v>Yes</v>
          </cell>
          <cell r="V2426" t="str">
            <v>No</v>
          </cell>
          <cell r="W2426" t="str">
            <v>High Loyalty</v>
          </cell>
          <cell r="X2426">
            <v>3</v>
          </cell>
          <cell r="Y2426" t="str">
            <v>High Probability</v>
          </cell>
          <cell r="Z2426" t="str">
            <v>Low</v>
          </cell>
          <cell r="AA2426">
            <v>202191.37739619057</v>
          </cell>
        </row>
        <row r="2427">
          <cell r="A2427">
            <v>856066</v>
          </cell>
          <cell r="B2427" t="str">
            <v>Senior (55+)</v>
          </cell>
          <cell r="C2427" t="str">
            <v>Advika Roy</v>
          </cell>
          <cell r="D2427">
            <v>0</v>
          </cell>
          <cell r="E2427" t="str">
            <v>Male</v>
          </cell>
          <cell r="F2427">
            <v>70</v>
          </cell>
          <cell r="G2427" t="str">
            <v>Mumbai</v>
          </cell>
          <cell r="H2427" t="str">
            <v>High (Above 1Lac</v>
          </cell>
          <cell r="I2427">
            <v>1338504</v>
          </cell>
          <cell r="J2427" t="str">
            <v>High (Above ₹10L)</v>
          </cell>
          <cell r="K2427" t="str">
            <v>No</v>
          </cell>
          <cell r="L2427" t="str">
            <v>One Year</v>
          </cell>
          <cell r="M2427">
            <v>42707</v>
          </cell>
          <cell r="N2427" t="str">
            <v>5-10 years</v>
          </cell>
          <cell r="O2427" t="str">
            <v>94 months</v>
          </cell>
          <cell r="P2427">
            <v>8</v>
          </cell>
          <cell r="Q2427" t="str">
            <v>Elite</v>
          </cell>
          <cell r="R2427">
            <v>35470.092562079539</v>
          </cell>
          <cell r="S2427" t="str">
            <v>High</v>
          </cell>
          <cell r="T2427">
            <v>1</v>
          </cell>
          <cell r="U2427" t="str">
            <v>Yes</v>
          </cell>
          <cell r="V2427" t="str">
            <v>No</v>
          </cell>
          <cell r="W2427" t="str">
            <v>High Loyalty</v>
          </cell>
          <cell r="X2427">
            <v>3</v>
          </cell>
          <cell r="Y2427" t="str">
            <v>High Probability</v>
          </cell>
          <cell r="Z2427" t="str">
            <v>Low</v>
          </cell>
          <cell r="AA2427">
            <v>283760.74049663631</v>
          </cell>
        </row>
        <row r="2428">
          <cell r="A2428">
            <v>481369</v>
          </cell>
          <cell r="B2428" t="str">
            <v>Adult (25-35)</v>
          </cell>
          <cell r="C2428" t="str">
            <v>Yuvraj  Rege</v>
          </cell>
          <cell r="D2428">
            <v>0</v>
          </cell>
          <cell r="E2428" t="str">
            <v>Male</v>
          </cell>
          <cell r="F2428">
            <v>33</v>
          </cell>
          <cell r="G2428" t="str">
            <v>Patna</v>
          </cell>
          <cell r="H2428" t="str">
            <v>High (Above 1Lac</v>
          </cell>
          <cell r="I2428">
            <v>1288009</v>
          </cell>
          <cell r="J2428" t="str">
            <v>High (Above ₹10L)</v>
          </cell>
          <cell r="K2428" t="str">
            <v>Yes</v>
          </cell>
          <cell r="L2428" t="str">
            <v>Two Year</v>
          </cell>
          <cell r="M2428">
            <v>44852</v>
          </cell>
          <cell r="N2428" t="str">
            <v>1-2 years</v>
          </cell>
          <cell r="O2428" t="str">
            <v>23 months</v>
          </cell>
          <cell r="P2428">
            <v>2</v>
          </cell>
          <cell r="Q2428" t="str">
            <v>Premium</v>
          </cell>
          <cell r="R2428">
            <v>6027.5670548481976</v>
          </cell>
          <cell r="S2428" t="str">
            <v>Medium</v>
          </cell>
          <cell r="T2428">
            <v>0</v>
          </cell>
          <cell r="U2428" t="str">
            <v>No</v>
          </cell>
          <cell r="V2428" t="str">
            <v>No</v>
          </cell>
          <cell r="W2428" t="str">
            <v>Moderate Loyalty</v>
          </cell>
          <cell r="X2428">
            <v>2</v>
          </cell>
          <cell r="Y2428" t="str">
            <v>Low Probability</v>
          </cell>
          <cell r="Z2428" t="str">
            <v>Moderate</v>
          </cell>
          <cell r="AA2428">
            <v>12055.134109696395</v>
          </cell>
        </row>
        <row r="2429">
          <cell r="A2429">
            <v>754204</v>
          </cell>
          <cell r="B2429" t="str">
            <v>Senior (55+)</v>
          </cell>
          <cell r="C2429" t="str">
            <v>Zain Balan</v>
          </cell>
          <cell r="D2429">
            <v>0</v>
          </cell>
          <cell r="E2429" t="str">
            <v>Female</v>
          </cell>
          <cell r="F2429">
            <v>57</v>
          </cell>
          <cell r="G2429" t="str">
            <v>Nagpur</v>
          </cell>
          <cell r="H2429" t="str">
            <v>High (Above 1Lac</v>
          </cell>
          <cell r="I2429">
            <v>1594700</v>
          </cell>
          <cell r="J2429" t="str">
            <v>High (Above ₹10L)</v>
          </cell>
          <cell r="K2429" t="str">
            <v>Yes</v>
          </cell>
          <cell r="L2429" t="str">
            <v>Two Year</v>
          </cell>
          <cell r="M2429">
            <v>42385</v>
          </cell>
          <cell r="N2429" t="str">
            <v>5-10 years</v>
          </cell>
          <cell r="O2429" t="str">
            <v>104 months</v>
          </cell>
          <cell r="P2429">
            <v>9</v>
          </cell>
          <cell r="Q2429" t="str">
            <v>Elite</v>
          </cell>
          <cell r="R2429">
            <v>10435.30581114465</v>
          </cell>
          <cell r="S2429" t="str">
            <v>Medium</v>
          </cell>
          <cell r="T2429">
            <v>1</v>
          </cell>
          <cell r="U2429" t="str">
            <v>Yes</v>
          </cell>
          <cell r="V2429" t="str">
            <v>No</v>
          </cell>
          <cell r="W2429" t="str">
            <v>Moderate Loyalty</v>
          </cell>
          <cell r="X2429">
            <v>2</v>
          </cell>
          <cell r="Y2429" t="str">
            <v>High Probability</v>
          </cell>
          <cell r="Z2429" t="str">
            <v>Moderate</v>
          </cell>
          <cell r="AA2429">
            <v>93917.752300301843</v>
          </cell>
        </row>
        <row r="2430">
          <cell r="A2430">
            <v>632722</v>
          </cell>
          <cell r="B2430" t="str">
            <v>Middle-Aged (35-45)</v>
          </cell>
          <cell r="C2430" t="str">
            <v>Baiju Agrawal</v>
          </cell>
          <cell r="D2430">
            <v>0</v>
          </cell>
          <cell r="E2430" t="str">
            <v>Male</v>
          </cell>
          <cell r="F2430">
            <v>43</v>
          </cell>
          <cell r="G2430" t="str">
            <v>Vadodara</v>
          </cell>
          <cell r="H2430" t="str">
            <v>High (Above 1Lac</v>
          </cell>
          <cell r="I2430">
            <v>1016706</v>
          </cell>
          <cell r="J2430" t="str">
            <v>High (Above ₹10L)</v>
          </cell>
          <cell r="K2430" t="str">
            <v>No</v>
          </cell>
          <cell r="L2430" t="str">
            <v>Month-to-Month</v>
          </cell>
          <cell r="M2430">
            <v>44074</v>
          </cell>
          <cell r="N2430" t="str">
            <v>3-5 years</v>
          </cell>
          <cell r="O2430" t="str">
            <v>49 months</v>
          </cell>
          <cell r="P2430">
            <v>4</v>
          </cell>
          <cell r="Q2430" t="str">
            <v>Premium</v>
          </cell>
          <cell r="R2430">
            <v>4244.6732593190836</v>
          </cell>
          <cell r="S2430" t="str">
            <v>High</v>
          </cell>
          <cell r="T2430">
            <v>0</v>
          </cell>
          <cell r="U2430" t="str">
            <v>No</v>
          </cell>
          <cell r="V2430" t="str">
            <v>No</v>
          </cell>
          <cell r="W2430" t="str">
            <v>Moderate Loyalty</v>
          </cell>
          <cell r="X2430">
            <v>2</v>
          </cell>
          <cell r="Y2430" t="str">
            <v>Low Probability</v>
          </cell>
          <cell r="Z2430" t="str">
            <v>Low</v>
          </cell>
          <cell r="AA2430">
            <v>16978.693037276335</v>
          </cell>
        </row>
        <row r="2431">
          <cell r="A2431">
            <v>403203</v>
          </cell>
          <cell r="B2431" t="str">
            <v>Middle-Aged (35-45)</v>
          </cell>
          <cell r="C2431" t="str">
            <v>Romil Garg</v>
          </cell>
          <cell r="D2431">
            <v>0</v>
          </cell>
          <cell r="E2431" t="str">
            <v>Male</v>
          </cell>
          <cell r="F2431">
            <v>38</v>
          </cell>
          <cell r="G2431" t="str">
            <v>Hyderabad</v>
          </cell>
          <cell r="H2431" t="str">
            <v>Low (Below 50000)</v>
          </cell>
          <cell r="I2431">
            <v>266988</v>
          </cell>
          <cell r="J2431" t="str">
            <v>Low (Up to ₹5L)</v>
          </cell>
          <cell r="K2431" t="str">
            <v>No</v>
          </cell>
          <cell r="L2431" t="str">
            <v>Two Year</v>
          </cell>
          <cell r="M2431">
            <v>42838</v>
          </cell>
          <cell r="N2431" t="str">
            <v>5-10 years</v>
          </cell>
          <cell r="O2431" t="str">
            <v>89 months</v>
          </cell>
          <cell r="P2431">
            <v>7</v>
          </cell>
          <cell r="Q2431" t="str">
            <v>Premium</v>
          </cell>
          <cell r="R2431">
            <v>27080.038669318001</v>
          </cell>
          <cell r="S2431" t="str">
            <v>Low</v>
          </cell>
          <cell r="T2431">
            <v>1</v>
          </cell>
          <cell r="U2431" t="str">
            <v>Yes</v>
          </cell>
          <cell r="V2431" t="str">
            <v>No</v>
          </cell>
          <cell r="W2431" t="str">
            <v>High Loyalty</v>
          </cell>
          <cell r="X2431">
            <v>3</v>
          </cell>
          <cell r="Y2431" t="str">
            <v>High Probability</v>
          </cell>
          <cell r="Z2431" t="str">
            <v>Low</v>
          </cell>
          <cell r="AA2431">
            <v>189560.27068522602</v>
          </cell>
        </row>
        <row r="2432">
          <cell r="A2432">
            <v>918514</v>
          </cell>
          <cell r="B2432" t="str">
            <v>Young Adult (18-25)</v>
          </cell>
          <cell r="C2432" t="str">
            <v>Arnav Ramesh</v>
          </cell>
          <cell r="D2432">
            <v>0</v>
          </cell>
          <cell r="E2432" t="str">
            <v>Female</v>
          </cell>
          <cell r="F2432">
            <v>18</v>
          </cell>
          <cell r="G2432" t="str">
            <v>Kolkata</v>
          </cell>
          <cell r="H2432" t="str">
            <v>Low (Below 50000)</v>
          </cell>
          <cell r="I2432">
            <v>426096</v>
          </cell>
          <cell r="J2432" t="str">
            <v>Low (Up to ₹5L)</v>
          </cell>
          <cell r="K2432" t="str">
            <v>No</v>
          </cell>
          <cell r="L2432" t="str">
            <v>Month-to-Month</v>
          </cell>
          <cell r="M2432">
            <v>42302</v>
          </cell>
          <cell r="N2432" t="str">
            <v>5-10 years</v>
          </cell>
          <cell r="O2432" t="str">
            <v>107 months</v>
          </cell>
          <cell r="P2432">
            <v>9</v>
          </cell>
          <cell r="Q2432" t="str">
            <v>Basic</v>
          </cell>
          <cell r="R2432">
            <v>921.56653748890358</v>
          </cell>
          <cell r="S2432" t="str">
            <v>Medium</v>
          </cell>
          <cell r="T2432">
            <v>1</v>
          </cell>
          <cell r="U2432" t="str">
            <v>Yes</v>
          </cell>
          <cell r="V2432" t="str">
            <v>No</v>
          </cell>
          <cell r="W2432" t="str">
            <v>Moderate Loyalty</v>
          </cell>
          <cell r="X2432">
            <v>2</v>
          </cell>
          <cell r="Y2432" t="str">
            <v>High Probability</v>
          </cell>
          <cell r="Z2432" t="str">
            <v>Moderate</v>
          </cell>
          <cell r="AA2432">
            <v>8294.0988374001317</v>
          </cell>
        </row>
        <row r="2433">
          <cell r="A2433">
            <v>960503</v>
          </cell>
          <cell r="B2433" t="str">
            <v>Middle-Aged (35-45)</v>
          </cell>
          <cell r="C2433" t="str">
            <v>Rohan Bora</v>
          </cell>
          <cell r="D2433">
            <v>0</v>
          </cell>
          <cell r="E2433" t="str">
            <v>Female</v>
          </cell>
          <cell r="F2433">
            <v>39</v>
          </cell>
          <cell r="G2433" t="str">
            <v>Ghaziabad</v>
          </cell>
          <cell r="H2433" t="str">
            <v>High (Above 1Lac</v>
          </cell>
          <cell r="I2433">
            <v>1321398</v>
          </cell>
          <cell r="J2433" t="str">
            <v>High (Above ₹10L)</v>
          </cell>
          <cell r="K2433" t="str">
            <v>Yes</v>
          </cell>
          <cell r="L2433" t="str">
            <v>Month-to-Month</v>
          </cell>
          <cell r="M2433">
            <v>41967</v>
          </cell>
          <cell r="N2433" t="str">
            <v>5-10 years</v>
          </cell>
          <cell r="O2433" t="str">
            <v>118 months</v>
          </cell>
          <cell r="P2433">
            <v>10</v>
          </cell>
          <cell r="Q2433" t="str">
            <v>Premium</v>
          </cell>
          <cell r="R2433">
            <v>16024.91762694044</v>
          </cell>
          <cell r="S2433" t="str">
            <v>Low</v>
          </cell>
          <cell r="T2433">
            <v>1</v>
          </cell>
          <cell r="U2433" t="str">
            <v>Yes</v>
          </cell>
          <cell r="V2433" t="str">
            <v>No</v>
          </cell>
          <cell r="W2433" t="str">
            <v>Moderate Loyalty</v>
          </cell>
          <cell r="X2433">
            <v>2</v>
          </cell>
          <cell r="Y2433" t="str">
            <v>High Probability</v>
          </cell>
          <cell r="Z2433" t="str">
            <v>Low</v>
          </cell>
          <cell r="AA2433">
            <v>160249.17626940439</v>
          </cell>
        </row>
        <row r="2434">
          <cell r="A2434">
            <v>262524</v>
          </cell>
          <cell r="B2434" t="str">
            <v>Mature Adult (45-55)</v>
          </cell>
          <cell r="C2434" t="str">
            <v>Nehmat Chakrabarti</v>
          </cell>
          <cell r="D2434">
            <v>0</v>
          </cell>
          <cell r="E2434" t="str">
            <v>Male</v>
          </cell>
          <cell r="F2434">
            <v>54</v>
          </cell>
          <cell r="G2434" t="str">
            <v>Vadodara</v>
          </cell>
          <cell r="H2434" t="str">
            <v>Medium (50k-1Lac</v>
          </cell>
          <cell r="I2434">
            <v>723920</v>
          </cell>
          <cell r="J2434" t="str">
            <v>Medium (₹5L - ₹10L)</v>
          </cell>
          <cell r="K2434" t="str">
            <v>No</v>
          </cell>
          <cell r="L2434" t="str">
            <v>One Year</v>
          </cell>
          <cell r="M2434">
            <v>45000</v>
          </cell>
          <cell r="N2434" t="str">
            <v>1-2 years</v>
          </cell>
          <cell r="O2434" t="str">
            <v>18 months</v>
          </cell>
          <cell r="P2434">
            <v>2</v>
          </cell>
          <cell r="Q2434" t="str">
            <v>Elite</v>
          </cell>
          <cell r="R2434">
            <v>44150.741745060557</v>
          </cell>
          <cell r="S2434" t="str">
            <v>Low</v>
          </cell>
          <cell r="T2434">
            <v>0</v>
          </cell>
          <cell r="U2434" t="str">
            <v>No</v>
          </cell>
          <cell r="V2434" t="str">
            <v>Yes</v>
          </cell>
          <cell r="W2434" t="str">
            <v>Moderate Loyalty</v>
          </cell>
          <cell r="X2434">
            <v>2</v>
          </cell>
          <cell r="Y2434" t="str">
            <v>High Probability</v>
          </cell>
          <cell r="Z2434" t="str">
            <v>Low</v>
          </cell>
          <cell r="AA2434">
            <v>88301.483490121114</v>
          </cell>
        </row>
        <row r="2435">
          <cell r="A2435">
            <v>336366</v>
          </cell>
          <cell r="B2435" t="str">
            <v>Middle-Aged (35-45)</v>
          </cell>
          <cell r="C2435" t="str">
            <v>Advik Sethi</v>
          </cell>
          <cell r="D2435">
            <v>0</v>
          </cell>
          <cell r="E2435" t="str">
            <v>Female</v>
          </cell>
          <cell r="F2435">
            <v>38</v>
          </cell>
          <cell r="G2435" t="str">
            <v>Ghaziabad</v>
          </cell>
          <cell r="H2435" t="str">
            <v>Medium (50k-1Lac</v>
          </cell>
          <cell r="I2435">
            <v>508121</v>
          </cell>
          <cell r="J2435" t="str">
            <v>Medium (₹5L - ₹10L)</v>
          </cell>
          <cell r="K2435" t="str">
            <v>No</v>
          </cell>
          <cell r="L2435" t="str">
            <v>Month-to-Month</v>
          </cell>
          <cell r="M2435">
            <v>44648</v>
          </cell>
          <cell r="N2435" t="str">
            <v>2-3 years</v>
          </cell>
          <cell r="O2435" t="str">
            <v>30 months</v>
          </cell>
          <cell r="P2435">
            <v>3</v>
          </cell>
          <cell r="Q2435" t="str">
            <v>Premium</v>
          </cell>
          <cell r="R2435">
            <v>21405.873069048281</v>
          </cell>
          <cell r="S2435" t="str">
            <v>Low</v>
          </cell>
          <cell r="T2435">
            <v>1</v>
          </cell>
          <cell r="U2435" t="str">
            <v>Yes</v>
          </cell>
          <cell r="V2435" t="str">
            <v>No</v>
          </cell>
          <cell r="W2435" t="str">
            <v>Moderate Loyalty</v>
          </cell>
          <cell r="X2435">
            <v>2</v>
          </cell>
          <cell r="Y2435" t="str">
            <v>High Probability</v>
          </cell>
          <cell r="Z2435" t="str">
            <v>Low</v>
          </cell>
          <cell r="AA2435">
            <v>64217.619207144846</v>
          </cell>
        </row>
        <row r="2436">
          <cell r="A2436">
            <v>474595</v>
          </cell>
          <cell r="B2436" t="str">
            <v>Adult (25-35)</v>
          </cell>
          <cell r="C2436" t="str">
            <v>Farhan Boase</v>
          </cell>
          <cell r="D2436">
            <v>0</v>
          </cell>
          <cell r="E2436" t="str">
            <v>Male</v>
          </cell>
          <cell r="F2436">
            <v>28</v>
          </cell>
          <cell r="G2436" t="str">
            <v>Lucknow</v>
          </cell>
          <cell r="H2436" t="str">
            <v>Medium (50k-1Lac</v>
          </cell>
          <cell r="I2436">
            <v>570070</v>
          </cell>
          <cell r="J2436" t="str">
            <v>Medium (₹5L - ₹10L)</v>
          </cell>
          <cell r="K2436" t="str">
            <v>No</v>
          </cell>
          <cell r="L2436" t="str">
            <v>Two Year</v>
          </cell>
          <cell r="M2436">
            <v>43620</v>
          </cell>
          <cell r="N2436" t="str">
            <v>3-5 years</v>
          </cell>
          <cell r="O2436" t="str">
            <v>64 months</v>
          </cell>
          <cell r="P2436">
            <v>5</v>
          </cell>
          <cell r="Q2436" t="str">
            <v>Basic</v>
          </cell>
          <cell r="R2436">
            <v>33048.621524715847</v>
          </cell>
          <cell r="S2436" t="str">
            <v>High</v>
          </cell>
          <cell r="T2436">
            <v>0</v>
          </cell>
          <cell r="U2436" t="str">
            <v>No</v>
          </cell>
          <cell r="V2436" t="str">
            <v>No</v>
          </cell>
          <cell r="W2436" t="str">
            <v>High Loyalty</v>
          </cell>
          <cell r="X2436">
            <v>3</v>
          </cell>
          <cell r="Y2436" t="str">
            <v>Low Probability</v>
          </cell>
          <cell r="Z2436" t="str">
            <v>Low</v>
          </cell>
          <cell r="AA2436">
            <v>165243.10762357924</v>
          </cell>
        </row>
        <row r="2437">
          <cell r="A2437">
            <v>899313</v>
          </cell>
          <cell r="B2437" t="str">
            <v>Young Adult (18-25)</v>
          </cell>
          <cell r="C2437" t="str">
            <v>Tejas Sekhon</v>
          </cell>
          <cell r="D2437">
            <v>0</v>
          </cell>
          <cell r="E2437" t="str">
            <v>Female</v>
          </cell>
          <cell r="F2437">
            <v>20</v>
          </cell>
          <cell r="G2437" t="str">
            <v>Patna</v>
          </cell>
          <cell r="H2437" t="str">
            <v>High (Above 1Lac</v>
          </cell>
          <cell r="I2437">
            <v>1628497</v>
          </cell>
          <cell r="J2437" t="str">
            <v>High (Above ₹10L)</v>
          </cell>
          <cell r="K2437" t="str">
            <v>Yes</v>
          </cell>
          <cell r="L2437" t="str">
            <v>Two Year</v>
          </cell>
          <cell r="M2437">
            <v>42097</v>
          </cell>
          <cell r="N2437" t="str">
            <v>5-10 years</v>
          </cell>
          <cell r="O2437" t="str">
            <v>114 months</v>
          </cell>
          <cell r="P2437">
            <v>10</v>
          </cell>
          <cell r="Q2437" t="str">
            <v>Basic</v>
          </cell>
          <cell r="R2437">
            <v>19647.022371336669</v>
          </cell>
          <cell r="S2437" t="str">
            <v>Low</v>
          </cell>
          <cell r="T2437">
            <v>1</v>
          </cell>
          <cell r="U2437" t="str">
            <v>Yes</v>
          </cell>
          <cell r="V2437" t="str">
            <v>No</v>
          </cell>
          <cell r="W2437" t="str">
            <v>Moderate Loyalty</v>
          </cell>
          <cell r="X2437">
            <v>2</v>
          </cell>
          <cell r="Y2437" t="str">
            <v>High Probability</v>
          </cell>
          <cell r="Z2437" t="str">
            <v>Low</v>
          </cell>
          <cell r="AA2437">
            <v>196470.22371336669</v>
          </cell>
        </row>
        <row r="2438">
          <cell r="A2438">
            <v>242341</v>
          </cell>
          <cell r="B2438" t="str">
            <v>Mature Adult (45-55)</v>
          </cell>
          <cell r="C2438" t="str">
            <v>Bhavin Shetty</v>
          </cell>
          <cell r="D2438">
            <v>0</v>
          </cell>
          <cell r="E2438" t="str">
            <v>Female</v>
          </cell>
          <cell r="F2438">
            <v>53</v>
          </cell>
          <cell r="G2438" t="str">
            <v>Ahmedabad</v>
          </cell>
          <cell r="H2438" t="str">
            <v>High (Above 1Lac</v>
          </cell>
          <cell r="I2438">
            <v>1315997</v>
          </cell>
          <cell r="J2438" t="str">
            <v>High (Above ₹10L)</v>
          </cell>
          <cell r="K2438" t="str">
            <v>Yes</v>
          </cell>
          <cell r="L2438" t="str">
            <v>One Year</v>
          </cell>
          <cell r="M2438">
            <v>43984</v>
          </cell>
          <cell r="N2438" t="str">
            <v>3-5 years</v>
          </cell>
          <cell r="O2438" t="str">
            <v>52 months</v>
          </cell>
          <cell r="P2438">
            <v>4</v>
          </cell>
          <cell r="Q2438" t="str">
            <v>Elite</v>
          </cell>
          <cell r="R2438">
            <v>615.08424892074822</v>
          </cell>
          <cell r="S2438" t="str">
            <v>Low</v>
          </cell>
          <cell r="T2438">
            <v>0</v>
          </cell>
          <cell r="U2438" t="str">
            <v>No</v>
          </cell>
          <cell r="V2438" t="str">
            <v>Yes</v>
          </cell>
          <cell r="W2438" t="str">
            <v>Moderate Loyalty</v>
          </cell>
          <cell r="X2438">
            <v>2</v>
          </cell>
          <cell r="Y2438" t="str">
            <v>High Probability</v>
          </cell>
          <cell r="Z2438" t="str">
            <v>Low</v>
          </cell>
          <cell r="AA2438">
            <v>2460.3369956829929</v>
          </cell>
        </row>
        <row r="2439">
          <cell r="A2439">
            <v>981931</v>
          </cell>
          <cell r="B2439" t="str">
            <v>Mature Adult (45-55)</v>
          </cell>
          <cell r="C2439" t="str">
            <v>Gokul Bhalla</v>
          </cell>
          <cell r="D2439">
            <v>0</v>
          </cell>
          <cell r="E2439" t="str">
            <v>Female</v>
          </cell>
          <cell r="F2439">
            <v>46</v>
          </cell>
          <cell r="G2439" t="str">
            <v>Mumbai</v>
          </cell>
          <cell r="H2439" t="str">
            <v>High (Above 1Lac</v>
          </cell>
          <cell r="I2439">
            <v>1500834</v>
          </cell>
          <cell r="J2439" t="str">
            <v>High (Above ₹10L)</v>
          </cell>
          <cell r="K2439" t="str">
            <v>No</v>
          </cell>
          <cell r="L2439" t="str">
            <v>Two Year</v>
          </cell>
          <cell r="M2439">
            <v>43513</v>
          </cell>
          <cell r="N2439" t="str">
            <v>5-10 years</v>
          </cell>
          <cell r="O2439" t="str">
            <v>67 months</v>
          </cell>
          <cell r="P2439">
            <v>6</v>
          </cell>
          <cell r="Q2439" t="str">
            <v>Premium</v>
          </cell>
          <cell r="R2439">
            <v>38283.487777691247</v>
          </cell>
          <cell r="S2439" t="str">
            <v>Medium</v>
          </cell>
          <cell r="T2439">
            <v>1</v>
          </cell>
          <cell r="U2439" t="str">
            <v>Yes</v>
          </cell>
          <cell r="V2439" t="str">
            <v>No</v>
          </cell>
          <cell r="W2439" t="str">
            <v>High Loyalty</v>
          </cell>
          <cell r="X2439">
            <v>3</v>
          </cell>
          <cell r="Y2439" t="str">
            <v>High Probability</v>
          </cell>
          <cell r="Z2439" t="str">
            <v>Moderate</v>
          </cell>
          <cell r="AA2439">
            <v>229700.92666614748</v>
          </cell>
        </row>
        <row r="2440">
          <cell r="A2440">
            <v>674029</v>
          </cell>
          <cell r="B2440" t="str">
            <v>Mature Adult (45-55)</v>
          </cell>
          <cell r="C2440" t="str">
            <v>Nehmat Bhatti</v>
          </cell>
          <cell r="D2440">
            <v>0</v>
          </cell>
          <cell r="E2440" t="str">
            <v>Female</v>
          </cell>
          <cell r="F2440">
            <v>51</v>
          </cell>
          <cell r="G2440" t="str">
            <v>Mumbai</v>
          </cell>
          <cell r="H2440" t="str">
            <v>High (Above 1Lac</v>
          </cell>
          <cell r="I2440">
            <v>1619516</v>
          </cell>
          <cell r="J2440" t="str">
            <v>High (Above ₹10L)</v>
          </cell>
          <cell r="K2440" t="str">
            <v>Yes</v>
          </cell>
          <cell r="L2440" t="str">
            <v>One Year</v>
          </cell>
          <cell r="M2440">
            <v>42633</v>
          </cell>
          <cell r="N2440" t="str">
            <v>5-10 years</v>
          </cell>
          <cell r="O2440" t="str">
            <v>96 months</v>
          </cell>
          <cell r="P2440">
            <v>8</v>
          </cell>
          <cell r="Q2440" t="str">
            <v>Elite</v>
          </cell>
          <cell r="R2440">
            <v>4294.2154169738278</v>
          </cell>
          <cell r="S2440" t="str">
            <v>High</v>
          </cell>
          <cell r="T2440">
            <v>0</v>
          </cell>
          <cell r="U2440" t="str">
            <v>No</v>
          </cell>
          <cell r="V2440" t="str">
            <v>No</v>
          </cell>
          <cell r="W2440" t="str">
            <v>Moderate Loyalty</v>
          </cell>
          <cell r="X2440">
            <v>2</v>
          </cell>
          <cell r="Y2440" t="str">
            <v>Low Probability</v>
          </cell>
          <cell r="Z2440" t="str">
            <v>Low</v>
          </cell>
          <cell r="AA2440">
            <v>34353.723335790623</v>
          </cell>
        </row>
        <row r="2441">
          <cell r="A2441">
            <v>314886</v>
          </cell>
          <cell r="B2441" t="str">
            <v>Middle-Aged (35-45)</v>
          </cell>
          <cell r="C2441" t="str">
            <v>Rasha Dara</v>
          </cell>
          <cell r="D2441">
            <v>0</v>
          </cell>
          <cell r="E2441" t="str">
            <v>Male</v>
          </cell>
          <cell r="F2441">
            <v>37</v>
          </cell>
          <cell r="G2441" t="str">
            <v>Thane</v>
          </cell>
          <cell r="H2441" t="str">
            <v>High (Above 1Lac</v>
          </cell>
          <cell r="I2441">
            <v>1932450</v>
          </cell>
          <cell r="J2441" t="str">
            <v>High (Above ₹10L)</v>
          </cell>
          <cell r="K2441" t="str">
            <v>No</v>
          </cell>
          <cell r="L2441" t="str">
            <v>One Year</v>
          </cell>
          <cell r="M2441">
            <v>42459</v>
          </cell>
          <cell r="N2441" t="str">
            <v>5-10 years</v>
          </cell>
          <cell r="O2441" t="str">
            <v>102 months</v>
          </cell>
          <cell r="P2441">
            <v>9</v>
          </cell>
          <cell r="Q2441" t="str">
            <v>Premium</v>
          </cell>
          <cell r="R2441">
            <v>39956.568918548903</v>
          </cell>
          <cell r="S2441" t="str">
            <v>Medium</v>
          </cell>
          <cell r="T2441">
            <v>0</v>
          </cell>
          <cell r="U2441" t="str">
            <v>No</v>
          </cell>
          <cell r="V2441" t="str">
            <v>No</v>
          </cell>
          <cell r="W2441" t="str">
            <v>High Loyalty</v>
          </cell>
          <cell r="X2441">
            <v>3</v>
          </cell>
          <cell r="Y2441" t="str">
            <v>Low Probability</v>
          </cell>
          <cell r="Z2441" t="str">
            <v>Moderate</v>
          </cell>
          <cell r="AA2441">
            <v>359609.1202669401</v>
          </cell>
        </row>
        <row r="2442">
          <cell r="A2442">
            <v>853135</v>
          </cell>
          <cell r="B2442" t="str">
            <v>Middle-Aged (35-45)</v>
          </cell>
          <cell r="C2442" t="str">
            <v>Sumer Gandhi</v>
          </cell>
          <cell r="D2442">
            <v>0</v>
          </cell>
          <cell r="E2442" t="str">
            <v>Male</v>
          </cell>
          <cell r="F2442">
            <v>41</v>
          </cell>
          <cell r="G2442" t="str">
            <v>Ghaziabad</v>
          </cell>
          <cell r="H2442" t="str">
            <v>High (Above 1Lac</v>
          </cell>
          <cell r="I2442">
            <v>1526197</v>
          </cell>
          <cell r="J2442" t="str">
            <v>High (Above ₹10L)</v>
          </cell>
          <cell r="K2442" t="str">
            <v>No</v>
          </cell>
          <cell r="L2442" t="str">
            <v>Month-to-Month</v>
          </cell>
          <cell r="M2442">
            <v>42778</v>
          </cell>
          <cell r="N2442" t="str">
            <v>5-10 years</v>
          </cell>
          <cell r="O2442" t="str">
            <v>91 months</v>
          </cell>
          <cell r="P2442">
            <v>8</v>
          </cell>
          <cell r="Q2442" t="str">
            <v>Premium</v>
          </cell>
          <cell r="R2442">
            <v>41155.598001888102</v>
          </cell>
          <cell r="S2442" t="str">
            <v>Low</v>
          </cell>
          <cell r="T2442">
            <v>0</v>
          </cell>
          <cell r="U2442" t="str">
            <v>No</v>
          </cell>
          <cell r="V2442" t="str">
            <v>No</v>
          </cell>
          <cell r="W2442" t="str">
            <v>High Loyalty</v>
          </cell>
          <cell r="X2442">
            <v>3</v>
          </cell>
          <cell r="Y2442" t="str">
            <v>Low Probability</v>
          </cell>
          <cell r="Z2442" t="str">
            <v>Low</v>
          </cell>
          <cell r="AA2442">
            <v>329244.78401510481</v>
          </cell>
        </row>
        <row r="2443">
          <cell r="A2443">
            <v>403503</v>
          </cell>
          <cell r="B2443" t="str">
            <v>Mature Adult (45-55)</v>
          </cell>
          <cell r="C2443" t="str">
            <v>Lagan Rattan</v>
          </cell>
          <cell r="D2443">
            <v>0</v>
          </cell>
          <cell r="E2443" t="str">
            <v>Female</v>
          </cell>
          <cell r="F2443">
            <v>51</v>
          </cell>
          <cell r="G2443" t="str">
            <v>Kanpur</v>
          </cell>
          <cell r="H2443" t="str">
            <v>High (Above 1Lac</v>
          </cell>
          <cell r="I2443">
            <v>1384556</v>
          </cell>
          <cell r="J2443" t="str">
            <v>High (Above ₹10L)</v>
          </cell>
          <cell r="K2443" t="str">
            <v>Yes</v>
          </cell>
          <cell r="L2443" t="str">
            <v>Two Year</v>
          </cell>
          <cell r="M2443">
            <v>44808</v>
          </cell>
          <cell r="N2443" t="str">
            <v>1-2 years</v>
          </cell>
          <cell r="O2443" t="str">
            <v>25 months</v>
          </cell>
          <cell r="P2443">
            <v>2</v>
          </cell>
          <cell r="Q2443" t="str">
            <v>Elite</v>
          </cell>
          <cell r="R2443">
            <v>19113.72136932284</v>
          </cell>
          <cell r="S2443" t="str">
            <v>High</v>
          </cell>
          <cell r="T2443">
            <v>0</v>
          </cell>
          <cell r="U2443" t="str">
            <v>No</v>
          </cell>
          <cell r="V2443" t="str">
            <v>No</v>
          </cell>
          <cell r="W2443" t="str">
            <v>Moderate Loyalty</v>
          </cell>
          <cell r="X2443">
            <v>2</v>
          </cell>
          <cell r="Y2443" t="str">
            <v>Low Probability</v>
          </cell>
          <cell r="Z2443" t="str">
            <v>Low</v>
          </cell>
          <cell r="AA2443">
            <v>38227.442738645681</v>
          </cell>
        </row>
        <row r="2444">
          <cell r="A2444">
            <v>364452</v>
          </cell>
          <cell r="B2444" t="str">
            <v>Middle-Aged (35-45)</v>
          </cell>
          <cell r="C2444" t="str">
            <v>Damini Dara</v>
          </cell>
          <cell r="D2444">
            <v>0</v>
          </cell>
          <cell r="E2444" t="str">
            <v>Female</v>
          </cell>
          <cell r="F2444">
            <v>38</v>
          </cell>
          <cell r="G2444" t="str">
            <v>Patna</v>
          </cell>
          <cell r="H2444" t="str">
            <v>Low (Below 50000)</v>
          </cell>
          <cell r="I2444">
            <v>118695</v>
          </cell>
          <cell r="J2444" t="str">
            <v>Low (Up to ₹5L)</v>
          </cell>
          <cell r="K2444" t="str">
            <v>No</v>
          </cell>
          <cell r="L2444" t="str">
            <v>Two Year</v>
          </cell>
          <cell r="M2444">
            <v>42972</v>
          </cell>
          <cell r="N2444" t="str">
            <v>5-10 years</v>
          </cell>
          <cell r="O2444" t="str">
            <v>85 months</v>
          </cell>
          <cell r="P2444">
            <v>7</v>
          </cell>
          <cell r="Q2444" t="str">
            <v>Premium</v>
          </cell>
          <cell r="R2444">
            <v>41042.978614371073</v>
          </cell>
          <cell r="S2444" t="str">
            <v>Medium</v>
          </cell>
          <cell r="T2444">
            <v>1</v>
          </cell>
          <cell r="U2444" t="str">
            <v>Yes</v>
          </cell>
          <cell r="V2444" t="str">
            <v>No</v>
          </cell>
          <cell r="W2444" t="str">
            <v>High Loyalty</v>
          </cell>
          <cell r="X2444">
            <v>3</v>
          </cell>
          <cell r="Y2444" t="str">
            <v>High Probability</v>
          </cell>
          <cell r="Z2444" t="str">
            <v>Moderate</v>
          </cell>
          <cell r="AA2444">
            <v>287300.85030059749</v>
          </cell>
        </row>
        <row r="2445">
          <cell r="A2445">
            <v>635389</v>
          </cell>
          <cell r="B2445" t="str">
            <v>Middle-Aged (35-45)</v>
          </cell>
          <cell r="C2445" t="str">
            <v>Abram Maharaj</v>
          </cell>
          <cell r="D2445">
            <v>0</v>
          </cell>
          <cell r="E2445" t="str">
            <v>Female</v>
          </cell>
          <cell r="F2445">
            <v>39</v>
          </cell>
          <cell r="G2445" t="str">
            <v>Ahmedabad</v>
          </cell>
          <cell r="H2445" t="str">
            <v>High (Above 1Lac</v>
          </cell>
          <cell r="I2445">
            <v>1023412</v>
          </cell>
          <cell r="J2445" t="str">
            <v>High (Above ₹10L)</v>
          </cell>
          <cell r="K2445" t="str">
            <v>No</v>
          </cell>
          <cell r="L2445" t="str">
            <v>Month-to-Month</v>
          </cell>
          <cell r="M2445">
            <v>43919</v>
          </cell>
          <cell r="N2445" t="str">
            <v>3-5 years</v>
          </cell>
          <cell r="O2445" t="str">
            <v>54 months</v>
          </cell>
          <cell r="P2445">
            <v>5</v>
          </cell>
          <cell r="Q2445" t="str">
            <v>Premium</v>
          </cell>
          <cell r="R2445">
            <v>14859.091324546949</v>
          </cell>
          <cell r="S2445" t="str">
            <v>Low</v>
          </cell>
          <cell r="T2445">
            <v>0</v>
          </cell>
          <cell r="U2445" t="str">
            <v>No</v>
          </cell>
          <cell r="V2445" t="str">
            <v>No</v>
          </cell>
          <cell r="W2445" t="str">
            <v>Moderate Loyalty</v>
          </cell>
          <cell r="X2445">
            <v>2</v>
          </cell>
          <cell r="Y2445" t="str">
            <v>Low Probability</v>
          </cell>
          <cell r="Z2445" t="str">
            <v>Low</v>
          </cell>
          <cell r="AA2445">
            <v>74295.456622734753</v>
          </cell>
        </row>
        <row r="2446">
          <cell r="A2446">
            <v>516965</v>
          </cell>
          <cell r="B2446" t="str">
            <v>Mature Adult (45-55)</v>
          </cell>
          <cell r="C2446" t="str">
            <v>Arhaan Guha</v>
          </cell>
          <cell r="D2446">
            <v>0</v>
          </cell>
          <cell r="E2446" t="str">
            <v>Male</v>
          </cell>
          <cell r="F2446">
            <v>53</v>
          </cell>
          <cell r="G2446" t="str">
            <v>Jaipur</v>
          </cell>
          <cell r="H2446" t="str">
            <v>High (Above 1Lac</v>
          </cell>
          <cell r="I2446">
            <v>1519254</v>
          </cell>
          <cell r="J2446" t="str">
            <v>High (Above ₹10L)</v>
          </cell>
          <cell r="K2446" t="str">
            <v>No</v>
          </cell>
          <cell r="L2446" t="str">
            <v>Two Year</v>
          </cell>
          <cell r="M2446">
            <v>44090</v>
          </cell>
          <cell r="N2446" t="str">
            <v>3-5 years</v>
          </cell>
          <cell r="O2446" t="str">
            <v>48 months</v>
          </cell>
          <cell r="P2446">
            <v>4</v>
          </cell>
          <cell r="Q2446" t="str">
            <v>Elite</v>
          </cell>
          <cell r="R2446">
            <v>25312.624963362701</v>
          </cell>
          <cell r="S2446" t="str">
            <v>High</v>
          </cell>
          <cell r="T2446">
            <v>0</v>
          </cell>
          <cell r="U2446" t="str">
            <v>No</v>
          </cell>
          <cell r="V2446" t="str">
            <v>No</v>
          </cell>
          <cell r="W2446" t="str">
            <v>High Loyalty</v>
          </cell>
          <cell r="X2446">
            <v>3</v>
          </cell>
          <cell r="Y2446" t="str">
            <v>Low Probability</v>
          </cell>
          <cell r="Z2446" t="str">
            <v>Low</v>
          </cell>
          <cell r="AA2446">
            <v>101250.4998534508</v>
          </cell>
        </row>
        <row r="2447">
          <cell r="A2447">
            <v>748591</v>
          </cell>
          <cell r="B2447" t="str">
            <v>Middle-Aged (35-45)</v>
          </cell>
          <cell r="C2447" t="str">
            <v>Ela Andra</v>
          </cell>
          <cell r="D2447">
            <v>0</v>
          </cell>
          <cell r="E2447" t="str">
            <v>Female</v>
          </cell>
          <cell r="F2447">
            <v>41</v>
          </cell>
          <cell r="G2447" t="str">
            <v>Bangalore</v>
          </cell>
          <cell r="H2447" t="str">
            <v>Low (Below 50000)</v>
          </cell>
          <cell r="I2447">
            <v>202392</v>
          </cell>
          <cell r="J2447" t="str">
            <v>Low (Up to ₹5L)</v>
          </cell>
          <cell r="K2447" t="str">
            <v>No</v>
          </cell>
          <cell r="L2447" t="str">
            <v>Month-to-Month</v>
          </cell>
          <cell r="M2447">
            <v>44104</v>
          </cell>
          <cell r="N2447" t="str">
            <v>3-5 years</v>
          </cell>
          <cell r="O2447" t="str">
            <v>48 months</v>
          </cell>
          <cell r="P2447">
            <v>4</v>
          </cell>
          <cell r="Q2447" t="str">
            <v>Premium</v>
          </cell>
          <cell r="R2447">
            <v>1143.6123080555619</v>
          </cell>
          <cell r="S2447" t="str">
            <v>Low</v>
          </cell>
          <cell r="T2447">
            <v>1</v>
          </cell>
          <cell r="U2447" t="str">
            <v>Yes</v>
          </cell>
          <cell r="V2447" t="str">
            <v>No</v>
          </cell>
          <cell r="W2447" t="str">
            <v>Moderate Loyalty</v>
          </cell>
          <cell r="X2447">
            <v>2</v>
          </cell>
          <cell r="Y2447" t="str">
            <v>High Probability</v>
          </cell>
          <cell r="Z2447" t="str">
            <v>Low</v>
          </cell>
          <cell r="AA2447">
            <v>4574.4492322222477</v>
          </cell>
        </row>
        <row r="2448">
          <cell r="A2448">
            <v>781282</v>
          </cell>
          <cell r="B2448" t="str">
            <v>Mature Adult (45-55)</v>
          </cell>
          <cell r="C2448" t="str">
            <v>Dhruv Goel</v>
          </cell>
          <cell r="D2448">
            <v>0</v>
          </cell>
          <cell r="E2448" t="str">
            <v>Female</v>
          </cell>
          <cell r="F2448">
            <v>54</v>
          </cell>
          <cell r="G2448" t="str">
            <v>Bhopal</v>
          </cell>
          <cell r="H2448" t="str">
            <v>High (Above 1Lac</v>
          </cell>
          <cell r="I2448">
            <v>1851386</v>
          </cell>
          <cell r="J2448" t="str">
            <v>High (Above ₹10L)</v>
          </cell>
          <cell r="K2448" t="str">
            <v>No</v>
          </cell>
          <cell r="L2448" t="str">
            <v>Two Year</v>
          </cell>
          <cell r="M2448">
            <v>41956</v>
          </cell>
          <cell r="N2448" t="str">
            <v>5-10 years</v>
          </cell>
          <cell r="O2448" t="str">
            <v>118 months</v>
          </cell>
          <cell r="P2448">
            <v>10</v>
          </cell>
          <cell r="Q2448" t="str">
            <v>Elite</v>
          </cell>
          <cell r="R2448">
            <v>49544.411816758191</v>
          </cell>
          <cell r="S2448" t="str">
            <v>High</v>
          </cell>
          <cell r="T2448">
            <v>0</v>
          </cell>
          <cell r="U2448" t="str">
            <v>No</v>
          </cell>
          <cell r="V2448" t="str">
            <v>No</v>
          </cell>
          <cell r="W2448" t="str">
            <v>High Loyalty</v>
          </cell>
          <cell r="X2448">
            <v>3</v>
          </cell>
          <cell r="Y2448" t="str">
            <v>Low Probability</v>
          </cell>
          <cell r="Z2448" t="str">
            <v>Low</v>
          </cell>
          <cell r="AA2448">
            <v>495444.11816758191</v>
          </cell>
        </row>
        <row r="2449">
          <cell r="A2449">
            <v>401817</v>
          </cell>
          <cell r="B2449" t="str">
            <v>Young Adult (18-25)</v>
          </cell>
          <cell r="C2449" t="str">
            <v>Aradhya Salvi</v>
          </cell>
          <cell r="D2449">
            <v>0</v>
          </cell>
          <cell r="E2449" t="str">
            <v>Male</v>
          </cell>
          <cell r="F2449">
            <v>24</v>
          </cell>
          <cell r="G2449" t="str">
            <v>Kanpur</v>
          </cell>
          <cell r="H2449" t="str">
            <v>Low (Below 50000)</v>
          </cell>
          <cell r="I2449">
            <v>458242</v>
          </cell>
          <cell r="J2449" t="str">
            <v>Low (Up to ₹5L)</v>
          </cell>
          <cell r="K2449" t="str">
            <v>No</v>
          </cell>
          <cell r="L2449" t="str">
            <v>Two Year</v>
          </cell>
          <cell r="M2449">
            <v>43606</v>
          </cell>
          <cell r="N2449" t="str">
            <v>3-5 years</v>
          </cell>
          <cell r="O2449" t="str">
            <v>64 months</v>
          </cell>
          <cell r="P2449">
            <v>5</v>
          </cell>
          <cell r="Q2449" t="str">
            <v>Basic</v>
          </cell>
          <cell r="R2449">
            <v>5471.5775415704284</v>
          </cell>
          <cell r="S2449" t="str">
            <v>Medium</v>
          </cell>
          <cell r="T2449">
            <v>1</v>
          </cell>
          <cell r="U2449" t="str">
            <v>Yes</v>
          </cell>
          <cell r="V2449" t="str">
            <v>No</v>
          </cell>
          <cell r="W2449" t="str">
            <v>Moderate Loyalty</v>
          </cell>
          <cell r="X2449">
            <v>2</v>
          </cell>
          <cell r="Y2449" t="str">
            <v>High Probability</v>
          </cell>
          <cell r="Z2449" t="str">
            <v>Moderate</v>
          </cell>
          <cell r="AA2449">
            <v>27357.88770785214</v>
          </cell>
        </row>
        <row r="2450">
          <cell r="A2450">
            <v>664582</v>
          </cell>
          <cell r="B2450" t="str">
            <v>Middle-Aged (35-45)</v>
          </cell>
          <cell r="C2450" t="str">
            <v>Eshani Sen</v>
          </cell>
          <cell r="D2450">
            <v>0</v>
          </cell>
          <cell r="E2450" t="str">
            <v>Male</v>
          </cell>
          <cell r="F2450">
            <v>40</v>
          </cell>
          <cell r="G2450" t="str">
            <v>Indore</v>
          </cell>
          <cell r="H2450" t="str">
            <v>Low (Below 50000)</v>
          </cell>
          <cell r="I2450">
            <v>239342</v>
          </cell>
          <cell r="J2450" t="str">
            <v>Low (Up to ₹5L)</v>
          </cell>
          <cell r="K2450" t="str">
            <v>No</v>
          </cell>
          <cell r="L2450" t="str">
            <v>One Year</v>
          </cell>
          <cell r="M2450">
            <v>45129</v>
          </cell>
          <cell r="N2450" t="str">
            <v>0-1 year</v>
          </cell>
          <cell r="O2450" t="str">
            <v>14 months</v>
          </cell>
          <cell r="P2450">
            <v>1</v>
          </cell>
          <cell r="Q2450" t="str">
            <v>Premium</v>
          </cell>
          <cell r="R2450">
            <v>8469.4242119455557</v>
          </cell>
          <cell r="S2450" t="str">
            <v>Medium</v>
          </cell>
          <cell r="T2450">
            <v>1</v>
          </cell>
          <cell r="U2450" t="str">
            <v>Yes</v>
          </cell>
          <cell r="V2450" t="str">
            <v>No</v>
          </cell>
          <cell r="W2450" t="str">
            <v>Low Loyalty</v>
          </cell>
          <cell r="X2450">
            <v>1</v>
          </cell>
          <cell r="Y2450" t="str">
            <v>High Probability</v>
          </cell>
          <cell r="Z2450" t="str">
            <v>Moderate</v>
          </cell>
          <cell r="AA2450">
            <v>8469.4242119455557</v>
          </cell>
        </row>
        <row r="2451">
          <cell r="A2451">
            <v>825997</v>
          </cell>
          <cell r="B2451" t="str">
            <v>Mature Adult (45-55)</v>
          </cell>
          <cell r="C2451" t="str">
            <v>Seher D’Alia</v>
          </cell>
          <cell r="D2451">
            <v>0</v>
          </cell>
          <cell r="E2451" t="str">
            <v>Female</v>
          </cell>
          <cell r="F2451">
            <v>54</v>
          </cell>
          <cell r="G2451" t="str">
            <v>Ahmedabad</v>
          </cell>
          <cell r="H2451" t="str">
            <v>High (Above 1Lac</v>
          </cell>
          <cell r="I2451">
            <v>1329372</v>
          </cell>
          <cell r="J2451" t="str">
            <v>High (Above ₹10L)</v>
          </cell>
          <cell r="K2451" t="str">
            <v>Yes</v>
          </cell>
          <cell r="L2451" t="str">
            <v>Two Year</v>
          </cell>
          <cell r="M2451">
            <v>43040</v>
          </cell>
          <cell r="N2451" t="str">
            <v>5-10 years</v>
          </cell>
          <cell r="O2451" t="str">
            <v>83 months</v>
          </cell>
          <cell r="P2451">
            <v>7</v>
          </cell>
          <cell r="Q2451" t="str">
            <v>Elite</v>
          </cell>
          <cell r="R2451">
            <v>24605.999184437122</v>
          </cell>
          <cell r="S2451" t="str">
            <v>Low</v>
          </cell>
          <cell r="T2451">
            <v>0</v>
          </cell>
          <cell r="U2451" t="str">
            <v>No</v>
          </cell>
          <cell r="V2451" t="str">
            <v>Yes</v>
          </cell>
          <cell r="W2451" t="str">
            <v>Moderate Loyalty</v>
          </cell>
          <cell r="X2451">
            <v>2</v>
          </cell>
          <cell r="Y2451" t="str">
            <v>High Probability</v>
          </cell>
          <cell r="Z2451" t="str">
            <v>Low</v>
          </cell>
          <cell r="AA2451">
            <v>172241.99429105985</v>
          </cell>
        </row>
        <row r="2452">
          <cell r="A2452">
            <v>872199</v>
          </cell>
          <cell r="B2452" t="str">
            <v>Senior (55+)</v>
          </cell>
          <cell r="C2452" t="str">
            <v>Misha Kant</v>
          </cell>
          <cell r="D2452">
            <v>0</v>
          </cell>
          <cell r="E2452" t="str">
            <v>Female</v>
          </cell>
          <cell r="F2452">
            <v>61</v>
          </cell>
          <cell r="G2452" t="str">
            <v>Vadodara</v>
          </cell>
          <cell r="H2452" t="str">
            <v>Low (Below 50000)</v>
          </cell>
          <cell r="I2452">
            <v>201984</v>
          </cell>
          <cell r="J2452" t="str">
            <v>Low (Up to ₹5L)</v>
          </cell>
          <cell r="K2452" t="str">
            <v>No</v>
          </cell>
          <cell r="L2452" t="str">
            <v>Month-to-Month</v>
          </cell>
          <cell r="M2452">
            <v>42996</v>
          </cell>
          <cell r="N2452" t="str">
            <v>5-10 years</v>
          </cell>
          <cell r="O2452" t="str">
            <v>84 months</v>
          </cell>
          <cell r="P2452">
            <v>7</v>
          </cell>
          <cell r="Q2452" t="str">
            <v>Elite</v>
          </cell>
          <cell r="R2452">
            <v>15980.960712516369</v>
          </cell>
          <cell r="S2452" t="str">
            <v>Low</v>
          </cell>
          <cell r="T2452">
            <v>0</v>
          </cell>
          <cell r="U2452" t="str">
            <v>No</v>
          </cell>
          <cell r="V2452" t="str">
            <v>Yes</v>
          </cell>
          <cell r="W2452" t="str">
            <v>Moderate Loyalty</v>
          </cell>
          <cell r="X2452">
            <v>2</v>
          </cell>
          <cell r="Y2452" t="str">
            <v>High Probability</v>
          </cell>
          <cell r="Z2452" t="str">
            <v>Low</v>
          </cell>
          <cell r="AA2452">
            <v>111866.72498761458</v>
          </cell>
        </row>
        <row r="2453">
          <cell r="A2453">
            <v>915165</v>
          </cell>
          <cell r="B2453" t="str">
            <v>Middle-Aged (35-45)</v>
          </cell>
          <cell r="C2453" t="str">
            <v>Urvi Chad</v>
          </cell>
          <cell r="D2453">
            <v>0</v>
          </cell>
          <cell r="E2453" t="str">
            <v>Female</v>
          </cell>
          <cell r="F2453">
            <v>36</v>
          </cell>
          <cell r="G2453" t="str">
            <v>Pimpri-Chinchwad</v>
          </cell>
          <cell r="H2453" t="str">
            <v>Low (Below 50000)</v>
          </cell>
          <cell r="I2453">
            <v>417425</v>
          </cell>
          <cell r="J2453" t="str">
            <v>Low (Up to ₹5L)</v>
          </cell>
          <cell r="K2453" t="str">
            <v>No</v>
          </cell>
          <cell r="L2453" t="str">
            <v>One Year</v>
          </cell>
          <cell r="M2453">
            <v>43374</v>
          </cell>
          <cell r="N2453" t="str">
            <v>5-10 years</v>
          </cell>
          <cell r="O2453" t="str">
            <v>72 months</v>
          </cell>
          <cell r="P2453">
            <v>6</v>
          </cell>
          <cell r="Q2453" t="str">
            <v>Premium</v>
          </cell>
          <cell r="R2453">
            <v>18756.78608932631</v>
          </cell>
          <cell r="S2453" t="str">
            <v>Medium</v>
          </cell>
          <cell r="T2453">
            <v>0</v>
          </cell>
          <cell r="U2453" t="str">
            <v>No</v>
          </cell>
          <cell r="V2453" t="str">
            <v>No</v>
          </cell>
          <cell r="W2453" t="str">
            <v>Moderate Loyalty</v>
          </cell>
          <cell r="X2453">
            <v>2</v>
          </cell>
          <cell r="Y2453" t="str">
            <v>Low Probability</v>
          </cell>
          <cell r="Z2453" t="str">
            <v>Moderate</v>
          </cell>
          <cell r="AA2453">
            <v>112540.71653595785</v>
          </cell>
        </row>
        <row r="2454">
          <cell r="A2454">
            <v>112536</v>
          </cell>
          <cell r="B2454" t="str">
            <v>Mature Adult (45-55)</v>
          </cell>
          <cell r="C2454" t="str">
            <v>Siya Bhatnagar</v>
          </cell>
          <cell r="D2454">
            <v>0</v>
          </cell>
          <cell r="E2454" t="str">
            <v>Female</v>
          </cell>
          <cell r="F2454">
            <v>47</v>
          </cell>
          <cell r="G2454" t="str">
            <v>Lucknow</v>
          </cell>
          <cell r="H2454" t="str">
            <v>High (Above 1Lac</v>
          </cell>
          <cell r="I2454">
            <v>1083914</v>
          </cell>
          <cell r="J2454" t="str">
            <v>High (Above ₹10L)</v>
          </cell>
          <cell r="K2454" t="str">
            <v>Yes</v>
          </cell>
          <cell r="L2454" t="str">
            <v>One Year</v>
          </cell>
          <cell r="M2454">
            <v>44273</v>
          </cell>
          <cell r="N2454" t="str">
            <v>3-5 years</v>
          </cell>
          <cell r="O2454" t="str">
            <v>42 months</v>
          </cell>
          <cell r="P2454">
            <v>4</v>
          </cell>
          <cell r="Q2454" t="str">
            <v>Premium</v>
          </cell>
          <cell r="R2454">
            <v>11031.704532646179</v>
          </cell>
          <cell r="S2454" t="str">
            <v>Low</v>
          </cell>
          <cell r="T2454">
            <v>1</v>
          </cell>
          <cell r="U2454" t="str">
            <v>Yes</v>
          </cell>
          <cell r="V2454" t="str">
            <v>No</v>
          </cell>
          <cell r="W2454" t="str">
            <v>Moderate Loyalty</v>
          </cell>
          <cell r="X2454">
            <v>2</v>
          </cell>
          <cell r="Y2454" t="str">
            <v>High Probability</v>
          </cell>
          <cell r="Z2454" t="str">
            <v>Low</v>
          </cell>
          <cell r="AA2454">
            <v>44126.818130584717</v>
          </cell>
        </row>
        <row r="2455">
          <cell r="A2455">
            <v>854611</v>
          </cell>
          <cell r="B2455" t="str">
            <v>Mature Adult (45-55)</v>
          </cell>
          <cell r="C2455" t="str">
            <v>Reyansh Soman</v>
          </cell>
          <cell r="D2455">
            <v>0</v>
          </cell>
          <cell r="E2455" t="str">
            <v>Male</v>
          </cell>
          <cell r="F2455">
            <v>46</v>
          </cell>
          <cell r="G2455" t="str">
            <v>Jaipur</v>
          </cell>
          <cell r="H2455" t="str">
            <v>High (Above 1Lac</v>
          </cell>
          <cell r="I2455">
            <v>1802190</v>
          </cell>
          <cell r="J2455" t="str">
            <v>High (Above ₹10L)</v>
          </cell>
          <cell r="K2455" t="str">
            <v>No</v>
          </cell>
          <cell r="L2455" t="str">
            <v>One Year</v>
          </cell>
          <cell r="M2455">
            <v>42112</v>
          </cell>
          <cell r="N2455" t="str">
            <v>5-10 years</v>
          </cell>
          <cell r="O2455" t="str">
            <v>113 months</v>
          </cell>
          <cell r="P2455">
            <v>9</v>
          </cell>
          <cell r="Q2455" t="str">
            <v>Premium</v>
          </cell>
          <cell r="R2455">
            <v>43148.06864520863</v>
          </cell>
          <cell r="S2455" t="str">
            <v>Low</v>
          </cell>
          <cell r="T2455">
            <v>1</v>
          </cell>
          <cell r="U2455" t="str">
            <v>Yes</v>
          </cell>
          <cell r="V2455" t="str">
            <v>No</v>
          </cell>
          <cell r="W2455" t="str">
            <v>High Loyalty</v>
          </cell>
          <cell r="X2455">
            <v>3</v>
          </cell>
          <cell r="Y2455" t="str">
            <v>High Probability</v>
          </cell>
          <cell r="Z2455" t="str">
            <v>Low</v>
          </cell>
          <cell r="AA2455">
            <v>388332.61780687765</v>
          </cell>
        </row>
        <row r="2456">
          <cell r="A2456">
            <v>531279</v>
          </cell>
          <cell r="B2456" t="str">
            <v>Middle-Aged (35-45)</v>
          </cell>
          <cell r="C2456" t="str">
            <v>Ryan Tripathi</v>
          </cell>
          <cell r="D2456">
            <v>0</v>
          </cell>
          <cell r="E2456" t="str">
            <v>Female</v>
          </cell>
          <cell r="F2456">
            <v>45</v>
          </cell>
          <cell r="G2456" t="str">
            <v>Mumbai</v>
          </cell>
          <cell r="H2456" t="str">
            <v>High (Above 1Lac</v>
          </cell>
          <cell r="I2456">
            <v>1575882</v>
          </cell>
          <cell r="J2456" t="str">
            <v>High (Above ₹10L)</v>
          </cell>
          <cell r="K2456" t="str">
            <v>Yes</v>
          </cell>
          <cell r="L2456" t="str">
            <v>Month-to-Month</v>
          </cell>
          <cell r="M2456">
            <v>43459</v>
          </cell>
          <cell r="N2456" t="str">
            <v>5-10 years</v>
          </cell>
          <cell r="O2456" t="str">
            <v>69 months</v>
          </cell>
          <cell r="P2456">
            <v>6</v>
          </cell>
          <cell r="Q2456" t="str">
            <v>Premium</v>
          </cell>
          <cell r="R2456">
            <v>7019.5361511506271</v>
          </cell>
          <cell r="S2456" t="str">
            <v>Low</v>
          </cell>
          <cell r="T2456">
            <v>0</v>
          </cell>
          <cell r="U2456" t="str">
            <v>No</v>
          </cell>
          <cell r="V2456" t="str">
            <v>No</v>
          </cell>
          <cell r="W2456" t="str">
            <v>Moderate Loyalty</v>
          </cell>
          <cell r="X2456">
            <v>2</v>
          </cell>
          <cell r="Y2456" t="str">
            <v>Low Probability</v>
          </cell>
          <cell r="Z2456" t="str">
            <v>Low</v>
          </cell>
          <cell r="AA2456">
            <v>42117.216906903763</v>
          </cell>
        </row>
        <row r="2457">
          <cell r="A2457">
            <v>623319</v>
          </cell>
          <cell r="B2457" t="str">
            <v>Middle-Aged (35-45)</v>
          </cell>
          <cell r="C2457" t="str">
            <v>Vardaniya Khanna</v>
          </cell>
          <cell r="D2457">
            <v>0</v>
          </cell>
          <cell r="E2457" t="str">
            <v>Male</v>
          </cell>
          <cell r="F2457">
            <v>40</v>
          </cell>
          <cell r="G2457" t="str">
            <v>Pimpri-Chinchwad</v>
          </cell>
          <cell r="H2457" t="str">
            <v>Low (Below 50000)</v>
          </cell>
          <cell r="I2457">
            <v>318594</v>
          </cell>
          <cell r="J2457" t="str">
            <v>Low (Up to ₹5L)</v>
          </cell>
          <cell r="K2457" t="str">
            <v>No</v>
          </cell>
          <cell r="L2457" t="str">
            <v>Two Year</v>
          </cell>
          <cell r="M2457">
            <v>45041</v>
          </cell>
          <cell r="N2457" t="str">
            <v>0-1 year</v>
          </cell>
          <cell r="O2457" t="str">
            <v>17 months</v>
          </cell>
          <cell r="P2457">
            <v>1</v>
          </cell>
          <cell r="Q2457" t="str">
            <v>Premium</v>
          </cell>
          <cell r="R2457">
            <v>19998.573960588081</v>
          </cell>
          <cell r="S2457" t="str">
            <v>Low</v>
          </cell>
          <cell r="T2457">
            <v>0</v>
          </cell>
          <cell r="U2457" t="str">
            <v>No</v>
          </cell>
          <cell r="V2457" t="str">
            <v>No</v>
          </cell>
          <cell r="W2457" t="str">
            <v>Low Loyalty</v>
          </cell>
          <cell r="X2457">
            <v>1</v>
          </cell>
          <cell r="Y2457" t="str">
            <v>Low Probability</v>
          </cell>
          <cell r="Z2457" t="str">
            <v>Low</v>
          </cell>
          <cell r="AA2457">
            <v>19998.573960588081</v>
          </cell>
        </row>
        <row r="2458">
          <cell r="A2458">
            <v>833461</v>
          </cell>
          <cell r="B2458" t="str">
            <v>Senior (55+)</v>
          </cell>
          <cell r="C2458" t="str">
            <v>Onkar Chana</v>
          </cell>
          <cell r="D2458">
            <v>0</v>
          </cell>
          <cell r="E2458" t="str">
            <v>Female</v>
          </cell>
          <cell r="F2458">
            <v>64</v>
          </cell>
          <cell r="G2458" t="str">
            <v>Ahmedabad</v>
          </cell>
          <cell r="H2458" t="str">
            <v>Medium (50k-1Lac</v>
          </cell>
          <cell r="I2458">
            <v>626936</v>
          </cell>
          <cell r="J2458" t="str">
            <v>Medium (₹5L - ₹10L)</v>
          </cell>
          <cell r="K2458" t="str">
            <v>No</v>
          </cell>
          <cell r="L2458" t="str">
            <v>One Year</v>
          </cell>
          <cell r="M2458">
            <v>45176</v>
          </cell>
          <cell r="N2458" t="str">
            <v>0-1 year</v>
          </cell>
          <cell r="O2458" t="str">
            <v>12 months</v>
          </cell>
          <cell r="P2458">
            <v>1</v>
          </cell>
          <cell r="Q2458" t="str">
            <v>Elite</v>
          </cell>
          <cell r="R2458">
            <v>47804.327714254818</v>
          </cell>
          <cell r="S2458" t="str">
            <v>Low</v>
          </cell>
          <cell r="T2458">
            <v>1</v>
          </cell>
          <cell r="U2458" t="str">
            <v>Yes</v>
          </cell>
          <cell r="V2458" t="str">
            <v>Yes</v>
          </cell>
          <cell r="W2458" t="str">
            <v>Low Loyalty</v>
          </cell>
          <cell r="X2458">
            <v>1</v>
          </cell>
          <cell r="Y2458" t="str">
            <v>High Probability</v>
          </cell>
          <cell r="Z2458" t="str">
            <v>Low</v>
          </cell>
          <cell r="AA2458">
            <v>47804.327714254818</v>
          </cell>
        </row>
        <row r="2459">
          <cell r="A2459">
            <v>712900</v>
          </cell>
          <cell r="B2459" t="str">
            <v>Senior (55+)</v>
          </cell>
          <cell r="C2459" t="str">
            <v>Azad Wadhwa</v>
          </cell>
          <cell r="D2459">
            <v>0</v>
          </cell>
          <cell r="E2459" t="str">
            <v>Female</v>
          </cell>
          <cell r="F2459">
            <v>58</v>
          </cell>
          <cell r="G2459" t="str">
            <v>Pune</v>
          </cell>
          <cell r="H2459" t="str">
            <v>Medium (50k-1Lac</v>
          </cell>
          <cell r="I2459">
            <v>600767</v>
          </cell>
          <cell r="J2459" t="str">
            <v>Medium (₹5L - ₹10L)</v>
          </cell>
          <cell r="K2459" t="str">
            <v>No</v>
          </cell>
          <cell r="L2459" t="str">
            <v>One Year</v>
          </cell>
          <cell r="M2459">
            <v>45161</v>
          </cell>
          <cell r="N2459" t="str">
            <v>0-1 year</v>
          </cell>
          <cell r="O2459" t="str">
            <v>13 months</v>
          </cell>
          <cell r="P2459">
            <v>1</v>
          </cell>
          <cell r="Q2459" t="str">
            <v>Elite</v>
          </cell>
          <cell r="R2459">
            <v>9161.8544771487486</v>
          </cell>
          <cell r="S2459" t="str">
            <v>Medium</v>
          </cell>
          <cell r="T2459">
            <v>1</v>
          </cell>
          <cell r="U2459" t="str">
            <v>Yes</v>
          </cell>
          <cell r="V2459" t="str">
            <v>No</v>
          </cell>
          <cell r="W2459" t="str">
            <v>Low Loyalty</v>
          </cell>
          <cell r="X2459">
            <v>1</v>
          </cell>
          <cell r="Y2459" t="str">
            <v>High Probability</v>
          </cell>
          <cell r="Z2459" t="str">
            <v>Moderate</v>
          </cell>
          <cell r="AA2459">
            <v>9161.8544771487486</v>
          </cell>
        </row>
        <row r="2460">
          <cell r="A2460">
            <v>874667</v>
          </cell>
          <cell r="B2460" t="str">
            <v>Senior (55+)</v>
          </cell>
          <cell r="C2460" t="str">
            <v>Mohanlal Varma</v>
          </cell>
          <cell r="D2460">
            <v>0</v>
          </cell>
          <cell r="E2460" t="str">
            <v>Male</v>
          </cell>
          <cell r="F2460">
            <v>57</v>
          </cell>
          <cell r="G2460" t="str">
            <v>Kanpur</v>
          </cell>
          <cell r="H2460" t="str">
            <v>Low (Below 50000)</v>
          </cell>
          <cell r="I2460">
            <v>356365</v>
          </cell>
          <cell r="J2460" t="str">
            <v>Low (Up to ₹5L)</v>
          </cell>
          <cell r="K2460" t="str">
            <v>No</v>
          </cell>
          <cell r="L2460" t="str">
            <v>Month-to-Month</v>
          </cell>
          <cell r="M2460">
            <v>42862</v>
          </cell>
          <cell r="N2460" t="str">
            <v>5-10 years</v>
          </cell>
          <cell r="O2460" t="str">
            <v>88 months</v>
          </cell>
          <cell r="P2460">
            <v>7</v>
          </cell>
          <cell r="Q2460" t="str">
            <v>Elite</v>
          </cell>
          <cell r="R2460">
            <v>5022.293592565693</v>
          </cell>
          <cell r="S2460" t="str">
            <v>High</v>
          </cell>
          <cell r="T2460">
            <v>1</v>
          </cell>
          <cell r="U2460" t="str">
            <v>Yes</v>
          </cell>
          <cell r="V2460" t="str">
            <v>No</v>
          </cell>
          <cell r="W2460" t="str">
            <v>Moderate Loyalty</v>
          </cell>
          <cell r="X2460">
            <v>2</v>
          </cell>
          <cell r="Y2460" t="str">
            <v>High Probability</v>
          </cell>
          <cell r="Z2460" t="str">
            <v>Low</v>
          </cell>
          <cell r="AA2460">
            <v>35156.055147959851</v>
          </cell>
        </row>
        <row r="2461">
          <cell r="A2461">
            <v>735605</v>
          </cell>
          <cell r="B2461" t="str">
            <v>Adult (25-35)</v>
          </cell>
          <cell r="C2461" t="str">
            <v>Nitya Bains</v>
          </cell>
          <cell r="D2461">
            <v>0</v>
          </cell>
          <cell r="E2461" t="str">
            <v>Female</v>
          </cell>
          <cell r="F2461">
            <v>30</v>
          </cell>
          <cell r="G2461" t="str">
            <v>Pune</v>
          </cell>
          <cell r="H2461" t="str">
            <v>High (Above 1Lac</v>
          </cell>
          <cell r="I2461">
            <v>1299381</v>
          </cell>
          <cell r="J2461" t="str">
            <v>High (Above ₹10L)</v>
          </cell>
          <cell r="K2461" t="str">
            <v>Yes</v>
          </cell>
          <cell r="L2461" t="str">
            <v>Two Year</v>
          </cell>
          <cell r="M2461">
            <v>44318</v>
          </cell>
          <cell r="N2461" t="str">
            <v>2-3 years</v>
          </cell>
          <cell r="O2461" t="str">
            <v>41 months</v>
          </cell>
          <cell r="P2461">
            <v>3</v>
          </cell>
          <cell r="Q2461" t="str">
            <v>Premium</v>
          </cell>
          <cell r="R2461">
            <v>16683.8945211297</v>
          </cell>
          <cell r="S2461" t="str">
            <v>Medium</v>
          </cell>
          <cell r="T2461">
            <v>1</v>
          </cell>
          <cell r="U2461" t="str">
            <v>Yes</v>
          </cell>
          <cell r="V2461" t="str">
            <v>No</v>
          </cell>
          <cell r="W2461" t="str">
            <v>Moderate Loyalty</v>
          </cell>
          <cell r="X2461">
            <v>2</v>
          </cell>
          <cell r="Y2461" t="str">
            <v>High Probability</v>
          </cell>
          <cell r="Z2461" t="str">
            <v>Moderate</v>
          </cell>
          <cell r="AA2461">
            <v>50051.683563389102</v>
          </cell>
        </row>
        <row r="2462">
          <cell r="A2462">
            <v>474412</v>
          </cell>
          <cell r="B2462" t="str">
            <v>Senior (55+)</v>
          </cell>
          <cell r="C2462" t="str">
            <v>Mamooty Kurian</v>
          </cell>
          <cell r="D2462">
            <v>0</v>
          </cell>
          <cell r="E2462" t="str">
            <v>Female</v>
          </cell>
          <cell r="F2462">
            <v>68</v>
          </cell>
          <cell r="G2462" t="str">
            <v>Patna</v>
          </cell>
          <cell r="H2462" t="str">
            <v>High (Above 1Lac</v>
          </cell>
          <cell r="I2462">
            <v>1545383</v>
          </cell>
          <cell r="J2462" t="str">
            <v>High (Above ₹10L)</v>
          </cell>
          <cell r="K2462" t="str">
            <v>Yes</v>
          </cell>
          <cell r="L2462" t="str">
            <v>One Year</v>
          </cell>
          <cell r="M2462">
            <v>45256</v>
          </cell>
          <cell r="N2462" t="str">
            <v>0-1 year</v>
          </cell>
          <cell r="O2462" t="str">
            <v>10 months</v>
          </cell>
          <cell r="P2462">
            <v>1</v>
          </cell>
          <cell r="Q2462" t="str">
            <v>Elite</v>
          </cell>
          <cell r="R2462">
            <v>17465.659679508619</v>
          </cell>
          <cell r="S2462" t="str">
            <v>Low</v>
          </cell>
          <cell r="T2462">
            <v>0</v>
          </cell>
          <cell r="U2462" t="str">
            <v>No</v>
          </cell>
          <cell r="V2462" t="str">
            <v>Yes</v>
          </cell>
          <cell r="W2462" t="str">
            <v>Low Loyalty</v>
          </cell>
          <cell r="X2462">
            <v>1</v>
          </cell>
          <cell r="Y2462" t="str">
            <v>High Probability</v>
          </cell>
          <cell r="Z2462" t="str">
            <v>Low</v>
          </cell>
          <cell r="AA2462">
            <v>17465.659679508619</v>
          </cell>
        </row>
        <row r="2463">
          <cell r="A2463">
            <v>529720</v>
          </cell>
          <cell r="B2463" t="str">
            <v>Young Adult (18-25)</v>
          </cell>
          <cell r="C2463" t="str">
            <v>Vivaan Baria</v>
          </cell>
          <cell r="D2463">
            <v>0</v>
          </cell>
          <cell r="E2463" t="str">
            <v>Female</v>
          </cell>
          <cell r="F2463">
            <v>25</v>
          </cell>
          <cell r="G2463" t="str">
            <v>Jaipur</v>
          </cell>
          <cell r="H2463" t="str">
            <v>Medium (50k-1Lac</v>
          </cell>
          <cell r="I2463">
            <v>873195</v>
          </cell>
          <cell r="J2463" t="str">
            <v>Medium (₹5L - ₹10L)</v>
          </cell>
          <cell r="K2463" t="str">
            <v>No</v>
          </cell>
          <cell r="L2463" t="str">
            <v>Two Year</v>
          </cell>
          <cell r="M2463">
            <v>44319</v>
          </cell>
          <cell r="N2463" t="str">
            <v>2-3 years</v>
          </cell>
          <cell r="O2463" t="str">
            <v>41 months</v>
          </cell>
          <cell r="P2463">
            <v>3</v>
          </cell>
          <cell r="Q2463" t="str">
            <v>Basic</v>
          </cell>
          <cell r="R2463">
            <v>9968.1763573100834</v>
          </cell>
          <cell r="S2463" t="str">
            <v>Low</v>
          </cell>
          <cell r="T2463">
            <v>0</v>
          </cell>
          <cell r="U2463" t="str">
            <v>No</v>
          </cell>
          <cell r="V2463" t="str">
            <v>No</v>
          </cell>
          <cell r="W2463" t="str">
            <v>Moderate Loyalty</v>
          </cell>
          <cell r="X2463">
            <v>2</v>
          </cell>
          <cell r="Y2463" t="str">
            <v>Low Probability</v>
          </cell>
          <cell r="Z2463" t="str">
            <v>Low</v>
          </cell>
          <cell r="AA2463">
            <v>29904.52907193025</v>
          </cell>
        </row>
        <row r="2464">
          <cell r="A2464">
            <v>922278</v>
          </cell>
          <cell r="B2464" t="str">
            <v>Adult (25-35)</v>
          </cell>
          <cell r="C2464" t="str">
            <v>Adira Gade</v>
          </cell>
          <cell r="D2464">
            <v>0</v>
          </cell>
          <cell r="E2464" t="str">
            <v>Male</v>
          </cell>
          <cell r="F2464">
            <v>26</v>
          </cell>
          <cell r="G2464" t="str">
            <v>Lucknow</v>
          </cell>
          <cell r="H2464" t="str">
            <v>High (Above 1Lac</v>
          </cell>
          <cell r="I2464">
            <v>1948533</v>
          </cell>
          <cell r="J2464" t="str">
            <v>High (Above ₹10L)</v>
          </cell>
          <cell r="K2464" t="str">
            <v>No</v>
          </cell>
          <cell r="L2464" t="str">
            <v>Month-to-Month</v>
          </cell>
          <cell r="M2464">
            <v>43243</v>
          </cell>
          <cell r="N2464" t="str">
            <v>5-10 years</v>
          </cell>
          <cell r="O2464" t="str">
            <v>76 months</v>
          </cell>
          <cell r="P2464">
            <v>6</v>
          </cell>
          <cell r="Q2464" t="str">
            <v>Basic</v>
          </cell>
          <cell r="R2464">
            <v>40185.766046746343</v>
          </cell>
          <cell r="S2464" t="str">
            <v>Medium</v>
          </cell>
          <cell r="T2464">
            <v>0</v>
          </cell>
          <cell r="U2464" t="str">
            <v>No</v>
          </cell>
          <cell r="V2464" t="str">
            <v>No</v>
          </cell>
          <cell r="W2464" t="str">
            <v>High Loyalty</v>
          </cell>
          <cell r="X2464">
            <v>3</v>
          </cell>
          <cell r="Y2464" t="str">
            <v>Low Probability</v>
          </cell>
          <cell r="Z2464" t="str">
            <v>Moderate</v>
          </cell>
          <cell r="AA2464">
            <v>241114.59628047806</v>
          </cell>
        </row>
        <row r="2465">
          <cell r="A2465">
            <v>196693</v>
          </cell>
          <cell r="B2465" t="str">
            <v>Mature Adult (45-55)</v>
          </cell>
          <cell r="C2465" t="str">
            <v>Veer Deo</v>
          </cell>
          <cell r="D2465">
            <v>0</v>
          </cell>
          <cell r="E2465" t="str">
            <v>Female</v>
          </cell>
          <cell r="F2465">
            <v>54</v>
          </cell>
          <cell r="G2465" t="str">
            <v>Chennai</v>
          </cell>
          <cell r="H2465" t="str">
            <v>Low (Below 50000)</v>
          </cell>
          <cell r="I2465">
            <v>342216</v>
          </cell>
          <cell r="J2465" t="str">
            <v>Low (Up to ₹5L)</v>
          </cell>
          <cell r="K2465" t="str">
            <v>No</v>
          </cell>
          <cell r="L2465" t="str">
            <v>Month-to-Month</v>
          </cell>
          <cell r="M2465">
            <v>43761</v>
          </cell>
          <cell r="N2465" t="str">
            <v>3-5 years</v>
          </cell>
          <cell r="O2465" t="str">
            <v>59 months</v>
          </cell>
          <cell r="P2465">
            <v>5</v>
          </cell>
          <cell r="Q2465" t="str">
            <v>Elite</v>
          </cell>
          <cell r="R2465">
            <v>42435.294853181462</v>
          </cell>
          <cell r="S2465" t="str">
            <v>Low</v>
          </cell>
          <cell r="T2465">
            <v>0</v>
          </cell>
          <cell r="U2465" t="str">
            <v>No</v>
          </cell>
          <cell r="V2465" t="str">
            <v>Yes</v>
          </cell>
          <cell r="W2465" t="str">
            <v>High Loyalty</v>
          </cell>
          <cell r="X2465">
            <v>3</v>
          </cell>
          <cell r="Y2465" t="str">
            <v>High Probability</v>
          </cell>
          <cell r="Z2465" t="str">
            <v>Low</v>
          </cell>
          <cell r="AA2465">
            <v>212176.47426590731</v>
          </cell>
        </row>
        <row r="2466">
          <cell r="A2466">
            <v>577447</v>
          </cell>
          <cell r="B2466" t="str">
            <v>Young Adult (18-25)</v>
          </cell>
          <cell r="C2466" t="str">
            <v>Advik Bir</v>
          </cell>
          <cell r="D2466">
            <v>0</v>
          </cell>
          <cell r="E2466" t="str">
            <v>Female</v>
          </cell>
          <cell r="F2466">
            <v>23</v>
          </cell>
          <cell r="G2466" t="str">
            <v>Ghaziabad</v>
          </cell>
          <cell r="H2466" t="str">
            <v>High (Above 1Lac</v>
          </cell>
          <cell r="I2466">
            <v>1381362</v>
          </cell>
          <cell r="J2466" t="str">
            <v>High (Above ₹10L)</v>
          </cell>
          <cell r="K2466" t="str">
            <v>No</v>
          </cell>
          <cell r="L2466" t="str">
            <v>One Year</v>
          </cell>
          <cell r="M2466">
            <v>44014</v>
          </cell>
          <cell r="N2466" t="str">
            <v>3-5 years</v>
          </cell>
          <cell r="O2466" t="str">
            <v>51 months</v>
          </cell>
          <cell r="P2466">
            <v>4</v>
          </cell>
          <cell r="Q2466" t="str">
            <v>Basic</v>
          </cell>
          <cell r="R2466">
            <v>31067.025578938759</v>
          </cell>
          <cell r="S2466" t="str">
            <v>Low</v>
          </cell>
          <cell r="T2466">
            <v>0</v>
          </cell>
          <cell r="U2466" t="str">
            <v>No</v>
          </cell>
          <cell r="V2466" t="str">
            <v>No</v>
          </cell>
          <cell r="W2466" t="str">
            <v>High Loyalty</v>
          </cell>
          <cell r="X2466">
            <v>3</v>
          </cell>
          <cell r="Y2466" t="str">
            <v>Low Probability</v>
          </cell>
          <cell r="Z2466" t="str">
            <v>Low</v>
          </cell>
          <cell r="AA2466">
            <v>124268.10231575504</v>
          </cell>
        </row>
        <row r="2467">
          <cell r="A2467">
            <v>863545</v>
          </cell>
          <cell r="B2467" t="str">
            <v>Senior (55+)</v>
          </cell>
          <cell r="C2467" t="str">
            <v>Tarini Upadhyay</v>
          </cell>
          <cell r="D2467">
            <v>0</v>
          </cell>
          <cell r="E2467" t="str">
            <v>Female</v>
          </cell>
          <cell r="F2467">
            <v>61</v>
          </cell>
          <cell r="G2467" t="str">
            <v>Vadodara</v>
          </cell>
          <cell r="H2467" t="str">
            <v>High (Above 1Lac</v>
          </cell>
          <cell r="I2467">
            <v>1503914</v>
          </cell>
          <cell r="J2467" t="str">
            <v>High (Above ₹10L)</v>
          </cell>
          <cell r="K2467" t="str">
            <v>No</v>
          </cell>
          <cell r="L2467" t="str">
            <v>One Year</v>
          </cell>
          <cell r="M2467">
            <v>42829</v>
          </cell>
          <cell r="N2467" t="str">
            <v>5-10 years</v>
          </cell>
          <cell r="O2467" t="str">
            <v>90 months</v>
          </cell>
          <cell r="P2467">
            <v>8</v>
          </cell>
          <cell r="Q2467" t="str">
            <v>Elite</v>
          </cell>
          <cell r="R2467">
            <v>30678.124353095191</v>
          </cell>
          <cell r="S2467" t="str">
            <v>Medium</v>
          </cell>
          <cell r="T2467">
            <v>1</v>
          </cell>
          <cell r="U2467" t="str">
            <v>Yes</v>
          </cell>
          <cell r="V2467" t="str">
            <v>No</v>
          </cell>
          <cell r="W2467" t="str">
            <v>High Loyalty</v>
          </cell>
          <cell r="X2467">
            <v>3</v>
          </cell>
          <cell r="Y2467" t="str">
            <v>High Probability</v>
          </cell>
          <cell r="Z2467" t="str">
            <v>Moderate</v>
          </cell>
          <cell r="AA2467">
            <v>245424.99482476152</v>
          </cell>
        </row>
        <row r="2468">
          <cell r="A2468">
            <v>996745</v>
          </cell>
          <cell r="B2468" t="str">
            <v>Middle-Aged (35-45)</v>
          </cell>
          <cell r="C2468" t="str">
            <v>Neelofar Subramaniam</v>
          </cell>
          <cell r="D2468">
            <v>0</v>
          </cell>
          <cell r="E2468" t="str">
            <v>Male</v>
          </cell>
          <cell r="F2468">
            <v>41</v>
          </cell>
          <cell r="G2468" t="str">
            <v>Indore</v>
          </cell>
          <cell r="H2468" t="str">
            <v>Low (Below 50000)</v>
          </cell>
          <cell r="I2468">
            <v>381340</v>
          </cell>
          <cell r="J2468" t="str">
            <v>Low (Up to ₹5L)</v>
          </cell>
          <cell r="K2468" t="str">
            <v>No</v>
          </cell>
          <cell r="L2468" t="str">
            <v>Month-to-Month</v>
          </cell>
          <cell r="M2468">
            <v>45314</v>
          </cell>
          <cell r="N2468" t="str">
            <v>0-1 year</v>
          </cell>
          <cell r="O2468" t="str">
            <v>8 months</v>
          </cell>
          <cell r="P2468">
            <v>1</v>
          </cell>
          <cell r="Q2468" t="str">
            <v>Premium</v>
          </cell>
          <cell r="R2468">
            <v>37006.261326016873</v>
          </cell>
          <cell r="S2468" t="str">
            <v>High</v>
          </cell>
          <cell r="T2468">
            <v>1</v>
          </cell>
          <cell r="U2468" t="str">
            <v>Yes</v>
          </cell>
          <cell r="V2468" t="str">
            <v>No</v>
          </cell>
          <cell r="W2468" t="str">
            <v>Low Loyalty</v>
          </cell>
          <cell r="X2468">
            <v>1</v>
          </cell>
          <cell r="Y2468" t="str">
            <v>High Probability</v>
          </cell>
          <cell r="Z2468" t="str">
            <v>Low</v>
          </cell>
          <cell r="AA2468">
            <v>37006.261326016873</v>
          </cell>
        </row>
        <row r="2469">
          <cell r="A2469">
            <v>299978</v>
          </cell>
          <cell r="B2469" t="str">
            <v>Middle-Aged (35-45)</v>
          </cell>
          <cell r="C2469" t="str">
            <v>Hunar Chada</v>
          </cell>
          <cell r="D2469">
            <v>0</v>
          </cell>
          <cell r="E2469" t="str">
            <v>Male</v>
          </cell>
          <cell r="F2469">
            <v>37</v>
          </cell>
          <cell r="G2469" t="str">
            <v>Ghaziabad</v>
          </cell>
          <cell r="H2469" t="str">
            <v>Low (Below 50000)</v>
          </cell>
          <cell r="I2469">
            <v>133917</v>
          </cell>
          <cell r="J2469" t="str">
            <v>Low (Up to ₹5L)</v>
          </cell>
          <cell r="K2469" t="str">
            <v>No</v>
          </cell>
          <cell r="L2469" t="str">
            <v>Month-to-Month</v>
          </cell>
          <cell r="M2469">
            <v>44604</v>
          </cell>
          <cell r="N2469" t="str">
            <v>2-3 years</v>
          </cell>
          <cell r="O2469" t="str">
            <v>31 months</v>
          </cell>
          <cell r="P2469">
            <v>3</v>
          </cell>
          <cell r="Q2469" t="str">
            <v>Premium</v>
          </cell>
          <cell r="R2469">
            <v>21708.455006482309</v>
          </cell>
          <cell r="S2469" t="str">
            <v>High</v>
          </cell>
          <cell r="T2469">
            <v>0</v>
          </cell>
          <cell r="U2469" t="str">
            <v>No</v>
          </cell>
          <cell r="V2469" t="str">
            <v>No</v>
          </cell>
          <cell r="W2469" t="str">
            <v>Moderate Loyalty</v>
          </cell>
          <cell r="X2469">
            <v>2</v>
          </cell>
          <cell r="Y2469" t="str">
            <v>Low Probability</v>
          </cell>
          <cell r="Z2469" t="str">
            <v>Low</v>
          </cell>
          <cell r="AA2469">
            <v>65125.365019446923</v>
          </cell>
        </row>
        <row r="2470">
          <cell r="A2470">
            <v>318549</v>
          </cell>
          <cell r="B2470" t="str">
            <v>Middle-Aged (35-45)</v>
          </cell>
          <cell r="C2470" t="str">
            <v>Romil Venkatesh</v>
          </cell>
          <cell r="D2470">
            <v>0</v>
          </cell>
          <cell r="E2470" t="str">
            <v>Male</v>
          </cell>
          <cell r="F2470">
            <v>41</v>
          </cell>
          <cell r="G2470" t="str">
            <v>Vadodara</v>
          </cell>
          <cell r="H2470" t="str">
            <v>High (Above 1Lac</v>
          </cell>
          <cell r="I2470">
            <v>1747725</v>
          </cell>
          <cell r="J2470" t="str">
            <v>High (Above ₹10L)</v>
          </cell>
          <cell r="K2470" t="str">
            <v>No</v>
          </cell>
          <cell r="L2470" t="str">
            <v>Month-to-Month</v>
          </cell>
          <cell r="M2470">
            <v>44971</v>
          </cell>
          <cell r="N2470" t="str">
            <v>1-2 years</v>
          </cell>
          <cell r="O2470" t="str">
            <v>19 months</v>
          </cell>
          <cell r="P2470">
            <v>2</v>
          </cell>
          <cell r="Q2470" t="str">
            <v>Premium</v>
          </cell>
          <cell r="R2470">
            <v>42859.552468755697</v>
          </cell>
          <cell r="S2470" t="str">
            <v>Low</v>
          </cell>
          <cell r="T2470">
            <v>0</v>
          </cell>
          <cell r="U2470" t="str">
            <v>No</v>
          </cell>
          <cell r="V2470" t="str">
            <v>No</v>
          </cell>
          <cell r="W2470" t="str">
            <v>Moderate Loyalty</v>
          </cell>
          <cell r="X2470">
            <v>2</v>
          </cell>
          <cell r="Y2470" t="str">
            <v>Low Probability</v>
          </cell>
          <cell r="Z2470" t="str">
            <v>Low</v>
          </cell>
          <cell r="AA2470">
            <v>85719.104937511394</v>
          </cell>
        </row>
        <row r="2471">
          <cell r="A2471">
            <v>279169</v>
          </cell>
          <cell r="B2471" t="str">
            <v>Middle-Aged (35-45)</v>
          </cell>
          <cell r="C2471" t="str">
            <v>Zara Mander</v>
          </cell>
          <cell r="D2471">
            <v>0</v>
          </cell>
          <cell r="E2471" t="str">
            <v>Male</v>
          </cell>
          <cell r="F2471">
            <v>45</v>
          </cell>
          <cell r="G2471" t="str">
            <v>Bhopal</v>
          </cell>
          <cell r="H2471" t="str">
            <v>High (Above 1Lac</v>
          </cell>
          <cell r="I2471">
            <v>1871779</v>
          </cell>
          <cell r="J2471" t="str">
            <v>High (Above ₹10L)</v>
          </cell>
          <cell r="K2471" t="str">
            <v>No</v>
          </cell>
          <cell r="L2471" t="str">
            <v>One Year</v>
          </cell>
          <cell r="M2471">
            <v>44622</v>
          </cell>
          <cell r="N2471" t="str">
            <v>2-3 years</v>
          </cell>
          <cell r="O2471" t="str">
            <v>31 months</v>
          </cell>
          <cell r="P2471">
            <v>3</v>
          </cell>
          <cell r="Q2471" t="str">
            <v>Premium</v>
          </cell>
          <cell r="R2471">
            <v>45871.13264917551</v>
          </cell>
          <cell r="S2471" t="str">
            <v>High</v>
          </cell>
          <cell r="T2471">
            <v>1</v>
          </cell>
          <cell r="U2471" t="str">
            <v>Yes</v>
          </cell>
          <cell r="V2471" t="str">
            <v>No</v>
          </cell>
          <cell r="W2471" t="str">
            <v>High Loyalty</v>
          </cell>
          <cell r="X2471">
            <v>3</v>
          </cell>
          <cell r="Y2471" t="str">
            <v>High Probability</v>
          </cell>
          <cell r="Z2471" t="str">
            <v>Low</v>
          </cell>
          <cell r="AA2471">
            <v>137613.39794752654</v>
          </cell>
        </row>
        <row r="2472">
          <cell r="A2472">
            <v>183472</v>
          </cell>
          <cell r="B2472" t="str">
            <v>Young Adult (18-25)</v>
          </cell>
          <cell r="C2472" t="str">
            <v>Suhana Solanki</v>
          </cell>
          <cell r="D2472">
            <v>0</v>
          </cell>
          <cell r="E2472" t="str">
            <v>Male</v>
          </cell>
          <cell r="F2472">
            <v>24</v>
          </cell>
          <cell r="G2472" t="str">
            <v>Kolkata</v>
          </cell>
          <cell r="H2472" t="str">
            <v>High (Above 1Lac</v>
          </cell>
          <cell r="I2472">
            <v>1688998</v>
          </cell>
          <cell r="J2472" t="str">
            <v>High (Above ₹10L)</v>
          </cell>
          <cell r="K2472" t="str">
            <v>No</v>
          </cell>
          <cell r="L2472" t="str">
            <v>One Year</v>
          </cell>
          <cell r="M2472">
            <v>42374</v>
          </cell>
          <cell r="N2472" t="str">
            <v>5-10 years</v>
          </cell>
          <cell r="O2472" t="str">
            <v>105 months</v>
          </cell>
          <cell r="P2472">
            <v>9</v>
          </cell>
          <cell r="Q2472" t="str">
            <v>Basic</v>
          </cell>
          <cell r="R2472">
            <v>30532.676913393891</v>
          </cell>
          <cell r="S2472" t="str">
            <v>Low</v>
          </cell>
          <cell r="T2472">
            <v>1</v>
          </cell>
          <cell r="U2472" t="str">
            <v>Yes</v>
          </cell>
          <cell r="V2472" t="str">
            <v>No</v>
          </cell>
          <cell r="W2472" t="str">
            <v>High Loyalty</v>
          </cell>
          <cell r="X2472">
            <v>3</v>
          </cell>
          <cell r="Y2472" t="str">
            <v>High Probability</v>
          </cell>
          <cell r="Z2472" t="str">
            <v>Low</v>
          </cell>
          <cell r="AA2472">
            <v>274794.09222054499</v>
          </cell>
        </row>
        <row r="2473">
          <cell r="A2473">
            <v>246828</v>
          </cell>
          <cell r="B2473" t="str">
            <v>Middle-Aged (35-45)</v>
          </cell>
          <cell r="C2473" t="str">
            <v>Pranay Ratta</v>
          </cell>
          <cell r="D2473">
            <v>0</v>
          </cell>
          <cell r="E2473" t="str">
            <v>Female</v>
          </cell>
          <cell r="F2473">
            <v>42</v>
          </cell>
          <cell r="G2473" t="str">
            <v>Bhopal</v>
          </cell>
          <cell r="H2473" t="str">
            <v>Medium (50k-1Lac</v>
          </cell>
          <cell r="I2473">
            <v>759143</v>
          </cell>
          <cell r="J2473" t="str">
            <v>Medium (₹5L - ₹10L)</v>
          </cell>
          <cell r="K2473" t="str">
            <v>No</v>
          </cell>
          <cell r="L2473" t="str">
            <v>Two Year</v>
          </cell>
          <cell r="M2473">
            <v>42341</v>
          </cell>
          <cell r="N2473" t="str">
            <v>5-10 years</v>
          </cell>
          <cell r="O2473" t="str">
            <v>106 months</v>
          </cell>
          <cell r="P2473">
            <v>9</v>
          </cell>
          <cell r="Q2473" t="str">
            <v>Premium</v>
          </cell>
          <cell r="R2473">
            <v>19655.001284830989</v>
          </cell>
          <cell r="S2473" t="str">
            <v>Medium</v>
          </cell>
          <cell r="T2473">
            <v>1</v>
          </cell>
          <cell r="U2473" t="str">
            <v>Yes</v>
          </cell>
          <cell r="V2473" t="str">
            <v>No</v>
          </cell>
          <cell r="W2473" t="str">
            <v>Moderate Loyalty</v>
          </cell>
          <cell r="X2473">
            <v>2</v>
          </cell>
          <cell r="Y2473" t="str">
            <v>High Probability</v>
          </cell>
          <cell r="Z2473" t="str">
            <v>Moderate</v>
          </cell>
          <cell r="AA2473">
            <v>176895.01156347891</v>
          </cell>
        </row>
        <row r="2474">
          <cell r="A2474">
            <v>934790</v>
          </cell>
          <cell r="B2474" t="str">
            <v>Middle-Aged (35-45)</v>
          </cell>
          <cell r="C2474" t="str">
            <v>Anya Tandon</v>
          </cell>
          <cell r="D2474">
            <v>0</v>
          </cell>
          <cell r="E2474" t="str">
            <v>Male</v>
          </cell>
          <cell r="F2474">
            <v>44</v>
          </cell>
          <cell r="G2474" t="str">
            <v>Delhi</v>
          </cell>
          <cell r="H2474" t="str">
            <v>Low (Below 50000)</v>
          </cell>
          <cell r="I2474">
            <v>425043</v>
          </cell>
          <cell r="J2474" t="str">
            <v>Low (Up to ₹5L)</v>
          </cell>
          <cell r="K2474" t="str">
            <v>No</v>
          </cell>
          <cell r="L2474" t="str">
            <v>Month-to-Month</v>
          </cell>
          <cell r="M2474">
            <v>42977</v>
          </cell>
          <cell r="N2474" t="str">
            <v>5-10 years</v>
          </cell>
          <cell r="O2474" t="str">
            <v>85 months</v>
          </cell>
          <cell r="P2474">
            <v>7</v>
          </cell>
          <cell r="Q2474" t="str">
            <v>Premium</v>
          </cell>
          <cell r="R2474">
            <v>15536.384143941719</v>
          </cell>
          <cell r="S2474" t="str">
            <v>High</v>
          </cell>
          <cell r="T2474">
            <v>0</v>
          </cell>
          <cell r="U2474" t="str">
            <v>No</v>
          </cell>
          <cell r="V2474" t="str">
            <v>No</v>
          </cell>
          <cell r="W2474" t="str">
            <v>Moderate Loyalty</v>
          </cell>
          <cell r="X2474">
            <v>2</v>
          </cell>
          <cell r="Y2474" t="str">
            <v>Low Probability</v>
          </cell>
          <cell r="Z2474" t="str">
            <v>Low</v>
          </cell>
          <cell r="AA2474">
            <v>108754.68900759204</v>
          </cell>
        </row>
        <row r="2475">
          <cell r="A2475">
            <v>407383</v>
          </cell>
          <cell r="B2475" t="str">
            <v>Middle-Aged (35-45)</v>
          </cell>
          <cell r="C2475" t="str">
            <v>Shray Dhillon</v>
          </cell>
          <cell r="D2475">
            <v>0</v>
          </cell>
          <cell r="E2475" t="str">
            <v>Male</v>
          </cell>
          <cell r="F2475">
            <v>40</v>
          </cell>
          <cell r="G2475" t="str">
            <v>Visakhapatnam</v>
          </cell>
          <cell r="H2475" t="str">
            <v>Medium (50k-1Lac</v>
          </cell>
          <cell r="I2475">
            <v>689752</v>
          </cell>
          <cell r="J2475" t="str">
            <v>Medium (₹5L - ₹10L)</v>
          </cell>
          <cell r="K2475" t="str">
            <v>No</v>
          </cell>
          <cell r="L2475" t="str">
            <v>Month-to-Month</v>
          </cell>
          <cell r="M2475">
            <v>42565</v>
          </cell>
          <cell r="N2475" t="str">
            <v>5-10 years</v>
          </cell>
          <cell r="O2475" t="str">
            <v>98 months</v>
          </cell>
          <cell r="P2475">
            <v>8</v>
          </cell>
          <cell r="Q2475" t="str">
            <v>Premium</v>
          </cell>
          <cell r="R2475">
            <v>4848.3465653211151</v>
          </cell>
          <cell r="S2475" t="str">
            <v>Low</v>
          </cell>
          <cell r="T2475">
            <v>0</v>
          </cell>
          <cell r="U2475" t="str">
            <v>No</v>
          </cell>
          <cell r="V2475" t="str">
            <v>No</v>
          </cell>
          <cell r="W2475" t="str">
            <v>Moderate Loyalty</v>
          </cell>
          <cell r="X2475">
            <v>2</v>
          </cell>
          <cell r="Y2475" t="str">
            <v>Low Probability</v>
          </cell>
          <cell r="Z2475" t="str">
            <v>Low</v>
          </cell>
          <cell r="AA2475">
            <v>38786.772522568921</v>
          </cell>
        </row>
        <row r="2476">
          <cell r="A2476">
            <v>355458</v>
          </cell>
          <cell r="B2476" t="str">
            <v>Middle-Aged (35-45)</v>
          </cell>
          <cell r="C2476" t="str">
            <v>Darshit Dada</v>
          </cell>
          <cell r="D2476">
            <v>0</v>
          </cell>
          <cell r="E2476" t="str">
            <v>Female</v>
          </cell>
          <cell r="F2476">
            <v>36</v>
          </cell>
          <cell r="G2476" t="str">
            <v>Bhopal</v>
          </cell>
          <cell r="H2476" t="str">
            <v>Low (Below 50000)</v>
          </cell>
          <cell r="I2476">
            <v>110281</v>
          </cell>
          <cell r="J2476" t="str">
            <v>Low (Up to ₹5L)</v>
          </cell>
          <cell r="K2476" t="str">
            <v>No</v>
          </cell>
          <cell r="L2476" t="str">
            <v>One Year</v>
          </cell>
          <cell r="M2476">
            <v>44791</v>
          </cell>
          <cell r="N2476" t="str">
            <v>1-2 years</v>
          </cell>
          <cell r="O2476" t="str">
            <v>25 months</v>
          </cell>
          <cell r="P2476">
            <v>2</v>
          </cell>
          <cell r="Q2476" t="str">
            <v>Premium</v>
          </cell>
          <cell r="R2476">
            <v>10630.41693959019</v>
          </cell>
          <cell r="S2476" t="str">
            <v>High</v>
          </cell>
          <cell r="T2476">
            <v>0</v>
          </cell>
          <cell r="U2476" t="str">
            <v>No</v>
          </cell>
          <cell r="V2476" t="str">
            <v>No</v>
          </cell>
          <cell r="W2476" t="str">
            <v>Moderate Loyalty</v>
          </cell>
          <cell r="X2476">
            <v>2</v>
          </cell>
          <cell r="Y2476" t="str">
            <v>Low Probability</v>
          </cell>
          <cell r="Z2476" t="str">
            <v>Low</v>
          </cell>
          <cell r="AA2476">
            <v>21260.83387918038</v>
          </cell>
        </row>
        <row r="2477">
          <cell r="A2477">
            <v>820791</v>
          </cell>
          <cell r="B2477" t="str">
            <v>Middle-Aged (35-45)</v>
          </cell>
          <cell r="C2477" t="str">
            <v>Jayan Basak</v>
          </cell>
          <cell r="D2477">
            <v>0</v>
          </cell>
          <cell r="E2477" t="str">
            <v>Female</v>
          </cell>
          <cell r="F2477">
            <v>37</v>
          </cell>
          <cell r="G2477" t="str">
            <v>Bangalore</v>
          </cell>
          <cell r="H2477" t="str">
            <v>High (Above 1Lac</v>
          </cell>
          <cell r="I2477">
            <v>1553220</v>
          </cell>
          <cell r="J2477" t="str">
            <v>High (Above ₹10L)</v>
          </cell>
          <cell r="K2477" t="str">
            <v>Yes</v>
          </cell>
          <cell r="L2477" t="str">
            <v>Month-to-Month</v>
          </cell>
          <cell r="M2477">
            <v>43817</v>
          </cell>
          <cell r="N2477" t="str">
            <v>3-5 years</v>
          </cell>
          <cell r="O2477" t="str">
            <v>57 months</v>
          </cell>
          <cell r="P2477">
            <v>5</v>
          </cell>
          <cell r="Q2477" t="str">
            <v>Premium</v>
          </cell>
          <cell r="R2477">
            <v>3790.4512808218401</v>
          </cell>
          <cell r="S2477" t="str">
            <v>Medium</v>
          </cell>
          <cell r="T2477">
            <v>0</v>
          </cell>
          <cell r="U2477" t="str">
            <v>No</v>
          </cell>
          <cell r="V2477" t="str">
            <v>No</v>
          </cell>
          <cell r="W2477" t="str">
            <v>Moderate Loyalty</v>
          </cell>
          <cell r="X2477">
            <v>2</v>
          </cell>
          <cell r="Y2477" t="str">
            <v>Low Probability</v>
          </cell>
          <cell r="Z2477" t="str">
            <v>Moderate</v>
          </cell>
          <cell r="AA2477">
            <v>18952.256404109201</v>
          </cell>
        </row>
        <row r="2478">
          <cell r="A2478">
            <v>993287</v>
          </cell>
          <cell r="B2478" t="str">
            <v>Young Adult (18-25)</v>
          </cell>
          <cell r="C2478" t="str">
            <v>Sumer Tara</v>
          </cell>
          <cell r="D2478">
            <v>0</v>
          </cell>
          <cell r="E2478" t="str">
            <v>Female</v>
          </cell>
          <cell r="F2478">
            <v>24</v>
          </cell>
          <cell r="G2478" t="str">
            <v>Lucknow</v>
          </cell>
          <cell r="H2478" t="str">
            <v>High (Above 1Lac</v>
          </cell>
          <cell r="I2478">
            <v>1146168</v>
          </cell>
          <cell r="J2478" t="str">
            <v>High (Above ₹10L)</v>
          </cell>
          <cell r="K2478" t="str">
            <v>Yes</v>
          </cell>
          <cell r="L2478" t="str">
            <v>Two Year</v>
          </cell>
          <cell r="M2478">
            <v>42416</v>
          </cell>
          <cell r="N2478" t="str">
            <v>5-10 years</v>
          </cell>
          <cell r="O2478" t="str">
            <v>103 months</v>
          </cell>
          <cell r="P2478">
            <v>9</v>
          </cell>
          <cell r="Q2478" t="str">
            <v>Basic</v>
          </cell>
          <cell r="R2478">
            <v>14525.96825828548</v>
          </cell>
          <cell r="S2478" t="str">
            <v>High</v>
          </cell>
          <cell r="T2478">
            <v>0</v>
          </cell>
          <cell r="U2478" t="str">
            <v>No</v>
          </cell>
          <cell r="V2478" t="str">
            <v>No</v>
          </cell>
          <cell r="W2478" t="str">
            <v>Moderate Loyalty</v>
          </cell>
          <cell r="X2478">
            <v>2</v>
          </cell>
          <cell r="Y2478" t="str">
            <v>Low Probability</v>
          </cell>
          <cell r="Z2478" t="str">
            <v>Low</v>
          </cell>
          <cell r="AA2478">
            <v>130733.71432456933</v>
          </cell>
        </row>
        <row r="2479">
          <cell r="A2479">
            <v>585476</v>
          </cell>
          <cell r="B2479" t="str">
            <v>Adult (25-35)</v>
          </cell>
          <cell r="C2479" t="str">
            <v>Divij Samra</v>
          </cell>
          <cell r="D2479">
            <v>0</v>
          </cell>
          <cell r="E2479" t="str">
            <v>Male</v>
          </cell>
          <cell r="F2479">
            <v>29</v>
          </cell>
          <cell r="G2479" t="str">
            <v>Patna</v>
          </cell>
          <cell r="H2479" t="str">
            <v>Low (Below 50000)</v>
          </cell>
          <cell r="I2479">
            <v>455635</v>
          </cell>
          <cell r="J2479" t="str">
            <v>Low (Up to ₹5L)</v>
          </cell>
          <cell r="K2479" t="str">
            <v>No</v>
          </cell>
          <cell r="L2479" t="str">
            <v>One Year</v>
          </cell>
          <cell r="M2479">
            <v>45317</v>
          </cell>
          <cell r="N2479" t="str">
            <v>0-1 year</v>
          </cell>
          <cell r="O2479" t="str">
            <v>8 months</v>
          </cell>
          <cell r="P2479">
            <v>1</v>
          </cell>
          <cell r="Q2479" t="str">
            <v>Basic</v>
          </cell>
          <cell r="R2479">
            <v>31077.634963084522</v>
          </cell>
          <cell r="S2479" t="str">
            <v>Low</v>
          </cell>
          <cell r="T2479">
            <v>1</v>
          </cell>
          <cell r="U2479" t="str">
            <v>Yes</v>
          </cell>
          <cell r="V2479" t="str">
            <v>No</v>
          </cell>
          <cell r="W2479" t="str">
            <v>Low Loyalty</v>
          </cell>
          <cell r="X2479">
            <v>1</v>
          </cell>
          <cell r="Y2479" t="str">
            <v>High Probability</v>
          </cell>
          <cell r="Z2479" t="str">
            <v>Low</v>
          </cell>
          <cell r="AA2479">
            <v>31077.634963084522</v>
          </cell>
        </row>
        <row r="2480">
          <cell r="A2480">
            <v>603709</v>
          </cell>
          <cell r="B2480" t="str">
            <v>Senior (55+)</v>
          </cell>
          <cell r="C2480" t="str">
            <v>Anahi Bhasin</v>
          </cell>
          <cell r="D2480">
            <v>0</v>
          </cell>
          <cell r="E2480" t="str">
            <v>Male</v>
          </cell>
          <cell r="F2480">
            <v>65</v>
          </cell>
          <cell r="G2480" t="str">
            <v>Lucknow</v>
          </cell>
          <cell r="H2480" t="str">
            <v>High (Above 1Lac</v>
          </cell>
          <cell r="I2480">
            <v>1701704</v>
          </cell>
          <cell r="J2480" t="str">
            <v>High (Above ₹10L)</v>
          </cell>
          <cell r="K2480" t="str">
            <v>No</v>
          </cell>
          <cell r="L2480" t="str">
            <v>Two Year</v>
          </cell>
          <cell r="M2480">
            <v>45193</v>
          </cell>
          <cell r="N2480" t="str">
            <v>0-1 year</v>
          </cell>
          <cell r="O2480" t="str">
            <v>12 months</v>
          </cell>
          <cell r="P2480">
            <v>1</v>
          </cell>
          <cell r="Q2480" t="str">
            <v>Elite</v>
          </cell>
          <cell r="R2480">
            <v>45113.476178055709</v>
          </cell>
          <cell r="S2480" t="str">
            <v>Low</v>
          </cell>
          <cell r="T2480">
            <v>1</v>
          </cell>
          <cell r="U2480" t="str">
            <v>Yes</v>
          </cell>
          <cell r="V2480" t="str">
            <v>Yes</v>
          </cell>
          <cell r="W2480" t="str">
            <v>Low Loyalty</v>
          </cell>
          <cell r="X2480">
            <v>1</v>
          </cell>
          <cell r="Y2480" t="str">
            <v>High Probability</v>
          </cell>
          <cell r="Z2480" t="str">
            <v>Low</v>
          </cell>
          <cell r="AA2480">
            <v>45113.476178055709</v>
          </cell>
        </row>
        <row r="2481">
          <cell r="A2481">
            <v>757773</v>
          </cell>
          <cell r="B2481" t="str">
            <v>Senior (55+)</v>
          </cell>
          <cell r="C2481" t="str">
            <v>Drishya Doshi</v>
          </cell>
          <cell r="D2481">
            <v>0</v>
          </cell>
          <cell r="E2481" t="str">
            <v>Female</v>
          </cell>
          <cell r="F2481">
            <v>61</v>
          </cell>
          <cell r="G2481" t="str">
            <v>Kolkata</v>
          </cell>
          <cell r="H2481" t="str">
            <v>Low (Below 50000)</v>
          </cell>
          <cell r="I2481">
            <v>412361</v>
          </cell>
          <cell r="J2481" t="str">
            <v>Low (Up to ₹5L)</v>
          </cell>
          <cell r="K2481" t="str">
            <v>No</v>
          </cell>
          <cell r="L2481" t="str">
            <v>One Year</v>
          </cell>
          <cell r="M2481">
            <v>45221</v>
          </cell>
          <cell r="N2481" t="str">
            <v>0-1 year</v>
          </cell>
          <cell r="O2481" t="str">
            <v>11 months</v>
          </cell>
          <cell r="P2481">
            <v>1</v>
          </cell>
          <cell r="Q2481" t="str">
            <v>Elite</v>
          </cell>
          <cell r="R2481">
            <v>7782.7132456224599</v>
          </cell>
          <cell r="S2481" t="str">
            <v>High</v>
          </cell>
          <cell r="T2481">
            <v>0</v>
          </cell>
          <cell r="U2481" t="str">
            <v>No</v>
          </cell>
          <cell r="V2481" t="str">
            <v>No</v>
          </cell>
          <cell r="W2481" t="str">
            <v>Low Loyalty</v>
          </cell>
          <cell r="X2481">
            <v>1</v>
          </cell>
          <cell r="Y2481" t="str">
            <v>Low Probability</v>
          </cell>
          <cell r="Z2481" t="str">
            <v>Low</v>
          </cell>
          <cell r="AA2481">
            <v>7782.7132456224599</v>
          </cell>
        </row>
        <row r="2482">
          <cell r="A2482">
            <v>987627</v>
          </cell>
          <cell r="B2482" t="str">
            <v>Middle-Aged (35-45)</v>
          </cell>
          <cell r="C2482" t="str">
            <v>Aayush Badal</v>
          </cell>
          <cell r="D2482">
            <v>0</v>
          </cell>
          <cell r="E2482" t="str">
            <v>Male</v>
          </cell>
          <cell r="F2482">
            <v>39</v>
          </cell>
          <cell r="G2482" t="str">
            <v>Lucknow</v>
          </cell>
          <cell r="H2482" t="str">
            <v>Low (Below 50000)</v>
          </cell>
          <cell r="I2482">
            <v>335159</v>
          </cell>
          <cell r="J2482" t="str">
            <v>Low (Up to ₹5L)</v>
          </cell>
          <cell r="K2482" t="str">
            <v>No</v>
          </cell>
          <cell r="L2482" t="str">
            <v>Two Year</v>
          </cell>
          <cell r="M2482">
            <v>45545</v>
          </cell>
          <cell r="N2482" t="str">
            <v>0-1 year</v>
          </cell>
          <cell r="O2482" t="str">
            <v>0 months</v>
          </cell>
          <cell r="P2482">
            <v>0</v>
          </cell>
          <cell r="Q2482" t="str">
            <v>Premium</v>
          </cell>
          <cell r="R2482">
            <v>17413.855185222659</v>
          </cell>
          <cell r="S2482" t="str">
            <v>High</v>
          </cell>
          <cell r="T2482">
            <v>0</v>
          </cell>
          <cell r="U2482" t="str">
            <v>No</v>
          </cell>
          <cell r="V2482" t="str">
            <v>No</v>
          </cell>
          <cell r="W2482" t="str">
            <v>Low Loyalty</v>
          </cell>
          <cell r="X2482">
            <v>1</v>
          </cell>
          <cell r="Y2482" t="str">
            <v>Low Probability</v>
          </cell>
          <cell r="Z2482" t="str">
            <v>Low</v>
          </cell>
          <cell r="AA2482">
            <v>0</v>
          </cell>
        </row>
        <row r="2483">
          <cell r="A2483">
            <v>981226</v>
          </cell>
          <cell r="B2483" t="str">
            <v>Mature Adult (45-55)</v>
          </cell>
          <cell r="C2483" t="str">
            <v>Shaan Borra</v>
          </cell>
          <cell r="D2483">
            <v>0</v>
          </cell>
          <cell r="E2483" t="str">
            <v>Female</v>
          </cell>
          <cell r="F2483">
            <v>54</v>
          </cell>
          <cell r="G2483" t="str">
            <v>Thane</v>
          </cell>
          <cell r="H2483" t="str">
            <v>High (Above 1Lac</v>
          </cell>
          <cell r="I2483">
            <v>1031986</v>
          </cell>
          <cell r="J2483" t="str">
            <v>High (Above ₹10L)</v>
          </cell>
          <cell r="K2483" t="str">
            <v>No</v>
          </cell>
          <cell r="L2483" t="str">
            <v>One Year</v>
          </cell>
          <cell r="M2483">
            <v>44639</v>
          </cell>
          <cell r="N2483" t="str">
            <v>2-3 years</v>
          </cell>
          <cell r="O2483" t="str">
            <v>30 months</v>
          </cell>
          <cell r="P2483">
            <v>3</v>
          </cell>
          <cell r="Q2483" t="str">
            <v>Elite</v>
          </cell>
          <cell r="R2483">
            <v>20524.94159172674</v>
          </cell>
          <cell r="S2483" t="str">
            <v>High</v>
          </cell>
          <cell r="T2483">
            <v>1</v>
          </cell>
          <cell r="U2483" t="str">
            <v>Yes</v>
          </cell>
          <cell r="V2483" t="str">
            <v>No</v>
          </cell>
          <cell r="W2483" t="str">
            <v>Moderate Loyalty</v>
          </cell>
          <cell r="X2483">
            <v>2</v>
          </cell>
          <cell r="Y2483" t="str">
            <v>High Probability</v>
          </cell>
          <cell r="Z2483" t="str">
            <v>Low</v>
          </cell>
          <cell r="AA2483">
            <v>61574.824775180219</v>
          </cell>
        </row>
        <row r="2484">
          <cell r="A2484">
            <v>898362</v>
          </cell>
          <cell r="B2484" t="str">
            <v>Middle-Aged (35-45)</v>
          </cell>
          <cell r="C2484" t="str">
            <v>Eshani Balakrishnan</v>
          </cell>
          <cell r="D2484">
            <v>0</v>
          </cell>
          <cell r="E2484" t="str">
            <v>Male</v>
          </cell>
          <cell r="F2484">
            <v>39</v>
          </cell>
          <cell r="G2484" t="str">
            <v>Hyderabad</v>
          </cell>
          <cell r="H2484" t="str">
            <v>Low (Below 50000)</v>
          </cell>
          <cell r="I2484">
            <v>364711</v>
          </cell>
          <cell r="J2484" t="str">
            <v>Low (Up to ₹5L)</v>
          </cell>
          <cell r="K2484" t="str">
            <v>No</v>
          </cell>
          <cell r="L2484" t="str">
            <v>Month-to-Month</v>
          </cell>
          <cell r="M2484">
            <v>44767</v>
          </cell>
          <cell r="N2484" t="str">
            <v>1-2 years</v>
          </cell>
          <cell r="O2484" t="str">
            <v>26 months</v>
          </cell>
          <cell r="P2484">
            <v>2</v>
          </cell>
          <cell r="Q2484" t="str">
            <v>Premium</v>
          </cell>
          <cell r="R2484">
            <v>4892.0423596987957</v>
          </cell>
          <cell r="S2484" t="str">
            <v>High</v>
          </cell>
          <cell r="T2484">
            <v>0</v>
          </cell>
          <cell r="U2484" t="str">
            <v>No</v>
          </cell>
          <cell r="V2484" t="str">
            <v>No</v>
          </cell>
          <cell r="W2484" t="str">
            <v>Moderate Loyalty</v>
          </cell>
          <cell r="X2484">
            <v>2</v>
          </cell>
          <cell r="Y2484" t="str">
            <v>Low Probability</v>
          </cell>
          <cell r="Z2484" t="str">
            <v>Low</v>
          </cell>
          <cell r="AA2484">
            <v>9784.0847193975915</v>
          </cell>
        </row>
        <row r="2485">
          <cell r="A2485">
            <v>418718</v>
          </cell>
          <cell r="B2485" t="str">
            <v>Young Adult (18-25)</v>
          </cell>
          <cell r="C2485" t="str">
            <v>Neysa Mannan</v>
          </cell>
          <cell r="D2485">
            <v>0</v>
          </cell>
          <cell r="E2485" t="str">
            <v>Female</v>
          </cell>
          <cell r="F2485">
            <v>18</v>
          </cell>
          <cell r="G2485" t="str">
            <v>Kanpur</v>
          </cell>
          <cell r="H2485" t="str">
            <v>Medium (50k-1Lac</v>
          </cell>
          <cell r="I2485">
            <v>987767</v>
          </cell>
          <cell r="J2485" t="str">
            <v>Medium (₹5L - ₹10L)</v>
          </cell>
          <cell r="K2485" t="str">
            <v>No</v>
          </cell>
          <cell r="L2485" t="str">
            <v>One Year</v>
          </cell>
          <cell r="M2485">
            <v>45104</v>
          </cell>
          <cell r="N2485" t="str">
            <v>0-1 year</v>
          </cell>
          <cell r="O2485" t="str">
            <v>15 months</v>
          </cell>
          <cell r="P2485">
            <v>1</v>
          </cell>
          <cell r="Q2485" t="str">
            <v>Basic</v>
          </cell>
          <cell r="R2485">
            <v>44955.828475141963</v>
          </cell>
          <cell r="S2485" t="str">
            <v>Low</v>
          </cell>
          <cell r="T2485">
            <v>1</v>
          </cell>
          <cell r="U2485" t="str">
            <v>Yes</v>
          </cell>
          <cell r="V2485" t="str">
            <v>No</v>
          </cell>
          <cell r="W2485" t="str">
            <v>Low Loyalty</v>
          </cell>
          <cell r="X2485">
            <v>1</v>
          </cell>
          <cell r="Y2485" t="str">
            <v>High Probability</v>
          </cell>
          <cell r="Z2485" t="str">
            <v>Low</v>
          </cell>
          <cell r="AA2485">
            <v>44955.828475141963</v>
          </cell>
        </row>
        <row r="2486">
          <cell r="A2486">
            <v>177839</v>
          </cell>
          <cell r="B2486" t="str">
            <v>Senior (55+)</v>
          </cell>
          <cell r="C2486" t="str">
            <v>Rasha Chauhan</v>
          </cell>
          <cell r="D2486">
            <v>0</v>
          </cell>
          <cell r="E2486" t="str">
            <v>Female</v>
          </cell>
          <cell r="F2486">
            <v>57</v>
          </cell>
          <cell r="G2486" t="str">
            <v>Vadodara</v>
          </cell>
          <cell r="H2486" t="str">
            <v>Low (Below 50000)</v>
          </cell>
          <cell r="I2486">
            <v>199822</v>
          </cell>
          <cell r="J2486" t="str">
            <v>Low (Up to ₹5L)</v>
          </cell>
          <cell r="K2486" t="str">
            <v>No</v>
          </cell>
          <cell r="L2486" t="str">
            <v>One Year</v>
          </cell>
          <cell r="M2486">
            <v>44239</v>
          </cell>
          <cell r="N2486" t="str">
            <v>3-5 years</v>
          </cell>
          <cell r="O2486" t="str">
            <v>43 months</v>
          </cell>
          <cell r="P2486">
            <v>4</v>
          </cell>
          <cell r="Q2486" t="str">
            <v>Elite</v>
          </cell>
          <cell r="R2486">
            <v>28044.154014582989</v>
          </cell>
          <cell r="S2486" t="str">
            <v>Low</v>
          </cell>
          <cell r="T2486">
            <v>1</v>
          </cell>
          <cell r="U2486" t="str">
            <v>Yes</v>
          </cell>
          <cell r="V2486" t="str">
            <v>Yes</v>
          </cell>
          <cell r="W2486" t="str">
            <v>High Loyalty</v>
          </cell>
          <cell r="X2486">
            <v>3</v>
          </cell>
          <cell r="Y2486" t="str">
            <v>High Probability</v>
          </cell>
          <cell r="Z2486" t="str">
            <v>Low</v>
          </cell>
          <cell r="AA2486">
            <v>112176.61605833196</v>
          </cell>
        </row>
        <row r="2487">
          <cell r="A2487">
            <v>609764</v>
          </cell>
          <cell r="B2487" t="str">
            <v>Young Adult (18-25)</v>
          </cell>
          <cell r="C2487" t="str">
            <v>Mehul Sekhon</v>
          </cell>
          <cell r="D2487">
            <v>0</v>
          </cell>
          <cell r="E2487" t="str">
            <v>Male</v>
          </cell>
          <cell r="F2487">
            <v>19</v>
          </cell>
          <cell r="G2487" t="str">
            <v>Ahmedabad</v>
          </cell>
          <cell r="H2487" t="str">
            <v>High (Above 1Lac</v>
          </cell>
          <cell r="I2487">
            <v>1688590</v>
          </cell>
          <cell r="J2487" t="str">
            <v>High (Above ₹10L)</v>
          </cell>
          <cell r="K2487" t="str">
            <v>Yes</v>
          </cell>
          <cell r="L2487" t="str">
            <v>Month-to-Month</v>
          </cell>
          <cell r="M2487">
            <v>41941</v>
          </cell>
          <cell r="N2487" t="str">
            <v>5-10 years</v>
          </cell>
          <cell r="O2487" t="str">
            <v>119 months</v>
          </cell>
          <cell r="P2487">
            <v>10</v>
          </cell>
          <cell r="Q2487" t="str">
            <v>Basic</v>
          </cell>
          <cell r="R2487">
            <v>12167.77001178888</v>
          </cell>
          <cell r="S2487" t="str">
            <v>Low</v>
          </cell>
          <cell r="T2487">
            <v>0</v>
          </cell>
          <cell r="U2487" t="str">
            <v>No</v>
          </cell>
          <cell r="V2487" t="str">
            <v>No</v>
          </cell>
          <cell r="W2487" t="str">
            <v>Moderate Loyalty</v>
          </cell>
          <cell r="X2487">
            <v>2</v>
          </cell>
          <cell r="Y2487" t="str">
            <v>Low Probability</v>
          </cell>
          <cell r="Z2487" t="str">
            <v>Low</v>
          </cell>
          <cell r="AA2487">
            <v>121677.7001178888</v>
          </cell>
        </row>
        <row r="2488">
          <cell r="A2488">
            <v>766215</v>
          </cell>
          <cell r="B2488" t="str">
            <v>Young Adult (18-25)</v>
          </cell>
          <cell r="C2488" t="str">
            <v>Siya Rajagopalan</v>
          </cell>
          <cell r="D2488">
            <v>0</v>
          </cell>
          <cell r="E2488" t="str">
            <v>Male</v>
          </cell>
          <cell r="F2488">
            <v>24</v>
          </cell>
          <cell r="G2488" t="str">
            <v>Kolkata</v>
          </cell>
          <cell r="H2488" t="str">
            <v>High (Above 1Lac</v>
          </cell>
          <cell r="I2488">
            <v>1179732</v>
          </cell>
          <cell r="J2488" t="str">
            <v>High (Above ₹10L)</v>
          </cell>
          <cell r="K2488" t="str">
            <v>Yes</v>
          </cell>
          <cell r="L2488" t="str">
            <v>Month-to-Month</v>
          </cell>
          <cell r="M2488">
            <v>44465</v>
          </cell>
          <cell r="N2488" t="str">
            <v>2-3 years</v>
          </cell>
          <cell r="O2488" t="str">
            <v>36 months</v>
          </cell>
          <cell r="P2488">
            <v>3</v>
          </cell>
          <cell r="Q2488" t="str">
            <v>Basic</v>
          </cell>
          <cell r="R2488">
            <v>16166.538911445719</v>
          </cell>
          <cell r="S2488" t="str">
            <v>Medium</v>
          </cell>
          <cell r="T2488">
            <v>0</v>
          </cell>
          <cell r="U2488" t="str">
            <v>No</v>
          </cell>
          <cell r="V2488" t="str">
            <v>No</v>
          </cell>
          <cell r="W2488" t="str">
            <v>Moderate Loyalty</v>
          </cell>
          <cell r="X2488">
            <v>2</v>
          </cell>
          <cell r="Y2488" t="str">
            <v>Low Probability</v>
          </cell>
          <cell r="Z2488" t="str">
            <v>Moderate</v>
          </cell>
          <cell r="AA2488">
            <v>48499.616734337156</v>
          </cell>
        </row>
        <row r="2489">
          <cell r="A2489">
            <v>467607</v>
          </cell>
          <cell r="B2489" t="str">
            <v>Senior (55+)</v>
          </cell>
          <cell r="C2489" t="str">
            <v>Ehsaan Chhabra</v>
          </cell>
          <cell r="D2489">
            <v>0</v>
          </cell>
          <cell r="E2489" t="str">
            <v>Female</v>
          </cell>
          <cell r="F2489">
            <v>64</v>
          </cell>
          <cell r="G2489" t="str">
            <v>Kanpur</v>
          </cell>
          <cell r="H2489" t="str">
            <v>Low (Below 50000)</v>
          </cell>
          <cell r="I2489">
            <v>450305</v>
          </cell>
          <cell r="J2489" t="str">
            <v>Low (Up to ₹5L)</v>
          </cell>
          <cell r="K2489" t="str">
            <v>No</v>
          </cell>
          <cell r="L2489" t="str">
            <v>One Year</v>
          </cell>
          <cell r="M2489">
            <v>42187</v>
          </cell>
          <cell r="N2489" t="str">
            <v>5-10 years</v>
          </cell>
          <cell r="O2489" t="str">
            <v>111 months</v>
          </cell>
          <cell r="P2489">
            <v>9</v>
          </cell>
          <cell r="Q2489" t="str">
            <v>Elite</v>
          </cell>
          <cell r="R2489">
            <v>6426.1527427895126</v>
          </cell>
          <cell r="S2489" t="str">
            <v>Low</v>
          </cell>
          <cell r="T2489">
            <v>0</v>
          </cell>
          <cell r="U2489" t="str">
            <v>No</v>
          </cell>
          <cell r="V2489" t="str">
            <v>Yes</v>
          </cell>
          <cell r="W2489" t="str">
            <v>Moderate Loyalty</v>
          </cell>
          <cell r="X2489">
            <v>2</v>
          </cell>
          <cell r="Y2489" t="str">
            <v>High Probability</v>
          </cell>
          <cell r="Z2489" t="str">
            <v>Low</v>
          </cell>
          <cell r="AA2489">
            <v>57835.374685105613</v>
          </cell>
        </row>
        <row r="2490">
          <cell r="A2490">
            <v>965242</v>
          </cell>
          <cell r="B2490" t="str">
            <v>Adult (25-35)</v>
          </cell>
          <cell r="C2490" t="str">
            <v>Mannat Hayer</v>
          </cell>
          <cell r="D2490">
            <v>0</v>
          </cell>
          <cell r="E2490" t="str">
            <v>Female</v>
          </cell>
          <cell r="F2490">
            <v>34</v>
          </cell>
          <cell r="G2490" t="str">
            <v>Mumbai</v>
          </cell>
          <cell r="H2490" t="str">
            <v>Low (Below 50000)</v>
          </cell>
          <cell r="I2490">
            <v>161781</v>
          </cell>
          <cell r="J2490" t="str">
            <v>Low (Up to ₹5L)</v>
          </cell>
          <cell r="K2490" t="str">
            <v>No</v>
          </cell>
          <cell r="L2490" t="str">
            <v>Two Year</v>
          </cell>
          <cell r="M2490">
            <v>42803</v>
          </cell>
          <cell r="N2490" t="str">
            <v>5-10 years</v>
          </cell>
          <cell r="O2490" t="str">
            <v>90 months</v>
          </cell>
          <cell r="P2490">
            <v>8</v>
          </cell>
          <cell r="Q2490" t="str">
            <v>Premium</v>
          </cell>
          <cell r="R2490">
            <v>31363.715882977911</v>
          </cell>
          <cell r="S2490" t="str">
            <v>High</v>
          </cell>
          <cell r="T2490">
            <v>0</v>
          </cell>
          <cell r="U2490" t="str">
            <v>No</v>
          </cell>
          <cell r="V2490" t="str">
            <v>No</v>
          </cell>
          <cell r="W2490" t="str">
            <v>High Loyalty</v>
          </cell>
          <cell r="X2490">
            <v>3</v>
          </cell>
          <cell r="Y2490" t="str">
            <v>Low Probability</v>
          </cell>
          <cell r="Z2490" t="str">
            <v>Low</v>
          </cell>
          <cell r="AA2490">
            <v>250909.72706382329</v>
          </cell>
        </row>
        <row r="2491">
          <cell r="A2491">
            <v>490066</v>
          </cell>
          <cell r="B2491" t="str">
            <v>Mature Adult (45-55)</v>
          </cell>
          <cell r="C2491" t="str">
            <v>Ishita Majumdar</v>
          </cell>
          <cell r="D2491">
            <v>0</v>
          </cell>
          <cell r="E2491" t="str">
            <v>Female</v>
          </cell>
          <cell r="F2491">
            <v>46</v>
          </cell>
          <cell r="G2491" t="str">
            <v>Visakhapatnam</v>
          </cell>
          <cell r="H2491" t="str">
            <v>Medium (50k-1Lac</v>
          </cell>
          <cell r="I2491">
            <v>970923</v>
          </cell>
          <cell r="J2491" t="str">
            <v>Medium (₹5L - ₹10L)</v>
          </cell>
          <cell r="K2491" t="str">
            <v>No</v>
          </cell>
          <cell r="L2491" t="str">
            <v>Month-to-Month</v>
          </cell>
          <cell r="M2491">
            <v>42507</v>
          </cell>
          <cell r="N2491" t="str">
            <v>5-10 years</v>
          </cell>
          <cell r="O2491" t="str">
            <v>100 months</v>
          </cell>
          <cell r="P2491">
            <v>8</v>
          </cell>
          <cell r="Q2491" t="str">
            <v>Premium</v>
          </cell>
          <cell r="R2491">
            <v>31727.352041525559</v>
          </cell>
          <cell r="S2491" t="str">
            <v>High</v>
          </cell>
          <cell r="T2491">
            <v>1</v>
          </cell>
          <cell r="U2491" t="str">
            <v>Yes</v>
          </cell>
          <cell r="V2491" t="str">
            <v>No</v>
          </cell>
          <cell r="W2491" t="str">
            <v>High Loyalty</v>
          </cell>
          <cell r="X2491">
            <v>3</v>
          </cell>
          <cell r="Y2491" t="str">
            <v>High Probability</v>
          </cell>
          <cell r="Z2491" t="str">
            <v>Low</v>
          </cell>
          <cell r="AA2491">
            <v>253818.81633220447</v>
          </cell>
        </row>
        <row r="2492">
          <cell r="A2492">
            <v>530880</v>
          </cell>
          <cell r="B2492" t="str">
            <v>Senior (55+)</v>
          </cell>
          <cell r="C2492" t="str">
            <v>Anaya Borde</v>
          </cell>
          <cell r="D2492">
            <v>0</v>
          </cell>
          <cell r="E2492" t="str">
            <v>Male</v>
          </cell>
          <cell r="F2492">
            <v>67</v>
          </cell>
          <cell r="G2492" t="str">
            <v>Patna</v>
          </cell>
          <cell r="H2492" t="str">
            <v>Low (Below 50000)</v>
          </cell>
          <cell r="I2492">
            <v>417712</v>
          </cell>
          <cell r="J2492" t="str">
            <v>Low (Up to ₹5L)</v>
          </cell>
          <cell r="K2492" t="str">
            <v>No</v>
          </cell>
          <cell r="L2492" t="str">
            <v>Month-to-Month</v>
          </cell>
          <cell r="M2492">
            <v>42825</v>
          </cell>
          <cell r="N2492" t="str">
            <v>5-10 years</v>
          </cell>
          <cell r="O2492" t="str">
            <v>90 months</v>
          </cell>
          <cell r="P2492">
            <v>8</v>
          </cell>
          <cell r="Q2492" t="str">
            <v>Elite</v>
          </cell>
          <cell r="R2492">
            <v>43148.077863189552</v>
          </cell>
          <cell r="S2492" t="str">
            <v>High</v>
          </cell>
          <cell r="T2492">
            <v>0</v>
          </cell>
          <cell r="U2492" t="str">
            <v>No</v>
          </cell>
          <cell r="V2492" t="str">
            <v>No</v>
          </cell>
          <cell r="W2492" t="str">
            <v>High Loyalty</v>
          </cell>
          <cell r="X2492">
            <v>3</v>
          </cell>
          <cell r="Y2492" t="str">
            <v>Low Probability</v>
          </cell>
          <cell r="Z2492" t="str">
            <v>Low</v>
          </cell>
          <cell r="AA2492">
            <v>345184.62290551641</v>
          </cell>
        </row>
        <row r="2493">
          <cell r="A2493">
            <v>155159</v>
          </cell>
          <cell r="B2493" t="str">
            <v>Senior (55+)</v>
          </cell>
          <cell r="C2493" t="str">
            <v>Vidur Karpe</v>
          </cell>
          <cell r="D2493">
            <v>0</v>
          </cell>
          <cell r="E2493" t="str">
            <v>Female</v>
          </cell>
          <cell r="F2493">
            <v>65</v>
          </cell>
          <cell r="G2493" t="str">
            <v>Bhopal</v>
          </cell>
          <cell r="H2493" t="str">
            <v>High (Above 1Lac</v>
          </cell>
          <cell r="I2493">
            <v>1763845</v>
          </cell>
          <cell r="J2493" t="str">
            <v>High (Above ₹10L)</v>
          </cell>
          <cell r="K2493" t="str">
            <v>Yes</v>
          </cell>
          <cell r="L2493" t="str">
            <v>Month-to-Month</v>
          </cell>
          <cell r="M2493">
            <v>44507</v>
          </cell>
          <cell r="N2493" t="str">
            <v>2-3 years</v>
          </cell>
          <cell r="O2493" t="str">
            <v>34 months</v>
          </cell>
          <cell r="P2493">
            <v>3</v>
          </cell>
          <cell r="Q2493" t="str">
            <v>Elite</v>
          </cell>
          <cell r="R2493">
            <v>6945.7508627018024</v>
          </cell>
          <cell r="S2493" t="str">
            <v>High</v>
          </cell>
          <cell r="T2493">
            <v>0</v>
          </cell>
          <cell r="U2493" t="str">
            <v>No</v>
          </cell>
          <cell r="V2493" t="str">
            <v>No</v>
          </cell>
          <cell r="W2493" t="str">
            <v>Moderate Loyalty</v>
          </cell>
          <cell r="X2493">
            <v>2</v>
          </cell>
          <cell r="Y2493" t="str">
            <v>Low Probability</v>
          </cell>
          <cell r="Z2493" t="str">
            <v>Low</v>
          </cell>
          <cell r="AA2493">
            <v>20837.252588105406</v>
          </cell>
        </row>
        <row r="2494">
          <cell r="A2494">
            <v>746913</v>
          </cell>
          <cell r="B2494" t="str">
            <v>Adult (25-35)</v>
          </cell>
          <cell r="C2494" t="str">
            <v>Dharmajan Swamy</v>
          </cell>
          <cell r="D2494">
            <v>0</v>
          </cell>
          <cell r="E2494" t="str">
            <v>Female</v>
          </cell>
          <cell r="F2494">
            <v>34</v>
          </cell>
          <cell r="G2494" t="str">
            <v>Pune</v>
          </cell>
          <cell r="H2494" t="str">
            <v>High (Above 1Lac</v>
          </cell>
          <cell r="I2494">
            <v>1047590</v>
          </cell>
          <cell r="J2494" t="str">
            <v>High (Above ₹10L)</v>
          </cell>
          <cell r="K2494" t="str">
            <v>No</v>
          </cell>
          <cell r="L2494" t="str">
            <v>Two Year</v>
          </cell>
          <cell r="M2494">
            <v>45525</v>
          </cell>
          <cell r="N2494" t="str">
            <v>0-1 year</v>
          </cell>
          <cell r="O2494" t="str">
            <v>1 months</v>
          </cell>
          <cell r="P2494">
            <v>0</v>
          </cell>
          <cell r="Q2494" t="str">
            <v>Premium</v>
          </cell>
          <cell r="R2494">
            <v>27440.616057864539</v>
          </cell>
          <cell r="S2494" t="str">
            <v>High</v>
          </cell>
          <cell r="T2494">
            <v>1</v>
          </cell>
          <cell r="U2494" t="str">
            <v>Yes</v>
          </cell>
          <cell r="V2494" t="str">
            <v>No</v>
          </cell>
          <cell r="W2494" t="str">
            <v>Low Loyalty</v>
          </cell>
          <cell r="X2494">
            <v>1</v>
          </cell>
          <cell r="Y2494" t="str">
            <v>High Probability</v>
          </cell>
          <cell r="Z2494" t="str">
            <v>Low</v>
          </cell>
          <cell r="AA2494">
            <v>0</v>
          </cell>
        </row>
        <row r="2495">
          <cell r="A2495">
            <v>399871</v>
          </cell>
          <cell r="B2495" t="str">
            <v>Middle-Aged (35-45)</v>
          </cell>
          <cell r="C2495" t="str">
            <v>Dhruv Solanki</v>
          </cell>
          <cell r="D2495">
            <v>0</v>
          </cell>
          <cell r="E2495" t="str">
            <v>Female</v>
          </cell>
          <cell r="F2495">
            <v>44</v>
          </cell>
          <cell r="G2495" t="str">
            <v>Kanpur</v>
          </cell>
          <cell r="H2495" t="str">
            <v>High (Above 1Lac</v>
          </cell>
          <cell r="I2495">
            <v>1162403</v>
          </cell>
          <cell r="J2495" t="str">
            <v>High (Above ₹10L)</v>
          </cell>
          <cell r="K2495" t="str">
            <v>Yes</v>
          </cell>
          <cell r="L2495" t="str">
            <v>One Year</v>
          </cell>
          <cell r="M2495">
            <v>44930</v>
          </cell>
          <cell r="N2495" t="str">
            <v>1-2 years</v>
          </cell>
          <cell r="O2495" t="str">
            <v>21 months</v>
          </cell>
          <cell r="P2495">
            <v>2</v>
          </cell>
          <cell r="Q2495" t="str">
            <v>Premium</v>
          </cell>
          <cell r="R2495">
            <v>23253.145831998441</v>
          </cell>
          <cell r="S2495" t="str">
            <v>Low</v>
          </cell>
          <cell r="T2495">
            <v>1</v>
          </cell>
          <cell r="U2495" t="str">
            <v>Yes</v>
          </cell>
          <cell r="V2495" t="str">
            <v>No</v>
          </cell>
          <cell r="W2495" t="str">
            <v>Moderate Loyalty</v>
          </cell>
          <cell r="X2495">
            <v>2</v>
          </cell>
          <cell r="Y2495" t="str">
            <v>High Probability</v>
          </cell>
          <cell r="Z2495" t="str">
            <v>Low</v>
          </cell>
          <cell r="AA2495">
            <v>46506.291663996883</v>
          </cell>
        </row>
        <row r="2496">
          <cell r="A2496">
            <v>751712</v>
          </cell>
          <cell r="B2496" t="str">
            <v>Senior (55+)</v>
          </cell>
          <cell r="C2496" t="str">
            <v>Dhanush Keer</v>
          </cell>
          <cell r="D2496">
            <v>0</v>
          </cell>
          <cell r="E2496" t="str">
            <v>Male</v>
          </cell>
          <cell r="F2496">
            <v>60</v>
          </cell>
          <cell r="G2496" t="str">
            <v>Lucknow</v>
          </cell>
          <cell r="H2496" t="str">
            <v>High (Above 1Lac</v>
          </cell>
          <cell r="I2496">
            <v>1351025</v>
          </cell>
          <cell r="J2496" t="str">
            <v>High (Above ₹10L)</v>
          </cell>
          <cell r="K2496" t="str">
            <v>No</v>
          </cell>
          <cell r="L2496" t="str">
            <v>One Year</v>
          </cell>
          <cell r="M2496">
            <v>45302</v>
          </cell>
          <cell r="N2496" t="str">
            <v>0-1 year</v>
          </cell>
          <cell r="O2496" t="str">
            <v>8 months</v>
          </cell>
          <cell r="P2496">
            <v>1</v>
          </cell>
          <cell r="Q2496" t="str">
            <v>Elite</v>
          </cell>
          <cell r="R2496">
            <v>44758.968687268607</v>
          </cell>
          <cell r="S2496" t="str">
            <v>High</v>
          </cell>
          <cell r="T2496">
            <v>0</v>
          </cell>
          <cell r="U2496" t="str">
            <v>No</v>
          </cell>
          <cell r="V2496" t="str">
            <v>No</v>
          </cell>
          <cell r="W2496" t="str">
            <v>Low Loyalty</v>
          </cell>
          <cell r="X2496">
            <v>1</v>
          </cell>
          <cell r="Y2496" t="str">
            <v>Low Probability</v>
          </cell>
          <cell r="Z2496" t="str">
            <v>Low</v>
          </cell>
          <cell r="AA2496">
            <v>44758.968687268607</v>
          </cell>
        </row>
        <row r="2497">
          <cell r="A2497">
            <v>713600</v>
          </cell>
          <cell r="B2497" t="str">
            <v>Senior (55+)</v>
          </cell>
          <cell r="C2497" t="str">
            <v>Jiya Goswami</v>
          </cell>
          <cell r="D2497">
            <v>0</v>
          </cell>
          <cell r="E2497" t="str">
            <v>Female</v>
          </cell>
          <cell r="F2497">
            <v>57</v>
          </cell>
          <cell r="G2497" t="str">
            <v>Kanpur</v>
          </cell>
          <cell r="H2497" t="str">
            <v>Low (Below 50000)</v>
          </cell>
          <cell r="I2497">
            <v>429410</v>
          </cell>
          <cell r="J2497" t="str">
            <v>Low (Up to ₹5L)</v>
          </cell>
          <cell r="K2497" t="str">
            <v>No</v>
          </cell>
          <cell r="L2497" t="str">
            <v>Month-to-Month</v>
          </cell>
          <cell r="M2497">
            <v>42412</v>
          </cell>
          <cell r="N2497" t="str">
            <v>5-10 years</v>
          </cell>
          <cell r="O2497" t="str">
            <v>103 months</v>
          </cell>
          <cell r="P2497">
            <v>9</v>
          </cell>
          <cell r="Q2497" t="str">
            <v>Elite</v>
          </cell>
          <cell r="R2497">
            <v>44892.078256071232</v>
          </cell>
          <cell r="S2497" t="str">
            <v>Medium</v>
          </cell>
          <cell r="T2497">
            <v>0</v>
          </cell>
          <cell r="U2497" t="str">
            <v>No</v>
          </cell>
          <cell r="V2497" t="str">
            <v>No</v>
          </cell>
          <cell r="W2497" t="str">
            <v>High Loyalty</v>
          </cell>
          <cell r="X2497">
            <v>3</v>
          </cell>
          <cell r="Y2497" t="str">
            <v>Low Probability</v>
          </cell>
          <cell r="Z2497" t="str">
            <v>Moderate</v>
          </cell>
          <cell r="AA2497">
            <v>404028.70430464111</v>
          </cell>
        </row>
        <row r="2498">
          <cell r="A2498">
            <v>261250</v>
          </cell>
          <cell r="B2498" t="str">
            <v>Middle-Aged (35-45)</v>
          </cell>
          <cell r="C2498" t="str">
            <v>Shamik Dugar</v>
          </cell>
          <cell r="D2498">
            <v>0</v>
          </cell>
          <cell r="E2498" t="str">
            <v>Male</v>
          </cell>
          <cell r="F2498">
            <v>38</v>
          </cell>
          <cell r="G2498" t="str">
            <v>Jaipur</v>
          </cell>
          <cell r="H2498" t="str">
            <v>Low (Below 50000)</v>
          </cell>
          <cell r="I2498">
            <v>154651</v>
          </cell>
          <cell r="J2498" t="str">
            <v>Low (Up to ₹5L)</v>
          </cell>
          <cell r="K2498" t="str">
            <v>No</v>
          </cell>
          <cell r="L2498" t="str">
            <v>One Year</v>
          </cell>
          <cell r="M2498">
            <v>42430</v>
          </cell>
          <cell r="N2498" t="str">
            <v>5-10 years</v>
          </cell>
          <cell r="O2498" t="str">
            <v>103 months</v>
          </cell>
          <cell r="P2498">
            <v>9</v>
          </cell>
          <cell r="Q2498" t="str">
            <v>Premium</v>
          </cell>
          <cell r="R2498">
            <v>1104.583875356032</v>
          </cell>
          <cell r="S2498" t="str">
            <v>Medium</v>
          </cell>
          <cell r="T2498">
            <v>1</v>
          </cell>
          <cell r="U2498" t="str">
            <v>Yes</v>
          </cell>
          <cell r="V2498" t="str">
            <v>No</v>
          </cell>
          <cell r="W2498" t="str">
            <v>Moderate Loyalty</v>
          </cell>
          <cell r="X2498">
            <v>2</v>
          </cell>
          <cell r="Y2498" t="str">
            <v>High Probability</v>
          </cell>
          <cell r="Z2498" t="str">
            <v>Moderate</v>
          </cell>
          <cell r="AA2498">
            <v>9941.2548782042868</v>
          </cell>
        </row>
        <row r="2499">
          <cell r="A2499">
            <v>285896</v>
          </cell>
          <cell r="B2499" t="str">
            <v>Adult (25-35)</v>
          </cell>
          <cell r="C2499" t="str">
            <v>Zeeshan Desai</v>
          </cell>
          <cell r="D2499">
            <v>0</v>
          </cell>
          <cell r="E2499" t="str">
            <v>Male</v>
          </cell>
          <cell r="F2499">
            <v>28</v>
          </cell>
          <cell r="G2499" t="str">
            <v>Visakhapatnam</v>
          </cell>
          <cell r="H2499" t="str">
            <v>Medium (50k-1Lac</v>
          </cell>
          <cell r="I2499">
            <v>805565</v>
          </cell>
          <cell r="J2499" t="str">
            <v>Medium (₹5L - ₹10L)</v>
          </cell>
          <cell r="K2499" t="str">
            <v>No</v>
          </cell>
          <cell r="L2499" t="str">
            <v>Two Year</v>
          </cell>
          <cell r="M2499">
            <v>42312</v>
          </cell>
          <cell r="N2499" t="str">
            <v>5-10 years</v>
          </cell>
          <cell r="O2499" t="str">
            <v>107 months</v>
          </cell>
          <cell r="P2499">
            <v>9</v>
          </cell>
          <cell r="Q2499" t="str">
            <v>Basic</v>
          </cell>
          <cell r="R2499">
            <v>36469.047495958162</v>
          </cell>
          <cell r="S2499" t="str">
            <v>Low</v>
          </cell>
          <cell r="T2499">
            <v>1</v>
          </cell>
          <cell r="U2499" t="str">
            <v>Yes</v>
          </cell>
          <cell r="V2499" t="str">
            <v>No</v>
          </cell>
          <cell r="W2499" t="str">
            <v>High Loyalty</v>
          </cell>
          <cell r="X2499">
            <v>3</v>
          </cell>
          <cell r="Y2499" t="str">
            <v>High Probability</v>
          </cell>
          <cell r="Z2499" t="str">
            <v>Low</v>
          </cell>
          <cell r="AA2499">
            <v>328221.42746362346</v>
          </cell>
        </row>
        <row r="2500">
          <cell r="A2500">
            <v>894972</v>
          </cell>
          <cell r="B2500" t="str">
            <v>Middle-Aged (35-45)</v>
          </cell>
          <cell r="C2500" t="str">
            <v>Reyansh Samra</v>
          </cell>
          <cell r="D2500">
            <v>0</v>
          </cell>
          <cell r="E2500" t="str">
            <v>Female</v>
          </cell>
          <cell r="F2500">
            <v>36</v>
          </cell>
          <cell r="G2500" t="str">
            <v>Visakhapatnam</v>
          </cell>
          <cell r="H2500" t="str">
            <v>High (Above 1Lac</v>
          </cell>
          <cell r="I2500">
            <v>1694569</v>
          </cell>
          <cell r="J2500" t="str">
            <v>High (Above ₹10L)</v>
          </cell>
          <cell r="K2500" t="str">
            <v>No</v>
          </cell>
          <cell r="L2500" t="str">
            <v>One Year</v>
          </cell>
          <cell r="M2500">
            <v>42071</v>
          </cell>
          <cell r="N2500" t="str">
            <v>5-10 years</v>
          </cell>
          <cell r="O2500" t="str">
            <v>114 months</v>
          </cell>
          <cell r="P2500">
            <v>10</v>
          </cell>
          <cell r="Q2500" t="str">
            <v>Premium</v>
          </cell>
          <cell r="R2500">
            <v>28207.247539475811</v>
          </cell>
          <cell r="S2500" t="str">
            <v>High</v>
          </cell>
          <cell r="T2500">
            <v>1</v>
          </cell>
          <cell r="U2500" t="str">
            <v>Yes</v>
          </cell>
          <cell r="V2500" t="str">
            <v>No</v>
          </cell>
          <cell r="W2500" t="str">
            <v>High Loyalty</v>
          </cell>
          <cell r="X2500">
            <v>3</v>
          </cell>
          <cell r="Y2500" t="str">
            <v>High Probability</v>
          </cell>
          <cell r="Z2500" t="str">
            <v>Low</v>
          </cell>
          <cell r="AA2500">
            <v>282072.4753947581</v>
          </cell>
        </row>
        <row r="2501">
          <cell r="A2501">
            <v>256821</v>
          </cell>
          <cell r="B2501" t="str">
            <v>Adult (25-35)</v>
          </cell>
          <cell r="C2501" t="str">
            <v>Azad Srinivas</v>
          </cell>
          <cell r="D2501">
            <v>0</v>
          </cell>
          <cell r="E2501" t="str">
            <v>Female</v>
          </cell>
          <cell r="F2501">
            <v>30</v>
          </cell>
          <cell r="G2501" t="str">
            <v>Lucknow</v>
          </cell>
          <cell r="H2501" t="str">
            <v>High (Above 1Lac</v>
          </cell>
          <cell r="I2501">
            <v>1649553</v>
          </cell>
          <cell r="J2501" t="str">
            <v>High (Above ₹10L)</v>
          </cell>
          <cell r="K2501" t="str">
            <v>No</v>
          </cell>
          <cell r="L2501" t="str">
            <v>One Year</v>
          </cell>
          <cell r="M2501">
            <v>44988</v>
          </cell>
          <cell r="N2501" t="str">
            <v>1-2 years</v>
          </cell>
          <cell r="O2501" t="str">
            <v>19 months</v>
          </cell>
          <cell r="P2501">
            <v>2</v>
          </cell>
          <cell r="Q2501" t="str">
            <v>Premium</v>
          </cell>
          <cell r="R2501">
            <v>49460.896901634122</v>
          </cell>
          <cell r="S2501" t="str">
            <v>Low</v>
          </cell>
          <cell r="T2501">
            <v>0</v>
          </cell>
          <cell r="U2501" t="str">
            <v>No</v>
          </cell>
          <cell r="V2501" t="str">
            <v>No</v>
          </cell>
          <cell r="W2501" t="str">
            <v>Moderate Loyalty</v>
          </cell>
          <cell r="X2501">
            <v>2</v>
          </cell>
          <cell r="Y2501" t="str">
            <v>Low Probability</v>
          </cell>
          <cell r="Z2501" t="str">
            <v>Low</v>
          </cell>
          <cell r="AA2501">
            <v>98921.793803268243</v>
          </cell>
        </row>
        <row r="2502">
          <cell r="A2502">
            <v>907335</v>
          </cell>
          <cell r="B2502" t="str">
            <v>Middle-Aged (35-45)</v>
          </cell>
          <cell r="C2502" t="str">
            <v>Madhav Choudhry</v>
          </cell>
          <cell r="D2502">
            <v>0</v>
          </cell>
          <cell r="E2502" t="str">
            <v>Female</v>
          </cell>
          <cell r="F2502">
            <v>44</v>
          </cell>
          <cell r="G2502" t="str">
            <v>Visakhapatnam</v>
          </cell>
          <cell r="H2502" t="str">
            <v>High (Above 1Lac</v>
          </cell>
          <cell r="I2502">
            <v>1518755</v>
          </cell>
          <cell r="J2502" t="str">
            <v>High (Above ₹10L)</v>
          </cell>
          <cell r="K2502" t="str">
            <v>Yes</v>
          </cell>
          <cell r="L2502" t="str">
            <v>Month-to-Month</v>
          </cell>
          <cell r="M2502">
            <v>44965</v>
          </cell>
          <cell r="N2502" t="str">
            <v>1-2 years</v>
          </cell>
          <cell r="O2502" t="str">
            <v>19 months</v>
          </cell>
          <cell r="P2502">
            <v>2</v>
          </cell>
          <cell r="Q2502" t="str">
            <v>Premium</v>
          </cell>
          <cell r="R2502">
            <v>17067.5014697035</v>
          </cell>
          <cell r="S2502" t="str">
            <v>Medium</v>
          </cell>
          <cell r="T2502">
            <v>0</v>
          </cell>
          <cell r="U2502" t="str">
            <v>No</v>
          </cell>
          <cell r="V2502" t="str">
            <v>No</v>
          </cell>
          <cell r="W2502" t="str">
            <v>Moderate Loyalty</v>
          </cell>
          <cell r="X2502">
            <v>2</v>
          </cell>
          <cell r="Y2502" t="str">
            <v>Low Probability</v>
          </cell>
          <cell r="Z2502" t="str">
            <v>Moderate</v>
          </cell>
          <cell r="AA2502">
            <v>34135.002939407001</v>
          </cell>
        </row>
        <row r="2503">
          <cell r="A2503">
            <v>512988</v>
          </cell>
          <cell r="B2503" t="str">
            <v>Senior (55+)</v>
          </cell>
          <cell r="C2503" t="str">
            <v>Vidur Aurora</v>
          </cell>
          <cell r="D2503">
            <v>0</v>
          </cell>
          <cell r="E2503" t="str">
            <v>Female</v>
          </cell>
          <cell r="F2503">
            <v>62</v>
          </cell>
          <cell r="G2503" t="str">
            <v>Patna</v>
          </cell>
          <cell r="H2503" t="str">
            <v>Low (Below 50000)</v>
          </cell>
          <cell r="I2503">
            <v>352396</v>
          </cell>
          <cell r="J2503" t="str">
            <v>Low (Up to ₹5L)</v>
          </cell>
          <cell r="K2503" t="str">
            <v>No</v>
          </cell>
          <cell r="L2503" t="str">
            <v>One Year</v>
          </cell>
          <cell r="M2503">
            <v>43726</v>
          </cell>
          <cell r="N2503" t="str">
            <v>3-5 years</v>
          </cell>
          <cell r="O2503" t="str">
            <v>60 months</v>
          </cell>
          <cell r="P2503">
            <v>5</v>
          </cell>
          <cell r="Q2503" t="str">
            <v>Elite</v>
          </cell>
          <cell r="R2503">
            <v>47620.281352801023</v>
          </cell>
          <cell r="S2503" t="str">
            <v>Low</v>
          </cell>
          <cell r="T2503">
            <v>0</v>
          </cell>
          <cell r="U2503" t="str">
            <v>No</v>
          </cell>
          <cell r="V2503" t="str">
            <v>Yes</v>
          </cell>
          <cell r="W2503" t="str">
            <v>High Loyalty</v>
          </cell>
          <cell r="X2503">
            <v>3</v>
          </cell>
          <cell r="Y2503" t="str">
            <v>High Probability</v>
          </cell>
          <cell r="Z2503" t="str">
            <v>Low</v>
          </cell>
          <cell r="AA2503">
            <v>238101.40676400511</v>
          </cell>
        </row>
        <row r="2504">
          <cell r="A2504">
            <v>173971</v>
          </cell>
          <cell r="B2504" t="str">
            <v>Middle-Aged (35-45)</v>
          </cell>
          <cell r="C2504" t="str">
            <v>Jayan Devi</v>
          </cell>
          <cell r="D2504">
            <v>0</v>
          </cell>
          <cell r="E2504" t="str">
            <v>Male</v>
          </cell>
          <cell r="F2504">
            <v>45</v>
          </cell>
          <cell r="G2504" t="str">
            <v>Jaipur</v>
          </cell>
          <cell r="H2504" t="str">
            <v>High (Above 1Lac</v>
          </cell>
          <cell r="I2504">
            <v>1362040</v>
          </cell>
          <cell r="J2504" t="str">
            <v>High (Above ₹10L)</v>
          </cell>
          <cell r="K2504" t="str">
            <v>No</v>
          </cell>
          <cell r="L2504" t="str">
            <v>Month-to-Month</v>
          </cell>
          <cell r="M2504">
            <v>43710</v>
          </cell>
          <cell r="N2504" t="str">
            <v>3-5 years</v>
          </cell>
          <cell r="O2504" t="str">
            <v>61 months</v>
          </cell>
          <cell r="P2504">
            <v>5</v>
          </cell>
          <cell r="Q2504" t="str">
            <v>Premium</v>
          </cell>
          <cell r="R2504">
            <v>39421.22889890692</v>
          </cell>
          <cell r="S2504" t="str">
            <v>High</v>
          </cell>
          <cell r="T2504">
            <v>0</v>
          </cell>
          <cell r="U2504" t="str">
            <v>No</v>
          </cell>
          <cell r="V2504" t="str">
            <v>No</v>
          </cell>
          <cell r="W2504" t="str">
            <v>High Loyalty</v>
          </cell>
          <cell r="X2504">
            <v>3</v>
          </cell>
          <cell r="Y2504" t="str">
            <v>Low Probability</v>
          </cell>
          <cell r="Z2504" t="str">
            <v>Low</v>
          </cell>
          <cell r="AA2504">
            <v>197106.14449453459</v>
          </cell>
        </row>
        <row r="2505">
          <cell r="A2505">
            <v>462084</v>
          </cell>
          <cell r="B2505" t="str">
            <v>Senior (55+)</v>
          </cell>
          <cell r="C2505" t="str">
            <v>Aniruddh Ramaswamy</v>
          </cell>
          <cell r="D2505">
            <v>0</v>
          </cell>
          <cell r="E2505" t="str">
            <v>Male</v>
          </cell>
          <cell r="F2505">
            <v>57</v>
          </cell>
          <cell r="G2505" t="str">
            <v>Patna</v>
          </cell>
          <cell r="H2505" t="str">
            <v>High (Above 1Lac</v>
          </cell>
          <cell r="I2505">
            <v>1754807</v>
          </cell>
          <cell r="J2505" t="str">
            <v>High (Above ₹10L)</v>
          </cell>
          <cell r="K2505" t="str">
            <v>Yes</v>
          </cell>
          <cell r="L2505" t="str">
            <v>Two Year</v>
          </cell>
          <cell r="M2505">
            <v>44824</v>
          </cell>
          <cell r="N2505" t="str">
            <v>1-2 years</v>
          </cell>
          <cell r="O2505" t="str">
            <v>24 months</v>
          </cell>
          <cell r="P2505">
            <v>2</v>
          </cell>
          <cell r="Q2505" t="str">
            <v>Elite</v>
          </cell>
          <cell r="R2505">
            <v>10708.130403680891</v>
          </cell>
          <cell r="S2505" t="str">
            <v>Low</v>
          </cell>
          <cell r="T2505">
            <v>0</v>
          </cell>
          <cell r="U2505" t="str">
            <v>No</v>
          </cell>
          <cell r="V2505" t="str">
            <v>Yes</v>
          </cell>
          <cell r="W2505" t="str">
            <v>Moderate Loyalty</v>
          </cell>
          <cell r="X2505">
            <v>2</v>
          </cell>
          <cell r="Y2505" t="str">
            <v>High Probability</v>
          </cell>
          <cell r="Z2505" t="str">
            <v>Low</v>
          </cell>
          <cell r="AA2505">
            <v>21416.260807361781</v>
          </cell>
        </row>
        <row r="2506">
          <cell r="A2506">
            <v>723023</v>
          </cell>
          <cell r="B2506" t="str">
            <v>Mature Adult (45-55)</v>
          </cell>
          <cell r="C2506" t="str">
            <v>Hiran Varty</v>
          </cell>
          <cell r="D2506">
            <v>0</v>
          </cell>
          <cell r="E2506" t="str">
            <v>Female</v>
          </cell>
          <cell r="F2506">
            <v>54</v>
          </cell>
          <cell r="G2506" t="str">
            <v>Hyderabad</v>
          </cell>
          <cell r="H2506" t="str">
            <v>Low (Below 50000)</v>
          </cell>
          <cell r="I2506">
            <v>498567</v>
          </cell>
          <cell r="J2506" t="str">
            <v>Low (Up to ₹5L)</v>
          </cell>
          <cell r="K2506" t="str">
            <v>No</v>
          </cell>
          <cell r="L2506" t="str">
            <v>Month-to-Month</v>
          </cell>
          <cell r="M2506">
            <v>45083</v>
          </cell>
          <cell r="N2506" t="str">
            <v>0-1 year</v>
          </cell>
          <cell r="O2506" t="str">
            <v>15 months</v>
          </cell>
          <cell r="P2506">
            <v>1</v>
          </cell>
          <cell r="Q2506" t="str">
            <v>Elite</v>
          </cell>
          <cell r="R2506">
            <v>25095.230413441739</v>
          </cell>
          <cell r="S2506" t="str">
            <v>Medium</v>
          </cell>
          <cell r="T2506">
            <v>0</v>
          </cell>
          <cell r="U2506" t="str">
            <v>No</v>
          </cell>
          <cell r="V2506" t="str">
            <v>No</v>
          </cell>
          <cell r="W2506" t="str">
            <v>Low Loyalty</v>
          </cell>
          <cell r="X2506">
            <v>1</v>
          </cell>
          <cell r="Y2506" t="str">
            <v>Low Probability</v>
          </cell>
          <cell r="Z2506" t="str">
            <v>Moderate</v>
          </cell>
          <cell r="AA2506">
            <v>25095.230413441739</v>
          </cell>
        </row>
        <row r="2507">
          <cell r="A2507">
            <v>737255</v>
          </cell>
          <cell r="B2507" t="str">
            <v>Mature Adult (45-55)</v>
          </cell>
          <cell r="C2507" t="str">
            <v>Indrajit Thaker</v>
          </cell>
          <cell r="D2507">
            <v>0</v>
          </cell>
          <cell r="E2507" t="str">
            <v>Male</v>
          </cell>
          <cell r="F2507">
            <v>50</v>
          </cell>
          <cell r="G2507" t="str">
            <v>Lucknow</v>
          </cell>
          <cell r="H2507" t="str">
            <v>Low (Below 50000)</v>
          </cell>
          <cell r="I2507">
            <v>300622</v>
          </cell>
          <cell r="J2507" t="str">
            <v>Low (Up to ₹5L)</v>
          </cell>
          <cell r="K2507" t="str">
            <v>No</v>
          </cell>
          <cell r="L2507" t="str">
            <v>Two Year</v>
          </cell>
          <cell r="M2507">
            <v>45403</v>
          </cell>
          <cell r="N2507" t="str">
            <v>0-1 year</v>
          </cell>
          <cell r="O2507" t="str">
            <v>5 months</v>
          </cell>
          <cell r="P2507">
            <v>0</v>
          </cell>
          <cell r="Q2507" t="str">
            <v>Premium</v>
          </cell>
          <cell r="R2507">
            <v>6554.4939763297216</v>
          </cell>
          <cell r="S2507" t="str">
            <v>Medium</v>
          </cell>
          <cell r="T2507">
            <v>1</v>
          </cell>
          <cell r="U2507" t="str">
            <v>Yes</v>
          </cell>
          <cell r="V2507" t="str">
            <v>No</v>
          </cell>
          <cell r="W2507" t="str">
            <v>Low Loyalty</v>
          </cell>
          <cell r="X2507">
            <v>1</v>
          </cell>
          <cell r="Y2507" t="str">
            <v>High Probability</v>
          </cell>
          <cell r="Z2507" t="str">
            <v>Moderate</v>
          </cell>
          <cell r="AA2507">
            <v>0</v>
          </cell>
        </row>
        <row r="2508">
          <cell r="A2508">
            <v>996004</v>
          </cell>
          <cell r="B2508" t="str">
            <v>Middle-Aged (35-45)</v>
          </cell>
          <cell r="C2508" t="str">
            <v>Lagan Chaudhry</v>
          </cell>
          <cell r="D2508">
            <v>0</v>
          </cell>
          <cell r="E2508" t="str">
            <v>Female</v>
          </cell>
          <cell r="F2508">
            <v>43</v>
          </cell>
          <cell r="G2508" t="str">
            <v>Ahmedabad</v>
          </cell>
          <cell r="H2508" t="str">
            <v>High (Above 1Lac</v>
          </cell>
          <cell r="I2508">
            <v>1588953</v>
          </cell>
          <cell r="J2508" t="str">
            <v>High (Above ₹10L)</v>
          </cell>
          <cell r="K2508" t="str">
            <v>Yes</v>
          </cell>
          <cell r="L2508" t="str">
            <v>One Year</v>
          </cell>
          <cell r="M2508">
            <v>44298</v>
          </cell>
          <cell r="N2508" t="str">
            <v>2-3 years</v>
          </cell>
          <cell r="O2508" t="str">
            <v>41 months</v>
          </cell>
          <cell r="P2508">
            <v>3</v>
          </cell>
          <cell r="Q2508" t="str">
            <v>Premium</v>
          </cell>
          <cell r="R2508">
            <v>5862.8895101845264</v>
          </cell>
          <cell r="S2508" t="str">
            <v>Low</v>
          </cell>
          <cell r="T2508">
            <v>1</v>
          </cell>
          <cell r="U2508" t="str">
            <v>Yes</v>
          </cell>
          <cell r="V2508" t="str">
            <v>No</v>
          </cell>
          <cell r="W2508" t="str">
            <v>Moderate Loyalty</v>
          </cell>
          <cell r="X2508">
            <v>2</v>
          </cell>
          <cell r="Y2508" t="str">
            <v>High Probability</v>
          </cell>
          <cell r="Z2508" t="str">
            <v>Low</v>
          </cell>
          <cell r="AA2508">
            <v>17588.668530553579</v>
          </cell>
        </row>
        <row r="2509">
          <cell r="A2509">
            <v>887943</v>
          </cell>
          <cell r="B2509" t="str">
            <v>Mature Adult (45-55)</v>
          </cell>
          <cell r="C2509" t="str">
            <v>Divyansh Badal</v>
          </cell>
          <cell r="D2509">
            <v>0</v>
          </cell>
          <cell r="E2509" t="str">
            <v>Male</v>
          </cell>
          <cell r="F2509">
            <v>54</v>
          </cell>
          <cell r="G2509" t="str">
            <v>Pimpri-Chinchwad</v>
          </cell>
          <cell r="H2509" t="str">
            <v>High (Above 1Lac</v>
          </cell>
          <cell r="I2509">
            <v>1004829</v>
          </cell>
          <cell r="J2509" t="str">
            <v>High (Above ₹10L)</v>
          </cell>
          <cell r="K2509" t="str">
            <v>No</v>
          </cell>
          <cell r="L2509" t="str">
            <v>Two Year</v>
          </cell>
          <cell r="M2509">
            <v>43205</v>
          </cell>
          <cell r="N2509" t="str">
            <v>5-10 years</v>
          </cell>
          <cell r="O2509" t="str">
            <v>77 months</v>
          </cell>
          <cell r="P2509">
            <v>6</v>
          </cell>
          <cell r="Q2509" t="str">
            <v>Elite</v>
          </cell>
          <cell r="R2509">
            <v>35744.722758697761</v>
          </cell>
          <cell r="S2509" t="str">
            <v>Low</v>
          </cell>
          <cell r="T2509">
            <v>1</v>
          </cell>
          <cell r="U2509" t="str">
            <v>Yes</v>
          </cell>
          <cell r="V2509" t="str">
            <v>Yes</v>
          </cell>
          <cell r="W2509" t="str">
            <v>High Loyalty</v>
          </cell>
          <cell r="X2509">
            <v>3</v>
          </cell>
          <cell r="Y2509" t="str">
            <v>High Probability</v>
          </cell>
          <cell r="Z2509" t="str">
            <v>Low</v>
          </cell>
          <cell r="AA2509">
            <v>214468.33655218658</v>
          </cell>
        </row>
        <row r="2510">
          <cell r="A2510">
            <v>406057</v>
          </cell>
          <cell r="B2510" t="str">
            <v>Adult (25-35)</v>
          </cell>
          <cell r="C2510" t="str">
            <v>Chirag Ratta</v>
          </cell>
          <cell r="D2510">
            <v>0</v>
          </cell>
          <cell r="E2510" t="str">
            <v>Male</v>
          </cell>
          <cell r="F2510">
            <v>35</v>
          </cell>
          <cell r="G2510" t="str">
            <v>Pimpri-Chinchwad</v>
          </cell>
          <cell r="H2510" t="str">
            <v>High (Above 1Lac</v>
          </cell>
          <cell r="I2510">
            <v>1076438</v>
          </cell>
          <cell r="J2510" t="str">
            <v>High (Above ₹10L)</v>
          </cell>
          <cell r="K2510" t="str">
            <v>No</v>
          </cell>
          <cell r="L2510" t="str">
            <v>Two Year</v>
          </cell>
          <cell r="M2510">
            <v>45356</v>
          </cell>
          <cell r="N2510" t="str">
            <v>0-1 year</v>
          </cell>
          <cell r="O2510" t="str">
            <v>7 months</v>
          </cell>
          <cell r="P2510">
            <v>1</v>
          </cell>
          <cell r="Q2510" t="str">
            <v>Premium</v>
          </cell>
          <cell r="R2510">
            <v>46422.111251767012</v>
          </cell>
          <cell r="S2510" t="str">
            <v>Medium</v>
          </cell>
          <cell r="T2510">
            <v>1</v>
          </cell>
          <cell r="U2510" t="str">
            <v>Yes</v>
          </cell>
          <cell r="V2510" t="str">
            <v>No</v>
          </cell>
          <cell r="W2510" t="str">
            <v>Low Loyalty</v>
          </cell>
          <cell r="X2510">
            <v>1</v>
          </cell>
          <cell r="Y2510" t="str">
            <v>High Probability</v>
          </cell>
          <cell r="Z2510" t="str">
            <v>Moderate</v>
          </cell>
          <cell r="AA2510">
            <v>46422.111251767012</v>
          </cell>
        </row>
        <row r="2511">
          <cell r="A2511">
            <v>916798</v>
          </cell>
          <cell r="B2511" t="str">
            <v>Middle-Aged (35-45)</v>
          </cell>
          <cell r="C2511" t="str">
            <v>Rasha Soman</v>
          </cell>
          <cell r="D2511">
            <v>0</v>
          </cell>
          <cell r="E2511" t="str">
            <v>Male</v>
          </cell>
          <cell r="F2511">
            <v>40</v>
          </cell>
          <cell r="G2511" t="str">
            <v>Jaipur</v>
          </cell>
          <cell r="H2511" t="str">
            <v>High (Above 1Lac</v>
          </cell>
          <cell r="I2511">
            <v>1800036</v>
          </cell>
          <cell r="J2511" t="str">
            <v>High (Above ₹10L)</v>
          </cell>
          <cell r="K2511" t="str">
            <v>Yes</v>
          </cell>
          <cell r="L2511" t="str">
            <v>Month-to-Month</v>
          </cell>
          <cell r="M2511">
            <v>44833</v>
          </cell>
          <cell r="N2511" t="str">
            <v>1-2 years</v>
          </cell>
          <cell r="O2511" t="str">
            <v>24 months</v>
          </cell>
          <cell r="P2511">
            <v>2</v>
          </cell>
          <cell r="Q2511" t="str">
            <v>Premium</v>
          </cell>
          <cell r="R2511">
            <v>16435.749983926791</v>
          </cell>
          <cell r="S2511" t="str">
            <v>Medium</v>
          </cell>
          <cell r="T2511">
            <v>1</v>
          </cell>
          <cell r="U2511" t="str">
            <v>Yes</v>
          </cell>
          <cell r="V2511" t="str">
            <v>No</v>
          </cell>
          <cell r="W2511" t="str">
            <v>Moderate Loyalty</v>
          </cell>
          <cell r="X2511">
            <v>2</v>
          </cell>
          <cell r="Y2511" t="str">
            <v>High Probability</v>
          </cell>
          <cell r="Z2511" t="str">
            <v>Moderate</v>
          </cell>
          <cell r="AA2511">
            <v>32871.499967853582</v>
          </cell>
        </row>
        <row r="2512">
          <cell r="A2512">
            <v>451813</v>
          </cell>
          <cell r="B2512" t="str">
            <v>Young Adult (18-25)</v>
          </cell>
          <cell r="C2512" t="str">
            <v>Devansh Cherian</v>
          </cell>
          <cell r="D2512">
            <v>0</v>
          </cell>
          <cell r="E2512" t="str">
            <v>Male</v>
          </cell>
          <cell r="F2512">
            <v>25</v>
          </cell>
          <cell r="G2512" t="str">
            <v>Hyderabad</v>
          </cell>
          <cell r="H2512" t="str">
            <v>Low (Below 50000)</v>
          </cell>
          <cell r="I2512">
            <v>351752</v>
          </cell>
          <cell r="J2512" t="str">
            <v>Low (Up to ₹5L)</v>
          </cell>
          <cell r="K2512" t="str">
            <v>No</v>
          </cell>
          <cell r="L2512" t="str">
            <v>Month-to-Month</v>
          </cell>
          <cell r="M2512">
            <v>42547</v>
          </cell>
          <cell r="N2512" t="str">
            <v>5-10 years</v>
          </cell>
          <cell r="O2512" t="str">
            <v>99 months</v>
          </cell>
          <cell r="P2512">
            <v>8</v>
          </cell>
          <cell r="Q2512" t="str">
            <v>Basic</v>
          </cell>
          <cell r="R2512">
            <v>18101.98683806213</v>
          </cell>
          <cell r="S2512" t="str">
            <v>Medium</v>
          </cell>
          <cell r="T2512">
            <v>1</v>
          </cell>
          <cell r="U2512" t="str">
            <v>Yes</v>
          </cell>
          <cell r="V2512" t="str">
            <v>No</v>
          </cell>
          <cell r="W2512" t="str">
            <v>Moderate Loyalty</v>
          </cell>
          <cell r="X2512">
            <v>2</v>
          </cell>
          <cell r="Y2512" t="str">
            <v>High Probability</v>
          </cell>
          <cell r="Z2512" t="str">
            <v>Moderate</v>
          </cell>
          <cell r="AA2512">
            <v>144815.89470449704</v>
          </cell>
        </row>
        <row r="2513">
          <cell r="A2513">
            <v>292987</v>
          </cell>
          <cell r="B2513" t="str">
            <v>Middle-Aged (35-45)</v>
          </cell>
          <cell r="C2513" t="str">
            <v>Shalv Thaman</v>
          </cell>
          <cell r="D2513">
            <v>0</v>
          </cell>
          <cell r="E2513" t="str">
            <v>Male</v>
          </cell>
          <cell r="F2513">
            <v>41</v>
          </cell>
          <cell r="G2513" t="str">
            <v>Bhopal</v>
          </cell>
          <cell r="H2513" t="str">
            <v>High (Above 1Lac</v>
          </cell>
          <cell r="I2513">
            <v>1049937</v>
          </cell>
          <cell r="J2513" t="str">
            <v>High (Above ₹10L)</v>
          </cell>
          <cell r="K2513" t="str">
            <v>No</v>
          </cell>
          <cell r="L2513" t="str">
            <v>Two Year</v>
          </cell>
          <cell r="M2513">
            <v>43506</v>
          </cell>
          <cell r="N2513" t="str">
            <v>5-10 years</v>
          </cell>
          <cell r="O2513" t="str">
            <v>67 months</v>
          </cell>
          <cell r="P2513">
            <v>6</v>
          </cell>
          <cell r="Q2513" t="str">
            <v>Premium</v>
          </cell>
          <cell r="R2513">
            <v>30303.325421720121</v>
          </cell>
          <cell r="S2513" t="str">
            <v>Medium</v>
          </cell>
          <cell r="T2513">
            <v>1</v>
          </cell>
          <cell r="U2513" t="str">
            <v>Yes</v>
          </cell>
          <cell r="V2513" t="str">
            <v>No</v>
          </cell>
          <cell r="W2513" t="str">
            <v>High Loyalty</v>
          </cell>
          <cell r="X2513">
            <v>3</v>
          </cell>
          <cell r="Y2513" t="str">
            <v>High Probability</v>
          </cell>
          <cell r="Z2513" t="str">
            <v>Moderate</v>
          </cell>
          <cell r="AA2513">
            <v>181819.95253032073</v>
          </cell>
        </row>
        <row r="2514">
          <cell r="A2514">
            <v>349427</v>
          </cell>
          <cell r="B2514" t="str">
            <v>Young Adult (18-25)</v>
          </cell>
          <cell r="C2514" t="str">
            <v>Jivin Soni</v>
          </cell>
          <cell r="D2514">
            <v>0</v>
          </cell>
          <cell r="E2514" t="str">
            <v>Female</v>
          </cell>
          <cell r="F2514">
            <v>24</v>
          </cell>
          <cell r="G2514" t="str">
            <v>Visakhapatnam</v>
          </cell>
          <cell r="H2514" t="str">
            <v>High (Above 1Lac</v>
          </cell>
          <cell r="I2514">
            <v>1519470</v>
          </cell>
          <cell r="J2514" t="str">
            <v>High (Above ₹10L)</v>
          </cell>
          <cell r="K2514" t="str">
            <v>Yes</v>
          </cell>
          <cell r="L2514" t="str">
            <v>One Year</v>
          </cell>
          <cell r="M2514">
            <v>44118</v>
          </cell>
          <cell r="N2514" t="str">
            <v>3-5 years</v>
          </cell>
          <cell r="O2514" t="str">
            <v>47 months</v>
          </cell>
          <cell r="P2514">
            <v>4</v>
          </cell>
          <cell r="Q2514" t="str">
            <v>Basic</v>
          </cell>
          <cell r="R2514">
            <v>15329.987619364299</v>
          </cell>
          <cell r="S2514" t="str">
            <v>High</v>
          </cell>
          <cell r="T2514">
            <v>0</v>
          </cell>
          <cell r="U2514" t="str">
            <v>No</v>
          </cell>
          <cell r="V2514" t="str">
            <v>No</v>
          </cell>
          <cell r="W2514" t="str">
            <v>Moderate Loyalty</v>
          </cell>
          <cell r="X2514">
            <v>2</v>
          </cell>
          <cell r="Y2514" t="str">
            <v>Low Probability</v>
          </cell>
          <cell r="Z2514" t="str">
            <v>Low</v>
          </cell>
          <cell r="AA2514">
            <v>61319.950477457198</v>
          </cell>
        </row>
        <row r="2515">
          <cell r="A2515">
            <v>453602</v>
          </cell>
          <cell r="B2515" t="str">
            <v>Mature Adult (45-55)</v>
          </cell>
          <cell r="C2515" t="str">
            <v>Rania Rattan</v>
          </cell>
          <cell r="D2515">
            <v>0</v>
          </cell>
          <cell r="E2515" t="str">
            <v>Male</v>
          </cell>
          <cell r="F2515">
            <v>46</v>
          </cell>
          <cell r="G2515" t="str">
            <v>Lucknow</v>
          </cell>
          <cell r="H2515" t="str">
            <v>Low (Below 50000)</v>
          </cell>
          <cell r="I2515">
            <v>283980</v>
          </cell>
          <cell r="J2515" t="str">
            <v>Low (Up to ₹5L)</v>
          </cell>
          <cell r="K2515" t="str">
            <v>No</v>
          </cell>
          <cell r="L2515" t="str">
            <v>Month-to-Month</v>
          </cell>
          <cell r="M2515">
            <v>42213</v>
          </cell>
          <cell r="N2515" t="str">
            <v>5-10 years</v>
          </cell>
          <cell r="O2515" t="str">
            <v>110 months</v>
          </cell>
          <cell r="P2515">
            <v>9</v>
          </cell>
          <cell r="Q2515" t="str">
            <v>Premium</v>
          </cell>
          <cell r="R2515">
            <v>20277.304445373731</v>
          </cell>
          <cell r="S2515" t="str">
            <v>High</v>
          </cell>
          <cell r="T2515">
            <v>0</v>
          </cell>
          <cell r="U2515" t="str">
            <v>No</v>
          </cell>
          <cell r="V2515" t="str">
            <v>No</v>
          </cell>
          <cell r="W2515" t="str">
            <v>Moderate Loyalty</v>
          </cell>
          <cell r="X2515">
            <v>2</v>
          </cell>
          <cell r="Y2515" t="str">
            <v>Low Probability</v>
          </cell>
          <cell r="Z2515" t="str">
            <v>Low</v>
          </cell>
          <cell r="AA2515">
            <v>182495.74000836359</v>
          </cell>
        </row>
        <row r="2516">
          <cell r="A2516">
            <v>741688</v>
          </cell>
          <cell r="B2516" t="str">
            <v>Mature Adult (45-55)</v>
          </cell>
          <cell r="C2516" t="str">
            <v>Badal Wali</v>
          </cell>
          <cell r="D2516">
            <v>0</v>
          </cell>
          <cell r="E2516" t="str">
            <v>Female</v>
          </cell>
          <cell r="F2516">
            <v>46</v>
          </cell>
          <cell r="G2516" t="str">
            <v>Nagpur</v>
          </cell>
          <cell r="H2516" t="str">
            <v>High (Above 1Lac</v>
          </cell>
          <cell r="I2516">
            <v>1848919</v>
          </cell>
          <cell r="J2516" t="str">
            <v>High (Above ₹10L)</v>
          </cell>
          <cell r="K2516" t="str">
            <v>No</v>
          </cell>
          <cell r="L2516" t="str">
            <v>Month-to-Month</v>
          </cell>
          <cell r="M2516">
            <v>43058</v>
          </cell>
          <cell r="N2516" t="str">
            <v>5-10 years</v>
          </cell>
          <cell r="O2516" t="str">
            <v>82 months</v>
          </cell>
          <cell r="P2516">
            <v>7</v>
          </cell>
          <cell r="Q2516" t="str">
            <v>Premium</v>
          </cell>
          <cell r="R2516">
            <v>41990.977097973817</v>
          </cell>
          <cell r="S2516" t="str">
            <v>High</v>
          </cell>
          <cell r="T2516">
            <v>1</v>
          </cell>
          <cell r="U2516" t="str">
            <v>Yes</v>
          </cell>
          <cell r="V2516" t="str">
            <v>No</v>
          </cell>
          <cell r="W2516" t="str">
            <v>High Loyalty</v>
          </cell>
          <cell r="X2516">
            <v>3</v>
          </cell>
          <cell r="Y2516" t="str">
            <v>High Probability</v>
          </cell>
          <cell r="Z2516" t="str">
            <v>Low</v>
          </cell>
          <cell r="AA2516">
            <v>293936.83968581673</v>
          </cell>
        </row>
        <row r="2517">
          <cell r="A2517">
            <v>285272</v>
          </cell>
          <cell r="B2517" t="str">
            <v>Middle-Aged (35-45)</v>
          </cell>
          <cell r="C2517" t="str">
            <v>Vanya Kade</v>
          </cell>
          <cell r="D2517">
            <v>0</v>
          </cell>
          <cell r="E2517" t="str">
            <v>Male</v>
          </cell>
          <cell r="F2517">
            <v>39</v>
          </cell>
          <cell r="G2517" t="str">
            <v>Ahmedabad</v>
          </cell>
          <cell r="H2517" t="str">
            <v>High (Above 1Lac</v>
          </cell>
          <cell r="I2517">
            <v>1928809</v>
          </cell>
          <cell r="J2517" t="str">
            <v>High (Above ₹10L)</v>
          </cell>
          <cell r="K2517" t="str">
            <v>No</v>
          </cell>
          <cell r="L2517" t="str">
            <v>Month-to-Month</v>
          </cell>
          <cell r="M2517">
            <v>43157</v>
          </cell>
          <cell r="N2517" t="str">
            <v>5-10 years</v>
          </cell>
          <cell r="O2517" t="str">
            <v>79 months</v>
          </cell>
          <cell r="P2517">
            <v>7</v>
          </cell>
          <cell r="Q2517" t="str">
            <v>Premium</v>
          </cell>
          <cell r="R2517">
            <v>39967.608266113981</v>
          </cell>
          <cell r="S2517" t="str">
            <v>Medium</v>
          </cell>
          <cell r="T2517">
            <v>0</v>
          </cell>
          <cell r="U2517" t="str">
            <v>No</v>
          </cell>
          <cell r="V2517" t="str">
            <v>No</v>
          </cell>
          <cell r="W2517" t="str">
            <v>High Loyalty</v>
          </cell>
          <cell r="X2517">
            <v>3</v>
          </cell>
          <cell r="Y2517" t="str">
            <v>Low Probability</v>
          </cell>
          <cell r="Z2517" t="str">
            <v>Moderate</v>
          </cell>
          <cell r="AA2517">
            <v>279773.25786279788</v>
          </cell>
        </row>
        <row r="2518">
          <cell r="A2518">
            <v>486639</v>
          </cell>
          <cell r="B2518" t="str">
            <v>Middle-Aged (35-45)</v>
          </cell>
          <cell r="C2518" t="str">
            <v>Aarush Dass</v>
          </cell>
          <cell r="D2518">
            <v>0</v>
          </cell>
          <cell r="E2518" t="str">
            <v>Male</v>
          </cell>
          <cell r="F2518">
            <v>38</v>
          </cell>
          <cell r="G2518" t="str">
            <v>Visakhapatnam</v>
          </cell>
          <cell r="H2518" t="str">
            <v>High (Above 1Lac</v>
          </cell>
          <cell r="I2518">
            <v>1060831</v>
          </cell>
          <cell r="J2518" t="str">
            <v>High (Above ₹10L)</v>
          </cell>
          <cell r="K2518" t="str">
            <v>Yes</v>
          </cell>
          <cell r="L2518" t="str">
            <v>Month-to-Month</v>
          </cell>
          <cell r="M2518">
            <v>44453</v>
          </cell>
          <cell r="N2518" t="str">
            <v>2-3 years</v>
          </cell>
          <cell r="O2518" t="str">
            <v>36 months</v>
          </cell>
          <cell r="P2518">
            <v>3</v>
          </cell>
          <cell r="Q2518" t="str">
            <v>Premium</v>
          </cell>
          <cell r="R2518">
            <v>5654.0841856269581</v>
          </cell>
          <cell r="S2518" t="str">
            <v>Medium</v>
          </cell>
          <cell r="T2518">
            <v>0</v>
          </cell>
          <cell r="U2518" t="str">
            <v>No</v>
          </cell>
          <cell r="V2518" t="str">
            <v>No</v>
          </cell>
          <cell r="W2518" t="str">
            <v>Moderate Loyalty</v>
          </cell>
          <cell r="X2518">
            <v>2</v>
          </cell>
          <cell r="Y2518" t="str">
            <v>Low Probability</v>
          </cell>
          <cell r="Z2518" t="str">
            <v>Moderate</v>
          </cell>
          <cell r="AA2518">
            <v>16962.252556880874</v>
          </cell>
        </row>
        <row r="2519">
          <cell r="A2519">
            <v>374626</v>
          </cell>
          <cell r="B2519" t="str">
            <v>Mature Adult (45-55)</v>
          </cell>
          <cell r="C2519" t="str">
            <v>Reyansh Sankar</v>
          </cell>
          <cell r="D2519">
            <v>0</v>
          </cell>
          <cell r="E2519" t="str">
            <v>Male</v>
          </cell>
          <cell r="F2519">
            <v>53</v>
          </cell>
          <cell r="G2519" t="str">
            <v>Bhopal</v>
          </cell>
          <cell r="H2519" t="str">
            <v>High (Above 1Lac</v>
          </cell>
          <cell r="I2519">
            <v>1491736</v>
          </cell>
          <cell r="J2519" t="str">
            <v>High (Above ₹10L)</v>
          </cell>
          <cell r="K2519" t="str">
            <v>Yes</v>
          </cell>
          <cell r="L2519" t="str">
            <v>One Year</v>
          </cell>
          <cell r="M2519">
            <v>43097</v>
          </cell>
          <cell r="N2519" t="str">
            <v>5-10 years</v>
          </cell>
          <cell r="O2519" t="str">
            <v>81 months</v>
          </cell>
          <cell r="P2519">
            <v>7</v>
          </cell>
          <cell r="Q2519" t="str">
            <v>Elite</v>
          </cell>
          <cell r="R2519">
            <v>13450.405916133441</v>
          </cell>
          <cell r="S2519" t="str">
            <v>Medium</v>
          </cell>
          <cell r="T2519">
            <v>0</v>
          </cell>
          <cell r="U2519" t="str">
            <v>No</v>
          </cell>
          <cell r="V2519" t="str">
            <v>No</v>
          </cell>
          <cell r="W2519" t="str">
            <v>Moderate Loyalty</v>
          </cell>
          <cell r="X2519">
            <v>2</v>
          </cell>
          <cell r="Y2519" t="str">
            <v>Low Probability</v>
          </cell>
          <cell r="Z2519" t="str">
            <v>Moderate</v>
          </cell>
          <cell r="AA2519">
            <v>94152.841412934082</v>
          </cell>
        </row>
        <row r="2520">
          <cell r="A2520">
            <v>150813</v>
          </cell>
          <cell r="B2520" t="str">
            <v>Mature Adult (45-55)</v>
          </cell>
          <cell r="C2520" t="str">
            <v>Ojas Mall</v>
          </cell>
          <cell r="D2520">
            <v>0</v>
          </cell>
          <cell r="E2520" t="str">
            <v>Male</v>
          </cell>
          <cell r="F2520">
            <v>49</v>
          </cell>
          <cell r="G2520" t="str">
            <v>Chennai</v>
          </cell>
          <cell r="H2520" t="str">
            <v>High (Above 1Lac</v>
          </cell>
          <cell r="I2520">
            <v>1908552</v>
          </cell>
          <cell r="J2520" t="str">
            <v>High (Above ₹10L)</v>
          </cell>
          <cell r="K2520" t="str">
            <v>No</v>
          </cell>
          <cell r="L2520" t="str">
            <v>Two Year</v>
          </cell>
          <cell r="M2520">
            <v>43705</v>
          </cell>
          <cell r="N2520" t="str">
            <v>3-5 years</v>
          </cell>
          <cell r="O2520" t="str">
            <v>61 months</v>
          </cell>
          <cell r="P2520">
            <v>5</v>
          </cell>
          <cell r="Q2520" t="str">
            <v>Premium</v>
          </cell>
          <cell r="R2520">
            <v>40463.306583895377</v>
          </cell>
          <cell r="S2520" t="str">
            <v>Medium</v>
          </cell>
          <cell r="T2520">
            <v>1</v>
          </cell>
          <cell r="U2520" t="str">
            <v>Yes</v>
          </cell>
          <cell r="V2520" t="str">
            <v>No</v>
          </cell>
          <cell r="W2520" t="str">
            <v>High Loyalty</v>
          </cell>
          <cell r="X2520">
            <v>3</v>
          </cell>
          <cell r="Y2520" t="str">
            <v>High Probability</v>
          </cell>
          <cell r="Z2520" t="str">
            <v>Moderate</v>
          </cell>
          <cell r="AA2520">
            <v>202316.53291947689</v>
          </cell>
        </row>
        <row r="2521">
          <cell r="A2521">
            <v>139059</v>
          </cell>
          <cell r="B2521" t="str">
            <v>Senior (55+)</v>
          </cell>
          <cell r="C2521" t="str">
            <v>Kabir Lal</v>
          </cell>
          <cell r="D2521">
            <v>0</v>
          </cell>
          <cell r="E2521" t="str">
            <v>Female</v>
          </cell>
          <cell r="F2521">
            <v>68</v>
          </cell>
          <cell r="G2521" t="str">
            <v>Hyderabad</v>
          </cell>
          <cell r="H2521" t="str">
            <v>High (Above 1Lac</v>
          </cell>
          <cell r="I2521">
            <v>1800414</v>
          </cell>
          <cell r="J2521" t="str">
            <v>High (Above ₹10L)</v>
          </cell>
          <cell r="K2521" t="str">
            <v>No</v>
          </cell>
          <cell r="L2521" t="str">
            <v>Two Year</v>
          </cell>
          <cell r="M2521">
            <v>42549</v>
          </cell>
          <cell r="N2521" t="str">
            <v>5-10 years</v>
          </cell>
          <cell r="O2521" t="str">
            <v>99 months</v>
          </cell>
          <cell r="P2521">
            <v>8</v>
          </cell>
          <cell r="Q2521" t="str">
            <v>Elite</v>
          </cell>
          <cell r="R2521">
            <v>44971.946432658609</v>
          </cell>
          <cell r="S2521" t="str">
            <v>High</v>
          </cell>
          <cell r="T2521">
            <v>0</v>
          </cell>
          <cell r="U2521" t="str">
            <v>No</v>
          </cell>
          <cell r="V2521" t="str">
            <v>No</v>
          </cell>
          <cell r="W2521" t="str">
            <v>High Loyalty</v>
          </cell>
          <cell r="X2521">
            <v>3</v>
          </cell>
          <cell r="Y2521" t="str">
            <v>Low Probability</v>
          </cell>
          <cell r="Z2521" t="str">
            <v>Low</v>
          </cell>
          <cell r="AA2521">
            <v>359775.57146126888</v>
          </cell>
        </row>
        <row r="2522">
          <cell r="A2522">
            <v>853249</v>
          </cell>
          <cell r="B2522" t="str">
            <v>Young Adult (18-25)</v>
          </cell>
          <cell r="C2522" t="str">
            <v>Kanav Comar</v>
          </cell>
          <cell r="D2522">
            <v>0</v>
          </cell>
          <cell r="E2522" t="str">
            <v>Male</v>
          </cell>
          <cell r="F2522">
            <v>22</v>
          </cell>
          <cell r="G2522" t="str">
            <v>Ghaziabad</v>
          </cell>
          <cell r="H2522" t="str">
            <v>Medium (50k-1Lac</v>
          </cell>
          <cell r="I2522">
            <v>604540</v>
          </cell>
          <cell r="J2522" t="str">
            <v>Medium (₹5L - ₹10L)</v>
          </cell>
          <cell r="K2522" t="str">
            <v>No</v>
          </cell>
          <cell r="L2522" t="str">
            <v>One Year</v>
          </cell>
          <cell r="M2522">
            <v>43453</v>
          </cell>
          <cell r="N2522" t="str">
            <v>5-10 years</v>
          </cell>
          <cell r="O2522" t="str">
            <v>69 months</v>
          </cell>
          <cell r="P2522">
            <v>6</v>
          </cell>
          <cell r="Q2522" t="str">
            <v>Basic</v>
          </cell>
          <cell r="R2522">
            <v>25334.762723222921</v>
          </cell>
          <cell r="S2522" t="str">
            <v>Medium</v>
          </cell>
          <cell r="T2522">
            <v>0</v>
          </cell>
          <cell r="U2522" t="str">
            <v>No</v>
          </cell>
          <cell r="V2522" t="str">
            <v>No</v>
          </cell>
          <cell r="W2522" t="str">
            <v>High Loyalty</v>
          </cell>
          <cell r="X2522">
            <v>3</v>
          </cell>
          <cell r="Y2522" t="str">
            <v>Low Probability</v>
          </cell>
          <cell r="Z2522" t="str">
            <v>Moderate</v>
          </cell>
          <cell r="AA2522">
            <v>152008.57633933751</v>
          </cell>
        </row>
        <row r="2523">
          <cell r="A2523">
            <v>902894</v>
          </cell>
          <cell r="B2523" t="str">
            <v>Middle-Aged (35-45)</v>
          </cell>
          <cell r="C2523" t="str">
            <v>Dishani Kamdar</v>
          </cell>
          <cell r="D2523">
            <v>0</v>
          </cell>
          <cell r="E2523" t="str">
            <v>Female</v>
          </cell>
          <cell r="F2523">
            <v>36</v>
          </cell>
          <cell r="G2523" t="str">
            <v>Pune</v>
          </cell>
          <cell r="H2523" t="str">
            <v>Medium (50k-1Lac</v>
          </cell>
          <cell r="I2523">
            <v>791737</v>
          </cell>
          <cell r="J2523" t="str">
            <v>Medium (₹5L - ₹10L)</v>
          </cell>
          <cell r="K2523" t="str">
            <v>No</v>
          </cell>
          <cell r="L2523" t="str">
            <v>Two Year</v>
          </cell>
          <cell r="M2523">
            <v>43510</v>
          </cell>
          <cell r="N2523" t="str">
            <v>5-10 years</v>
          </cell>
          <cell r="O2523" t="str">
            <v>67 months</v>
          </cell>
          <cell r="P2523">
            <v>6</v>
          </cell>
          <cell r="Q2523" t="str">
            <v>Premium</v>
          </cell>
          <cell r="R2523">
            <v>3804.474609732064</v>
          </cell>
          <cell r="S2523" t="str">
            <v>High</v>
          </cell>
          <cell r="T2523">
            <v>0</v>
          </cell>
          <cell r="U2523" t="str">
            <v>No</v>
          </cell>
          <cell r="V2523" t="str">
            <v>No</v>
          </cell>
          <cell r="W2523" t="str">
            <v>Moderate Loyalty</v>
          </cell>
          <cell r="X2523">
            <v>2</v>
          </cell>
          <cell r="Y2523" t="str">
            <v>Low Probability</v>
          </cell>
          <cell r="Z2523" t="str">
            <v>Low</v>
          </cell>
          <cell r="AA2523">
            <v>22826.847658392384</v>
          </cell>
        </row>
        <row r="2524">
          <cell r="A2524">
            <v>260041</v>
          </cell>
          <cell r="B2524" t="str">
            <v>Middle-Aged (35-45)</v>
          </cell>
          <cell r="C2524" t="str">
            <v>Aarna Bhatti</v>
          </cell>
          <cell r="D2524">
            <v>0</v>
          </cell>
          <cell r="E2524" t="str">
            <v>Male</v>
          </cell>
          <cell r="F2524">
            <v>43</v>
          </cell>
          <cell r="G2524" t="str">
            <v>Visakhapatnam</v>
          </cell>
          <cell r="H2524" t="str">
            <v>Medium (50k-1Lac</v>
          </cell>
          <cell r="I2524">
            <v>670979</v>
          </cell>
          <cell r="J2524" t="str">
            <v>Medium (₹5L - ₹10L)</v>
          </cell>
          <cell r="K2524" t="str">
            <v>No</v>
          </cell>
          <cell r="L2524" t="str">
            <v>Month-to-Month</v>
          </cell>
          <cell r="M2524">
            <v>43548</v>
          </cell>
          <cell r="N2524" t="str">
            <v>5-10 years</v>
          </cell>
          <cell r="O2524" t="str">
            <v>66 months</v>
          </cell>
          <cell r="P2524">
            <v>6</v>
          </cell>
          <cell r="Q2524" t="str">
            <v>Premium</v>
          </cell>
          <cell r="R2524">
            <v>17856.92935234668</v>
          </cell>
          <cell r="S2524" t="str">
            <v>High</v>
          </cell>
          <cell r="T2524">
            <v>1</v>
          </cell>
          <cell r="U2524" t="str">
            <v>Yes</v>
          </cell>
          <cell r="V2524" t="str">
            <v>No</v>
          </cell>
          <cell r="W2524" t="str">
            <v>Moderate Loyalty</v>
          </cell>
          <cell r="X2524">
            <v>2</v>
          </cell>
          <cell r="Y2524" t="str">
            <v>High Probability</v>
          </cell>
          <cell r="Z2524" t="str">
            <v>Low</v>
          </cell>
          <cell r="AA2524">
            <v>107141.57611408009</v>
          </cell>
        </row>
        <row r="2525">
          <cell r="A2525">
            <v>476097</v>
          </cell>
          <cell r="B2525" t="str">
            <v>Young Adult (18-25)</v>
          </cell>
          <cell r="C2525" t="str">
            <v>Badal Gole</v>
          </cell>
          <cell r="D2525">
            <v>0</v>
          </cell>
          <cell r="E2525" t="str">
            <v>Male</v>
          </cell>
          <cell r="F2525">
            <v>22</v>
          </cell>
          <cell r="G2525" t="str">
            <v>Pimpri-Chinchwad</v>
          </cell>
          <cell r="H2525" t="str">
            <v>Medium (50k-1Lac</v>
          </cell>
          <cell r="I2525">
            <v>542518</v>
          </cell>
          <cell r="J2525" t="str">
            <v>Medium (₹5L - ₹10L)</v>
          </cell>
          <cell r="K2525" t="str">
            <v>No</v>
          </cell>
          <cell r="L2525" t="str">
            <v>One Year</v>
          </cell>
          <cell r="M2525">
            <v>42540</v>
          </cell>
          <cell r="N2525" t="str">
            <v>5-10 years</v>
          </cell>
          <cell r="O2525" t="str">
            <v>99 months</v>
          </cell>
          <cell r="P2525">
            <v>8</v>
          </cell>
          <cell r="Q2525" t="str">
            <v>Basic</v>
          </cell>
          <cell r="R2525">
            <v>11794.415679817421</v>
          </cell>
          <cell r="S2525" t="str">
            <v>High</v>
          </cell>
          <cell r="T2525">
            <v>0</v>
          </cell>
          <cell r="U2525" t="str">
            <v>No</v>
          </cell>
          <cell r="V2525" t="str">
            <v>No</v>
          </cell>
          <cell r="W2525" t="str">
            <v>Moderate Loyalty</v>
          </cell>
          <cell r="X2525">
            <v>2</v>
          </cell>
          <cell r="Y2525" t="str">
            <v>Low Probability</v>
          </cell>
          <cell r="Z2525" t="str">
            <v>Low</v>
          </cell>
          <cell r="AA2525">
            <v>94355.325438539367</v>
          </cell>
        </row>
        <row r="2526">
          <cell r="A2526">
            <v>133663</v>
          </cell>
          <cell r="B2526" t="str">
            <v>Mature Adult (45-55)</v>
          </cell>
          <cell r="C2526" t="str">
            <v>Tarini Sandal</v>
          </cell>
          <cell r="D2526">
            <v>0</v>
          </cell>
          <cell r="E2526" t="str">
            <v>Female</v>
          </cell>
          <cell r="F2526">
            <v>46</v>
          </cell>
          <cell r="G2526" t="str">
            <v>Bangalore</v>
          </cell>
          <cell r="H2526" t="str">
            <v>High (Above 1Lac</v>
          </cell>
          <cell r="I2526">
            <v>1654418</v>
          </cell>
          <cell r="J2526" t="str">
            <v>High (Above ₹10L)</v>
          </cell>
          <cell r="K2526" t="str">
            <v>No</v>
          </cell>
          <cell r="L2526" t="str">
            <v>Two Year</v>
          </cell>
          <cell r="M2526">
            <v>44692</v>
          </cell>
          <cell r="N2526" t="str">
            <v>1-2 years</v>
          </cell>
          <cell r="O2526" t="str">
            <v>28 months</v>
          </cell>
          <cell r="P2526">
            <v>2</v>
          </cell>
          <cell r="Q2526" t="str">
            <v>Premium</v>
          </cell>
          <cell r="R2526">
            <v>29176.963621840521</v>
          </cell>
          <cell r="S2526" t="str">
            <v>Medium</v>
          </cell>
          <cell r="T2526">
            <v>1</v>
          </cell>
          <cell r="U2526" t="str">
            <v>Yes</v>
          </cell>
          <cell r="V2526" t="str">
            <v>No</v>
          </cell>
          <cell r="W2526" t="str">
            <v>Moderate Loyalty</v>
          </cell>
          <cell r="X2526">
            <v>2</v>
          </cell>
          <cell r="Y2526" t="str">
            <v>High Probability</v>
          </cell>
          <cell r="Z2526" t="str">
            <v>Moderate</v>
          </cell>
          <cell r="AA2526">
            <v>58353.927243681042</v>
          </cell>
        </row>
        <row r="2527">
          <cell r="A2527">
            <v>202633</v>
          </cell>
          <cell r="B2527" t="str">
            <v>Adult (25-35)</v>
          </cell>
          <cell r="C2527" t="str">
            <v>Hrishita Sen</v>
          </cell>
          <cell r="D2527">
            <v>0</v>
          </cell>
          <cell r="E2527" t="str">
            <v>Female</v>
          </cell>
          <cell r="F2527">
            <v>31</v>
          </cell>
          <cell r="G2527" t="str">
            <v>Pune</v>
          </cell>
          <cell r="H2527" t="str">
            <v>High (Above 1Lac</v>
          </cell>
          <cell r="I2527">
            <v>1841049</v>
          </cell>
          <cell r="J2527" t="str">
            <v>High (Above ₹10L)</v>
          </cell>
          <cell r="K2527" t="str">
            <v>No</v>
          </cell>
          <cell r="L2527" t="str">
            <v>Two Year</v>
          </cell>
          <cell r="M2527">
            <v>43592</v>
          </cell>
          <cell r="N2527" t="str">
            <v>3-5 years</v>
          </cell>
          <cell r="O2527" t="str">
            <v>64 months</v>
          </cell>
          <cell r="P2527">
            <v>5</v>
          </cell>
          <cell r="Q2527" t="str">
            <v>Premium</v>
          </cell>
          <cell r="R2527">
            <v>48415.775382081127</v>
          </cell>
          <cell r="S2527" t="str">
            <v>Low</v>
          </cell>
          <cell r="T2527">
            <v>0</v>
          </cell>
          <cell r="U2527" t="str">
            <v>No</v>
          </cell>
          <cell r="V2527" t="str">
            <v>No</v>
          </cell>
          <cell r="W2527" t="str">
            <v>High Loyalty</v>
          </cell>
          <cell r="X2527">
            <v>3</v>
          </cell>
          <cell r="Y2527" t="str">
            <v>Low Probability</v>
          </cell>
          <cell r="Z2527" t="str">
            <v>Low</v>
          </cell>
          <cell r="AA2527">
            <v>242078.87691040564</v>
          </cell>
        </row>
        <row r="2528">
          <cell r="A2528">
            <v>984101</v>
          </cell>
          <cell r="B2528" t="str">
            <v>Young Adult (18-25)</v>
          </cell>
          <cell r="C2528" t="str">
            <v>Lagan Ben</v>
          </cell>
          <cell r="D2528">
            <v>0</v>
          </cell>
          <cell r="E2528" t="str">
            <v>Female</v>
          </cell>
          <cell r="F2528">
            <v>25</v>
          </cell>
          <cell r="G2528" t="str">
            <v>Vadodara</v>
          </cell>
          <cell r="H2528" t="str">
            <v>Medium (50k-1Lac</v>
          </cell>
          <cell r="I2528">
            <v>569375</v>
          </cell>
          <cell r="J2528" t="str">
            <v>Medium (₹5L - ₹10L)</v>
          </cell>
          <cell r="K2528" t="str">
            <v>No</v>
          </cell>
          <cell r="L2528" t="str">
            <v>Month-to-Month</v>
          </cell>
          <cell r="M2528">
            <v>44567</v>
          </cell>
          <cell r="N2528" t="str">
            <v>2-3 years</v>
          </cell>
          <cell r="O2528" t="str">
            <v>32 months</v>
          </cell>
          <cell r="P2528">
            <v>3</v>
          </cell>
          <cell r="Q2528" t="str">
            <v>Basic</v>
          </cell>
          <cell r="R2528">
            <v>28463.854277094932</v>
          </cell>
          <cell r="S2528" t="str">
            <v>Low</v>
          </cell>
          <cell r="T2528">
            <v>1</v>
          </cell>
          <cell r="U2528" t="str">
            <v>Yes</v>
          </cell>
          <cell r="V2528" t="str">
            <v>No</v>
          </cell>
          <cell r="W2528" t="str">
            <v>High Loyalty</v>
          </cell>
          <cell r="X2528">
            <v>3</v>
          </cell>
          <cell r="Y2528" t="str">
            <v>High Probability</v>
          </cell>
          <cell r="Z2528" t="str">
            <v>Low</v>
          </cell>
          <cell r="AA2528">
            <v>85391.562831284798</v>
          </cell>
        </row>
        <row r="2529">
          <cell r="A2529">
            <v>137037</v>
          </cell>
          <cell r="B2529" t="str">
            <v>Adult (25-35)</v>
          </cell>
          <cell r="C2529" t="str">
            <v>Jhanvi Badal</v>
          </cell>
          <cell r="D2529">
            <v>0</v>
          </cell>
          <cell r="E2529" t="str">
            <v>Male</v>
          </cell>
          <cell r="F2529">
            <v>30</v>
          </cell>
          <cell r="G2529" t="str">
            <v>Bangalore</v>
          </cell>
          <cell r="H2529" t="str">
            <v>Medium (50k-1Lac</v>
          </cell>
          <cell r="I2529">
            <v>887379</v>
          </cell>
          <cell r="J2529" t="str">
            <v>Medium (₹5L - ₹10L)</v>
          </cell>
          <cell r="K2529" t="str">
            <v>No</v>
          </cell>
          <cell r="L2529" t="str">
            <v>One Year</v>
          </cell>
          <cell r="M2529">
            <v>44930</v>
          </cell>
          <cell r="N2529" t="str">
            <v>1-2 years</v>
          </cell>
          <cell r="O2529" t="str">
            <v>21 months</v>
          </cell>
          <cell r="P2529">
            <v>2</v>
          </cell>
          <cell r="Q2529" t="str">
            <v>Premium</v>
          </cell>
          <cell r="R2529">
            <v>20628.31158678592</v>
          </cell>
          <cell r="S2529" t="str">
            <v>Low</v>
          </cell>
          <cell r="T2529">
            <v>0</v>
          </cell>
          <cell r="U2529" t="str">
            <v>No</v>
          </cell>
          <cell r="V2529" t="str">
            <v>No</v>
          </cell>
          <cell r="W2529" t="str">
            <v>Moderate Loyalty</v>
          </cell>
          <cell r="X2529">
            <v>2</v>
          </cell>
          <cell r="Y2529" t="str">
            <v>Low Probability</v>
          </cell>
          <cell r="Z2529" t="str">
            <v>Low</v>
          </cell>
          <cell r="AA2529">
            <v>41256.623173571839</v>
          </cell>
        </row>
        <row r="2530">
          <cell r="A2530">
            <v>793730</v>
          </cell>
          <cell r="B2530" t="str">
            <v>Senior (55+)</v>
          </cell>
          <cell r="C2530" t="str">
            <v>Ojas Lal</v>
          </cell>
          <cell r="D2530">
            <v>0</v>
          </cell>
          <cell r="E2530" t="str">
            <v>Female</v>
          </cell>
          <cell r="F2530">
            <v>69</v>
          </cell>
          <cell r="G2530" t="str">
            <v>Mumbai</v>
          </cell>
          <cell r="H2530" t="str">
            <v>Medium (50k-1Lac</v>
          </cell>
          <cell r="I2530">
            <v>666881</v>
          </cell>
          <cell r="J2530" t="str">
            <v>Medium (₹5L - ₹10L)</v>
          </cell>
          <cell r="K2530" t="str">
            <v>No</v>
          </cell>
          <cell r="L2530" t="str">
            <v>Two Year</v>
          </cell>
          <cell r="M2530">
            <v>42916</v>
          </cell>
          <cell r="N2530" t="str">
            <v>5-10 years</v>
          </cell>
          <cell r="O2530" t="str">
            <v>87 months</v>
          </cell>
          <cell r="P2530">
            <v>7</v>
          </cell>
          <cell r="Q2530" t="str">
            <v>Elite</v>
          </cell>
          <cell r="R2530">
            <v>14127.362637156521</v>
          </cell>
          <cell r="S2530" t="str">
            <v>Low</v>
          </cell>
          <cell r="T2530">
            <v>0</v>
          </cell>
          <cell r="U2530" t="str">
            <v>No</v>
          </cell>
          <cell r="V2530" t="str">
            <v>Yes</v>
          </cell>
          <cell r="W2530" t="str">
            <v>Moderate Loyalty</v>
          </cell>
          <cell r="X2530">
            <v>2</v>
          </cell>
          <cell r="Y2530" t="str">
            <v>High Probability</v>
          </cell>
          <cell r="Z2530" t="str">
            <v>Low</v>
          </cell>
          <cell r="AA2530">
            <v>98891.538460095646</v>
          </cell>
        </row>
        <row r="2531">
          <cell r="A2531">
            <v>397826</v>
          </cell>
          <cell r="B2531" t="str">
            <v>Mature Adult (45-55)</v>
          </cell>
          <cell r="C2531" t="str">
            <v>Taran Warrior</v>
          </cell>
          <cell r="D2531">
            <v>0</v>
          </cell>
          <cell r="E2531" t="str">
            <v>Female</v>
          </cell>
          <cell r="F2531">
            <v>52</v>
          </cell>
          <cell r="G2531" t="str">
            <v>Nagpur</v>
          </cell>
          <cell r="H2531" t="str">
            <v>Low (Below 50000)</v>
          </cell>
          <cell r="I2531">
            <v>440700</v>
          </cell>
          <cell r="J2531" t="str">
            <v>Low (Up to ₹5L)</v>
          </cell>
          <cell r="K2531" t="str">
            <v>No</v>
          </cell>
          <cell r="L2531" t="str">
            <v>One Year</v>
          </cell>
          <cell r="M2531">
            <v>41957</v>
          </cell>
          <cell r="N2531" t="str">
            <v>5-10 years</v>
          </cell>
          <cell r="O2531" t="str">
            <v>118 months</v>
          </cell>
          <cell r="P2531">
            <v>10</v>
          </cell>
          <cell r="Q2531" t="str">
            <v>Elite</v>
          </cell>
          <cell r="R2531">
            <v>5135.4299156403276</v>
          </cell>
          <cell r="S2531" t="str">
            <v>Medium</v>
          </cell>
          <cell r="T2531">
            <v>0</v>
          </cell>
          <cell r="U2531" t="str">
            <v>No</v>
          </cell>
          <cell r="V2531" t="str">
            <v>No</v>
          </cell>
          <cell r="W2531" t="str">
            <v>Moderate Loyalty</v>
          </cell>
          <cell r="X2531">
            <v>2</v>
          </cell>
          <cell r="Y2531" t="str">
            <v>Low Probability</v>
          </cell>
          <cell r="Z2531" t="str">
            <v>Moderate</v>
          </cell>
          <cell r="AA2531">
            <v>51354.299156403278</v>
          </cell>
        </row>
        <row r="2532">
          <cell r="A2532">
            <v>425509</v>
          </cell>
          <cell r="B2532" t="str">
            <v>Adult (25-35)</v>
          </cell>
          <cell r="C2532" t="str">
            <v>Anahita Datta</v>
          </cell>
          <cell r="D2532">
            <v>0</v>
          </cell>
          <cell r="E2532" t="str">
            <v>Female</v>
          </cell>
          <cell r="F2532">
            <v>26</v>
          </cell>
          <cell r="G2532" t="str">
            <v>Indore</v>
          </cell>
          <cell r="H2532" t="str">
            <v>Low (Below 50000)</v>
          </cell>
          <cell r="I2532">
            <v>402114</v>
          </cell>
          <cell r="J2532" t="str">
            <v>Low (Up to ₹5L)</v>
          </cell>
          <cell r="K2532" t="str">
            <v>No</v>
          </cell>
          <cell r="L2532" t="str">
            <v>Two Year</v>
          </cell>
          <cell r="M2532">
            <v>44563</v>
          </cell>
          <cell r="N2532" t="str">
            <v>2-3 years</v>
          </cell>
          <cell r="O2532" t="str">
            <v>33 months</v>
          </cell>
          <cell r="P2532">
            <v>3</v>
          </cell>
          <cell r="Q2532" t="str">
            <v>Basic</v>
          </cell>
          <cell r="R2532">
            <v>26669.319139521369</v>
          </cell>
          <cell r="S2532" t="str">
            <v>Low</v>
          </cell>
          <cell r="T2532">
            <v>1</v>
          </cell>
          <cell r="U2532" t="str">
            <v>Yes</v>
          </cell>
          <cell r="V2532" t="str">
            <v>No</v>
          </cell>
          <cell r="W2532" t="str">
            <v>High Loyalty</v>
          </cell>
          <cell r="X2532">
            <v>3</v>
          </cell>
          <cell r="Y2532" t="str">
            <v>High Probability</v>
          </cell>
          <cell r="Z2532" t="str">
            <v>Low</v>
          </cell>
          <cell r="AA2532">
            <v>80007.95741856411</v>
          </cell>
        </row>
        <row r="2533">
          <cell r="A2533">
            <v>575539</v>
          </cell>
          <cell r="B2533" t="str">
            <v>Adult (25-35)</v>
          </cell>
          <cell r="C2533" t="str">
            <v>Raunak Sawhney</v>
          </cell>
          <cell r="D2533">
            <v>0</v>
          </cell>
          <cell r="E2533" t="str">
            <v>Male</v>
          </cell>
          <cell r="F2533">
            <v>26</v>
          </cell>
          <cell r="G2533" t="str">
            <v>Jaipur</v>
          </cell>
          <cell r="H2533" t="str">
            <v>Medium (50k-1Lac</v>
          </cell>
          <cell r="I2533">
            <v>937121</v>
          </cell>
          <cell r="J2533" t="str">
            <v>Medium (₹5L - ₹10L)</v>
          </cell>
          <cell r="K2533" t="str">
            <v>No</v>
          </cell>
          <cell r="L2533" t="str">
            <v>Two Year</v>
          </cell>
          <cell r="M2533">
            <v>44317</v>
          </cell>
          <cell r="N2533" t="str">
            <v>2-3 years</v>
          </cell>
          <cell r="O2533" t="str">
            <v>41 months</v>
          </cell>
          <cell r="P2533">
            <v>3</v>
          </cell>
          <cell r="Q2533" t="str">
            <v>Basic</v>
          </cell>
          <cell r="R2533">
            <v>26136.058732806541</v>
          </cell>
          <cell r="S2533" t="str">
            <v>Medium</v>
          </cell>
          <cell r="T2533">
            <v>0</v>
          </cell>
          <cell r="U2533" t="str">
            <v>No</v>
          </cell>
          <cell r="V2533" t="str">
            <v>No</v>
          </cell>
          <cell r="W2533" t="str">
            <v>High Loyalty</v>
          </cell>
          <cell r="X2533">
            <v>3</v>
          </cell>
          <cell r="Y2533" t="str">
            <v>Low Probability</v>
          </cell>
          <cell r="Z2533" t="str">
            <v>Moderate</v>
          </cell>
          <cell r="AA2533">
            <v>78408.17619841962</v>
          </cell>
        </row>
        <row r="2534">
          <cell r="A2534">
            <v>842423</v>
          </cell>
          <cell r="B2534" t="str">
            <v>Senior (55+)</v>
          </cell>
          <cell r="C2534" t="str">
            <v>Arhaan Balasubramanian</v>
          </cell>
          <cell r="D2534">
            <v>0</v>
          </cell>
          <cell r="E2534" t="str">
            <v>Female</v>
          </cell>
          <cell r="F2534">
            <v>59</v>
          </cell>
          <cell r="G2534" t="str">
            <v>Indore</v>
          </cell>
          <cell r="H2534" t="str">
            <v>High (Above 1Lac</v>
          </cell>
          <cell r="I2534">
            <v>1735506</v>
          </cell>
          <cell r="J2534" t="str">
            <v>High (Above ₹10L)</v>
          </cell>
          <cell r="K2534" t="str">
            <v>No</v>
          </cell>
          <cell r="L2534" t="str">
            <v>Two Year</v>
          </cell>
          <cell r="M2534">
            <v>45495</v>
          </cell>
          <cell r="N2534" t="str">
            <v>0-1 year</v>
          </cell>
          <cell r="O2534" t="str">
            <v>2 months</v>
          </cell>
          <cell r="P2534">
            <v>0</v>
          </cell>
          <cell r="Q2534" t="str">
            <v>Elite</v>
          </cell>
          <cell r="R2534">
            <v>43706.300745908113</v>
          </cell>
          <cell r="S2534" t="str">
            <v>Medium</v>
          </cell>
          <cell r="T2534">
            <v>1</v>
          </cell>
          <cell r="U2534" t="str">
            <v>Yes</v>
          </cell>
          <cell r="V2534" t="str">
            <v>No</v>
          </cell>
          <cell r="W2534" t="str">
            <v>Low Loyalty</v>
          </cell>
          <cell r="X2534">
            <v>1</v>
          </cell>
          <cell r="Y2534" t="str">
            <v>High Probability</v>
          </cell>
          <cell r="Z2534" t="str">
            <v>Moderate</v>
          </cell>
          <cell r="AA2534">
            <v>0</v>
          </cell>
        </row>
        <row r="2535">
          <cell r="A2535">
            <v>358142</v>
          </cell>
          <cell r="B2535" t="str">
            <v>Adult (25-35)</v>
          </cell>
          <cell r="C2535" t="str">
            <v>Anaya Bhatt</v>
          </cell>
          <cell r="D2535">
            <v>0</v>
          </cell>
          <cell r="E2535" t="str">
            <v>Male</v>
          </cell>
          <cell r="F2535">
            <v>27</v>
          </cell>
          <cell r="G2535" t="str">
            <v>Indore</v>
          </cell>
          <cell r="H2535" t="str">
            <v>Low (Below 50000)</v>
          </cell>
          <cell r="I2535">
            <v>137288</v>
          </cell>
          <cell r="J2535" t="str">
            <v>Low (Up to ₹5L)</v>
          </cell>
          <cell r="K2535" t="str">
            <v>No</v>
          </cell>
          <cell r="L2535" t="str">
            <v>Two Year</v>
          </cell>
          <cell r="M2535">
            <v>42227</v>
          </cell>
          <cell r="N2535" t="str">
            <v>5-10 years</v>
          </cell>
          <cell r="O2535" t="str">
            <v>109 months</v>
          </cell>
          <cell r="P2535">
            <v>9</v>
          </cell>
          <cell r="Q2535" t="str">
            <v>Basic</v>
          </cell>
          <cell r="R2535">
            <v>39992.873822787813</v>
          </cell>
          <cell r="S2535" t="str">
            <v>Low</v>
          </cell>
          <cell r="T2535">
            <v>0</v>
          </cell>
          <cell r="U2535" t="str">
            <v>No</v>
          </cell>
          <cell r="V2535" t="str">
            <v>No</v>
          </cell>
          <cell r="W2535" t="str">
            <v>High Loyalty</v>
          </cell>
          <cell r="X2535">
            <v>3</v>
          </cell>
          <cell r="Y2535" t="str">
            <v>Low Probability</v>
          </cell>
          <cell r="Z2535" t="str">
            <v>Low</v>
          </cell>
          <cell r="AA2535">
            <v>359935.86440509034</v>
          </cell>
        </row>
        <row r="2536">
          <cell r="A2536">
            <v>499409</v>
          </cell>
          <cell r="B2536" t="str">
            <v>Young Adult (18-25)</v>
          </cell>
          <cell r="C2536" t="str">
            <v>Advik Kade</v>
          </cell>
          <cell r="D2536">
            <v>0</v>
          </cell>
          <cell r="E2536" t="str">
            <v>Female</v>
          </cell>
          <cell r="F2536">
            <v>24</v>
          </cell>
          <cell r="G2536" t="str">
            <v>Visakhapatnam</v>
          </cell>
          <cell r="H2536" t="str">
            <v>Low (Below 50000)</v>
          </cell>
          <cell r="I2536">
            <v>209313</v>
          </cell>
          <cell r="J2536" t="str">
            <v>Low (Up to ₹5L)</v>
          </cell>
          <cell r="K2536" t="str">
            <v>No</v>
          </cell>
          <cell r="L2536" t="str">
            <v>One Year</v>
          </cell>
          <cell r="M2536">
            <v>44154</v>
          </cell>
          <cell r="N2536" t="str">
            <v>3-5 years</v>
          </cell>
          <cell r="O2536" t="str">
            <v>46 months</v>
          </cell>
          <cell r="P2536">
            <v>4</v>
          </cell>
          <cell r="Q2536" t="str">
            <v>Basic</v>
          </cell>
          <cell r="R2536">
            <v>40237.279475676463</v>
          </cell>
          <cell r="S2536" t="str">
            <v>Medium</v>
          </cell>
          <cell r="T2536">
            <v>1</v>
          </cell>
          <cell r="U2536" t="str">
            <v>Yes</v>
          </cell>
          <cell r="V2536" t="str">
            <v>No</v>
          </cell>
          <cell r="W2536" t="str">
            <v>High Loyalty</v>
          </cell>
          <cell r="X2536">
            <v>3</v>
          </cell>
          <cell r="Y2536" t="str">
            <v>High Probability</v>
          </cell>
          <cell r="Z2536" t="str">
            <v>Moderate</v>
          </cell>
          <cell r="AA2536">
            <v>160949.11790270585</v>
          </cell>
        </row>
        <row r="2537">
          <cell r="A2537">
            <v>342502</v>
          </cell>
          <cell r="B2537" t="str">
            <v>Adult (25-35)</v>
          </cell>
          <cell r="C2537" t="str">
            <v>Tiya Shetty</v>
          </cell>
          <cell r="D2537">
            <v>0</v>
          </cell>
          <cell r="E2537" t="str">
            <v>Female</v>
          </cell>
          <cell r="F2537">
            <v>34</v>
          </cell>
          <cell r="G2537" t="str">
            <v>Indore</v>
          </cell>
          <cell r="H2537" t="str">
            <v>High (Above 1Lac</v>
          </cell>
          <cell r="I2537">
            <v>1268907</v>
          </cell>
          <cell r="J2537" t="str">
            <v>High (Above ₹10L)</v>
          </cell>
          <cell r="K2537" t="str">
            <v>No</v>
          </cell>
          <cell r="L2537" t="str">
            <v>Month-to-Month</v>
          </cell>
          <cell r="M2537">
            <v>43663</v>
          </cell>
          <cell r="N2537" t="str">
            <v>3-5 years</v>
          </cell>
          <cell r="O2537" t="str">
            <v>62 months</v>
          </cell>
          <cell r="P2537">
            <v>5</v>
          </cell>
          <cell r="Q2537" t="str">
            <v>Premium</v>
          </cell>
          <cell r="R2537">
            <v>47509.957596748543</v>
          </cell>
          <cell r="S2537" t="str">
            <v>Medium</v>
          </cell>
          <cell r="T2537">
            <v>0</v>
          </cell>
          <cell r="U2537" t="str">
            <v>No</v>
          </cell>
          <cell r="V2537" t="str">
            <v>No</v>
          </cell>
          <cell r="W2537" t="str">
            <v>High Loyalty</v>
          </cell>
          <cell r="X2537">
            <v>3</v>
          </cell>
          <cell r="Y2537" t="str">
            <v>Low Probability</v>
          </cell>
          <cell r="Z2537" t="str">
            <v>Moderate</v>
          </cell>
          <cell r="AA2537">
            <v>237549.78798374272</v>
          </cell>
        </row>
        <row r="2538">
          <cell r="A2538">
            <v>439579</v>
          </cell>
          <cell r="B2538" t="str">
            <v>Mature Adult (45-55)</v>
          </cell>
          <cell r="C2538" t="str">
            <v>Ishita Buch</v>
          </cell>
          <cell r="D2538">
            <v>0</v>
          </cell>
          <cell r="E2538" t="str">
            <v>Male</v>
          </cell>
          <cell r="F2538">
            <v>49</v>
          </cell>
          <cell r="G2538" t="str">
            <v>Nagpur</v>
          </cell>
          <cell r="H2538" t="str">
            <v>Low (Below 50000)</v>
          </cell>
          <cell r="I2538">
            <v>202617</v>
          </cell>
          <cell r="J2538" t="str">
            <v>Low (Up to ₹5L)</v>
          </cell>
          <cell r="K2538" t="str">
            <v>No</v>
          </cell>
          <cell r="L2538" t="str">
            <v>Month-to-Month</v>
          </cell>
          <cell r="M2538">
            <v>44056</v>
          </cell>
          <cell r="N2538" t="str">
            <v>3-5 years</v>
          </cell>
          <cell r="O2538" t="str">
            <v>49 months</v>
          </cell>
          <cell r="P2538">
            <v>4</v>
          </cell>
          <cell r="Q2538" t="str">
            <v>Premium</v>
          </cell>
          <cell r="R2538">
            <v>2015.8021118479901</v>
          </cell>
          <cell r="S2538" t="str">
            <v>Medium</v>
          </cell>
          <cell r="T2538">
            <v>0</v>
          </cell>
          <cell r="U2538" t="str">
            <v>No</v>
          </cell>
          <cell r="V2538" t="str">
            <v>No</v>
          </cell>
          <cell r="W2538" t="str">
            <v>Moderate Loyalty</v>
          </cell>
          <cell r="X2538">
            <v>2</v>
          </cell>
          <cell r="Y2538" t="str">
            <v>Low Probability</v>
          </cell>
          <cell r="Z2538" t="str">
            <v>Moderate</v>
          </cell>
          <cell r="AA2538">
            <v>8063.2084473919604</v>
          </cell>
        </row>
        <row r="2539">
          <cell r="A2539">
            <v>906516</v>
          </cell>
          <cell r="B2539" t="str">
            <v>Adult (25-35)</v>
          </cell>
          <cell r="C2539" t="str">
            <v>Vihaan Seshadri</v>
          </cell>
          <cell r="D2539">
            <v>0</v>
          </cell>
          <cell r="E2539" t="str">
            <v>Female</v>
          </cell>
          <cell r="F2539">
            <v>35</v>
          </cell>
          <cell r="G2539" t="str">
            <v>Mumbai</v>
          </cell>
          <cell r="H2539" t="str">
            <v>High (Above 1Lac</v>
          </cell>
          <cell r="I2539">
            <v>1455896</v>
          </cell>
          <cell r="J2539" t="str">
            <v>High (Above ₹10L)</v>
          </cell>
          <cell r="K2539" t="str">
            <v>Yes</v>
          </cell>
          <cell r="L2539" t="str">
            <v>Month-to-Month</v>
          </cell>
          <cell r="M2539">
            <v>45139</v>
          </cell>
          <cell r="N2539" t="str">
            <v>0-1 year</v>
          </cell>
          <cell r="O2539" t="str">
            <v>14 months</v>
          </cell>
          <cell r="P2539">
            <v>1</v>
          </cell>
          <cell r="Q2539" t="str">
            <v>Premium</v>
          </cell>
          <cell r="R2539">
            <v>11515.614027004331</v>
          </cell>
          <cell r="S2539" t="str">
            <v>Medium</v>
          </cell>
          <cell r="T2539">
            <v>0</v>
          </cell>
          <cell r="U2539" t="str">
            <v>No</v>
          </cell>
          <cell r="V2539" t="str">
            <v>No</v>
          </cell>
          <cell r="W2539" t="str">
            <v>Low Loyalty</v>
          </cell>
          <cell r="X2539">
            <v>1</v>
          </cell>
          <cell r="Y2539" t="str">
            <v>Low Probability</v>
          </cell>
          <cell r="Z2539" t="str">
            <v>Moderate</v>
          </cell>
          <cell r="AA2539">
            <v>11515.614027004331</v>
          </cell>
        </row>
        <row r="2540">
          <cell r="A2540">
            <v>848334</v>
          </cell>
          <cell r="B2540" t="str">
            <v>Adult (25-35)</v>
          </cell>
          <cell r="C2540" t="str">
            <v>Vidur Joshi</v>
          </cell>
          <cell r="D2540">
            <v>0</v>
          </cell>
          <cell r="E2540" t="str">
            <v>Male</v>
          </cell>
          <cell r="F2540">
            <v>33</v>
          </cell>
          <cell r="G2540" t="str">
            <v>Kanpur</v>
          </cell>
          <cell r="H2540" t="str">
            <v>High (Above 1Lac</v>
          </cell>
          <cell r="I2540">
            <v>1298637</v>
          </cell>
          <cell r="J2540" t="str">
            <v>High (Above ₹10L)</v>
          </cell>
          <cell r="K2540" t="str">
            <v>Yes</v>
          </cell>
          <cell r="L2540" t="str">
            <v>Month-to-Month</v>
          </cell>
          <cell r="M2540">
            <v>43581</v>
          </cell>
          <cell r="N2540" t="str">
            <v>3-5 years</v>
          </cell>
          <cell r="O2540" t="str">
            <v>65 months</v>
          </cell>
          <cell r="P2540">
            <v>5</v>
          </cell>
          <cell r="Q2540" t="str">
            <v>Premium</v>
          </cell>
          <cell r="R2540">
            <v>6958.0761889884016</v>
          </cell>
          <cell r="S2540" t="str">
            <v>Medium</v>
          </cell>
          <cell r="T2540">
            <v>1</v>
          </cell>
          <cell r="U2540" t="str">
            <v>Yes</v>
          </cell>
          <cell r="V2540" t="str">
            <v>No</v>
          </cell>
          <cell r="W2540" t="str">
            <v>Moderate Loyalty</v>
          </cell>
          <cell r="X2540">
            <v>2</v>
          </cell>
          <cell r="Y2540" t="str">
            <v>High Probability</v>
          </cell>
          <cell r="Z2540" t="str">
            <v>Moderate</v>
          </cell>
          <cell r="AA2540">
            <v>34790.380944942008</v>
          </cell>
        </row>
        <row r="2541">
          <cell r="A2541">
            <v>393229</v>
          </cell>
          <cell r="B2541" t="str">
            <v>Senior (55+)</v>
          </cell>
          <cell r="C2541" t="str">
            <v>Hrishita Krish</v>
          </cell>
          <cell r="D2541">
            <v>0</v>
          </cell>
          <cell r="E2541" t="str">
            <v>Male</v>
          </cell>
          <cell r="F2541">
            <v>61</v>
          </cell>
          <cell r="G2541" t="str">
            <v>Lucknow</v>
          </cell>
          <cell r="H2541" t="str">
            <v>High (Above 1Lac</v>
          </cell>
          <cell r="I2541">
            <v>1184546</v>
          </cell>
          <cell r="J2541" t="str">
            <v>High (Above ₹10L)</v>
          </cell>
          <cell r="K2541" t="str">
            <v>Yes</v>
          </cell>
          <cell r="L2541" t="str">
            <v>Month-to-Month</v>
          </cell>
          <cell r="M2541">
            <v>43339</v>
          </cell>
          <cell r="N2541" t="str">
            <v>5-10 years</v>
          </cell>
          <cell r="O2541" t="str">
            <v>73 months</v>
          </cell>
          <cell r="P2541">
            <v>6</v>
          </cell>
          <cell r="Q2541" t="str">
            <v>Elite</v>
          </cell>
          <cell r="R2541">
            <v>9328.6688808970521</v>
          </cell>
          <cell r="S2541" t="str">
            <v>Medium</v>
          </cell>
          <cell r="T2541">
            <v>0</v>
          </cell>
          <cell r="U2541" t="str">
            <v>No</v>
          </cell>
          <cell r="V2541" t="str">
            <v>No</v>
          </cell>
          <cell r="W2541" t="str">
            <v>Moderate Loyalty</v>
          </cell>
          <cell r="X2541">
            <v>2</v>
          </cell>
          <cell r="Y2541" t="str">
            <v>Low Probability</v>
          </cell>
          <cell r="Z2541" t="str">
            <v>Moderate</v>
          </cell>
          <cell r="AA2541">
            <v>55972.013285382316</v>
          </cell>
        </row>
        <row r="2542">
          <cell r="A2542">
            <v>521585</v>
          </cell>
          <cell r="B2542" t="str">
            <v>Adult (25-35)</v>
          </cell>
          <cell r="C2542" t="str">
            <v>Manjari Mane</v>
          </cell>
          <cell r="D2542">
            <v>0</v>
          </cell>
          <cell r="E2542" t="str">
            <v>Male</v>
          </cell>
          <cell r="F2542">
            <v>26</v>
          </cell>
          <cell r="G2542" t="str">
            <v>Pune</v>
          </cell>
          <cell r="H2542" t="str">
            <v>High (Above 1Lac</v>
          </cell>
          <cell r="I2542">
            <v>1552499</v>
          </cell>
          <cell r="J2542" t="str">
            <v>High (Above ₹10L)</v>
          </cell>
          <cell r="K2542" t="str">
            <v>No</v>
          </cell>
          <cell r="L2542" t="str">
            <v>Month-to-Month</v>
          </cell>
          <cell r="M2542">
            <v>43027</v>
          </cell>
          <cell r="N2542" t="str">
            <v>5-10 years</v>
          </cell>
          <cell r="O2542" t="str">
            <v>83 months</v>
          </cell>
          <cell r="P2542">
            <v>7</v>
          </cell>
          <cell r="Q2542" t="str">
            <v>Basic</v>
          </cell>
          <cell r="R2542">
            <v>27881.82629909354</v>
          </cell>
          <cell r="S2542" t="str">
            <v>Low</v>
          </cell>
          <cell r="T2542">
            <v>0</v>
          </cell>
          <cell r="U2542" t="str">
            <v>No</v>
          </cell>
          <cell r="V2542" t="str">
            <v>No</v>
          </cell>
          <cell r="W2542" t="str">
            <v>High Loyalty</v>
          </cell>
          <cell r="X2542">
            <v>3</v>
          </cell>
          <cell r="Y2542" t="str">
            <v>Low Probability</v>
          </cell>
          <cell r="Z2542" t="str">
            <v>Low</v>
          </cell>
          <cell r="AA2542">
            <v>195172.78409365477</v>
          </cell>
        </row>
        <row r="2543">
          <cell r="A2543">
            <v>637431</v>
          </cell>
          <cell r="B2543" t="str">
            <v>Adult (25-35)</v>
          </cell>
          <cell r="C2543" t="str">
            <v>Kartik Bahri</v>
          </cell>
          <cell r="D2543">
            <v>0</v>
          </cell>
          <cell r="E2543" t="str">
            <v>Female</v>
          </cell>
          <cell r="F2543">
            <v>28</v>
          </cell>
          <cell r="G2543" t="str">
            <v>Chennai</v>
          </cell>
          <cell r="H2543" t="str">
            <v>High (Above 1Lac</v>
          </cell>
          <cell r="I2543">
            <v>1088906</v>
          </cell>
          <cell r="J2543" t="str">
            <v>High (Above ₹10L)</v>
          </cell>
          <cell r="K2543" t="str">
            <v>Yes</v>
          </cell>
          <cell r="L2543" t="str">
            <v>Month-to-Month</v>
          </cell>
          <cell r="M2543">
            <v>42234</v>
          </cell>
          <cell r="N2543" t="str">
            <v>5-10 years</v>
          </cell>
          <cell r="O2543" t="str">
            <v>109 months</v>
          </cell>
          <cell r="P2543">
            <v>9</v>
          </cell>
          <cell r="Q2543" t="str">
            <v>Basic</v>
          </cell>
          <cell r="R2543">
            <v>13147.17041453262</v>
          </cell>
          <cell r="S2543" t="str">
            <v>Medium</v>
          </cell>
          <cell r="T2543">
            <v>0</v>
          </cell>
          <cell r="U2543" t="str">
            <v>No</v>
          </cell>
          <cell r="V2543" t="str">
            <v>No</v>
          </cell>
          <cell r="W2543" t="str">
            <v>Moderate Loyalty</v>
          </cell>
          <cell r="X2543">
            <v>2</v>
          </cell>
          <cell r="Y2543" t="str">
            <v>Low Probability</v>
          </cell>
          <cell r="Z2543" t="str">
            <v>Moderate</v>
          </cell>
          <cell r="AA2543">
            <v>118324.53373079358</v>
          </cell>
        </row>
        <row r="2544">
          <cell r="A2544">
            <v>344016</v>
          </cell>
          <cell r="B2544" t="str">
            <v>Adult (25-35)</v>
          </cell>
          <cell r="C2544" t="str">
            <v>Ivana Sankaran</v>
          </cell>
          <cell r="D2544">
            <v>0</v>
          </cell>
          <cell r="E2544" t="str">
            <v>Female</v>
          </cell>
          <cell r="F2544">
            <v>29</v>
          </cell>
          <cell r="G2544" t="str">
            <v>Bangalore</v>
          </cell>
          <cell r="H2544" t="str">
            <v>Medium (50k-1Lac</v>
          </cell>
          <cell r="I2544">
            <v>990055</v>
          </cell>
          <cell r="J2544" t="str">
            <v>Medium (₹5L - ₹10L)</v>
          </cell>
          <cell r="K2544" t="str">
            <v>No</v>
          </cell>
          <cell r="L2544" t="str">
            <v>Month-to-Month</v>
          </cell>
          <cell r="M2544">
            <v>45492</v>
          </cell>
          <cell r="N2544" t="str">
            <v>0-1 year</v>
          </cell>
          <cell r="O2544" t="str">
            <v>2 months</v>
          </cell>
          <cell r="P2544">
            <v>0</v>
          </cell>
          <cell r="Q2544" t="str">
            <v>Basic</v>
          </cell>
          <cell r="R2544">
            <v>34270.611039121672</v>
          </cell>
          <cell r="S2544" t="str">
            <v>Medium</v>
          </cell>
          <cell r="T2544">
            <v>0</v>
          </cell>
          <cell r="U2544" t="str">
            <v>No</v>
          </cell>
          <cell r="V2544" t="str">
            <v>No</v>
          </cell>
          <cell r="W2544" t="str">
            <v>Low Loyalty</v>
          </cell>
          <cell r="X2544">
            <v>1</v>
          </cell>
          <cell r="Y2544" t="str">
            <v>Low Probability</v>
          </cell>
          <cell r="Z2544" t="str">
            <v>Moderate</v>
          </cell>
          <cell r="AA2544">
            <v>0</v>
          </cell>
        </row>
        <row r="2545">
          <cell r="A2545">
            <v>735956</v>
          </cell>
          <cell r="B2545" t="str">
            <v>Senior (55+)</v>
          </cell>
          <cell r="C2545" t="str">
            <v>Tiya Brar</v>
          </cell>
          <cell r="D2545">
            <v>0</v>
          </cell>
          <cell r="E2545" t="str">
            <v>Male</v>
          </cell>
          <cell r="F2545">
            <v>58</v>
          </cell>
          <cell r="G2545" t="str">
            <v>Pune</v>
          </cell>
          <cell r="H2545" t="str">
            <v>Low (Below 50000)</v>
          </cell>
          <cell r="I2545">
            <v>416426</v>
          </cell>
          <cell r="J2545" t="str">
            <v>Low (Up to ₹5L)</v>
          </cell>
          <cell r="K2545" t="str">
            <v>No</v>
          </cell>
          <cell r="L2545" t="str">
            <v>One Year</v>
          </cell>
          <cell r="M2545">
            <v>42913</v>
          </cell>
          <cell r="N2545" t="str">
            <v>5-10 years</v>
          </cell>
          <cell r="O2545" t="str">
            <v>87 months</v>
          </cell>
          <cell r="P2545">
            <v>7</v>
          </cell>
          <cell r="Q2545" t="str">
            <v>Elite</v>
          </cell>
          <cell r="R2545">
            <v>23827.269263408019</v>
          </cell>
          <cell r="S2545" t="str">
            <v>High</v>
          </cell>
          <cell r="T2545">
            <v>1</v>
          </cell>
          <cell r="U2545" t="str">
            <v>Yes</v>
          </cell>
          <cell r="V2545" t="str">
            <v>No</v>
          </cell>
          <cell r="W2545" t="str">
            <v>Moderate Loyalty</v>
          </cell>
          <cell r="X2545">
            <v>2</v>
          </cell>
          <cell r="Y2545" t="str">
            <v>High Probability</v>
          </cell>
          <cell r="Z2545" t="str">
            <v>Low</v>
          </cell>
          <cell r="AA2545">
            <v>166790.88484385613</v>
          </cell>
        </row>
        <row r="2546">
          <cell r="A2546">
            <v>175186</v>
          </cell>
          <cell r="B2546" t="str">
            <v>Senior (55+)</v>
          </cell>
          <cell r="C2546" t="str">
            <v>Aniruddh Buch</v>
          </cell>
          <cell r="D2546">
            <v>0</v>
          </cell>
          <cell r="E2546" t="str">
            <v>Male</v>
          </cell>
          <cell r="F2546">
            <v>70</v>
          </cell>
          <cell r="G2546" t="str">
            <v>Jaipur</v>
          </cell>
          <cell r="H2546" t="str">
            <v>Low (Below 50000)</v>
          </cell>
          <cell r="I2546">
            <v>140487</v>
          </cell>
          <cell r="J2546" t="str">
            <v>Low (Up to ₹5L)</v>
          </cell>
          <cell r="K2546" t="str">
            <v>No</v>
          </cell>
          <cell r="L2546" t="str">
            <v>Month-to-Month</v>
          </cell>
          <cell r="M2546">
            <v>44054</v>
          </cell>
          <cell r="N2546" t="str">
            <v>3-5 years</v>
          </cell>
          <cell r="O2546" t="str">
            <v>49 months</v>
          </cell>
          <cell r="P2546">
            <v>4</v>
          </cell>
          <cell r="Q2546" t="str">
            <v>Elite</v>
          </cell>
          <cell r="R2546">
            <v>26479.89206360808</v>
          </cell>
          <cell r="S2546" t="str">
            <v>Medium</v>
          </cell>
          <cell r="T2546">
            <v>0</v>
          </cell>
          <cell r="U2546" t="str">
            <v>No</v>
          </cell>
          <cell r="V2546" t="str">
            <v>No</v>
          </cell>
          <cell r="W2546" t="str">
            <v>High Loyalty</v>
          </cell>
          <cell r="X2546">
            <v>3</v>
          </cell>
          <cell r="Y2546" t="str">
            <v>Low Probability</v>
          </cell>
          <cell r="Z2546" t="str">
            <v>Moderate</v>
          </cell>
          <cell r="AA2546">
            <v>105919.56825443232</v>
          </cell>
        </row>
        <row r="2547">
          <cell r="A2547">
            <v>727453</v>
          </cell>
          <cell r="B2547" t="str">
            <v>Adult (25-35)</v>
          </cell>
          <cell r="C2547" t="str">
            <v>Faiyaz Acharya</v>
          </cell>
          <cell r="D2547">
            <v>0</v>
          </cell>
          <cell r="E2547" t="str">
            <v>Female</v>
          </cell>
          <cell r="F2547">
            <v>32</v>
          </cell>
          <cell r="G2547" t="str">
            <v>Lucknow</v>
          </cell>
          <cell r="H2547" t="str">
            <v>Medium (50k-1Lac</v>
          </cell>
          <cell r="I2547">
            <v>758670</v>
          </cell>
          <cell r="J2547" t="str">
            <v>Medium (₹5L - ₹10L)</v>
          </cell>
          <cell r="K2547" t="str">
            <v>No</v>
          </cell>
          <cell r="L2547" t="str">
            <v>One Year</v>
          </cell>
          <cell r="M2547">
            <v>45168</v>
          </cell>
          <cell r="N2547" t="str">
            <v>0-1 year</v>
          </cell>
          <cell r="O2547" t="str">
            <v>13 months</v>
          </cell>
          <cell r="P2547">
            <v>1</v>
          </cell>
          <cell r="Q2547" t="str">
            <v>Premium</v>
          </cell>
          <cell r="R2547">
            <v>37376.808653749416</v>
          </cell>
          <cell r="S2547" t="str">
            <v>Medium</v>
          </cell>
          <cell r="T2547">
            <v>0</v>
          </cell>
          <cell r="U2547" t="str">
            <v>No</v>
          </cell>
          <cell r="V2547" t="str">
            <v>No</v>
          </cell>
          <cell r="W2547" t="str">
            <v>Low Loyalty</v>
          </cell>
          <cell r="X2547">
            <v>1</v>
          </cell>
          <cell r="Y2547" t="str">
            <v>Low Probability</v>
          </cell>
          <cell r="Z2547" t="str">
            <v>Moderate</v>
          </cell>
          <cell r="AA2547">
            <v>37376.808653749416</v>
          </cell>
        </row>
        <row r="2548">
          <cell r="A2548">
            <v>386180</v>
          </cell>
          <cell r="B2548" t="str">
            <v>Mature Adult (45-55)</v>
          </cell>
          <cell r="C2548" t="str">
            <v>Lagan Deshpande</v>
          </cell>
          <cell r="D2548">
            <v>0</v>
          </cell>
          <cell r="E2548" t="str">
            <v>Female</v>
          </cell>
          <cell r="F2548">
            <v>53</v>
          </cell>
          <cell r="G2548" t="str">
            <v>Vadodara</v>
          </cell>
          <cell r="H2548" t="str">
            <v>High (Above 1Lac</v>
          </cell>
          <cell r="I2548">
            <v>1059847</v>
          </cell>
          <cell r="J2548" t="str">
            <v>High (Above ₹10L)</v>
          </cell>
          <cell r="K2548" t="str">
            <v>No</v>
          </cell>
          <cell r="L2548" t="str">
            <v>Two Year</v>
          </cell>
          <cell r="M2548">
            <v>44655</v>
          </cell>
          <cell r="N2548" t="str">
            <v>2-3 years</v>
          </cell>
          <cell r="O2548" t="str">
            <v>30 months</v>
          </cell>
          <cell r="P2548">
            <v>3</v>
          </cell>
          <cell r="Q2548" t="str">
            <v>Elite</v>
          </cell>
          <cell r="R2548">
            <v>48467.475801732457</v>
          </cell>
          <cell r="S2548" t="str">
            <v>Medium</v>
          </cell>
          <cell r="T2548">
            <v>1</v>
          </cell>
          <cell r="U2548" t="str">
            <v>Yes</v>
          </cell>
          <cell r="V2548" t="str">
            <v>No</v>
          </cell>
          <cell r="W2548" t="str">
            <v>High Loyalty</v>
          </cell>
          <cell r="X2548">
            <v>3</v>
          </cell>
          <cell r="Y2548" t="str">
            <v>High Probability</v>
          </cell>
          <cell r="Z2548" t="str">
            <v>Moderate</v>
          </cell>
          <cell r="AA2548">
            <v>145402.42740519738</v>
          </cell>
        </row>
        <row r="2549">
          <cell r="A2549">
            <v>661257</v>
          </cell>
          <cell r="B2549" t="str">
            <v>Mature Adult (45-55)</v>
          </cell>
          <cell r="C2549" t="str">
            <v>Divit Bhat</v>
          </cell>
          <cell r="D2549">
            <v>0</v>
          </cell>
          <cell r="E2549" t="str">
            <v>Male</v>
          </cell>
          <cell r="F2549">
            <v>50</v>
          </cell>
          <cell r="G2549" t="str">
            <v>Bhopal</v>
          </cell>
          <cell r="H2549" t="str">
            <v>High (Above 1Lac</v>
          </cell>
          <cell r="I2549">
            <v>1466585</v>
          </cell>
          <cell r="J2549" t="str">
            <v>High (Above ₹10L)</v>
          </cell>
          <cell r="K2549" t="str">
            <v>No</v>
          </cell>
          <cell r="L2549" t="str">
            <v>One Year</v>
          </cell>
          <cell r="M2549">
            <v>43939</v>
          </cell>
          <cell r="N2549" t="str">
            <v>3-5 years</v>
          </cell>
          <cell r="O2549" t="str">
            <v>53 months</v>
          </cell>
          <cell r="P2549">
            <v>4</v>
          </cell>
          <cell r="Q2549" t="str">
            <v>Premium</v>
          </cell>
          <cell r="R2549">
            <v>32970.921447149209</v>
          </cell>
          <cell r="S2549" t="str">
            <v>Medium</v>
          </cell>
          <cell r="T2549">
            <v>1</v>
          </cell>
          <cell r="U2549" t="str">
            <v>Yes</v>
          </cell>
          <cell r="V2549" t="str">
            <v>No</v>
          </cell>
          <cell r="W2549" t="str">
            <v>High Loyalty</v>
          </cell>
          <cell r="X2549">
            <v>3</v>
          </cell>
          <cell r="Y2549" t="str">
            <v>High Probability</v>
          </cell>
          <cell r="Z2549" t="str">
            <v>Moderate</v>
          </cell>
          <cell r="AA2549">
            <v>131883.68578859683</v>
          </cell>
        </row>
        <row r="2550">
          <cell r="A2550">
            <v>255614</v>
          </cell>
          <cell r="B2550" t="str">
            <v>Middle-Aged (35-45)</v>
          </cell>
          <cell r="C2550" t="str">
            <v>Yuvaan Gour</v>
          </cell>
          <cell r="D2550">
            <v>0</v>
          </cell>
          <cell r="E2550" t="str">
            <v>Male</v>
          </cell>
          <cell r="F2550">
            <v>41</v>
          </cell>
          <cell r="G2550" t="str">
            <v>Ghaziabad</v>
          </cell>
          <cell r="H2550" t="str">
            <v>High (Above 1Lac</v>
          </cell>
          <cell r="I2550">
            <v>1145609</v>
          </cell>
          <cell r="J2550" t="str">
            <v>High (Above ₹10L)</v>
          </cell>
          <cell r="K2550" t="str">
            <v>Yes</v>
          </cell>
          <cell r="L2550" t="str">
            <v>One Year</v>
          </cell>
          <cell r="M2550">
            <v>44825</v>
          </cell>
          <cell r="N2550" t="str">
            <v>1-2 years</v>
          </cell>
          <cell r="O2550" t="str">
            <v>24 months</v>
          </cell>
          <cell r="P2550">
            <v>2</v>
          </cell>
          <cell r="Q2550" t="str">
            <v>Premium</v>
          </cell>
          <cell r="R2550">
            <v>12160.59977034779</v>
          </cell>
          <cell r="S2550" t="str">
            <v>Low</v>
          </cell>
          <cell r="T2550">
            <v>0</v>
          </cell>
          <cell r="U2550" t="str">
            <v>No</v>
          </cell>
          <cell r="V2550" t="str">
            <v>No</v>
          </cell>
          <cell r="W2550" t="str">
            <v>Moderate Loyalty</v>
          </cell>
          <cell r="X2550">
            <v>2</v>
          </cell>
          <cell r="Y2550" t="str">
            <v>Low Probability</v>
          </cell>
          <cell r="Z2550" t="str">
            <v>Low</v>
          </cell>
          <cell r="AA2550">
            <v>24321.199540695579</v>
          </cell>
        </row>
        <row r="2551">
          <cell r="A2551">
            <v>931441</v>
          </cell>
          <cell r="B2551" t="str">
            <v>Mature Adult (45-55)</v>
          </cell>
          <cell r="C2551" t="str">
            <v>Nishith Kulkarni</v>
          </cell>
          <cell r="D2551">
            <v>0</v>
          </cell>
          <cell r="E2551" t="str">
            <v>Male</v>
          </cell>
          <cell r="F2551">
            <v>51</v>
          </cell>
          <cell r="G2551" t="str">
            <v>Hyderabad</v>
          </cell>
          <cell r="H2551" t="str">
            <v>High (Above 1Lac</v>
          </cell>
          <cell r="I2551">
            <v>1228603</v>
          </cell>
          <cell r="J2551" t="str">
            <v>High (Above ₹10L)</v>
          </cell>
          <cell r="K2551" t="str">
            <v>No</v>
          </cell>
          <cell r="L2551" t="str">
            <v>One Year</v>
          </cell>
          <cell r="M2551">
            <v>43715</v>
          </cell>
          <cell r="N2551" t="str">
            <v>3-5 years</v>
          </cell>
          <cell r="O2551" t="str">
            <v>60 months</v>
          </cell>
          <cell r="P2551">
            <v>5</v>
          </cell>
          <cell r="Q2551" t="str">
            <v>Elite</v>
          </cell>
          <cell r="R2551">
            <v>44144.084842095879</v>
          </cell>
          <cell r="S2551" t="str">
            <v>High</v>
          </cell>
          <cell r="T2551">
            <v>1</v>
          </cell>
          <cell r="U2551" t="str">
            <v>Yes</v>
          </cell>
          <cell r="V2551" t="str">
            <v>No</v>
          </cell>
          <cell r="W2551" t="str">
            <v>High Loyalty</v>
          </cell>
          <cell r="X2551">
            <v>3</v>
          </cell>
          <cell r="Y2551" t="str">
            <v>High Probability</v>
          </cell>
          <cell r="Z2551" t="str">
            <v>Low</v>
          </cell>
          <cell r="AA2551">
            <v>220720.4242104794</v>
          </cell>
        </row>
        <row r="2552">
          <cell r="A2552">
            <v>368540</v>
          </cell>
          <cell r="B2552" t="str">
            <v>Adult (25-35)</v>
          </cell>
          <cell r="C2552" t="str">
            <v>Ivana Ben</v>
          </cell>
          <cell r="D2552">
            <v>0</v>
          </cell>
          <cell r="E2552" t="str">
            <v>Female</v>
          </cell>
          <cell r="F2552">
            <v>34</v>
          </cell>
          <cell r="G2552" t="str">
            <v>Kanpur</v>
          </cell>
          <cell r="H2552" t="str">
            <v>Low (Below 50000)</v>
          </cell>
          <cell r="I2552">
            <v>354496</v>
          </cell>
          <cell r="J2552" t="str">
            <v>Low (Up to ₹5L)</v>
          </cell>
          <cell r="K2552" t="str">
            <v>No</v>
          </cell>
          <cell r="L2552" t="str">
            <v>Month-to-Month</v>
          </cell>
          <cell r="M2552">
            <v>41912</v>
          </cell>
          <cell r="N2552" t="str">
            <v>5-10 years</v>
          </cell>
          <cell r="O2552" t="str">
            <v>120 months</v>
          </cell>
          <cell r="P2552">
            <v>10</v>
          </cell>
          <cell r="Q2552" t="str">
            <v>Premium</v>
          </cell>
          <cell r="R2552">
            <v>25927.7561213189</v>
          </cell>
          <cell r="S2552" t="str">
            <v>Medium</v>
          </cell>
          <cell r="T2552">
            <v>1</v>
          </cell>
          <cell r="U2552" t="str">
            <v>Yes</v>
          </cell>
          <cell r="V2552" t="str">
            <v>No</v>
          </cell>
          <cell r="W2552" t="str">
            <v>High Loyalty</v>
          </cell>
          <cell r="X2552">
            <v>3</v>
          </cell>
          <cell r="Y2552" t="str">
            <v>High Probability</v>
          </cell>
          <cell r="Z2552" t="str">
            <v>Moderate</v>
          </cell>
          <cell r="AA2552">
            <v>259277.56121318901</v>
          </cell>
        </row>
        <row r="2553">
          <cell r="A2553">
            <v>962987</v>
          </cell>
          <cell r="B2553" t="str">
            <v>Middle-Aged (35-45)</v>
          </cell>
          <cell r="C2553" t="str">
            <v>Amira Acharya</v>
          </cell>
          <cell r="D2553">
            <v>0</v>
          </cell>
          <cell r="E2553" t="str">
            <v>Female</v>
          </cell>
          <cell r="F2553">
            <v>45</v>
          </cell>
          <cell r="G2553" t="str">
            <v>Hyderabad</v>
          </cell>
          <cell r="H2553" t="str">
            <v>Low (Below 50000)</v>
          </cell>
          <cell r="I2553">
            <v>375159</v>
          </cell>
          <cell r="J2553" t="str">
            <v>Low (Up to ₹5L)</v>
          </cell>
          <cell r="K2553" t="str">
            <v>No</v>
          </cell>
          <cell r="L2553" t="str">
            <v>Two Year</v>
          </cell>
          <cell r="M2553">
            <v>43900</v>
          </cell>
          <cell r="N2553" t="str">
            <v>3-5 years</v>
          </cell>
          <cell r="O2553" t="str">
            <v>54 months</v>
          </cell>
          <cell r="P2553">
            <v>5</v>
          </cell>
          <cell r="Q2553" t="str">
            <v>Premium</v>
          </cell>
          <cell r="R2553">
            <v>27627.279281606479</v>
          </cell>
          <cell r="S2553" t="str">
            <v>High</v>
          </cell>
          <cell r="T2553">
            <v>0</v>
          </cell>
          <cell r="U2553" t="str">
            <v>No</v>
          </cell>
          <cell r="V2553" t="str">
            <v>No</v>
          </cell>
          <cell r="W2553" t="str">
            <v>High Loyalty</v>
          </cell>
          <cell r="X2553">
            <v>3</v>
          </cell>
          <cell r="Y2553" t="str">
            <v>Low Probability</v>
          </cell>
          <cell r="Z2553" t="str">
            <v>Low</v>
          </cell>
          <cell r="AA2553">
            <v>138136.39640803239</v>
          </cell>
        </row>
        <row r="2554">
          <cell r="A2554">
            <v>467528</v>
          </cell>
          <cell r="B2554" t="str">
            <v>Mature Adult (45-55)</v>
          </cell>
          <cell r="C2554" t="str">
            <v>Heer Soman</v>
          </cell>
          <cell r="D2554">
            <v>0</v>
          </cell>
          <cell r="E2554" t="str">
            <v>Female</v>
          </cell>
          <cell r="F2554">
            <v>52</v>
          </cell>
          <cell r="G2554" t="str">
            <v>Nagpur</v>
          </cell>
          <cell r="H2554" t="str">
            <v>High (Above 1Lac</v>
          </cell>
          <cell r="I2554">
            <v>1814467</v>
          </cell>
          <cell r="J2554" t="str">
            <v>High (Above ₹10L)</v>
          </cell>
          <cell r="K2554" t="str">
            <v>No</v>
          </cell>
          <cell r="L2554" t="str">
            <v>One Year</v>
          </cell>
          <cell r="M2554">
            <v>44595</v>
          </cell>
          <cell r="N2554" t="str">
            <v>2-3 years</v>
          </cell>
          <cell r="O2554" t="str">
            <v>32 months</v>
          </cell>
          <cell r="P2554">
            <v>3</v>
          </cell>
          <cell r="Q2554" t="str">
            <v>Elite</v>
          </cell>
          <cell r="R2554">
            <v>37881.403077198593</v>
          </cell>
          <cell r="S2554" t="str">
            <v>Low</v>
          </cell>
          <cell r="T2554">
            <v>1</v>
          </cell>
          <cell r="U2554" t="str">
            <v>Yes</v>
          </cell>
          <cell r="V2554" t="str">
            <v>Yes</v>
          </cell>
          <cell r="W2554" t="str">
            <v>High Loyalty</v>
          </cell>
          <cell r="X2554">
            <v>3</v>
          </cell>
          <cell r="Y2554" t="str">
            <v>High Probability</v>
          </cell>
          <cell r="Z2554" t="str">
            <v>Low</v>
          </cell>
          <cell r="AA2554">
            <v>113644.20923159577</v>
          </cell>
        </row>
        <row r="2555">
          <cell r="A2555">
            <v>725170</v>
          </cell>
          <cell r="B2555" t="str">
            <v>Senior (55+)</v>
          </cell>
          <cell r="C2555" t="str">
            <v>Mannat Chawla</v>
          </cell>
          <cell r="D2555">
            <v>0</v>
          </cell>
          <cell r="E2555" t="str">
            <v>Female</v>
          </cell>
          <cell r="F2555">
            <v>61</v>
          </cell>
          <cell r="G2555" t="str">
            <v>Jaipur</v>
          </cell>
          <cell r="H2555" t="str">
            <v>Low (Below 50000)</v>
          </cell>
          <cell r="I2555">
            <v>399964</v>
          </cell>
          <cell r="J2555" t="str">
            <v>Low (Up to ₹5L)</v>
          </cell>
          <cell r="K2555" t="str">
            <v>No</v>
          </cell>
          <cell r="L2555" t="str">
            <v>One Year</v>
          </cell>
          <cell r="M2555">
            <v>42331</v>
          </cell>
          <cell r="N2555" t="str">
            <v>5-10 years</v>
          </cell>
          <cell r="O2555" t="str">
            <v>106 months</v>
          </cell>
          <cell r="P2555">
            <v>9</v>
          </cell>
          <cell r="Q2555" t="str">
            <v>Elite</v>
          </cell>
          <cell r="R2555">
            <v>35256.012129556962</v>
          </cell>
          <cell r="S2555" t="str">
            <v>Low</v>
          </cell>
          <cell r="T2555">
            <v>1</v>
          </cell>
          <cell r="U2555" t="str">
            <v>Yes</v>
          </cell>
          <cell r="V2555" t="str">
            <v>Yes</v>
          </cell>
          <cell r="W2555" t="str">
            <v>High Loyalty</v>
          </cell>
          <cell r="X2555">
            <v>3</v>
          </cell>
          <cell r="Y2555" t="str">
            <v>High Probability</v>
          </cell>
          <cell r="Z2555" t="str">
            <v>Low</v>
          </cell>
          <cell r="AA2555">
            <v>317304.10916601267</v>
          </cell>
        </row>
        <row r="2556">
          <cell r="A2556">
            <v>240962</v>
          </cell>
          <cell r="B2556" t="str">
            <v>Senior (55+)</v>
          </cell>
          <cell r="C2556" t="str">
            <v>Anika Rege</v>
          </cell>
          <cell r="D2556">
            <v>0</v>
          </cell>
          <cell r="E2556" t="str">
            <v>Male</v>
          </cell>
          <cell r="F2556">
            <v>70</v>
          </cell>
          <cell r="G2556" t="str">
            <v>Pimpri-Chinchwad</v>
          </cell>
          <cell r="H2556" t="str">
            <v>High (Above 1Lac</v>
          </cell>
          <cell r="I2556">
            <v>1458886</v>
          </cell>
          <cell r="J2556" t="str">
            <v>High (Above ₹10L)</v>
          </cell>
          <cell r="K2556" t="str">
            <v>Yes</v>
          </cell>
          <cell r="L2556" t="str">
            <v>Two Year</v>
          </cell>
          <cell r="M2556">
            <v>44815</v>
          </cell>
          <cell r="N2556" t="str">
            <v>1-2 years</v>
          </cell>
          <cell r="O2556" t="str">
            <v>24 months</v>
          </cell>
          <cell r="P2556">
            <v>2</v>
          </cell>
          <cell r="Q2556" t="str">
            <v>Elite</v>
          </cell>
          <cell r="R2556">
            <v>16126.807088236401</v>
          </cell>
          <cell r="S2556" t="str">
            <v>Medium</v>
          </cell>
          <cell r="T2556">
            <v>1</v>
          </cell>
          <cell r="U2556" t="str">
            <v>Yes</v>
          </cell>
          <cell r="V2556" t="str">
            <v>No</v>
          </cell>
          <cell r="W2556" t="str">
            <v>Moderate Loyalty</v>
          </cell>
          <cell r="X2556">
            <v>2</v>
          </cell>
          <cell r="Y2556" t="str">
            <v>High Probability</v>
          </cell>
          <cell r="Z2556" t="str">
            <v>Moderate</v>
          </cell>
          <cell r="AA2556">
            <v>32253.614176472802</v>
          </cell>
        </row>
        <row r="2557">
          <cell r="A2557">
            <v>663598</v>
          </cell>
          <cell r="B2557" t="str">
            <v>Adult (25-35)</v>
          </cell>
          <cell r="C2557" t="str">
            <v>Oorja Mannan</v>
          </cell>
          <cell r="D2557">
            <v>0</v>
          </cell>
          <cell r="E2557" t="str">
            <v>Female</v>
          </cell>
          <cell r="F2557">
            <v>28</v>
          </cell>
          <cell r="G2557" t="str">
            <v>Vadodara</v>
          </cell>
          <cell r="H2557" t="str">
            <v>Medium (50k-1Lac</v>
          </cell>
          <cell r="I2557">
            <v>696223</v>
          </cell>
          <cell r="J2557" t="str">
            <v>Medium (₹5L - ₹10L)</v>
          </cell>
          <cell r="K2557" t="str">
            <v>No</v>
          </cell>
          <cell r="L2557" t="str">
            <v>One Year</v>
          </cell>
          <cell r="M2557">
            <v>45125</v>
          </cell>
          <cell r="N2557" t="str">
            <v>0-1 year</v>
          </cell>
          <cell r="O2557" t="str">
            <v>14 months</v>
          </cell>
          <cell r="P2557">
            <v>1</v>
          </cell>
          <cell r="Q2557" t="str">
            <v>Basic</v>
          </cell>
          <cell r="R2557">
            <v>45019.471682975724</v>
          </cell>
          <cell r="S2557" t="str">
            <v>High</v>
          </cell>
          <cell r="T2557">
            <v>1</v>
          </cell>
          <cell r="U2557" t="str">
            <v>Yes</v>
          </cell>
          <cell r="V2557" t="str">
            <v>No</v>
          </cell>
          <cell r="W2557" t="str">
            <v>Low Loyalty</v>
          </cell>
          <cell r="X2557">
            <v>1</v>
          </cell>
          <cell r="Y2557" t="str">
            <v>High Probability</v>
          </cell>
          <cell r="Z2557" t="str">
            <v>Low</v>
          </cell>
          <cell r="AA2557">
            <v>45019.471682975724</v>
          </cell>
        </row>
        <row r="2558">
          <cell r="A2558">
            <v>230246</v>
          </cell>
          <cell r="B2558" t="str">
            <v>Senior (55+)</v>
          </cell>
          <cell r="C2558" t="str">
            <v>Sumer Varty</v>
          </cell>
          <cell r="D2558">
            <v>0</v>
          </cell>
          <cell r="E2558" t="str">
            <v>Male</v>
          </cell>
          <cell r="F2558">
            <v>60</v>
          </cell>
          <cell r="G2558" t="str">
            <v>Mumbai</v>
          </cell>
          <cell r="H2558" t="str">
            <v>High (Above 1Lac</v>
          </cell>
          <cell r="I2558">
            <v>1122346</v>
          </cell>
          <cell r="J2558" t="str">
            <v>High (Above ₹10L)</v>
          </cell>
          <cell r="K2558" t="str">
            <v>Yes</v>
          </cell>
          <cell r="L2558" t="str">
            <v>Two Year</v>
          </cell>
          <cell r="M2558">
            <v>43065</v>
          </cell>
          <cell r="N2558" t="str">
            <v>5-10 years</v>
          </cell>
          <cell r="O2558" t="str">
            <v>82 months</v>
          </cell>
          <cell r="P2558">
            <v>7</v>
          </cell>
          <cell r="Q2558" t="str">
            <v>Elite</v>
          </cell>
          <cell r="R2558">
            <v>19094.379945010569</v>
          </cell>
          <cell r="S2558" t="str">
            <v>Low</v>
          </cell>
          <cell r="T2558">
            <v>1</v>
          </cell>
          <cell r="U2558" t="str">
            <v>Yes</v>
          </cell>
          <cell r="V2558" t="str">
            <v>Yes</v>
          </cell>
          <cell r="W2558" t="str">
            <v>Moderate Loyalty</v>
          </cell>
          <cell r="X2558">
            <v>2</v>
          </cell>
          <cell r="Y2558" t="str">
            <v>High Probability</v>
          </cell>
          <cell r="Z2558" t="str">
            <v>Low</v>
          </cell>
          <cell r="AA2558">
            <v>133660.65961507399</v>
          </cell>
        </row>
        <row r="2559">
          <cell r="A2559">
            <v>358693</v>
          </cell>
          <cell r="B2559" t="str">
            <v>Young Adult (18-25)</v>
          </cell>
          <cell r="C2559" t="str">
            <v>Seher Ahuja</v>
          </cell>
          <cell r="D2559">
            <v>0</v>
          </cell>
          <cell r="E2559" t="str">
            <v>Female</v>
          </cell>
          <cell r="F2559">
            <v>25</v>
          </cell>
          <cell r="G2559" t="str">
            <v>Patna</v>
          </cell>
          <cell r="H2559" t="str">
            <v>High (Above 1Lac</v>
          </cell>
          <cell r="I2559">
            <v>1655950</v>
          </cell>
          <cell r="J2559" t="str">
            <v>High (Above ₹10L)</v>
          </cell>
          <cell r="K2559" t="str">
            <v>No</v>
          </cell>
          <cell r="L2559" t="str">
            <v>Month-to-Month</v>
          </cell>
          <cell r="M2559">
            <v>43123</v>
          </cell>
          <cell r="N2559" t="str">
            <v>5-10 years</v>
          </cell>
          <cell r="O2559" t="str">
            <v>80 months</v>
          </cell>
          <cell r="P2559">
            <v>7</v>
          </cell>
          <cell r="Q2559" t="str">
            <v>Basic</v>
          </cell>
          <cell r="R2559">
            <v>26440.324944144581</v>
          </cell>
          <cell r="S2559" t="str">
            <v>Low</v>
          </cell>
          <cell r="T2559">
            <v>0</v>
          </cell>
          <cell r="U2559" t="str">
            <v>No</v>
          </cell>
          <cell r="V2559" t="str">
            <v>No</v>
          </cell>
          <cell r="W2559" t="str">
            <v>High Loyalty</v>
          </cell>
          <cell r="X2559">
            <v>3</v>
          </cell>
          <cell r="Y2559" t="str">
            <v>Low Probability</v>
          </cell>
          <cell r="Z2559" t="str">
            <v>Low</v>
          </cell>
          <cell r="AA2559">
            <v>185082.27460901206</v>
          </cell>
        </row>
        <row r="2560">
          <cell r="A2560">
            <v>298640</v>
          </cell>
          <cell r="B2560" t="str">
            <v>Mature Adult (45-55)</v>
          </cell>
          <cell r="C2560" t="str">
            <v>Sahil Upadhyay</v>
          </cell>
          <cell r="D2560">
            <v>0</v>
          </cell>
          <cell r="E2560" t="str">
            <v>Male</v>
          </cell>
          <cell r="F2560">
            <v>47</v>
          </cell>
          <cell r="G2560" t="str">
            <v>Pimpri-Chinchwad</v>
          </cell>
          <cell r="H2560" t="str">
            <v>High (Above 1Lac</v>
          </cell>
          <cell r="I2560">
            <v>1346834</v>
          </cell>
          <cell r="J2560" t="str">
            <v>High (Above ₹10L)</v>
          </cell>
          <cell r="K2560" t="str">
            <v>No</v>
          </cell>
          <cell r="L2560" t="str">
            <v>Month-to-Month</v>
          </cell>
          <cell r="M2560">
            <v>41987</v>
          </cell>
          <cell r="N2560" t="str">
            <v>5-10 years</v>
          </cell>
          <cell r="O2560" t="str">
            <v>117 months</v>
          </cell>
          <cell r="P2560">
            <v>10</v>
          </cell>
          <cell r="Q2560" t="str">
            <v>Premium</v>
          </cell>
          <cell r="R2560">
            <v>35822.760809833657</v>
          </cell>
          <cell r="S2560" t="str">
            <v>High</v>
          </cell>
          <cell r="T2560">
            <v>0</v>
          </cell>
          <cell r="U2560" t="str">
            <v>No</v>
          </cell>
          <cell r="V2560" t="str">
            <v>No</v>
          </cell>
          <cell r="W2560" t="str">
            <v>High Loyalty</v>
          </cell>
          <cell r="X2560">
            <v>3</v>
          </cell>
          <cell r="Y2560" t="str">
            <v>Low Probability</v>
          </cell>
          <cell r="Z2560" t="str">
            <v>Low</v>
          </cell>
          <cell r="AA2560">
            <v>358227.60809833655</v>
          </cell>
        </row>
        <row r="2561">
          <cell r="A2561">
            <v>473443</v>
          </cell>
          <cell r="B2561" t="str">
            <v>Middle-Aged (35-45)</v>
          </cell>
          <cell r="C2561" t="str">
            <v>Divij Sankaran</v>
          </cell>
          <cell r="D2561">
            <v>0</v>
          </cell>
          <cell r="E2561" t="str">
            <v>Female</v>
          </cell>
          <cell r="F2561">
            <v>42</v>
          </cell>
          <cell r="G2561" t="str">
            <v>Visakhapatnam</v>
          </cell>
          <cell r="H2561" t="str">
            <v>High (Above 1Lac</v>
          </cell>
          <cell r="I2561">
            <v>1679977</v>
          </cell>
          <cell r="J2561" t="str">
            <v>High (Above ₹10L)</v>
          </cell>
          <cell r="K2561" t="str">
            <v>No</v>
          </cell>
          <cell r="L2561" t="str">
            <v>Two Year</v>
          </cell>
          <cell r="M2561">
            <v>44242</v>
          </cell>
          <cell r="N2561" t="str">
            <v>3-5 years</v>
          </cell>
          <cell r="O2561" t="str">
            <v>43 months</v>
          </cell>
          <cell r="P2561">
            <v>4</v>
          </cell>
          <cell r="Q2561" t="str">
            <v>Premium</v>
          </cell>
          <cell r="R2561">
            <v>25637.818729730661</v>
          </cell>
          <cell r="S2561" t="str">
            <v>Medium</v>
          </cell>
          <cell r="T2561">
            <v>1</v>
          </cell>
          <cell r="U2561" t="str">
            <v>Yes</v>
          </cell>
          <cell r="V2561" t="str">
            <v>No</v>
          </cell>
          <cell r="W2561" t="str">
            <v>High Loyalty</v>
          </cell>
          <cell r="X2561">
            <v>3</v>
          </cell>
          <cell r="Y2561" t="str">
            <v>High Probability</v>
          </cell>
          <cell r="Z2561" t="str">
            <v>Moderate</v>
          </cell>
          <cell r="AA2561">
            <v>102551.27491892265</v>
          </cell>
        </row>
        <row r="2562">
          <cell r="A2562">
            <v>130889</v>
          </cell>
          <cell r="B2562" t="str">
            <v>Senior (55+)</v>
          </cell>
          <cell r="C2562" t="str">
            <v>Jayan Srivastava</v>
          </cell>
          <cell r="D2562">
            <v>0</v>
          </cell>
          <cell r="E2562" t="str">
            <v>Male</v>
          </cell>
          <cell r="F2562">
            <v>64</v>
          </cell>
          <cell r="G2562" t="str">
            <v>Pune</v>
          </cell>
          <cell r="H2562" t="str">
            <v>High (Above 1Lac</v>
          </cell>
          <cell r="I2562">
            <v>1624943</v>
          </cell>
          <cell r="J2562" t="str">
            <v>High (Above ₹10L)</v>
          </cell>
          <cell r="K2562" t="str">
            <v>No</v>
          </cell>
          <cell r="L2562" t="str">
            <v>One Year</v>
          </cell>
          <cell r="M2562">
            <v>44629</v>
          </cell>
          <cell r="N2562" t="str">
            <v>2-3 years</v>
          </cell>
          <cell r="O2562" t="str">
            <v>30 months</v>
          </cell>
          <cell r="P2562">
            <v>3</v>
          </cell>
          <cell r="Q2562" t="str">
            <v>Elite</v>
          </cell>
          <cell r="R2562">
            <v>31347.28118414343</v>
          </cell>
          <cell r="S2562" t="str">
            <v>High</v>
          </cell>
          <cell r="T2562">
            <v>0</v>
          </cell>
          <cell r="U2562" t="str">
            <v>No</v>
          </cell>
          <cell r="V2562" t="str">
            <v>No</v>
          </cell>
          <cell r="W2562" t="str">
            <v>High Loyalty</v>
          </cell>
          <cell r="X2562">
            <v>3</v>
          </cell>
          <cell r="Y2562" t="str">
            <v>Low Probability</v>
          </cell>
          <cell r="Z2562" t="str">
            <v>Low</v>
          </cell>
          <cell r="AA2562">
            <v>94041.843552430291</v>
          </cell>
        </row>
        <row r="2563">
          <cell r="A2563">
            <v>811122</v>
          </cell>
          <cell r="B2563" t="str">
            <v>Senior (55+)</v>
          </cell>
          <cell r="C2563" t="str">
            <v>Sara Sane</v>
          </cell>
          <cell r="D2563">
            <v>0</v>
          </cell>
          <cell r="E2563" t="str">
            <v>Female</v>
          </cell>
          <cell r="F2563">
            <v>62</v>
          </cell>
          <cell r="G2563" t="str">
            <v>Delhi</v>
          </cell>
          <cell r="H2563" t="str">
            <v>Medium (50k-1Lac</v>
          </cell>
          <cell r="I2563">
            <v>638617</v>
          </cell>
          <cell r="J2563" t="str">
            <v>Medium (₹5L - ₹10L)</v>
          </cell>
          <cell r="K2563" t="str">
            <v>No</v>
          </cell>
          <cell r="L2563" t="str">
            <v>One Year</v>
          </cell>
          <cell r="M2563">
            <v>43238</v>
          </cell>
          <cell r="N2563" t="str">
            <v>5-10 years</v>
          </cell>
          <cell r="O2563" t="str">
            <v>76 months</v>
          </cell>
          <cell r="P2563">
            <v>6</v>
          </cell>
          <cell r="Q2563" t="str">
            <v>Elite</v>
          </cell>
          <cell r="R2563">
            <v>5267.1192551107542</v>
          </cell>
          <cell r="S2563" t="str">
            <v>Medium</v>
          </cell>
          <cell r="T2563">
            <v>0</v>
          </cell>
          <cell r="U2563" t="str">
            <v>No</v>
          </cell>
          <cell r="V2563" t="str">
            <v>No</v>
          </cell>
          <cell r="W2563" t="str">
            <v>Moderate Loyalty</v>
          </cell>
          <cell r="X2563">
            <v>2</v>
          </cell>
          <cell r="Y2563" t="str">
            <v>Low Probability</v>
          </cell>
          <cell r="Z2563" t="str">
            <v>Moderate</v>
          </cell>
          <cell r="AA2563">
            <v>31602.715530664525</v>
          </cell>
        </row>
        <row r="2564">
          <cell r="A2564">
            <v>843530</v>
          </cell>
          <cell r="B2564" t="str">
            <v>Mature Adult (45-55)</v>
          </cell>
          <cell r="C2564" t="str">
            <v>Urvi Bhakta</v>
          </cell>
          <cell r="D2564">
            <v>0</v>
          </cell>
          <cell r="E2564" t="str">
            <v>Male</v>
          </cell>
          <cell r="F2564">
            <v>54</v>
          </cell>
          <cell r="G2564" t="str">
            <v>Lucknow</v>
          </cell>
          <cell r="H2564" t="str">
            <v>High (Above 1Lac</v>
          </cell>
          <cell r="I2564">
            <v>1558945</v>
          </cell>
          <cell r="J2564" t="str">
            <v>High (Above ₹10L)</v>
          </cell>
          <cell r="K2564" t="str">
            <v>Yes</v>
          </cell>
          <cell r="L2564" t="str">
            <v>Month-to-Month</v>
          </cell>
          <cell r="M2564">
            <v>41981</v>
          </cell>
          <cell r="N2564" t="str">
            <v>5-10 years</v>
          </cell>
          <cell r="O2564" t="str">
            <v>117 months</v>
          </cell>
          <cell r="P2564">
            <v>10</v>
          </cell>
          <cell r="Q2564" t="str">
            <v>Elite</v>
          </cell>
          <cell r="R2564">
            <v>9612.4821177800168</v>
          </cell>
          <cell r="S2564" t="str">
            <v>Medium</v>
          </cell>
          <cell r="T2564">
            <v>0</v>
          </cell>
          <cell r="U2564" t="str">
            <v>No</v>
          </cell>
          <cell r="V2564" t="str">
            <v>No</v>
          </cell>
          <cell r="W2564" t="str">
            <v>Moderate Loyalty</v>
          </cell>
          <cell r="X2564">
            <v>2</v>
          </cell>
          <cell r="Y2564" t="str">
            <v>Low Probability</v>
          </cell>
          <cell r="Z2564" t="str">
            <v>Moderate</v>
          </cell>
          <cell r="AA2564">
            <v>96124.821177800171</v>
          </cell>
        </row>
        <row r="2565">
          <cell r="A2565">
            <v>355026</v>
          </cell>
          <cell r="B2565" t="str">
            <v>Senior (55+)</v>
          </cell>
          <cell r="C2565" t="str">
            <v>Vedika Raja</v>
          </cell>
          <cell r="D2565">
            <v>0</v>
          </cell>
          <cell r="E2565" t="str">
            <v>Female</v>
          </cell>
          <cell r="F2565">
            <v>67</v>
          </cell>
          <cell r="G2565" t="str">
            <v>Indore</v>
          </cell>
          <cell r="H2565" t="str">
            <v>High (Above 1Lac</v>
          </cell>
          <cell r="I2565">
            <v>1224507</v>
          </cell>
          <cell r="J2565" t="str">
            <v>High (Above ₹10L)</v>
          </cell>
          <cell r="K2565" t="str">
            <v>No</v>
          </cell>
          <cell r="L2565" t="str">
            <v>One Year</v>
          </cell>
          <cell r="M2565">
            <v>43230</v>
          </cell>
          <cell r="N2565" t="str">
            <v>5-10 years</v>
          </cell>
          <cell r="O2565" t="str">
            <v>76 months</v>
          </cell>
          <cell r="P2565">
            <v>6</v>
          </cell>
          <cell r="Q2565" t="str">
            <v>Elite</v>
          </cell>
          <cell r="R2565">
            <v>39348.003078347567</v>
          </cell>
          <cell r="S2565" t="str">
            <v>High</v>
          </cell>
          <cell r="T2565">
            <v>0</v>
          </cell>
          <cell r="U2565" t="str">
            <v>No</v>
          </cell>
          <cell r="V2565" t="str">
            <v>No</v>
          </cell>
          <cell r="W2565" t="str">
            <v>High Loyalty</v>
          </cell>
          <cell r="X2565">
            <v>3</v>
          </cell>
          <cell r="Y2565" t="str">
            <v>Low Probability</v>
          </cell>
          <cell r="Z2565" t="str">
            <v>Low</v>
          </cell>
          <cell r="AA2565">
            <v>236088.0184700854</v>
          </cell>
        </row>
        <row r="2566">
          <cell r="A2566">
            <v>354816</v>
          </cell>
          <cell r="B2566" t="str">
            <v>Middle-Aged (35-45)</v>
          </cell>
          <cell r="C2566" t="str">
            <v>Stuvan Divan</v>
          </cell>
          <cell r="D2566">
            <v>0</v>
          </cell>
          <cell r="E2566" t="str">
            <v>Male</v>
          </cell>
          <cell r="F2566">
            <v>42</v>
          </cell>
          <cell r="G2566" t="str">
            <v>Indore</v>
          </cell>
          <cell r="H2566" t="str">
            <v>High (Above 1Lac</v>
          </cell>
          <cell r="I2566">
            <v>1898029</v>
          </cell>
          <cell r="J2566" t="str">
            <v>High (Above ₹10L)</v>
          </cell>
          <cell r="K2566" t="str">
            <v>Yes</v>
          </cell>
          <cell r="L2566" t="str">
            <v>One Year</v>
          </cell>
          <cell r="M2566">
            <v>43797</v>
          </cell>
          <cell r="N2566" t="str">
            <v>3-5 years</v>
          </cell>
          <cell r="O2566" t="str">
            <v>58 months</v>
          </cell>
          <cell r="P2566">
            <v>5</v>
          </cell>
          <cell r="Q2566" t="str">
            <v>Premium</v>
          </cell>
          <cell r="R2566">
            <v>3581.2326235263808</v>
          </cell>
          <cell r="S2566" t="str">
            <v>Low</v>
          </cell>
          <cell r="T2566">
            <v>0</v>
          </cell>
          <cell r="U2566" t="str">
            <v>No</v>
          </cell>
          <cell r="V2566" t="str">
            <v>No</v>
          </cell>
          <cell r="W2566" t="str">
            <v>Moderate Loyalty</v>
          </cell>
          <cell r="X2566">
            <v>2</v>
          </cell>
          <cell r="Y2566" t="str">
            <v>Low Probability</v>
          </cell>
          <cell r="Z2566" t="str">
            <v>Low</v>
          </cell>
          <cell r="AA2566">
            <v>17906.163117631906</v>
          </cell>
        </row>
        <row r="2567">
          <cell r="A2567">
            <v>780128</v>
          </cell>
          <cell r="B2567" t="str">
            <v>Young Adult (18-25)</v>
          </cell>
          <cell r="C2567" t="str">
            <v>Diya Manne</v>
          </cell>
          <cell r="D2567">
            <v>0</v>
          </cell>
          <cell r="E2567" t="str">
            <v>Female</v>
          </cell>
          <cell r="F2567">
            <v>21</v>
          </cell>
          <cell r="G2567" t="str">
            <v>Kolkata</v>
          </cell>
          <cell r="H2567" t="str">
            <v>High (Above 1Lac</v>
          </cell>
          <cell r="I2567">
            <v>1052364</v>
          </cell>
          <cell r="J2567" t="str">
            <v>High (Above ₹10L)</v>
          </cell>
          <cell r="K2567" t="str">
            <v>No</v>
          </cell>
          <cell r="L2567" t="str">
            <v>Month-to-Month</v>
          </cell>
          <cell r="M2567">
            <v>42770</v>
          </cell>
          <cell r="N2567" t="str">
            <v>5-10 years</v>
          </cell>
          <cell r="O2567" t="str">
            <v>92 months</v>
          </cell>
          <cell r="P2567">
            <v>8</v>
          </cell>
          <cell r="Q2567" t="str">
            <v>Basic</v>
          </cell>
          <cell r="R2567">
            <v>37592.361981557013</v>
          </cell>
          <cell r="S2567" t="str">
            <v>Low</v>
          </cell>
          <cell r="T2567">
            <v>1</v>
          </cell>
          <cell r="U2567" t="str">
            <v>Yes</v>
          </cell>
          <cell r="V2567" t="str">
            <v>No</v>
          </cell>
          <cell r="W2567" t="str">
            <v>High Loyalty</v>
          </cell>
          <cell r="X2567">
            <v>3</v>
          </cell>
          <cell r="Y2567" t="str">
            <v>High Probability</v>
          </cell>
          <cell r="Z2567" t="str">
            <v>Low</v>
          </cell>
          <cell r="AA2567">
            <v>300738.8958524561</v>
          </cell>
        </row>
        <row r="2568">
          <cell r="A2568">
            <v>665524</v>
          </cell>
          <cell r="B2568" t="str">
            <v>Senior (55+)</v>
          </cell>
          <cell r="C2568" t="str">
            <v>Elakshi Trivedi</v>
          </cell>
          <cell r="D2568">
            <v>0</v>
          </cell>
          <cell r="E2568" t="str">
            <v>Male</v>
          </cell>
          <cell r="F2568">
            <v>66</v>
          </cell>
          <cell r="G2568" t="str">
            <v>Indore</v>
          </cell>
          <cell r="H2568" t="str">
            <v>High (Above 1Lac</v>
          </cell>
          <cell r="I2568">
            <v>1554281</v>
          </cell>
          <cell r="J2568" t="str">
            <v>High (Above ₹10L)</v>
          </cell>
          <cell r="K2568" t="str">
            <v>Yes</v>
          </cell>
          <cell r="L2568" t="str">
            <v>Month-to-Month</v>
          </cell>
          <cell r="M2568">
            <v>45101</v>
          </cell>
          <cell r="N2568" t="str">
            <v>0-1 year</v>
          </cell>
          <cell r="O2568" t="str">
            <v>15 months</v>
          </cell>
          <cell r="P2568">
            <v>1</v>
          </cell>
          <cell r="Q2568" t="str">
            <v>Elite</v>
          </cell>
          <cell r="R2568">
            <v>2584.639055642007</v>
          </cell>
          <cell r="S2568" t="str">
            <v>High</v>
          </cell>
          <cell r="T2568">
            <v>1</v>
          </cell>
          <cell r="U2568" t="str">
            <v>Yes</v>
          </cell>
          <cell r="V2568" t="str">
            <v>No</v>
          </cell>
          <cell r="W2568" t="str">
            <v>Low Loyalty</v>
          </cell>
          <cell r="X2568">
            <v>1</v>
          </cell>
          <cell r="Y2568" t="str">
            <v>High Probability</v>
          </cell>
          <cell r="Z2568" t="str">
            <v>Low</v>
          </cell>
          <cell r="AA2568">
            <v>2584.639055642007</v>
          </cell>
        </row>
        <row r="2569">
          <cell r="A2569">
            <v>272959</v>
          </cell>
          <cell r="B2569" t="str">
            <v>Mature Adult (45-55)</v>
          </cell>
          <cell r="C2569" t="str">
            <v>Navya Keer</v>
          </cell>
          <cell r="D2569">
            <v>0</v>
          </cell>
          <cell r="E2569" t="str">
            <v>Female</v>
          </cell>
          <cell r="F2569">
            <v>54</v>
          </cell>
          <cell r="G2569" t="str">
            <v>Nagpur</v>
          </cell>
          <cell r="H2569" t="str">
            <v>High (Above 1Lac</v>
          </cell>
          <cell r="I2569">
            <v>1386397</v>
          </cell>
          <cell r="J2569" t="str">
            <v>High (Above ₹10L)</v>
          </cell>
          <cell r="K2569" t="str">
            <v>No</v>
          </cell>
          <cell r="L2569" t="str">
            <v>One Year</v>
          </cell>
          <cell r="M2569">
            <v>41948</v>
          </cell>
          <cell r="N2569" t="str">
            <v>5-10 years</v>
          </cell>
          <cell r="O2569" t="str">
            <v>119 months</v>
          </cell>
          <cell r="P2569">
            <v>10</v>
          </cell>
          <cell r="Q2569" t="str">
            <v>Elite</v>
          </cell>
          <cell r="R2569">
            <v>25516.232106242049</v>
          </cell>
          <cell r="S2569" t="str">
            <v>Medium</v>
          </cell>
          <cell r="T2569">
            <v>1</v>
          </cell>
          <cell r="U2569" t="str">
            <v>Yes</v>
          </cell>
          <cell r="V2569" t="str">
            <v>No</v>
          </cell>
          <cell r="W2569" t="str">
            <v>High Loyalty</v>
          </cell>
          <cell r="X2569">
            <v>3</v>
          </cell>
          <cell r="Y2569" t="str">
            <v>High Probability</v>
          </cell>
          <cell r="Z2569" t="str">
            <v>Moderate</v>
          </cell>
          <cell r="AA2569">
            <v>255162.32106242049</v>
          </cell>
        </row>
        <row r="2570">
          <cell r="A2570">
            <v>588000</v>
          </cell>
          <cell r="B2570" t="str">
            <v>Adult (25-35)</v>
          </cell>
          <cell r="C2570" t="str">
            <v>Dhanuk Kamdar</v>
          </cell>
          <cell r="D2570">
            <v>0</v>
          </cell>
          <cell r="E2570" t="str">
            <v>Male</v>
          </cell>
          <cell r="F2570">
            <v>35</v>
          </cell>
          <cell r="G2570" t="str">
            <v>Nagpur</v>
          </cell>
          <cell r="H2570" t="str">
            <v>High (Above 1Lac</v>
          </cell>
          <cell r="I2570">
            <v>1942141</v>
          </cell>
          <cell r="J2570" t="str">
            <v>High (Above ₹10L)</v>
          </cell>
          <cell r="K2570" t="str">
            <v>No</v>
          </cell>
          <cell r="L2570" t="str">
            <v>Month-to-Month</v>
          </cell>
          <cell r="M2570">
            <v>45107</v>
          </cell>
          <cell r="N2570" t="str">
            <v>0-1 year</v>
          </cell>
          <cell r="O2570" t="str">
            <v>15 months</v>
          </cell>
          <cell r="P2570">
            <v>1</v>
          </cell>
          <cell r="Q2570" t="str">
            <v>Premium</v>
          </cell>
          <cell r="R2570">
            <v>45580.32058212268</v>
          </cell>
          <cell r="S2570" t="str">
            <v>Low</v>
          </cell>
          <cell r="T2570">
            <v>0</v>
          </cell>
          <cell r="U2570" t="str">
            <v>No</v>
          </cell>
          <cell r="V2570" t="str">
            <v>No</v>
          </cell>
          <cell r="W2570" t="str">
            <v>Low Loyalty</v>
          </cell>
          <cell r="X2570">
            <v>1</v>
          </cell>
          <cell r="Y2570" t="str">
            <v>Low Probability</v>
          </cell>
          <cell r="Z2570" t="str">
            <v>Low</v>
          </cell>
          <cell r="AA2570">
            <v>45580.32058212268</v>
          </cell>
        </row>
        <row r="2571">
          <cell r="A2571">
            <v>341694</v>
          </cell>
          <cell r="B2571" t="str">
            <v>Mature Adult (45-55)</v>
          </cell>
          <cell r="C2571" t="str">
            <v>Hiran Lad</v>
          </cell>
          <cell r="D2571">
            <v>0</v>
          </cell>
          <cell r="E2571" t="str">
            <v>Female</v>
          </cell>
          <cell r="F2571">
            <v>53</v>
          </cell>
          <cell r="G2571" t="str">
            <v>Hyderabad</v>
          </cell>
          <cell r="H2571" t="str">
            <v>Low (Below 50000)</v>
          </cell>
          <cell r="I2571">
            <v>121229</v>
          </cell>
          <cell r="J2571" t="str">
            <v>Low (Up to ₹5L)</v>
          </cell>
          <cell r="K2571" t="str">
            <v>No</v>
          </cell>
          <cell r="L2571" t="str">
            <v>Month-to-Month</v>
          </cell>
          <cell r="M2571">
            <v>42362</v>
          </cell>
          <cell r="N2571" t="str">
            <v>5-10 years</v>
          </cell>
          <cell r="O2571" t="str">
            <v>105 months</v>
          </cell>
          <cell r="P2571">
            <v>9</v>
          </cell>
          <cell r="Q2571" t="str">
            <v>Elite</v>
          </cell>
          <cell r="R2571">
            <v>38298.50155492741</v>
          </cell>
          <cell r="S2571" t="str">
            <v>Low</v>
          </cell>
          <cell r="T2571">
            <v>1</v>
          </cell>
          <cell r="U2571" t="str">
            <v>Yes</v>
          </cell>
          <cell r="V2571" t="str">
            <v>Yes</v>
          </cell>
          <cell r="W2571" t="str">
            <v>High Loyalty</v>
          </cell>
          <cell r="X2571">
            <v>3</v>
          </cell>
          <cell r="Y2571" t="str">
            <v>High Probability</v>
          </cell>
          <cell r="Z2571" t="str">
            <v>Low</v>
          </cell>
          <cell r="AA2571">
            <v>344686.51399434672</v>
          </cell>
        </row>
        <row r="2572">
          <cell r="A2572">
            <v>806704</v>
          </cell>
          <cell r="B2572" t="str">
            <v>Middle-Aged (35-45)</v>
          </cell>
          <cell r="C2572" t="str">
            <v>Romil Malhotra</v>
          </cell>
          <cell r="D2572">
            <v>0</v>
          </cell>
          <cell r="E2572" t="str">
            <v>Male</v>
          </cell>
          <cell r="F2572">
            <v>36</v>
          </cell>
          <cell r="G2572" t="str">
            <v>Visakhapatnam</v>
          </cell>
          <cell r="H2572" t="str">
            <v>Low (Below 50000)</v>
          </cell>
          <cell r="I2572">
            <v>396870</v>
          </cell>
          <cell r="J2572" t="str">
            <v>Low (Up to ₹5L)</v>
          </cell>
          <cell r="K2572" t="str">
            <v>No</v>
          </cell>
          <cell r="L2572" t="str">
            <v>One Year</v>
          </cell>
          <cell r="M2572">
            <v>43807</v>
          </cell>
          <cell r="N2572" t="str">
            <v>3-5 years</v>
          </cell>
          <cell r="O2572" t="str">
            <v>57 months</v>
          </cell>
          <cell r="P2572">
            <v>5</v>
          </cell>
          <cell r="Q2572" t="str">
            <v>Premium</v>
          </cell>
          <cell r="R2572">
            <v>48054.482326816193</v>
          </cell>
          <cell r="S2572" t="str">
            <v>High</v>
          </cell>
          <cell r="T2572">
            <v>0</v>
          </cell>
          <cell r="U2572" t="str">
            <v>No</v>
          </cell>
          <cell r="V2572" t="str">
            <v>No</v>
          </cell>
          <cell r="W2572" t="str">
            <v>High Loyalty</v>
          </cell>
          <cell r="X2572">
            <v>3</v>
          </cell>
          <cell r="Y2572" t="str">
            <v>Low Probability</v>
          </cell>
          <cell r="Z2572" t="str">
            <v>Low</v>
          </cell>
          <cell r="AA2572">
            <v>240272.41163408096</v>
          </cell>
        </row>
        <row r="2573">
          <cell r="A2573">
            <v>600722</v>
          </cell>
          <cell r="B2573" t="str">
            <v>Young Adult (18-25)</v>
          </cell>
          <cell r="C2573" t="str">
            <v>Kaira Bedi</v>
          </cell>
          <cell r="D2573">
            <v>0</v>
          </cell>
          <cell r="E2573" t="str">
            <v>Female</v>
          </cell>
          <cell r="F2573">
            <v>20</v>
          </cell>
          <cell r="G2573" t="str">
            <v>Ahmedabad</v>
          </cell>
          <cell r="H2573" t="str">
            <v>Medium (50k-1Lac</v>
          </cell>
          <cell r="I2573">
            <v>664642</v>
          </cell>
          <cell r="J2573" t="str">
            <v>Medium (₹5L - ₹10L)</v>
          </cell>
          <cell r="K2573" t="str">
            <v>No</v>
          </cell>
          <cell r="L2573" t="str">
            <v>Two Year</v>
          </cell>
          <cell r="M2573">
            <v>44469</v>
          </cell>
          <cell r="N2573" t="str">
            <v>2-3 years</v>
          </cell>
          <cell r="O2573" t="str">
            <v>36 months</v>
          </cell>
          <cell r="P2573">
            <v>3</v>
          </cell>
          <cell r="Q2573" t="str">
            <v>Basic</v>
          </cell>
          <cell r="R2573">
            <v>10299.57899846792</v>
          </cell>
          <cell r="S2573" t="str">
            <v>Medium</v>
          </cell>
          <cell r="T2573">
            <v>0</v>
          </cell>
          <cell r="U2573" t="str">
            <v>No</v>
          </cell>
          <cell r="V2573" t="str">
            <v>No</v>
          </cell>
          <cell r="W2573" t="str">
            <v>Moderate Loyalty</v>
          </cell>
          <cell r="X2573">
            <v>2</v>
          </cell>
          <cell r="Y2573" t="str">
            <v>Low Probability</v>
          </cell>
          <cell r="Z2573" t="str">
            <v>Moderate</v>
          </cell>
          <cell r="AA2573">
            <v>30898.736995403757</v>
          </cell>
        </row>
        <row r="2574">
          <cell r="A2574">
            <v>747642</v>
          </cell>
          <cell r="B2574" t="str">
            <v>Mature Adult (45-55)</v>
          </cell>
          <cell r="C2574" t="str">
            <v>Diya Ramakrishnan</v>
          </cell>
          <cell r="D2574">
            <v>0</v>
          </cell>
          <cell r="E2574" t="str">
            <v>Male</v>
          </cell>
          <cell r="F2574">
            <v>55</v>
          </cell>
          <cell r="G2574" t="str">
            <v>Chennai</v>
          </cell>
          <cell r="H2574" t="str">
            <v>Medium (50k-1Lac</v>
          </cell>
          <cell r="I2574">
            <v>790578</v>
          </cell>
          <cell r="J2574" t="str">
            <v>Medium (₹5L - ₹10L)</v>
          </cell>
          <cell r="K2574" t="str">
            <v>No</v>
          </cell>
          <cell r="L2574" t="str">
            <v>Month-to-Month</v>
          </cell>
          <cell r="M2574">
            <v>43294</v>
          </cell>
          <cell r="N2574" t="str">
            <v>5-10 years</v>
          </cell>
          <cell r="O2574" t="str">
            <v>74 months</v>
          </cell>
          <cell r="P2574">
            <v>6</v>
          </cell>
          <cell r="Q2574" t="str">
            <v>Elite</v>
          </cell>
          <cell r="R2574">
            <v>18337.148426728771</v>
          </cell>
          <cell r="S2574" t="str">
            <v>Low</v>
          </cell>
          <cell r="T2574">
            <v>1</v>
          </cell>
          <cell r="U2574" t="str">
            <v>Yes</v>
          </cell>
          <cell r="V2574" t="str">
            <v>Yes</v>
          </cell>
          <cell r="W2574" t="str">
            <v>Moderate Loyalty</v>
          </cell>
          <cell r="X2574">
            <v>2</v>
          </cell>
          <cell r="Y2574" t="str">
            <v>High Probability</v>
          </cell>
          <cell r="Z2574" t="str">
            <v>Low</v>
          </cell>
          <cell r="AA2574">
            <v>110022.89056037262</v>
          </cell>
        </row>
        <row r="2575">
          <cell r="A2575">
            <v>362215</v>
          </cell>
          <cell r="B2575" t="str">
            <v>Young Adult (18-25)</v>
          </cell>
          <cell r="C2575" t="str">
            <v>Vedika Bhasin</v>
          </cell>
          <cell r="D2575">
            <v>0</v>
          </cell>
          <cell r="E2575" t="str">
            <v>Male</v>
          </cell>
          <cell r="F2575">
            <v>21</v>
          </cell>
          <cell r="G2575" t="str">
            <v>Nagpur</v>
          </cell>
          <cell r="H2575" t="str">
            <v>Low (Below 50000)</v>
          </cell>
          <cell r="I2575">
            <v>217690</v>
          </cell>
          <cell r="J2575" t="str">
            <v>Low (Up to ₹5L)</v>
          </cell>
          <cell r="K2575" t="str">
            <v>No</v>
          </cell>
          <cell r="L2575" t="str">
            <v>Month-to-Month</v>
          </cell>
          <cell r="M2575">
            <v>45431</v>
          </cell>
          <cell r="N2575" t="str">
            <v>0-1 year</v>
          </cell>
          <cell r="O2575" t="str">
            <v>4 months</v>
          </cell>
          <cell r="P2575">
            <v>0</v>
          </cell>
          <cell r="Q2575" t="str">
            <v>Basic</v>
          </cell>
          <cell r="R2575">
            <v>31776.36554099483</v>
          </cell>
          <cell r="S2575" t="str">
            <v>Medium</v>
          </cell>
          <cell r="T2575">
            <v>0</v>
          </cell>
          <cell r="U2575" t="str">
            <v>No</v>
          </cell>
          <cell r="V2575" t="str">
            <v>No</v>
          </cell>
          <cell r="W2575" t="str">
            <v>Low Loyalty</v>
          </cell>
          <cell r="X2575">
            <v>1</v>
          </cell>
          <cell r="Y2575" t="str">
            <v>Low Probability</v>
          </cell>
          <cell r="Z2575" t="str">
            <v>Moderate</v>
          </cell>
          <cell r="AA2575">
            <v>0</v>
          </cell>
        </row>
        <row r="2576">
          <cell r="A2576">
            <v>161026</v>
          </cell>
          <cell r="B2576" t="str">
            <v>Senior (55+)</v>
          </cell>
          <cell r="C2576" t="str">
            <v>Indranil Krish</v>
          </cell>
          <cell r="D2576">
            <v>0</v>
          </cell>
          <cell r="E2576" t="str">
            <v>Male</v>
          </cell>
          <cell r="F2576">
            <v>61</v>
          </cell>
          <cell r="G2576" t="str">
            <v>Indore</v>
          </cell>
          <cell r="H2576" t="str">
            <v>High (Above 1Lac</v>
          </cell>
          <cell r="I2576">
            <v>1575784</v>
          </cell>
          <cell r="J2576" t="str">
            <v>High (Above ₹10L)</v>
          </cell>
          <cell r="K2576" t="str">
            <v>Yes</v>
          </cell>
          <cell r="L2576" t="str">
            <v>Month-to-Month</v>
          </cell>
          <cell r="M2576">
            <v>42619</v>
          </cell>
          <cell r="N2576" t="str">
            <v>5-10 years</v>
          </cell>
          <cell r="O2576" t="str">
            <v>96 months</v>
          </cell>
          <cell r="P2576">
            <v>8</v>
          </cell>
          <cell r="Q2576" t="str">
            <v>Elite</v>
          </cell>
          <cell r="R2576">
            <v>4129.4351712975922</v>
          </cell>
          <cell r="S2576" t="str">
            <v>Medium</v>
          </cell>
          <cell r="T2576">
            <v>0</v>
          </cell>
          <cell r="U2576" t="str">
            <v>No</v>
          </cell>
          <cell r="V2576" t="str">
            <v>No</v>
          </cell>
          <cell r="W2576" t="str">
            <v>Moderate Loyalty</v>
          </cell>
          <cell r="X2576">
            <v>2</v>
          </cell>
          <cell r="Y2576" t="str">
            <v>Low Probability</v>
          </cell>
          <cell r="Z2576" t="str">
            <v>Moderate</v>
          </cell>
          <cell r="AA2576">
            <v>33035.481370380738</v>
          </cell>
        </row>
        <row r="2577">
          <cell r="A2577">
            <v>829451</v>
          </cell>
          <cell r="B2577" t="str">
            <v>Middle-Aged (35-45)</v>
          </cell>
          <cell r="C2577" t="str">
            <v>Ishaan Walia</v>
          </cell>
          <cell r="D2577">
            <v>0</v>
          </cell>
          <cell r="E2577" t="str">
            <v>Male</v>
          </cell>
          <cell r="F2577">
            <v>44</v>
          </cell>
          <cell r="G2577" t="str">
            <v>Ghaziabad</v>
          </cell>
          <cell r="H2577" t="str">
            <v>High (Above 1Lac</v>
          </cell>
          <cell r="I2577">
            <v>1514233</v>
          </cell>
          <cell r="J2577" t="str">
            <v>High (Above ₹10L)</v>
          </cell>
          <cell r="K2577" t="str">
            <v>Yes</v>
          </cell>
          <cell r="L2577" t="str">
            <v>One Year</v>
          </cell>
          <cell r="M2577">
            <v>44169</v>
          </cell>
          <cell r="N2577" t="str">
            <v>3-5 years</v>
          </cell>
          <cell r="O2577" t="str">
            <v>46 months</v>
          </cell>
          <cell r="P2577">
            <v>4</v>
          </cell>
          <cell r="Q2577" t="str">
            <v>Premium</v>
          </cell>
          <cell r="R2577">
            <v>22754.367089511281</v>
          </cell>
          <cell r="S2577" t="str">
            <v>High</v>
          </cell>
          <cell r="T2577">
            <v>0</v>
          </cell>
          <cell r="U2577" t="str">
            <v>No</v>
          </cell>
          <cell r="V2577" t="str">
            <v>No</v>
          </cell>
          <cell r="W2577" t="str">
            <v>Moderate Loyalty</v>
          </cell>
          <cell r="X2577">
            <v>2</v>
          </cell>
          <cell r="Y2577" t="str">
            <v>Low Probability</v>
          </cell>
          <cell r="Z2577" t="str">
            <v>Low</v>
          </cell>
          <cell r="AA2577">
            <v>91017.468358045124</v>
          </cell>
        </row>
        <row r="2578">
          <cell r="A2578">
            <v>410875</v>
          </cell>
          <cell r="B2578" t="str">
            <v>Mature Adult (45-55)</v>
          </cell>
          <cell r="C2578" t="str">
            <v>Kabir Sarna</v>
          </cell>
          <cell r="D2578">
            <v>0</v>
          </cell>
          <cell r="E2578" t="str">
            <v>Female</v>
          </cell>
          <cell r="F2578">
            <v>50</v>
          </cell>
          <cell r="G2578" t="str">
            <v>Chennai</v>
          </cell>
          <cell r="H2578" t="str">
            <v>Low (Below 50000)</v>
          </cell>
          <cell r="I2578">
            <v>315141</v>
          </cell>
          <cell r="J2578" t="str">
            <v>Low (Up to ₹5L)</v>
          </cell>
          <cell r="K2578" t="str">
            <v>No</v>
          </cell>
          <cell r="L2578" t="str">
            <v>One Year</v>
          </cell>
          <cell r="M2578">
            <v>45281</v>
          </cell>
          <cell r="N2578" t="str">
            <v>0-1 year</v>
          </cell>
          <cell r="O2578" t="str">
            <v>9 months</v>
          </cell>
          <cell r="P2578">
            <v>1</v>
          </cell>
          <cell r="Q2578" t="str">
            <v>Premium</v>
          </cell>
          <cell r="R2578">
            <v>45882.493606218981</v>
          </cell>
          <cell r="S2578" t="str">
            <v>Medium</v>
          </cell>
          <cell r="T2578">
            <v>1</v>
          </cell>
          <cell r="U2578" t="str">
            <v>Yes</v>
          </cell>
          <cell r="V2578" t="str">
            <v>No</v>
          </cell>
          <cell r="W2578" t="str">
            <v>Low Loyalty</v>
          </cell>
          <cell r="X2578">
            <v>1</v>
          </cell>
          <cell r="Y2578" t="str">
            <v>High Probability</v>
          </cell>
          <cell r="Z2578" t="str">
            <v>Moderate</v>
          </cell>
          <cell r="AA2578">
            <v>45882.493606218981</v>
          </cell>
        </row>
        <row r="2579">
          <cell r="A2579">
            <v>521211</v>
          </cell>
          <cell r="B2579" t="str">
            <v>Senior (55+)</v>
          </cell>
          <cell r="C2579" t="str">
            <v>Tanya Ramakrishnan</v>
          </cell>
          <cell r="D2579">
            <v>0</v>
          </cell>
          <cell r="E2579" t="str">
            <v>Male</v>
          </cell>
          <cell r="F2579">
            <v>64</v>
          </cell>
          <cell r="G2579" t="str">
            <v>Chennai</v>
          </cell>
          <cell r="H2579" t="str">
            <v>Low (Below 50000)</v>
          </cell>
          <cell r="I2579">
            <v>308007</v>
          </cell>
          <cell r="J2579" t="str">
            <v>Low (Up to ₹5L)</v>
          </cell>
          <cell r="K2579" t="str">
            <v>No</v>
          </cell>
          <cell r="L2579" t="str">
            <v>One Year</v>
          </cell>
          <cell r="M2579">
            <v>41984</v>
          </cell>
          <cell r="N2579" t="str">
            <v>5-10 years</v>
          </cell>
          <cell r="O2579" t="str">
            <v>117 months</v>
          </cell>
          <cell r="P2579">
            <v>10</v>
          </cell>
          <cell r="Q2579" t="str">
            <v>Elite</v>
          </cell>
          <cell r="R2579">
            <v>23150.570376635969</v>
          </cell>
          <cell r="S2579" t="str">
            <v>High</v>
          </cell>
          <cell r="T2579">
            <v>1</v>
          </cell>
          <cell r="U2579" t="str">
            <v>Yes</v>
          </cell>
          <cell r="V2579" t="str">
            <v>No</v>
          </cell>
          <cell r="W2579" t="str">
            <v>Moderate Loyalty</v>
          </cell>
          <cell r="X2579">
            <v>2</v>
          </cell>
          <cell r="Y2579" t="str">
            <v>High Probability</v>
          </cell>
          <cell r="Z2579" t="str">
            <v>Low</v>
          </cell>
          <cell r="AA2579">
            <v>231505.70376635969</v>
          </cell>
        </row>
        <row r="2580">
          <cell r="A2580">
            <v>167289</v>
          </cell>
          <cell r="B2580" t="str">
            <v>Senior (55+)</v>
          </cell>
          <cell r="C2580" t="str">
            <v>Tanya Yadav</v>
          </cell>
          <cell r="D2580">
            <v>0</v>
          </cell>
          <cell r="E2580" t="str">
            <v>Female</v>
          </cell>
          <cell r="F2580">
            <v>66</v>
          </cell>
          <cell r="G2580" t="str">
            <v>Bangalore</v>
          </cell>
          <cell r="H2580" t="str">
            <v>Medium (50k-1Lac</v>
          </cell>
          <cell r="I2580">
            <v>607256</v>
          </cell>
          <cell r="J2580" t="str">
            <v>Medium (₹5L - ₹10L)</v>
          </cell>
          <cell r="K2580" t="str">
            <v>No</v>
          </cell>
          <cell r="L2580" t="str">
            <v>One Year</v>
          </cell>
          <cell r="M2580">
            <v>43675</v>
          </cell>
          <cell r="N2580" t="str">
            <v>3-5 years</v>
          </cell>
          <cell r="O2580" t="str">
            <v>62 months</v>
          </cell>
          <cell r="P2580">
            <v>5</v>
          </cell>
          <cell r="Q2580" t="str">
            <v>Elite</v>
          </cell>
          <cell r="R2580">
            <v>23413.194752322961</v>
          </cell>
          <cell r="S2580" t="str">
            <v>Low</v>
          </cell>
          <cell r="T2580">
            <v>1</v>
          </cell>
          <cell r="U2580" t="str">
            <v>Yes</v>
          </cell>
          <cell r="V2580" t="str">
            <v>Yes</v>
          </cell>
          <cell r="W2580" t="str">
            <v>Moderate Loyalty</v>
          </cell>
          <cell r="X2580">
            <v>2</v>
          </cell>
          <cell r="Y2580" t="str">
            <v>High Probability</v>
          </cell>
          <cell r="Z2580" t="str">
            <v>Low</v>
          </cell>
          <cell r="AA2580">
            <v>117065.9737616148</v>
          </cell>
        </row>
        <row r="2581">
          <cell r="A2581">
            <v>240440</v>
          </cell>
          <cell r="B2581" t="str">
            <v>Senior (55+)</v>
          </cell>
          <cell r="C2581" t="str">
            <v>Krish Sastry</v>
          </cell>
          <cell r="D2581">
            <v>0</v>
          </cell>
          <cell r="E2581" t="str">
            <v>Female</v>
          </cell>
          <cell r="F2581">
            <v>70</v>
          </cell>
          <cell r="G2581" t="str">
            <v>Pune</v>
          </cell>
          <cell r="H2581" t="str">
            <v>High (Above 1Lac</v>
          </cell>
          <cell r="I2581">
            <v>1795689</v>
          </cell>
          <cell r="J2581" t="str">
            <v>High (Above ₹10L)</v>
          </cell>
          <cell r="K2581" t="str">
            <v>Yes</v>
          </cell>
          <cell r="L2581" t="str">
            <v>One Year</v>
          </cell>
          <cell r="M2581">
            <v>42075</v>
          </cell>
          <cell r="N2581" t="str">
            <v>5-10 years</v>
          </cell>
          <cell r="O2581" t="str">
            <v>114 months</v>
          </cell>
          <cell r="P2581">
            <v>10</v>
          </cell>
          <cell r="Q2581" t="str">
            <v>Elite</v>
          </cell>
          <cell r="R2581">
            <v>8136.2405221362596</v>
          </cell>
          <cell r="S2581" t="str">
            <v>Low</v>
          </cell>
          <cell r="T2581">
            <v>0</v>
          </cell>
          <cell r="U2581" t="str">
            <v>No</v>
          </cell>
          <cell r="V2581" t="str">
            <v>Yes</v>
          </cell>
          <cell r="W2581" t="str">
            <v>Moderate Loyalty</v>
          </cell>
          <cell r="X2581">
            <v>2</v>
          </cell>
          <cell r="Y2581" t="str">
            <v>High Probability</v>
          </cell>
          <cell r="Z2581" t="str">
            <v>Low</v>
          </cell>
          <cell r="AA2581">
            <v>81362.405221362598</v>
          </cell>
        </row>
        <row r="2582">
          <cell r="A2582">
            <v>728896</v>
          </cell>
          <cell r="B2582" t="str">
            <v>Mature Adult (45-55)</v>
          </cell>
          <cell r="C2582" t="str">
            <v>Anika Ganesh</v>
          </cell>
          <cell r="D2582">
            <v>0</v>
          </cell>
          <cell r="E2582" t="str">
            <v>Male</v>
          </cell>
          <cell r="F2582">
            <v>55</v>
          </cell>
          <cell r="G2582" t="str">
            <v>Pune</v>
          </cell>
          <cell r="H2582" t="str">
            <v>Medium (50k-1Lac</v>
          </cell>
          <cell r="I2582">
            <v>534282</v>
          </cell>
          <cell r="J2582" t="str">
            <v>Medium (₹5L - ₹10L)</v>
          </cell>
          <cell r="K2582" t="str">
            <v>No</v>
          </cell>
          <cell r="L2582" t="str">
            <v>Month-to-Month</v>
          </cell>
          <cell r="M2582">
            <v>42161</v>
          </cell>
          <cell r="N2582" t="str">
            <v>5-10 years</v>
          </cell>
          <cell r="O2582" t="str">
            <v>111 months</v>
          </cell>
          <cell r="P2582">
            <v>9</v>
          </cell>
          <cell r="Q2582" t="str">
            <v>Elite</v>
          </cell>
          <cell r="R2582">
            <v>35749.429039942457</v>
          </cell>
          <cell r="S2582" t="str">
            <v>High</v>
          </cell>
          <cell r="T2582">
            <v>1</v>
          </cell>
          <cell r="U2582" t="str">
            <v>Yes</v>
          </cell>
          <cell r="V2582" t="str">
            <v>No</v>
          </cell>
          <cell r="W2582" t="str">
            <v>High Loyalty</v>
          </cell>
          <cell r="X2582">
            <v>3</v>
          </cell>
          <cell r="Y2582" t="str">
            <v>High Probability</v>
          </cell>
          <cell r="Z2582" t="str">
            <v>Low</v>
          </cell>
          <cell r="AA2582">
            <v>321744.86135948211</v>
          </cell>
        </row>
        <row r="2583">
          <cell r="A2583">
            <v>784582</v>
          </cell>
          <cell r="B2583" t="str">
            <v>Mature Adult (45-55)</v>
          </cell>
          <cell r="C2583" t="str">
            <v>Umang Bandi</v>
          </cell>
          <cell r="D2583">
            <v>0</v>
          </cell>
          <cell r="E2583" t="str">
            <v>Female</v>
          </cell>
          <cell r="F2583">
            <v>47</v>
          </cell>
          <cell r="G2583" t="str">
            <v>Jaipur</v>
          </cell>
          <cell r="H2583" t="str">
            <v>High (Above 1Lac</v>
          </cell>
          <cell r="I2583">
            <v>1315618</v>
          </cell>
          <cell r="J2583" t="str">
            <v>High (Above ₹10L)</v>
          </cell>
          <cell r="K2583" t="str">
            <v>No</v>
          </cell>
          <cell r="L2583" t="str">
            <v>Two Year</v>
          </cell>
          <cell r="M2583">
            <v>44497</v>
          </cell>
          <cell r="N2583" t="str">
            <v>2-3 years</v>
          </cell>
          <cell r="O2583" t="str">
            <v>35 months</v>
          </cell>
          <cell r="P2583">
            <v>3</v>
          </cell>
          <cell r="Q2583" t="str">
            <v>Premium</v>
          </cell>
          <cell r="R2583">
            <v>41916.774531470437</v>
          </cell>
          <cell r="S2583" t="str">
            <v>Low</v>
          </cell>
          <cell r="T2583">
            <v>0</v>
          </cell>
          <cell r="U2583" t="str">
            <v>No</v>
          </cell>
          <cell r="V2583" t="str">
            <v>No</v>
          </cell>
          <cell r="W2583" t="str">
            <v>High Loyalty</v>
          </cell>
          <cell r="X2583">
            <v>3</v>
          </cell>
          <cell r="Y2583" t="str">
            <v>Low Probability</v>
          </cell>
          <cell r="Z2583" t="str">
            <v>Low</v>
          </cell>
          <cell r="AA2583">
            <v>125750.32359441131</v>
          </cell>
        </row>
        <row r="2584">
          <cell r="A2584">
            <v>724821</v>
          </cell>
          <cell r="B2584" t="str">
            <v>Senior (55+)</v>
          </cell>
          <cell r="C2584" t="str">
            <v>Priyansh Bhatt</v>
          </cell>
          <cell r="D2584">
            <v>0</v>
          </cell>
          <cell r="E2584" t="str">
            <v>Female</v>
          </cell>
          <cell r="F2584">
            <v>61</v>
          </cell>
          <cell r="G2584" t="str">
            <v>Jaipur</v>
          </cell>
          <cell r="H2584" t="str">
            <v>Medium (50k-1Lac</v>
          </cell>
          <cell r="I2584">
            <v>877150</v>
          </cell>
          <cell r="J2584" t="str">
            <v>Medium (₹5L - ₹10L)</v>
          </cell>
          <cell r="K2584" t="str">
            <v>No</v>
          </cell>
          <cell r="L2584" t="str">
            <v>One Year</v>
          </cell>
          <cell r="M2584">
            <v>42053</v>
          </cell>
          <cell r="N2584" t="str">
            <v>5-10 years</v>
          </cell>
          <cell r="O2584" t="str">
            <v>115 months</v>
          </cell>
          <cell r="P2584">
            <v>10</v>
          </cell>
          <cell r="Q2584" t="str">
            <v>Elite</v>
          </cell>
          <cell r="R2584">
            <v>44080.786712799687</v>
          </cell>
          <cell r="S2584" t="str">
            <v>High</v>
          </cell>
          <cell r="T2584">
            <v>1</v>
          </cell>
          <cell r="U2584" t="str">
            <v>Yes</v>
          </cell>
          <cell r="V2584" t="str">
            <v>No</v>
          </cell>
          <cell r="W2584" t="str">
            <v>High Loyalty</v>
          </cell>
          <cell r="X2584">
            <v>3</v>
          </cell>
          <cell r="Y2584" t="str">
            <v>High Probability</v>
          </cell>
          <cell r="Z2584" t="str">
            <v>Low</v>
          </cell>
          <cell r="AA2584">
            <v>440807.86712799687</v>
          </cell>
        </row>
        <row r="2585">
          <cell r="A2585">
            <v>632468</v>
          </cell>
          <cell r="B2585" t="str">
            <v>Senior (55+)</v>
          </cell>
          <cell r="C2585" t="str">
            <v>Bhamini Shan</v>
          </cell>
          <cell r="D2585">
            <v>0</v>
          </cell>
          <cell r="E2585" t="str">
            <v>Female</v>
          </cell>
          <cell r="F2585">
            <v>66</v>
          </cell>
          <cell r="G2585" t="str">
            <v>Ghaziabad</v>
          </cell>
          <cell r="H2585" t="str">
            <v>High (Above 1Lac</v>
          </cell>
          <cell r="I2585">
            <v>1504349</v>
          </cell>
          <cell r="J2585" t="str">
            <v>High (Above ₹10L)</v>
          </cell>
          <cell r="K2585" t="str">
            <v>No</v>
          </cell>
          <cell r="L2585" t="str">
            <v>Month-to-Month</v>
          </cell>
          <cell r="M2585">
            <v>43574</v>
          </cell>
          <cell r="N2585" t="str">
            <v>3-5 years</v>
          </cell>
          <cell r="O2585" t="str">
            <v>65 months</v>
          </cell>
          <cell r="P2585">
            <v>5</v>
          </cell>
          <cell r="Q2585" t="str">
            <v>Elite</v>
          </cell>
          <cell r="R2585">
            <v>28156.23628234864</v>
          </cell>
          <cell r="S2585" t="str">
            <v>High</v>
          </cell>
          <cell r="T2585">
            <v>1</v>
          </cell>
          <cell r="U2585" t="str">
            <v>Yes</v>
          </cell>
          <cell r="V2585" t="str">
            <v>No</v>
          </cell>
          <cell r="W2585" t="str">
            <v>High Loyalty</v>
          </cell>
          <cell r="X2585">
            <v>3</v>
          </cell>
          <cell r="Y2585" t="str">
            <v>High Probability</v>
          </cell>
          <cell r="Z2585" t="str">
            <v>Low</v>
          </cell>
          <cell r="AA2585">
            <v>140781.18141174319</v>
          </cell>
        </row>
        <row r="2586">
          <cell r="A2586">
            <v>220050</v>
          </cell>
          <cell r="B2586" t="str">
            <v>Young Adult (18-25)</v>
          </cell>
          <cell r="C2586" t="str">
            <v>Arnav Samra</v>
          </cell>
          <cell r="D2586">
            <v>0</v>
          </cell>
          <cell r="E2586" t="str">
            <v>Female</v>
          </cell>
          <cell r="F2586">
            <v>22</v>
          </cell>
          <cell r="G2586" t="str">
            <v>Pune</v>
          </cell>
          <cell r="H2586" t="str">
            <v>High (Above 1Lac</v>
          </cell>
          <cell r="I2586">
            <v>1999548</v>
          </cell>
          <cell r="J2586" t="str">
            <v>High (Above ₹10L)</v>
          </cell>
          <cell r="K2586" t="str">
            <v>Yes</v>
          </cell>
          <cell r="L2586" t="str">
            <v>Month-to-Month</v>
          </cell>
          <cell r="M2586">
            <v>45207</v>
          </cell>
          <cell r="N2586" t="str">
            <v>0-1 year</v>
          </cell>
          <cell r="O2586" t="str">
            <v>11 months</v>
          </cell>
          <cell r="P2586">
            <v>1</v>
          </cell>
          <cell r="Q2586" t="str">
            <v>Basic</v>
          </cell>
          <cell r="R2586">
            <v>22441.250949062622</v>
          </cell>
          <cell r="S2586" t="str">
            <v>High</v>
          </cell>
          <cell r="T2586">
            <v>0</v>
          </cell>
          <cell r="U2586" t="str">
            <v>No</v>
          </cell>
          <cell r="V2586" t="str">
            <v>No</v>
          </cell>
          <cell r="W2586" t="str">
            <v>Low Loyalty</v>
          </cell>
          <cell r="X2586">
            <v>1</v>
          </cell>
          <cell r="Y2586" t="str">
            <v>Low Probability</v>
          </cell>
          <cell r="Z2586" t="str">
            <v>Low</v>
          </cell>
          <cell r="AA2586">
            <v>22441.250949062622</v>
          </cell>
        </row>
        <row r="2587">
          <cell r="A2587">
            <v>684032</v>
          </cell>
          <cell r="B2587" t="str">
            <v>Mature Adult (45-55)</v>
          </cell>
          <cell r="C2587" t="str">
            <v>Parinaaz Chauhan</v>
          </cell>
          <cell r="D2587">
            <v>0</v>
          </cell>
          <cell r="E2587" t="str">
            <v>Male</v>
          </cell>
          <cell r="F2587">
            <v>48</v>
          </cell>
          <cell r="G2587" t="str">
            <v>Visakhapatnam</v>
          </cell>
          <cell r="H2587" t="str">
            <v>Low (Below 50000)</v>
          </cell>
          <cell r="I2587">
            <v>458984</v>
          </cell>
          <cell r="J2587" t="str">
            <v>Low (Up to ₹5L)</v>
          </cell>
          <cell r="K2587" t="str">
            <v>No</v>
          </cell>
          <cell r="L2587" t="str">
            <v>One Year</v>
          </cell>
          <cell r="M2587">
            <v>42460</v>
          </cell>
          <cell r="N2587" t="str">
            <v>5-10 years</v>
          </cell>
          <cell r="O2587" t="str">
            <v>102 months</v>
          </cell>
          <cell r="P2587">
            <v>9</v>
          </cell>
          <cell r="Q2587" t="str">
            <v>Premium</v>
          </cell>
          <cell r="R2587">
            <v>14990.423544952269</v>
          </cell>
          <cell r="S2587" t="str">
            <v>Medium</v>
          </cell>
          <cell r="T2587">
            <v>1</v>
          </cell>
          <cell r="U2587" t="str">
            <v>Yes</v>
          </cell>
          <cell r="V2587" t="str">
            <v>No</v>
          </cell>
          <cell r="W2587" t="str">
            <v>Moderate Loyalty</v>
          </cell>
          <cell r="X2587">
            <v>2</v>
          </cell>
          <cell r="Y2587" t="str">
            <v>High Probability</v>
          </cell>
          <cell r="Z2587" t="str">
            <v>Moderate</v>
          </cell>
          <cell r="AA2587">
            <v>134913.81190457044</v>
          </cell>
        </row>
        <row r="2588">
          <cell r="A2588">
            <v>901356</v>
          </cell>
          <cell r="B2588" t="str">
            <v>Senior (55+)</v>
          </cell>
          <cell r="C2588" t="str">
            <v>Arnav Bahl</v>
          </cell>
          <cell r="D2588">
            <v>0</v>
          </cell>
          <cell r="E2588" t="str">
            <v>Female</v>
          </cell>
          <cell r="F2588">
            <v>57</v>
          </cell>
          <cell r="G2588" t="str">
            <v>Vadodara</v>
          </cell>
          <cell r="H2588" t="str">
            <v>High (Above 1Lac</v>
          </cell>
          <cell r="I2588">
            <v>1305560</v>
          </cell>
          <cell r="J2588" t="str">
            <v>High (Above ₹10L)</v>
          </cell>
          <cell r="K2588" t="str">
            <v>Yes</v>
          </cell>
          <cell r="L2588" t="str">
            <v>One Year</v>
          </cell>
          <cell r="M2588">
            <v>43257</v>
          </cell>
          <cell r="N2588" t="str">
            <v>5-10 years</v>
          </cell>
          <cell r="O2588" t="str">
            <v>75 months</v>
          </cell>
          <cell r="P2588">
            <v>6</v>
          </cell>
          <cell r="Q2588" t="str">
            <v>Elite</v>
          </cell>
          <cell r="R2588">
            <v>11532.53134279412</v>
          </cell>
          <cell r="S2588" t="str">
            <v>High</v>
          </cell>
          <cell r="T2588">
            <v>0</v>
          </cell>
          <cell r="U2588" t="str">
            <v>No</v>
          </cell>
          <cell r="V2588" t="str">
            <v>No</v>
          </cell>
          <cell r="W2588" t="str">
            <v>Moderate Loyalty</v>
          </cell>
          <cell r="X2588">
            <v>2</v>
          </cell>
          <cell r="Y2588" t="str">
            <v>Low Probability</v>
          </cell>
          <cell r="Z2588" t="str">
            <v>Low</v>
          </cell>
          <cell r="AA2588">
            <v>69195.188056764717</v>
          </cell>
        </row>
        <row r="2589">
          <cell r="A2589">
            <v>862727</v>
          </cell>
          <cell r="B2589" t="str">
            <v>Mature Adult (45-55)</v>
          </cell>
          <cell r="C2589" t="str">
            <v>Saksham Gupta</v>
          </cell>
          <cell r="D2589">
            <v>0</v>
          </cell>
          <cell r="E2589" t="str">
            <v>Female</v>
          </cell>
          <cell r="F2589">
            <v>55</v>
          </cell>
          <cell r="G2589" t="str">
            <v>Lucknow</v>
          </cell>
          <cell r="H2589" t="str">
            <v>High (Above 1Lac</v>
          </cell>
          <cell r="I2589">
            <v>1940613</v>
          </cell>
          <cell r="J2589" t="str">
            <v>High (Above ₹10L)</v>
          </cell>
          <cell r="K2589" t="str">
            <v>No</v>
          </cell>
          <cell r="L2589" t="str">
            <v>Two Year</v>
          </cell>
          <cell r="M2589">
            <v>44890</v>
          </cell>
          <cell r="N2589" t="str">
            <v>1-2 years</v>
          </cell>
          <cell r="O2589" t="str">
            <v>22 months</v>
          </cell>
          <cell r="P2589">
            <v>2</v>
          </cell>
          <cell r="Q2589" t="str">
            <v>Elite</v>
          </cell>
          <cell r="R2589">
            <v>49417.656723782013</v>
          </cell>
          <cell r="S2589" t="str">
            <v>Low</v>
          </cell>
          <cell r="T2589">
            <v>0</v>
          </cell>
          <cell r="U2589" t="str">
            <v>No</v>
          </cell>
          <cell r="V2589" t="str">
            <v>Yes</v>
          </cell>
          <cell r="W2589" t="str">
            <v>Moderate Loyalty</v>
          </cell>
          <cell r="X2589">
            <v>2</v>
          </cell>
          <cell r="Y2589" t="str">
            <v>High Probability</v>
          </cell>
          <cell r="Z2589" t="str">
            <v>Low</v>
          </cell>
          <cell r="AA2589">
            <v>98835.313447564025</v>
          </cell>
        </row>
        <row r="2590">
          <cell r="A2590">
            <v>284501</v>
          </cell>
          <cell r="B2590" t="str">
            <v>Senior (55+)</v>
          </cell>
          <cell r="C2590" t="str">
            <v>Jayesh Varty</v>
          </cell>
          <cell r="D2590">
            <v>0</v>
          </cell>
          <cell r="E2590" t="str">
            <v>Male</v>
          </cell>
          <cell r="F2590">
            <v>65</v>
          </cell>
          <cell r="G2590" t="str">
            <v>Kanpur</v>
          </cell>
          <cell r="H2590" t="str">
            <v>High (Above 1Lac</v>
          </cell>
          <cell r="I2590">
            <v>1582156</v>
          </cell>
          <cell r="J2590" t="str">
            <v>High (Above ₹10L)</v>
          </cell>
          <cell r="K2590" t="str">
            <v>No</v>
          </cell>
          <cell r="L2590" t="str">
            <v>Two Year</v>
          </cell>
          <cell r="M2590">
            <v>45510</v>
          </cell>
          <cell r="N2590" t="str">
            <v>0-1 year</v>
          </cell>
          <cell r="O2590" t="str">
            <v>1 months</v>
          </cell>
          <cell r="P2590">
            <v>0</v>
          </cell>
          <cell r="Q2590" t="str">
            <v>Elite</v>
          </cell>
          <cell r="R2590">
            <v>34404.020689900368</v>
          </cell>
          <cell r="S2590" t="str">
            <v>Low</v>
          </cell>
          <cell r="T2590">
            <v>1</v>
          </cell>
          <cell r="U2590" t="str">
            <v>Yes</v>
          </cell>
          <cell r="V2590" t="str">
            <v>Yes</v>
          </cell>
          <cell r="W2590" t="str">
            <v>Low Loyalty</v>
          </cell>
          <cell r="X2590">
            <v>1</v>
          </cell>
          <cell r="Y2590" t="str">
            <v>High Probability</v>
          </cell>
          <cell r="Z2590" t="str">
            <v>Low</v>
          </cell>
          <cell r="AA2590">
            <v>0</v>
          </cell>
        </row>
        <row r="2591">
          <cell r="A2591">
            <v>554278</v>
          </cell>
          <cell r="B2591" t="str">
            <v>Mature Adult (45-55)</v>
          </cell>
          <cell r="C2591" t="str">
            <v>Adah Shan</v>
          </cell>
          <cell r="D2591">
            <v>0</v>
          </cell>
          <cell r="E2591" t="str">
            <v>Male</v>
          </cell>
          <cell r="F2591">
            <v>46</v>
          </cell>
          <cell r="G2591" t="str">
            <v>Kolkata</v>
          </cell>
          <cell r="H2591" t="str">
            <v>Low (Below 50000)</v>
          </cell>
          <cell r="I2591">
            <v>237303</v>
          </cell>
          <cell r="J2591" t="str">
            <v>Low (Up to ₹5L)</v>
          </cell>
          <cell r="K2591" t="str">
            <v>No</v>
          </cell>
          <cell r="L2591" t="str">
            <v>One Year</v>
          </cell>
          <cell r="M2591">
            <v>45203</v>
          </cell>
          <cell r="N2591" t="str">
            <v>0-1 year</v>
          </cell>
          <cell r="O2591" t="str">
            <v>12 months</v>
          </cell>
          <cell r="P2591">
            <v>1</v>
          </cell>
          <cell r="Q2591" t="str">
            <v>Premium</v>
          </cell>
          <cell r="R2591">
            <v>45488.417297958098</v>
          </cell>
          <cell r="S2591" t="str">
            <v>Low</v>
          </cell>
          <cell r="T2591">
            <v>1</v>
          </cell>
          <cell r="U2591" t="str">
            <v>Yes</v>
          </cell>
          <cell r="V2591" t="str">
            <v>No</v>
          </cell>
          <cell r="W2591" t="str">
            <v>Low Loyalty</v>
          </cell>
          <cell r="X2591">
            <v>1</v>
          </cell>
          <cell r="Y2591" t="str">
            <v>High Probability</v>
          </cell>
          <cell r="Z2591" t="str">
            <v>Low</v>
          </cell>
          <cell r="AA2591">
            <v>45488.417297958098</v>
          </cell>
        </row>
        <row r="2592">
          <cell r="A2592">
            <v>105325</v>
          </cell>
          <cell r="B2592" t="str">
            <v>Mature Adult (45-55)</v>
          </cell>
          <cell r="C2592" t="str">
            <v>Vritika Sekhon</v>
          </cell>
          <cell r="D2592">
            <v>0</v>
          </cell>
          <cell r="E2592" t="str">
            <v>Female</v>
          </cell>
          <cell r="F2592">
            <v>50</v>
          </cell>
          <cell r="G2592" t="str">
            <v>Nagpur</v>
          </cell>
          <cell r="H2592" t="str">
            <v>Low (Below 50000)</v>
          </cell>
          <cell r="I2592">
            <v>475848</v>
          </cell>
          <cell r="J2592" t="str">
            <v>Low (Up to ₹5L)</v>
          </cell>
          <cell r="K2592" t="str">
            <v>No</v>
          </cell>
          <cell r="L2592" t="str">
            <v>Month-to-Month</v>
          </cell>
          <cell r="M2592">
            <v>43560</v>
          </cell>
          <cell r="N2592" t="str">
            <v>5-10 years</v>
          </cell>
          <cell r="O2592" t="str">
            <v>66 months</v>
          </cell>
          <cell r="P2592">
            <v>6</v>
          </cell>
          <cell r="Q2592" t="str">
            <v>Premium</v>
          </cell>
          <cell r="R2592">
            <v>20383.973699237311</v>
          </cell>
          <cell r="S2592" t="str">
            <v>Medium</v>
          </cell>
          <cell r="T2592">
            <v>0</v>
          </cell>
          <cell r="U2592" t="str">
            <v>No</v>
          </cell>
          <cell r="V2592" t="str">
            <v>No</v>
          </cell>
          <cell r="W2592" t="str">
            <v>Moderate Loyalty</v>
          </cell>
          <cell r="X2592">
            <v>2</v>
          </cell>
          <cell r="Y2592" t="str">
            <v>Low Probability</v>
          </cell>
          <cell r="Z2592" t="str">
            <v>Moderate</v>
          </cell>
          <cell r="AA2592">
            <v>122303.84219542387</v>
          </cell>
        </row>
        <row r="2593">
          <cell r="A2593">
            <v>106062</v>
          </cell>
          <cell r="B2593" t="str">
            <v>Middle-Aged (35-45)</v>
          </cell>
          <cell r="C2593" t="str">
            <v>Priyansh Dara</v>
          </cell>
          <cell r="D2593">
            <v>0</v>
          </cell>
          <cell r="E2593" t="str">
            <v>Female</v>
          </cell>
          <cell r="F2593">
            <v>36</v>
          </cell>
          <cell r="G2593" t="str">
            <v>Nagpur</v>
          </cell>
          <cell r="H2593" t="str">
            <v>Medium (50k-1Lac</v>
          </cell>
          <cell r="I2593">
            <v>574376</v>
          </cell>
          <cell r="J2593" t="str">
            <v>Medium (₹5L - ₹10L)</v>
          </cell>
          <cell r="K2593" t="str">
            <v>No</v>
          </cell>
          <cell r="L2593" t="str">
            <v>Month-to-Month</v>
          </cell>
          <cell r="M2593">
            <v>44445</v>
          </cell>
          <cell r="N2593" t="str">
            <v>2-3 years</v>
          </cell>
          <cell r="O2593" t="str">
            <v>36 months</v>
          </cell>
          <cell r="P2593">
            <v>3</v>
          </cell>
          <cell r="Q2593" t="str">
            <v>Premium</v>
          </cell>
          <cell r="R2593">
            <v>23096.682205888839</v>
          </cell>
          <cell r="S2593" t="str">
            <v>Low</v>
          </cell>
          <cell r="T2593">
            <v>1</v>
          </cell>
          <cell r="U2593" t="str">
            <v>Yes</v>
          </cell>
          <cell r="V2593" t="str">
            <v>No</v>
          </cell>
          <cell r="W2593" t="str">
            <v>Moderate Loyalty</v>
          </cell>
          <cell r="X2593">
            <v>2</v>
          </cell>
          <cell r="Y2593" t="str">
            <v>High Probability</v>
          </cell>
          <cell r="Z2593" t="str">
            <v>Low</v>
          </cell>
          <cell r="AA2593">
            <v>69290.046617666521</v>
          </cell>
        </row>
        <row r="2594">
          <cell r="A2594">
            <v>905004</v>
          </cell>
          <cell r="B2594" t="str">
            <v>Middle-Aged (35-45)</v>
          </cell>
          <cell r="C2594" t="str">
            <v>Onkar Varty</v>
          </cell>
          <cell r="D2594">
            <v>0</v>
          </cell>
          <cell r="E2594" t="str">
            <v>Female</v>
          </cell>
          <cell r="F2594">
            <v>43</v>
          </cell>
          <cell r="G2594" t="str">
            <v>Hyderabad</v>
          </cell>
          <cell r="H2594" t="str">
            <v>High (Above 1Lac</v>
          </cell>
          <cell r="I2594">
            <v>1453626</v>
          </cell>
          <cell r="J2594" t="str">
            <v>High (Above ₹10L)</v>
          </cell>
          <cell r="K2594" t="str">
            <v>Yes</v>
          </cell>
          <cell r="L2594" t="str">
            <v>Two Year</v>
          </cell>
          <cell r="M2594">
            <v>43117</v>
          </cell>
          <cell r="N2594" t="str">
            <v>5-10 years</v>
          </cell>
          <cell r="O2594" t="str">
            <v>80 months</v>
          </cell>
          <cell r="P2594">
            <v>7</v>
          </cell>
          <cell r="Q2594" t="str">
            <v>Premium</v>
          </cell>
          <cell r="R2594">
            <v>8658.4258275769425</v>
          </cell>
          <cell r="S2594" t="str">
            <v>High</v>
          </cell>
          <cell r="T2594">
            <v>0</v>
          </cell>
          <cell r="U2594" t="str">
            <v>No</v>
          </cell>
          <cell r="V2594" t="str">
            <v>No</v>
          </cell>
          <cell r="W2594" t="str">
            <v>Moderate Loyalty</v>
          </cell>
          <cell r="X2594">
            <v>2</v>
          </cell>
          <cell r="Y2594" t="str">
            <v>Low Probability</v>
          </cell>
          <cell r="Z2594" t="str">
            <v>Low</v>
          </cell>
          <cell r="AA2594">
            <v>60608.980793038601</v>
          </cell>
        </row>
        <row r="2595">
          <cell r="A2595">
            <v>887531</v>
          </cell>
          <cell r="B2595" t="str">
            <v>Mature Adult (45-55)</v>
          </cell>
          <cell r="C2595" t="str">
            <v>Ira Chacko</v>
          </cell>
          <cell r="D2595">
            <v>0</v>
          </cell>
          <cell r="E2595" t="str">
            <v>Male</v>
          </cell>
          <cell r="F2595">
            <v>52</v>
          </cell>
          <cell r="G2595" t="str">
            <v>Hyderabad</v>
          </cell>
          <cell r="H2595" t="str">
            <v>Medium (50k-1Lac</v>
          </cell>
          <cell r="I2595">
            <v>791835</v>
          </cell>
          <cell r="J2595" t="str">
            <v>Medium (₹5L - ₹10L)</v>
          </cell>
          <cell r="K2595" t="str">
            <v>No</v>
          </cell>
          <cell r="L2595" t="str">
            <v>Two Year</v>
          </cell>
          <cell r="M2595">
            <v>43679</v>
          </cell>
          <cell r="N2595" t="str">
            <v>3-5 years</v>
          </cell>
          <cell r="O2595" t="str">
            <v>62 months</v>
          </cell>
          <cell r="P2595">
            <v>5</v>
          </cell>
          <cell r="Q2595" t="str">
            <v>Elite</v>
          </cell>
          <cell r="R2595">
            <v>37812.492591131428</v>
          </cell>
          <cell r="S2595" t="str">
            <v>High</v>
          </cell>
          <cell r="T2595">
            <v>0</v>
          </cell>
          <cell r="U2595" t="str">
            <v>No</v>
          </cell>
          <cell r="V2595" t="str">
            <v>No</v>
          </cell>
          <cell r="W2595" t="str">
            <v>High Loyalty</v>
          </cell>
          <cell r="X2595">
            <v>3</v>
          </cell>
          <cell r="Y2595" t="str">
            <v>Low Probability</v>
          </cell>
          <cell r="Z2595" t="str">
            <v>Low</v>
          </cell>
          <cell r="AA2595">
            <v>189062.46295565713</v>
          </cell>
        </row>
        <row r="2596">
          <cell r="A2596">
            <v>294171</v>
          </cell>
          <cell r="B2596" t="str">
            <v>Mature Adult (45-55)</v>
          </cell>
          <cell r="C2596" t="str">
            <v>Divij Rege</v>
          </cell>
          <cell r="D2596">
            <v>0</v>
          </cell>
          <cell r="E2596" t="str">
            <v>Male</v>
          </cell>
          <cell r="F2596">
            <v>47</v>
          </cell>
          <cell r="G2596" t="str">
            <v>Chennai</v>
          </cell>
          <cell r="H2596" t="str">
            <v>Medium (50k-1Lac</v>
          </cell>
          <cell r="I2596">
            <v>793981</v>
          </cell>
          <cell r="J2596" t="str">
            <v>Medium (₹5L - ₹10L)</v>
          </cell>
          <cell r="K2596" t="str">
            <v>No</v>
          </cell>
          <cell r="L2596" t="str">
            <v>Two Year</v>
          </cell>
          <cell r="M2596">
            <v>42854</v>
          </cell>
          <cell r="N2596" t="str">
            <v>5-10 years</v>
          </cell>
          <cell r="O2596" t="str">
            <v>89 months</v>
          </cell>
          <cell r="P2596">
            <v>7</v>
          </cell>
          <cell r="Q2596" t="str">
            <v>Premium</v>
          </cell>
          <cell r="R2596">
            <v>46016.503857625132</v>
          </cell>
          <cell r="S2596" t="str">
            <v>High</v>
          </cell>
          <cell r="T2596">
            <v>1</v>
          </cell>
          <cell r="U2596" t="str">
            <v>Yes</v>
          </cell>
          <cell r="V2596" t="str">
            <v>No</v>
          </cell>
          <cell r="W2596" t="str">
            <v>High Loyalty</v>
          </cell>
          <cell r="X2596">
            <v>3</v>
          </cell>
          <cell r="Y2596" t="str">
            <v>High Probability</v>
          </cell>
          <cell r="Z2596" t="str">
            <v>Low</v>
          </cell>
          <cell r="AA2596">
            <v>322115.52700337593</v>
          </cell>
        </row>
        <row r="2597">
          <cell r="A2597">
            <v>932772</v>
          </cell>
          <cell r="B2597" t="str">
            <v>Young Adult (18-25)</v>
          </cell>
          <cell r="C2597" t="str">
            <v>Tushar Sant</v>
          </cell>
          <cell r="D2597">
            <v>0</v>
          </cell>
          <cell r="E2597" t="str">
            <v>Female</v>
          </cell>
          <cell r="F2597">
            <v>22</v>
          </cell>
          <cell r="G2597" t="str">
            <v>Vadodara</v>
          </cell>
          <cell r="H2597" t="str">
            <v>High (Above 1Lac</v>
          </cell>
          <cell r="I2597">
            <v>1461694</v>
          </cell>
          <cell r="J2597" t="str">
            <v>High (Above ₹10L)</v>
          </cell>
          <cell r="K2597" t="str">
            <v>Yes</v>
          </cell>
          <cell r="L2597" t="str">
            <v>One Year</v>
          </cell>
          <cell r="M2597">
            <v>44000</v>
          </cell>
          <cell r="N2597" t="str">
            <v>3-5 years</v>
          </cell>
          <cell r="O2597" t="str">
            <v>51 months</v>
          </cell>
          <cell r="P2597">
            <v>4</v>
          </cell>
          <cell r="Q2597" t="str">
            <v>Basic</v>
          </cell>
          <cell r="R2597">
            <v>8254.7008285144475</v>
          </cell>
          <cell r="S2597" t="str">
            <v>Low</v>
          </cell>
          <cell r="T2597">
            <v>0</v>
          </cell>
          <cell r="U2597" t="str">
            <v>No</v>
          </cell>
          <cell r="V2597" t="str">
            <v>No</v>
          </cell>
          <cell r="W2597" t="str">
            <v>Moderate Loyalty</v>
          </cell>
          <cell r="X2597">
            <v>2</v>
          </cell>
          <cell r="Y2597" t="str">
            <v>Low Probability</v>
          </cell>
          <cell r="Z2597" t="str">
            <v>Low</v>
          </cell>
          <cell r="AA2597">
            <v>33018.80331405779</v>
          </cell>
        </row>
        <row r="2598">
          <cell r="A2598">
            <v>330235</v>
          </cell>
          <cell r="B2598" t="str">
            <v>Middle-Aged (35-45)</v>
          </cell>
          <cell r="C2598" t="str">
            <v>Jayesh Lal</v>
          </cell>
          <cell r="D2598">
            <v>0</v>
          </cell>
          <cell r="E2598" t="str">
            <v>Female</v>
          </cell>
          <cell r="F2598">
            <v>45</v>
          </cell>
          <cell r="G2598" t="str">
            <v>Indore</v>
          </cell>
          <cell r="H2598" t="str">
            <v>Medium (50k-1Lac</v>
          </cell>
          <cell r="I2598">
            <v>993100</v>
          </cell>
          <cell r="J2598" t="str">
            <v>Medium (₹5L - ₹10L)</v>
          </cell>
          <cell r="K2598" t="str">
            <v>No</v>
          </cell>
          <cell r="L2598" t="str">
            <v>Two Year</v>
          </cell>
          <cell r="M2598">
            <v>42804</v>
          </cell>
          <cell r="N2598" t="str">
            <v>5-10 years</v>
          </cell>
          <cell r="O2598" t="str">
            <v>90 months</v>
          </cell>
          <cell r="P2598">
            <v>8</v>
          </cell>
          <cell r="Q2598" t="str">
            <v>Premium</v>
          </cell>
          <cell r="R2598">
            <v>6123.4583423725271</v>
          </cell>
          <cell r="S2598" t="str">
            <v>Low</v>
          </cell>
          <cell r="T2598">
            <v>0</v>
          </cell>
          <cell r="U2598" t="str">
            <v>No</v>
          </cell>
          <cell r="V2598" t="str">
            <v>No</v>
          </cell>
          <cell r="W2598" t="str">
            <v>Moderate Loyalty</v>
          </cell>
          <cell r="X2598">
            <v>2</v>
          </cell>
          <cell r="Y2598" t="str">
            <v>Low Probability</v>
          </cell>
          <cell r="Z2598" t="str">
            <v>Low</v>
          </cell>
          <cell r="AA2598">
            <v>48987.666738980217</v>
          </cell>
        </row>
        <row r="2599">
          <cell r="A2599">
            <v>244624</v>
          </cell>
          <cell r="B2599" t="str">
            <v>Adult (25-35)</v>
          </cell>
          <cell r="C2599" t="str">
            <v>Devansh Raja</v>
          </cell>
          <cell r="D2599">
            <v>0</v>
          </cell>
          <cell r="E2599" t="str">
            <v>Female</v>
          </cell>
          <cell r="F2599">
            <v>34</v>
          </cell>
          <cell r="G2599" t="str">
            <v>Bangalore</v>
          </cell>
          <cell r="H2599" t="str">
            <v>Low (Below 50000)</v>
          </cell>
          <cell r="I2599">
            <v>238480</v>
          </cell>
          <cell r="J2599" t="str">
            <v>Low (Up to ₹5L)</v>
          </cell>
          <cell r="K2599" t="str">
            <v>No</v>
          </cell>
          <cell r="L2599" t="str">
            <v>Two Year</v>
          </cell>
          <cell r="M2599">
            <v>43069</v>
          </cell>
          <cell r="N2599" t="str">
            <v>5-10 years</v>
          </cell>
          <cell r="O2599" t="str">
            <v>82 months</v>
          </cell>
          <cell r="P2599">
            <v>7</v>
          </cell>
          <cell r="Q2599" t="str">
            <v>Premium</v>
          </cell>
          <cell r="R2599">
            <v>26766.758447967499</v>
          </cell>
          <cell r="S2599" t="str">
            <v>Medium</v>
          </cell>
          <cell r="T2599">
            <v>0</v>
          </cell>
          <cell r="U2599" t="str">
            <v>No</v>
          </cell>
          <cell r="V2599" t="str">
            <v>No</v>
          </cell>
          <cell r="W2599" t="str">
            <v>High Loyalty</v>
          </cell>
          <cell r="X2599">
            <v>3</v>
          </cell>
          <cell r="Y2599" t="str">
            <v>Low Probability</v>
          </cell>
          <cell r="Z2599" t="str">
            <v>Moderate</v>
          </cell>
          <cell r="AA2599">
            <v>187367.30913577249</v>
          </cell>
        </row>
        <row r="2600">
          <cell r="A2600">
            <v>555156</v>
          </cell>
          <cell r="B2600" t="str">
            <v>Middle-Aged (35-45)</v>
          </cell>
          <cell r="C2600" t="str">
            <v>Parinaaz Choudhary</v>
          </cell>
          <cell r="D2600">
            <v>0</v>
          </cell>
          <cell r="E2600" t="str">
            <v>Male</v>
          </cell>
          <cell r="F2600">
            <v>37</v>
          </cell>
          <cell r="G2600" t="str">
            <v>Visakhapatnam</v>
          </cell>
          <cell r="H2600" t="str">
            <v>High (Above 1Lac</v>
          </cell>
          <cell r="I2600">
            <v>1666633</v>
          </cell>
          <cell r="J2600" t="str">
            <v>High (Above ₹10L)</v>
          </cell>
          <cell r="K2600" t="str">
            <v>Yes</v>
          </cell>
          <cell r="L2600" t="str">
            <v>One Year</v>
          </cell>
          <cell r="M2600">
            <v>42555</v>
          </cell>
          <cell r="N2600" t="str">
            <v>5-10 years</v>
          </cell>
          <cell r="O2600" t="str">
            <v>99 months</v>
          </cell>
          <cell r="P2600">
            <v>8</v>
          </cell>
          <cell r="Q2600" t="str">
            <v>Premium</v>
          </cell>
          <cell r="R2600">
            <v>1329.914632131228</v>
          </cell>
          <cell r="S2600" t="str">
            <v>Low</v>
          </cell>
          <cell r="T2600">
            <v>0</v>
          </cell>
          <cell r="U2600" t="str">
            <v>No</v>
          </cell>
          <cell r="V2600" t="str">
            <v>No</v>
          </cell>
          <cell r="W2600" t="str">
            <v>Moderate Loyalty</v>
          </cell>
          <cell r="X2600">
            <v>2</v>
          </cell>
          <cell r="Y2600" t="str">
            <v>Low Probability</v>
          </cell>
          <cell r="Z2600" t="str">
            <v>Low</v>
          </cell>
          <cell r="AA2600">
            <v>10639.317057049824</v>
          </cell>
        </row>
        <row r="2601">
          <cell r="A2601">
            <v>256853</v>
          </cell>
          <cell r="B2601" t="str">
            <v>Senior (55+)</v>
          </cell>
          <cell r="C2601" t="str">
            <v>Pranay Ramesh</v>
          </cell>
          <cell r="D2601">
            <v>0</v>
          </cell>
          <cell r="E2601" t="str">
            <v>Male</v>
          </cell>
          <cell r="F2601">
            <v>65</v>
          </cell>
          <cell r="G2601" t="str">
            <v>Jaipur</v>
          </cell>
          <cell r="H2601" t="str">
            <v>Medium (50k-1Lac</v>
          </cell>
          <cell r="I2601">
            <v>902368</v>
          </cell>
          <cell r="J2601" t="str">
            <v>Medium (₹5L - ₹10L)</v>
          </cell>
          <cell r="K2601" t="str">
            <v>No</v>
          </cell>
          <cell r="L2601" t="str">
            <v>Month-to-Month</v>
          </cell>
          <cell r="M2601">
            <v>44218</v>
          </cell>
          <cell r="N2601" t="str">
            <v>3-5 years</v>
          </cell>
          <cell r="O2601" t="str">
            <v>44 months</v>
          </cell>
          <cell r="P2601">
            <v>4</v>
          </cell>
          <cell r="Q2601" t="str">
            <v>Elite</v>
          </cell>
          <cell r="R2601">
            <v>13864.225041278771</v>
          </cell>
          <cell r="S2601" t="str">
            <v>Medium</v>
          </cell>
          <cell r="T2601">
            <v>1</v>
          </cell>
          <cell r="U2601" t="str">
            <v>Yes</v>
          </cell>
          <cell r="V2601" t="str">
            <v>No</v>
          </cell>
          <cell r="W2601" t="str">
            <v>Moderate Loyalty</v>
          </cell>
          <cell r="X2601">
            <v>2</v>
          </cell>
          <cell r="Y2601" t="str">
            <v>High Probability</v>
          </cell>
          <cell r="Z2601" t="str">
            <v>Moderate</v>
          </cell>
          <cell r="AA2601">
            <v>55456.900165115083</v>
          </cell>
        </row>
        <row r="2602">
          <cell r="A2602">
            <v>460475</v>
          </cell>
          <cell r="B2602" t="str">
            <v>Senior (55+)</v>
          </cell>
          <cell r="C2602" t="str">
            <v>Dharmajan Rana</v>
          </cell>
          <cell r="D2602">
            <v>0</v>
          </cell>
          <cell r="E2602" t="str">
            <v>Male</v>
          </cell>
          <cell r="F2602">
            <v>66</v>
          </cell>
          <cell r="G2602" t="str">
            <v>Chennai</v>
          </cell>
          <cell r="H2602" t="str">
            <v>Low (Below 50000)</v>
          </cell>
          <cell r="I2602">
            <v>475656</v>
          </cell>
          <cell r="J2602" t="str">
            <v>Low (Up to ₹5L)</v>
          </cell>
          <cell r="K2602" t="str">
            <v>No</v>
          </cell>
          <cell r="L2602" t="str">
            <v>Month-to-Month</v>
          </cell>
          <cell r="M2602">
            <v>42387</v>
          </cell>
          <cell r="N2602" t="str">
            <v>5-10 years</v>
          </cell>
          <cell r="O2602" t="str">
            <v>104 months</v>
          </cell>
          <cell r="P2602">
            <v>9</v>
          </cell>
          <cell r="Q2602" t="str">
            <v>Elite</v>
          </cell>
          <cell r="R2602">
            <v>37438.981222978597</v>
          </cell>
          <cell r="S2602" t="str">
            <v>Medium</v>
          </cell>
          <cell r="T2602">
            <v>0</v>
          </cell>
          <cell r="U2602" t="str">
            <v>No</v>
          </cell>
          <cell r="V2602" t="str">
            <v>No</v>
          </cell>
          <cell r="W2602" t="str">
            <v>High Loyalty</v>
          </cell>
          <cell r="X2602">
            <v>3</v>
          </cell>
          <cell r="Y2602" t="str">
            <v>Low Probability</v>
          </cell>
          <cell r="Z2602" t="str">
            <v>Moderate</v>
          </cell>
          <cell r="AA2602">
            <v>336950.83100680739</v>
          </cell>
        </row>
        <row r="2603">
          <cell r="A2603">
            <v>329998</v>
          </cell>
          <cell r="B2603" t="str">
            <v>Middle-Aged (35-45)</v>
          </cell>
          <cell r="C2603" t="str">
            <v>Anay Ahuja</v>
          </cell>
          <cell r="D2603">
            <v>0</v>
          </cell>
          <cell r="E2603" t="str">
            <v>Female</v>
          </cell>
          <cell r="F2603">
            <v>42</v>
          </cell>
          <cell r="G2603" t="str">
            <v>Hyderabad</v>
          </cell>
          <cell r="H2603" t="str">
            <v>Low (Below 50000)</v>
          </cell>
          <cell r="I2603">
            <v>120447</v>
          </cell>
          <cell r="J2603" t="str">
            <v>Low (Up to ₹5L)</v>
          </cell>
          <cell r="K2603" t="str">
            <v>No</v>
          </cell>
          <cell r="L2603" t="str">
            <v>Two Year</v>
          </cell>
          <cell r="M2603">
            <v>42102</v>
          </cell>
          <cell r="N2603" t="str">
            <v>5-10 years</v>
          </cell>
          <cell r="O2603" t="str">
            <v>113 months</v>
          </cell>
          <cell r="P2603">
            <v>9</v>
          </cell>
          <cell r="Q2603" t="str">
            <v>Premium</v>
          </cell>
          <cell r="R2603">
            <v>21423.45127763287</v>
          </cell>
          <cell r="S2603" t="str">
            <v>Low</v>
          </cell>
          <cell r="T2603">
            <v>1</v>
          </cell>
          <cell r="U2603" t="str">
            <v>Yes</v>
          </cell>
          <cell r="V2603" t="str">
            <v>No</v>
          </cell>
          <cell r="W2603" t="str">
            <v>Moderate Loyalty</v>
          </cell>
          <cell r="X2603">
            <v>2</v>
          </cell>
          <cell r="Y2603" t="str">
            <v>High Probability</v>
          </cell>
          <cell r="Z2603" t="str">
            <v>Low</v>
          </cell>
          <cell r="AA2603">
            <v>192811.06149869584</v>
          </cell>
        </row>
        <row r="2604">
          <cell r="A2604">
            <v>336312</v>
          </cell>
          <cell r="B2604" t="str">
            <v>Middle-Aged (35-45)</v>
          </cell>
          <cell r="C2604" t="str">
            <v>Rhea Soman</v>
          </cell>
          <cell r="D2604">
            <v>0</v>
          </cell>
          <cell r="E2604" t="str">
            <v>Male</v>
          </cell>
          <cell r="F2604">
            <v>36</v>
          </cell>
          <cell r="G2604" t="str">
            <v>Pune</v>
          </cell>
          <cell r="H2604" t="str">
            <v>Medium (50k-1Lac</v>
          </cell>
          <cell r="I2604">
            <v>591897</v>
          </cell>
          <cell r="J2604" t="str">
            <v>Medium (₹5L - ₹10L)</v>
          </cell>
          <cell r="K2604" t="str">
            <v>No</v>
          </cell>
          <cell r="L2604" t="str">
            <v>Two Year</v>
          </cell>
          <cell r="M2604">
            <v>43963</v>
          </cell>
          <cell r="N2604" t="str">
            <v>3-5 years</v>
          </cell>
          <cell r="O2604" t="str">
            <v>52 months</v>
          </cell>
          <cell r="P2604">
            <v>4</v>
          </cell>
          <cell r="Q2604" t="str">
            <v>Premium</v>
          </cell>
          <cell r="R2604">
            <v>30661.13029559674</v>
          </cell>
          <cell r="S2604" t="str">
            <v>Medium</v>
          </cell>
          <cell r="T2604">
            <v>0</v>
          </cell>
          <cell r="U2604" t="str">
            <v>No</v>
          </cell>
          <cell r="V2604" t="str">
            <v>No</v>
          </cell>
          <cell r="W2604" t="str">
            <v>High Loyalty</v>
          </cell>
          <cell r="X2604">
            <v>3</v>
          </cell>
          <cell r="Y2604" t="str">
            <v>Low Probability</v>
          </cell>
          <cell r="Z2604" t="str">
            <v>Moderate</v>
          </cell>
          <cell r="AA2604">
            <v>122644.52118238696</v>
          </cell>
        </row>
        <row r="2605">
          <cell r="A2605">
            <v>886995</v>
          </cell>
          <cell r="B2605" t="str">
            <v>Middle-Aged (35-45)</v>
          </cell>
          <cell r="C2605" t="str">
            <v>Miraya Bava</v>
          </cell>
          <cell r="D2605">
            <v>0</v>
          </cell>
          <cell r="E2605" t="str">
            <v>Male</v>
          </cell>
          <cell r="F2605">
            <v>43</v>
          </cell>
          <cell r="G2605" t="str">
            <v>Kolkata</v>
          </cell>
          <cell r="H2605" t="str">
            <v>High (Above 1Lac</v>
          </cell>
          <cell r="I2605">
            <v>1529376</v>
          </cell>
          <cell r="J2605" t="str">
            <v>High (Above ₹10L)</v>
          </cell>
          <cell r="K2605" t="str">
            <v>No</v>
          </cell>
          <cell r="L2605" t="str">
            <v>Two Year</v>
          </cell>
          <cell r="M2605">
            <v>44689</v>
          </cell>
          <cell r="N2605" t="str">
            <v>1-2 years</v>
          </cell>
          <cell r="O2605" t="str">
            <v>28 months</v>
          </cell>
          <cell r="P2605">
            <v>2</v>
          </cell>
          <cell r="Q2605" t="str">
            <v>Premium</v>
          </cell>
          <cell r="R2605">
            <v>38912.120731979427</v>
          </cell>
          <cell r="S2605" t="str">
            <v>Low</v>
          </cell>
          <cell r="T2605">
            <v>0</v>
          </cell>
          <cell r="U2605" t="str">
            <v>No</v>
          </cell>
          <cell r="V2605" t="str">
            <v>No</v>
          </cell>
          <cell r="W2605" t="str">
            <v>Moderate Loyalty</v>
          </cell>
          <cell r="X2605">
            <v>2</v>
          </cell>
          <cell r="Y2605" t="str">
            <v>Low Probability</v>
          </cell>
          <cell r="Z2605" t="str">
            <v>Low</v>
          </cell>
          <cell r="AA2605">
            <v>77824.241463958853</v>
          </cell>
        </row>
        <row r="2606">
          <cell r="A2606">
            <v>289413</v>
          </cell>
          <cell r="B2606" t="str">
            <v>Middle-Aged (35-45)</v>
          </cell>
          <cell r="C2606" t="str">
            <v>Samaira Thakkar</v>
          </cell>
          <cell r="D2606">
            <v>0</v>
          </cell>
          <cell r="E2606" t="str">
            <v>Male</v>
          </cell>
          <cell r="F2606">
            <v>45</v>
          </cell>
          <cell r="G2606" t="str">
            <v>Lucknow</v>
          </cell>
          <cell r="H2606" t="str">
            <v>High (Above 1Lac</v>
          </cell>
          <cell r="I2606">
            <v>1005441</v>
          </cell>
          <cell r="J2606" t="str">
            <v>High (Above ₹10L)</v>
          </cell>
          <cell r="K2606" t="str">
            <v>No</v>
          </cell>
          <cell r="L2606" t="str">
            <v>Two Year</v>
          </cell>
          <cell r="M2606">
            <v>42688</v>
          </cell>
          <cell r="N2606" t="str">
            <v>5-10 years</v>
          </cell>
          <cell r="O2606" t="str">
            <v>94 months</v>
          </cell>
          <cell r="P2606">
            <v>8</v>
          </cell>
          <cell r="Q2606" t="str">
            <v>Premium</v>
          </cell>
          <cell r="R2606">
            <v>25941.532257416438</v>
          </cell>
          <cell r="S2606" t="str">
            <v>Low</v>
          </cell>
          <cell r="T2606">
            <v>1</v>
          </cell>
          <cell r="U2606" t="str">
            <v>Yes</v>
          </cell>
          <cell r="V2606" t="str">
            <v>No</v>
          </cell>
          <cell r="W2606" t="str">
            <v>High Loyalty</v>
          </cell>
          <cell r="X2606">
            <v>3</v>
          </cell>
          <cell r="Y2606" t="str">
            <v>High Probability</v>
          </cell>
          <cell r="Z2606" t="str">
            <v>Low</v>
          </cell>
          <cell r="AA2606">
            <v>207532.25805933151</v>
          </cell>
        </row>
        <row r="2607">
          <cell r="A2607">
            <v>810456</v>
          </cell>
          <cell r="B2607" t="str">
            <v>Senior (55+)</v>
          </cell>
          <cell r="C2607" t="str">
            <v>Shray Chaudhari</v>
          </cell>
          <cell r="D2607">
            <v>0</v>
          </cell>
          <cell r="E2607" t="str">
            <v>Female</v>
          </cell>
          <cell r="F2607">
            <v>70</v>
          </cell>
          <cell r="G2607" t="str">
            <v>Nagpur</v>
          </cell>
          <cell r="H2607" t="str">
            <v>Medium (50k-1Lac</v>
          </cell>
          <cell r="I2607">
            <v>675027</v>
          </cell>
          <cell r="J2607" t="str">
            <v>Medium (₹5L - ₹10L)</v>
          </cell>
          <cell r="K2607" t="str">
            <v>No</v>
          </cell>
          <cell r="L2607" t="str">
            <v>One Year</v>
          </cell>
          <cell r="M2607">
            <v>43371</v>
          </cell>
          <cell r="N2607" t="str">
            <v>5-10 years</v>
          </cell>
          <cell r="O2607" t="str">
            <v>72 months</v>
          </cell>
          <cell r="P2607">
            <v>6</v>
          </cell>
          <cell r="Q2607" t="str">
            <v>Elite</v>
          </cell>
          <cell r="R2607">
            <v>11127.14702981032</v>
          </cell>
          <cell r="S2607" t="str">
            <v>Medium</v>
          </cell>
          <cell r="T2607">
            <v>1</v>
          </cell>
          <cell r="U2607" t="str">
            <v>Yes</v>
          </cell>
          <cell r="V2607" t="str">
            <v>No</v>
          </cell>
          <cell r="W2607" t="str">
            <v>Moderate Loyalty</v>
          </cell>
          <cell r="X2607">
            <v>2</v>
          </cell>
          <cell r="Y2607" t="str">
            <v>High Probability</v>
          </cell>
          <cell r="Z2607" t="str">
            <v>Moderate</v>
          </cell>
          <cell r="AA2607">
            <v>66762.88217886191</v>
          </cell>
        </row>
        <row r="2608">
          <cell r="A2608">
            <v>567434</v>
          </cell>
          <cell r="B2608" t="str">
            <v>Adult (25-35)</v>
          </cell>
          <cell r="C2608" t="str">
            <v>Nayantara Chaudhry</v>
          </cell>
          <cell r="D2608">
            <v>0</v>
          </cell>
          <cell r="E2608" t="str">
            <v>Female</v>
          </cell>
          <cell r="F2608">
            <v>30</v>
          </cell>
          <cell r="G2608" t="str">
            <v>Chennai</v>
          </cell>
          <cell r="H2608" t="str">
            <v>Medium (50k-1Lac</v>
          </cell>
          <cell r="I2608">
            <v>955787</v>
          </cell>
          <cell r="J2608" t="str">
            <v>Medium (₹5L - ₹10L)</v>
          </cell>
          <cell r="K2608" t="str">
            <v>No</v>
          </cell>
          <cell r="L2608" t="str">
            <v>Month-to-Month</v>
          </cell>
          <cell r="M2608">
            <v>42559</v>
          </cell>
          <cell r="N2608" t="str">
            <v>5-10 years</v>
          </cell>
          <cell r="O2608" t="str">
            <v>98 months</v>
          </cell>
          <cell r="P2608">
            <v>8</v>
          </cell>
          <cell r="Q2608" t="str">
            <v>Premium</v>
          </cell>
          <cell r="R2608">
            <v>46114.450496901722</v>
          </cell>
          <cell r="S2608" t="str">
            <v>Medium</v>
          </cell>
          <cell r="T2608">
            <v>1</v>
          </cell>
          <cell r="U2608" t="str">
            <v>Yes</v>
          </cell>
          <cell r="V2608" t="str">
            <v>No</v>
          </cell>
          <cell r="W2608" t="str">
            <v>High Loyalty</v>
          </cell>
          <cell r="X2608">
            <v>3</v>
          </cell>
          <cell r="Y2608" t="str">
            <v>High Probability</v>
          </cell>
          <cell r="Z2608" t="str">
            <v>Moderate</v>
          </cell>
          <cell r="AA2608">
            <v>368915.60397521377</v>
          </cell>
        </row>
        <row r="2609">
          <cell r="A2609">
            <v>450585</v>
          </cell>
          <cell r="B2609" t="str">
            <v>Senior (55+)</v>
          </cell>
          <cell r="C2609" t="str">
            <v>Aarna Solanki</v>
          </cell>
          <cell r="D2609">
            <v>0</v>
          </cell>
          <cell r="E2609" t="str">
            <v>Female</v>
          </cell>
          <cell r="F2609">
            <v>70</v>
          </cell>
          <cell r="G2609" t="str">
            <v>Indore</v>
          </cell>
          <cell r="H2609" t="str">
            <v>Medium (50k-1Lac</v>
          </cell>
          <cell r="I2609">
            <v>727470</v>
          </cell>
          <cell r="J2609" t="str">
            <v>Medium (₹5L - ₹10L)</v>
          </cell>
          <cell r="K2609" t="str">
            <v>No</v>
          </cell>
          <cell r="L2609" t="str">
            <v>Month-to-Month</v>
          </cell>
          <cell r="M2609">
            <v>45235</v>
          </cell>
          <cell r="N2609" t="str">
            <v>0-1 year</v>
          </cell>
          <cell r="O2609" t="str">
            <v>11 months</v>
          </cell>
          <cell r="P2609">
            <v>1</v>
          </cell>
          <cell r="Q2609" t="str">
            <v>Elite</v>
          </cell>
          <cell r="R2609">
            <v>34334.431898899653</v>
          </cell>
          <cell r="S2609" t="str">
            <v>High</v>
          </cell>
          <cell r="T2609">
            <v>0</v>
          </cell>
          <cell r="U2609" t="str">
            <v>No</v>
          </cell>
          <cell r="V2609" t="str">
            <v>No</v>
          </cell>
          <cell r="W2609" t="str">
            <v>Low Loyalty</v>
          </cell>
          <cell r="X2609">
            <v>1</v>
          </cell>
          <cell r="Y2609" t="str">
            <v>Low Probability</v>
          </cell>
          <cell r="Z2609" t="str">
            <v>Low</v>
          </cell>
          <cell r="AA2609">
            <v>34334.431898899653</v>
          </cell>
        </row>
        <row r="2610">
          <cell r="A2610">
            <v>573729</v>
          </cell>
          <cell r="B2610" t="str">
            <v>Adult (25-35)</v>
          </cell>
          <cell r="C2610" t="str">
            <v>Amira Aggarwal</v>
          </cell>
          <cell r="D2610">
            <v>0</v>
          </cell>
          <cell r="E2610" t="str">
            <v>Male</v>
          </cell>
          <cell r="F2610">
            <v>26</v>
          </cell>
          <cell r="G2610" t="str">
            <v>Kanpur</v>
          </cell>
          <cell r="H2610" t="str">
            <v>Medium (50k-1Lac</v>
          </cell>
          <cell r="I2610">
            <v>905967</v>
          </cell>
          <cell r="J2610" t="str">
            <v>Medium (₹5L - ₹10L)</v>
          </cell>
          <cell r="K2610" t="str">
            <v>No</v>
          </cell>
          <cell r="L2610" t="str">
            <v>Month-to-Month</v>
          </cell>
          <cell r="M2610">
            <v>44252</v>
          </cell>
          <cell r="N2610" t="str">
            <v>3-5 years</v>
          </cell>
          <cell r="O2610" t="str">
            <v>43 months</v>
          </cell>
          <cell r="P2610">
            <v>4</v>
          </cell>
          <cell r="Q2610" t="str">
            <v>Basic</v>
          </cell>
          <cell r="R2610">
            <v>4448.3533729119108</v>
          </cell>
          <cell r="S2610" t="str">
            <v>Low</v>
          </cell>
          <cell r="T2610">
            <v>1</v>
          </cell>
          <cell r="U2610" t="str">
            <v>Yes</v>
          </cell>
          <cell r="V2610" t="str">
            <v>No</v>
          </cell>
          <cell r="W2610" t="str">
            <v>Moderate Loyalty</v>
          </cell>
          <cell r="X2610">
            <v>2</v>
          </cell>
          <cell r="Y2610" t="str">
            <v>High Probability</v>
          </cell>
          <cell r="Z2610" t="str">
            <v>Low</v>
          </cell>
          <cell r="AA2610">
            <v>17793.413491647643</v>
          </cell>
        </row>
        <row r="2611">
          <cell r="A2611">
            <v>515458</v>
          </cell>
          <cell r="B2611" t="str">
            <v>Senior (55+)</v>
          </cell>
          <cell r="C2611" t="str">
            <v>Damini Sabharwal</v>
          </cell>
          <cell r="D2611">
            <v>0</v>
          </cell>
          <cell r="E2611" t="str">
            <v>Female</v>
          </cell>
          <cell r="F2611">
            <v>70</v>
          </cell>
          <cell r="G2611" t="str">
            <v>Pune</v>
          </cell>
          <cell r="H2611" t="str">
            <v>High (Above 1Lac</v>
          </cell>
          <cell r="I2611">
            <v>1403136</v>
          </cell>
          <cell r="J2611" t="str">
            <v>High (Above ₹10L)</v>
          </cell>
          <cell r="K2611" t="str">
            <v>Yes</v>
          </cell>
          <cell r="L2611" t="str">
            <v>Month-to-Month</v>
          </cell>
          <cell r="M2611">
            <v>44791</v>
          </cell>
          <cell r="N2611" t="str">
            <v>1-2 years</v>
          </cell>
          <cell r="O2611" t="str">
            <v>25 months</v>
          </cell>
          <cell r="P2611">
            <v>2</v>
          </cell>
          <cell r="Q2611" t="str">
            <v>Elite</v>
          </cell>
          <cell r="R2611">
            <v>15904.974222807559</v>
          </cell>
          <cell r="S2611" t="str">
            <v>High</v>
          </cell>
          <cell r="T2611">
            <v>1</v>
          </cell>
          <cell r="U2611" t="str">
            <v>Yes</v>
          </cell>
          <cell r="V2611" t="str">
            <v>No</v>
          </cell>
          <cell r="W2611" t="str">
            <v>Moderate Loyalty</v>
          </cell>
          <cell r="X2611">
            <v>2</v>
          </cell>
          <cell r="Y2611" t="str">
            <v>High Probability</v>
          </cell>
          <cell r="Z2611" t="str">
            <v>Low</v>
          </cell>
          <cell r="AA2611">
            <v>31809.948445615119</v>
          </cell>
        </row>
        <row r="2612">
          <cell r="A2612">
            <v>191909</v>
          </cell>
          <cell r="B2612" t="str">
            <v>Mature Adult (45-55)</v>
          </cell>
          <cell r="C2612" t="str">
            <v>Nehmat Barman</v>
          </cell>
          <cell r="D2612">
            <v>0</v>
          </cell>
          <cell r="E2612" t="str">
            <v>Male</v>
          </cell>
          <cell r="F2612">
            <v>55</v>
          </cell>
          <cell r="G2612" t="str">
            <v>Bhopal</v>
          </cell>
          <cell r="H2612" t="str">
            <v>Low (Below 50000)</v>
          </cell>
          <cell r="I2612">
            <v>350265</v>
          </cell>
          <cell r="J2612" t="str">
            <v>Low (Up to ₹5L)</v>
          </cell>
          <cell r="K2612" t="str">
            <v>No</v>
          </cell>
          <cell r="L2612" t="str">
            <v>Two Year</v>
          </cell>
          <cell r="M2612">
            <v>44662</v>
          </cell>
          <cell r="N2612" t="str">
            <v>1-2 years</v>
          </cell>
          <cell r="O2612" t="str">
            <v>29 months</v>
          </cell>
          <cell r="P2612">
            <v>2</v>
          </cell>
          <cell r="Q2612" t="str">
            <v>Elite</v>
          </cell>
          <cell r="R2612">
            <v>16134.175454767879</v>
          </cell>
          <cell r="S2612" t="str">
            <v>High</v>
          </cell>
          <cell r="T2612">
            <v>0</v>
          </cell>
          <cell r="U2612" t="str">
            <v>No</v>
          </cell>
          <cell r="V2612" t="str">
            <v>No</v>
          </cell>
          <cell r="W2612" t="str">
            <v>Moderate Loyalty</v>
          </cell>
          <cell r="X2612">
            <v>2</v>
          </cell>
          <cell r="Y2612" t="str">
            <v>Low Probability</v>
          </cell>
          <cell r="Z2612" t="str">
            <v>Low</v>
          </cell>
          <cell r="AA2612">
            <v>32268.350909535759</v>
          </cell>
        </row>
        <row r="2613">
          <cell r="A2613">
            <v>657486</v>
          </cell>
          <cell r="B2613" t="str">
            <v>Senior (55+)</v>
          </cell>
          <cell r="C2613" t="str">
            <v>Vedika Chakraborty</v>
          </cell>
          <cell r="D2613">
            <v>0</v>
          </cell>
          <cell r="E2613" t="str">
            <v>Female</v>
          </cell>
          <cell r="F2613">
            <v>63</v>
          </cell>
          <cell r="G2613" t="str">
            <v>Patna</v>
          </cell>
          <cell r="H2613" t="str">
            <v>High (Above 1Lac</v>
          </cell>
          <cell r="I2613">
            <v>1607942</v>
          </cell>
          <cell r="J2613" t="str">
            <v>High (Above ₹10L)</v>
          </cell>
          <cell r="K2613" t="str">
            <v>No</v>
          </cell>
          <cell r="L2613" t="str">
            <v>Two Year</v>
          </cell>
          <cell r="M2613">
            <v>42927</v>
          </cell>
          <cell r="N2613" t="str">
            <v>5-10 years</v>
          </cell>
          <cell r="O2613" t="str">
            <v>86 months</v>
          </cell>
          <cell r="P2613">
            <v>7</v>
          </cell>
          <cell r="Q2613" t="str">
            <v>Elite</v>
          </cell>
          <cell r="R2613">
            <v>30289.012312275481</v>
          </cell>
          <cell r="S2613" t="str">
            <v>Low</v>
          </cell>
          <cell r="T2613">
            <v>0</v>
          </cell>
          <cell r="U2613" t="str">
            <v>No</v>
          </cell>
          <cell r="V2613" t="str">
            <v>Yes</v>
          </cell>
          <cell r="W2613" t="str">
            <v>High Loyalty</v>
          </cell>
          <cell r="X2613">
            <v>3</v>
          </cell>
          <cell r="Y2613" t="str">
            <v>High Probability</v>
          </cell>
          <cell r="Z2613" t="str">
            <v>Low</v>
          </cell>
          <cell r="AA2613">
            <v>212023.08618592838</v>
          </cell>
        </row>
        <row r="2614">
          <cell r="A2614">
            <v>368491</v>
          </cell>
          <cell r="B2614" t="str">
            <v>Senior (55+)</v>
          </cell>
          <cell r="C2614" t="str">
            <v>Dhruv Vasa</v>
          </cell>
          <cell r="D2614">
            <v>0</v>
          </cell>
          <cell r="E2614" t="str">
            <v>Female</v>
          </cell>
          <cell r="F2614">
            <v>64</v>
          </cell>
          <cell r="G2614" t="str">
            <v>Visakhapatnam</v>
          </cell>
          <cell r="H2614" t="str">
            <v>Low (Below 50000)</v>
          </cell>
          <cell r="I2614">
            <v>324028</v>
          </cell>
          <cell r="J2614" t="str">
            <v>Low (Up to ₹5L)</v>
          </cell>
          <cell r="K2614" t="str">
            <v>No</v>
          </cell>
          <cell r="L2614" t="str">
            <v>Month-to-Month</v>
          </cell>
          <cell r="M2614">
            <v>44564</v>
          </cell>
          <cell r="N2614" t="str">
            <v>2-3 years</v>
          </cell>
          <cell r="O2614" t="str">
            <v>33 months</v>
          </cell>
          <cell r="P2614">
            <v>3</v>
          </cell>
          <cell r="Q2614" t="str">
            <v>Elite</v>
          </cell>
          <cell r="R2614">
            <v>28546.858774207001</v>
          </cell>
          <cell r="S2614" t="str">
            <v>Medium</v>
          </cell>
          <cell r="T2614">
            <v>0</v>
          </cell>
          <cell r="U2614" t="str">
            <v>No</v>
          </cell>
          <cell r="V2614" t="str">
            <v>No</v>
          </cell>
          <cell r="W2614" t="str">
            <v>High Loyalty</v>
          </cell>
          <cell r="X2614">
            <v>3</v>
          </cell>
          <cell r="Y2614" t="str">
            <v>Low Probability</v>
          </cell>
          <cell r="Z2614" t="str">
            <v>Moderate</v>
          </cell>
          <cell r="AA2614">
            <v>85640.576322620997</v>
          </cell>
        </row>
        <row r="2615">
          <cell r="A2615">
            <v>610296</v>
          </cell>
          <cell r="B2615" t="str">
            <v>Adult (25-35)</v>
          </cell>
          <cell r="C2615" t="str">
            <v>Dharmajan Suresh</v>
          </cell>
          <cell r="D2615">
            <v>0</v>
          </cell>
          <cell r="E2615" t="str">
            <v>Female</v>
          </cell>
          <cell r="F2615">
            <v>35</v>
          </cell>
          <cell r="G2615" t="str">
            <v>Visakhapatnam</v>
          </cell>
          <cell r="H2615" t="str">
            <v>Medium (50k-1Lac</v>
          </cell>
          <cell r="I2615">
            <v>796681</v>
          </cell>
          <cell r="J2615" t="str">
            <v>Medium (₹5L - ₹10L)</v>
          </cell>
          <cell r="K2615" t="str">
            <v>No</v>
          </cell>
          <cell r="L2615" t="str">
            <v>Two Year</v>
          </cell>
          <cell r="M2615">
            <v>43400</v>
          </cell>
          <cell r="N2615" t="str">
            <v>5-10 years</v>
          </cell>
          <cell r="O2615" t="str">
            <v>71 months</v>
          </cell>
          <cell r="P2615">
            <v>6</v>
          </cell>
          <cell r="Q2615" t="str">
            <v>Premium</v>
          </cell>
          <cell r="R2615">
            <v>12909.77242533075</v>
          </cell>
          <cell r="S2615" t="str">
            <v>Low</v>
          </cell>
          <cell r="T2615">
            <v>0</v>
          </cell>
          <cell r="U2615" t="str">
            <v>No</v>
          </cell>
          <cell r="V2615" t="str">
            <v>No</v>
          </cell>
          <cell r="W2615" t="str">
            <v>Moderate Loyalty</v>
          </cell>
          <cell r="X2615">
            <v>2</v>
          </cell>
          <cell r="Y2615" t="str">
            <v>Low Probability</v>
          </cell>
          <cell r="Z2615" t="str">
            <v>Low</v>
          </cell>
          <cell r="AA2615">
            <v>77458.634551984491</v>
          </cell>
        </row>
        <row r="2616">
          <cell r="A2616">
            <v>663697</v>
          </cell>
          <cell r="B2616" t="str">
            <v>Senior (55+)</v>
          </cell>
          <cell r="C2616" t="str">
            <v>Chirag Bhandari</v>
          </cell>
          <cell r="D2616">
            <v>0</v>
          </cell>
          <cell r="E2616" t="str">
            <v>Male</v>
          </cell>
          <cell r="F2616">
            <v>60</v>
          </cell>
          <cell r="G2616" t="str">
            <v>Jaipur</v>
          </cell>
          <cell r="H2616" t="str">
            <v>High (Above 1Lac</v>
          </cell>
          <cell r="I2616">
            <v>1352248</v>
          </cell>
          <cell r="J2616" t="str">
            <v>High (Above ₹10L)</v>
          </cell>
          <cell r="K2616" t="str">
            <v>No</v>
          </cell>
          <cell r="L2616" t="str">
            <v>One Year</v>
          </cell>
          <cell r="M2616">
            <v>44448</v>
          </cell>
          <cell r="N2616" t="str">
            <v>2-3 years</v>
          </cell>
          <cell r="O2616" t="str">
            <v>36 months</v>
          </cell>
          <cell r="P2616">
            <v>3</v>
          </cell>
          <cell r="Q2616" t="str">
            <v>Elite</v>
          </cell>
          <cell r="R2616">
            <v>47418.480322071002</v>
          </cell>
          <cell r="S2616" t="str">
            <v>Low</v>
          </cell>
          <cell r="T2616">
            <v>0</v>
          </cell>
          <cell r="U2616" t="str">
            <v>No</v>
          </cell>
          <cell r="V2616" t="str">
            <v>Yes</v>
          </cell>
          <cell r="W2616" t="str">
            <v>High Loyalty</v>
          </cell>
          <cell r="X2616">
            <v>3</v>
          </cell>
          <cell r="Y2616" t="str">
            <v>High Probability</v>
          </cell>
          <cell r="Z2616" t="str">
            <v>Low</v>
          </cell>
          <cell r="AA2616">
            <v>142255.44096621301</v>
          </cell>
        </row>
        <row r="2617">
          <cell r="A2617">
            <v>362500</v>
          </cell>
          <cell r="B2617" t="str">
            <v>Adult (25-35)</v>
          </cell>
          <cell r="C2617" t="str">
            <v>Zeeshan Kala</v>
          </cell>
          <cell r="D2617">
            <v>0</v>
          </cell>
          <cell r="E2617" t="str">
            <v>Female</v>
          </cell>
          <cell r="F2617">
            <v>29</v>
          </cell>
          <cell r="G2617" t="str">
            <v>Nagpur</v>
          </cell>
          <cell r="H2617" t="str">
            <v>High (Above 1Lac</v>
          </cell>
          <cell r="I2617">
            <v>1495913</v>
          </cell>
          <cell r="J2617" t="str">
            <v>High (Above ₹10L)</v>
          </cell>
          <cell r="K2617" t="str">
            <v>No</v>
          </cell>
          <cell r="L2617" t="str">
            <v>Month-to-Month</v>
          </cell>
          <cell r="M2617">
            <v>42755</v>
          </cell>
          <cell r="N2617" t="str">
            <v>5-10 years</v>
          </cell>
          <cell r="O2617" t="str">
            <v>92 months</v>
          </cell>
          <cell r="P2617">
            <v>8</v>
          </cell>
          <cell r="Q2617" t="str">
            <v>Basic</v>
          </cell>
          <cell r="R2617">
            <v>44124.822351278017</v>
          </cell>
          <cell r="S2617" t="str">
            <v>Medium</v>
          </cell>
          <cell r="T2617">
            <v>1</v>
          </cell>
          <cell r="U2617" t="str">
            <v>Yes</v>
          </cell>
          <cell r="V2617" t="str">
            <v>No</v>
          </cell>
          <cell r="W2617" t="str">
            <v>High Loyalty</v>
          </cell>
          <cell r="X2617">
            <v>3</v>
          </cell>
          <cell r="Y2617" t="str">
            <v>High Probability</v>
          </cell>
          <cell r="Z2617" t="str">
            <v>Moderate</v>
          </cell>
          <cell r="AA2617">
            <v>352998.57881022413</v>
          </cell>
        </row>
        <row r="2618">
          <cell r="A2618">
            <v>626414</v>
          </cell>
          <cell r="B2618" t="str">
            <v>Middle-Aged (35-45)</v>
          </cell>
          <cell r="C2618" t="str">
            <v>Divit Balasubramanian</v>
          </cell>
          <cell r="D2618">
            <v>0</v>
          </cell>
          <cell r="E2618" t="str">
            <v>Female</v>
          </cell>
          <cell r="F2618">
            <v>43</v>
          </cell>
          <cell r="G2618" t="str">
            <v>Kolkata</v>
          </cell>
          <cell r="H2618" t="str">
            <v>High (Above 1Lac</v>
          </cell>
          <cell r="I2618">
            <v>1337894</v>
          </cell>
          <cell r="J2618" t="str">
            <v>High (Above ₹10L)</v>
          </cell>
          <cell r="K2618" t="str">
            <v>Yes</v>
          </cell>
          <cell r="L2618" t="str">
            <v>One Year</v>
          </cell>
          <cell r="M2618">
            <v>43967</v>
          </cell>
          <cell r="N2618" t="str">
            <v>3-5 years</v>
          </cell>
          <cell r="O2618" t="str">
            <v>52 months</v>
          </cell>
          <cell r="P2618">
            <v>4</v>
          </cell>
          <cell r="Q2618" t="str">
            <v>Premium</v>
          </cell>
          <cell r="R2618">
            <v>4650.8426138446894</v>
          </cell>
          <cell r="S2618" t="str">
            <v>High</v>
          </cell>
          <cell r="T2618">
            <v>1</v>
          </cell>
          <cell r="U2618" t="str">
            <v>Yes</v>
          </cell>
          <cell r="V2618" t="str">
            <v>No</v>
          </cell>
          <cell r="W2618" t="str">
            <v>Moderate Loyalty</v>
          </cell>
          <cell r="X2618">
            <v>2</v>
          </cell>
          <cell r="Y2618" t="str">
            <v>High Probability</v>
          </cell>
          <cell r="Z2618" t="str">
            <v>Low</v>
          </cell>
          <cell r="AA2618">
            <v>18603.370455378757</v>
          </cell>
        </row>
        <row r="2619">
          <cell r="A2619">
            <v>159198</v>
          </cell>
          <cell r="B2619" t="str">
            <v>Young Adult (18-25)</v>
          </cell>
          <cell r="C2619" t="str">
            <v>Vaibhav Sharma</v>
          </cell>
          <cell r="D2619">
            <v>0</v>
          </cell>
          <cell r="E2619" t="str">
            <v>Female</v>
          </cell>
          <cell r="F2619">
            <v>23</v>
          </cell>
          <cell r="G2619" t="str">
            <v>Delhi</v>
          </cell>
          <cell r="H2619" t="str">
            <v>Medium (50k-1Lac</v>
          </cell>
          <cell r="I2619">
            <v>527022</v>
          </cell>
          <cell r="J2619" t="str">
            <v>Medium (₹5L - ₹10L)</v>
          </cell>
          <cell r="K2619" t="str">
            <v>No</v>
          </cell>
          <cell r="L2619" t="str">
            <v>One Year</v>
          </cell>
          <cell r="M2619">
            <v>45470</v>
          </cell>
          <cell r="N2619" t="str">
            <v>0-1 year</v>
          </cell>
          <cell r="O2619" t="str">
            <v>3 months</v>
          </cell>
          <cell r="P2619">
            <v>0</v>
          </cell>
          <cell r="Q2619" t="str">
            <v>Basic</v>
          </cell>
          <cell r="R2619">
            <v>17059.554244095791</v>
          </cell>
          <cell r="S2619" t="str">
            <v>High</v>
          </cell>
          <cell r="T2619">
            <v>0</v>
          </cell>
          <cell r="U2619" t="str">
            <v>No</v>
          </cell>
          <cell r="V2619" t="str">
            <v>No</v>
          </cell>
          <cell r="W2619" t="str">
            <v>Low Loyalty</v>
          </cell>
          <cell r="X2619">
            <v>1</v>
          </cell>
          <cell r="Y2619" t="str">
            <v>Low Probability</v>
          </cell>
          <cell r="Z2619" t="str">
            <v>Low</v>
          </cell>
          <cell r="AA2619">
            <v>0</v>
          </cell>
        </row>
        <row r="2620">
          <cell r="A2620">
            <v>560484</v>
          </cell>
          <cell r="B2620" t="str">
            <v>Mature Adult (45-55)</v>
          </cell>
          <cell r="C2620" t="str">
            <v>Tejas Sachdeva</v>
          </cell>
          <cell r="D2620">
            <v>0</v>
          </cell>
          <cell r="E2620" t="str">
            <v>Female</v>
          </cell>
          <cell r="F2620">
            <v>48</v>
          </cell>
          <cell r="G2620" t="str">
            <v>Delhi</v>
          </cell>
          <cell r="H2620" t="str">
            <v>Medium (50k-1Lac</v>
          </cell>
          <cell r="I2620">
            <v>611810</v>
          </cell>
          <cell r="J2620" t="str">
            <v>Medium (₹5L - ₹10L)</v>
          </cell>
          <cell r="K2620" t="str">
            <v>No</v>
          </cell>
          <cell r="L2620" t="str">
            <v>One Year</v>
          </cell>
          <cell r="M2620">
            <v>43057</v>
          </cell>
          <cell r="N2620" t="str">
            <v>5-10 years</v>
          </cell>
          <cell r="O2620" t="str">
            <v>82 months</v>
          </cell>
          <cell r="P2620">
            <v>7</v>
          </cell>
          <cell r="Q2620" t="str">
            <v>Premium</v>
          </cell>
          <cell r="R2620">
            <v>18061.941769183832</v>
          </cell>
          <cell r="S2620" t="str">
            <v>Low</v>
          </cell>
          <cell r="T2620">
            <v>0</v>
          </cell>
          <cell r="U2620" t="str">
            <v>No</v>
          </cell>
          <cell r="V2620" t="str">
            <v>No</v>
          </cell>
          <cell r="W2620" t="str">
            <v>Moderate Loyalty</v>
          </cell>
          <cell r="X2620">
            <v>2</v>
          </cell>
          <cell r="Y2620" t="str">
            <v>Low Probability</v>
          </cell>
          <cell r="Z2620" t="str">
            <v>Low</v>
          </cell>
          <cell r="AA2620">
            <v>126433.59238428682</v>
          </cell>
        </row>
        <row r="2621">
          <cell r="A2621">
            <v>843316</v>
          </cell>
          <cell r="B2621" t="str">
            <v>Senior (55+)</v>
          </cell>
          <cell r="C2621" t="str">
            <v>Dhruv Grover</v>
          </cell>
          <cell r="D2621">
            <v>0</v>
          </cell>
          <cell r="E2621" t="str">
            <v>Female</v>
          </cell>
          <cell r="F2621">
            <v>63</v>
          </cell>
          <cell r="G2621" t="str">
            <v>Patna</v>
          </cell>
          <cell r="H2621" t="str">
            <v>Medium (50k-1Lac</v>
          </cell>
          <cell r="I2621">
            <v>598742</v>
          </cell>
          <cell r="J2621" t="str">
            <v>Medium (₹5L - ₹10L)</v>
          </cell>
          <cell r="K2621" t="str">
            <v>No</v>
          </cell>
          <cell r="L2621" t="str">
            <v>Month-to-Month</v>
          </cell>
          <cell r="M2621">
            <v>44369</v>
          </cell>
          <cell r="N2621" t="str">
            <v>2-3 years</v>
          </cell>
          <cell r="O2621" t="str">
            <v>39 months</v>
          </cell>
          <cell r="P2621">
            <v>3</v>
          </cell>
          <cell r="Q2621" t="str">
            <v>Elite</v>
          </cell>
          <cell r="R2621">
            <v>3258.2154504226019</v>
          </cell>
          <cell r="S2621" t="str">
            <v>Medium</v>
          </cell>
          <cell r="T2621">
            <v>0</v>
          </cell>
          <cell r="U2621" t="str">
            <v>No</v>
          </cell>
          <cell r="V2621" t="str">
            <v>No</v>
          </cell>
          <cell r="W2621" t="str">
            <v>Moderate Loyalty</v>
          </cell>
          <cell r="X2621">
            <v>2</v>
          </cell>
          <cell r="Y2621" t="str">
            <v>Low Probability</v>
          </cell>
          <cell r="Z2621" t="str">
            <v>Moderate</v>
          </cell>
          <cell r="AA2621">
            <v>9774.6463512678056</v>
          </cell>
        </row>
        <row r="2622">
          <cell r="A2622">
            <v>859611</v>
          </cell>
          <cell r="B2622" t="str">
            <v>Young Adult (18-25)</v>
          </cell>
          <cell r="C2622" t="str">
            <v>Taran Kapoor</v>
          </cell>
          <cell r="D2622">
            <v>0</v>
          </cell>
          <cell r="E2622" t="str">
            <v>Female</v>
          </cell>
          <cell r="F2622">
            <v>19</v>
          </cell>
          <cell r="G2622" t="str">
            <v>Bangalore</v>
          </cell>
          <cell r="H2622" t="str">
            <v>Medium (50k-1Lac</v>
          </cell>
          <cell r="I2622">
            <v>558179</v>
          </cell>
          <cell r="J2622" t="str">
            <v>Medium (₹5L - ₹10L)</v>
          </cell>
          <cell r="K2622" t="str">
            <v>No</v>
          </cell>
          <cell r="L2622" t="str">
            <v>Two Year</v>
          </cell>
          <cell r="M2622">
            <v>42095</v>
          </cell>
          <cell r="N2622" t="str">
            <v>5-10 years</v>
          </cell>
          <cell r="O2622" t="str">
            <v>114 months</v>
          </cell>
          <cell r="P2622">
            <v>10</v>
          </cell>
          <cell r="Q2622" t="str">
            <v>Basic</v>
          </cell>
          <cell r="R2622">
            <v>12800.220558416981</v>
          </cell>
          <cell r="S2622" t="str">
            <v>Low</v>
          </cell>
          <cell r="T2622">
            <v>1</v>
          </cell>
          <cell r="U2622" t="str">
            <v>Yes</v>
          </cell>
          <cell r="V2622" t="str">
            <v>No</v>
          </cell>
          <cell r="W2622" t="str">
            <v>Moderate Loyalty</v>
          </cell>
          <cell r="X2622">
            <v>2</v>
          </cell>
          <cell r="Y2622" t="str">
            <v>High Probability</v>
          </cell>
          <cell r="Z2622" t="str">
            <v>Low</v>
          </cell>
          <cell r="AA2622">
            <v>128002.2055841698</v>
          </cell>
        </row>
        <row r="2623">
          <cell r="A2623">
            <v>415029</v>
          </cell>
          <cell r="B2623" t="str">
            <v>Middle-Aged (35-45)</v>
          </cell>
          <cell r="C2623" t="str">
            <v>Sara Venkatesh</v>
          </cell>
          <cell r="D2623">
            <v>0</v>
          </cell>
          <cell r="E2623" t="str">
            <v>Male</v>
          </cell>
          <cell r="F2623">
            <v>37</v>
          </cell>
          <cell r="G2623" t="str">
            <v>Nagpur</v>
          </cell>
          <cell r="H2623" t="str">
            <v>High (Above 1Lac</v>
          </cell>
          <cell r="I2623">
            <v>1611517</v>
          </cell>
          <cell r="J2623" t="str">
            <v>High (Above ₹10L)</v>
          </cell>
          <cell r="K2623" t="str">
            <v>No</v>
          </cell>
          <cell r="L2623" t="str">
            <v>Two Year</v>
          </cell>
          <cell r="M2623">
            <v>44943</v>
          </cell>
          <cell r="N2623" t="str">
            <v>1-2 years</v>
          </cell>
          <cell r="O2623" t="str">
            <v>20 months</v>
          </cell>
          <cell r="P2623">
            <v>2</v>
          </cell>
          <cell r="Q2623" t="str">
            <v>Premium</v>
          </cell>
          <cell r="R2623">
            <v>32680.25114035248</v>
          </cell>
          <cell r="S2623" t="str">
            <v>Medium</v>
          </cell>
          <cell r="T2623">
            <v>0</v>
          </cell>
          <cell r="U2623" t="str">
            <v>No</v>
          </cell>
          <cell r="V2623" t="str">
            <v>No</v>
          </cell>
          <cell r="W2623" t="str">
            <v>Moderate Loyalty</v>
          </cell>
          <cell r="X2623">
            <v>2</v>
          </cell>
          <cell r="Y2623" t="str">
            <v>Low Probability</v>
          </cell>
          <cell r="Z2623" t="str">
            <v>Moderate</v>
          </cell>
          <cell r="AA2623">
            <v>65360.502280704961</v>
          </cell>
        </row>
        <row r="2624">
          <cell r="A2624">
            <v>465256</v>
          </cell>
          <cell r="B2624" t="str">
            <v>Adult (25-35)</v>
          </cell>
          <cell r="C2624" t="str">
            <v>Kanav Bhandari</v>
          </cell>
          <cell r="D2624">
            <v>0</v>
          </cell>
          <cell r="E2624" t="str">
            <v>Male</v>
          </cell>
          <cell r="F2624">
            <v>34</v>
          </cell>
          <cell r="G2624" t="str">
            <v>Ghaziabad</v>
          </cell>
          <cell r="H2624" t="str">
            <v>Medium (50k-1Lac</v>
          </cell>
          <cell r="I2624">
            <v>642728</v>
          </cell>
          <cell r="J2624" t="str">
            <v>Medium (₹5L - ₹10L)</v>
          </cell>
          <cell r="K2624" t="str">
            <v>No</v>
          </cell>
          <cell r="L2624" t="str">
            <v>Month-to-Month</v>
          </cell>
          <cell r="M2624">
            <v>42560</v>
          </cell>
          <cell r="N2624" t="str">
            <v>5-10 years</v>
          </cell>
          <cell r="O2624" t="str">
            <v>98 months</v>
          </cell>
          <cell r="P2624">
            <v>8</v>
          </cell>
          <cell r="Q2624" t="str">
            <v>Premium</v>
          </cell>
          <cell r="R2624">
            <v>9735.1086277359518</v>
          </cell>
          <cell r="S2624" t="str">
            <v>Low</v>
          </cell>
          <cell r="T2624">
            <v>0</v>
          </cell>
          <cell r="U2624" t="str">
            <v>No</v>
          </cell>
          <cell r="V2624" t="str">
            <v>No</v>
          </cell>
          <cell r="W2624" t="str">
            <v>Moderate Loyalty</v>
          </cell>
          <cell r="X2624">
            <v>2</v>
          </cell>
          <cell r="Y2624" t="str">
            <v>Low Probability</v>
          </cell>
          <cell r="Z2624" t="str">
            <v>Low</v>
          </cell>
          <cell r="AA2624">
            <v>77880.869021887615</v>
          </cell>
        </row>
        <row r="2625">
          <cell r="A2625">
            <v>141255</v>
          </cell>
          <cell r="B2625" t="str">
            <v>Middle-Aged (35-45)</v>
          </cell>
          <cell r="C2625" t="str">
            <v>Onkar Saini</v>
          </cell>
          <cell r="D2625">
            <v>0</v>
          </cell>
          <cell r="E2625" t="str">
            <v>Male</v>
          </cell>
          <cell r="F2625">
            <v>38</v>
          </cell>
          <cell r="G2625" t="str">
            <v>Kanpur</v>
          </cell>
          <cell r="H2625" t="str">
            <v>Medium (50k-1Lac</v>
          </cell>
          <cell r="I2625">
            <v>826195</v>
          </cell>
          <cell r="J2625" t="str">
            <v>Medium (₹5L - ₹10L)</v>
          </cell>
          <cell r="K2625" t="str">
            <v>No</v>
          </cell>
          <cell r="L2625" t="str">
            <v>One Year</v>
          </cell>
          <cell r="M2625">
            <v>42904</v>
          </cell>
          <cell r="N2625" t="str">
            <v>5-10 years</v>
          </cell>
          <cell r="O2625" t="str">
            <v>87 months</v>
          </cell>
          <cell r="P2625">
            <v>7</v>
          </cell>
          <cell r="Q2625" t="str">
            <v>Premium</v>
          </cell>
          <cell r="R2625">
            <v>42592.436889608492</v>
          </cell>
          <cell r="S2625" t="str">
            <v>High</v>
          </cell>
          <cell r="T2625">
            <v>1</v>
          </cell>
          <cell r="U2625" t="str">
            <v>Yes</v>
          </cell>
          <cell r="V2625" t="str">
            <v>No</v>
          </cell>
          <cell r="W2625" t="str">
            <v>High Loyalty</v>
          </cell>
          <cell r="X2625">
            <v>3</v>
          </cell>
          <cell r="Y2625" t="str">
            <v>High Probability</v>
          </cell>
          <cell r="Z2625" t="str">
            <v>Low</v>
          </cell>
          <cell r="AA2625">
            <v>298147.05822725943</v>
          </cell>
        </row>
        <row r="2626">
          <cell r="A2626">
            <v>836945</v>
          </cell>
          <cell r="B2626" t="str">
            <v>Senior (55+)</v>
          </cell>
          <cell r="C2626" t="str">
            <v>Lakshay Contractor</v>
          </cell>
          <cell r="D2626">
            <v>0</v>
          </cell>
          <cell r="E2626" t="str">
            <v>Male</v>
          </cell>
          <cell r="F2626">
            <v>64</v>
          </cell>
          <cell r="G2626" t="str">
            <v>Delhi</v>
          </cell>
          <cell r="H2626" t="str">
            <v>High (Above 1Lac</v>
          </cell>
          <cell r="I2626">
            <v>1365617</v>
          </cell>
          <cell r="J2626" t="str">
            <v>High (Above ₹10L)</v>
          </cell>
          <cell r="K2626" t="str">
            <v>No</v>
          </cell>
          <cell r="L2626" t="str">
            <v>One Year</v>
          </cell>
          <cell r="M2626">
            <v>44129</v>
          </cell>
          <cell r="N2626" t="str">
            <v>3-5 years</v>
          </cell>
          <cell r="O2626" t="str">
            <v>47 months</v>
          </cell>
          <cell r="P2626">
            <v>4</v>
          </cell>
          <cell r="Q2626" t="str">
            <v>Elite</v>
          </cell>
          <cell r="R2626">
            <v>36794.771097773191</v>
          </cell>
          <cell r="S2626" t="str">
            <v>High</v>
          </cell>
          <cell r="T2626">
            <v>0</v>
          </cell>
          <cell r="U2626" t="str">
            <v>No</v>
          </cell>
          <cell r="V2626" t="str">
            <v>No</v>
          </cell>
          <cell r="W2626" t="str">
            <v>High Loyalty</v>
          </cell>
          <cell r="X2626">
            <v>3</v>
          </cell>
          <cell r="Y2626" t="str">
            <v>Low Probability</v>
          </cell>
          <cell r="Z2626" t="str">
            <v>Low</v>
          </cell>
          <cell r="AA2626">
            <v>147179.08439109277</v>
          </cell>
        </row>
        <row r="2627">
          <cell r="A2627">
            <v>748800</v>
          </cell>
          <cell r="B2627" t="str">
            <v>Adult (25-35)</v>
          </cell>
          <cell r="C2627" t="str">
            <v>Sana De</v>
          </cell>
          <cell r="D2627">
            <v>0</v>
          </cell>
          <cell r="E2627" t="str">
            <v>Female</v>
          </cell>
          <cell r="F2627">
            <v>26</v>
          </cell>
          <cell r="G2627" t="str">
            <v>Bhopal</v>
          </cell>
          <cell r="H2627" t="str">
            <v>High (Above 1Lac</v>
          </cell>
          <cell r="I2627">
            <v>1778977</v>
          </cell>
          <cell r="J2627" t="str">
            <v>High (Above ₹10L)</v>
          </cell>
          <cell r="K2627" t="str">
            <v>Yes</v>
          </cell>
          <cell r="L2627" t="str">
            <v>Month-to-Month</v>
          </cell>
          <cell r="M2627">
            <v>44387</v>
          </cell>
          <cell r="N2627" t="str">
            <v>2-3 years</v>
          </cell>
          <cell r="O2627" t="str">
            <v>38 months</v>
          </cell>
          <cell r="P2627">
            <v>3</v>
          </cell>
          <cell r="Q2627" t="str">
            <v>Basic</v>
          </cell>
          <cell r="R2627">
            <v>3254.748089789889</v>
          </cell>
          <cell r="S2627" t="str">
            <v>Medium</v>
          </cell>
          <cell r="T2627">
            <v>1</v>
          </cell>
          <cell r="U2627" t="str">
            <v>Yes</v>
          </cell>
          <cell r="V2627" t="str">
            <v>No</v>
          </cell>
          <cell r="W2627" t="str">
            <v>Moderate Loyalty</v>
          </cell>
          <cell r="X2627">
            <v>2</v>
          </cell>
          <cell r="Y2627" t="str">
            <v>High Probability</v>
          </cell>
          <cell r="Z2627" t="str">
            <v>Moderate</v>
          </cell>
          <cell r="AA2627">
            <v>9764.2442693696667</v>
          </cell>
        </row>
        <row r="2628">
          <cell r="A2628">
            <v>108186</v>
          </cell>
          <cell r="B2628" t="str">
            <v>Young Adult (18-25)</v>
          </cell>
          <cell r="C2628" t="str">
            <v>Sara Aurora</v>
          </cell>
          <cell r="D2628">
            <v>0</v>
          </cell>
          <cell r="E2628" t="str">
            <v>Female</v>
          </cell>
          <cell r="F2628">
            <v>20</v>
          </cell>
          <cell r="G2628" t="str">
            <v>Jaipur</v>
          </cell>
          <cell r="H2628" t="str">
            <v>Low (Below 50000)</v>
          </cell>
          <cell r="I2628">
            <v>406216</v>
          </cell>
          <cell r="J2628" t="str">
            <v>Low (Up to ₹5L)</v>
          </cell>
          <cell r="K2628" t="str">
            <v>No</v>
          </cell>
          <cell r="L2628" t="str">
            <v>Month-to-Month</v>
          </cell>
          <cell r="M2628">
            <v>44574</v>
          </cell>
          <cell r="N2628" t="str">
            <v>2-3 years</v>
          </cell>
          <cell r="O2628" t="str">
            <v>32 months</v>
          </cell>
          <cell r="P2628">
            <v>3</v>
          </cell>
          <cell r="Q2628" t="str">
            <v>Basic</v>
          </cell>
          <cell r="R2628">
            <v>2162.2551687380278</v>
          </cell>
          <cell r="S2628" t="str">
            <v>Medium</v>
          </cell>
          <cell r="T2628">
            <v>0</v>
          </cell>
          <cell r="U2628" t="str">
            <v>No</v>
          </cell>
          <cell r="V2628" t="str">
            <v>No</v>
          </cell>
          <cell r="W2628" t="str">
            <v>Moderate Loyalty</v>
          </cell>
          <cell r="X2628">
            <v>2</v>
          </cell>
          <cell r="Y2628" t="str">
            <v>Low Probability</v>
          </cell>
          <cell r="Z2628" t="str">
            <v>Moderate</v>
          </cell>
          <cell r="AA2628">
            <v>6486.7655062140839</v>
          </cell>
        </row>
        <row r="2629">
          <cell r="A2629">
            <v>887266</v>
          </cell>
          <cell r="B2629" t="str">
            <v>Middle-Aged (35-45)</v>
          </cell>
          <cell r="C2629" t="str">
            <v>Raghav Sastry</v>
          </cell>
          <cell r="D2629">
            <v>0</v>
          </cell>
          <cell r="E2629" t="str">
            <v>Male</v>
          </cell>
          <cell r="F2629">
            <v>42</v>
          </cell>
          <cell r="G2629" t="str">
            <v>Delhi</v>
          </cell>
          <cell r="H2629" t="str">
            <v>Medium (50k-1Lac</v>
          </cell>
          <cell r="I2629">
            <v>685665</v>
          </cell>
          <cell r="J2629" t="str">
            <v>Medium (₹5L - ₹10L)</v>
          </cell>
          <cell r="K2629" t="str">
            <v>No</v>
          </cell>
          <cell r="L2629" t="str">
            <v>One Year</v>
          </cell>
          <cell r="M2629">
            <v>42343</v>
          </cell>
          <cell r="N2629" t="str">
            <v>5-10 years</v>
          </cell>
          <cell r="O2629" t="str">
            <v>106 months</v>
          </cell>
          <cell r="P2629">
            <v>9</v>
          </cell>
          <cell r="Q2629" t="str">
            <v>Premium</v>
          </cell>
          <cell r="R2629">
            <v>48042.590009734071</v>
          </cell>
          <cell r="S2629" t="str">
            <v>High</v>
          </cell>
          <cell r="T2629">
            <v>1</v>
          </cell>
          <cell r="U2629" t="str">
            <v>Yes</v>
          </cell>
          <cell r="V2629" t="str">
            <v>No</v>
          </cell>
          <cell r="W2629" t="str">
            <v>High Loyalty</v>
          </cell>
          <cell r="X2629">
            <v>3</v>
          </cell>
          <cell r="Y2629" t="str">
            <v>High Probability</v>
          </cell>
          <cell r="Z2629" t="str">
            <v>Low</v>
          </cell>
          <cell r="AA2629">
            <v>432383.31008760666</v>
          </cell>
        </row>
        <row r="2630">
          <cell r="A2630">
            <v>362917</v>
          </cell>
          <cell r="B2630" t="str">
            <v>Senior (55+)</v>
          </cell>
          <cell r="C2630" t="str">
            <v>Nitara Ravel</v>
          </cell>
          <cell r="D2630">
            <v>0</v>
          </cell>
          <cell r="E2630" t="str">
            <v>Male</v>
          </cell>
          <cell r="F2630">
            <v>58</v>
          </cell>
          <cell r="G2630" t="str">
            <v>Jaipur</v>
          </cell>
          <cell r="H2630" t="str">
            <v>High (Above 1Lac</v>
          </cell>
          <cell r="I2630">
            <v>1395928</v>
          </cell>
          <cell r="J2630" t="str">
            <v>High (Above ₹10L)</v>
          </cell>
          <cell r="K2630" t="str">
            <v>Yes</v>
          </cell>
          <cell r="L2630" t="str">
            <v>One Year</v>
          </cell>
          <cell r="M2630">
            <v>42699</v>
          </cell>
          <cell r="N2630" t="str">
            <v>5-10 years</v>
          </cell>
          <cell r="O2630" t="str">
            <v>94 months</v>
          </cell>
          <cell r="P2630">
            <v>8</v>
          </cell>
          <cell r="Q2630" t="str">
            <v>Elite</v>
          </cell>
          <cell r="R2630">
            <v>13661.9884049353</v>
          </cell>
          <cell r="S2630" t="str">
            <v>High</v>
          </cell>
          <cell r="T2630">
            <v>0</v>
          </cell>
          <cell r="U2630" t="str">
            <v>No</v>
          </cell>
          <cell r="V2630" t="str">
            <v>No</v>
          </cell>
          <cell r="W2630" t="str">
            <v>Moderate Loyalty</v>
          </cell>
          <cell r="X2630">
            <v>2</v>
          </cell>
          <cell r="Y2630" t="str">
            <v>Low Probability</v>
          </cell>
          <cell r="Z2630" t="str">
            <v>Low</v>
          </cell>
          <cell r="AA2630">
            <v>109295.9072394824</v>
          </cell>
        </row>
        <row r="2631">
          <cell r="A2631">
            <v>685524</v>
          </cell>
          <cell r="B2631" t="str">
            <v>Senior (55+)</v>
          </cell>
          <cell r="C2631" t="str">
            <v>Anvi Devan</v>
          </cell>
          <cell r="D2631">
            <v>0</v>
          </cell>
          <cell r="E2631" t="str">
            <v>Male</v>
          </cell>
          <cell r="F2631">
            <v>60</v>
          </cell>
          <cell r="G2631" t="str">
            <v>Visakhapatnam</v>
          </cell>
          <cell r="H2631" t="str">
            <v>Low (Below 50000)</v>
          </cell>
          <cell r="I2631">
            <v>372024</v>
          </cell>
          <cell r="J2631" t="str">
            <v>Low (Up to ₹5L)</v>
          </cell>
          <cell r="K2631" t="str">
            <v>No</v>
          </cell>
          <cell r="L2631" t="str">
            <v>One Year</v>
          </cell>
          <cell r="M2631">
            <v>43558</v>
          </cell>
          <cell r="N2631" t="str">
            <v>5-10 years</v>
          </cell>
          <cell r="O2631" t="str">
            <v>66 months</v>
          </cell>
          <cell r="P2631">
            <v>6</v>
          </cell>
          <cell r="Q2631" t="str">
            <v>Elite</v>
          </cell>
          <cell r="R2631">
            <v>18376.317810644941</v>
          </cell>
          <cell r="S2631" t="str">
            <v>High</v>
          </cell>
          <cell r="T2631">
            <v>0</v>
          </cell>
          <cell r="U2631" t="str">
            <v>No</v>
          </cell>
          <cell r="V2631" t="str">
            <v>No</v>
          </cell>
          <cell r="W2631" t="str">
            <v>Moderate Loyalty</v>
          </cell>
          <cell r="X2631">
            <v>2</v>
          </cell>
          <cell r="Y2631" t="str">
            <v>Low Probability</v>
          </cell>
          <cell r="Z2631" t="str">
            <v>Low</v>
          </cell>
          <cell r="AA2631">
            <v>110257.90686386965</v>
          </cell>
        </row>
        <row r="2632">
          <cell r="A2632">
            <v>282507</v>
          </cell>
          <cell r="B2632" t="str">
            <v>Middle-Aged (35-45)</v>
          </cell>
          <cell r="C2632" t="str">
            <v>Priyansh Banik</v>
          </cell>
          <cell r="D2632">
            <v>0</v>
          </cell>
          <cell r="E2632" t="str">
            <v>Male</v>
          </cell>
          <cell r="F2632">
            <v>41</v>
          </cell>
          <cell r="G2632" t="str">
            <v>Vadodara</v>
          </cell>
          <cell r="H2632" t="str">
            <v>Medium (50k-1Lac</v>
          </cell>
          <cell r="I2632">
            <v>771013</v>
          </cell>
          <cell r="J2632" t="str">
            <v>Medium (₹5L - ₹10L)</v>
          </cell>
          <cell r="K2632" t="str">
            <v>No</v>
          </cell>
          <cell r="L2632" t="str">
            <v>Month-to-Month</v>
          </cell>
          <cell r="M2632">
            <v>44164</v>
          </cell>
          <cell r="N2632" t="str">
            <v>3-5 years</v>
          </cell>
          <cell r="O2632" t="str">
            <v>46 months</v>
          </cell>
          <cell r="P2632">
            <v>4</v>
          </cell>
          <cell r="Q2632" t="str">
            <v>Premium</v>
          </cell>
          <cell r="R2632">
            <v>13619.53815146331</v>
          </cell>
          <cell r="S2632" t="str">
            <v>Low</v>
          </cell>
          <cell r="T2632">
            <v>0</v>
          </cell>
          <cell r="U2632" t="str">
            <v>No</v>
          </cell>
          <cell r="V2632" t="str">
            <v>No</v>
          </cell>
          <cell r="W2632" t="str">
            <v>Moderate Loyalty</v>
          </cell>
          <cell r="X2632">
            <v>2</v>
          </cell>
          <cell r="Y2632" t="str">
            <v>Low Probability</v>
          </cell>
          <cell r="Z2632" t="str">
            <v>Low</v>
          </cell>
          <cell r="AA2632">
            <v>54478.15260585324</v>
          </cell>
        </row>
        <row r="2633">
          <cell r="A2633">
            <v>457384</v>
          </cell>
          <cell r="B2633" t="str">
            <v>Senior (55+)</v>
          </cell>
          <cell r="C2633" t="str">
            <v>Dhanush Dalal</v>
          </cell>
          <cell r="D2633">
            <v>0</v>
          </cell>
          <cell r="E2633" t="str">
            <v>Male</v>
          </cell>
          <cell r="F2633">
            <v>64</v>
          </cell>
          <cell r="G2633" t="str">
            <v>Vadodara</v>
          </cell>
          <cell r="H2633" t="str">
            <v>Medium (50k-1Lac</v>
          </cell>
          <cell r="I2633">
            <v>841430</v>
          </cell>
          <cell r="J2633" t="str">
            <v>Medium (₹5L - ₹10L)</v>
          </cell>
          <cell r="K2633" t="str">
            <v>No</v>
          </cell>
          <cell r="L2633" t="str">
            <v>One Year</v>
          </cell>
          <cell r="M2633">
            <v>44753</v>
          </cell>
          <cell r="N2633" t="str">
            <v>1-2 years</v>
          </cell>
          <cell r="O2633" t="str">
            <v>26 months</v>
          </cell>
          <cell r="P2633">
            <v>2</v>
          </cell>
          <cell r="Q2633" t="str">
            <v>Elite</v>
          </cell>
          <cell r="R2633">
            <v>18424.56836234414</v>
          </cell>
          <cell r="S2633" t="str">
            <v>High</v>
          </cell>
          <cell r="T2633">
            <v>0</v>
          </cell>
          <cell r="U2633" t="str">
            <v>No</v>
          </cell>
          <cell r="V2633" t="str">
            <v>No</v>
          </cell>
          <cell r="W2633" t="str">
            <v>Moderate Loyalty</v>
          </cell>
          <cell r="X2633">
            <v>2</v>
          </cell>
          <cell r="Y2633" t="str">
            <v>Low Probability</v>
          </cell>
          <cell r="Z2633" t="str">
            <v>Low</v>
          </cell>
          <cell r="AA2633">
            <v>36849.13672468828</v>
          </cell>
        </row>
        <row r="2634">
          <cell r="A2634">
            <v>775269</v>
          </cell>
          <cell r="B2634" t="str">
            <v>Middle-Aged (35-45)</v>
          </cell>
          <cell r="C2634" t="str">
            <v>Azad Rastogi</v>
          </cell>
          <cell r="D2634">
            <v>0</v>
          </cell>
          <cell r="E2634" t="str">
            <v>Male</v>
          </cell>
          <cell r="F2634">
            <v>44</v>
          </cell>
          <cell r="G2634" t="str">
            <v>Visakhapatnam</v>
          </cell>
          <cell r="H2634" t="str">
            <v>Low (Below 50000)</v>
          </cell>
          <cell r="I2634">
            <v>100670</v>
          </cell>
          <cell r="J2634" t="str">
            <v>Low (Up to ₹5L)</v>
          </cell>
          <cell r="K2634" t="str">
            <v>No</v>
          </cell>
          <cell r="L2634" t="str">
            <v>Two Year</v>
          </cell>
          <cell r="M2634">
            <v>42991</v>
          </cell>
          <cell r="N2634" t="str">
            <v>5-10 years</v>
          </cell>
          <cell r="O2634" t="str">
            <v>84 months</v>
          </cell>
          <cell r="P2634">
            <v>7</v>
          </cell>
          <cell r="Q2634" t="str">
            <v>Premium</v>
          </cell>
          <cell r="R2634">
            <v>42664.729516576554</v>
          </cell>
          <cell r="S2634" t="str">
            <v>Medium</v>
          </cell>
          <cell r="T2634">
            <v>0</v>
          </cell>
          <cell r="U2634" t="str">
            <v>No</v>
          </cell>
          <cell r="V2634" t="str">
            <v>No</v>
          </cell>
          <cell r="W2634" t="str">
            <v>High Loyalty</v>
          </cell>
          <cell r="X2634">
            <v>3</v>
          </cell>
          <cell r="Y2634" t="str">
            <v>Low Probability</v>
          </cell>
          <cell r="Z2634" t="str">
            <v>Moderate</v>
          </cell>
          <cell r="AA2634">
            <v>298653.10661603586</v>
          </cell>
        </row>
        <row r="2635">
          <cell r="A2635">
            <v>970036</v>
          </cell>
          <cell r="B2635" t="str">
            <v>Middle-Aged (35-45)</v>
          </cell>
          <cell r="C2635" t="str">
            <v>Madhav Sabharwal</v>
          </cell>
          <cell r="D2635">
            <v>0</v>
          </cell>
          <cell r="E2635" t="str">
            <v>Male</v>
          </cell>
          <cell r="F2635">
            <v>44</v>
          </cell>
          <cell r="G2635" t="str">
            <v>Kanpur</v>
          </cell>
          <cell r="H2635" t="str">
            <v>High (Above 1Lac</v>
          </cell>
          <cell r="I2635">
            <v>1496115</v>
          </cell>
          <cell r="J2635" t="str">
            <v>High (Above ₹10L)</v>
          </cell>
          <cell r="K2635" t="str">
            <v>Yes</v>
          </cell>
          <cell r="L2635" t="str">
            <v>Month-to-Month</v>
          </cell>
          <cell r="M2635">
            <v>45241</v>
          </cell>
          <cell r="N2635" t="str">
            <v>0-1 year</v>
          </cell>
          <cell r="O2635" t="str">
            <v>10 months</v>
          </cell>
          <cell r="P2635">
            <v>1</v>
          </cell>
          <cell r="Q2635" t="str">
            <v>Premium</v>
          </cell>
          <cell r="R2635">
            <v>20536.434320041499</v>
          </cell>
          <cell r="S2635" t="str">
            <v>Low</v>
          </cell>
          <cell r="T2635">
            <v>1</v>
          </cell>
          <cell r="U2635" t="str">
            <v>Yes</v>
          </cell>
          <cell r="V2635" t="str">
            <v>No</v>
          </cell>
          <cell r="W2635" t="str">
            <v>Low Loyalty</v>
          </cell>
          <cell r="X2635">
            <v>1</v>
          </cell>
          <cell r="Y2635" t="str">
            <v>High Probability</v>
          </cell>
          <cell r="Z2635" t="str">
            <v>Low</v>
          </cell>
          <cell r="AA2635">
            <v>20536.434320041499</v>
          </cell>
        </row>
        <row r="2636">
          <cell r="A2636">
            <v>789744</v>
          </cell>
          <cell r="B2636" t="str">
            <v>Middle-Aged (35-45)</v>
          </cell>
          <cell r="C2636" t="str">
            <v>Biju Vala</v>
          </cell>
          <cell r="D2636">
            <v>0</v>
          </cell>
          <cell r="E2636" t="str">
            <v>Female</v>
          </cell>
          <cell r="F2636">
            <v>39</v>
          </cell>
          <cell r="G2636" t="str">
            <v>Bhopal</v>
          </cell>
          <cell r="H2636" t="str">
            <v>Low (Below 50000)</v>
          </cell>
          <cell r="I2636">
            <v>238357</v>
          </cell>
          <cell r="J2636" t="str">
            <v>Low (Up to ₹5L)</v>
          </cell>
          <cell r="K2636" t="str">
            <v>No</v>
          </cell>
          <cell r="L2636" t="str">
            <v>Two Year</v>
          </cell>
          <cell r="M2636">
            <v>44532</v>
          </cell>
          <cell r="N2636" t="str">
            <v>2-3 years</v>
          </cell>
          <cell r="O2636" t="str">
            <v>34 months</v>
          </cell>
          <cell r="P2636">
            <v>3</v>
          </cell>
          <cell r="Q2636" t="str">
            <v>Premium</v>
          </cell>
          <cell r="R2636">
            <v>22559.834671365981</v>
          </cell>
          <cell r="S2636" t="str">
            <v>Low</v>
          </cell>
          <cell r="T2636">
            <v>0</v>
          </cell>
          <cell r="U2636" t="str">
            <v>No</v>
          </cell>
          <cell r="V2636" t="str">
            <v>No</v>
          </cell>
          <cell r="W2636" t="str">
            <v>Moderate Loyalty</v>
          </cell>
          <cell r="X2636">
            <v>2</v>
          </cell>
          <cell r="Y2636" t="str">
            <v>Low Probability</v>
          </cell>
          <cell r="Z2636" t="str">
            <v>Low</v>
          </cell>
          <cell r="AA2636">
            <v>67679.50401409794</v>
          </cell>
        </row>
        <row r="2637">
          <cell r="A2637">
            <v>406023</v>
          </cell>
          <cell r="B2637" t="str">
            <v>Young Adult (18-25)</v>
          </cell>
          <cell r="C2637" t="str">
            <v>Veer Jani</v>
          </cell>
          <cell r="D2637">
            <v>0</v>
          </cell>
          <cell r="E2637" t="str">
            <v>Male</v>
          </cell>
          <cell r="F2637">
            <v>21</v>
          </cell>
          <cell r="G2637" t="str">
            <v>Mumbai</v>
          </cell>
          <cell r="H2637" t="str">
            <v>Low (Below 50000)</v>
          </cell>
          <cell r="I2637">
            <v>433412</v>
          </cell>
          <cell r="J2637" t="str">
            <v>Low (Up to ₹5L)</v>
          </cell>
          <cell r="K2637" t="str">
            <v>No</v>
          </cell>
          <cell r="L2637" t="str">
            <v>Two Year</v>
          </cell>
          <cell r="M2637">
            <v>44688</v>
          </cell>
          <cell r="N2637" t="str">
            <v>1-2 years</v>
          </cell>
          <cell r="O2637" t="str">
            <v>28 months</v>
          </cell>
          <cell r="P2637">
            <v>2</v>
          </cell>
          <cell r="Q2637" t="str">
            <v>Basic</v>
          </cell>
          <cell r="R2637">
            <v>8004.4145606587836</v>
          </cell>
          <cell r="S2637" t="str">
            <v>High</v>
          </cell>
          <cell r="T2637">
            <v>1</v>
          </cell>
          <cell r="U2637" t="str">
            <v>Yes</v>
          </cell>
          <cell r="V2637" t="str">
            <v>No</v>
          </cell>
          <cell r="W2637" t="str">
            <v>Moderate Loyalty</v>
          </cell>
          <cell r="X2637">
            <v>2</v>
          </cell>
          <cell r="Y2637" t="str">
            <v>High Probability</v>
          </cell>
          <cell r="Z2637" t="str">
            <v>Low</v>
          </cell>
          <cell r="AA2637">
            <v>16008.829121317567</v>
          </cell>
        </row>
        <row r="2638">
          <cell r="A2638">
            <v>217999</v>
          </cell>
          <cell r="B2638" t="str">
            <v>Senior (55+)</v>
          </cell>
          <cell r="C2638" t="str">
            <v>Vivaan Shukla</v>
          </cell>
          <cell r="D2638">
            <v>0</v>
          </cell>
          <cell r="E2638" t="str">
            <v>Female</v>
          </cell>
          <cell r="F2638">
            <v>64</v>
          </cell>
          <cell r="G2638" t="str">
            <v>Nagpur</v>
          </cell>
          <cell r="H2638" t="str">
            <v>High (Above 1Lac</v>
          </cell>
          <cell r="I2638">
            <v>1521239</v>
          </cell>
          <cell r="J2638" t="str">
            <v>High (Above ₹10L)</v>
          </cell>
          <cell r="K2638" t="str">
            <v>Yes</v>
          </cell>
          <cell r="L2638" t="str">
            <v>Two Year</v>
          </cell>
          <cell r="M2638">
            <v>42292</v>
          </cell>
          <cell r="N2638" t="str">
            <v>5-10 years</v>
          </cell>
          <cell r="O2638" t="str">
            <v>107 months</v>
          </cell>
          <cell r="P2638">
            <v>9</v>
          </cell>
          <cell r="Q2638" t="str">
            <v>Elite</v>
          </cell>
          <cell r="R2638">
            <v>5167.3571513180441</v>
          </cell>
          <cell r="S2638" t="str">
            <v>Low</v>
          </cell>
          <cell r="T2638">
            <v>0</v>
          </cell>
          <cell r="U2638" t="str">
            <v>No</v>
          </cell>
          <cell r="V2638" t="str">
            <v>Yes</v>
          </cell>
          <cell r="W2638" t="str">
            <v>Moderate Loyalty</v>
          </cell>
          <cell r="X2638">
            <v>2</v>
          </cell>
          <cell r="Y2638" t="str">
            <v>High Probability</v>
          </cell>
          <cell r="Z2638" t="str">
            <v>Low</v>
          </cell>
          <cell r="AA2638">
            <v>46506.214361862396</v>
          </cell>
        </row>
        <row r="2639">
          <cell r="A2639">
            <v>990939</v>
          </cell>
          <cell r="B2639" t="str">
            <v>Mature Adult (45-55)</v>
          </cell>
          <cell r="C2639" t="str">
            <v>Mamooty Dewan</v>
          </cell>
          <cell r="D2639">
            <v>0</v>
          </cell>
          <cell r="E2639" t="str">
            <v>Female</v>
          </cell>
          <cell r="F2639">
            <v>55</v>
          </cell>
          <cell r="G2639" t="str">
            <v>Mumbai</v>
          </cell>
          <cell r="H2639" t="str">
            <v>High (Above 1Lac</v>
          </cell>
          <cell r="I2639">
            <v>1354063</v>
          </cell>
          <cell r="J2639" t="str">
            <v>High (Above ₹10L)</v>
          </cell>
          <cell r="K2639" t="str">
            <v>No</v>
          </cell>
          <cell r="L2639" t="str">
            <v>Month-to-Month</v>
          </cell>
          <cell r="M2639">
            <v>42216</v>
          </cell>
          <cell r="N2639" t="str">
            <v>5-10 years</v>
          </cell>
          <cell r="O2639" t="str">
            <v>110 months</v>
          </cell>
          <cell r="P2639">
            <v>9</v>
          </cell>
          <cell r="Q2639" t="str">
            <v>Elite</v>
          </cell>
          <cell r="R2639">
            <v>36677.740568209891</v>
          </cell>
          <cell r="S2639" t="str">
            <v>Low</v>
          </cell>
          <cell r="T2639">
            <v>0</v>
          </cell>
          <cell r="U2639" t="str">
            <v>No</v>
          </cell>
          <cell r="V2639" t="str">
            <v>Yes</v>
          </cell>
          <cell r="W2639" t="str">
            <v>High Loyalty</v>
          </cell>
          <cell r="X2639">
            <v>3</v>
          </cell>
          <cell r="Y2639" t="str">
            <v>High Probability</v>
          </cell>
          <cell r="Z2639" t="str">
            <v>Low</v>
          </cell>
          <cell r="AA2639">
            <v>330099.66511388903</v>
          </cell>
        </row>
        <row r="2640">
          <cell r="A2640">
            <v>691477</v>
          </cell>
          <cell r="B2640" t="str">
            <v>Senior (55+)</v>
          </cell>
          <cell r="C2640" t="str">
            <v>Advika Gola</v>
          </cell>
          <cell r="D2640">
            <v>0</v>
          </cell>
          <cell r="E2640" t="str">
            <v>Male</v>
          </cell>
          <cell r="F2640">
            <v>65</v>
          </cell>
          <cell r="G2640" t="str">
            <v>Hyderabad</v>
          </cell>
          <cell r="H2640" t="str">
            <v>High (Above 1Lac</v>
          </cell>
          <cell r="I2640">
            <v>1913977</v>
          </cell>
          <cell r="J2640" t="str">
            <v>High (Above ₹10L)</v>
          </cell>
          <cell r="K2640" t="str">
            <v>No</v>
          </cell>
          <cell r="L2640" t="str">
            <v>Month-to-Month</v>
          </cell>
          <cell r="M2640">
            <v>44004</v>
          </cell>
          <cell r="N2640" t="str">
            <v>3-5 years</v>
          </cell>
          <cell r="O2640" t="str">
            <v>51 months</v>
          </cell>
          <cell r="P2640">
            <v>4</v>
          </cell>
          <cell r="Q2640" t="str">
            <v>Elite</v>
          </cell>
          <cell r="R2640">
            <v>33657.444255646747</v>
          </cell>
          <cell r="S2640" t="str">
            <v>Low</v>
          </cell>
          <cell r="T2640">
            <v>0</v>
          </cell>
          <cell r="U2640" t="str">
            <v>No</v>
          </cell>
          <cell r="V2640" t="str">
            <v>Yes</v>
          </cell>
          <cell r="W2640" t="str">
            <v>High Loyalty</v>
          </cell>
          <cell r="X2640">
            <v>3</v>
          </cell>
          <cell r="Y2640" t="str">
            <v>High Probability</v>
          </cell>
          <cell r="Z2640" t="str">
            <v>Low</v>
          </cell>
          <cell r="AA2640">
            <v>134629.77702258699</v>
          </cell>
        </row>
        <row r="2641">
          <cell r="A2641">
            <v>253961</v>
          </cell>
          <cell r="B2641" t="str">
            <v>Senior (55+)</v>
          </cell>
          <cell r="C2641" t="str">
            <v>Oorja Saran</v>
          </cell>
          <cell r="D2641">
            <v>0</v>
          </cell>
          <cell r="E2641" t="str">
            <v>Male</v>
          </cell>
          <cell r="F2641">
            <v>63</v>
          </cell>
          <cell r="G2641" t="str">
            <v>Lucknow</v>
          </cell>
          <cell r="H2641" t="str">
            <v>Medium (50k-1Lac</v>
          </cell>
          <cell r="I2641">
            <v>635299</v>
          </cell>
          <cell r="J2641" t="str">
            <v>Medium (₹5L - ₹10L)</v>
          </cell>
          <cell r="K2641" t="str">
            <v>No</v>
          </cell>
          <cell r="L2641" t="str">
            <v>Month-to-Month</v>
          </cell>
          <cell r="M2641">
            <v>42269</v>
          </cell>
          <cell r="N2641" t="str">
            <v>5-10 years</v>
          </cell>
          <cell r="O2641" t="str">
            <v>108 months</v>
          </cell>
          <cell r="P2641">
            <v>9</v>
          </cell>
          <cell r="Q2641" t="str">
            <v>Elite</v>
          </cell>
          <cell r="R2641">
            <v>6153.3214813735158</v>
          </cell>
          <cell r="S2641" t="str">
            <v>Medium</v>
          </cell>
          <cell r="T2641">
            <v>0</v>
          </cell>
          <cell r="U2641" t="str">
            <v>No</v>
          </cell>
          <cell r="V2641" t="str">
            <v>No</v>
          </cell>
          <cell r="W2641" t="str">
            <v>Moderate Loyalty</v>
          </cell>
          <cell r="X2641">
            <v>2</v>
          </cell>
          <cell r="Y2641" t="str">
            <v>Low Probability</v>
          </cell>
          <cell r="Z2641" t="str">
            <v>Moderate</v>
          </cell>
          <cell r="AA2641">
            <v>55379.893332361644</v>
          </cell>
        </row>
        <row r="2642">
          <cell r="A2642">
            <v>966803</v>
          </cell>
          <cell r="B2642" t="str">
            <v>Young Adult (18-25)</v>
          </cell>
          <cell r="C2642" t="str">
            <v>Nehmat Baral</v>
          </cell>
          <cell r="D2642">
            <v>0</v>
          </cell>
          <cell r="E2642" t="str">
            <v>Male</v>
          </cell>
          <cell r="F2642">
            <v>24</v>
          </cell>
          <cell r="G2642" t="str">
            <v>Indore</v>
          </cell>
          <cell r="H2642" t="str">
            <v>High (Above 1Lac</v>
          </cell>
          <cell r="I2642">
            <v>1281441</v>
          </cell>
          <cell r="J2642" t="str">
            <v>High (Above ₹10L)</v>
          </cell>
          <cell r="K2642" t="str">
            <v>Yes</v>
          </cell>
          <cell r="L2642" t="str">
            <v>One Year</v>
          </cell>
          <cell r="M2642">
            <v>42469</v>
          </cell>
          <cell r="N2642" t="str">
            <v>5-10 years</v>
          </cell>
          <cell r="O2642" t="str">
            <v>101 months</v>
          </cell>
          <cell r="P2642">
            <v>8</v>
          </cell>
          <cell r="Q2642" t="str">
            <v>Basic</v>
          </cell>
          <cell r="R2642">
            <v>19641.825530448328</v>
          </cell>
          <cell r="S2642" t="str">
            <v>Medium</v>
          </cell>
          <cell r="T2642">
            <v>1</v>
          </cell>
          <cell r="U2642" t="str">
            <v>Yes</v>
          </cell>
          <cell r="V2642" t="str">
            <v>No</v>
          </cell>
          <cell r="W2642" t="str">
            <v>Moderate Loyalty</v>
          </cell>
          <cell r="X2642">
            <v>2</v>
          </cell>
          <cell r="Y2642" t="str">
            <v>High Probability</v>
          </cell>
          <cell r="Z2642" t="str">
            <v>Moderate</v>
          </cell>
          <cell r="AA2642">
            <v>157134.60424358663</v>
          </cell>
        </row>
        <row r="2643">
          <cell r="A2643">
            <v>678023</v>
          </cell>
          <cell r="B2643" t="str">
            <v>Middle-Aged (35-45)</v>
          </cell>
          <cell r="C2643" t="str">
            <v>Dharmajan Bora</v>
          </cell>
          <cell r="D2643">
            <v>0</v>
          </cell>
          <cell r="E2643" t="str">
            <v>Female</v>
          </cell>
          <cell r="F2643">
            <v>44</v>
          </cell>
          <cell r="G2643" t="str">
            <v>Indore</v>
          </cell>
          <cell r="H2643" t="str">
            <v>Medium (50k-1Lac</v>
          </cell>
          <cell r="I2643">
            <v>908703</v>
          </cell>
          <cell r="J2643" t="str">
            <v>Medium (₹5L - ₹10L)</v>
          </cell>
          <cell r="K2643" t="str">
            <v>No</v>
          </cell>
          <cell r="L2643" t="str">
            <v>Two Year</v>
          </cell>
          <cell r="M2643">
            <v>43710</v>
          </cell>
          <cell r="N2643" t="str">
            <v>3-5 years</v>
          </cell>
          <cell r="O2643" t="str">
            <v>61 months</v>
          </cell>
          <cell r="P2643">
            <v>5</v>
          </cell>
          <cell r="Q2643" t="str">
            <v>Premium</v>
          </cell>
          <cell r="R2643">
            <v>37182.220814886183</v>
          </cell>
          <cell r="S2643" t="str">
            <v>High</v>
          </cell>
          <cell r="T2643">
            <v>1</v>
          </cell>
          <cell r="U2643" t="str">
            <v>Yes</v>
          </cell>
          <cell r="V2643" t="str">
            <v>No</v>
          </cell>
          <cell r="W2643" t="str">
            <v>High Loyalty</v>
          </cell>
          <cell r="X2643">
            <v>3</v>
          </cell>
          <cell r="Y2643" t="str">
            <v>High Probability</v>
          </cell>
          <cell r="Z2643" t="str">
            <v>Low</v>
          </cell>
          <cell r="AA2643">
            <v>185911.10407443091</v>
          </cell>
        </row>
        <row r="2644">
          <cell r="A2644">
            <v>937092</v>
          </cell>
          <cell r="B2644" t="str">
            <v>Young Adult (18-25)</v>
          </cell>
          <cell r="C2644" t="str">
            <v>Urvi Kapoor</v>
          </cell>
          <cell r="D2644">
            <v>0</v>
          </cell>
          <cell r="E2644" t="str">
            <v>Male</v>
          </cell>
          <cell r="F2644">
            <v>24</v>
          </cell>
          <cell r="G2644" t="str">
            <v>Ahmedabad</v>
          </cell>
          <cell r="H2644" t="str">
            <v>High (Above 1Lac</v>
          </cell>
          <cell r="I2644">
            <v>1111958</v>
          </cell>
          <cell r="J2644" t="str">
            <v>High (Above ₹10L)</v>
          </cell>
          <cell r="K2644" t="str">
            <v>No</v>
          </cell>
          <cell r="L2644" t="str">
            <v>Two Year</v>
          </cell>
          <cell r="M2644">
            <v>43559</v>
          </cell>
          <cell r="N2644" t="str">
            <v>5-10 years</v>
          </cell>
          <cell r="O2644" t="str">
            <v>66 months</v>
          </cell>
          <cell r="P2644">
            <v>6</v>
          </cell>
          <cell r="Q2644" t="str">
            <v>Basic</v>
          </cell>
          <cell r="R2644">
            <v>45923.010941417313</v>
          </cell>
          <cell r="S2644" t="str">
            <v>High</v>
          </cell>
          <cell r="T2644">
            <v>1</v>
          </cell>
          <cell r="U2644" t="str">
            <v>Yes</v>
          </cell>
          <cell r="V2644" t="str">
            <v>No</v>
          </cell>
          <cell r="W2644" t="str">
            <v>High Loyalty</v>
          </cell>
          <cell r="X2644">
            <v>3</v>
          </cell>
          <cell r="Y2644" t="str">
            <v>High Probability</v>
          </cell>
          <cell r="Z2644" t="str">
            <v>Low</v>
          </cell>
          <cell r="AA2644">
            <v>275538.06564850389</v>
          </cell>
        </row>
        <row r="2645">
          <cell r="A2645">
            <v>826070</v>
          </cell>
          <cell r="B2645" t="str">
            <v>Mature Adult (45-55)</v>
          </cell>
          <cell r="C2645" t="str">
            <v>Nishith Karan</v>
          </cell>
          <cell r="D2645">
            <v>0</v>
          </cell>
          <cell r="E2645" t="str">
            <v>Male</v>
          </cell>
          <cell r="F2645">
            <v>52</v>
          </cell>
          <cell r="G2645" t="str">
            <v>Pune</v>
          </cell>
          <cell r="H2645" t="str">
            <v>Low (Below 50000)</v>
          </cell>
          <cell r="I2645">
            <v>444394</v>
          </cell>
          <cell r="J2645" t="str">
            <v>Low (Up to ₹5L)</v>
          </cell>
          <cell r="K2645" t="str">
            <v>No</v>
          </cell>
          <cell r="L2645" t="str">
            <v>One Year</v>
          </cell>
          <cell r="M2645">
            <v>44955</v>
          </cell>
          <cell r="N2645" t="str">
            <v>1-2 years</v>
          </cell>
          <cell r="O2645" t="str">
            <v>20 months</v>
          </cell>
          <cell r="P2645">
            <v>2</v>
          </cell>
          <cell r="Q2645" t="str">
            <v>Elite</v>
          </cell>
          <cell r="R2645">
            <v>20552.615653230099</v>
          </cell>
          <cell r="S2645" t="str">
            <v>Low</v>
          </cell>
          <cell r="T2645">
            <v>1</v>
          </cell>
          <cell r="U2645" t="str">
            <v>Yes</v>
          </cell>
          <cell r="V2645" t="str">
            <v>Yes</v>
          </cell>
          <cell r="W2645" t="str">
            <v>Moderate Loyalty</v>
          </cell>
          <cell r="X2645">
            <v>2</v>
          </cell>
          <cell r="Y2645" t="str">
            <v>High Probability</v>
          </cell>
          <cell r="Z2645" t="str">
            <v>Low</v>
          </cell>
          <cell r="AA2645">
            <v>41105.231306460199</v>
          </cell>
        </row>
        <row r="2646">
          <cell r="A2646">
            <v>266121</v>
          </cell>
          <cell r="B2646" t="str">
            <v>Adult (25-35)</v>
          </cell>
          <cell r="C2646" t="str">
            <v>Seher Hora</v>
          </cell>
          <cell r="D2646">
            <v>0</v>
          </cell>
          <cell r="E2646" t="str">
            <v>Female</v>
          </cell>
          <cell r="F2646">
            <v>31</v>
          </cell>
          <cell r="G2646" t="str">
            <v>Patna</v>
          </cell>
          <cell r="H2646" t="str">
            <v>High (Above 1Lac</v>
          </cell>
          <cell r="I2646">
            <v>1566699</v>
          </cell>
          <cell r="J2646" t="str">
            <v>High (Above ₹10L)</v>
          </cell>
          <cell r="K2646" t="str">
            <v>No</v>
          </cell>
          <cell r="L2646" t="str">
            <v>One Year</v>
          </cell>
          <cell r="M2646">
            <v>43324</v>
          </cell>
          <cell r="N2646" t="str">
            <v>5-10 years</v>
          </cell>
          <cell r="O2646" t="str">
            <v>73 months</v>
          </cell>
          <cell r="P2646">
            <v>6</v>
          </cell>
          <cell r="Q2646" t="str">
            <v>Premium</v>
          </cell>
          <cell r="R2646">
            <v>37916.269672575989</v>
          </cell>
          <cell r="S2646" t="str">
            <v>Low</v>
          </cell>
          <cell r="T2646">
            <v>0</v>
          </cell>
          <cell r="U2646" t="str">
            <v>No</v>
          </cell>
          <cell r="V2646" t="str">
            <v>No</v>
          </cell>
          <cell r="W2646" t="str">
            <v>High Loyalty</v>
          </cell>
          <cell r="X2646">
            <v>3</v>
          </cell>
          <cell r="Y2646" t="str">
            <v>Low Probability</v>
          </cell>
          <cell r="Z2646" t="str">
            <v>Low</v>
          </cell>
          <cell r="AA2646">
            <v>227497.61803545593</v>
          </cell>
        </row>
        <row r="2647">
          <cell r="A2647">
            <v>411151</v>
          </cell>
          <cell r="B2647" t="str">
            <v>Adult (25-35)</v>
          </cell>
          <cell r="C2647" t="str">
            <v>Shlok Golla</v>
          </cell>
          <cell r="D2647">
            <v>0</v>
          </cell>
          <cell r="E2647" t="str">
            <v>Male</v>
          </cell>
          <cell r="F2647">
            <v>27</v>
          </cell>
          <cell r="G2647" t="str">
            <v>Kolkata</v>
          </cell>
          <cell r="H2647" t="str">
            <v>Medium (50k-1Lac</v>
          </cell>
          <cell r="I2647">
            <v>565685</v>
          </cell>
          <cell r="J2647" t="str">
            <v>Medium (₹5L - ₹10L)</v>
          </cell>
          <cell r="K2647" t="str">
            <v>No</v>
          </cell>
          <cell r="L2647" t="str">
            <v>One Year</v>
          </cell>
          <cell r="M2647">
            <v>45535</v>
          </cell>
          <cell r="N2647" t="str">
            <v>0-1 year</v>
          </cell>
          <cell r="O2647" t="str">
            <v>1 months</v>
          </cell>
          <cell r="P2647">
            <v>0</v>
          </cell>
          <cell r="Q2647" t="str">
            <v>Basic</v>
          </cell>
          <cell r="R2647">
            <v>27728.73350297648</v>
          </cell>
          <cell r="S2647" t="str">
            <v>High</v>
          </cell>
          <cell r="T2647">
            <v>0</v>
          </cell>
          <cell r="U2647" t="str">
            <v>No</v>
          </cell>
          <cell r="V2647" t="str">
            <v>No</v>
          </cell>
          <cell r="W2647" t="str">
            <v>Low Loyalty</v>
          </cell>
          <cell r="X2647">
            <v>1</v>
          </cell>
          <cell r="Y2647" t="str">
            <v>Low Probability</v>
          </cell>
          <cell r="Z2647" t="str">
            <v>Low</v>
          </cell>
          <cell r="AA2647">
            <v>0</v>
          </cell>
        </row>
        <row r="2648">
          <cell r="A2648">
            <v>977404</v>
          </cell>
          <cell r="B2648" t="str">
            <v>Senior (55+)</v>
          </cell>
          <cell r="C2648" t="str">
            <v>Kanav Batta</v>
          </cell>
          <cell r="D2648">
            <v>0</v>
          </cell>
          <cell r="E2648" t="str">
            <v>Male</v>
          </cell>
          <cell r="F2648">
            <v>65</v>
          </cell>
          <cell r="G2648" t="str">
            <v>Hyderabad</v>
          </cell>
          <cell r="H2648" t="str">
            <v>Low (Below 50000)</v>
          </cell>
          <cell r="I2648">
            <v>492168</v>
          </cell>
          <cell r="J2648" t="str">
            <v>Low (Up to ₹5L)</v>
          </cell>
          <cell r="K2648" t="str">
            <v>No</v>
          </cell>
          <cell r="L2648" t="str">
            <v>One Year</v>
          </cell>
          <cell r="M2648">
            <v>45171</v>
          </cell>
          <cell r="N2648" t="str">
            <v>0-1 year</v>
          </cell>
          <cell r="O2648" t="str">
            <v>13 months</v>
          </cell>
          <cell r="P2648">
            <v>1</v>
          </cell>
          <cell r="Q2648" t="str">
            <v>Elite</v>
          </cell>
          <cell r="R2648">
            <v>31319.692921120601</v>
          </cell>
          <cell r="S2648" t="str">
            <v>Low</v>
          </cell>
          <cell r="T2648">
            <v>0</v>
          </cell>
          <cell r="U2648" t="str">
            <v>No</v>
          </cell>
          <cell r="V2648" t="str">
            <v>Yes</v>
          </cell>
          <cell r="W2648" t="str">
            <v>Low Loyalty</v>
          </cell>
          <cell r="X2648">
            <v>1</v>
          </cell>
          <cell r="Y2648" t="str">
            <v>High Probability</v>
          </cell>
          <cell r="Z2648" t="str">
            <v>Low</v>
          </cell>
          <cell r="AA2648">
            <v>31319.692921120601</v>
          </cell>
        </row>
        <row r="2649">
          <cell r="A2649">
            <v>849287</v>
          </cell>
          <cell r="B2649" t="str">
            <v>Middle-Aged (35-45)</v>
          </cell>
          <cell r="C2649" t="str">
            <v>Hrishita Ramesh</v>
          </cell>
          <cell r="D2649">
            <v>0</v>
          </cell>
          <cell r="E2649" t="str">
            <v>Male</v>
          </cell>
          <cell r="F2649">
            <v>38</v>
          </cell>
          <cell r="G2649" t="str">
            <v>Pune</v>
          </cell>
          <cell r="H2649" t="str">
            <v>Low (Below 50000)</v>
          </cell>
          <cell r="I2649">
            <v>245279</v>
          </cell>
          <cell r="J2649" t="str">
            <v>Low (Up to ₹5L)</v>
          </cell>
          <cell r="K2649" t="str">
            <v>No</v>
          </cell>
          <cell r="L2649" t="str">
            <v>Two Year</v>
          </cell>
          <cell r="M2649">
            <v>44878</v>
          </cell>
          <cell r="N2649" t="str">
            <v>1-2 years</v>
          </cell>
          <cell r="O2649" t="str">
            <v>22 months</v>
          </cell>
          <cell r="P2649">
            <v>2</v>
          </cell>
          <cell r="Q2649" t="str">
            <v>Premium</v>
          </cell>
          <cell r="R2649">
            <v>5757.2151309974788</v>
          </cell>
          <cell r="S2649" t="str">
            <v>High</v>
          </cell>
          <cell r="T2649">
            <v>1</v>
          </cell>
          <cell r="U2649" t="str">
            <v>Yes</v>
          </cell>
          <cell r="V2649" t="str">
            <v>No</v>
          </cell>
          <cell r="W2649" t="str">
            <v>Moderate Loyalty</v>
          </cell>
          <cell r="X2649">
            <v>2</v>
          </cell>
          <cell r="Y2649" t="str">
            <v>High Probability</v>
          </cell>
          <cell r="Z2649" t="str">
            <v>Low</v>
          </cell>
          <cell r="AA2649">
            <v>11514.430261994958</v>
          </cell>
        </row>
        <row r="2650">
          <cell r="A2650">
            <v>920027</v>
          </cell>
          <cell r="B2650" t="str">
            <v>Adult (25-35)</v>
          </cell>
          <cell r="C2650" t="str">
            <v>Vardaniya Suresh</v>
          </cell>
          <cell r="D2650">
            <v>0</v>
          </cell>
          <cell r="E2650" t="str">
            <v>Male</v>
          </cell>
          <cell r="F2650">
            <v>33</v>
          </cell>
          <cell r="G2650" t="str">
            <v>Visakhapatnam</v>
          </cell>
          <cell r="H2650" t="str">
            <v>High (Above 1Lac</v>
          </cell>
          <cell r="I2650">
            <v>1801222</v>
          </cell>
          <cell r="J2650" t="str">
            <v>High (Above ₹10L)</v>
          </cell>
          <cell r="K2650" t="str">
            <v>No</v>
          </cell>
          <cell r="L2650" t="str">
            <v>Two Year</v>
          </cell>
          <cell r="M2650">
            <v>45101</v>
          </cell>
          <cell r="N2650" t="str">
            <v>0-1 year</v>
          </cell>
          <cell r="O2650" t="str">
            <v>15 months</v>
          </cell>
          <cell r="P2650">
            <v>1</v>
          </cell>
          <cell r="Q2650" t="str">
            <v>Premium</v>
          </cell>
          <cell r="R2650">
            <v>46941.033497119053</v>
          </cell>
          <cell r="S2650" t="str">
            <v>Low</v>
          </cell>
          <cell r="T2650">
            <v>1</v>
          </cell>
          <cell r="U2650" t="str">
            <v>Yes</v>
          </cell>
          <cell r="V2650" t="str">
            <v>No</v>
          </cell>
          <cell r="W2650" t="str">
            <v>Low Loyalty</v>
          </cell>
          <cell r="X2650">
            <v>1</v>
          </cell>
          <cell r="Y2650" t="str">
            <v>High Probability</v>
          </cell>
          <cell r="Z2650" t="str">
            <v>Low</v>
          </cell>
          <cell r="AA2650">
            <v>46941.033497119053</v>
          </cell>
        </row>
        <row r="2651">
          <cell r="A2651">
            <v>936464</v>
          </cell>
          <cell r="B2651" t="str">
            <v>Adult (25-35)</v>
          </cell>
          <cell r="C2651" t="str">
            <v>Gatik Gola</v>
          </cell>
          <cell r="D2651">
            <v>0</v>
          </cell>
          <cell r="E2651" t="str">
            <v>Female</v>
          </cell>
          <cell r="F2651">
            <v>33</v>
          </cell>
          <cell r="G2651" t="str">
            <v>Hyderabad</v>
          </cell>
          <cell r="H2651" t="str">
            <v>High (Above 1Lac</v>
          </cell>
          <cell r="I2651">
            <v>1779227</v>
          </cell>
          <cell r="J2651" t="str">
            <v>High (Above ₹10L)</v>
          </cell>
          <cell r="K2651" t="str">
            <v>No</v>
          </cell>
          <cell r="L2651" t="str">
            <v>Month-to-Month</v>
          </cell>
          <cell r="M2651">
            <v>45421</v>
          </cell>
          <cell r="N2651" t="str">
            <v>0-1 year</v>
          </cell>
          <cell r="O2651" t="str">
            <v>4 months</v>
          </cell>
          <cell r="P2651">
            <v>0</v>
          </cell>
          <cell r="Q2651" t="str">
            <v>Premium</v>
          </cell>
          <cell r="R2651">
            <v>34163.015499385117</v>
          </cell>
          <cell r="S2651" t="str">
            <v>Medium</v>
          </cell>
          <cell r="T2651">
            <v>1</v>
          </cell>
          <cell r="U2651" t="str">
            <v>Yes</v>
          </cell>
          <cell r="V2651" t="str">
            <v>No</v>
          </cell>
          <cell r="W2651" t="str">
            <v>Low Loyalty</v>
          </cell>
          <cell r="X2651">
            <v>1</v>
          </cell>
          <cell r="Y2651" t="str">
            <v>High Probability</v>
          </cell>
          <cell r="Z2651" t="str">
            <v>Moderate</v>
          </cell>
          <cell r="AA2651">
            <v>0</v>
          </cell>
        </row>
        <row r="2652">
          <cell r="A2652">
            <v>113776</v>
          </cell>
          <cell r="B2652" t="str">
            <v>Middle-Aged (35-45)</v>
          </cell>
          <cell r="C2652" t="str">
            <v>Kismat Varty</v>
          </cell>
          <cell r="D2652">
            <v>0</v>
          </cell>
          <cell r="E2652" t="str">
            <v>Male</v>
          </cell>
          <cell r="F2652">
            <v>37</v>
          </cell>
          <cell r="G2652" t="str">
            <v>Pimpri-Chinchwad</v>
          </cell>
          <cell r="H2652" t="str">
            <v>Medium (50k-1Lac</v>
          </cell>
          <cell r="I2652">
            <v>605819</v>
          </cell>
          <cell r="J2652" t="str">
            <v>Medium (₹5L - ₹10L)</v>
          </cell>
          <cell r="K2652" t="str">
            <v>No</v>
          </cell>
          <cell r="L2652" t="str">
            <v>One Year</v>
          </cell>
          <cell r="M2652">
            <v>41910</v>
          </cell>
          <cell r="N2652" t="str">
            <v>5-10 years</v>
          </cell>
          <cell r="O2652" t="str">
            <v>120 months</v>
          </cell>
          <cell r="P2652">
            <v>10</v>
          </cell>
          <cell r="Q2652" t="str">
            <v>Premium</v>
          </cell>
          <cell r="R2652">
            <v>6307.7380298272437</v>
          </cell>
          <cell r="S2652" t="str">
            <v>Low</v>
          </cell>
          <cell r="T2652">
            <v>0</v>
          </cell>
          <cell r="U2652" t="str">
            <v>No</v>
          </cell>
          <cell r="V2652" t="str">
            <v>No</v>
          </cell>
          <cell r="W2652" t="str">
            <v>Moderate Loyalty</v>
          </cell>
          <cell r="X2652">
            <v>2</v>
          </cell>
          <cell r="Y2652" t="str">
            <v>Low Probability</v>
          </cell>
          <cell r="Z2652" t="str">
            <v>Low</v>
          </cell>
          <cell r="AA2652">
            <v>63077.380298272437</v>
          </cell>
        </row>
        <row r="2653">
          <cell r="A2653">
            <v>932423</v>
          </cell>
          <cell r="B2653" t="str">
            <v>Mature Adult (45-55)</v>
          </cell>
          <cell r="C2653" t="str">
            <v>Chirag Jaggi</v>
          </cell>
          <cell r="D2653">
            <v>0</v>
          </cell>
          <cell r="E2653" t="str">
            <v>Female</v>
          </cell>
          <cell r="F2653">
            <v>55</v>
          </cell>
          <cell r="G2653" t="str">
            <v>Vadodara</v>
          </cell>
          <cell r="H2653" t="str">
            <v>High (Above 1Lac</v>
          </cell>
          <cell r="I2653">
            <v>1206701</v>
          </cell>
          <cell r="J2653" t="str">
            <v>High (Above ₹10L)</v>
          </cell>
          <cell r="K2653" t="str">
            <v>Yes</v>
          </cell>
          <cell r="L2653" t="str">
            <v>Two Year</v>
          </cell>
          <cell r="M2653">
            <v>44325</v>
          </cell>
          <cell r="N2653" t="str">
            <v>2-3 years</v>
          </cell>
          <cell r="O2653" t="str">
            <v>40 months</v>
          </cell>
          <cell r="P2653">
            <v>3</v>
          </cell>
          <cell r="Q2653" t="str">
            <v>Elite</v>
          </cell>
          <cell r="R2653">
            <v>15800.28600012793</v>
          </cell>
          <cell r="S2653" t="str">
            <v>Medium</v>
          </cell>
          <cell r="T2653">
            <v>1</v>
          </cell>
          <cell r="U2653" t="str">
            <v>Yes</v>
          </cell>
          <cell r="V2653" t="str">
            <v>No</v>
          </cell>
          <cell r="W2653" t="str">
            <v>Moderate Loyalty</v>
          </cell>
          <cell r="X2653">
            <v>2</v>
          </cell>
          <cell r="Y2653" t="str">
            <v>High Probability</v>
          </cell>
          <cell r="Z2653" t="str">
            <v>Moderate</v>
          </cell>
          <cell r="AA2653">
            <v>47400.858000383785</v>
          </cell>
        </row>
        <row r="2654">
          <cell r="A2654">
            <v>357374</v>
          </cell>
          <cell r="B2654" t="str">
            <v>Adult (25-35)</v>
          </cell>
          <cell r="C2654" t="str">
            <v>Miraan Trivedi</v>
          </cell>
          <cell r="D2654">
            <v>0</v>
          </cell>
          <cell r="E2654" t="str">
            <v>Male</v>
          </cell>
          <cell r="F2654">
            <v>33</v>
          </cell>
          <cell r="G2654" t="str">
            <v>Patna</v>
          </cell>
          <cell r="H2654" t="str">
            <v>High (Above 1Lac</v>
          </cell>
          <cell r="I2654">
            <v>1626316</v>
          </cell>
          <cell r="J2654" t="str">
            <v>High (Above ₹10L)</v>
          </cell>
          <cell r="K2654" t="str">
            <v>No</v>
          </cell>
          <cell r="L2654" t="str">
            <v>Month-to-Month</v>
          </cell>
          <cell r="M2654">
            <v>45015</v>
          </cell>
          <cell r="N2654" t="str">
            <v>1-2 years</v>
          </cell>
          <cell r="O2654" t="str">
            <v>18 months</v>
          </cell>
          <cell r="P2654">
            <v>2</v>
          </cell>
          <cell r="Q2654" t="str">
            <v>Premium</v>
          </cell>
          <cell r="R2654">
            <v>36101.735511691477</v>
          </cell>
          <cell r="S2654" t="str">
            <v>High</v>
          </cell>
          <cell r="T2654">
            <v>1</v>
          </cell>
          <cell r="U2654" t="str">
            <v>Yes</v>
          </cell>
          <cell r="V2654" t="str">
            <v>No</v>
          </cell>
          <cell r="W2654" t="str">
            <v>Moderate Loyalty</v>
          </cell>
          <cell r="X2654">
            <v>2</v>
          </cell>
          <cell r="Y2654" t="str">
            <v>High Probability</v>
          </cell>
          <cell r="Z2654" t="str">
            <v>Low</v>
          </cell>
          <cell r="AA2654">
            <v>72203.471023382954</v>
          </cell>
        </row>
        <row r="2655">
          <cell r="A2655">
            <v>131115</v>
          </cell>
          <cell r="B2655" t="str">
            <v>Adult (25-35)</v>
          </cell>
          <cell r="C2655" t="str">
            <v>Amira Basu</v>
          </cell>
          <cell r="D2655">
            <v>0</v>
          </cell>
          <cell r="E2655" t="str">
            <v>Female</v>
          </cell>
          <cell r="F2655">
            <v>33</v>
          </cell>
          <cell r="G2655" t="str">
            <v>Pune</v>
          </cell>
          <cell r="H2655" t="str">
            <v>High (Above 1Lac</v>
          </cell>
          <cell r="I2655">
            <v>1714962</v>
          </cell>
          <cell r="J2655" t="str">
            <v>High (Above ₹10L)</v>
          </cell>
          <cell r="K2655" t="str">
            <v>No</v>
          </cell>
          <cell r="L2655" t="str">
            <v>Two Year</v>
          </cell>
          <cell r="M2655">
            <v>43159</v>
          </cell>
          <cell r="N2655" t="str">
            <v>5-10 years</v>
          </cell>
          <cell r="O2655" t="str">
            <v>79 months</v>
          </cell>
          <cell r="P2655">
            <v>7</v>
          </cell>
          <cell r="Q2655" t="str">
            <v>Premium</v>
          </cell>
          <cell r="R2655">
            <v>31559.217296275019</v>
          </cell>
          <cell r="S2655" t="str">
            <v>Medium</v>
          </cell>
          <cell r="T2655">
            <v>0</v>
          </cell>
          <cell r="U2655" t="str">
            <v>No</v>
          </cell>
          <cell r="V2655" t="str">
            <v>No</v>
          </cell>
          <cell r="W2655" t="str">
            <v>High Loyalty</v>
          </cell>
          <cell r="X2655">
            <v>3</v>
          </cell>
          <cell r="Y2655" t="str">
            <v>Low Probability</v>
          </cell>
          <cell r="Z2655" t="str">
            <v>Moderate</v>
          </cell>
          <cell r="AA2655">
            <v>220914.52107392513</v>
          </cell>
        </row>
        <row r="2656">
          <cell r="A2656">
            <v>552948</v>
          </cell>
          <cell r="B2656" t="str">
            <v>Middle-Aged (35-45)</v>
          </cell>
          <cell r="C2656" t="str">
            <v>Ira Basu</v>
          </cell>
          <cell r="D2656">
            <v>0</v>
          </cell>
          <cell r="E2656" t="str">
            <v>Female</v>
          </cell>
          <cell r="F2656">
            <v>39</v>
          </cell>
          <cell r="G2656" t="str">
            <v>Indore</v>
          </cell>
          <cell r="H2656" t="str">
            <v>Medium (50k-1Lac</v>
          </cell>
          <cell r="I2656">
            <v>543318</v>
          </cell>
          <cell r="J2656" t="str">
            <v>Medium (₹5L - ₹10L)</v>
          </cell>
          <cell r="K2656" t="str">
            <v>No</v>
          </cell>
          <cell r="L2656" t="str">
            <v>One Year</v>
          </cell>
          <cell r="M2656">
            <v>45420</v>
          </cell>
          <cell r="N2656" t="str">
            <v>0-1 year</v>
          </cell>
          <cell r="O2656" t="str">
            <v>4 months</v>
          </cell>
          <cell r="P2656">
            <v>0</v>
          </cell>
          <cell r="Q2656" t="str">
            <v>Premium</v>
          </cell>
          <cell r="R2656">
            <v>34535.181197864709</v>
          </cell>
          <cell r="S2656" t="str">
            <v>High</v>
          </cell>
          <cell r="T2656">
            <v>1</v>
          </cell>
          <cell r="U2656" t="str">
            <v>Yes</v>
          </cell>
          <cell r="V2656" t="str">
            <v>No</v>
          </cell>
          <cell r="W2656" t="str">
            <v>Low Loyalty</v>
          </cell>
          <cell r="X2656">
            <v>1</v>
          </cell>
          <cell r="Y2656" t="str">
            <v>High Probability</v>
          </cell>
          <cell r="Z2656" t="str">
            <v>Low</v>
          </cell>
          <cell r="AA2656">
            <v>0</v>
          </cell>
        </row>
        <row r="2657">
          <cell r="A2657">
            <v>289368</v>
          </cell>
          <cell r="B2657" t="str">
            <v>Senior (55+)</v>
          </cell>
          <cell r="C2657" t="str">
            <v>Drishya Som</v>
          </cell>
          <cell r="D2657">
            <v>0</v>
          </cell>
          <cell r="E2657" t="str">
            <v>Male</v>
          </cell>
          <cell r="F2657">
            <v>63</v>
          </cell>
          <cell r="G2657" t="str">
            <v>Kanpur</v>
          </cell>
          <cell r="H2657" t="str">
            <v>Medium (50k-1Lac</v>
          </cell>
          <cell r="I2657">
            <v>564259</v>
          </cell>
          <cell r="J2657" t="str">
            <v>Medium (₹5L - ₹10L)</v>
          </cell>
          <cell r="K2657" t="str">
            <v>No</v>
          </cell>
          <cell r="L2657" t="str">
            <v>Two Year</v>
          </cell>
          <cell r="M2657">
            <v>43857</v>
          </cell>
          <cell r="N2657" t="str">
            <v>3-5 years</v>
          </cell>
          <cell r="O2657" t="str">
            <v>56 months</v>
          </cell>
          <cell r="P2657">
            <v>5</v>
          </cell>
          <cell r="Q2657" t="str">
            <v>Elite</v>
          </cell>
          <cell r="R2657">
            <v>14175.52407417452</v>
          </cell>
          <cell r="S2657" t="str">
            <v>Medium</v>
          </cell>
          <cell r="T2657">
            <v>0</v>
          </cell>
          <cell r="U2657" t="str">
            <v>No</v>
          </cell>
          <cell r="V2657" t="str">
            <v>No</v>
          </cell>
          <cell r="W2657" t="str">
            <v>Moderate Loyalty</v>
          </cell>
          <cell r="X2657">
            <v>2</v>
          </cell>
          <cell r="Y2657" t="str">
            <v>Low Probability</v>
          </cell>
          <cell r="Z2657" t="str">
            <v>Moderate</v>
          </cell>
          <cell r="AA2657">
            <v>70877.620370872595</v>
          </cell>
        </row>
        <row r="2658">
          <cell r="A2658">
            <v>992050</v>
          </cell>
          <cell r="B2658" t="str">
            <v>Senior (55+)</v>
          </cell>
          <cell r="C2658" t="str">
            <v>Baiju Ghose</v>
          </cell>
          <cell r="D2658">
            <v>0</v>
          </cell>
          <cell r="E2658" t="str">
            <v>Female</v>
          </cell>
          <cell r="F2658">
            <v>66</v>
          </cell>
          <cell r="G2658" t="str">
            <v>Delhi</v>
          </cell>
          <cell r="H2658" t="str">
            <v>High (Above 1Lac</v>
          </cell>
          <cell r="I2658">
            <v>1304843</v>
          </cell>
          <cell r="J2658" t="str">
            <v>High (Above ₹10L)</v>
          </cell>
          <cell r="K2658" t="str">
            <v>Yes</v>
          </cell>
          <cell r="L2658" t="str">
            <v>Month-to-Month</v>
          </cell>
          <cell r="M2658">
            <v>43881</v>
          </cell>
          <cell r="N2658" t="str">
            <v>3-5 years</v>
          </cell>
          <cell r="O2658" t="str">
            <v>55 months</v>
          </cell>
          <cell r="P2658">
            <v>5</v>
          </cell>
          <cell r="Q2658" t="str">
            <v>Elite</v>
          </cell>
          <cell r="R2658">
            <v>9278.4743729683523</v>
          </cell>
          <cell r="S2658" t="str">
            <v>Low</v>
          </cell>
          <cell r="T2658">
            <v>1</v>
          </cell>
          <cell r="U2658" t="str">
            <v>Yes</v>
          </cell>
          <cell r="V2658" t="str">
            <v>Yes</v>
          </cell>
          <cell r="W2658" t="str">
            <v>Moderate Loyalty</v>
          </cell>
          <cell r="X2658">
            <v>2</v>
          </cell>
          <cell r="Y2658" t="str">
            <v>High Probability</v>
          </cell>
          <cell r="Z2658" t="str">
            <v>Low</v>
          </cell>
          <cell r="AA2658">
            <v>46392.371864841763</v>
          </cell>
        </row>
        <row r="2659">
          <cell r="A2659">
            <v>759038</v>
          </cell>
          <cell r="B2659" t="str">
            <v>Senior (55+)</v>
          </cell>
          <cell r="C2659" t="str">
            <v>Dhanush Lad</v>
          </cell>
          <cell r="D2659">
            <v>0</v>
          </cell>
          <cell r="E2659" t="str">
            <v>Female</v>
          </cell>
          <cell r="F2659">
            <v>64</v>
          </cell>
          <cell r="G2659" t="str">
            <v>Thane</v>
          </cell>
          <cell r="H2659" t="str">
            <v>High (Above 1Lac</v>
          </cell>
          <cell r="I2659">
            <v>1398857</v>
          </cell>
          <cell r="J2659" t="str">
            <v>High (Above ₹10L)</v>
          </cell>
          <cell r="K2659" t="str">
            <v>No</v>
          </cell>
          <cell r="L2659" t="str">
            <v>One Year</v>
          </cell>
          <cell r="M2659">
            <v>42229</v>
          </cell>
          <cell r="N2659" t="str">
            <v>5-10 years</v>
          </cell>
          <cell r="O2659" t="str">
            <v>109 months</v>
          </cell>
          <cell r="P2659">
            <v>9</v>
          </cell>
          <cell r="Q2659" t="str">
            <v>Elite</v>
          </cell>
          <cell r="R2659">
            <v>49667.914903855977</v>
          </cell>
          <cell r="S2659" t="str">
            <v>Medium</v>
          </cell>
          <cell r="T2659">
            <v>0</v>
          </cell>
          <cell r="U2659" t="str">
            <v>No</v>
          </cell>
          <cell r="V2659" t="str">
            <v>No</v>
          </cell>
          <cell r="W2659" t="str">
            <v>High Loyalty</v>
          </cell>
          <cell r="X2659">
            <v>3</v>
          </cell>
          <cell r="Y2659" t="str">
            <v>Low Probability</v>
          </cell>
          <cell r="Z2659" t="str">
            <v>Moderate</v>
          </cell>
          <cell r="AA2659">
            <v>447011.23413470382</v>
          </cell>
        </row>
        <row r="2660">
          <cell r="A2660">
            <v>701684</v>
          </cell>
          <cell r="B2660" t="str">
            <v>Adult (25-35)</v>
          </cell>
          <cell r="C2660" t="str">
            <v>Aaryahi Raju</v>
          </cell>
          <cell r="D2660">
            <v>0</v>
          </cell>
          <cell r="E2660" t="str">
            <v>Male</v>
          </cell>
          <cell r="F2660">
            <v>34</v>
          </cell>
          <cell r="G2660" t="str">
            <v>Kanpur</v>
          </cell>
          <cell r="H2660" t="str">
            <v>Medium (50k-1Lac</v>
          </cell>
          <cell r="I2660">
            <v>895858</v>
          </cell>
          <cell r="J2660" t="str">
            <v>Medium (₹5L - ₹10L)</v>
          </cell>
          <cell r="K2660" t="str">
            <v>No</v>
          </cell>
          <cell r="L2660" t="str">
            <v>Month-to-Month</v>
          </cell>
          <cell r="M2660">
            <v>45148</v>
          </cell>
          <cell r="N2660" t="str">
            <v>0-1 year</v>
          </cell>
          <cell r="O2660" t="str">
            <v>13 months</v>
          </cell>
          <cell r="P2660">
            <v>1</v>
          </cell>
          <cell r="Q2660" t="str">
            <v>Premium</v>
          </cell>
          <cell r="R2660">
            <v>12223.55025637608</v>
          </cell>
          <cell r="S2660" t="str">
            <v>High</v>
          </cell>
          <cell r="T2660">
            <v>0</v>
          </cell>
          <cell r="U2660" t="str">
            <v>No</v>
          </cell>
          <cell r="V2660" t="str">
            <v>No</v>
          </cell>
          <cell r="W2660" t="str">
            <v>Low Loyalty</v>
          </cell>
          <cell r="X2660">
            <v>1</v>
          </cell>
          <cell r="Y2660" t="str">
            <v>Low Probability</v>
          </cell>
          <cell r="Z2660" t="str">
            <v>Low</v>
          </cell>
          <cell r="AA2660">
            <v>12223.55025637608</v>
          </cell>
        </row>
        <row r="2661">
          <cell r="A2661">
            <v>996146</v>
          </cell>
          <cell r="B2661" t="str">
            <v>Mature Adult (45-55)</v>
          </cell>
          <cell r="C2661" t="str">
            <v>Nitara Dugar</v>
          </cell>
          <cell r="D2661">
            <v>0</v>
          </cell>
          <cell r="E2661" t="str">
            <v>Female</v>
          </cell>
          <cell r="F2661">
            <v>46</v>
          </cell>
          <cell r="G2661" t="str">
            <v>Mumbai</v>
          </cell>
          <cell r="H2661" t="str">
            <v>Medium (50k-1Lac</v>
          </cell>
          <cell r="I2661">
            <v>801702</v>
          </cell>
          <cell r="J2661" t="str">
            <v>Medium (₹5L - ₹10L)</v>
          </cell>
          <cell r="K2661" t="str">
            <v>No</v>
          </cell>
          <cell r="L2661" t="str">
            <v>Month-to-Month</v>
          </cell>
          <cell r="M2661">
            <v>42350</v>
          </cell>
          <cell r="N2661" t="str">
            <v>5-10 years</v>
          </cell>
          <cell r="O2661" t="str">
            <v>105 months</v>
          </cell>
          <cell r="P2661">
            <v>9</v>
          </cell>
          <cell r="Q2661" t="str">
            <v>Premium</v>
          </cell>
          <cell r="R2661">
            <v>47338.441296428988</v>
          </cell>
          <cell r="S2661" t="str">
            <v>Medium</v>
          </cell>
          <cell r="T2661">
            <v>1</v>
          </cell>
          <cell r="U2661" t="str">
            <v>Yes</v>
          </cell>
          <cell r="V2661" t="str">
            <v>No</v>
          </cell>
          <cell r="W2661" t="str">
            <v>High Loyalty</v>
          </cell>
          <cell r="X2661">
            <v>3</v>
          </cell>
          <cell r="Y2661" t="str">
            <v>High Probability</v>
          </cell>
          <cell r="Z2661" t="str">
            <v>Moderate</v>
          </cell>
          <cell r="AA2661">
            <v>426045.97166786087</v>
          </cell>
        </row>
        <row r="2662">
          <cell r="A2662">
            <v>722087</v>
          </cell>
          <cell r="B2662" t="str">
            <v>Adult (25-35)</v>
          </cell>
          <cell r="C2662" t="str">
            <v>Miraya Sheth</v>
          </cell>
          <cell r="D2662">
            <v>0</v>
          </cell>
          <cell r="E2662" t="str">
            <v>Male</v>
          </cell>
          <cell r="F2662">
            <v>32</v>
          </cell>
          <cell r="G2662" t="str">
            <v>Visakhapatnam</v>
          </cell>
          <cell r="H2662" t="str">
            <v>Medium (50k-1Lac</v>
          </cell>
          <cell r="I2662">
            <v>694957</v>
          </cell>
          <cell r="J2662" t="str">
            <v>Medium (₹5L - ₹10L)</v>
          </cell>
          <cell r="K2662" t="str">
            <v>No</v>
          </cell>
          <cell r="L2662" t="str">
            <v>Two Year</v>
          </cell>
          <cell r="M2662">
            <v>44807</v>
          </cell>
          <cell r="N2662" t="str">
            <v>1-2 years</v>
          </cell>
          <cell r="O2662" t="str">
            <v>25 months</v>
          </cell>
          <cell r="P2662">
            <v>2</v>
          </cell>
          <cell r="Q2662" t="str">
            <v>Premium</v>
          </cell>
          <cell r="R2662">
            <v>34798.085460421607</v>
          </cell>
          <cell r="S2662" t="str">
            <v>Low</v>
          </cell>
          <cell r="T2662">
            <v>1</v>
          </cell>
          <cell r="U2662" t="str">
            <v>Yes</v>
          </cell>
          <cell r="V2662" t="str">
            <v>No</v>
          </cell>
          <cell r="W2662" t="str">
            <v>Moderate Loyalty</v>
          </cell>
          <cell r="X2662">
            <v>2</v>
          </cell>
          <cell r="Y2662" t="str">
            <v>High Probability</v>
          </cell>
          <cell r="Z2662" t="str">
            <v>Low</v>
          </cell>
          <cell r="AA2662">
            <v>69596.170920843215</v>
          </cell>
        </row>
        <row r="2663">
          <cell r="A2663">
            <v>932798</v>
          </cell>
          <cell r="B2663" t="str">
            <v>Young Adult (18-25)</v>
          </cell>
          <cell r="C2663" t="str">
            <v>Sana Borde</v>
          </cell>
          <cell r="D2663">
            <v>0</v>
          </cell>
          <cell r="E2663" t="str">
            <v>Male</v>
          </cell>
          <cell r="F2663">
            <v>23</v>
          </cell>
          <cell r="G2663" t="str">
            <v>Mumbai</v>
          </cell>
          <cell r="H2663" t="str">
            <v>Medium (50k-1Lac</v>
          </cell>
          <cell r="I2663">
            <v>714560</v>
          </cell>
          <cell r="J2663" t="str">
            <v>Medium (₹5L - ₹10L)</v>
          </cell>
          <cell r="K2663" t="str">
            <v>No</v>
          </cell>
          <cell r="L2663" t="str">
            <v>Two Year</v>
          </cell>
          <cell r="M2663">
            <v>42730</v>
          </cell>
          <cell r="N2663" t="str">
            <v>5-10 years</v>
          </cell>
          <cell r="O2663" t="str">
            <v>93 months</v>
          </cell>
          <cell r="P2663">
            <v>8</v>
          </cell>
          <cell r="Q2663" t="str">
            <v>Basic</v>
          </cell>
          <cell r="R2663">
            <v>21734.060107044312</v>
          </cell>
          <cell r="S2663" t="str">
            <v>Medium</v>
          </cell>
          <cell r="T2663">
            <v>0</v>
          </cell>
          <cell r="U2663" t="str">
            <v>No</v>
          </cell>
          <cell r="V2663" t="str">
            <v>No</v>
          </cell>
          <cell r="W2663" t="str">
            <v>Moderate Loyalty</v>
          </cell>
          <cell r="X2663">
            <v>2</v>
          </cell>
          <cell r="Y2663" t="str">
            <v>Low Probability</v>
          </cell>
          <cell r="Z2663" t="str">
            <v>Moderate</v>
          </cell>
          <cell r="AA2663">
            <v>173872.48085635449</v>
          </cell>
        </row>
        <row r="2664">
          <cell r="A2664">
            <v>595467</v>
          </cell>
          <cell r="B2664" t="str">
            <v>Young Adult (18-25)</v>
          </cell>
          <cell r="C2664" t="str">
            <v>Renee Kapoor</v>
          </cell>
          <cell r="D2664">
            <v>0</v>
          </cell>
          <cell r="E2664" t="str">
            <v>Male</v>
          </cell>
          <cell r="F2664">
            <v>22</v>
          </cell>
          <cell r="G2664" t="str">
            <v>Nagpur</v>
          </cell>
          <cell r="H2664" t="str">
            <v>High (Above 1Lac</v>
          </cell>
          <cell r="I2664">
            <v>1714139</v>
          </cell>
          <cell r="J2664" t="str">
            <v>High (Above ₹10L)</v>
          </cell>
          <cell r="K2664" t="str">
            <v>Yes</v>
          </cell>
          <cell r="L2664" t="str">
            <v>One Year</v>
          </cell>
          <cell r="M2664">
            <v>44393</v>
          </cell>
          <cell r="N2664" t="str">
            <v>2-3 years</v>
          </cell>
          <cell r="O2664" t="str">
            <v>38 months</v>
          </cell>
          <cell r="P2664">
            <v>3</v>
          </cell>
          <cell r="Q2664" t="str">
            <v>Basic</v>
          </cell>
          <cell r="R2664">
            <v>22916.0299275746</v>
          </cell>
          <cell r="S2664" t="str">
            <v>Low</v>
          </cell>
          <cell r="T2664">
            <v>1</v>
          </cell>
          <cell r="U2664" t="str">
            <v>Yes</v>
          </cell>
          <cell r="V2664" t="str">
            <v>No</v>
          </cell>
          <cell r="W2664" t="str">
            <v>Moderate Loyalty</v>
          </cell>
          <cell r="X2664">
            <v>2</v>
          </cell>
          <cell r="Y2664" t="str">
            <v>High Probability</v>
          </cell>
          <cell r="Z2664" t="str">
            <v>Low</v>
          </cell>
          <cell r="AA2664">
            <v>68748.089782723808</v>
          </cell>
        </row>
        <row r="2665">
          <cell r="A2665">
            <v>718015</v>
          </cell>
          <cell r="B2665" t="str">
            <v>Young Adult (18-25)</v>
          </cell>
          <cell r="C2665" t="str">
            <v>Charvi Upadhyay</v>
          </cell>
          <cell r="D2665">
            <v>0</v>
          </cell>
          <cell r="E2665" t="str">
            <v>Female</v>
          </cell>
          <cell r="F2665">
            <v>23</v>
          </cell>
          <cell r="G2665" t="str">
            <v>Bhopal</v>
          </cell>
          <cell r="H2665" t="str">
            <v>Low (Below 50000)</v>
          </cell>
          <cell r="I2665">
            <v>434841</v>
          </cell>
          <cell r="J2665" t="str">
            <v>Low (Up to ₹5L)</v>
          </cell>
          <cell r="K2665" t="str">
            <v>No</v>
          </cell>
          <cell r="L2665" t="str">
            <v>Two Year</v>
          </cell>
          <cell r="M2665">
            <v>43758</v>
          </cell>
          <cell r="N2665" t="str">
            <v>3-5 years</v>
          </cell>
          <cell r="O2665" t="str">
            <v>59 months</v>
          </cell>
          <cell r="P2665">
            <v>5</v>
          </cell>
          <cell r="Q2665" t="str">
            <v>Basic</v>
          </cell>
          <cell r="R2665">
            <v>25778.283954880579</v>
          </cell>
          <cell r="S2665" t="str">
            <v>Medium</v>
          </cell>
          <cell r="T2665">
            <v>0</v>
          </cell>
          <cell r="U2665" t="str">
            <v>No</v>
          </cell>
          <cell r="V2665" t="str">
            <v>No</v>
          </cell>
          <cell r="W2665" t="str">
            <v>High Loyalty</v>
          </cell>
          <cell r="X2665">
            <v>3</v>
          </cell>
          <cell r="Y2665" t="str">
            <v>Low Probability</v>
          </cell>
          <cell r="Z2665" t="str">
            <v>Moderate</v>
          </cell>
          <cell r="AA2665">
            <v>128891.41977440289</v>
          </cell>
        </row>
        <row r="2666">
          <cell r="A2666">
            <v>945154</v>
          </cell>
          <cell r="B2666" t="str">
            <v>Middle-Aged (35-45)</v>
          </cell>
          <cell r="C2666" t="str">
            <v>Zeeshan Sodhi</v>
          </cell>
          <cell r="D2666">
            <v>0</v>
          </cell>
          <cell r="E2666" t="str">
            <v>Female</v>
          </cell>
          <cell r="F2666">
            <v>38</v>
          </cell>
          <cell r="G2666" t="str">
            <v>Bangalore</v>
          </cell>
          <cell r="H2666" t="str">
            <v>High (Above 1Lac</v>
          </cell>
          <cell r="I2666">
            <v>1249148</v>
          </cell>
          <cell r="J2666" t="str">
            <v>High (Above ₹10L)</v>
          </cell>
          <cell r="K2666" t="str">
            <v>Yes</v>
          </cell>
          <cell r="L2666" t="str">
            <v>One Year</v>
          </cell>
          <cell r="M2666">
            <v>45322</v>
          </cell>
          <cell r="N2666" t="str">
            <v>0-1 year</v>
          </cell>
          <cell r="O2666" t="str">
            <v>8 months</v>
          </cell>
          <cell r="P2666">
            <v>1</v>
          </cell>
          <cell r="Q2666" t="str">
            <v>Premium</v>
          </cell>
          <cell r="R2666">
            <v>18776.335904863168</v>
          </cell>
          <cell r="S2666" t="str">
            <v>High</v>
          </cell>
          <cell r="T2666">
            <v>0</v>
          </cell>
          <cell r="U2666" t="str">
            <v>No</v>
          </cell>
          <cell r="V2666" t="str">
            <v>No</v>
          </cell>
          <cell r="W2666" t="str">
            <v>Low Loyalty</v>
          </cell>
          <cell r="X2666">
            <v>1</v>
          </cell>
          <cell r="Y2666" t="str">
            <v>Low Probability</v>
          </cell>
          <cell r="Z2666" t="str">
            <v>Low</v>
          </cell>
          <cell r="AA2666">
            <v>18776.335904863168</v>
          </cell>
        </row>
        <row r="2667">
          <cell r="A2667">
            <v>231470</v>
          </cell>
          <cell r="B2667" t="str">
            <v>Adult (25-35)</v>
          </cell>
          <cell r="C2667" t="str">
            <v>Rhea Saraf</v>
          </cell>
          <cell r="D2667">
            <v>0</v>
          </cell>
          <cell r="E2667" t="str">
            <v>Male</v>
          </cell>
          <cell r="F2667">
            <v>26</v>
          </cell>
          <cell r="G2667" t="str">
            <v>Bangalore</v>
          </cell>
          <cell r="H2667" t="str">
            <v>High (Above 1Lac</v>
          </cell>
          <cell r="I2667">
            <v>1310625</v>
          </cell>
          <cell r="J2667" t="str">
            <v>High (Above ₹10L)</v>
          </cell>
          <cell r="K2667" t="str">
            <v>Yes</v>
          </cell>
          <cell r="L2667" t="str">
            <v>One Year</v>
          </cell>
          <cell r="M2667">
            <v>41987</v>
          </cell>
          <cell r="N2667" t="str">
            <v>5-10 years</v>
          </cell>
          <cell r="O2667" t="str">
            <v>117 months</v>
          </cell>
          <cell r="P2667">
            <v>10</v>
          </cell>
          <cell r="Q2667" t="str">
            <v>Basic</v>
          </cell>
          <cell r="R2667">
            <v>14777.378858122989</v>
          </cell>
          <cell r="S2667" t="str">
            <v>Low</v>
          </cell>
          <cell r="T2667">
            <v>1</v>
          </cell>
          <cell r="U2667" t="str">
            <v>Yes</v>
          </cell>
          <cell r="V2667" t="str">
            <v>No</v>
          </cell>
          <cell r="W2667" t="str">
            <v>Moderate Loyalty</v>
          </cell>
          <cell r="X2667">
            <v>2</v>
          </cell>
          <cell r="Y2667" t="str">
            <v>High Probability</v>
          </cell>
          <cell r="Z2667" t="str">
            <v>Low</v>
          </cell>
          <cell r="AA2667">
            <v>147773.78858122989</v>
          </cell>
        </row>
        <row r="2668">
          <cell r="A2668">
            <v>824123</v>
          </cell>
          <cell r="B2668" t="str">
            <v>Adult (25-35)</v>
          </cell>
          <cell r="C2668" t="str">
            <v>Rati Keer</v>
          </cell>
          <cell r="D2668">
            <v>0</v>
          </cell>
          <cell r="E2668" t="str">
            <v>Female</v>
          </cell>
          <cell r="F2668">
            <v>27</v>
          </cell>
          <cell r="G2668" t="str">
            <v>Bangalore</v>
          </cell>
          <cell r="H2668" t="str">
            <v>Low (Below 50000)</v>
          </cell>
          <cell r="I2668">
            <v>146540</v>
          </cell>
          <cell r="J2668" t="str">
            <v>Low (Up to ₹5L)</v>
          </cell>
          <cell r="K2668" t="str">
            <v>No</v>
          </cell>
          <cell r="L2668" t="str">
            <v>One Year</v>
          </cell>
          <cell r="M2668">
            <v>45036</v>
          </cell>
          <cell r="N2668" t="str">
            <v>0-1 year</v>
          </cell>
          <cell r="O2668" t="str">
            <v>17 months</v>
          </cell>
          <cell r="P2668">
            <v>1</v>
          </cell>
          <cell r="Q2668" t="str">
            <v>Basic</v>
          </cell>
          <cell r="R2668">
            <v>47603.18176284348</v>
          </cell>
          <cell r="S2668" t="str">
            <v>Medium</v>
          </cell>
          <cell r="T2668">
            <v>1</v>
          </cell>
          <cell r="U2668" t="str">
            <v>Yes</v>
          </cell>
          <cell r="V2668" t="str">
            <v>No</v>
          </cell>
          <cell r="W2668" t="str">
            <v>Low Loyalty</v>
          </cell>
          <cell r="X2668">
            <v>1</v>
          </cell>
          <cell r="Y2668" t="str">
            <v>High Probability</v>
          </cell>
          <cell r="Z2668" t="str">
            <v>Moderate</v>
          </cell>
          <cell r="AA2668">
            <v>47603.18176284348</v>
          </cell>
        </row>
        <row r="2669">
          <cell r="A2669">
            <v>687071</v>
          </cell>
          <cell r="B2669" t="str">
            <v>Adult (25-35)</v>
          </cell>
          <cell r="C2669" t="str">
            <v>Shamik Khalsa</v>
          </cell>
          <cell r="D2669">
            <v>0</v>
          </cell>
          <cell r="E2669" t="str">
            <v>Female</v>
          </cell>
          <cell r="F2669">
            <v>27</v>
          </cell>
          <cell r="G2669" t="str">
            <v>Vadodara</v>
          </cell>
          <cell r="H2669" t="str">
            <v>High (Above 1Lac</v>
          </cell>
          <cell r="I2669">
            <v>1255107</v>
          </cell>
          <cell r="J2669" t="str">
            <v>High (Above ₹10L)</v>
          </cell>
          <cell r="K2669" t="str">
            <v>Yes</v>
          </cell>
          <cell r="L2669" t="str">
            <v>Month-to-Month</v>
          </cell>
          <cell r="M2669">
            <v>42453</v>
          </cell>
          <cell r="N2669" t="str">
            <v>5-10 years</v>
          </cell>
          <cell r="O2669" t="str">
            <v>102 months</v>
          </cell>
          <cell r="P2669">
            <v>9</v>
          </cell>
          <cell r="Q2669" t="str">
            <v>Basic</v>
          </cell>
          <cell r="R2669">
            <v>10236.228782546919</v>
          </cell>
          <cell r="S2669" t="str">
            <v>Medium</v>
          </cell>
          <cell r="T2669">
            <v>1</v>
          </cell>
          <cell r="U2669" t="str">
            <v>Yes</v>
          </cell>
          <cell r="V2669" t="str">
            <v>No</v>
          </cell>
          <cell r="W2669" t="str">
            <v>Moderate Loyalty</v>
          </cell>
          <cell r="X2669">
            <v>2</v>
          </cell>
          <cell r="Y2669" t="str">
            <v>High Probability</v>
          </cell>
          <cell r="Z2669" t="str">
            <v>Moderate</v>
          </cell>
          <cell r="AA2669">
            <v>92126.059042922279</v>
          </cell>
        </row>
        <row r="2670">
          <cell r="A2670">
            <v>971186</v>
          </cell>
          <cell r="B2670" t="str">
            <v>Senior (55+)</v>
          </cell>
          <cell r="C2670" t="str">
            <v>Dhruv Kala</v>
          </cell>
          <cell r="D2670">
            <v>0</v>
          </cell>
          <cell r="E2670" t="str">
            <v>Male</v>
          </cell>
          <cell r="F2670">
            <v>61</v>
          </cell>
          <cell r="G2670" t="str">
            <v>Kanpur</v>
          </cell>
          <cell r="H2670" t="str">
            <v>High (Above 1Lac</v>
          </cell>
          <cell r="I2670">
            <v>1080414</v>
          </cell>
          <cell r="J2670" t="str">
            <v>High (Above ₹10L)</v>
          </cell>
          <cell r="K2670" t="str">
            <v>Yes</v>
          </cell>
          <cell r="L2670" t="str">
            <v>Month-to-Month</v>
          </cell>
          <cell r="M2670">
            <v>43320</v>
          </cell>
          <cell r="N2670" t="str">
            <v>5-10 years</v>
          </cell>
          <cell r="O2670" t="str">
            <v>73 months</v>
          </cell>
          <cell r="P2670">
            <v>6</v>
          </cell>
          <cell r="Q2670" t="str">
            <v>Elite</v>
          </cell>
          <cell r="R2670">
            <v>4413.826703273422</v>
          </cell>
          <cell r="S2670" t="str">
            <v>High</v>
          </cell>
          <cell r="T2670">
            <v>0</v>
          </cell>
          <cell r="U2670" t="str">
            <v>No</v>
          </cell>
          <cell r="V2670" t="str">
            <v>No</v>
          </cell>
          <cell r="W2670" t="str">
            <v>Moderate Loyalty</v>
          </cell>
          <cell r="X2670">
            <v>2</v>
          </cell>
          <cell r="Y2670" t="str">
            <v>Low Probability</v>
          </cell>
          <cell r="Z2670" t="str">
            <v>Low</v>
          </cell>
          <cell r="AA2670">
            <v>26482.960219640532</v>
          </cell>
        </row>
        <row r="2671">
          <cell r="A2671">
            <v>173759</v>
          </cell>
          <cell r="B2671" t="str">
            <v>Young Adult (18-25)</v>
          </cell>
          <cell r="C2671" t="str">
            <v>Krish Deo</v>
          </cell>
          <cell r="D2671">
            <v>0</v>
          </cell>
          <cell r="E2671" t="str">
            <v>Female</v>
          </cell>
          <cell r="F2671">
            <v>18</v>
          </cell>
          <cell r="G2671" t="str">
            <v>Ghaziabad</v>
          </cell>
          <cell r="H2671" t="str">
            <v>Medium (50k-1Lac</v>
          </cell>
          <cell r="I2671">
            <v>626392</v>
          </cell>
          <cell r="J2671" t="str">
            <v>Medium (₹5L - ₹10L)</v>
          </cell>
          <cell r="K2671" t="str">
            <v>No</v>
          </cell>
          <cell r="L2671" t="str">
            <v>One Year</v>
          </cell>
          <cell r="M2671">
            <v>43324</v>
          </cell>
          <cell r="N2671" t="str">
            <v>5-10 years</v>
          </cell>
          <cell r="O2671" t="str">
            <v>73 months</v>
          </cell>
          <cell r="P2671">
            <v>6</v>
          </cell>
          <cell r="Q2671" t="str">
            <v>Basic</v>
          </cell>
          <cell r="R2671">
            <v>41393.901330599772</v>
          </cell>
          <cell r="S2671" t="str">
            <v>Low</v>
          </cell>
          <cell r="T2671">
            <v>1</v>
          </cell>
          <cell r="U2671" t="str">
            <v>Yes</v>
          </cell>
          <cell r="V2671" t="str">
            <v>No</v>
          </cell>
          <cell r="W2671" t="str">
            <v>High Loyalty</v>
          </cell>
          <cell r="X2671">
            <v>3</v>
          </cell>
          <cell r="Y2671" t="str">
            <v>High Probability</v>
          </cell>
          <cell r="Z2671" t="str">
            <v>Low</v>
          </cell>
          <cell r="AA2671">
            <v>248363.40798359865</v>
          </cell>
        </row>
        <row r="2672">
          <cell r="A2672">
            <v>880397</v>
          </cell>
          <cell r="B2672" t="str">
            <v>Senior (55+)</v>
          </cell>
          <cell r="C2672" t="str">
            <v>Rhea Jani</v>
          </cell>
          <cell r="D2672">
            <v>0</v>
          </cell>
          <cell r="E2672" t="str">
            <v>Male</v>
          </cell>
          <cell r="F2672">
            <v>58</v>
          </cell>
          <cell r="G2672" t="str">
            <v>Hyderabad</v>
          </cell>
          <cell r="H2672" t="str">
            <v>High (Above 1Lac</v>
          </cell>
          <cell r="I2672">
            <v>1443786</v>
          </cell>
          <cell r="J2672" t="str">
            <v>High (Above ₹10L)</v>
          </cell>
          <cell r="K2672" t="str">
            <v>No</v>
          </cell>
          <cell r="L2672" t="str">
            <v>Month-to-Month</v>
          </cell>
          <cell r="M2672">
            <v>42933</v>
          </cell>
          <cell r="N2672" t="str">
            <v>5-10 years</v>
          </cell>
          <cell r="O2672" t="str">
            <v>86 months</v>
          </cell>
          <cell r="P2672">
            <v>7</v>
          </cell>
          <cell r="Q2672" t="str">
            <v>Elite</v>
          </cell>
          <cell r="R2672">
            <v>28923.117671160158</v>
          </cell>
          <cell r="S2672" t="str">
            <v>Low</v>
          </cell>
          <cell r="T2672">
            <v>0</v>
          </cell>
          <cell r="U2672" t="str">
            <v>No</v>
          </cell>
          <cell r="V2672" t="str">
            <v>Yes</v>
          </cell>
          <cell r="W2672" t="str">
            <v>High Loyalty</v>
          </cell>
          <cell r="X2672">
            <v>3</v>
          </cell>
          <cell r="Y2672" t="str">
            <v>High Probability</v>
          </cell>
          <cell r="Z2672" t="str">
            <v>Low</v>
          </cell>
          <cell r="AA2672">
            <v>202461.82369812112</v>
          </cell>
        </row>
        <row r="2673">
          <cell r="A2673">
            <v>584860</v>
          </cell>
          <cell r="B2673" t="str">
            <v>Senior (55+)</v>
          </cell>
          <cell r="C2673" t="str">
            <v>Yakshit Ray</v>
          </cell>
          <cell r="D2673">
            <v>0</v>
          </cell>
          <cell r="E2673" t="str">
            <v>Female</v>
          </cell>
          <cell r="F2673">
            <v>56</v>
          </cell>
          <cell r="G2673" t="str">
            <v>Vadodara</v>
          </cell>
          <cell r="H2673" t="str">
            <v>Low (Below 50000)</v>
          </cell>
          <cell r="I2673">
            <v>485062</v>
          </cell>
          <cell r="J2673" t="str">
            <v>Low (Up to ₹5L)</v>
          </cell>
          <cell r="K2673" t="str">
            <v>No</v>
          </cell>
          <cell r="L2673" t="str">
            <v>Two Year</v>
          </cell>
          <cell r="M2673">
            <v>43094</v>
          </cell>
          <cell r="N2673" t="str">
            <v>5-10 years</v>
          </cell>
          <cell r="O2673" t="str">
            <v>81 months</v>
          </cell>
          <cell r="P2673">
            <v>7</v>
          </cell>
          <cell r="Q2673" t="str">
            <v>Elite</v>
          </cell>
          <cell r="R2673">
            <v>18312.180965647342</v>
          </cell>
          <cell r="S2673" t="str">
            <v>Medium</v>
          </cell>
          <cell r="T2673">
            <v>0</v>
          </cell>
          <cell r="U2673" t="str">
            <v>No</v>
          </cell>
          <cell r="V2673" t="str">
            <v>No</v>
          </cell>
          <cell r="W2673" t="str">
            <v>Moderate Loyalty</v>
          </cell>
          <cell r="X2673">
            <v>2</v>
          </cell>
          <cell r="Y2673" t="str">
            <v>Low Probability</v>
          </cell>
          <cell r="Z2673" t="str">
            <v>Moderate</v>
          </cell>
          <cell r="AA2673">
            <v>128185.2667595314</v>
          </cell>
        </row>
        <row r="2674">
          <cell r="A2674">
            <v>921521</v>
          </cell>
          <cell r="B2674" t="str">
            <v>Young Adult (18-25)</v>
          </cell>
          <cell r="C2674" t="str">
            <v>Sumer Deshpande</v>
          </cell>
          <cell r="D2674">
            <v>0</v>
          </cell>
          <cell r="E2674" t="str">
            <v>Female</v>
          </cell>
          <cell r="F2674">
            <v>23</v>
          </cell>
          <cell r="G2674" t="str">
            <v>Vadodara</v>
          </cell>
          <cell r="H2674" t="str">
            <v>High (Above 1Lac</v>
          </cell>
          <cell r="I2674">
            <v>1669652</v>
          </cell>
          <cell r="J2674" t="str">
            <v>High (Above ₹10L)</v>
          </cell>
          <cell r="K2674" t="str">
            <v>No</v>
          </cell>
          <cell r="L2674" t="str">
            <v>Two Year</v>
          </cell>
          <cell r="M2674">
            <v>42286</v>
          </cell>
          <cell r="N2674" t="str">
            <v>5-10 years</v>
          </cell>
          <cell r="O2674" t="str">
            <v>107 months</v>
          </cell>
          <cell r="P2674">
            <v>9</v>
          </cell>
          <cell r="Q2674" t="str">
            <v>Basic</v>
          </cell>
          <cell r="R2674">
            <v>34815.425251779881</v>
          </cell>
          <cell r="S2674" t="str">
            <v>High</v>
          </cell>
          <cell r="T2674">
            <v>0</v>
          </cell>
          <cell r="U2674" t="str">
            <v>No</v>
          </cell>
          <cell r="V2674" t="str">
            <v>No</v>
          </cell>
          <cell r="W2674" t="str">
            <v>High Loyalty</v>
          </cell>
          <cell r="X2674">
            <v>3</v>
          </cell>
          <cell r="Y2674" t="str">
            <v>Low Probability</v>
          </cell>
          <cell r="Z2674" t="str">
            <v>Low</v>
          </cell>
          <cell r="AA2674">
            <v>313338.82726601895</v>
          </cell>
        </row>
        <row r="2675">
          <cell r="A2675">
            <v>537314</v>
          </cell>
          <cell r="B2675" t="str">
            <v>Young Adult (18-25)</v>
          </cell>
          <cell r="C2675" t="str">
            <v>Aradhya Khatri</v>
          </cell>
          <cell r="D2675">
            <v>0</v>
          </cell>
          <cell r="E2675" t="str">
            <v>Female</v>
          </cell>
          <cell r="F2675">
            <v>23</v>
          </cell>
          <cell r="G2675" t="str">
            <v>Pimpri-Chinchwad</v>
          </cell>
          <cell r="H2675" t="str">
            <v>Medium (50k-1Lac</v>
          </cell>
          <cell r="I2675">
            <v>574852</v>
          </cell>
          <cell r="J2675" t="str">
            <v>Medium (₹5L - ₹10L)</v>
          </cell>
          <cell r="K2675" t="str">
            <v>No</v>
          </cell>
          <cell r="L2675" t="str">
            <v>One Year</v>
          </cell>
          <cell r="M2675">
            <v>44595</v>
          </cell>
          <cell r="N2675" t="str">
            <v>2-3 years</v>
          </cell>
          <cell r="O2675" t="str">
            <v>32 months</v>
          </cell>
          <cell r="P2675">
            <v>3</v>
          </cell>
          <cell r="Q2675" t="str">
            <v>Basic</v>
          </cell>
          <cell r="R2675">
            <v>46671.24699810319</v>
          </cell>
          <cell r="S2675" t="str">
            <v>Medium</v>
          </cell>
          <cell r="T2675">
            <v>0</v>
          </cell>
          <cell r="U2675" t="str">
            <v>No</v>
          </cell>
          <cell r="V2675" t="str">
            <v>No</v>
          </cell>
          <cell r="W2675" t="str">
            <v>High Loyalty</v>
          </cell>
          <cell r="X2675">
            <v>3</v>
          </cell>
          <cell r="Y2675" t="str">
            <v>Low Probability</v>
          </cell>
          <cell r="Z2675" t="str">
            <v>Moderate</v>
          </cell>
          <cell r="AA2675">
            <v>140013.74099430957</v>
          </cell>
        </row>
        <row r="2676">
          <cell r="A2676">
            <v>121724</v>
          </cell>
          <cell r="B2676" t="str">
            <v>Senior (55+)</v>
          </cell>
          <cell r="C2676" t="str">
            <v>Samiha Ravi</v>
          </cell>
          <cell r="D2676">
            <v>0</v>
          </cell>
          <cell r="E2676" t="str">
            <v>Female</v>
          </cell>
          <cell r="F2676">
            <v>64</v>
          </cell>
          <cell r="G2676" t="str">
            <v>Delhi</v>
          </cell>
          <cell r="H2676" t="str">
            <v>High (Above 1Lac</v>
          </cell>
          <cell r="I2676">
            <v>1859162</v>
          </cell>
          <cell r="J2676" t="str">
            <v>High (Above ₹10L)</v>
          </cell>
          <cell r="K2676" t="str">
            <v>Yes</v>
          </cell>
          <cell r="L2676" t="str">
            <v>Month-to-Month</v>
          </cell>
          <cell r="M2676">
            <v>45470</v>
          </cell>
          <cell r="N2676" t="str">
            <v>0-1 year</v>
          </cell>
          <cell r="O2676" t="str">
            <v>3 months</v>
          </cell>
          <cell r="P2676">
            <v>0</v>
          </cell>
          <cell r="Q2676" t="str">
            <v>Elite</v>
          </cell>
          <cell r="R2676">
            <v>10271.84783637191</v>
          </cell>
          <cell r="S2676" t="str">
            <v>Medium</v>
          </cell>
          <cell r="T2676">
            <v>1</v>
          </cell>
          <cell r="U2676" t="str">
            <v>Yes</v>
          </cell>
          <cell r="V2676" t="str">
            <v>No</v>
          </cell>
          <cell r="W2676" t="str">
            <v>Low Loyalty</v>
          </cell>
          <cell r="X2676">
            <v>1</v>
          </cell>
          <cell r="Y2676" t="str">
            <v>High Probability</v>
          </cell>
          <cell r="Z2676" t="str">
            <v>Moderate</v>
          </cell>
          <cell r="AA2676">
            <v>0</v>
          </cell>
        </row>
        <row r="2677">
          <cell r="A2677">
            <v>227722</v>
          </cell>
          <cell r="B2677" t="str">
            <v>Senior (55+)</v>
          </cell>
          <cell r="C2677" t="str">
            <v>Stuvan Anne</v>
          </cell>
          <cell r="D2677">
            <v>0</v>
          </cell>
          <cell r="E2677" t="str">
            <v>Male</v>
          </cell>
          <cell r="F2677">
            <v>62</v>
          </cell>
          <cell r="G2677" t="str">
            <v>Ghaziabad</v>
          </cell>
          <cell r="H2677" t="str">
            <v>Medium (50k-1Lac</v>
          </cell>
          <cell r="I2677">
            <v>654034</v>
          </cell>
          <cell r="J2677" t="str">
            <v>Medium (₹5L - ₹10L)</v>
          </cell>
          <cell r="K2677" t="str">
            <v>No</v>
          </cell>
          <cell r="L2677" t="str">
            <v>Two Year</v>
          </cell>
          <cell r="M2677">
            <v>43941</v>
          </cell>
          <cell r="N2677" t="str">
            <v>3-5 years</v>
          </cell>
          <cell r="O2677" t="str">
            <v>53 months</v>
          </cell>
          <cell r="P2677">
            <v>4</v>
          </cell>
          <cell r="Q2677" t="str">
            <v>Elite</v>
          </cell>
          <cell r="R2677">
            <v>4984.434408998889</v>
          </cell>
          <cell r="S2677" t="str">
            <v>Medium</v>
          </cell>
          <cell r="T2677">
            <v>0</v>
          </cell>
          <cell r="U2677" t="str">
            <v>No</v>
          </cell>
          <cell r="V2677" t="str">
            <v>No</v>
          </cell>
          <cell r="W2677" t="str">
            <v>Moderate Loyalty</v>
          </cell>
          <cell r="X2677">
            <v>2</v>
          </cell>
          <cell r="Y2677" t="str">
            <v>Low Probability</v>
          </cell>
          <cell r="Z2677" t="str">
            <v>Moderate</v>
          </cell>
          <cell r="AA2677">
            <v>19937.737635995556</v>
          </cell>
        </row>
        <row r="2678">
          <cell r="A2678">
            <v>763912</v>
          </cell>
          <cell r="B2678" t="str">
            <v>Young Adult (18-25)</v>
          </cell>
          <cell r="C2678" t="str">
            <v>Madhup Ramachandran</v>
          </cell>
          <cell r="D2678">
            <v>0</v>
          </cell>
          <cell r="E2678" t="str">
            <v>Male</v>
          </cell>
          <cell r="F2678">
            <v>18</v>
          </cell>
          <cell r="G2678" t="str">
            <v>Ahmedabad</v>
          </cell>
          <cell r="H2678" t="str">
            <v>High (Above 1Lac</v>
          </cell>
          <cell r="I2678">
            <v>1934590</v>
          </cell>
          <cell r="J2678" t="str">
            <v>High (Above ₹10L)</v>
          </cell>
          <cell r="K2678" t="str">
            <v>No</v>
          </cell>
          <cell r="L2678" t="str">
            <v>One Year</v>
          </cell>
          <cell r="M2678">
            <v>42364</v>
          </cell>
          <cell r="N2678" t="str">
            <v>5-10 years</v>
          </cell>
          <cell r="O2678" t="str">
            <v>105 months</v>
          </cell>
          <cell r="P2678">
            <v>9</v>
          </cell>
          <cell r="Q2678" t="str">
            <v>Basic</v>
          </cell>
          <cell r="R2678">
            <v>48795.366201340403</v>
          </cell>
          <cell r="S2678" t="str">
            <v>High</v>
          </cell>
          <cell r="T2678">
            <v>0</v>
          </cell>
          <cell r="U2678" t="str">
            <v>No</v>
          </cell>
          <cell r="V2678" t="str">
            <v>No</v>
          </cell>
          <cell r="W2678" t="str">
            <v>High Loyalty</v>
          </cell>
          <cell r="X2678">
            <v>3</v>
          </cell>
          <cell r="Y2678" t="str">
            <v>Low Probability</v>
          </cell>
          <cell r="Z2678" t="str">
            <v>Low</v>
          </cell>
          <cell r="AA2678">
            <v>439158.29581206362</v>
          </cell>
        </row>
        <row r="2679">
          <cell r="A2679">
            <v>937909</v>
          </cell>
          <cell r="B2679" t="str">
            <v>Young Adult (18-25)</v>
          </cell>
          <cell r="C2679" t="str">
            <v>Neysa Shere</v>
          </cell>
          <cell r="D2679">
            <v>0</v>
          </cell>
          <cell r="E2679" t="str">
            <v>Male</v>
          </cell>
          <cell r="F2679">
            <v>21</v>
          </cell>
          <cell r="G2679" t="str">
            <v>Jaipur</v>
          </cell>
          <cell r="H2679" t="str">
            <v>Low (Below 50000)</v>
          </cell>
          <cell r="I2679">
            <v>297892</v>
          </cell>
          <cell r="J2679" t="str">
            <v>Low (Up to ₹5L)</v>
          </cell>
          <cell r="K2679" t="str">
            <v>No</v>
          </cell>
          <cell r="L2679" t="str">
            <v>Month-to-Month</v>
          </cell>
          <cell r="M2679">
            <v>43653</v>
          </cell>
          <cell r="N2679" t="str">
            <v>3-5 years</v>
          </cell>
          <cell r="O2679" t="str">
            <v>62 months</v>
          </cell>
          <cell r="P2679">
            <v>5</v>
          </cell>
          <cell r="Q2679" t="str">
            <v>Basic</v>
          </cell>
          <cell r="R2679">
            <v>20104.581008700399</v>
          </cell>
          <cell r="S2679" t="str">
            <v>High</v>
          </cell>
          <cell r="T2679">
            <v>1</v>
          </cell>
          <cell r="U2679" t="str">
            <v>Yes</v>
          </cell>
          <cell r="V2679" t="str">
            <v>No</v>
          </cell>
          <cell r="W2679" t="str">
            <v>Moderate Loyalty</v>
          </cell>
          <cell r="X2679">
            <v>2</v>
          </cell>
          <cell r="Y2679" t="str">
            <v>High Probability</v>
          </cell>
          <cell r="Z2679" t="str">
            <v>Low</v>
          </cell>
          <cell r="AA2679">
            <v>100522.90504350199</v>
          </cell>
        </row>
        <row r="2680">
          <cell r="A2680">
            <v>680101</v>
          </cell>
          <cell r="B2680" t="str">
            <v>Senior (55+)</v>
          </cell>
          <cell r="C2680" t="str">
            <v>Vivaan Johal</v>
          </cell>
          <cell r="D2680">
            <v>0</v>
          </cell>
          <cell r="E2680" t="str">
            <v>Female</v>
          </cell>
          <cell r="F2680">
            <v>61</v>
          </cell>
          <cell r="G2680" t="str">
            <v>Delhi</v>
          </cell>
          <cell r="H2680" t="str">
            <v>High (Above 1Lac</v>
          </cell>
          <cell r="I2680">
            <v>1456495</v>
          </cell>
          <cell r="J2680" t="str">
            <v>High (Above ₹10L)</v>
          </cell>
          <cell r="K2680" t="str">
            <v>Yes</v>
          </cell>
          <cell r="L2680" t="str">
            <v>One Year</v>
          </cell>
          <cell r="M2680">
            <v>45274</v>
          </cell>
          <cell r="N2680" t="str">
            <v>0-1 year</v>
          </cell>
          <cell r="O2680" t="str">
            <v>9 months</v>
          </cell>
          <cell r="P2680">
            <v>1</v>
          </cell>
          <cell r="Q2680" t="str">
            <v>Elite</v>
          </cell>
          <cell r="R2680">
            <v>22026.582541638611</v>
          </cell>
          <cell r="S2680" t="str">
            <v>Low</v>
          </cell>
          <cell r="T2680">
            <v>1</v>
          </cell>
          <cell r="U2680" t="str">
            <v>Yes</v>
          </cell>
          <cell r="V2680" t="str">
            <v>Yes</v>
          </cell>
          <cell r="W2680" t="str">
            <v>Low Loyalty</v>
          </cell>
          <cell r="X2680">
            <v>1</v>
          </cell>
          <cell r="Y2680" t="str">
            <v>High Probability</v>
          </cell>
          <cell r="Z2680" t="str">
            <v>Low</v>
          </cell>
          <cell r="AA2680">
            <v>22026.582541638611</v>
          </cell>
        </row>
        <row r="2681">
          <cell r="A2681">
            <v>481269</v>
          </cell>
          <cell r="B2681" t="str">
            <v>Senior (55+)</v>
          </cell>
          <cell r="C2681" t="str">
            <v>Alia Shah</v>
          </cell>
          <cell r="D2681">
            <v>0</v>
          </cell>
          <cell r="E2681" t="str">
            <v>Female</v>
          </cell>
          <cell r="F2681">
            <v>62</v>
          </cell>
          <cell r="G2681" t="str">
            <v>Indore</v>
          </cell>
          <cell r="H2681" t="str">
            <v>Medium (50k-1Lac</v>
          </cell>
          <cell r="I2681">
            <v>594253</v>
          </cell>
          <cell r="J2681" t="str">
            <v>Medium (₹5L - ₹10L)</v>
          </cell>
          <cell r="K2681" t="str">
            <v>No</v>
          </cell>
          <cell r="L2681" t="str">
            <v>Two Year</v>
          </cell>
          <cell r="M2681">
            <v>44489</v>
          </cell>
          <cell r="N2681" t="str">
            <v>2-3 years</v>
          </cell>
          <cell r="O2681" t="str">
            <v>35 months</v>
          </cell>
          <cell r="P2681">
            <v>3</v>
          </cell>
          <cell r="Q2681" t="str">
            <v>Elite</v>
          </cell>
          <cell r="R2681">
            <v>30827.263252370769</v>
          </cell>
          <cell r="S2681" t="str">
            <v>High</v>
          </cell>
          <cell r="T2681">
            <v>0</v>
          </cell>
          <cell r="U2681" t="str">
            <v>No</v>
          </cell>
          <cell r="V2681" t="str">
            <v>No</v>
          </cell>
          <cell r="W2681" t="str">
            <v>High Loyalty</v>
          </cell>
          <cell r="X2681">
            <v>3</v>
          </cell>
          <cell r="Y2681" t="str">
            <v>Low Probability</v>
          </cell>
          <cell r="Z2681" t="str">
            <v>Low</v>
          </cell>
          <cell r="AA2681">
            <v>92481.789757112303</v>
          </cell>
        </row>
        <row r="2682">
          <cell r="A2682">
            <v>629085</v>
          </cell>
          <cell r="B2682" t="str">
            <v>Mature Adult (45-55)</v>
          </cell>
          <cell r="C2682" t="str">
            <v>Dishani Kari</v>
          </cell>
          <cell r="D2682">
            <v>0</v>
          </cell>
          <cell r="E2682" t="str">
            <v>Male</v>
          </cell>
          <cell r="F2682">
            <v>54</v>
          </cell>
          <cell r="G2682" t="str">
            <v>Bangalore</v>
          </cell>
          <cell r="H2682" t="str">
            <v>High (Above 1Lac</v>
          </cell>
          <cell r="I2682">
            <v>1481606</v>
          </cell>
          <cell r="J2682" t="str">
            <v>High (Above ₹10L)</v>
          </cell>
          <cell r="K2682" t="str">
            <v>Yes</v>
          </cell>
          <cell r="L2682" t="str">
            <v>Month-to-Month</v>
          </cell>
          <cell r="M2682">
            <v>45183</v>
          </cell>
          <cell r="N2682" t="str">
            <v>0-1 year</v>
          </cell>
          <cell r="O2682" t="str">
            <v>12 months</v>
          </cell>
          <cell r="P2682">
            <v>1</v>
          </cell>
          <cell r="Q2682" t="str">
            <v>Elite</v>
          </cell>
          <cell r="R2682">
            <v>23744.996935855499</v>
          </cell>
          <cell r="S2682" t="str">
            <v>High</v>
          </cell>
          <cell r="T2682">
            <v>1</v>
          </cell>
          <cell r="U2682" t="str">
            <v>Yes</v>
          </cell>
          <cell r="V2682" t="str">
            <v>No</v>
          </cell>
          <cell r="W2682" t="str">
            <v>Low Loyalty</v>
          </cell>
          <cell r="X2682">
            <v>1</v>
          </cell>
          <cell r="Y2682" t="str">
            <v>High Probability</v>
          </cell>
          <cell r="Z2682" t="str">
            <v>Low</v>
          </cell>
          <cell r="AA2682">
            <v>23744.996935855499</v>
          </cell>
        </row>
        <row r="2683">
          <cell r="A2683">
            <v>645141</v>
          </cell>
          <cell r="B2683" t="str">
            <v>Mature Adult (45-55)</v>
          </cell>
          <cell r="C2683" t="str">
            <v>Diya Khatri</v>
          </cell>
          <cell r="D2683">
            <v>0</v>
          </cell>
          <cell r="E2683" t="str">
            <v>Female</v>
          </cell>
          <cell r="F2683">
            <v>47</v>
          </cell>
          <cell r="G2683" t="str">
            <v>Mumbai</v>
          </cell>
          <cell r="H2683" t="str">
            <v>High (Above 1Lac</v>
          </cell>
          <cell r="I2683">
            <v>1781031</v>
          </cell>
          <cell r="J2683" t="str">
            <v>High (Above ₹10L)</v>
          </cell>
          <cell r="K2683" t="str">
            <v>Yes</v>
          </cell>
          <cell r="L2683" t="str">
            <v>One Year</v>
          </cell>
          <cell r="M2683">
            <v>43088</v>
          </cell>
          <cell r="N2683" t="str">
            <v>5-10 years</v>
          </cell>
          <cell r="O2683" t="str">
            <v>81 months</v>
          </cell>
          <cell r="P2683">
            <v>7</v>
          </cell>
          <cell r="Q2683" t="str">
            <v>Premium</v>
          </cell>
          <cell r="R2683">
            <v>2278.6517490984979</v>
          </cell>
          <cell r="S2683" t="str">
            <v>Medium</v>
          </cell>
          <cell r="T2683">
            <v>1</v>
          </cell>
          <cell r="U2683" t="str">
            <v>Yes</v>
          </cell>
          <cell r="V2683" t="str">
            <v>No</v>
          </cell>
          <cell r="W2683" t="str">
            <v>Moderate Loyalty</v>
          </cell>
          <cell r="X2683">
            <v>2</v>
          </cell>
          <cell r="Y2683" t="str">
            <v>High Probability</v>
          </cell>
          <cell r="Z2683" t="str">
            <v>Moderate</v>
          </cell>
          <cell r="AA2683">
            <v>15950.562243689485</v>
          </cell>
        </row>
        <row r="2684">
          <cell r="A2684">
            <v>589816</v>
          </cell>
          <cell r="B2684" t="str">
            <v>Senior (55+)</v>
          </cell>
          <cell r="C2684" t="str">
            <v>Shamik Kata</v>
          </cell>
          <cell r="D2684">
            <v>0</v>
          </cell>
          <cell r="E2684" t="str">
            <v>Female</v>
          </cell>
          <cell r="F2684">
            <v>63</v>
          </cell>
          <cell r="G2684" t="str">
            <v>Kanpur</v>
          </cell>
          <cell r="H2684" t="str">
            <v>Low (Below 50000)</v>
          </cell>
          <cell r="I2684">
            <v>371404</v>
          </cell>
          <cell r="J2684" t="str">
            <v>Low (Up to ₹5L)</v>
          </cell>
          <cell r="K2684" t="str">
            <v>No</v>
          </cell>
          <cell r="L2684" t="str">
            <v>Month-to-Month</v>
          </cell>
          <cell r="M2684">
            <v>43471</v>
          </cell>
          <cell r="N2684" t="str">
            <v>5-10 years</v>
          </cell>
          <cell r="O2684" t="str">
            <v>68 months</v>
          </cell>
          <cell r="P2684">
            <v>6</v>
          </cell>
          <cell r="Q2684" t="str">
            <v>Elite</v>
          </cell>
          <cell r="R2684">
            <v>22279.689248720981</v>
          </cell>
          <cell r="S2684" t="str">
            <v>Low</v>
          </cell>
          <cell r="T2684">
            <v>1</v>
          </cell>
          <cell r="U2684" t="str">
            <v>Yes</v>
          </cell>
          <cell r="V2684" t="str">
            <v>Yes</v>
          </cell>
          <cell r="W2684" t="str">
            <v>Moderate Loyalty</v>
          </cell>
          <cell r="X2684">
            <v>2</v>
          </cell>
          <cell r="Y2684" t="str">
            <v>High Probability</v>
          </cell>
          <cell r="Z2684" t="str">
            <v>Low</v>
          </cell>
          <cell r="AA2684">
            <v>133678.13549232588</v>
          </cell>
        </row>
        <row r="2685">
          <cell r="A2685">
            <v>369716</v>
          </cell>
          <cell r="B2685" t="str">
            <v>Middle-Aged (35-45)</v>
          </cell>
          <cell r="C2685" t="str">
            <v>Jayan Ahluwalia</v>
          </cell>
          <cell r="D2685">
            <v>0</v>
          </cell>
          <cell r="E2685" t="str">
            <v>Female</v>
          </cell>
          <cell r="F2685">
            <v>36</v>
          </cell>
          <cell r="G2685" t="str">
            <v>Visakhapatnam</v>
          </cell>
          <cell r="H2685" t="str">
            <v>Medium (50k-1Lac</v>
          </cell>
          <cell r="I2685">
            <v>607671</v>
          </cell>
          <cell r="J2685" t="str">
            <v>Medium (₹5L - ₹10L)</v>
          </cell>
          <cell r="K2685" t="str">
            <v>No</v>
          </cell>
          <cell r="L2685" t="str">
            <v>Two Year</v>
          </cell>
          <cell r="M2685">
            <v>42366</v>
          </cell>
          <cell r="N2685" t="str">
            <v>5-10 years</v>
          </cell>
          <cell r="O2685" t="str">
            <v>105 months</v>
          </cell>
          <cell r="P2685">
            <v>9</v>
          </cell>
          <cell r="Q2685" t="str">
            <v>Premium</v>
          </cell>
          <cell r="R2685">
            <v>37872.953227654063</v>
          </cell>
          <cell r="S2685" t="str">
            <v>High</v>
          </cell>
          <cell r="T2685">
            <v>1</v>
          </cell>
          <cell r="U2685" t="str">
            <v>Yes</v>
          </cell>
          <cell r="V2685" t="str">
            <v>No</v>
          </cell>
          <cell r="W2685" t="str">
            <v>High Loyalty</v>
          </cell>
          <cell r="X2685">
            <v>3</v>
          </cell>
          <cell r="Y2685" t="str">
            <v>High Probability</v>
          </cell>
          <cell r="Z2685" t="str">
            <v>Low</v>
          </cell>
          <cell r="AA2685">
            <v>340856.57904888655</v>
          </cell>
        </row>
        <row r="2686">
          <cell r="A2686">
            <v>772464</v>
          </cell>
          <cell r="B2686" t="str">
            <v>Senior (55+)</v>
          </cell>
          <cell r="C2686" t="str">
            <v>Navya Kothari</v>
          </cell>
          <cell r="D2686">
            <v>0</v>
          </cell>
          <cell r="E2686" t="str">
            <v>Male</v>
          </cell>
          <cell r="F2686">
            <v>61</v>
          </cell>
          <cell r="G2686" t="str">
            <v>Ahmedabad</v>
          </cell>
          <cell r="H2686" t="str">
            <v>Low (Below 50000)</v>
          </cell>
          <cell r="I2686">
            <v>320143</v>
          </cell>
          <cell r="J2686" t="str">
            <v>Low (Up to ₹5L)</v>
          </cell>
          <cell r="K2686" t="str">
            <v>No</v>
          </cell>
          <cell r="L2686" t="str">
            <v>Two Year</v>
          </cell>
          <cell r="M2686">
            <v>44543</v>
          </cell>
          <cell r="N2686" t="str">
            <v>2-3 years</v>
          </cell>
          <cell r="O2686" t="str">
            <v>33 months</v>
          </cell>
          <cell r="P2686">
            <v>3</v>
          </cell>
          <cell r="Q2686" t="str">
            <v>Elite</v>
          </cell>
          <cell r="R2686">
            <v>28893.063705180401</v>
          </cell>
          <cell r="S2686" t="str">
            <v>High</v>
          </cell>
          <cell r="T2686">
            <v>1</v>
          </cell>
          <cell r="U2686" t="str">
            <v>Yes</v>
          </cell>
          <cell r="V2686" t="str">
            <v>No</v>
          </cell>
          <cell r="W2686" t="str">
            <v>High Loyalty</v>
          </cell>
          <cell r="X2686">
            <v>3</v>
          </cell>
          <cell r="Y2686" t="str">
            <v>High Probability</v>
          </cell>
          <cell r="Z2686" t="str">
            <v>Low</v>
          </cell>
          <cell r="AA2686">
            <v>86679.191115541209</v>
          </cell>
        </row>
        <row r="2687">
          <cell r="A2687">
            <v>287811</v>
          </cell>
          <cell r="B2687" t="str">
            <v>Adult (25-35)</v>
          </cell>
          <cell r="C2687" t="str">
            <v>Kartik Chaudry</v>
          </cell>
          <cell r="D2687">
            <v>0</v>
          </cell>
          <cell r="E2687" t="str">
            <v>Female</v>
          </cell>
          <cell r="F2687">
            <v>30</v>
          </cell>
          <cell r="G2687" t="str">
            <v>Pimpri-Chinchwad</v>
          </cell>
          <cell r="H2687" t="str">
            <v>Medium (50k-1Lac</v>
          </cell>
          <cell r="I2687">
            <v>697330</v>
          </cell>
          <cell r="J2687" t="str">
            <v>Medium (₹5L - ₹10L)</v>
          </cell>
          <cell r="K2687" t="str">
            <v>No</v>
          </cell>
          <cell r="L2687" t="str">
            <v>One Year</v>
          </cell>
          <cell r="M2687">
            <v>43665</v>
          </cell>
          <cell r="N2687" t="str">
            <v>3-5 years</v>
          </cell>
          <cell r="O2687" t="str">
            <v>62 months</v>
          </cell>
          <cell r="P2687">
            <v>5</v>
          </cell>
          <cell r="Q2687" t="str">
            <v>Premium</v>
          </cell>
          <cell r="R2687">
            <v>39843.184480709322</v>
          </cell>
          <cell r="S2687" t="str">
            <v>Low</v>
          </cell>
          <cell r="T2687">
            <v>1</v>
          </cell>
          <cell r="U2687" t="str">
            <v>Yes</v>
          </cell>
          <cell r="V2687" t="str">
            <v>No</v>
          </cell>
          <cell r="W2687" t="str">
            <v>High Loyalty</v>
          </cell>
          <cell r="X2687">
            <v>3</v>
          </cell>
          <cell r="Y2687" t="str">
            <v>High Probability</v>
          </cell>
          <cell r="Z2687" t="str">
            <v>Low</v>
          </cell>
          <cell r="AA2687">
            <v>199215.9224035466</v>
          </cell>
        </row>
        <row r="2688">
          <cell r="A2688">
            <v>587695</v>
          </cell>
          <cell r="B2688" t="str">
            <v>Young Adult (18-25)</v>
          </cell>
          <cell r="C2688" t="str">
            <v>Gokul Bora</v>
          </cell>
          <cell r="D2688">
            <v>0</v>
          </cell>
          <cell r="E2688" t="str">
            <v>Female</v>
          </cell>
          <cell r="F2688">
            <v>21</v>
          </cell>
          <cell r="G2688" t="str">
            <v>Patna</v>
          </cell>
          <cell r="H2688" t="str">
            <v>Medium (50k-1Lac</v>
          </cell>
          <cell r="I2688">
            <v>535010</v>
          </cell>
          <cell r="J2688" t="str">
            <v>Medium (₹5L - ₹10L)</v>
          </cell>
          <cell r="K2688" t="str">
            <v>No</v>
          </cell>
          <cell r="L2688" t="str">
            <v>One Year</v>
          </cell>
          <cell r="M2688">
            <v>45316</v>
          </cell>
          <cell r="N2688" t="str">
            <v>0-1 year</v>
          </cell>
          <cell r="O2688" t="str">
            <v>8 months</v>
          </cell>
          <cell r="P2688">
            <v>1</v>
          </cell>
          <cell r="Q2688" t="str">
            <v>Basic</v>
          </cell>
          <cell r="R2688">
            <v>18348.940485388921</v>
          </cell>
          <cell r="S2688" t="str">
            <v>High</v>
          </cell>
          <cell r="T2688">
            <v>0</v>
          </cell>
          <cell r="U2688" t="str">
            <v>No</v>
          </cell>
          <cell r="V2688" t="str">
            <v>No</v>
          </cell>
          <cell r="W2688" t="str">
            <v>Low Loyalty</v>
          </cell>
          <cell r="X2688">
            <v>1</v>
          </cell>
          <cell r="Y2688" t="str">
            <v>Low Probability</v>
          </cell>
          <cell r="Z2688" t="str">
            <v>Low</v>
          </cell>
          <cell r="AA2688">
            <v>18348.940485388921</v>
          </cell>
        </row>
        <row r="2689">
          <cell r="A2689">
            <v>230077</v>
          </cell>
          <cell r="B2689" t="str">
            <v>Young Adult (18-25)</v>
          </cell>
          <cell r="C2689" t="str">
            <v>Hunar Mani</v>
          </cell>
          <cell r="D2689">
            <v>0</v>
          </cell>
          <cell r="E2689" t="str">
            <v>Female</v>
          </cell>
          <cell r="F2689">
            <v>25</v>
          </cell>
          <cell r="G2689" t="str">
            <v>Jaipur</v>
          </cell>
          <cell r="H2689" t="str">
            <v>Medium (50k-1Lac</v>
          </cell>
          <cell r="I2689">
            <v>813813</v>
          </cell>
          <cell r="J2689" t="str">
            <v>Medium (₹5L - ₹10L)</v>
          </cell>
          <cell r="K2689" t="str">
            <v>No</v>
          </cell>
          <cell r="L2689" t="str">
            <v>Month-to-Month</v>
          </cell>
          <cell r="M2689">
            <v>45271</v>
          </cell>
          <cell r="N2689" t="str">
            <v>0-1 year</v>
          </cell>
          <cell r="O2689" t="str">
            <v>9 months</v>
          </cell>
          <cell r="P2689">
            <v>1</v>
          </cell>
          <cell r="Q2689" t="str">
            <v>Basic</v>
          </cell>
          <cell r="R2689">
            <v>40298.063520879427</v>
          </cell>
          <cell r="S2689" t="str">
            <v>Low</v>
          </cell>
          <cell r="T2689">
            <v>0</v>
          </cell>
          <cell r="U2689" t="str">
            <v>No</v>
          </cell>
          <cell r="V2689" t="str">
            <v>No</v>
          </cell>
          <cell r="W2689" t="str">
            <v>Low Loyalty</v>
          </cell>
          <cell r="X2689">
            <v>1</v>
          </cell>
          <cell r="Y2689" t="str">
            <v>Low Probability</v>
          </cell>
          <cell r="Z2689" t="str">
            <v>Low</v>
          </cell>
          <cell r="AA2689">
            <v>40298.063520879427</v>
          </cell>
        </row>
        <row r="2690">
          <cell r="A2690">
            <v>967561</v>
          </cell>
          <cell r="B2690" t="str">
            <v>Mature Adult (45-55)</v>
          </cell>
          <cell r="C2690" t="str">
            <v>Raunak Sodhi</v>
          </cell>
          <cell r="D2690">
            <v>0</v>
          </cell>
          <cell r="E2690" t="str">
            <v>Female</v>
          </cell>
          <cell r="F2690">
            <v>55</v>
          </cell>
          <cell r="G2690" t="str">
            <v>Nagpur</v>
          </cell>
          <cell r="H2690" t="str">
            <v>Low (Below 50000)</v>
          </cell>
          <cell r="I2690">
            <v>458279</v>
          </cell>
          <cell r="J2690" t="str">
            <v>Low (Up to ₹5L)</v>
          </cell>
          <cell r="K2690" t="str">
            <v>No</v>
          </cell>
          <cell r="L2690" t="str">
            <v>Month-to-Month</v>
          </cell>
          <cell r="M2690">
            <v>44182</v>
          </cell>
          <cell r="N2690" t="str">
            <v>3-5 years</v>
          </cell>
          <cell r="O2690" t="str">
            <v>45 months</v>
          </cell>
          <cell r="P2690">
            <v>4</v>
          </cell>
          <cell r="Q2690" t="str">
            <v>Elite</v>
          </cell>
          <cell r="R2690">
            <v>13525.59671669841</v>
          </cell>
          <cell r="S2690" t="str">
            <v>Low</v>
          </cell>
          <cell r="T2690">
            <v>1</v>
          </cell>
          <cell r="U2690" t="str">
            <v>Yes</v>
          </cell>
          <cell r="V2690" t="str">
            <v>Yes</v>
          </cell>
          <cell r="W2690" t="str">
            <v>Moderate Loyalty</v>
          </cell>
          <cell r="X2690">
            <v>2</v>
          </cell>
          <cell r="Y2690" t="str">
            <v>High Probability</v>
          </cell>
          <cell r="Z2690" t="str">
            <v>Low</v>
          </cell>
          <cell r="AA2690">
            <v>54102.38686679364</v>
          </cell>
        </row>
        <row r="2691">
          <cell r="A2691">
            <v>292980</v>
          </cell>
          <cell r="B2691" t="str">
            <v>Middle-Aged (35-45)</v>
          </cell>
          <cell r="C2691" t="str">
            <v>Nayantara Khare</v>
          </cell>
          <cell r="D2691">
            <v>0</v>
          </cell>
          <cell r="E2691" t="str">
            <v>Female</v>
          </cell>
          <cell r="F2691">
            <v>45</v>
          </cell>
          <cell r="G2691" t="str">
            <v>Chennai</v>
          </cell>
          <cell r="H2691" t="str">
            <v>High (Above 1Lac</v>
          </cell>
          <cell r="I2691">
            <v>1194258</v>
          </cell>
          <cell r="J2691" t="str">
            <v>High (Above ₹10L)</v>
          </cell>
          <cell r="K2691" t="str">
            <v>No</v>
          </cell>
          <cell r="L2691" t="str">
            <v>Month-to-Month</v>
          </cell>
          <cell r="M2691">
            <v>43180</v>
          </cell>
          <cell r="N2691" t="str">
            <v>5-10 years</v>
          </cell>
          <cell r="O2691" t="str">
            <v>78 months</v>
          </cell>
          <cell r="P2691">
            <v>7</v>
          </cell>
          <cell r="Q2691" t="str">
            <v>Premium</v>
          </cell>
          <cell r="R2691">
            <v>48087.267285524773</v>
          </cell>
          <cell r="S2691" t="str">
            <v>Low</v>
          </cell>
          <cell r="T2691">
            <v>0</v>
          </cell>
          <cell r="U2691" t="str">
            <v>No</v>
          </cell>
          <cell r="V2691" t="str">
            <v>No</v>
          </cell>
          <cell r="W2691" t="str">
            <v>High Loyalty</v>
          </cell>
          <cell r="X2691">
            <v>3</v>
          </cell>
          <cell r="Y2691" t="str">
            <v>Low Probability</v>
          </cell>
          <cell r="Z2691" t="str">
            <v>Low</v>
          </cell>
          <cell r="AA2691">
            <v>336610.87099867343</v>
          </cell>
        </row>
        <row r="2692">
          <cell r="A2692">
            <v>870451</v>
          </cell>
          <cell r="B2692" t="str">
            <v>Adult (25-35)</v>
          </cell>
          <cell r="C2692" t="str">
            <v>Kimaya Rattan</v>
          </cell>
          <cell r="D2692">
            <v>0</v>
          </cell>
          <cell r="E2692" t="str">
            <v>Female</v>
          </cell>
          <cell r="F2692">
            <v>28</v>
          </cell>
          <cell r="G2692" t="str">
            <v>Ahmedabad</v>
          </cell>
          <cell r="H2692" t="str">
            <v>Low (Below 50000)</v>
          </cell>
          <cell r="I2692">
            <v>452159</v>
          </cell>
          <cell r="J2692" t="str">
            <v>Low (Up to ₹5L)</v>
          </cell>
          <cell r="K2692" t="str">
            <v>No</v>
          </cell>
          <cell r="L2692" t="str">
            <v>Month-to-Month</v>
          </cell>
          <cell r="M2692">
            <v>45507</v>
          </cell>
          <cell r="N2692" t="str">
            <v>0-1 year</v>
          </cell>
          <cell r="O2692" t="str">
            <v>2 months</v>
          </cell>
          <cell r="P2692">
            <v>0</v>
          </cell>
          <cell r="Q2692" t="str">
            <v>Basic</v>
          </cell>
          <cell r="R2692">
            <v>25705.381484665471</v>
          </cell>
          <cell r="S2692" t="str">
            <v>Low</v>
          </cell>
          <cell r="T2692">
            <v>0</v>
          </cell>
          <cell r="U2692" t="str">
            <v>No</v>
          </cell>
          <cell r="V2692" t="str">
            <v>No</v>
          </cell>
          <cell r="W2692" t="str">
            <v>Low Loyalty</v>
          </cell>
          <cell r="X2692">
            <v>1</v>
          </cell>
          <cell r="Y2692" t="str">
            <v>Low Probability</v>
          </cell>
          <cell r="Z2692" t="str">
            <v>Low</v>
          </cell>
          <cell r="AA2692">
            <v>0</v>
          </cell>
        </row>
        <row r="2693">
          <cell r="A2693">
            <v>940238</v>
          </cell>
          <cell r="B2693" t="str">
            <v>Senior (55+)</v>
          </cell>
          <cell r="C2693" t="str">
            <v>Nirvi Brar</v>
          </cell>
          <cell r="D2693">
            <v>0</v>
          </cell>
          <cell r="E2693" t="str">
            <v>Female</v>
          </cell>
          <cell r="F2693">
            <v>63</v>
          </cell>
          <cell r="G2693" t="str">
            <v>Bhopal</v>
          </cell>
          <cell r="H2693" t="str">
            <v>High (Above 1Lac</v>
          </cell>
          <cell r="I2693">
            <v>1326977</v>
          </cell>
          <cell r="J2693" t="str">
            <v>High (Above ₹10L)</v>
          </cell>
          <cell r="K2693" t="str">
            <v>No</v>
          </cell>
          <cell r="L2693" t="str">
            <v>Two Year</v>
          </cell>
          <cell r="M2693">
            <v>45015</v>
          </cell>
          <cell r="N2693" t="str">
            <v>1-2 years</v>
          </cell>
          <cell r="O2693" t="str">
            <v>18 months</v>
          </cell>
          <cell r="P2693">
            <v>2</v>
          </cell>
          <cell r="Q2693" t="str">
            <v>Elite</v>
          </cell>
          <cell r="R2693">
            <v>35329.894747866958</v>
          </cell>
          <cell r="S2693" t="str">
            <v>Low</v>
          </cell>
          <cell r="T2693">
            <v>1</v>
          </cell>
          <cell r="U2693" t="str">
            <v>Yes</v>
          </cell>
          <cell r="V2693" t="str">
            <v>Yes</v>
          </cell>
          <cell r="W2693" t="str">
            <v>Moderate Loyalty</v>
          </cell>
          <cell r="X2693">
            <v>2</v>
          </cell>
          <cell r="Y2693" t="str">
            <v>High Probability</v>
          </cell>
          <cell r="Z2693" t="str">
            <v>Low</v>
          </cell>
          <cell r="AA2693">
            <v>70659.789495733916</v>
          </cell>
        </row>
        <row r="2694">
          <cell r="A2694">
            <v>376842</v>
          </cell>
          <cell r="B2694" t="str">
            <v>Adult (25-35)</v>
          </cell>
          <cell r="C2694" t="str">
            <v>Shalv Chahal</v>
          </cell>
          <cell r="D2694">
            <v>0</v>
          </cell>
          <cell r="E2694" t="str">
            <v>Female</v>
          </cell>
          <cell r="F2694">
            <v>29</v>
          </cell>
          <cell r="G2694" t="str">
            <v>Bangalore</v>
          </cell>
          <cell r="H2694" t="str">
            <v>Medium (50k-1Lac</v>
          </cell>
          <cell r="I2694">
            <v>744149</v>
          </cell>
          <cell r="J2694" t="str">
            <v>Medium (₹5L - ₹10L)</v>
          </cell>
          <cell r="K2694" t="str">
            <v>No</v>
          </cell>
          <cell r="L2694" t="str">
            <v>One Year</v>
          </cell>
          <cell r="M2694">
            <v>43528</v>
          </cell>
          <cell r="N2694" t="str">
            <v>5-10 years</v>
          </cell>
          <cell r="O2694" t="str">
            <v>67 months</v>
          </cell>
          <cell r="P2694">
            <v>6</v>
          </cell>
          <cell r="Q2694" t="str">
            <v>Basic</v>
          </cell>
          <cell r="R2694">
            <v>44207.591869829594</v>
          </cell>
          <cell r="S2694" t="str">
            <v>High</v>
          </cell>
          <cell r="T2694">
            <v>1</v>
          </cell>
          <cell r="U2694" t="str">
            <v>Yes</v>
          </cell>
          <cell r="V2694" t="str">
            <v>No</v>
          </cell>
          <cell r="W2694" t="str">
            <v>High Loyalty</v>
          </cell>
          <cell r="X2694">
            <v>3</v>
          </cell>
          <cell r="Y2694" t="str">
            <v>High Probability</v>
          </cell>
          <cell r="Z2694" t="str">
            <v>Low</v>
          </cell>
          <cell r="AA2694">
            <v>265245.55121897755</v>
          </cell>
        </row>
        <row r="2695">
          <cell r="A2695">
            <v>830978</v>
          </cell>
          <cell r="B2695" t="str">
            <v>Mature Adult (45-55)</v>
          </cell>
          <cell r="C2695" t="str">
            <v>Shayak Tripathi</v>
          </cell>
          <cell r="D2695">
            <v>0</v>
          </cell>
          <cell r="E2695" t="str">
            <v>Female</v>
          </cell>
          <cell r="F2695">
            <v>55</v>
          </cell>
          <cell r="G2695" t="str">
            <v>Vadodara</v>
          </cell>
          <cell r="H2695" t="str">
            <v>High (Above 1Lac</v>
          </cell>
          <cell r="I2695">
            <v>1641055</v>
          </cell>
          <cell r="J2695" t="str">
            <v>High (Above ₹10L)</v>
          </cell>
          <cell r="K2695" t="str">
            <v>Yes</v>
          </cell>
          <cell r="L2695" t="str">
            <v>Month-to-Month</v>
          </cell>
          <cell r="M2695">
            <v>43834</v>
          </cell>
          <cell r="N2695" t="str">
            <v>3-5 years</v>
          </cell>
          <cell r="O2695" t="str">
            <v>57 months</v>
          </cell>
          <cell r="P2695">
            <v>5</v>
          </cell>
          <cell r="Q2695" t="str">
            <v>Elite</v>
          </cell>
          <cell r="R2695">
            <v>23830.72435395154</v>
          </cell>
          <cell r="S2695" t="str">
            <v>High</v>
          </cell>
          <cell r="T2695">
            <v>0</v>
          </cell>
          <cell r="U2695" t="str">
            <v>No</v>
          </cell>
          <cell r="V2695" t="str">
            <v>No</v>
          </cell>
          <cell r="W2695" t="str">
            <v>Moderate Loyalty</v>
          </cell>
          <cell r="X2695">
            <v>2</v>
          </cell>
          <cell r="Y2695" t="str">
            <v>Low Probability</v>
          </cell>
          <cell r="Z2695" t="str">
            <v>Low</v>
          </cell>
          <cell r="AA2695">
            <v>119153.62176975771</v>
          </cell>
        </row>
        <row r="2696">
          <cell r="A2696">
            <v>997618</v>
          </cell>
          <cell r="B2696" t="str">
            <v>Adult (25-35)</v>
          </cell>
          <cell r="C2696" t="str">
            <v>Kiara Sani</v>
          </cell>
          <cell r="D2696">
            <v>0</v>
          </cell>
          <cell r="E2696" t="str">
            <v>Male</v>
          </cell>
          <cell r="F2696">
            <v>30</v>
          </cell>
          <cell r="G2696" t="str">
            <v>Ahmedabad</v>
          </cell>
          <cell r="H2696" t="str">
            <v>Medium (50k-1Lac</v>
          </cell>
          <cell r="I2696">
            <v>596550</v>
          </cell>
          <cell r="J2696" t="str">
            <v>Medium (₹5L - ₹10L)</v>
          </cell>
          <cell r="K2696" t="str">
            <v>No</v>
          </cell>
          <cell r="L2696" t="str">
            <v>One Year</v>
          </cell>
          <cell r="M2696">
            <v>43667</v>
          </cell>
          <cell r="N2696" t="str">
            <v>3-5 years</v>
          </cell>
          <cell r="O2696" t="str">
            <v>62 months</v>
          </cell>
          <cell r="P2696">
            <v>5</v>
          </cell>
          <cell r="Q2696" t="str">
            <v>Premium</v>
          </cell>
          <cell r="R2696">
            <v>4160.6984241182654</v>
          </cell>
          <cell r="S2696" t="str">
            <v>Medium</v>
          </cell>
          <cell r="T2696">
            <v>1</v>
          </cell>
          <cell r="U2696" t="str">
            <v>Yes</v>
          </cell>
          <cell r="V2696" t="str">
            <v>No</v>
          </cell>
          <cell r="W2696" t="str">
            <v>Moderate Loyalty</v>
          </cell>
          <cell r="X2696">
            <v>2</v>
          </cell>
          <cell r="Y2696" t="str">
            <v>High Probability</v>
          </cell>
          <cell r="Z2696" t="str">
            <v>Moderate</v>
          </cell>
          <cell r="AA2696">
            <v>20803.492120591327</v>
          </cell>
        </row>
        <row r="2697">
          <cell r="A2697">
            <v>635656</v>
          </cell>
          <cell r="B2697" t="str">
            <v>Senior (55+)</v>
          </cell>
          <cell r="C2697" t="str">
            <v>Vanya Bora</v>
          </cell>
          <cell r="D2697">
            <v>0</v>
          </cell>
          <cell r="E2697" t="str">
            <v>Male</v>
          </cell>
          <cell r="F2697">
            <v>63</v>
          </cell>
          <cell r="G2697" t="str">
            <v>Pimpri-Chinchwad</v>
          </cell>
          <cell r="H2697" t="str">
            <v>Low (Below 50000)</v>
          </cell>
          <cell r="I2697">
            <v>108396</v>
          </cell>
          <cell r="J2697" t="str">
            <v>Low (Up to ₹5L)</v>
          </cell>
          <cell r="K2697" t="str">
            <v>No</v>
          </cell>
          <cell r="L2697" t="str">
            <v>Two Year</v>
          </cell>
          <cell r="M2697">
            <v>42117</v>
          </cell>
          <cell r="N2697" t="str">
            <v>5-10 years</v>
          </cell>
          <cell r="O2697" t="str">
            <v>113 months</v>
          </cell>
          <cell r="P2697">
            <v>9</v>
          </cell>
          <cell r="Q2697" t="str">
            <v>Elite</v>
          </cell>
          <cell r="R2697">
            <v>8434.1766651462058</v>
          </cell>
          <cell r="S2697" t="str">
            <v>High</v>
          </cell>
          <cell r="T2697">
            <v>1</v>
          </cell>
          <cell r="U2697" t="str">
            <v>Yes</v>
          </cell>
          <cell r="V2697" t="str">
            <v>No</v>
          </cell>
          <cell r="W2697" t="str">
            <v>Moderate Loyalty</v>
          </cell>
          <cell r="X2697">
            <v>2</v>
          </cell>
          <cell r="Y2697" t="str">
            <v>High Probability</v>
          </cell>
          <cell r="Z2697" t="str">
            <v>Low</v>
          </cell>
          <cell r="AA2697">
            <v>75907.589986315856</v>
          </cell>
        </row>
        <row r="2698">
          <cell r="A2698">
            <v>901274</v>
          </cell>
          <cell r="B2698" t="str">
            <v>Young Adult (18-25)</v>
          </cell>
          <cell r="C2698" t="str">
            <v>Shaan Tara</v>
          </cell>
          <cell r="D2698">
            <v>0</v>
          </cell>
          <cell r="E2698" t="str">
            <v>Male</v>
          </cell>
          <cell r="F2698">
            <v>24</v>
          </cell>
          <cell r="G2698" t="str">
            <v>Jaipur</v>
          </cell>
          <cell r="H2698" t="str">
            <v>High (Above 1Lac</v>
          </cell>
          <cell r="I2698">
            <v>1855401</v>
          </cell>
          <cell r="J2698" t="str">
            <v>High (Above ₹10L)</v>
          </cell>
          <cell r="K2698" t="str">
            <v>No</v>
          </cell>
          <cell r="L2698" t="str">
            <v>Two Year</v>
          </cell>
          <cell r="M2698">
            <v>45221</v>
          </cell>
          <cell r="N2698" t="str">
            <v>0-1 year</v>
          </cell>
          <cell r="O2698" t="str">
            <v>11 months</v>
          </cell>
          <cell r="P2698">
            <v>1</v>
          </cell>
          <cell r="Q2698" t="str">
            <v>Basic</v>
          </cell>
          <cell r="R2698">
            <v>34660.864060743639</v>
          </cell>
          <cell r="S2698" t="str">
            <v>High</v>
          </cell>
          <cell r="T2698">
            <v>1</v>
          </cell>
          <cell r="U2698" t="str">
            <v>Yes</v>
          </cell>
          <cell r="V2698" t="str">
            <v>No</v>
          </cell>
          <cell r="W2698" t="str">
            <v>Low Loyalty</v>
          </cell>
          <cell r="X2698">
            <v>1</v>
          </cell>
          <cell r="Y2698" t="str">
            <v>High Probability</v>
          </cell>
          <cell r="Z2698" t="str">
            <v>Low</v>
          </cell>
          <cell r="AA2698">
            <v>34660.864060743639</v>
          </cell>
        </row>
        <row r="2699">
          <cell r="A2699">
            <v>352964</v>
          </cell>
          <cell r="B2699" t="str">
            <v>Senior (55+)</v>
          </cell>
          <cell r="C2699" t="str">
            <v>Sumer Chander</v>
          </cell>
          <cell r="D2699">
            <v>0</v>
          </cell>
          <cell r="E2699" t="str">
            <v>Female</v>
          </cell>
          <cell r="F2699">
            <v>63</v>
          </cell>
          <cell r="G2699" t="str">
            <v>Jaipur</v>
          </cell>
          <cell r="H2699" t="str">
            <v>High (Above 1Lac</v>
          </cell>
          <cell r="I2699">
            <v>1748402</v>
          </cell>
          <cell r="J2699" t="str">
            <v>High (Above ₹10L)</v>
          </cell>
          <cell r="K2699" t="str">
            <v>Yes</v>
          </cell>
          <cell r="L2699" t="str">
            <v>Month-to-Month</v>
          </cell>
          <cell r="M2699">
            <v>43234</v>
          </cell>
          <cell r="N2699" t="str">
            <v>5-10 years</v>
          </cell>
          <cell r="O2699" t="str">
            <v>76 months</v>
          </cell>
          <cell r="P2699">
            <v>6</v>
          </cell>
          <cell r="Q2699" t="str">
            <v>Elite</v>
          </cell>
          <cell r="R2699">
            <v>20519.407282715409</v>
          </cell>
          <cell r="S2699" t="str">
            <v>High</v>
          </cell>
          <cell r="T2699">
            <v>1</v>
          </cell>
          <cell r="U2699" t="str">
            <v>Yes</v>
          </cell>
          <cell r="V2699" t="str">
            <v>No</v>
          </cell>
          <cell r="W2699" t="str">
            <v>Moderate Loyalty</v>
          </cell>
          <cell r="X2699">
            <v>2</v>
          </cell>
          <cell r="Y2699" t="str">
            <v>High Probability</v>
          </cell>
          <cell r="Z2699" t="str">
            <v>Low</v>
          </cell>
          <cell r="AA2699">
            <v>123116.44369629245</v>
          </cell>
        </row>
        <row r="2700">
          <cell r="A2700">
            <v>617935</v>
          </cell>
          <cell r="B2700" t="str">
            <v>Young Adult (18-25)</v>
          </cell>
          <cell r="C2700" t="str">
            <v>Tara Thakur</v>
          </cell>
          <cell r="D2700">
            <v>0</v>
          </cell>
          <cell r="E2700" t="str">
            <v>Male</v>
          </cell>
          <cell r="F2700">
            <v>19</v>
          </cell>
          <cell r="G2700" t="str">
            <v>Visakhapatnam</v>
          </cell>
          <cell r="H2700" t="str">
            <v>Medium (50k-1Lac</v>
          </cell>
          <cell r="I2700">
            <v>944810</v>
          </cell>
          <cell r="J2700" t="str">
            <v>Medium (₹5L - ₹10L)</v>
          </cell>
          <cell r="K2700" t="str">
            <v>No</v>
          </cell>
          <cell r="L2700" t="str">
            <v>One Year</v>
          </cell>
          <cell r="M2700">
            <v>42249</v>
          </cell>
          <cell r="N2700" t="str">
            <v>5-10 years</v>
          </cell>
          <cell r="O2700" t="str">
            <v>109 months</v>
          </cell>
          <cell r="P2700">
            <v>9</v>
          </cell>
          <cell r="Q2700" t="str">
            <v>Basic</v>
          </cell>
          <cell r="R2700">
            <v>20524.583057432439</v>
          </cell>
          <cell r="S2700" t="str">
            <v>Medium</v>
          </cell>
          <cell r="T2700">
            <v>1</v>
          </cell>
          <cell r="U2700" t="str">
            <v>Yes</v>
          </cell>
          <cell r="V2700" t="str">
            <v>No</v>
          </cell>
          <cell r="W2700" t="str">
            <v>Moderate Loyalty</v>
          </cell>
          <cell r="X2700">
            <v>2</v>
          </cell>
          <cell r="Y2700" t="str">
            <v>High Probability</v>
          </cell>
          <cell r="Z2700" t="str">
            <v>Moderate</v>
          </cell>
          <cell r="AA2700">
            <v>184721.24751689195</v>
          </cell>
        </row>
        <row r="2701">
          <cell r="A2701">
            <v>577518</v>
          </cell>
          <cell r="B2701" t="str">
            <v>Senior (55+)</v>
          </cell>
          <cell r="C2701" t="str">
            <v>Abram Ramachandran</v>
          </cell>
          <cell r="D2701">
            <v>0</v>
          </cell>
          <cell r="E2701" t="str">
            <v>Male</v>
          </cell>
          <cell r="F2701">
            <v>67</v>
          </cell>
          <cell r="G2701" t="str">
            <v>Lucknow</v>
          </cell>
          <cell r="H2701" t="str">
            <v>High (Above 1Lac</v>
          </cell>
          <cell r="I2701">
            <v>1655910</v>
          </cell>
          <cell r="J2701" t="str">
            <v>High (Above ₹10L)</v>
          </cell>
          <cell r="K2701" t="str">
            <v>No</v>
          </cell>
          <cell r="L2701" t="str">
            <v>Two Year</v>
          </cell>
          <cell r="M2701">
            <v>45404</v>
          </cell>
          <cell r="N2701" t="str">
            <v>0-1 year</v>
          </cell>
          <cell r="O2701" t="str">
            <v>5 months</v>
          </cell>
          <cell r="P2701">
            <v>0</v>
          </cell>
          <cell r="Q2701" t="str">
            <v>Elite</v>
          </cell>
          <cell r="R2701">
            <v>35335.708971020787</v>
          </cell>
          <cell r="S2701" t="str">
            <v>High</v>
          </cell>
          <cell r="T2701">
            <v>1</v>
          </cell>
          <cell r="U2701" t="str">
            <v>Yes</v>
          </cell>
          <cell r="V2701" t="str">
            <v>No</v>
          </cell>
          <cell r="W2701" t="str">
            <v>Low Loyalty</v>
          </cell>
          <cell r="X2701">
            <v>1</v>
          </cell>
          <cell r="Y2701" t="str">
            <v>High Probability</v>
          </cell>
          <cell r="Z2701" t="str">
            <v>Low</v>
          </cell>
          <cell r="AA2701">
            <v>0</v>
          </cell>
        </row>
        <row r="2702">
          <cell r="A2702">
            <v>929562</v>
          </cell>
          <cell r="B2702" t="str">
            <v>Senior (55+)</v>
          </cell>
          <cell r="C2702" t="str">
            <v>Anahi Sawhney</v>
          </cell>
          <cell r="D2702">
            <v>0</v>
          </cell>
          <cell r="E2702" t="str">
            <v>Male</v>
          </cell>
          <cell r="F2702">
            <v>59</v>
          </cell>
          <cell r="G2702" t="str">
            <v>Bangalore</v>
          </cell>
          <cell r="H2702" t="str">
            <v>Low (Below 50000)</v>
          </cell>
          <cell r="I2702">
            <v>176309</v>
          </cell>
          <cell r="J2702" t="str">
            <v>Low (Up to ₹5L)</v>
          </cell>
          <cell r="K2702" t="str">
            <v>No</v>
          </cell>
          <cell r="L2702" t="str">
            <v>Month-to-Month</v>
          </cell>
          <cell r="M2702">
            <v>43036</v>
          </cell>
          <cell r="N2702" t="str">
            <v>5-10 years</v>
          </cell>
          <cell r="O2702" t="str">
            <v>83 months</v>
          </cell>
          <cell r="P2702">
            <v>7</v>
          </cell>
          <cell r="Q2702" t="str">
            <v>Elite</v>
          </cell>
          <cell r="R2702">
            <v>26564.466911820062</v>
          </cell>
          <cell r="S2702" t="str">
            <v>Medium</v>
          </cell>
          <cell r="T2702">
            <v>0</v>
          </cell>
          <cell r="U2702" t="str">
            <v>No</v>
          </cell>
          <cell r="V2702" t="str">
            <v>No</v>
          </cell>
          <cell r="W2702" t="str">
            <v>High Loyalty</v>
          </cell>
          <cell r="X2702">
            <v>3</v>
          </cell>
          <cell r="Y2702" t="str">
            <v>Low Probability</v>
          </cell>
          <cell r="Z2702" t="str">
            <v>Moderate</v>
          </cell>
          <cell r="AA2702">
            <v>185951.26838274044</v>
          </cell>
        </row>
        <row r="2703">
          <cell r="A2703">
            <v>642958</v>
          </cell>
          <cell r="B2703" t="str">
            <v>Senior (55+)</v>
          </cell>
          <cell r="C2703" t="str">
            <v>Hazel Lanka</v>
          </cell>
          <cell r="D2703">
            <v>0</v>
          </cell>
          <cell r="E2703" t="str">
            <v>Male</v>
          </cell>
          <cell r="F2703">
            <v>69</v>
          </cell>
          <cell r="G2703" t="str">
            <v>Mumbai</v>
          </cell>
          <cell r="H2703" t="str">
            <v>Medium (50k-1Lac</v>
          </cell>
          <cell r="I2703">
            <v>727646</v>
          </cell>
          <cell r="J2703" t="str">
            <v>Medium (₹5L - ₹10L)</v>
          </cell>
          <cell r="K2703" t="str">
            <v>No</v>
          </cell>
          <cell r="L2703" t="str">
            <v>Month-to-Month</v>
          </cell>
          <cell r="M2703">
            <v>43145</v>
          </cell>
          <cell r="N2703" t="str">
            <v>5-10 years</v>
          </cell>
          <cell r="O2703" t="str">
            <v>79 months</v>
          </cell>
          <cell r="P2703">
            <v>7</v>
          </cell>
          <cell r="Q2703" t="str">
            <v>Elite</v>
          </cell>
          <cell r="R2703">
            <v>48565.248000222913</v>
          </cell>
          <cell r="S2703" t="str">
            <v>Low</v>
          </cell>
          <cell r="T2703">
            <v>0</v>
          </cell>
          <cell r="U2703" t="str">
            <v>No</v>
          </cell>
          <cell r="V2703" t="str">
            <v>Yes</v>
          </cell>
          <cell r="W2703" t="str">
            <v>High Loyalty</v>
          </cell>
          <cell r="X2703">
            <v>3</v>
          </cell>
          <cell r="Y2703" t="str">
            <v>High Probability</v>
          </cell>
          <cell r="Z2703" t="str">
            <v>Low</v>
          </cell>
          <cell r="AA2703">
            <v>339956.73600156041</v>
          </cell>
        </row>
        <row r="2704">
          <cell r="A2704">
            <v>327874</v>
          </cell>
          <cell r="B2704" t="str">
            <v>Senior (55+)</v>
          </cell>
          <cell r="C2704" t="str">
            <v>Kartik Chacko</v>
          </cell>
          <cell r="D2704">
            <v>0</v>
          </cell>
          <cell r="E2704" t="str">
            <v>Male</v>
          </cell>
          <cell r="F2704">
            <v>61</v>
          </cell>
          <cell r="G2704" t="str">
            <v>Ahmedabad</v>
          </cell>
          <cell r="H2704" t="str">
            <v>Medium (50k-1Lac</v>
          </cell>
          <cell r="I2704">
            <v>831897</v>
          </cell>
          <cell r="J2704" t="str">
            <v>Medium (₹5L - ₹10L)</v>
          </cell>
          <cell r="K2704" t="str">
            <v>No</v>
          </cell>
          <cell r="L2704" t="str">
            <v>Two Year</v>
          </cell>
          <cell r="M2704">
            <v>43585</v>
          </cell>
          <cell r="N2704" t="str">
            <v>3-5 years</v>
          </cell>
          <cell r="O2704" t="str">
            <v>65 months</v>
          </cell>
          <cell r="P2704">
            <v>5</v>
          </cell>
          <cell r="Q2704" t="str">
            <v>Elite</v>
          </cell>
          <cell r="R2704">
            <v>44252.522425889452</v>
          </cell>
          <cell r="S2704" t="str">
            <v>Low</v>
          </cell>
          <cell r="T2704">
            <v>1</v>
          </cell>
          <cell r="U2704" t="str">
            <v>Yes</v>
          </cell>
          <cell r="V2704" t="str">
            <v>Yes</v>
          </cell>
          <cell r="W2704" t="str">
            <v>High Loyalty</v>
          </cell>
          <cell r="X2704">
            <v>3</v>
          </cell>
          <cell r="Y2704" t="str">
            <v>High Probability</v>
          </cell>
          <cell r="Z2704" t="str">
            <v>Low</v>
          </cell>
          <cell r="AA2704">
            <v>221262.61212944725</v>
          </cell>
        </row>
        <row r="2705">
          <cell r="A2705">
            <v>742829</v>
          </cell>
          <cell r="B2705" t="str">
            <v>Young Adult (18-25)</v>
          </cell>
          <cell r="C2705" t="str">
            <v>Devansh Rajagopal</v>
          </cell>
          <cell r="D2705">
            <v>0</v>
          </cell>
          <cell r="E2705" t="str">
            <v>Female</v>
          </cell>
          <cell r="F2705">
            <v>22</v>
          </cell>
          <cell r="G2705" t="str">
            <v>Chennai</v>
          </cell>
          <cell r="H2705" t="str">
            <v>Medium (50k-1Lac</v>
          </cell>
          <cell r="I2705">
            <v>647152</v>
          </cell>
          <cell r="J2705" t="str">
            <v>Medium (₹5L - ₹10L)</v>
          </cell>
          <cell r="K2705" t="str">
            <v>No</v>
          </cell>
          <cell r="L2705" t="str">
            <v>One Year</v>
          </cell>
          <cell r="M2705">
            <v>43682</v>
          </cell>
          <cell r="N2705" t="str">
            <v>3-5 years</v>
          </cell>
          <cell r="O2705" t="str">
            <v>62 months</v>
          </cell>
          <cell r="P2705">
            <v>5</v>
          </cell>
          <cell r="Q2705" t="str">
            <v>Basic</v>
          </cell>
          <cell r="R2705">
            <v>8361.419808654111</v>
          </cell>
          <cell r="S2705" t="str">
            <v>High</v>
          </cell>
          <cell r="T2705">
            <v>1</v>
          </cell>
          <cell r="U2705" t="str">
            <v>Yes</v>
          </cell>
          <cell r="V2705" t="str">
            <v>No</v>
          </cell>
          <cell r="W2705" t="str">
            <v>Moderate Loyalty</v>
          </cell>
          <cell r="X2705">
            <v>2</v>
          </cell>
          <cell r="Y2705" t="str">
            <v>High Probability</v>
          </cell>
          <cell r="Z2705" t="str">
            <v>Low</v>
          </cell>
          <cell r="AA2705">
            <v>41807.099043270558</v>
          </cell>
        </row>
        <row r="2706">
          <cell r="A2706">
            <v>265033</v>
          </cell>
          <cell r="B2706" t="str">
            <v>Senior (55+)</v>
          </cell>
          <cell r="C2706" t="str">
            <v>Indrans Chaudhuri</v>
          </cell>
          <cell r="D2706">
            <v>0</v>
          </cell>
          <cell r="E2706" t="str">
            <v>Male</v>
          </cell>
          <cell r="F2706">
            <v>61</v>
          </cell>
          <cell r="G2706" t="str">
            <v>Nagpur</v>
          </cell>
          <cell r="H2706" t="str">
            <v>High (Above 1Lac</v>
          </cell>
          <cell r="I2706">
            <v>1431820</v>
          </cell>
          <cell r="J2706" t="str">
            <v>High (Above ₹10L)</v>
          </cell>
          <cell r="K2706" t="str">
            <v>No</v>
          </cell>
          <cell r="L2706" t="str">
            <v>Month-to-Month</v>
          </cell>
          <cell r="M2706">
            <v>45245</v>
          </cell>
          <cell r="N2706" t="str">
            <v>0-1 year</v>
          </cell>
          <cell r="O2706" t="str">
            <v>10 months</v>
          </cell>
          <cell r="P2706">
            <v>1</v>
          </cell>
          <cell r="Q2706" t="str">
            <v>Elite</v>
          </cell>
          <cell r="R2706">
            <v>35918.181852542577</v>
          </cell>
          <cell r="S2706" t="str">
            <v>High</v>
          </cell>
          <cell r="T2706">
            <v>1</v>
          </cell>
          <cell r="U2706" t="str">
            <v>Yes</v>
          </cell>
          <cell r="V2706" t="str">
            <v>No</v>
          </cell>
          <cell r="W2706" t="str">
            <v>Low Loyalty</v>
          </cell>
          <cell r="X2706">
            <v>1</v>
          </cell>
          <cell r="Y2706" t="str">
            <v>High Probability</v>
          </cell>
          <cell r="Z2706" t="str">
            <v>Low</v>
          </cell>
          <cell r="AA2706">
            <v>35918.181852542577</v>
          </cell>
        </row>
        <row r="2707">
          <cell r="A2707">
            <v>161861</v>
          </cell>
          <cell r="B2707" t="str">
            <v>Senior (55+)</v>
          </cell>
          <cell r="C2707" t="str">
            <v>Shlok De</v>
          </cell>
          <cell r="D2707">
            <v>0</v>
          </cell>
          <cell r="E2707" t="str">
            <v>Male</v>
          </cell>
          <cell r="F2707">
            <v>67</v>
          </cell>
          <cell r="G2707" t="str">
            <v>Kolkata</v>
          </cell>
          <cell r="H2707" t="str">
            <v>Medium (50k-1Lac</v>
          </cell>
          <cell r="I2707">
            <v>840052</v>
          </cell>
          <cell r="J2707" t="str">
            <v>Medium (₹5L - ₹10L)</v>
          </cell>
          <cell r="K2707" t="str">
            <v>No</v>
          </cell>
          <cell r="L2707" t="str">
            <v>Month-to-Month</v>
          </cell>
          <cell r="M2707">
            <v>43578</v>
          </cell>
          <cell r="N2707" t="str">
            <v>3-5 years</v>
          </cell>
          <cell r="O2707" t="str">
            <v>65 months</v>
          </cell>
          <cell r="P2707">
            <v>5</v>
          </cell>
          <cell r="Q2707" t="str">
            <v>Elite</v>
          </cell>
          <cell r="R2707">
            <v>23940.51535699888</v>
          </cell>
          <cell r="S2707" t="str">
            <v>High</v>
          </cell>
          <cell r="T2707">
            <v>0</v>
          </cell>
          <cell r="U2707" t="str">
            <v>No</v>
          </cell>
          <cell r="V2707" t="str">
            <v>No</v>
          </cell>
          <cell r="W2707" t="str">
            <v>Moderate Loyalty</v>
          </cell>
          <cell r="X2707">
            <v>2</v>
          </cell>
          <cell r="Y2707" t="str">
            <v>Low Probability</v>
          </cell>
          <cell r="Z2707" t="str">
            <v>Low</v>
          </cell>
          <cell r="AA2707">
            <v>119702.57678499439</v>
          </cell>
        </row>
        <row r="2708">
          <cell r="A2708">
            <v>710741</v>
          </cell>
          <cell r="B2708" t="str">
            <v>Middle-Aged (35-45)</v>
          </cell>
          <cell r="C2708" t="str">
            <v>Aaina Solanki</v>
          </cell>
          <cell r="D2708">
            <v>0</v>
          </cell>
          <cell r="E2708" t="str">
            <v>Male</v>
          </cell>
          <cell r="F2708">
            <v>41</v>
          </cell>
          <cell r="G2708" t="str">
            <v>Nagpur</v>
          </cell>
          <cell r="H2708" t="str">
            <v>Medium (50k-1Lac</v>
          </cell>
          <cell r="I2708">
            <v>531762</v>
          </cell>
          <cell r="J2708" t="str">
            <v>Medium (₹5L - ₹10L)</v>
          </cell>
          <cell r="K2708" t="str">
            <v>No</v>
          </cell>
          <cell r="L2708" t="str">
            <v>One Year</v>
          </cell>
          <cell r="M2708">
            <v>45000</v>
          </cell>
          <cell r="N2708" t="str">
            <v>1-2 years</v>
          </cell>
          <cell r="O2708" t="str">
            <v>18 months</v>
          </cell>
          <cell r="P2708">
            <v>2</v>
          </cell>
          <cell r="Q2708" t="str">
            <v>Premium</v>
          </cell>
          <cell r="R2708">
            <v>37460.660418635962</v>
          </cell>
          <cell r="S2708" t="str">
            <v>Low</v>
          </cell>
          <cell r="T2708">
            <v>0</v>
          </cell>
          <cell r="U2708" t="str">
            <v>No</v>
          </cell>
          <cell r="V2708" t="str">
            <v>No</v>
          </cell>
          <cell r="W2708" t="str">
            <v>Moderate Loyalty</v>
          </cell>
          <cell r="X2708">
            <v>2</v>
          </cell>
          <cell r="Y2708" t="str">
            <v>Low Probability</v>
          </cell>
          <cell r="Z2708" t="str">
            <v>Low</v>
          </cell>
          <cell r="AA2708">
            <v>74921.320837271924</v>
          </cell>
        </row>
        <row r="2709">
          <cell r="A2709">
            <v>509342</v>
          </cell>
          <cell r="B2709" t="str">
            <v>Mature Adult (45-55)</v>
          </cell>
          <cell r="C2709" t="str">
            <v>Sahil Khanna</v>
          </cell>
          <cell r="D2709">
            <v>0</v>
          </cell>
          <cell r="E2709" t="str">
            <v>Male</v>
          </cell>
          <cell r="F2709">
            <v>47</v>
          </cell>
          <cell r="G2709" t="str">
            <v>Bhopal</v>
          </cell>
          <cell r="H2709" t="str">
            <v>Low (Below 50000)</v>
          </cell>
          <cell r="I2709">
            <v>136963</v>
          </cell>
          <cell r="J2709" t="str">
            <v>Low (Up to ₹5L)</v>
          </cell>
          <cell r="K2709" t="str">
            <v>No</v>
          </cell>
          <cell r="L2709" t="str">
            <v>Two Year</v>
          </cell>
          <cell r="M2709">
            <v>43325</v>
          </cell>
          <cell r="N2709" t="str">
            <v>5-10 years</v>
          </cell>
          <cell r="O2709" t="str">
            <v>73 months</v>
          </cell>
          <cell r="P2709">
            <v>6</v>
          </cell>
          <cell r="Q2709" t="str">
            <v>Premium</v>
          </cell>
          <cell r="R2709">
            <v>28343.297960214761</v>
          </cell>
          <cell r="S2709" t="str">
            <v>Medium</v>
          </cell>
          <cell r="T2709">
            <v>0</v>
          </cell>
          <cell r="U2709" t="str">
            <v>No</v>
          </cell>
          <cell r="V2709" t="str">
            <v>No</v>
          </cell>
          <cell r="W2709" t="str">
            <v>High Loyalty</v>
          </cell>
          <cell r="X2709">
            <v>3</v>
          </cell>
          <cell r="Y2709" t="str">
            <v>Low Probability</v>
          </cell>
          <cell r="Z2709" t="str">
            <v>Moderate</v>
          </cell>
          <cell r="AA2709">
            <v>170059.78776128858</v>
          </cell>
        </row>
        <row r="2710">
          <cell r="A2710">
            <v>389904</v>
          </cell>
          <cell r="B2710" t="str">
            <v>Senior (55+)</v>
          </cell>
          <cell r="C2710" t="str">
            <v>Divij Kaur</v>
          </cell>
          <cell r="D2710">
            <v>0</v>
          </cell>
          <cell r="E2710" t="str">
            <v>Male</v>
          </cell>
          <cell r="F2710">
            <v>60</v>
          </cell>
          <cell r="G2710" t="str">
            <v>Ghaziabad</v>
          </cell>
          <cell r="H2710" t="str">
            <v>High (Above 1Lac</v>
          </cell>
          <cell r="I2710">
            <v>1252591</v>
          </cell>
          <cell r="J2710" t="str">
            <v>High (Above ₹10L)</v>
          </cell>
          <cell r="K2710" t="str">
            <v>No</v>
          </cell>
          <cell r="L2710" t="str">
            <v>One Year</v>
          </cell>
          <cell r="M2710">
            <v>42221</v>
          </cell>
          <cell r="N2710" t="str">
            <v>5-10 years</v>
          </cell>
          <cell r="O2710" t="str">
            <v>110 months</v>
          </cell>
          <cell r="P2710">
            <v>9</v>
          </cell>
          <cell r="Q2710" t="str">
            <v>Elite</v>
          </cell>
          <cell r="R2710">
            <v>39856.715728919778</v>
          </cell>
          <cell r="S2710" t="str">
            <v>Medium</v>
          </cell>
          <cell r="T2710">
            <v>1</v>
          </cell>
          <cell r="U2710" t="str">
            <v>Yes</v>
          </cell>
          <cell r="V2710" t="str">
            <v>No</v>
          </cell>
          <cell r="W2710" t="str">
            <v>High Loyalty</v>
          </cell>
          <cell r="X2710">
            <v>3</v>
          </cell>
          <cell r="Y2710" t="str">
            <v>High Probability</v>
          </cell>
          <cell r="Z2710" t="str">
            <v>Moderate</v>
          </cell>
          <cell r="AA2710">
            <v>358710.44156027801</v>
          </cell>
        </row>
        <row r="2711">
          <cell r="A2711">
            <v>808172</v>
          </cell>
          <cell r="B2711" t="str">
            <v>Adult (25-35)</v>
          </cell>
          <cell r="C2711" t="str">
            <v>Badal Hayre</v>
          </cell>
          <cell r="D2711">
            <v>0</v>
          </cell>
          <cell r="E2711" t="str">
            <v>Male</v>
          </cell>
          <cell r="F2711">
            <v>27</v>
          </cell>
          <cell r="G2711" t="str">
            <v>Delhi</v>
          </cell>
          <cell r="H2711" t="str">
            <v>Medium (50k-1Lac</v>
          </cell>
          <cell r="I2711">
            <v>882812</v>
          </cell>
          <cell r="J2711" t="str">
            <v>Medium (₹5L - ₹10L)</v>
          </cell>
          <cell r="K2711" t="str">
            <v>No</v>
          </cell>
          <cell r="L2711" t="str">
            <v>One Year</v>
          </cell>
          <cell r="M2711">
            <v>43876</v>
          </cell>
          <cell r="N2711" t="str">
            <v>3-5 years</v>
          </cell>
          <cell r="O2711" t="str">
            <v>55 months</v>
          </cell>
          <cell r="P2711">
            <v>5</v>
          </cell>
          <cell r="Q2711" t="str">
            <v>Basic</v>
          </cell>
          <cell r="R2711">
            <v>38887.087235330153</v>
          </cell>
          <cell r="S2711" t="str">
            <v>High</v>
          </cell>
          <cell r="T2711">
            <v>1</v>
          </cell>
          <cell r="U2711" t="str">
            <v>Yes</v>
          </cell>
          <cell r="V2711" t="str">
            <v>No</v>
          </cell>
          <cell r="W2711" t="str">
            <v>High Loyalty</v>
          </cell>
          <cell r="X2711">
            <v>3</v>
          </cell>
          <cell r="Y2711" t="str">
            <v>High Probability</v>
          </cell>
          <cell r="Z2711" t="str">
            <v>Low</v>
          </cell>
          <cell r="AA2711">
            <v>194435.43617665075</v>
          </cell>
        </row>
        <row r="2712">
          <cell r="A2712">
            <v>187446</v>
          </cell>
          <cell r="B2712" t="str">
            <v>Young Adult (18-25)</v>
          </cell>
          <cell r="C2712" t="str">
            <v>Aayush Kala</v>
          </cell>
          <cell r="D2712">
            <v>0</v>
          </cell>
          <cell r="E2712" t="str">
            <v>Female</v>
          </cell>
          <cell r="F2712">
            <v>24</v>
          </cell>
          <cell r="G2712" t="str">
            <v>Pimpri-Chinchwad</v>
          </cell>
          <cell r="H2712" t="str">
            <v>High (Above 1Lac</v>
          </cell>
          <cell r="I2712">
            <v>1930681</v>
          </cell>
          <cell r="J2712" t="str">
            <v>High (Above ₹10L)</v>
          </cell>
          <cell r="K2712" t="str">
            <v>No</v>
          </cell>
          <cell r="L2712" t="str">
            <v>One Year</v>
          </cell>
          <cell r="M2712">
            <v>45488</v>
          </cell>
          <cell r="N2712" t="str">
            <v>0-1 year</v>
          </cell>
          <cell r="O2712" t="str">
            <v>2 months</v>
          </cell>
          <cell r="P2712">
            <v>0</v>
          </cell>
          <cell r="Q2712" t="str">
            <v>Basic</v>
          </cell>
          <cell r="R2712">
            <v>29488.801489739049</v>
          </cell>
          <cell r="S2712" t="str">
            <v>Medium</v>
          </cell>
          <cell r="T2712">
            <v>0</v>
          </cell>
          <cell r="U2712" t="str">
            <v>No</v>
          </cell>
          <cell r="V2712" t="str">
            <v>No</v>
          </cell>
          <cell r="W2712" t="str">
            <v>Low Loyalty</v>
          </cell>
          <cell r="X2712">
            <v>1</v>
          </cell>
          <cell r="Y2712" t="str">
            <v>Low Probability</v>
          </cell>
          <cell r="Z2712" t="str">
            <v>Moderate</v>
          </cell>
          <cell r="AA2712">
            <v>0</v>
          </cell>
        </row>
        <row r="2713">
          <cell r="A2713">
            <v>350414</v>
          </cell>
          <cell r="B2713" t="str">
            <v>Senior (55+)</v>
          </cell>
          <cell r="C2713" t="str">
            <v>Nitara Sani</v>
          </cell>
          <cell r="D2713">
            <v>0</v>
          </cell>
          <cell r="E2713" t="str">
            <v>Male</v>
          </cell>
          <cell r="F2713">
            <v>70</v>
          </cell>
          <cell r="G2713" t="str">
            <v>Hyderabad</v>
          </cell>
          <cell r="H2713" t="str">
            <v>Low (Below 50000)</v>
          </cell>
          <cell r="I2713">
            <v>370781</v>
          </cell>
          <cell r="J2713" t="str">
            <v>Low (Up to ₹5L)</v>
          </cell>
          <cell r="K2713" t="str">
            <v>No</v>
          </cell>
          <cell r="L2713" t="str">
            <v>Two Year</v>
          </cell>
          <cell r="M2713">
            <v>42806</v>
          </cell>
          <cell r="N2713" t="str">
            <v>5-10 years</v>
          </cell>
          <cell r="O2713" t="str">
            <v>90 months</v>
          </cell>
          <cell r="P2713">
            <v>8</v>
          </cell>
          <cell r="Q2713" t="str">
            <v>Elite</v>
          </cell>
          <cell r="R2713">
            <v>16829.73279841524</v>
          </cell>
          <cell r="S2713" t="str">
            <v>High</v>
          </cell>
          <cell r="T2713">
            <v>1</v>
          </cell>
          <cell r="U2713" t="str">
            <v>Yes</v>
          </cell>
          <cell r="V2713" t="str">
            <v>No</v>
          </cell>
          <cell r="W2713" t="str">
            <v>Moderate Loyalty</v>
          </cell>
          <cell r="X2713">
            <v>2</v>
          </cell>
          <cell r="Y2713" t="str">
            <v>High Probability</v>
          </cell>
          <cell r="Z2713" t="str">
            <v>Low</v>
          </cell>
          <cell r="AA2713">
            <v>134637.86238732192</v>
          </cell>
        </row>
        <row r="2714">
          <cell r="A2714">
            <v>563013</v>
          </cell>
          <cell r="B2714" t="str">
            <v>Senior (55+)</v>
          </cell>
          <cell r="C2714" t="str">
            <v>Veer Jayaraman</v>
          </cell>
          <cell r="D2714">
            <v>0</v>
          </cell>
          <cell r="E2714" t="str">
            <v>Male</v>
          </cell>
          <cell r="F2714">
            <v>67</v>
          </cell>
          <cell r="G2714" t="str">
            <v>Pimpri-Chinchwad</v>
          </cell>
          <cell r="H2714" t="str">
            <v>High (Above 1Lac</v>
          </cell>
          <cell r="I2714">
            <v>1358821</v>
          </cell>
          <cell r="J2714" t="str">
            <v>High (Above ₹10L)</v>
          </cell>
          <cell r="K2714" t="str">
            <v>No</v>
          </cell>
          <cell r="L2714" t="str">
            <v>Two Year</v>
          </cell>
          <cell r="M2714">
            <v>44537</v>
          </cell>
          <cell r="N2714" t="str">
            <v>2-3 years</v>
          </cell>
          <cell r="O2714" t="str">
            <v>33 months</v>
          </cell>
          <cell r="P2714">
            <v>3</v>
          </cell>
          <cell r="Q2714" t="str">
            <v>Elite</v>
          </cell>
          <cell r="R2714">
            <v>28077.7153129498</v>
          </cell>
          <cell r="S2714" t="str">
            <v>High</v>
          </cell>
          <cell r="T2714">
            <v>0</v>
          </cell>
          <cell r="U2714" t="str">
            <v>No</v>
          </cell>
          <cell r="V2714" t="str">
            <v>No</v>
          </cell>
          <cell r="W2714" t="str">
            <v>High Loyalty</v>
          </cell>
          <cell r="X2714">
            <v>3</v>
          </cell>
          <cell r="Y2714" t="str">
            <v>Low Probability</v>
          </cell>
          <cell r="Z2714" t="str">
            <v>Low</v>
          </cell>
          <cell r="AA2714">
            <v>84233.145938849397</v>
          </cell>
        </row>
        <row r="2715">
          <cell r="A2715">
            <v>647486</v>
          </cell>
          <cell r="B2715" t="str">
            <v>Middle-Aged (35-45)</v>
          </cell>
          <cell r="C2715" t="str">
            <v>Aaryahi Ratta</v>
          </cell>
          <cell r="D2715">
            <v>0</v>
          </cell>
          <cell r="E2715" t="str">
            <v>Male</v>
          </cell>
          <cell r="F2715">
            <v>40</v>
          </cell>
          <cell r="G2715" t="str">
            <v>Visakhapatnam</v>
          </cell>
          <cell r="H2715" t="str">
            <v>Low (Below 50000)</v>
          </cell>
          <cell r="I2715">
            <v>249945</v>
          </cell>
          <cell r="J2715" t="str">
            <v>Low (Up to ₹5L)</v>
          </cell>
          <cell r="K2715" t="str">
            <v>No</v>
          </cell>
          <cell r="L2715" t="str">
            <v>Two Year</v>
          </cell>
          <cell r="M2715">
            <v>44637</v>
          </cell>
          <cell r="N2715" t="str">
            <v>2-3 years</v>
          </cell>
          <cell r="O2715" t="str">
            <v>30 months</v>
          </cell>
          <cell r="P2715">
            <v>3</v>
          </cell>
          <cell r="Q2715" t="str">
            <v>Premium</v>
          </cell>
          <cell r="R2715">
            <v>36740.911429473257</v>
          </cell>
          <cell r="S2715" t="str">
            <v>Medium</v>
          </cell>
          <cell r="T2715">
            <v>0</v>
          </cell>
          <cell r="U2715" t="str">
            <v>No</v>
          </cell>
          <cell r="V2715" t="str">
            <v>No</v>
          </cell>
          <cell r="W2715" t="str">
            <v>High Loyalty</v>
          </cell>
          <cell r="X2715">
            <v>3</v>
          </cell>
          <cell r="Y2715" t="str">
            <v>Low Probability</v>
          </cell>
          <cell r="Z2715" t="str">
            <v>Moderate</v>
          </cell>
          <cell r="AA2715">
            <v>110222.73428841977</v>
          </cell>
        </row>
        <row r="2716">
          <cell r="A2716">
            <v>835796</v>
          </cell>
          <cell r="B2716" t="str">
            <v>Senior (55+)</v>
          </cell>
          <cell r="C2716" t="str">
            <v>Veer Bava</v>
          </cell>
          <cell r="D2716">
            <v>0</v>
          </cell>
          <cell r="E2716" t="str">
            <v>Male</v>
          </cell>
          <cell r="F2716">
            <v>63</v>
          </cell>
          <cell r="G2716" t="str">
            <v>Kanpur</v>
          </cell>
          <cell r="H2716" t="str">
            <v>High (Above 1Lac</v>
          </cell>
          <cell r="I2716">
            <v>1709518</v>
          </cell>
          <cell r="J2716" t="str">
            <v>High (Above ₹10L)</v>
          </cell>
          <cell r="K2716" t="str">
            <v>Yes</v>
          </cell>
          <cell r="L2716" t="str">
            <v>One Year</v>
          </cell>
          <cell r="M2716">
            <v>44723</v>
          </cell>
          <cell r="N2716" t="str">
            <v>1-2 years</v>
          </cell>
          <cell r="O2716" t="str">
            <v>27 months</v>
          </cell>
          <cell r="P2716">
            <v>2</v>
          </cell>
          <cell r="Q2716" t="str">
            <v>Elite</v>
          </cell>
          <cell r="R2716">
            <v>18002.68415901027</v>
          </cell>
          <cell r="S2716" t="str">
            <v>Medium</v>
          </cell>
          <cell r="T2716">
            <v>0</v>
          </cell>
          <cell r="U2716" t="str">
            <v>No</v>
          </cell>
          <cell r="V2716" t="str">
            <v>No</v>
          </cell>
          <cell r="W2716" t="str">
            <v>Moderate Loyalty</v>
          </cell>
          <cell r="X2716">
            <v>2</v>
          </cell>
          <cell r="Y2716" t="str">
            <v>Low Probability</v>
          </cell>
          <cell r="Z2716" t="str">
            <v>Moderate</v>
          </cell>
          <cell r="AA2716">
            <v>36005.368318020541</v>
          </cell>
        </row>
        <row r="2717">
          <cell r="A2717">
            <v>487517</v>
          </cell>
          <cell r="B2717" t="str">
            <v>Adult (25-35)</v>
          </cell>
          <cell r="C2717" t="str">
            <v>Jayant Comar</v>
          </cell>
          <cell r="D2717">
            <v>0</v>
          </cell>
          <cell r="E2717" t="str">
            <v>Male</v>
          </cell>
          <cell r="F2717">
            <v>26</v>
          </cell>
          <cell r="G2717" t="str">
            <v>Kanpur</v>
          </cell>
          <cell r="H2717" t="str">
            <v>High (Above 1Lac</v>
          </cell>
          <cell r="I2717">
            <v>1594221</v>
          </cell>
          <cell r="J2717" t="str">
            <v>High (Above ₹10L)</v>
          </cell>
          <cell r="K2717" t="str">
            <v>No</v>
          </cell>
          <cell r="L2717" t="str">
            <v>Month-to-Month</v>
          </cell>
          <cell r="M2717">
            <v>45345</v>
          </cell>
          <cell r="N2717" t="str">
            <v>0-1 year</v>
          </cell>
          <cell r="O2717" t="str">
            <v>7 months</v>
          </cell>
          <cell r="P2717">
            <v>1</v>
          </cell>
          <cell r="Q2717" t="str">
            <v>Basic</v>
          </cell>
          <cell r="R2717">
            <v>36596.687597822507</v>
          </cell>
          <cell r="S2717" t="str">
            <v>Low</v>
          </cell>
          <cell r="T2717">
            <v>1</v>
          </cell>
          <cell r="U2717" t="str">
            <v>Yes</v>
          </cell>
          <cell r="V2717" t="str">
            <v>No</v>
          </cell>
          <cell r="W2717" t="str">
            <v>Low Loyalty</v>
          </cell>
          <cell r="X2717">
            <v>1</v>
          </cell>
          <cell r="Y2717" t="str">
            <v>High Probability</v>
          </cell>
          <cell r="Z2717" t="str">
            <v>Low</v>
          </cell>
          <cell r="AA2717">
            <v>36596.687597822507</v>
          </cell>
        </row>
        <row r="2718">
          <cell r="A2718">
            <v>723533</v>
          </cell>
          <cell r="B2718" t="str">
            <v>Adult (25-35)</v>
          </cell>
          <cell r="C2718" t="str">
            <v>Shaan Dey</v>
          </cell>
          <cell r="D2718">
            <v>0</v>
          </cell>
          <cell r="E2718" t="str">
            <v>Female</v>
          </cell>
          <cell r="F2718">
            <v>31</v>
          </cell>
          <cell r="G2718" t="str">
            <v>Bhopal</v>
          </cell>
          <cell r="H2718" t="str">
            <v>High (Above 1Lac</v>
          </cell>
          <cell r="I2718">
            <v>1326047</v>
          </cell>
          <cell r="J2718" t="str">
            <v>High (Above ₹10L)</v>
          </cell>
          <cell r="K2718" t="str">
            <v>No</v>
          </cell>
          <cell r="L2718" t="str">
            <v>One Year</v>
          </cell>
          <cell r="M2718">
            <v>43058</v>
          </cell>
          <cell r="N2718" t="str">
            <v>5-10 years</v>
          </cell>
          <cell r="O2718" t="str">
            <v>82 months</v>
          </cell>
          <cell r="P2718">
            <v>7</v>
          </cell>
          <cell r="Q2718" t="str">
            <v>Premium</v>
          </cell>
          <cell r="R2718">
            <v>43799.358440903721</v>
          </cell>
          <cell r="S2718" t="str">
            <v>High</v>
          </cell>
          <cell r="T2718">
            <v>1</v>
          </cell>
          <cell r="U2718" t="str">
            <v>Yes</v>
          </cell>
          <cell r="V2718" t="str">
            <v>No</v>
          </cell>
          <cell r="W2718" t="str">
            <v>High Loyalty</v>
          </cell>
          <cell r="X2718">
            <v>3</v>
          </cell>
          <cell r="Y2718" t="str">
            <v>High Probability</v>
          </cell>
          <cell r="Z2718" t="str">
            <v>Low</v>
          </cell>
          <cell r="AA2718">
            <v>306595.50908632606</v>
          </cell>
        </row>
        <row r="2719">
          <cell r="A2719">
            <v>160991</v>
          </cell>
          <cell r="B2719" t="str">
            <v>Adult (25-35)</v>
          </cell>
          <cell r="C2719" t="str">
            <v>Raghav Iyer</v>
          </cell>
          <cell r="D2719">
            <v>0</v>
          </cell>
          <cell r="E2719" t="str">
            <v>Male</v>
          </cell>
          <cell r="F2719">
            <v>32</v>
          </cell>
          <cell r="G2719" t="str">
            <v>Vadodara</v>
          </cell>
          <cell r="H2719" t="str">
            <v>High (Above 1Lac</v>
          </cell>
          <cell r="I2719">
            <v>1969529</v>
          </cell>
          <cell r="J2719" t="str">
            <v>High (Above ₹10L)</v>
          </cell>
          <cell r="K2719" t="str">
            <v>Yes</v>
          </cell>
          <cell r="L2719" t="str">
            <v>One Year</v>
          </cell>
          <cell r="M2719">
            <v>41925</v>
          </cell>
          <cell r="N2719" t="str">
            <v>5-10 years</v>
          </cell>
          <cell r="O2719" t="str">
            <v>119 months</v>
          </cell>
          <cell r="P2719">
            <v>10</v>
          </cell>
          <cell r="Q2719" t="str">
            <v>Premium</v>
          </cell>
          <cell r="R2719">
            <v>24034.437823542459</v>
          </cell>
          <cell r="S2719" t="str">
            <v>Medium</v>
          </cell>
          <cell r="T2719">
            <v>1</v>
          </cell>
          <cell r="U2719" t="str">
            <v>Yes</v>
          </cell>
          <cell r="V2719" t="str">
            <v>No</v>
          </cell>
          <cell r="W2719" t="str">
            <v>Moderate Loyalty</v>
          </cell>
          <cell r="X2719">
            <v>2</v>
          </cell>
          <cell r="Y2719" t="str">
            <v>High Probability</v>
          </cell>
          <cell r="Z2719" t="str">
            <v>Moderate</v>
          </cell>
          <cell r="AA2719">
            <v>240344.37823542458</v>
          </cell>
        </row>
        <row r="2720">
          <cell r="A2720">
            <v>895154</v>
          </cell>
          <cell r="B2720" t="str">
            <v>Senior (55+)</v>
          </cell>
          <cell r="C2720" t="str">
            <v>Tanya Chada</v>
          </cell>
          <cell r="D2720">
            <v>0</v>
          </cell>
          <cell r="E2720" t="str">
            <v>Female</v>
          </cell>
          <cell r="F2720">
            <v>57</v>
          </cell>
          <cell r="G2720" t="str">
            <v>Delhi</v>
          </cell>
          <cell r="H2720" t="str">
            <v>High (Above 1Lac</v>
          </cell>
          <cell r="I2720">
            <v>1423302</v>
          </cell>
          <cell r="J2720" t="str">
            <v>High (Above ₹10L)</v>
          </cell>
          <cell r="K2720" t="str">
            <v>No</v>
          </cell>
          <cell r="L2720" t="str">
            <v>Two Year</v>
          </cell>
          <cell r="M2720">
            <v>44942</v>
          </cell>
          <cell r="N2720" t="str">
            <v>1-2 years</v>
          </cell>
          <cell r="O2720" t="str">
            <v>20 months</v>
          </cell>
          <cell r="P2720">
            <v>2</v>
          </cell>
          <cell r="Q2720" t="str">
            <v>Elite</v>
          </cell>
          <cell r="R2720">
            <v>45917.733385157342</v>
          </cell>
          <cell r="S2720" t="str">
            <v>High</v>
          </cell>
          <cell r="T2720">
            <v>0</v>
          </cell>
          <cell r="U2720" t="str">
            <v>No</v>
          </cell>
          <cell r="V2720" t="str">
            <v>No</v>
          </cell>
          <cell r="W2720" t="str">
            <v>Moderate Loyalty</v>
          </cell>
          <cell r="X2720">
            <v>2</v>
          </cell>
          <cell r="Y2720" t="str">
            <v>Low Probability</v>
          </cell>
          <cell r="Z2720" t="str">
            <v>Low</v>
          </cell>
          <cell r="AA2720">
            <v>91835.466770314684</v>
          </cell>
        </row>
        <row r="2721">
          <cell r="A2721">
            <v>953174</v>
          </cell>
          <cell r="B2721" t="str">
            <v>Middle-Aged (35-45)</v>
          </cell>
          <cell r="C2721" t="str">
            <v>Alisha Ramanathan</v>
          </cell>
          <cell r="D2721">
            <v>0</v>
          </cell>
          <cell r="E2721" t="str">
            <v>Male</v>
          </cell>
          <cell r="F2721">
            <v>41</v>
          </cell>
          <cell r="G2721" t="str">
            <v>Mumbai</v>
          </cell>
          <cell r="H2721" t="str">
            <v>High (Above 1Lac</v>
          </cell>
          <cell r="I2721">
            <v>1523965</v>
          </cell>
          <cell r="J2721" t="str">
            <v>High (Above ₹10L)</v>
          </cell>
          <cell r="K2721" t="str">
            <v>No</v>
          </cell>
          <cell r="L2721" t="str">
            <v>One Year</v>
          </cell>
          <cell r="M2721">
            <v>41965</v>
          </cell>
          <cell r="N2721" t="str">
            <v>5-10 years</v>
          </cell>
          <cell r="O2721" t="str">
            <v>118 months</v>
          </cell>
          <cell r="P2721">
            <v>10</v>
          </cell>
          <cell r="Q2721" t="str">
            <v>Premium</v>
          </cell>
          <cell r="R2721">
            <v>28453.221681308289</v>
          </cell>
          <cell r="S2721" t="str">
            <v>Medium</v>
          </cell>
          <cell r="T2721">
            <v>1</v>
          </cell>
          <cell r="U2721" t="str">
            <v>Yes</v>
          </cell>
          <cell r="V2721" t="str">
            <v>No</v>
          </cell>
          <cell r="W2721" t="str">
            <v>High Loyalty</v>
          </cell>
          <cell r="X2721">
            <v>3</v>
          </cell>
          <cell r="Y2721" t="str">
            <v>High Probability</v>
          </cell>
          <cell r="Z2721" t="str">
            <v>Moderate</v>
          </cell>
          <cell r="AA2721">
            <v>284532.21681308286</v>
          </cell>
        </row>
        <row r="2722">
          <cell r="A2722">
            <v>605485</v>
          </cell>
          <cell r="B2722" t="str">
            <v>Young Adult (18-25)</v>
          </cell>
          <cell r="C2722" t="str">
            <v>Aarav Kaur</v>
          </cell>
          <cell r="D2722">
            <v>0</v>
          </cell>
          <cell r="E2722" t="str">
            <v>Male</v>
          </cell>
          <cell r="F2722">
            <v>22</v>
          </cell>
          <cell r="G2722" t="str">
            <v>Visakhapatnam</v>
          </cell>
          <cell r="H2722" t="str">
            <v>High (Above 1Lac</v>
          </cell>
          <cell r="I2722">
            <v>1700619</v>
          </cell>
          <cell r="J2722" t="str">
            <v>High (Above ₹10L)</v>
          </cell>
          <cell r="K2722" t="str">
            <v>Yes</v>
          </cell>
          <cell r="L2722" t="str">
            <v>Two Year</v>
          </cell>
          <cell r="M2722">
            <v>45215</v>
          </cell>
          <cell r="N2722" t="str">
            <v>0-1 year</v>
          </cell>
          <cell r="O2722" t="str">
            <v>11 months</v>
          </cell>
          <cell r="P2722">
            <v>1</v>
          </cell>
          <cell r="Q2722" t="str">
            <v>Basic</v>
          </cell>
          <cell r="R2722">
            <v>22754.604869136889</v>
          </cell>
          <cell r="S2722" t="str">
            <v>Low</v>
          </cell>
          <cell r="T2722">
            <v>0</v>
          </cell>
          <cell r="U2722" t="str">
            <v>No</v>
          </cell>
          <cell r="V2722" t="str">
            <v>No</v>
          </cell>
          <cell r="W2722" t="str">
            <v>Low Loyalty</v>
          </cell>
          <cell r="X2722">
            <v>1</v>
          </cell>
          <cell r="Y2722" t="str">
            <v>Low Probability</v>
          </cell>
          <cell r="Z2722" t="str">
            <v>Low</v>
          </cell>
          <cell r="AA2722">
            <v>22754.604869136889</v>
          </cell>
        </row>
        <row r="2723">
          <cell r="A2723">
            <v>338386</v>
          </cell>
          <cell r="B2723" t="str">
            <v>Senior (55+)</v>
          </cell>
          <cell r="C2723" t="str">
            <v>Kiaan Soman</v>
          </cell>
          <cell r="D2723">
            <v>0</v>
          </cell>
          <cell r="E2723" t="str">
            <v>Male</v>
          </cell>
          <cell r="F2723">
            <v>57</v>
          </cell>
          <cell r="G2723" t="str">
            <v>Thane</v>
          </cell>
          <cell r="H2723" t="str">
            <v>High (Above 1Lac</v>
          </cell>
          <cell r="I2723">
            <v>1758810</v>
          </cell>
          <cell r="J2723" t="str">
            <v>High (Above ₹10L)</v>
          </cell>
          <cell r="K2723" t="str">
            <v>Yes</v>
          </cell>
          <cell r="L2723" t="str">
            <v>Month-to-Month</v>
          </cell>
          <cell r="M2723">
            <v>42998</v>
          </cell>
          <cell r="N2723" t="str">
            <v>5-10 years</v>
          </cell>
          <cell r="O2723" t="str">
            <v>84 months</v>
          </cell>
          <cell r="P2723">
            <v>7</v>
          </cell>
          <cell r="Q2723" t="str">
            <v>Elite</v>
          </cell>
          <cell r="R2723">
            <v>21024.259965642901</v>
          </cell>
          <cell r="S2723" t="str">
            <v>Low</v>
          </cell>
          <cell r="T2723">
            <v>0</v>
          </cell>
          <cell r="U2723" t="str">
            <v>No</v>
          </cell>
          <cell r="V2723" t="str">
            <v>Yes</v>
          </cell>
          <cell r="W2723" t="str">
            <v>Moderate Loyalty</v>
          </cell>
          <cell r="X2723">
            <v>2</v>
          </cell>
          <cell r="Y2723" t="str">
            <v>High Probability</v>
          </cell>
          <cell r="Z2723" t="str">
            <v>Low</v>
          </cell>
          <cell r="AA2723">
            <v>147169.8197595003</v>
          </cell>
        </row>
        <row r="2724">
          <cell r="A2724">
            <v>228085</v>
          </cell>
          <cell r="B2724" t="str">
            <v>Mature Adult (45-55)</v>
          </cell>
          <cell r="C2724" t="str">
            <v>Divit Bandi</v>
          </cell>
          <cell r="D2724">
            <v>0</v>
          </cell>
          <cell r="E2724" t="str">
            <v>Male</v>
          </cell>
          <cell r="F2724">
            <v>47</v>
          </cell>
          <cell r="G2724" t="str">
            <v>Ahmedabad</v>
          </cell>
          <cell r="H2724" t="str">
            <v>High (Above 1Lac</v>
          </cell>
          <cell r="I2724">
            <v>1256064</v>
          </cell>
          <cell r="J2724" t="str">
            <v>High (Above ₹10L)</v>
          </cell>
          <cell r="K2724" t="str">
            <v>No</v>
          </cell>
          <cell r="L2724" t="str">
            <v>One Year</v>
          </cell>
          <cell r="M2724">
            <v>44706</v>
          </cell>
          <cell r="N2724" t="str">
            <v>1-2 years</v>
          </cell>
          <cell r="O2724" t="str">
            <v>28 months</v>
          </cell>
          <cell r="P2724">
            <v>2</v>
          </cell>
          <cell r="Q2724" t="str">
            <v>Premium</v>
          </cell>
          <cell r="R2724">
            <v>47072.558885733037</v>
          </cell>
          <cell r="S2724" t="str">
            <v>High</v>
          </cell>
          <cell r="T2724">
            <v>0</v>
          </cell>
          <cell r="U2724" t="str">
            <v>No</v>
          </cell>
          <cell r="V2724" t="str">
            <v>No</v>
          </cell>
          <cell r="W2724" t="str">
            <v>Moderate Loyalty</v>
          </cell>
          <cell r="X2724">
            <v>2</v>
          </cell>
          <cell r="Y2724" t="str">
            <v>Low Probability</v>
          </cell>
          <cell r="Z2724" t="str">
            <v>Low</v>
          </cell>
          <cell r="AA2724">
            <v>94145.117771466073</v>
          </cell>
        </row>
        <row r="2725">
          <cell r="A2725">
            <v>790235</v>
          </cell>
          <cell r="B2725" t="str">
            <v>Adult (25-35)</v>
          </cell>
          <cell r="C2725" t="str">
            <v>Samar Karpe</v>
          </cell>
          <cell r="D2725">
            <v>0</v>
          </cell>
          <cell r="E2725" t="str">
            <v>Female</v>
          </cell>
          <cell r="F2725">
            <v>30</v>
          </cell>
          <cell r="G2725" t="str">
            <v>Mumbai</v>
          </cell>
          <cell r="H2725" t="str">
            <v>High (Above 1Lac</v>
          </cell>
          <cell r="I2725">
            <v>1814315</v>
          </cell>
          <cell r="J2725" t="str">
            <v>High (Above ₹10L)</v>
          </cell>
          <cell r="K2725" t="str">
            <v>No</v>
          </cell>
          <cell r="L2725" t="str">
            <v>Month-to-Month</v>
          </cell>
          <cell r="M2725">
            <v>41957</v>
          </cell>
          <cell r="N2725" t="str">
            <v>5-10 years</v>
          </cell>
          <cell r="O2725" t="str">
            <v>118 months</v>
          </cell>
          <cell r="P2725">
            <v>10</v>
          </cell>
          <cell r="Q2725" t="str">
            <v>Premium</v>
          </cell>
          <cell r="R2725">
            <v>45893.678787066783</v>
          </cell>
          <cell r="S2725" t="str">
            <v>Medium</v>
          </cell>
          <cell r="T2725">
            <v>1</v>
          </cell>
          <cell r="U2725" t="str">
            <v>Yes</v>
          </cell>
          <cell r="V2725" t="str">
            <v>No</v>
          </cell>
          <cell r="W2725" t="str">
            <v>High Loyalty</v>
          </cell>
          <cell r="X2725">
            <v>3</v>
          </cell>
          <cell r="Y2725" t="str">
            <v>High Probability</v>
          </cell>
          <cell r="Z2725" t="str">
            <v>Moderate</v>
          </cell>
          <cell r="AA2725">
            <v>458936.78787066782</v>
          </cell>
        </row>
        <row r="2726">
          <cell r="A2726">
            <v>507989</v>
          </cell>
          <cell r="B2726" t="str">
            <v>Mature Adult (45-55)</v>
          </cell>
          <cell r="C2726" t="str">
            <v>Yuvaan Dayal</v>
          </cell>
          <cell r="D2726">
            <v>0</v>
          </cell>
          <cell r="E2726" t="str">
            <v>Female</v>
          </cell>
          <cell r="F2726">
            <v>54</v>
          </cell>
          <cell r="G2726" t="str">
            <v>Kolkata</v>
          </cell>
          <cell r="H2726" t="str">
            <v>Medium (50k-1Lac</v>
          </cell>
          <cell r="I2726">
            <v>987817</v>
          </cell>
          <cell r="J2726" t="str">
            <v>Medium (₹5L - ₹10L)</v>
          </cell>
          <cell r="K2726" t="str">
            <v>No</v>
          </cell>
          <cell r="L2726" t="str">
            <v>One Year</v>
          </cell>
          <cell r="M2726">
            <v>43531</v>
          </cell>
          <cell r="N2726" t="str">
            <v>5-10 years</v>
          </cell>
          <cell r="O2726" t="str">
            <v>66 months</v>
          </cell>
          <cell r="P2726">
            <v>6</v>
          </cell>
          <cell r="Q2726" t="str">
            <v>Elite</v>
          </cell>
          <cell r="R2726">
            <v>38532.647295510447</v>
          </cell>
          <cell r="S2726" t="str">
            <v>Medium</v>
          </cell>
          <cell r="T2726">
            <v>1</v>
          </cell>
          <cell r="U2726" t="str">
            <v>Yes</v>
          </cell>
          <cell r="V2726" t="str">
            <v>No</v>
          </cell>
          <cell r="W2726" t="str">
            <v>High Loyalty</v>
          </cell>
          <cell r="X2726">
            <v>3</v>
          </cell>
          <cell r="Y2726" t="str">
            <v>High Probability</v>
          </cell>
          <cell r="Z2726" t="str">
            <v>Moderate</v>
          </cell>
          <cell r="AA2726">
            <v>231195.88377306267</v>
          </cell>
        </row>
        <row r="2727">
          <cell r="A2727">
            <v>588147</v>
          </cell>
          <cell r="B2727" t="str">
            <v>Adult (25-35)</v>
          </cell>
          <cell r="C2727" t="str">
            <v>Bhamini Som</v>
          </cell>
          <cell r="D2727">
            <v>0</v>
          </cell>
          <cell r="E2727" t="str">
            <v>Male</v>
          </cell>
          <cell r="F2727">
            <v>28</v>
          </cell>
          <cell r="G2727" t="str">
            <v>Bangalore</v>
          </cell>
          <cell r="H2727" t="str">
            <v>High (Above 1Lac</v>
          </cell>
          <cell r="I2727">
            <v>1358339</v>
          </cell>
          <cell r="J2727" t="str">
            <v>High (Above ₹10L)</v>
          </cell>
          <cell r="K2727" t="str">
            <v>No</v>
          </cell>
          <cell r="L2727" t="str">
            <v>Two Year</v>
          </cell>
          <cell r="M2727">
            <v>43407</v>
          </cell>
          <cell r="N2727" t="str">
            <v>5-10 years</v>
          </cell>
          <cell r="O2727" t="str">
            <v>71 months</v>
          </cell>
          <cell r="P2727">
            <v>6</v>
          </cell>
          <cell r="Q2727" t="str">
            <v>Basic</v>
          </cell>
          <cell r="R2727">
            <v>40876.31292323635</v>
          </cell>
          <cell r="S2727" t="str">
            <v>Low</v>
          </cell>
          <cell r="T2727">
            <v>0</v>
          </cell>
          <cell r="U2727" t="str">
            <v>No</v>
          </cell>
          <cell r="V2727" t="str">
            <v>No</v>
          </cell>
          <cell r="W2727" t="str">
            <v>High Loyalty</v>
          </cell>
          <cell r="X2727">
            <v>3</v>
          </cell>
          <cell r="Y2727" t="str">
            <v>Low Probability</v>
          </cell>
          <cell r="Z2727" t="str">
            <v>Low</v>
          </cell>
          <cell r="AA2727">
            <v>245257.87753941811</v>
          </cell>
        </row>
        <row r="2728">
          <cell r="A2728">
            <v>498900</v>
          </cell>
          <cell r="B2728" t="str">
            <v>Mature Adult (45-55)</v>
          </cell>
          <cell r="C2728" t="str">
            <v>Baiju Borra</v>
          </cell>
          <cell r="D2728">
            <v>0</v>
          </cell>
          <cell r="E2728" t="str">
            <v>Male</v>
          </cell>
          <cell r="F2728">
            <v>55</v>
          </cell>
          <cell r="G2728" t="str">
            <v>Jaipur</v>
          </cell>
          <cell r="H2728" t="str">
            <v>High (Above 1Lac</v>
          </cell>
          <cell r="I2728">
            <v>1454059</v>
          </cell>
          <cell r="J2728" t="str">
            <v>High (Above ₹10L)</v>
          </cell>
          <cell r="K2728" t="str">
            <v>Yes</v>
          </cell>
          <cell r="L2728" t="str">
            <v>One Year</v>
          </cell>
          <cell r="M2728">
            <v>43455</v>
          </cell>
          <cell r="N2728" t="str">
            <v>5-10 years</v>
          </cell>
          <cell r="O2728" t="str">
            <v>69 months</v>
          </cell>
          <cell r="P2728">
            <v>6</v>
          </cell>
          <cell r="Q2728" t="str">
            <v>Elite</v>
          </cell>
          <cell r="R2728">
            <v>17263.474867995341</v>
          </cell>
          <cell r="S2728" t="str">
            <v>High</v>
          </cell>
          <cell r="T2728">
            <v>0</v>
          </cell>
          <cell r="U2728" t="str">
            <v>No</v>
          </cell>
          <cell r="V2728" t="str">
            <v>No</v>
          </cell>
          <cell r="W2728" t="str">
            <v>Moderate Loyalty</v>
          </cell>
          <cell r="X2728">
            <v>2</v>
          </cell>
          <cell r="Y2728" t="str">
            <v>Low Probability</v>
          </cell>
          <cell r="Z2728" t="str">
            <v>Low</v>
          </cell>
          <cell r="AA2728">
            <v>103580.84920797205</v>
          </cell>
        </row>
        <row r="2729">
          <cell r="A2729">
            <v>132985</v>
          </cell>
          <cell r="B2729" t="str">
            <v>Senior (55+)</v>
          </cell>
          <cell r="C2729" t="str">
            <v>Zain Sarkar</v>
          </cell>
          <cell r="D2729">
            <v>0</v>
          </cell>
          <cell r="E2729" t="str">
            <v>Female</v>
          </cell>
          <cell r="F2729">
            <v>59</v>
          </cell>
          <cell r="G2729" t="str">
            <v>Visakhapatnam</v>
          </cell>
          <cell r="H2729" t="str">
            <v>Medium (50k-1Lac</v>
          </cell>
          <cell r="I2729">
            <v>825629</v>
          </cell>
          <cell r="J2729" t="str">
            <v>Medium (₹5L - ₹10L)</v>
          </cell>
          <cell r="K2729" t="str">
            <v>No</v>
          </cell>
          <cell r="L2729" t="str">
            <v>One Year</v>
          </cell>
          <cell r="M2729">
            <v>42274</v>
          </cell>
          <cell r="N2729" t="str">
            <v>5-10 years</v>
          </cell>
          <cell r="O2729" t="str">
            <v>108 months</v>
          </cell>
          <cell r="P2729">
            <v>9</v>
          </cell>
          <cell r="Q2729" t="str">
            <v>Elite</v>
          </cell>
          <cell r="R2729">
            <v>8653.4293790818301</v>
          </cell>
          <cell r="S2729" t="str">
            <v>High</v>
          </cell>
          <cell r="T2729">
            <v>1</v>
          </cell>
          <cell r="U2729" t="str">
            <v>Yes</v>
          </cell>
          <cell r="V2729" t="str">
            <v>No</v>
          </cell>
          <cell r="W2729" t="str">
            <v>Moderate Loyalty</v>
          </cell>
          <cell r="X2729">
            <v>2</v>
          </cell>
          <cell r="Y2729" t="str">
            <v>High Probability</v>
          </cell>
          <cell r="Z2729" t="str">
            <v>Low</v>
          </cell>
          <cell r="AA2729">
            <v>77880.864411736475</v>
          </cell>
        </row>
        <row r="2730">
          <cell r="A2730">
            <v>179597</v>
          </cell>
          <cell r="B2730" t="str">
            <v>Senior (55+)</v>
          </cell>
          <cell r="C2730" t="str">
            <v>Pari Bala</v>
          </cell>
          <cell r="D2730">
            <v>0</v>
          </cell>
          <cell r="E2730" t="str">
            <v>Female</v>
          </cell>
          <cell r="F2730">
            <v>63</v>
          </cell>
          <cell r="G2730" t="str">
            <v>Bangalore</v>
          </cell>
          <cell r="H2730" t="str">
            <v>High (Above 1Lac</v>
          </cell>
          <cell r="I2730">
            <v>1904419</v>
          </cell>
          <cell r="J2730" t="str">
            <v>High (Above ₹10L)</v>
          </cell>
          <cell r="K2730" t="str">
            <v>No</v>
          </cell>
          <cell r="L2730" t="str">
            <v>One Year</v>
          </cell>
          <cell r="M2730">
            <v>44513</v>
          </cell>
          <cell r="N2730" t="str">
            <v>2-3 years</v>
          </cell>
          <cell r="O2730" t="str">
            <v>34 months</v>
          </cell>
          <cell r="P2730">
            <v>3</v>
          </cell>
          <cell r="Q2730" t="str">
            <v>Elite</v>
          </cell>
          <cell r="R2730">
            <v>44973.146337904087</v>
          </cell>
          <cell r="S2730" t="str">
            <v>Medium</v>
          </cell>
          <cell r="T2730">
            <v>0</v>
          </cell>
          <cell r="U2730" t="str">
            <v>No</v>
          </cell>
          <cell r="V2730" t="str">
            <v>No</v>
          </cell>
          <cell r="W2730" t="str">
            <v>High Loyalty</v>
          </cell>
          <cell r="X2730">
            <v>3</v>
          </cell>
          <cell r="Y2730" t="str">
            <v>Low Probability</v>
          </cell>
          <cell r="Z2730" t="str">
            <v>Moderate</v>
          </cell>
          <cell r="AA2730">
            <v>134919.43901371225</v>
          </cell>
        </row>
        <row r="2731">
          <cell r="A2731">
            <v>308657</v>
          </cell>
          <cell r="B2731" t="str">
            <v>Senior (55+)</v>
          </cell>
          <cell r="C2731" t="str">
            <v>Zain Dutt</v>
          </cell>
          <cell r="D2731">
            <v>0</v>
          </cell>
          <cell r="E2731" t="str">
            <v>Male</v>
          </cell>
          <cell r="F2731">
            <v>64</v>
          </cell>
          <cell r="G2731" t="str">
            <v>Visakhapatnam</v>
          </cell>
          <cell r="H2731" t="str">
            <v>High (Above 1Lac</v>
          </cell>
          <cell r="I2731">
            <v>1629015</v>
          </cell>
          <cell r="J2731" t="str">
            <v>High (Above ₹10L)</v>
          </cell>
          <cell r="K2731" t="str">
            <v>No</v>
          </cell>
          <cell r="L2731" t="str">
            <v>Month-to-Month</v>
          </cell>
          <cell r="M2731">
            <v>42206</v>
          </cell>
          <cell r="N2731" t="str">
            <v>5-10 years</v>
          </cell>
          <cell r="O2731" t="str">
            <v>110 months</v>
          </cell>
          <cell r="P2731">
            <v>9</v>
          </cell>
          <cell r="Q2731" t="str">
            <v>Elite</v>
          </cell>
          <cell r="R2731">
            <v>25543.341439315511</v>
          </cell>
          <cell r="S2731" t="str">
            <v>High</v>
          </cell>
          <cell r="T2731">
            <v>0</v>
          </cell>
          <cell r="U2731" t="str">
            <v>No</v>
          </cell>
          <cell r="V2731" t="str">
            <v>No</v>
          </cell>
          <cell r="W2731" t="str">
            <v>High Loyalty</v>
          </cell>
          <cell r="X2731">
            <v>3</v>
          </cell>
          <cell r="Y2731" t="str">
            <v>Low Probability</v>
          </cell>
          <cell r="Z2731" t="str">
            <v>Low</v>
          </cell>
          <cell r="AA2731">
            <v>229890.07295383961</v>
          </cell>
        </row>
        <row r="2732">
          <cell r="A2732">
            <v>667831</v>
          </cell>
          <cell r="B2732" t="str">
            <v>Young Adult (18-25)</v>
          </cell>
          <cell r="C2732" t="str">
            <v>Aayush Bera</v>
          </cell>
          <cell r="D2732">
            <v>0</v>
          </cell>
          <cell r="E2732" t="str">
            <v>Male</v>
          </cell>
          <cell r="F2732">
            <v>18</v>
          </cell>
          <cell r="G2732" t="str">
            <v>Delhi</v>
          </cell>
          <cell r="H2732" t="str">
            <v>High (Above 1Lac</v>
          </cell>
          <cell r="I2732">
            <v>1626467</v>
          </cell>
          <cell r="J2732" t="str">
            <v>High (Above ₹10L)</v>
          </cell>
          <cell r="K2732" t="str">
            <v>Yes</v>
          </cell>
          <cell r="L2732" t="str">
            <v>One Year</v>
          </cell>
          <cell r="M2732">
            <v>42588</v>
          </cell>
          <cell r="N2732" t="str">
            <v>5-10 years</v>
          </cell>
          <cell r="O2732" t="str">
            <v>97 months</v>
          </cell>
          <cell r="P2732">
            <v>8</v>
          </cell>
          <cell r="Q2732" t="str">
            <v>Basic</v>
          </cell>
          <cell r="R2732">
            <v>8511.462931370188</v>
          </cell>
          <cell r="S2732" t="str">
            <v>Low</v>
          </cell>
          <cell r="T2732">
            <v>1</v>
          </cell>
          <cell r="U2732" t="str">
            <v>Yes</v>
          </cell>
          <cell r="V2732" t="str">
            <v>No</v>
          </cell>
          <cell r="W2732" t="str">
            <v>Moderate Loyalty</v>
          </cell>
          <cell r="X2732">
            <v>2</v>
          </cell>
          <cell r="Y2732" t="str">
            <v>High Probability</v>
          </cell>
          <cell r="Z2732" t="str">
            <v>Low</v>
          </cell>
          <cell r="AA2732">
            <v>68091.703450961504</v>
          </cell>
        </row>
        <row r="2733">
          <cell r="A2733">
            <v>603764</v>
          </cell>
          <cell r="B2733" t="str">
            <v>Adult (25-35)</v>
          </cell>
          <cell r="C2733" t="str">
            <v>Samiha Borde</v>
          </cell>
          <cell r="D2733">
            <v>0</v>
          </cell>
          <cell r="E2733" t="str">
            <v>Female</v>
          </cell>
          <cell r="F2733">
            <v>27</v>
          </cell>
          <cell r="G2733" t="str">
            <v>Patna</v>
          </cell>
          <cell r="H2733" t="str">
            <v>High (Above 1Lac</v>
          </cell>
          <cell r="I2733">
            <v>1642767</v>
          </cell>
          <cell r="J2733" t="str">
            <v>High (Above ₹10L)</v>
          </cell>
          <cell r="K2733" t="str">
            <v>Yes</v>
          </cell>
          <cell r="L2733" t="str">
            <v>Two Year</v>
          </cell>
          <cell r="M2733">
            <v>45173</v>
          </cell>
          <cell r="N2733" t="str">
            <v>0-1 year</v>
          </cell>
          <cell r="O2733" t="str">
            <v>13 months</v>
          </cell>
          <cell r="P2733">
            <v>1</v>
          </cell>
          <cell r="Q2733" t="str">
            <v>Basic</v>
          </cell>
          <cell r="R2733">
            <v>2715.699232994752</v>
          </cell>
          <cell r="S2733" t="str">
            <v>Medium</v>
          </cell>
          <cell r="T2733">
            <v>0</v>
          </cell>
          <cell r="U2733" t="str">
            <v>No</v>
          </cell>
          <cell r="V2733" t="str">
            <v>No</v>
          </cell>
          <cell r="W2733" t="str">
            <v>Low Loyalty</v>
          </cell>
          <cell r="X2733">
            <v>1</v>
          </cell>
          <cell r="Y2733" t="str">
            <v>Low Probability</v>
          </cell>
          <cell r="Z2733" t="str">
            <v>Moderate</v>
          </cell>
          <cell r="AA2733">
            <v>2715.699232994752</v>
          </cell>
        </row>
        <row r="2734">
          <cell r="A2734">
            <v>973704</v>
          </cell>
          <cell r="B2734" t="str">
            <v>Young Adult (18-25)</v>
          </cell>
          <cell r="C2734" t="str">
            <v>Kiara Aurora</v>
          </cell>
          <cell r="D2734">
            <v>0</v>
          </cell>
          <cell r="E2734" t="str">
            <v>Female</v>
          </cell>
          <cell r="F2734">
            <v>20</v>
          </cell>
          <cell r="G2734" t="str">
            <v>Lucknow</v>
          </cell>
          <cell r="H2734" t="str">
            <v>Medium (50k-1Lac</v>
          </cell>
          <cell r="I2734">
            <v>597831</v>
          </cell>
          <cell r="J2734" t="str">
            <v>Medium (₹5L - ₹10L)</v>
          </cell>
          <cell r="K2734" t="str">
            <v>No</v>
          </cell>
          <cell r="L2734" t="str">
            <v>Two Year</v>
          </cell>
          <cell r="M2734">
            <v>44673</v>
          </cell>
          <cell r="N2734" t="str">
            <v>1-2 years</v>
          </cell>
          <cell r="O2734" t="str">
            <v>29 months</v>
          </cell>
          <cell r="P2734">
            <v>2</v>
          </cell>
          <cell r="Q2734" t="str">
            <v>Basic</v>
          </cell>
          <cell r="R2734">
            <v>39682.786237568936</v>
          </cell>
          <cell r="S2734" t="str">
            <v>Medium</v>
          </cell>
          <cell r="T2734">
            <v>0</v>
          </cell>
          <cell r="U2734" t="str">
            <v>No</v>
          </cell>
          <cell r="V2734" t="str">
            <v>No</v>
          </cell>
          <cell r="W2734" t="str">
            <v>Moderate Loyalty</v>
          </cell>
          <cell r="X2734">
            <v>2</v>
          </cell>
          <cell r="Y2734" t="str">
            <v>Low Probability</v>
          </cell>
          <cell r="Z2734" t="str">
            <v>Moderate</v>
          </cell>
          <cell r="AA2734">
            <v>79365.572475137873</v>
          </cell>
        </row>
        <row r="2735">
          <cell r="A2735">
            <v>751388</v>
          </cell>
          <cell r="B2735" t="str">
            <v>Middle-Aged (35-45)</v>
          </cell>
          <cell r="C2735" t="str">
            <v>Uthkarsh Kannan</v>
          </cell>
          <cell r="D2735">
            <v>0</v>
          </cell>
          <cell r="E2735" t="str">
            <v>Female</v>
          </cell>
          <cell r="F2735">
            <v>41</v>
          </cell>
          <cell r="G2735" t="str">
            <v>Pune</v>
          </cell>
          <cell r="H2735" t="str">
            <v>Medium (50k-1Lac</v>
          </cell>
          <cell r="I2735">
            <v>732192</v>
          </cell>
          <cell r="J2735" t="str">
            <v>Medium (₹5L - ₹10L)</v>
          </cell>
          <cell r="K2735" t="str">
            <v>No</v>
          </cell>
          <cell r="L2735" t="str">
            <v>Two Year</v>
          </cell>
          <cell r="M2735">
            <v>45428</v>
          </cell>
          <cell r="N2735" t="str">
            <v>0-1 year</v>
          </cell>
          <cell r="O2735" t="str">
            <v>4 months</v>
          </cell>
          <cell r="P2735">
            <v>0</v>
          </cell>
          <cell r="Q2735" t="str">
            <v>Premium</v>
          </cell>
          <cell r="R2735">
            <v>41688.209819195181</v>
          </cell>
          <cell r="S2735" t="str">
            <v>High</v>
          </cell>
          <cell r="T2735">
            <v>1</v>
          </cell>
          <cell r="U2735" t="str">
            <v>Yes</v>
          </cell>
          <cell r="V2735" t="str">
            <v>No</v>
          </cell>
          <cell r="W2735" t="str">
            <v>Low Loyalty</v>
          </cell>
          <cell r="X2735">
            <v>1</v>
          </cell>
          <cell r="Y2735" t="str">
            <v>High Probability</v>
          </cell>
          <cell r="Z2735" t="str">
            <v>Low</v>
          </cell>
          <cell r="AA2735">
            <v>0</v>
          </cell>
        </row>
        <row r="2736">
          <cell r="A2736">
            <v>263014</v>
          </cell>
          <cell r="B2736" t="str">
            <v>Senior (55+)</v>
          </cell>
          <cell r="C2736" t="str">
            <v>Chirag Walla</v>
          </cell>
          <cell r="D2736">
            <v>0</v>
          </cell>
          <cell r="E2736" t="str">
            <v>Female</v>
          </cell>
          <cell r="F2736">
            <v>58</v>
          </cell>
          <cell r="G2736" t="str">
            <v>Bangalore</v>
          </cell>
          <cell r="H2736" t="str">
            <v>Low (Below 50000)</v>
          </cell>
          <cell r="I2736">
            <v>211897</v>
          </cell>
          <cell r="J2736" t="str">
            <v>Low (Up to ₹5L)</v>
          </cell>
          <cell r="K2736" t="str">
            <v>No</v>
          </cell>
          <cell r="L2736" t="str">
            <v>Two Year</v>
          </cell>
          <cell r="M2736">
            <v>44906</v>
          </cell>
          <cell r="N2736" t="str">
            <v>1-2 years</v>
          </cell>
          <cell r="O2736" t="str">
            <v>21 months</v>
          </cell>
          <cell r="P2736">
            <v>2</v>
          </cell>
          <cell r="Q2736" t="str">
            <v>Elite</v>
          </cell>
          <cell r="R2736">
            <v>27049.32511286957</v>
          </cell>
          <cell r="S2736" t="str">
            <v>Low</v>
          </cell>
          <cell r="T2736">
            <v>1</v>
          </cell>
          <cell r="U2736" t="str">
            <v>Yes</v>
          </cell>
          <cell r="V2736" t="str">
            <v>Yes</v>
          </cell>
          <cell r="W2736" t="str">
            <v>Moderate Loyalty</v>
          </cell>
          <cell r="X2736">
            <v>2</v>
          </cell>
          <cell r="Y2736" t="str">
            <v>High Probability</v>
          </cell>
          <cell r="Z2736" t="str">
            <v>Low</v>
          </cell>
          <cell r="AA2736">
            <v>54098.65022573914</v>
          </cell>
        </row>
        <row r="2737">
          <cell r="A2737">
            <v>763611</v>
          </cell>
          <cell r="B2737" t="str">
            <v>Young Adult (18-25)</v>
          </cell>
          <cell r="C2737" t="str">
            <v>Samiha Basu</v>
          </cell>
          <cell r="D2737">
            <v>0</v>
          </cell>
          <cell r="E2737" t="str">
            <v>Male</v>
          </cell>
          <cell r="F2737">
            <v>22</v>
          </cell>
          <cell r="G2737" t="str">
            <v>Thane</v>
          </cell>
          <cell r="H2737" t="str">
            <v>Medium (50k-1Lac</v>
          </cell>
          <cell r="I2737">
            <v>928951</v>
          </cell>
          <cell r="J2737" t="str">
            <v>Medium (₹5L - ₹10L)</v>
          </cell>
          <cell r="K2737" t="str">
            <v>No</v>
          </cell>
          <cell r="L2737" t="str">
            <v>Two Year</v>
          </cell>
          <cell r="M2737">
            <v>45423</v>
          </cell>
          <cell r="N2737" t="str">
            <v>0-1 year</v>
          </cell>
          <cell r="O2737" t="str">
            <v>4 months</v>
          </cell>
          <cell r="P2737">
            <v>0</v>
          </cell>
          <cell r="Q2737" t="str">
            <v>Basic</v>
          </cell>
          <cell r="R2737">
            <v>10939.68781563742</v>
          </cell>
          <cell r="S2737" t="str">
            <v>Low</v>
          </cell>
          <cell r="T2737">
            <v>1</v>
          </cell>
          <cell r="U2737" t="str">
            <v>Yes</v>
          </cell>
          <cell r="V2737" t="str">
            <v>No</v>
          </cell>
          <cell r="W2737" t="str">
            <v>Low Loyalty</v>
          </cell>
          <cell r="X2737">
            <v>1</v>
          </cell>
          <cell r="Y2737" t="str">
            <v>High Probability</v>
          </cell>
          <cell r="Z2737" t="str">
            <v>Low</v>
          </cell>
          <cell r="AA2737">
            <v>0</v>
          </cell>
        </row>
        <row r="2738">
          <cell r="A2738">
            <v>366556</v>
          </cell>
          <cell r="B2738" t="str">
            <v>Senior (55+)</v>
          </cell>
          <cell r="C2738" t="str">
            <v>Adah Dora</v>
          </cell>
          <cell r="D2738">
            <v>0</v>
          </cell>
          <cell r="E2738" t="str">
            <v>Female</v>
          </cell>
          <cell r="F2738">
            <v>65</v>
          </cell>
          <cell r="G2738" t="str">
            <v>Pimpri-Chinchwad</v>
          </cell>
          <cell r="H2738" t="str">
            <v>High (Above 1Lac</v>
          </cell>
          <cell r="I2738">
            <v>1855152</v>
          </cell>
          <cell r="J2738" t="str">
            <v>High (Above ₹10L)</v>
          </cell>
          <cell r="K2738" t="str">
            <v>No</v>
          </cell>
          <cell r="L2738" t="str">
            <v>One Year</v>
          </cell>
          <cell r="M2738">
            <v>43250</v>
          </cell>
          <cell r="N2738" t="str">
            <v>5-10 years</v>
          </cell>
          <cell r="O2738" t="str">
            <v>76 months</v>
          </cell>
          <cell r="P2738">
            <v>6</v>
          </cell>
          <cell r="Q2738" t="str">
            <v>Elite</v>
          </cell>
          <cell r="R2738">
            <v>49596.313071200981</v>
          </cell>
          <cell r="S2738" t="str">
            <v>Medium</v>
          </cell>
          <cell r="T2738">
            <v>0</v>
          </cell>
          <cell r="U2738" t="str">
            <v>No</v>
          </cell>
          <cell r="V2738" t="str">
            <v>No</v>
          </cell>
          <cell r="W2738" t="str">
            <v>High Loyalty</v>
          </cell>
          <cell r="X2738">
            <v>3</v>
          </cell>
          <cell r="Y2738" t="str">
            <v>Low Probability</v>
          </cell>
          <cell r="Z2738" t="str">
            <v>Moderate</v>
          </cell>
          <cell r="AA2738">
            <v>297577.8784272059</v>
          </cell>
        </row>
        <row r="2739">
          <cell r="A2739">
            <v>201070</v>
          </cell>
          <cell r="B2739" t="str">
            <v>Senior (55+)</v>
          </cell>
          <cell r="C2739" t="str">
            <v>Abram Basak</v>
          </cell>
          <cell r="D2739">
            <v>0</v>
          </cell>
          <cell r="E2739" t="str">
            <v>Female</v>
          </cell>
          <cell r="F2739">
            <v>60</v>
          </cell>
          <cell r="G2739" t="str">
            <v>Vadodara</v>
          </cell>
          <cell r="H2739" t="str">
            <v>High (Above 1Lac</v>
          </cell>
          <cell r="I2739">
            <v>1412750</v>
          </cell>
          <cell r="J2739" t="str">
            <v>High (Above ₹10L)</v>
          </cell>
          <cell r="K2739" t="str">
            <v>Yes</v>
          </cell>
          <cell r="L2739" t="str">
            <v>One Year</v>
          </cell>
          <cell r="M2739">
            <v>44739</v>
          </cell>
          <cell r="N2739" t="str">
            <v>1-2 years</v>
          </cell>
          <cell r="O2739" t="str">
            <v>27 months</v>
          </cell>
          <cell r="P2739">
            <v>2</v>
          </cell>
          <cell r="Q2739" t="str">
            <v>Elite</v>
          </cell>
          <cell r="R2739">
            <v>8805.9146433541828</v>
          </cell>
          <cell r="S2739" t="str">
            <v>High</v>
          </cell>
          <cell r="T2739">
            <v>0</v>
          </cell>
          <cell r="U2739" t="str">
            <v>No</v>
          </cell>
          <cell r="V2739" t="str">
            <v>No</v>
          </cell>
          <cell r="W2739" t="str">
            <v>Moderate Loyalty</v>
          </cell>
          <cell r="X2739">
            <v>2</v>
          </cell>
          <cell r="Y2739" t="str">
            <v>Low Probability</v>
          </cell>
          <cell r="Z2739" t="str">
            <v>Low</v>
          </cell>
          <cell r="AA2739">
            <v>17611.829286708366</v>
          </cell>
        </row>
        <row r="2740">
          <cell r="A2740">
            <v>770994</v>
          </cell>
          <cell r="B2740" t="str">
            <v>Middle-Aged (35-45)</v>
          </cell>
          <cell r="C2740" t="str">
            <v>Riya Majumdar</v>
          </cell>
          <cell r="D2740">
            <v>0</v>
          </cell>
          <cell r="E2740" t="str">
            <v>Male</v>
          </cell>
          <cell r="F2740">
            <v>41</v>
          </cell>
          <cell r="G2740" t="str">
            <v>Visakhapatnam</v>
          </cell>
          <cell r="H2740" t="str">
            <v>High (Above 1Lac</v>
          </cell>
          <cell r="I2740">
            <v>1793331</v>
          </cell>
          <cell r="J2740" t="str">
            <v>High (Above ₹10L)</v>
          </cell>
          <cell r="K2740" t="str">
            <v>No</v>
          </cell>
          <cell r="L2740" t="str">
            <v>Month-to-Month</v>
          </cell>
          <cell r="M2740">
            <v>43466</v>
          </cell>
          <cell r="N2740" t="str">
            <v>5-10 years</v>
          </cell>
          <cell r="O2740" t="str">
            <v>69 months</v>
          </cell>
          <cell r="P2740">
            <v>6</v>
          </cell>
          <cell r="Q2740" t="str">
            <v>Premium</v>
          </cell>
          <cell r="R2740">
            <v>47212.562256754201</v>
          </cell>
          <cell r="S2740" t="str">
            <v>Medium</v>
          </cell>
          <cell r="T2740">
            <v>1</v>
          </cell>
          <cell r="U2740" t="str">
            <v>Yes</v>
          </cell>
          <cell r="V2740" t="str">
            <v>No</v>
          </cell>
          <cell r="W2740" t="str">
            <v>High Loyalty</v>
          </cell>
          <cell r="X2740">
            <v>3</v>
          </cell>
          <cell r="Y2740" t="str">
            <v>High Probability</v>
          </cell>
          <cell r="Z2740" t="str">
            <v>Moderate</v>
          </cell>
          <cell r="AA2740">
            <v>283275.37354052521</v>
          </cell>
        </row>
        <row r="2741">
          <cell r="A2741">
            <v>203847</v>
          </cell>
          <cell r="B2741" t="str">
            <v>Young Adult (18-25)</v>
          </cell>
          <cell r="C2741" t="str">
            <v>Rati Mall</v>
          </cell>
          <cell r="D2741">
            <v>0</v>
          </cell>
          <cell r="E2741" t="str">
            <v>Male</v>
          </cell>
          <cell r="F2741">
            <v>25</v>
          </cell>
          <cell r="G2741" t="str">
            <v>Pune</v>
          </cell>
          <cell r="H2741" t="str">
            <v>Medium (50k-1Lac</v>
          </cell>
          <cell r="I2741">
            <v>964693</v>
          </cell>
          <cell r="J2741" t="str">
            <v>Medium (₹5L - ₹10L)</v>
          </cell>
          <cell r="K2741" t="str">
            <v>No</v>
          </cell>
          <cell r="L2741" t="str">
            <v>One Year</v>
          </cell>
          <cell r="M2741">
            <v>44835</v>
          </cell>
          <cell r="N2741" t="str">
            <v>1-2 years</v>
          </cell>
          <cell r="O2741" t="str">
            <v>24 months</v>
          </cell>
          <cell r="P2741">
            <v>2</v>
          </cell>
          <cell r="Q2741" t="str">
            <v>Basic</v>
          </cell>
          <cell r="R2741">
            <v>991.31196310873383</v>
          </cell>
          <cell r="S2741" t="str">
            <v>Medium</v>
          </cell>
          <cell r="T2741">
            <v>1</v>
          </cell>
          <cell r="U2741" t="str">
            <v>Yes</v>
          </cell>
          <cell r="V2741" t="str">
            <v>No</v>
          </cell>
          <cell r="W2741" t="str">
            <v>Moderate Loyalty</v>
          </cell>
          <cell r="X2741">
            <v>2</v>
          </cell>
          <cell r="Y2741" t="str">
            <v>High Probability</v>
          </cell>
          <cell r="Z2741" t="str">
            <v>Moderate</v>
          </cell>
          <cell r="AA2741">
            <v>1982.6239262174677</v>
          </cell>
        </row>
        <row r="2742">
          <cell r="A2742">
            <v>219047</v>
          </cell>
          <cell r="B2742" t="str">
            <v>Senior (55+)</v>
          </cell>
          <cell r="C2742" t="str">
            <v>Sara Jha</v>
          </cell>
          <cell r="D2742">
            <v>0</v>
          </cell>
          <cell r="E2742" t="str">
            <v>Female</v>
          </cell>
          <cell r="F2742">
            <v>70</v>
          </cell>
          <cell r="G2742" t="str">
            <v>Nagpur</v>
          </cell>
          <cell r="H2742" t="str">
            <v>Low (Below 50000)</v>
          </cell>
          <cell r="I2742">
            <v>448684</v>
          </cell>
          <cell r="J2742" t="str">
            <v>Low (Up to ₹5L)</v>
          </cell>
          <cell r="K2742" t="str">
            <v>No</v>
          </cell>
          <cell r="L2742" t="str">
            <v>Month-to-Month</v>
          </cell>
          <cell r="M2742">
            <v>43205</v>
          </cell>
          <cell r="N2742" t="str">
            <v>5-10 years</v>
          </cell>
          <cell r="O2742" t="str">
            <v>77 months</v>
          </cell>
          <cell r="P2742">
            <v>6</v>
          </cell>
          <cell r="Q2742" t="str">
            <v>Elite</v>
          </cell>
          <cell r="R2742">
            <v>23345.84140264515</v>
          </cell>
          <cell r="S2742" t="str">
            <v>Medium</v>
          </cell>
          <cell r="T2742">
            <v>0</v>
          </cell>
          <cell r="U2742" t="str">
            <v>No</v>
          </cell>
          <cell r="V2742" t="str">
            <v>No</v>
          </cell>
          <cell r="W2742" t="str">
            <v>Moderate Loyalty</v>
          </cell>
          <cell r="X2742">
            <v>2</v>
          </cell>
          <cell r="Y2742" t="str">
            <v>Low Probability</v>
          </cell>
          <cell r="Z2742" t="str">
            <v>Moderate</v>
          </cell>
          <cell r="AA2742">
            <v>140075.0484158709</v>
          </cell>
        </row>
        <row r="2743">
          <cell r="A2743">
            <v>748976</v>
          </cell>
          <cell r="B2743" t="str">
            <v>Senior (55+)</v>
          </cell>
          <cell r="C2743" t="str">
            <v>Divij Subramaniam</v>
          </cell>
          <cell r="D2743">
            <v>0</v>
          </cell>
          <cell r="E2743" t="str">
            <v>Male</v>
          </cell>
          <cell r="F2743">
            <v>67</v>
          </cell>
          <cell r="G2743" t="str">
            <v>Chennai</v>
          </cell>
          <cell r="H2743" t="str">
            <v>Low (Below 50000)</v>
          </cell>
          <cell r="I2743">
            <v>492504</v>
          </cell>
          <cell r="J2743" t="str">
            <v>Low (Up to ₹5L)</v>
          </cell>
          <cell r="K2743" t="str">
            <v>No</v>
          </cell>
          <cell r="L2743" t="str">
            <v>One Year</v>
          </cell>
          <cell r="M2743">
            <v>42487</v>
          </cell>
          <cell r="N2743" t="str">
            <v>5-10 years</v>
          </cell>
          <cell r="O2743" t="str">
            <v>101 months</v>
          </cell>
          <cell r="P2743">
            <v>8</v>
          </cell>
          <cell r="Q2743" t="str">
            <v>Elite</v>
          </cell>
          <cell r="R2743">
            <v>4458.2565906489708</v>
          </cell>
          <cell r="S2743" t="str">
            <v>High</v>
          </cell>
          <cell r="T2743">
            <v>1</v>
          </cell>
          <cell r="U2743" t="str">
            <v>Yes</v>
          </cell>
          <cell r="V2743" t="str">
            <v>No</v>
          </cell>
          <cell r="W2743" t="str">
            <v>Moderate Loyalty</v>
          </cell>
          <cell r="X2743">
            <v>2</v>
          </cell>
          <cell r="Y2743" t="str">
            <v>High Probability</v>
          </cell>
          <cell r="Z2743" t="str">
            <v>Low</v>
          </cell>
          <cell r="AA2743">
            <v>35666.052725191767</v>
          </cell>
        </row>
        <row r="2744">
          <cell r="A2744">
            <v>898302</v>
          </cell>
          <cell r="B2744" t="str">
            <v>Adult (25-35)</v>
          </cell>
          <cell r="C2744" t="str">
            <v>Seher Bala</v>
          </cell>
          <cell r="D2744">
            <v>0</v>
          </cell>
          <cell r="E2744" t="str">
            <v>Male</v>
          </cell>
          <cell r="F2744">
            <v>26</v>
          </cell>
          <cell r="G2744" t="str">
            <v>Thane</v>
          </cell>
          <cell r="H2744" t="str">
            <v>High (Above 1Lac</v>
          </cell>
          <cell r="I2744">
            <v>1856202</v>
          </cell>
          <cell r="J2744" t="str">
            <v>High (Above ₹10L)</v>
          </cell>
          <cell r="K2744" t="str">
            <v>Yes</v>
          </cell>
          <cell r="L2744" t="str">
            <v>One Year</v>
          </cell>
          <cell r="M2744">
            <v>42145</v>
          </cell>
          <cell r="N2744" t="str">
            <v>5-10 years</v>
          </cell>
          <cell r="O2744" t="str">
            <v>112 months</v>
          </cell>
          <cell r="P2744">
            <v>9</v>
          </cell>
          <cell r="Q2744" t="str">
            <v>Basic</v>
          </cell>
          <cell r="R2744">
            <v>14755.87955548711</v>
          </cell>
          <cell r="S2744" t="str">
            <v>Medium</v>
          </cell>
          <cell r="T2744">
            <v>0</v>
          </cell>
          <cell r="U2744" t="str">
            <v>No</v>
          </cell>
          <cell r="V2744" t="str">
            <v>No</v>
          </cell>
          <cell r="W2744" t="str">
            <v>Moderate Loyalty</v>
          </cell>
          <cell r="X2744">
            <v>2</v>
          </cell>
          <cell r="Y2744" t="str">
            <v>Low Probability</v>
          </cell>
          <cell r="Z2744" t="str">
            <v>Moderate</v>
          </cell>
          <cell r="AA2744">
            <v>132802.91599938399</v>
          </cell>
        </row>
        <row r="2745">
          <cell r="A2745">
            <v>310893</v>
          </cell>
          <cell r="B2745" t="str">
            <v>Senior (55+)</v>
          </cell>
          <cell r="C2745" t="str">
            <v>Prerak Bir</v>
          </cell>
          <cell r="D2745">
            <v>0</v>
          </cell>
          <cell r="E2745" t="str">
            <v>Female</v>
          </cell>
          <cell r="F2745">
            <v>70</v>
          </cell>
          <cell r="G2745" t="str">
            <v>Vadodara</v>
          </cell>
          <cell r="H2745" t="str">
            <v>Medium (50k-1Lac</v>
          </cell>
          <cell r="I2745">
            <v>847277</v>
          </cell>
          <cell r="J2745" t="str">
            <v>Medium (₹5L - ₹10L)</v>
          </cell>
          <cell r="K2745" t="str">
            <v>No</v>
          </cell>
          <cell r="L2745" t="str">
            <v>Month-to-Month</v>
          </cell>
          <cell r="M2745">
            <v>44953</v>
          </cell>
          <cell r="N2745" t="str">
            <v>1-2 years</v>
          </cell>
          <cell r="O2745" t="str">
            <v>20 months</v>
          </cell>
          <cell r="P2745">
            <v>2</v>
          </cell>
          <cell r="Q2745" t="str">
            <v>Elite</v>
          </cell>
          <cell r="R2745">
            <v>49399.159592424221</v>
          </cell>
          <cell r="S2745" t="str">
            <v>Medium</v>
          </cell>
          <cell r="T2745">
            <v>0</v>
          </cell>
          <cell r="U2745" t="str">
            <v>No</v>
          </cell>
          <cell r="V2745" t="str">
            <v>No</v>
          </cell>
          <cell r="W2745" t="str">
            <v>Moderate Loyalty</v>
          </cell>
          <cell r="X2745">
            <v>2</v>
          </cell>
          <cell r="Y2745" t="str">
            <v>Low Probability</v>
          </cell>
          <cell r="Z2745" t="str">
            <v>Moderate</v>
          </cell>
          <cell r="AA2745">
            <v>98798.319184848442</v>
          </cell>
        </row>
        <row r="2746">
          <cell r="A2746">
            <v>380363</v>
          </cell>
          <cell r="B2746" t="str">
            <v>Mature Adult (45-55)</v>
          </cell>
          <cell r="C2746" t="str">
            <v>Aniruddh Venkataraman</v>
          </cell>
          <cell r="D2746">
            <v>0</v>
          </cell>
          <cell r="E2746" t="str">
            <v>Male</v>
          </cell>
          <cell r="F2746">
            <v>49</v>
          </cell>
          <cell r="G2746" t="str">
            <v>Kolkata</v>
          </cell>
          <cell r="H2746" t="str">
            <v>High (Above 1Lac</v>
          </cell>
          <cell r="I2746">
            <v>1274985</v>
          </cell>
          <cell r="J2746" t="str">
            <v>High (Above ₹10L)</v>
          </cell>
          <cell r="K2746" t="str">
            <v>Yes</v>
          </cell>
          <cell r="L2746" t="str">
            <v>Month-to-Month</v>
          </cell>
          <cell r="M2746">
            <v>43519</v>
          </cell>
          <cell r="N2746" t="str">
            <v>5-10 years</v>
          </cell>
          <cell r="O2746" t="str">
            <v>67 months</v>
          </cell>
          <cell r="P2746">
            <v>6</v>
          </cell>
          <cell r="Q2746" t="str">
            <v>Premium</v>
          </cell>
          <cell r="R2746">
            <v>9745.1467304874477</v>
          </cell>
          <cell r="S2746" t="str">
            <v>Medium</v>
          </cell>
          <cell r="T2746">
            <v>0</v>
          </cell>
          <cell r="U2746" t="str">
            <v>No</v>
          </cell>
          <cell r="V2746" t="str">
            <v>No</v>
          </cell>
          <cell r="W2746" t="str">
            <v>Moderate Loyalty</v>
          </cell>
          <cell r="X2746">
            <v>2</v>
          </cell>
          <cell r="Y2746" t="str">
            <v>Low Probability</v>
          </cell>
          <cell r="Z2746" t="str">
            <v>Moderate</v>
          </cell>
          <cell r="AA2746">
            <v>58470.88038292469</v>
          </cell>
        </row>
        <row r="2747">
          <cell r="A2747">
            <v>280526</v>
          </cell>
          <cell r="B2747" t="str">
            <v>Senior (55+)</v>
          </cell>
          <cell r="C2747" t="str">
            <v>Lakshay Varkey</v>
          </cell>
          <cell r="D2747">
            <v>0</v>
          </cell>
          <cell r="E2747" t="str">
            <v>Female</v>
          </cell>
          <cell r="F2747">
            <v>69</v>
          </cell>
          <cell r="G2747" t="str">
            <v>Visakhapatnam</v>
          </cell>
          <cell r="H2747" t="str">
            <v>Medium (50k-1Lac</v>
          </cell>
          <cell r="I2747">
            <v>794837</v>
          </cell>
          <cell r="J2747" t="str">
            <v>Medium (₹5L - ₹10L)</v>
          </cell>
          <cell r="K2747" t="str">
            <v>No</v>
          </cell>
          <cell r="L2747" t="str">
            <v>One Year</v>
          </cell>
          <cell r="M2747">
            <v>45109</v>
          </cell>
          <cell r="N2747" t="str">
            <v>0-1 year</v>
          </cell>
          <cell r="O2747" t="str">
            <v>15 months</v>
          </cell>
          <cell r="P2747">
            <v>1</v>
          </cell>
          <cell r="Q2747" t="str">
            <v>Elite</v>
          </cell>
          <cell r="R2747">
            <v>17917.243753143459</v>
          </cell>
          <cell r="S2747" t="str">
            <v>Low</v>
          </cell>
          <cell r="T2747">
            <v>1</v>
          </cell>
          <cell r="U2747" t="str">
            <v>Yes</v>
          </cell>
          <cell r="V2747" t="str">
            <v>Yes</v>
          </cell>
          <cell r="W2747" t="str">
            <v>Low Loyalty</v>
          </cell>
          <cell r="X2747">
            <v>1</v>
          </cell>
          <cell r="Y2747" t="str">
            <v>High Probability</v>
          </cell>
          <cell r="Z2747" t="str">
            <v>Low</v>
          </cell>
          <cell r="AA2747">
            <v>17917.243753143459</v>
          </cell>
        </row>
        <row r="2748">
          <cell r="A2748">
            <v>151813</v>
          </cell>
          <cell r="B2748" t="str">
            <v>Mature Adult (45-55)</v>
          </cell>
          <cell r="C2748" t="str">
            <v>Aarav Grewal</v>
          </cell>
          <cell r="D2748">
            <v>0</v>
          </cell>
          <cell r="E2748" t="str">
            <v>Female</v>
          </cell>
          <cell r="F2748">
            <v>48</v>
          </cell>
          <cell r="G2748" t="str">
            <v>Pune</v>
          </cell>
          <cell r="H2748" t="str">
            <v>Low (Below 50000)</v>
          </cell>
          <cell r="I2748">
            <v>279813</v>
          </cell>
          <cell r="J2748" t="str">
            <v>Low (Up to ₹5L)</v>
          </cell>
          <cell r="K2748" t="str">
            <v>No</v>
          </cell>
          <cell r="L2748" t="str">
            <v>One Year</v>
          </cell>
          <cell r="M2748">
            <v>42552</v>
          </cell>
          <cell r="N2748" t="str">
            <v>5-10 years</v>
          </cell>
          <cell r="O2748" t="str">
            <v>99 months</v>
          </cell>
          <cell r="P2748">
            <v>8</v>
          </cell>
          <cell r="Q2748" t="str">
            <v>Premium</v>
          </cell>
          <cell r="R2748">
            <v>48363.16449393137</v>
          </cell>
          <cell r="S2748" t="str">
            <v>Medium</v>
          </cell>
          <cell r="T2748">
            <v>0</v>
          </cell>
          <cell r="U2748" t="str">
            <v>No</v>
          </cell>
          <cell r="V2748" t="str">
            <v>No</v>
          </cell>
          <cell r="W2748" t="str">
            <v>High Loyalty</v>
          </cell>
          <cell r="X2748">
            <v>3</v>
          </cell>
          <cell r="Y2748" t="str">
            <v>Low Probability</v>
          </cell>
          <cell r="Z2748" t="str">
            <v>Moderate</v>
          </cell>
          <cell r="AA2748">
            <v>386905.31595145096</v>
          </cell>
        </row>
        <row r="2749">
          <cell r="A2749">
            <v>813769</v>
          </cell>
          <cell r="B2749" t="str">
            <v>Senior (55+)</v>
          </cell>
          <cell r="C2749" t="str">
            <v>Vardaniya Sengupta</v>
          </cell>
          <cell r="D2749">
            <v>0</v>
          </cell>
          <cell r="E2749" t="str">
            <v>Female</v>
          </cell>
          <cell r="F2749">
            <v>65</v>
          </cell>
          <cell r="G2749" t="str">
            <v>Kanpur</v>
          </cell>
          <cell r="H2749" t="str">
            <v>High (Above 1Lac</v>
          </cell>
          <cell r="I2749">
            <v>1751013</v>
          </cell>
          <cell r="J2749" t="str">
            <v>High (Above ₹10L)</v>
          </cell>
          <cell r="K2749" t="str">
            <v>Yes</v>
          </cell>
          <cell r="L2749" t="str">
            <v>Two Year</v>
          </cell>
          <cell r="M2749">
            <v>45473</v>
          </cell>
          <cell r="N2749" t="str">
            <v>0-1 year</v>
          </cell>
          <cell r="O2749" t="str">
            <v>3 months</v>
          </cell>
          <cell r="P2749">
            <v>0</v>
          </cell>
          <cell r="Q2749" t="str">
            <v>Elite</v>
          </cell>
          <cell r="R2749">
            <v>6928.9212973973936</v>
          </cell>
          <cell r="S2749" t="str">
            <v>Medium</v>
          </cell>
          <cell r="T2749">
            <v>0</v>
          </cell>
          <cell r="U2749" t="str">
            <v>No</v>
          </cell>
          <cell r="V2749" t="str">
            <v>No</v>
          </cell>
          <cell r="W2749" t="str">
            <v>Low Loyalty</v>
          </cell>
          <cell r="X2749">
            <v>1</v>
          </cell>
          <cell r="Y2749" t="str">
            <v>Low Probability</v>
          </cell>
          <cell r="Z2749" t="str">
            <v>Moderate</v>
          </cell>
          <cell r="AA2749">
            <v>0</v>
          </cell>
        </row>
        <row r="2750">
          <cell r="A2750">
            <v>252249</v>
          </cell>
          <cell r="B2750" t="str">
            <v>Young Adult (18-25)</v>
          </cell>
          <cell r="C2750" t="str">
            <v>Divit Iyengar</v>
          </cell>
          <cell r="D2750">
            <v>0</v>
          </cell>
          <cell r="E2750" t="str">
            <v>Female</v>
          </cell>
          <cell r="F2750">
            <v>21</v>
          </cell>
          <cell r="G2750" t="str">
            <v>Visakhapatnam</v>
          </cell>
          <cell r="H2750" t="str">
            <v>Medium (50k-1Lac</v>
          </cell>
          <cell r="I2750">
            <v>809187</v>
          </cell>
          <cell r="J2750" t="str">
            <v>Medium (₹5L - ₹10L)</v>
          </cell>
          <cell r="K2750" t="str">
            <v>No</v>
          </cell>
          <cell r="L2750" t="str">
            <v>One Year</v>
          </cell>
          <cell r="M2750">
            <v>42174</v>
          </cell>
          <cell r="N2750" t="str">
            <v>5-10 years</v>
          </cell>
          <cell r="O2750" t="str">
            <v>111 months</v>
          </cell>
          <cell r="P2750">
            <v>9</v>
          </cell>
          <cell r="Q2750" t="str">
            <v>Basic</v>
          </cell>
          <cell r="R2750">
            <v>11245.62289998596</v>
          </cell>
          <cell r="S2750" t="str">
            <v>Medium</v>
          </cell>
          <cell r="T2750">
            <v>1</v>
          </cell>
          <cell r="U2750" t="str">
            <v>Yes</v>
          </cell>
          <cell r="V2750" t="str">
            <v>No</v>
          </cell>
          <cell r="W2750" t="str">
            <v>Moderate Loyalty</v>
          </cell>
          <cell r="X2750">
            <v>2</v>
          </cell>
          <cell r="Y2750" t="str">
            <v>High Probability</v>
          </cell>
          <cell r="Z2750" t="str">
            <v>Moderate</v>
          </cell>
          <cell r="AA2750">
            <v>101210.60609987364</v>
          </cell>
        </row>
        <row r="2751">
          <cell r="A2751">
            <v>694697</v>
          </cell>
          <cell r="B2751" t="str">
            <v>Mature Adult (45-55)</v>
          </cell>
          <cell r="C2751" t="str">
            <v>Neysa Balan</v>
          </cell>
          <cell r="D2751">
            <v>0</v>
          </cell>
          <cell r="E2751" t="str">
            <v>Female</v>
          </cell>
          <cell r="F2751">
            <v>49</v>
          </cell>
          <cell r="G2751" t="str">
            <v>Bhopal</v>
          </cell>
          <cell r="H2751" t="str">
            <v>High (Above 1Lac</v>
          </cell>
          <cell r="I2751">
            <v>1605823</v>
          </cell>
          <cell r="J2751" t="str">
            <v>High (Above ₹10L)</v>
          </cell>
          <cell r="K2751" t="str">
            <v>No</v>
          </cell>
          <cell r="L2751" t="str">
            <v>Month-to-Month</v>
          </cell>
          <cell r="M2751">
            <v>44886</v>
          </cell>
          <cell r="N2751" t="str">
            <v>1-2 years</v>
          </cell>
          <cell r="O2751" t="str">
            <v>22 months</v>
          </cell>
          <cell r="P2751">
            <v>2</v>
          </cell>
          <cell r="Q2751" t="str">
            <v>Premium</v>
          </cell>
          <cell r="R2751">
            <v>30974.602838445069</v>
          </cell>
          <cell r="S2751" t="str">
            <v>Medium</v>
          </cell>
          <cell r="T2751">
            <v>0</v>
          </cell>
          <cell r="U2751" t="str">
            <v>No</v>
          </cell>
          <cell r="V2751" t="str">
            <v>No</v>
          </cell>
          <cell r="W2751" t="str">
            <v>Moderate Loyalty</v>
          </cell>
          <cell r="X2751">
            <v>2</v>
          </cell>
          <cell r="Y2751" t="str">
            <v>Low Probability</v>
          </cell>
          <cell r="Z2751" t="str">
            <v>Moderate</v>
          </cell>
          <cell r="AA2751">
            <v>61949.205676890138</v>
          </cell>
        </row>
        <row r="2752">
          <cell r="A2752">
            <v>770631</v>
          </cell>
          <cell r="B2752" t="str">
            <v>Senior (55+)</v>
          </cell>
          <cell r="C2752" t="str">
            <v>Zeeshan Kari</v>
          </cell>
          <cell r="D2752">
            <v>0</v>
          </cell>
          <cell r="E2752" t="str">
            <v>Female</v>
          </cell>
          <cell r="F2752">
            <v>68</v>
          </cell>
          <cell r="G2752" t="str">
            <v>Lucknow</v>
          </cell>
          <cell r="H2752" t="str">
            <v>Low (Below 50000)</v>
          </cell>
          <cell r="I2752">
            <v>437017</v>
          </cell>
          <cell r="J2752" t="str">
            <v>Low (Up to ₹5L)</v>
          </cell>
          <cell r="K2752" t="str">
            <v>No</v>
          </cell>
          <cell r="L2752" t="str">
            <v>Two Year</v>
          </cell>
          <cell r="M2752">
            <v>45558</v>
          </cell>
          <cell r="N2752" t="str">
            <v>0-1 year</v>
          </cell>
          <cell r="O2752" t="str">
            <v>0 months</v>
          </cell>
          <cell r="P2752">
            <v>0</v>
          </cell>
          <cell r="Q2752" t="str">
            <v>Elite</v>
          </cell>
          <cell r="R2752">
            <v>3330.061430272634</v>
          </cell>
          <cell r="S2752" t="str">
            <v>Medium</v>
          </cell>
          <cell r="T2752">
            <v>0</v>
          </cell>
          <cell r="U2752" t="str">
            <v>No</v>
          </cell>
          <cell r="V2752" t="str">
            <v>No</v>
          </cell>
          <cell r="W2752" t="str">
            <v>Low Loyalty</v>
          </cell>
          <cell r="X2752">
            <v>1</v>
          </cell>
          <cell r="Y2752" t="str">
            <v>Low Probability</v>
          </cell>
          <cell r="Z2752" t="str">
            <v>Moderate</v>
          </cell>
          <cell r="AA2752">
            <v>0</v>
          </cell>
        </row>
        <row r="2753">
          <cell r="A2753">
            <v>909169</v>
          </cell>
          <cell r="B2753" t="str">
            <v>Middle-Aged (35-45)</v>
          </cell>
          <cell r="C2753" t="str">
            <v>Hansh Bhatnagar</v>
          </cell>
          <cell r="D2753">
            <v>0</v>
          </cell>
          <cell r="E2753" t="str">
            <v>Male</v>
          </cell>
          <cell r="F2753">
            <v>37</v>
          </cell>
          <cell r="G2753" t="str">
            <v>Visakhapatnam</v>
          </cell>
          <cell r="H2753" t="str">
            <v>High (Above 1Lac</v>
          </cell>
          <cell r="I2753">
            <v>1521906</v>
          </cell>
          <cell r="J2753" t="str">
            <v>High (Above ₹10L)</v>
          </cell>
          <cell r="K2753" t="str">
            <v>No</v>
          </cell>
          <cell r="L2753" t="str">
            <v>Two Year</v>
          </cell>
          <cell r="M2753">
            <v>44626</v>
          </cell>
          <cell r="N2753" t="str">
            <v>2-3 years</v>
          </cell>
          <cell r="O2753" t="str">
            <v>30 months</v>
          </cell>
          <cell r="P2753">
            <v>3</v>
          </cell>
          <cell r="Q2753" t="str">
            <v>Premium</v>
          </cell>
          <cell r="R2753">
            <v>39069.143070598671</v>
          </cell>
          <cell r="S2753" t="str">
            <v>Low</v>
          </cell>
          <cell r="T2753">
            <v>1</v>
          </cell>
          <cell r="U2753" t="str">
            <v>Yes</v>
          </cell>
          <cell r="V2753" t="str">
            <v>No</v>
          </cell>
          <cell r="W2753" t="str">
            <v>High Loyalty</v>
          </cell>
          <cell r="X2753">
            <v>3</v>
          </cell>
          <cell r="Y2753" t="str">
            <v>High Probability</v>
          </cell>
          <cell r="Z2753" t="str">
            <v>Low</v>
          </cell>
          <cell r="AA2753">
            <v>117207.42921179601</v>
          </cell>
        </row>
        <row r="2754">
          <cell r="A2754">
            <v>777921</v>
          </cell>
          <cell r="B2754" t="str">
            <v>Adult (25-35)</v>
          </cell>
          <cell r="C2754" t="str">
            <v>Vritika Jain</v>
          </cell>
          <cell r="D2754">
            <v>0</v>
          </cell>
          <cell r="E2754" t="str">
            <v>Female</v>
          </cell>
          <cell r="F2754">
            <v>33</v>
          </cell>
          <cell r="G2754" t="str">
            <v>Bhopal</v>
          </cell>
          <cell r="H2754" t="str">
            <v>High (Above 1Lac</v>
          </cell>
          <cell r="I2754">
            <v>1046628</v>
          </cell>
          <cell r="J2754" t="str">
            <v>High (Above ₹10L)</v>
          </cell>
          <cell r="K2754" t="str">
            <v>No</v>
          </cell>
          <cell r="L2754" t="str">
            <v>One Year</v>
          </cell>
          <cell r="M2754">
            <v>43471</v>
          </cell>
          <cell r="N2754" t="str">
            <v>5-10 years</v>
          </cell>
          <cell r="O2754" t="str">
            <v>68 months</v>
          </cell>
          <cell r="P2754">
            <v>6</v>
          </cell>
          <cell r="Q2754" t="str">
            <v>Premium</v>
          </cell>
          <cell r="R2754">
            <v>31121.497853531739</v>
          </cell>
          <cell r="S2754" t="str">
            <v>Low</v>
          </cell>
          <cell r="T2754">
            <v>1</v>
          </cell>
          <cell r="U2754" t="str">
            <v>Yes</v>
          </cell>
          <cell r="V2754" t="str">
            <v>No</v>
          </cell>
          <cell r="W2754" t="str">
            <v>High Loyalty</v>
          </cell>
          <cell r="X2754">
            <v>3</v>
          </cell>
          <cell r="Y2754" t="str">
            <v>High Probability</v>
          </cell>
          <cell r="Z2754" t="str">
            <v>Low</v>
          </cell>
          <cell r="AA2754">
            <v>186728.98712119044</v>
          </cell>
        </row>
        <row r="2755">
          <cell r="A2755">
            <v>981222</v>
          </cell>
          <cell r="B2755" t="str">
            <v>Adult (25-35)</v>
          </cell>
          <cell r="C2755" t="str">
            <v>Dhanuk Deshmukh</v>
          </cell>
          <cell r="D2755">
            <v>0</v>
          </cell>
          <cell r="E2755" t="str">
            <v>Male</v>
          </cell>
          <cell r="F2755">
            <v>32</v>
          </cell>
          <cell r="G2755" t="str">
            <v>Vadodara</v>
          </cell>
          <cell r="H2755" t="str">
            <v>Low (Below 50000)</v>
          </cell>
          <cell r="I2755">
            <v>406411</v>
          </cell>
          <cell r="J2755" t="str">
            <v>Low (Up to ₹5L)</v>
          </cell>
          <cell r="K2755" t="str">
            <v>No</v>
          </cell>
          <cell r="L2755" t="str">
            <v>One Year</v>
          </cell>
          <cell r="M2755">
            <v>45235</v>
          </cell>
          <cell r="N2755" t="str">
            <v>0-1 year</v>
          </cell>
          <cell r="O2755" t="str">
            <v>11 months</v>
          </cell>
          <cell r="P2755">
            <v>1</v>
          </cell>
          <cell r="Q2755" t="str">
            <v>Premium</v>
          </cell>
          <cell r="R2755">
            <v>5024.0233521096479</v>
          </cell>
          <cell r="S2755" t="str">
            <v>High</v>
          </cell>
          <cell r="T2755">
            <v>0</v>
          </cell>
          <cell r="U2755" t="str">
            <v>No</v>
          </cell>
          <cell r="V2755" t="str">
            <v>No</v>
          </cell>
          <cell r="W2755" t="str">
            <v>Low Loyalty</v>
          </cell>
          <cell r="X2755">
            <v>1</v>
          </cell>
          <cell r="Y2755" t="str">
            <v>Low Probability</v>
          </cell>
          <cell r="Z2755" t="str">
            <v>Low</v>
          </cell>
          <cell r="AA2755">
            <v>5024.0233521096479</v>
          </cell>
        </row>
        <row r="2756">
          <cell r="A2756">
            <v>358722</v>
          </cell>
          <cell r="B2756" t="str">
            <v>Adult (25-35)</v>
          </cell>
          <cell r="C2756" t="str">
            <v>Rania Kumar</v>
          </cell>
          <cell r="D2756">
            <v>0</v>
          </cell>
          <cell r="E2756" t="str">
            <v>Male</v>
          </cell>
          <cell r="F2756">
            <v>31</v>
          </cell>
          <cell r="G2756" t="str">
            <v>Mumbai</v>
          </cell>
          <cell r="H2756" t="str">
            <v>Medium (50k-1Lac</v>
          </cell>
          <cell r="I2756">
            <v>742688</v>
          </cell>
          <cell r="J2756" t="str">
            <v>Medium (₹5L - ₹10L)</v>
          </cell>
          <cell r="K2756" t="str">
            <v>No</v>
          </cell>
          <cell r="L2756" t="str">
            <v>One Year</v>
          </cell>
          <cell r="M2756">
            <v>43865</v>
          </cell>
          <cell r="N2756" t="str">
            <v>3-5 years</v>
          </cell>
          <cell r="O2756" t="str">
            <v>56 months</v>
          </cell>
          <cell r="P2756">
            <v>5</v>
          </cell>
          <cell r="Q2756" t="str">
            <v>Premium</v>
          </cell>
          <cell r="R2756">
            <v>23399.73724111461</v>
          </cell>
          <cell r="S2756" t="str">
            <v>Medium</v>
          </cell>
          <cell r="T2756">
            <v>0</v>
          </cell>
          <cell r="U2756" t="str">
            <v>No</v>
          </cell>
          <cell r="V2756" t="str">
            <v>No</v>
          </cell>
          <cell r="W2756" t="str">
            <v>Moderate Loyalty</v>
          </cell>
          <cell r="X2756">
            <v>2</v>
          </cell>
          <cell r="Y2756" t="str">
            <v>Low Probability</v>
          </cell>
          <cell r="Z2756" t="str">
            <v>Moderate</v>
          </cell>
          <cell r="AA2756">
            <v>116998.68620557305</v>
          </cell>
        </row>
        <row r="2757">
          <cell r="A2757">
            <v>699225</v>
          </cell>
          <cell r="B2757" t="str">
            <v>Adult (25-35)</v>
          </cell>
          <cell r="C2757" t="str">
            <v>Kiara Walla</v>
          </cell>
          <cell r="D2757">
            <v>0</v>
          </cell>
          <cell r="E2757" t="str">
            <v>Male</v>
          </cell>
          <cell r="F2757">
            <v>26</v>
          </cell>
          <cell r="G2757" t="str">
            <v>Chennai</v>
          </cell>
          <cell r="H2757" t="str">
            <v>Medium (50k-1Lac</v>
          </cell>
          <cell r="I2757">
            <v>713350</v>
          </cell>
          <cell r="J2757" t="str">
            <v>Medium (₹5L - ₹10L)</v>
          </cell>
          <cell r="K2757" t="str">
            <v>No</v>
          </cell>
          <cell r="L2757" t="str">
            <v>One Year</v>
          </cell>
          <cell r="M2757">
            <v>42522</v>
          </cell>
          <cell r="N2757" t="str">
            <v>5-10 years</v>
          </cell>
          <cell r="O2757" t="str">
            <v>100 months</v>
          </cell>
          <cell r="P2757">
            <v>8</v>
          </cell>
          <cell r="Q2757" t="str">
            <v>Basic</v>
          </cell>
          <cell r="R2757">
            <v>42934.063009037527</v>
          </cell>
          <cell r="S2757" t="str">
            <v>High</v>
          </cell>
          <cell r="T2757">
            <v>0</v>
          </cell>
          <cell r="U2757" t="str">
            <v>No</v>
          </cell>
          <cell r="V2757" t="str">
            <v>No</v>
          </cell>
          <cell r="W2757" t="str">
            <v>High Loyalty</v>
          </cell>
          <cell r="X2757">
            <v>3</v>
          </cell>
          <cell r="Y2757" t="str">
            <v>Low Probability</v>
          </cell>
          <cell r="Z2757" t="str">
            <v>Low</v>
          </cell>
          <cell r="AA2757">
            <v>343472.50407230022</v>
          </cell>
        </row>
        <row r="2758">
          <cell r="A2758">
            <v>830897</v>
          </cell>
          <cell r="B2758" t="str">
            <v>Young Adult (18-25)</v>
          </cell>
          <cell r="C2758" t="str">
            <v>Jivin Khurana</v>
          </cell>
          <cell r="D2758">
            <v>0</v>
          </cell>
          <cell r="E2758" t="str">
            <v>Female</v>
          </cell>
          <cell r="F2758">
            <v>18</v>
          </cell>
          <cell r="G2758" t="str">
            <v>Chennai</v>
          </cell>
          <cell r="H2758" t="str">
            <v>Medium (50k-1Lac</v>
          </cell>
          <cell r="I2758">
            <v>870678</v>
          </cell>
          <cell r="J2758" t="str">
            <v>Medium (₹5L - ₹10L)</v>
          </cell>
          <cell r="K2758" t="str">
            <v>No</v>
          </cell>
          <cell r="L2758" t="str">
            <v>One Year</v>
          </cell>
          <cell r="M2758">
            <v>45363</v>
          </cell>
          <cell r="N2758" t="str">
            <v>0-1 year</v>
          </cell>
          <cell r="O2758" t="str">
            <v>6 months</v>
          </cell>
          <cell r="P2758">
            <v>1</v>
          </cell>
          <cell r="Q2758" t="str">
            <v>Basic</v>
          </cell>
          <cell r="R2758">
            <v>28520.628295908991</v>
          </cell>
          <cell r="S2758" t="str">
            <v>High</v>
          </cell>
          <cell r="T2758">
            <v>1</v>
          </cell>
          <cell r="U2758" t="str">
            <v>Yes</v>
          </cell>
          <cell r="V2758" t="str">
            <v>No</v>
          </cell>
          <cell r="W2758" t="str">
            <v>Low Loyalty</v>
          </cell>
          <cell r="X2758">
            <v>1</v>
          </cell>
          <cell r="Y2758" t="str">
            <v>High Probability</v>
          </cell>
          <cell r="Z2758" t="str">
            <v>Low</v>
          </cell>
          <cell r="AA2758">
            <v>28520.628295908991</v>
          </cell>
        </row>
        <row r="2759">
          <cell r="A2759">
            <v>448372</v>
          </cell>
          <cell r="B2759" t="str">
            <v>Adult (25-35)</v>
          </cell>
          <cell r="C2759" t="str">
            <v>Gatik Kale</v>
          </cell>
          <cell r="D2759">
            <v>0</v>
          </cell>
          <cell r="E2759" t="str">
            <v>Female</v>
          </cell>
          <cell r="F2759">
            <v>34</v>
          </cell>
          <cell r="G2759" t="str">
            <v>Hyderabad</v>
          </cell>
          <cell r="H2759" t="str">
            <v>High (Above 1Lac</v>
          </cell>
          <cell r="I2759">
            <v>1526390</v>
          </cell>
          <cell r="J2759" t="str">
            <v>High (Above ₹10L)</v>
          </cell>
          <cell r="K2759" t="str">
            <v>Yes</v>
          </cell>
          <cell r="L2759" t="str">
            <v>One Year</v>
          </cell>
          <cell r="M2759">
            <v>42787</v>
          </cell>
          <cell r="N2759" t="str">
            <v>5-10 years</v>
          </cell>
          <cell r="O2759" t="str">
            <v>91 months</v>
          </cell>
          <cell r="P2759">
            <v>8</v>
          </cell>
          <cell r="Q2759" t="str">
            <v>Premium</v>
          </cell>
          <cell r="R2759">
            <v>19574.13664213747</v>
          </cell>
          <cell r="S2759" t="str">
            <v>Medium</v>
          </cell>
          <cell r="T2759">
            <v>1</v>
          </cell>
          <cell r="U2759" t="str">
            <v>Yes</v>
          </cell>
          <cell r="V2759" t="str">
            <v>No</v>
          </cell>
          <cell r="W2759" t="str">
            <v>Moderate Loyalty</v>
          </cell>
          <cell r="X2759">
            <v>2</v>
          </cell>
          <cell r="Y2759" t="str">
            <v>High Probability</v>
          </cell>
          <cell r="Z2759" t="str">
            <v>Moderate</v>
          </cell>
          <cell r="AA2759">
            <v>156593.09313709976</v>
          </cell>
        </row>
        <row r="2760">
          <cell r="A2760">
            <v>271019</v>
          </cell>
          <cell r="B2760" t="str">
            <v>Middle-Aged (35-45)</v>
          </cell>
          <cell r="C2760" t="str">
            <v>Parinaaz Khare</v>
          </cell>
          <cell r="D2760">
            <v>0</v>
          </cell>
          <cell r="E2760" t="str">
            <v>Male</v>
          </cell>
          <cell r="F2760">
            <v>37</v>
          </cell>
          <cell r="G2760" t="str">
            <v>Vadodara</v>
          </cell>
          <cell r="H2760" t="str">
            <v>High (Above 1Lac</v>
          </cell>
          <cell r="I2760">
            <v>1526105</v>
          </cell>
          <cell r="J2760" t="str">
            <v>High (Above ₹10L)</v>
          </cell>
          <cell r="K2760" t="str">
            <v>Yes</v>
          </cell>
          <cell r="L2760" t="str">
            <v>One Year</v>
          </cell>
          <cell r="M2760">
            <v>45459</v>
          </cell>
          <cell r="N2760" t="str">
            <v>0-1 year</v>
          </cell>
          <cell r="O2760" t="str">
            <v>3 months</v>
          </cell>
          <cell r="P2760">
            <v>0</v>
          </cell>
          <cell r="Q2760" t="str">
            <v>Premium</v>
          </cell>
          <cell r="R2760">
            <v>3574.3788078437692</v>
          </cell>
          <cell r="S2760" t="str">
            <v>Low</v>
          </cell>
          <cell r="T2760">
            <v>1</v>
          </cell>
          <cell r="U2760" t="str">
            <v>Yes</v>
          </cell>
          <cell r="V2760" t="str">
            <v>No</v>
          </cell>
          <cell r="W2760" t="str">
            <v>Low Loyalty</v>
          </cell>
          <cell r="X2760">
            <v>1</v>
          </cell>
          <cell r="Y2760" t="str">
            <v>High Probability</v>
          </cell>
          <cell r="Z2760" t="str">
            <v>Low</v>
          </cell>
          <cell r="AA2760">
            <v>0</v>
          </cell>
        </row>
        <row r="2761">
          <cell r="A2761">
            <v>751948</v>
          </cell>
          <cell r="B2761" t="str">
            <v>Adult (25-35)</v>
          </cell>
          <cell r="C2761" t="str">
            <v>Riya Varma</v>
          </cell>
          <cell r="D2761">
            <v>0</v>
          </cell>
          <cell r="E2761" t="str">
            <v>Male</v>
          </cell>
          <cell r="F2761">
            <v>29</v>
          </cell>
          <cell r="G2761" t="str">
            <v>Bangalore</v>
          </cell>
          <cell r="H2761" t="str">
            <v>High (Above 1Lac</v>
          </cell>
          <cell r="I2761">
            <v>1653692</v>
          </cell>
          <cell r="J2761" t="str">
            <v>High (Above ₹10L)</v>
          </cell>
          <cell r="K2761" t="str">
            <v>Yes</v>
          </cell>
          <cell r="L2761" t="str">
            <v>Month-to-Month</v>
          </cell>
          <cell r="M2761">
            <v>44303</v>
          </cell>
          <cell r="N2761" t="str">
            <v>2-3 years</v>
          </cell>
          <cell r="O2761" t="str">
            <v>41 months</v>
          </cell>
          <cell r="P2761">
            <v>3</v>
          </cell>
          <cell r="Q2761" t="str">
            <v>Basic</v>
          </cell>
          <cell r="R2761">
            <v>18786.007014444331</v>
          </cell>
          <cell r="S2761" t="str">
            <v>High</v>
          </cell>
          <cell r="T2761">
            <v>1</v>
          </cell>
          <cell r="U2761" t="str">
            <v>Yes</v>
          </cell>
          <cell r="V2761" t="str">
            <v>No</v>
          </cell>
          <cell r="W2761" t="str">
            <v>Moderate Loyalty</v>
          </cell>
          <cell r="X2761">
            <v>2</v>
          </cell>
          <cell r="Y2761" t="str">
            <v>High Probability</v>
          </cell>
          <cell r="Z2761" t="str">
            <v>Low</v>
          </cell>
          <cell r="AA2761">
            <v>56358.021043332992</v>
          </cell>
        </row>
        <row r="2762">
          <cell r="A2762">
            <v>384978</v>
          </cell>
          <cell r="B2762" t="str">
            <v>Adult (25-35)</v>
          </cell>
          <cell r="C2762" t="str">
            <v>Anya Sane</v>
          </cell>
          <cell r="D2762">
            <v>0</v>
          </cell>
          <cell r="E2762" t="str">
            <v>Male</v>
          </cell>
          <cell r="F2762">
            <v>31</v>
          </cell>
          <cell r="G2762" t="str">
            <v>Lucknow</v>
          </cell>
          <cell r="H2762" t="str">
            <v>Low (Below 50000)</v>
          </cell>
          <cell r="I2762">
            <v>228745</v>
          </cell>
          <cell r="J2762" t="str">
            <v>Low (Up to ₹5L)</v>
          </cell>
          <cell r="K2762" t="str">
            <v>No</v>
          </cell>
          <cell r="L2762" t="str">
            <v>One Year</v>
          </cell>
          <cell r="M2762">
            <v>44938</v>
          </cell>
          <cell r="N2762" t="str">
            <v>1-2 years</v>
          </cell>
          <cell r="O2762" t="str">
            <v>20 months</v>
          </cell>
          <cell r="P2762">
            <v>2</v>
          </cell>
          <cell r="Q2762" t="str">
            <v>Premium</v>
          </cell>
          <cell r="R2762">
            <v>38786.988755494262</v>
          </cell>
          <cell r="S2762" t="str">
            <v>High</v>
          </cell>
          <cell r="T2762">
            <v>1</v>
          </cell>
          <cell r="U2762" t="str">
            <v>Yes</v>
          </cell>
          <cell r="V2762" t="str">
            <v>No</v>
          </cell>
          <cell r="W2762" t="str">
            <v>Moderate Loyalty</v>
          </cell>
          <cell r="X2762">
            <v>2</v>
          </cell>
          <cell r="Y2762" t="str">
            <v>High Probability</v>
          </cell>
          <cell r="Z2762" t="str">
            <v>Low</v>
          </cell>
          <cell r="AA2762">
            <v>77573.977510988523</v>
          </cell>
        </row>
        <row r="2763">
          <cell r="A2763">
            <v>834845</v>
          </cell>
          <cell r="B2763" t="str">
            <v>Senior (55+)</v>
          </cell>
          <cell r="C2763" t="str">
            <v>Himmat Dua</v>
          </cell>
          <cell r="D2763">
            <v>0</v>
          </cell>
          <cell r="E2763" t="str">
            <v>Male</v>
          </cell>
          <cell r="F2763">
            <v>66</v>
          </cell>
          <cell r="G2763" t="str">
            <v>Pimpri-Chinchwad</v>
          </cell>
          <cell r="H2763" t="str">
            <v>High (Above 1Lac</v>
          </cell>
          <cell r="I2763">
            <v>1796054</v>
          </cell>
          <cell r="J2763" t="str">
            <v>High (Above ₹10L)</v>
          </cell>
          <cell r="K2763" t="str">
            <v>No</v>
          </cell>
          <cell r="L2763" t="str">
            <v>One Year</v>
          </cell>
          <cell r="M2763">
            <v>44360</v>
          </cell>
          <cell r="N2763" t="str">
            <v>2-3 years</v>
          </cell>
          <cell r="O2763" t="str">
            <v>39 months</v>
          </cell>
          <cell r="P2763">
            <v>3</v>
          </cell>
          <cell r="Q2763" t="str">
            <v>Elite</v>
          </cell>
          <cell r="R2763">
            <v>48433.916311836932</v>
          </cell>
          <cell r="S2763" t="str">
            <v>Low</v>
          </cell>
          <cell r="T2763">
            <v>1</v>
          </cell>
          <cell r="U2763" t="str">
            <v>Yes</v>
          </cell>
          <cell r="V2763" t="str">
            <v>Yes</v>
          </cell>
          <cell r="W2763" t="str">
            <v>High Loyalty</v>
          </cell>
          <cell r="X2763">
            <v>3</v>
          </cell>
          <cell r="Y2763" t="str">
            <v>High Probability</v>
          </cell>
          <cell r="Z2763" t="str">
            <v>Low</v>
          </cell>
          <cell r="AA2763">
            <v>145301.74893551081</v>
          </cell>
        </row>
        <row r="2764">
          <cell r="A2764">
            <v>678408</v>
          </cell>
          <cell r="B2764" t="str">
            <v>Middle-Aged (35-45)</v>
          </cell>
          <cell r="C2764" t="str">
            <v>Indranil Hayer</v>
          </cell>
          <cell r="D2764">
            <v>0</v>
          </cell>
          <cell r="E2764" t="str">
            <v>Female</v>
          </cell>
          <cell r="F2764">
            <v>43</v>
          </cell>
          <cell r="G2764" t="str">
            <v>Thane</v>
          </cell>
          <cell r="H2764" t="str">
            <v>Low (Below 50000)</v>
          </cell>
          <cell r="I2764">
            <v>220426</v>
          </cell>
          <cell r="J2764" t="str">
            <v>Low (Up to ₹5L)</v>
          </cell>
          <cell r="K2764" t="str">
            <v>No</v>
          </cell>
          <cell r="L2764" t="str">
            <v>Two Year</v>
          </cell>
          <cell r="M2764">
            <v>42486</v>
          </cell>
          <cell r="N2764" t="str">
            <v>5-10 years</v>
          </cell>
          <cell r="O2764" t="str">
            <v>101 months</v>
          </cell>
          <cell r="P2764">
            <v>8</v>
          </cell>
          <cell r="Q2764" t="str">
            <v>Premium</v>
          </cell>
          <cell r="R2764">
            <v>40741.975404005607</v>
          </cell>
          <cell r="S2764" t="str">
            <v>High</v>
          </cell>
          <cell r="T2764">
            <v>1</v>
          </cell>
          <cell r="U2764" t="str">
            <v>Yes</v>
          </cell>
          <cell r="V2764" t="str">
            <v>No</v>
          </cell>
          <cell r="W2764" t="str">
            <v>High Loyalty</v>
          </cell>
          <cell r="X2764">
            <v>3</v>
          </cell>
          <cell r="Y2764" t="str">
            <v>High Probability</v>
          </cell>
          <cell r="Z2764" t="str">
            <v>Low</v>
          </cell>
          <cell r="AA2764">
            <v>325935.80323204485</v>
          </cell>
        </row>
        <row r="2765">
          <cell r="A2765">
            <v>533605</v>
          </cell>
          <cell r="B2765" t="str">
            <v>Young Adult (18-25)</v>
          </cell>
          <cell r="C2765" t="str">
            <v>Bhavin Zacharia</v>
          </cell>
          <cell r="D2765">
            <v>0</v>
          </cell>
          <cell r="E2765" t="str">
            <v>Male</v>
          </cell>
          <cell r="F2765">
            <v>22</v>
          </cell>
          <cell r="G2765" t="str">
            <v>Pimpri-Chinchwad</v>
          </cell>
          <cell r="H2765" t="str">
            <v>Medium (50k-1Lac</v>
          </cell>
          <cell r="I2765">
            <v>770394</v>
          </cell>
          <cell r="J2765" t="str">
            <v>Medium (₹5L - ₹10L)</v>
          </cell>
          <cell r="K2765" t="str">
            <v>No</v>
          </cell>
          <cell r="L2765" t="str">
            <v>Month-to-Month</v>
          </cell>
          <cell r="M2765">
            <v>42013</v>
          </cell>
          <cell r="N2765" t="str">
            <v>5-10 years</v>
          </cell>
          <cell r="O2765" t="str">
            <v>116 months</v>
          </cell>
          <cell r="P2765">
            <v>10</v>
          </cell>
          <cell r="Q2765" t="str">
            <v>Basic</v>
          </cell>
          <cell r="R2765">
            <v>7441.5923333674154</v>
          </cell>
          <cell r="S2765" t="str">
            <v>Medium</v>
          </cell>
          <cell r="T2765">
            <v>1</v>
          </cell>
          <cell r="U2765" t="str">
            <v>Yes</v>
          </cell>
          <cell r="V2765" t="str">
            <v>No</v>
          </cell>
          <cell r="W2765" t="str">
            <v>Moderate Loyalty</v>
          </cell>
          <cell r="X2765">
            <v>2</v>
          </cell>
          <cell r="Y2765" t="str">
            <v>High Probability</v>
          </cell>
          <cell r="Z2765" t="str">
            <v>Moderate</v>
          </cell>
          <cell r="AA2765">
            <v>74415.92333367416</v>
          </cell>
        </row>
        <row r="2766">
          <cell r="A2766">
            <v>745736</v>
          </cell>
          <cell r="B2766" t="str">
            <v>Mature Adult (45-55)</v>
          </cell>
          <cell r="C2766" t="str">
            <v>Aarav Dutta</v>
          </cell>
          <cell r="D2766">
            <v>0</v>
          </cell>
          <cell r="E2766" t="str">
            <v>Female</v>
          </cell>
          <cell r="F2766">
            <v>47</v>
          </cell>
          <cell r="G2766" t="str">
            <v>Pimpri-Chinchwad</v>
          </cell>
          <cell r="H2766" t="str">
            <v>Medium (50k-1Lac</v>
          </cell>
          <cell r="I2766">
            <v>726408</v>
          </cell>
          <cell r="J2766" t="str">
            <v>Medium (₹5L - ₹10L)</v>
          </cell>
          <cell r="K2766" t="str">
            <v>No</v>
          </cell>
          <cell r="L2766" t="str">
            <v>Two Year</v>
          </cell>
          <cell r="M2766">
            <v>45379</v>
          </cell>
          <cell r="N2766" t="str">
            <v>0-1 year</v>
          </cell>
          <cell r="O2766" t="str">
            <v>6 months</v>
          </cell>
          <cell r="P2766">
            <v>1</v>
          </cell>
          <cell r="Q2766" t="str">
            <v>Premium</v>
          </cell>
          <cell r="R2766">
            <v>16571.629419617711</v>
          </cell>
          <cell r="S2766" t="str">
            <v>High</v>
          </cell>
          <cell r="T2766">
            <v>0</v>
          </cell>
          <cell r="U2766" t="str">
            <v>No</v>
          </cell>
          <cell r="V2766" t="str">
            <v>No</v>
          </cell>
          <cell r="W2766" t="str">
            <v>Low Loyalty</v>
          </cell>
          <cell r="X2766">
            <v>1</v>
          </cell>
          <cell r="Y2766" t="str">
            <v>Low Probability</v>
          </cell>
          <cell r="Z2766" t="str">
            <v>Low</v>
          </cell>
          <cell r="AA2766">
            <v>16571.629419617711</v>
          </cell>
        </row>
        <row r="2767">
          <cell r="A2767">
            <v>461253</v>
          </cell>
          <cell r="B2767" t="str">
            <v>Young Adult (18-25)</v>
          </cell>
          <cell r="C2767" t="str">
            <v>Aaina Dar</v>
          </cell>
          <cell r="D2767">
            <v>0</v>
          </cell>
          <cell r="E2767" t="str">
            <v>Male</v>
          </cell>
          <cell r="F2767">
            <v>22</v>
          </cell>
          <cell r="G2767" t="str">
            <v>Delhi</v>
          </cell>
          <cell r="H2767" t="str">
            <v>Low (Below 50000)</v>
          </cell>
          <cell r="I2767">
            <v>158760</v>
          </cell>
          <cell r="J2767" t="str">
            <v>Low (Up to ₹5L)</v>
          </cell>
          <cell r="K2767" t="str">
            <v>No</v>
          </cell>
          <cell r="L2767" t="str">
            <v>One Year</v>
          </cell>
          <cell r="M2767">
            <v>43799</v>
          </cell>
          <cell r="N2767" t="str">
            <v>3-5 years</v>
          </cell>
          <cell r="O2767" t="str">
            <v>58 months</v>
          </cell>
          <cell r="P2767">
            <v>5</v>
          </cell>
          <cell r="Q2767" t="str">
            <v>Basic</v>
          </cell>
          <cell r="R2767">
            <v>31797.518812066199</v>
          </cell>
          <cell r="S2767" t="str">
            <v>Low</v>
          </cell>
          <cell r="T2767">
            <v>1</v>
          </cell>
          <cell r="U2767" t="str">
            <v>Yes</v>
          </cell>
          <cell r="V2767" t="str">
            <v>No</v>
          </cell>
          <cell r="W2767" t="str">
            <v>High Loyalty</v>
          </cell>
          <cell r="X2767">
            <v>3</v>
          </cell>
          <cell r="Y2767" t="str">
            <v>High Probability</v>
          </cell>
          <cell r="Z2767" t="str">
            <v>Low</v>
          </cell>
          <cell r="AA2767">
            <v>158987.594060331</v>
          </cell>
        </row>
        <row r="2768">
          <cell r="A2768">
            <v>238565</v>
          </cell>
          <cell r="B2768" t="str">
            <v>Middle-Aged (35-45)</v>
          </cell>
          <cell r="C2768" t="str">
            <v>Seher Ratti</v>
          </cell>
          <cell r="D2768">
            <v>0</v>
          </cell>
          <cell r="E2768" t="str">
            <v>Male</v>
          </cell>
          <cell r="F2768">
            <v>41</v>
          </cell>
          <cell r="G2768" t="str">
            <v>Patna</v>
          </cell>
          <cell r="H2768" t="str">
            <v>High (Above 1Lac</v>
          </cell>
          <cell r="I2768">
            <v>1281985</v>
          </cell>
          <cell r="J2768" t="str">
            <v>High (Above ₹10L)</v>
          </cell>
          <cell r="K2768" t="str">
            <v>Yes</v>
          </cell>
          <cell r="L2768" t="str">
            <v>Two Year</v>
          </cell>
          <cell r="M2768">
            <v>45557</v>
          </cell>
          <cell r="N2768" t="str">
            <v>0-1 year</v>
          </cell>
          <cell r="O2768" t="str">
            <v>0 months</v>
          </cell>
          <cell r="P2768">
            <v>0</v>
          </cell>
          <cell r="Q2768" t="str">
            <v>Premium</v>
          </cell>
          <cell r="R2768">
            <v>5698.455618726216</v>
          </cell>
          <cell r="S2768" t="str">
            <v>Medium</v>
          </cell>
          <cell r="T2768">
            <v>0</v>
          </cell>
          <cell r="U2768" t="str">
            <v>No</v>
          </cell>
          <cell r="V2768" t="str">
            <v>No</v>
          </cell>
          <cell r="W2768" t="str">
            <v>Low Loyalty</v>
          </cell>
          <cell r="X2768">
            <v>1</v>
          </cell>
          <cell r="Y2768" t="str">
            <v>Low Probability</v>
          </cell>
          <cell r="Z2768" t="str">
            <v>Moderate</v>
          </cell>
          <cell r="AA2768">
            <v>0</v>
          </cell>
        </row>
        <row r="2769">
          <cell r="A2769">
            <v>553829</v>
          </cell>
          <cell r="B2769" t="str">
            <v>Senior (55+)</v>
          </cell>
          <cell r="C2769" t="str">
            <v>Pranay Lall</v>
          </cell>
          <cell r="D2769">
            <v>0</v>
          </cell>
          <cell r="E2769" t="str">
            <v>Female</v>
          </cell>
          <cell r="F2769">
            <v>68</v>
          </cell>
          <cell r="G2769" t="str">
            <v>Pimpri-Chinchwad</v>
          </cell>
          <cell r="H2769" t="str">
            <v>Medium (50k-1Lac</v>
          </cell>
          <cell r="I2769">
            <v>978340</v>
          </cell>
          <cell r="J2769" t="str">
            <v>Medium (₹5L - ₹10L)</v>
          </cell>
          <cell r="K2769" t="str">
            <v>No</v>
          </cell>
          <cell r="L2769" t="str">
            <v>Month-to-Month</v>
          </cell>
          <cell r="M2769">
            <v>43223</v>
          </cell>
          <cell r="N2769" t="str">
            <v>5-10 years</v>
          </cell>
          <cell r="O2769" t="str">
            <v>77 months</v>
          </cell>
          <cell r="P2769">
            <v>6</v>
          </cell>
          <cell r="Q2769" t="str">
            <v>Elite</v>
          </cell>
          <cell r="R2769">
            <v>47583.389514483722</v>
          </cell>
          <cell r="S2769" t="str">
            <v>Low</v>
          </cell>
          <cell r="T2769">
            <v>1</v>
          </cell>
          <cell r="U2769" t="str">
            <v>Yes</v>
          </cell>
          <cell r="V2769" t="str">
            <v>Yes</v>
          </cell>
          <cell r="W2769" t="str">
            <v>High Loyalty</v>
          </cell>
          <cell r="X2769">
            <v>3</v>
          </cell>
          <cell r="Y2769" t="str">
            <v>High Probability</v>
          </cell>
          <cell r="Z2769" t="str">
            <v>Low</v>
          </cell>
          <cell r="AA2769">
            <v>285500.33708690235</v>
          </cell>
        </row>
        <row r="2770">
          <cell r="A2770">
            <v>643752</v>
          </cell>
          <cell r="B2770" t="str">
            <v>Senior (55+)</v>
          </cell>
          <cell r="C2770" t="str">
            <v>Kimaya Ram</v>
          </cell>
          <cell r="D2770">
            <v>0</v>
          </cell>
          <cell r="E2770" t="str">
            <v>Male</v>
          </cell>
          <cell r="F2770">
            <v>59</v>
          </cell>
          <cell r="G2770" t="str">
            <v>Pune</v>
          </cell>
          <cell r="H2770" t="str">
            <v>High (Above 1Lac</v>
          </cell>
          <cell r="I2770">
            <v>1466060</v>
          </cell>
          <cell r="J2770" t="str">
            <v>High (Above ₹10L)</v>
          </cell>
          <cell r="K2770" t="str">
            <v>Yes</v>
          </cell>
          <cell r="L2770" t="str">
            <v>Month-to-Month</v>
          </cell>
          <cell r="M2770">
            <v>43314</v>
          </cell>
          <cell r="N2770" t="str">
            <v>5-10 years</v>
          </cell>
          <cell r="O2770" t="str">
            <v>74 months</v>
          </cell>
          <cell r="P2770">
            <v>6</v>
          </cell>
          <cell r="Q2770" t="str">
            <v>Elite</v>
          </cell>
          <cell r="R2770">
            <v>14664.194394470011</v>
          </cell>
          <cell r="S2770" t="str">
            <v>High</v>
          </cell>
          <cell r="T2770">
            <v>1</v>
          </cell>
          <cell r="U2770" t="str">
            <v>Yes</v>
          </cell>
          <cell r="V2770" t="str">
            <v>No</v>
          </cell>
          <cell r="W2770" t="str">
            <v>Moderate Loyalty</v>
          </cell>
          <cell r="X2770">
            <v>2</v>
          </cell>
          <cell r="Y2770" t="str">
            <v>High Probability</v>
          </cell>
          <cell r="Z2770" t="str">
            <v>Low</v>
          </cell>
          <cell r="AA2770">
            <v>87985.166366820064</v>
          </cell>
        </row>
        <row r="2771">
          <cell r="A2771">
            <v>586181</v>
          </cell>
          <cell r="B2771" t="str">
            <v>Young Adult (18-25)</v>
          </cell>
          <cell r="C2771" t="str">
            <v>Arhaan Doshi</v>
          </cell>
          <cell r="D2771">
            <v>0</v>
          </cell>
          <cell r="E2771" t="str">
            <v>Male</v>
          </cell>
          <cell r="F2771">
            <v>23</v>
          </cell>
          <cell r="G2771" t="str">
            <v>Indore</v>
          </cell>
          <cell r="H2771" t="str">
            <v>High (Above 1Lac</v>
          </cell>
          <cell r="I2771">
            <v>1321879</v>
          </cell>
          <cell r="J2771" t="str">
            <v>High (Above ₹10L)</v>
          </cell>
          <cell r="K2771" t="str">
            <v>No</v>
          </cell>
          <cell r="L2771" t="str">
            <v>One Year</v>
          </cell>
          <cell r="M2771">
            <v>42577</v>
          </cell>
          <cell r="N2771" t="str">
            <v>5-10 years</v>
          </cell>
          <cell r="O2771" t="str">
            <v>98 months</v>
          </cell>
          <cell r="P2771">
            <v>8</v>
          </cell>
          <cell r="Q2771" t="str">
            <v>Basic</v>
          </cell>
          <cell r="R2771">
            <v>26578.843932501859</v>
          </cell>
          <cell r="S2771" t="str">
            <v>Low</v>
          </cell>
          <cell r="T2771">
            <v>0</v>
          </cell>
          <cell r="U2771" t="str">
            <v>No</v>
          </cell>
          <cell r="V2771" t="str">
            <v>No</v>
          </cell>
          <cell r="W2771" t="str">
            <v>High Loyalty</v>
          </cell>
          <cell r="X2771">
            <v>3</v>
          </cell>
          <cell r="Y2771" t="str">
            <v>Low Probability</v>
          </cell>
          <cell r="Z2771" t="str">
            <v>Low</v>
          </cell>
          <cell r="AA2771">
            <v>212630.75146001487</v>
          </cell>
        </row>
        <row r="2772">
          <cell r="A2772">
            <v>806588</v>
          </cell>
          <cell r="B2772" t="str">
            <v>Young Adult (18-25)</v>
          </cell>
          <cell r="C2772" t="str">
            <v>Hunar Korpal</v>
          </cell>
          <cell r="D2772">
            <v>0</v>
          </cell>
          <cell r="E2772" t="str">
            <v>Female</v>
          </cell>
          <cell r="F2772">
            <v>21</v>
          </cell>
          <cell r="G2772" t="str">
            <v>Patna</v>
          </cell>
          <cell r="H2772" t="str">
            <v>Low (Below 50000)</v>
          </cell>
          <cell r="I2772">
            <v>441017</v>
          </cell>
          <cell r="J2772" t="str">
            <v>Low (Up to ₹5L)</v>
          </cell>
          <cell r="K2772" t="str">
            <v>No</v>
          </cell>
          <cell r="L2772" t="str">
            <v>Two Year</v>
          </cell>
          <cell r="M2772">
            <v>43804</v>
          </cell>
          <cell r="N2772" t="str">
            <v>3-5 years</v>
          </cell>
          <cell r="O2772" t="str">
            <v>58 months</v>
          </cell>
          <cell r="P2772">
            <v>5</v>
          </cell>
          <cell r="Q2772" t="str">
            <v>Basic</v>
          </cell>
          <cell r="R2772">
            <v>1466.887980678217</v>
          </cell>
          <cell r="S2772" t="str">
            <v>Low</v>
          </cell>
          <cell r="T2772">
            <v>0</v>
          </cell>
          <cell r="U2772" t="str">
            <v>No</v>
          </cell>
          <cell r="V2772" t="str">
            <v>No</v>
          </cell>
          <cell r="W2772" t="str">
            <v>Moderate Loyalty</v>
          </cell>
          <cell r="X2772">
            <v>2</v>
          </cell>
          <cell r="Y2772" t="str">
            <v>Low Probability</v>
          </cell>
          <cell r="Z2772" t="str">
            <v>Low</v>
          </cell>
          <cell r="AA2772">
            <v>7334.439903391085</v>
          </cell>
        </row>
        <row r="2773">
          <cell r="A2773">
            <v>619464</v>
          </cell>
          <cell r="B2773" t="str">
            <v>Senior (55+)</v>
          </cell>
          <cell r="C2773" t="str">
            <v>Kiara Chad</v>
          </cell>
          <cell r="D2773">
            <v>0</v>
          </cell>
          <cell r="E2773" t="str">
            <v>Male</v>
          </cell>
          <cell r="F2773">
            <v>69</v>
          </cell>
          <cell r="G2773" t="str">
            <v>Lucknow</v>
          </cell>
          <cell r="H2773" t="str">
            <v>Medium (50k-1Lac</v>
          </cell>
          <cell r="I2773">
            <v>646489</v>
          </cell>
          <cell r="J2773" t="str">
            <v>Medium (₹5L - ₹10L)</v>
          </cell>
          <cell r="K2773" t="str">
            <v>No</v>
          </cell>
          <cell r="L2773" t="str">
            <v>Month-to-Month</v>
          </cell>
          <cell r="M2773">
            <v>44298</v>
          </cell>
          <cell r="N2773" t="str">
            <v>2-3 years</v>
          </cell>
          <cell r="O2773" t="str">
            <v>41 months</v>
          </cell>
          <cell r="P2773">
            <v>3</v>
          </cell>
          <cell r="Q2773" t="str">
            <v>Elite</v>
          </cell>
          <cell r="R2773">
            <v>23053.505771104159</v>
          </cell>
          <cell r="S2773" t="str">
            <v>High</v>
          </cell>
          <cell r="T2773">
            <v>0</v>
          </cell>
          <cell r="U2773" t="str">
            <v>No</v>
          </cell>
          <cell r="V2773" t="str">
            <v>No</v>
          </cell>
          <cell r="W2773" t="str">
            <v>Moderate Loyalty</v>
          </cell>
          <cell r="X2773">
            <v>2</v>
          </cell>
          <cell r="Y2773" t="str">
            <v>Low Probability</v>
          </cell>
          <cell r="Z2773" t="str">
            <v>Low</v>
          </cell>
          <cell r="AA2773">
            <v>69160.517313312477</v>
          </cell>
        </row>
        <row r="2774">
          <cell r="A2774">
            <v>294970</v>
          </cell>
          <cell r="B2774" t="str">
            <v>Senior (55+)</v>
          </cell>
          <cell r="C2774" t="str">
            <v>Vardaniya Sha</v>
          </cell>
          <cell r="D2774">
            <v>0</v>
          </cell>
          <cell r="E2774" t="str">
            <v>Female</v>
          </cell>
          <cell r="F2774">
            <v>67</v>
          </cell>
          <cell r="G2774" t="str">
            <v>Nagpur</v>
          </cell>
          <cell r="H2774" t="str">
            <v>High (Above 1Lac</v>
          </cell>
          <cell r="I2774">
            <v>1481168</v>
          </cell>
          <cell r="J2774" t="str">
            <v>High (Above ₹10L)</v>
          </cell>
          <cell r="K2774" t="str">
            <v>No</v>
          </cell>
          <cell r="L2774" t="str">
            <v>Two Year</v>
          </cell>
          <cell r="M2774">
            <v>43503</v>
          </cell>
          <cell r="N2774" t="str">
            <v>5-10 years</v>
          </cell>
          <cell r="O2774" t="str">
            <v>67 months</v>
          </cell>
          <cell r="P2774">
            <v>6</v>
          </cell>
          <cell r="Q2774" t="str">
            <v>Elite</v>
          </cell>
          <cell r="R2774">
            <v>26606.716437109841</v>
          </cell>
          <cell r="S2774" t="str">
            <v>Medium</v>
          </cell>
          <cell r="T2774">
            <v>0</v>
          </cell>
          <cell r="U2774" t="str">
            <v>No</v>
          </cell>
          <cell r="V2774" t="str">
            <v>No</v>
          </cell>
          <cell r="W2774" t="str">
            <v>High Loyalty</v>
          </cell>
          <cell r="X2774">
            <v>3</v>
          </cell>
          <cell r="Y2774" t="str">
            <v>Low Probability</v>
          </cell>
          <cell r="Z2774" t="str">
            <v>Moderate</v>
          </cell>
          <cell r="AA2774">
            <v>159640.29862265906</v>
          </cell>
        </row>
        <row r="2775">
          <cell r="A2775">
            <v>301373</v>
          </cell>
          <cell r="B2775" t="str">
            <v>Mature Adult (45-55)</v>
          </cell>
          <cell r="C2775" t="str">
            <v>Manikya Barad</v>
          </cell>
          <cell r="D2775">
            <v>0</v>
          </cell>
          <cell r="E2775" t="str">
            <v>Female</v>
          </cell>
          <cell r="F2775">
            <v>50</v>
          </cell>
          <cell r="G2775" t="str">
            <v>Pune</v>
          </cell>
          <cell r="H2775" t="str">
            <v>High (Above 1Lac</v>
          </cell>
          <cell r="I2775">
            <v>1269774</v>
          </cell>
          <cell r="J2775" t="str">
            <v>High (Above ₹10L)</v>
          </cell>
          <cell r="K2775" t="str">
            <v>Yes</v>
          </cell>
          <cell r="L2775" t="str">
            <v>Two Year</v>
          </cell>
          <cell r="M2775">
            <v>42421</v>
          </cell>
          <cell r="N2775" t="str">
            <v>5-10 years</v>
          </cell>
          <cell r="O2775" t="str">
            <v>103 months</v>
          </cell>
          <cell r="P2775">
            <v>9</v>
          </cell>
          <cell r="Q2775" t="str">
            <v>Premium</v>
          </cell>
          <cell r="R2775">
            <v>13627.648082081751</v>
          </cell>
          <cell r="S2775" t="str">
            <v>High</v>
          </cell>
          <cell r="T2775">
            <v>0</v>
          </cell>
          <cell r="U2775" t="str">
            <v>No</v>
          </cell>
          <cell r="V2775" t="str">
            <v>No</v>
          </cell>
          <cell r="W2775" t="str">
            <v>Moderate Loyalty</v>
          </cell>
          <cell r="X2775">
            <v>2</v>
          </cell>
          <cell r="Y2775" t="str">
            <v>Low Probability</v>
          </cell>
          <cell r="Z2775" t="str">
            <v>Low</v>
          </cell>
          <cell r="AA2775">
            <v>122648.83273873576</v>
          </cell>
        </row>
        <row r="2776">
          <cell r="A2776">
            <v>632189</v>
          </cell>
          <cell r="B2776" t="str">
            <v>Middle-Aged (35-45)</v>
          </cell>
          <cell r="C2776" t="str">
            <v>Anahi Shan</v>
          </cell>
          <cell r="D2776">
            <v>0</v>
          </cell>
          <cell r="E2776" t="str">
            <v>Male</v>
          </cell>
          <cell r="F2776">
            <v>45</v>
          </cell>
          <cell r="G2776" t="str">
            <v>Kolkata</v>
          </cell>
          <cell r="H2776" t="str">
            <v>High (Above 1Lac</v>
          </cell>
          <cell r="I2776">
            <v>1239087</v>
          </cell>
          <cell r="J2776" t="str">
            <v>High (Above ₹10L)</v>
          </cell>
          <cell r="K2776" t="str">
            <v>Yes</v>
          </cell>
          <cell r="L2776" t="str">
            <v>Month-to-Month</v>
          </cell>
          <cell r="M2776">
            <v>45347</v>
          </cell>
          <cell r="N2776" t="str">
            <v>0-1 year</v>
          </cell>
          <cell r="O2776" t="str">
            <v>7 months</v>
          </cell>
          <cell r="P2776">
            <v>1</v>
          </cell>
          <cell r="Q2776" t="str">
            <v>Premium</v>
          </cell>
          <cell r="R2776">
            <v>1737.799829603028</v>
          </cell>
          <cell r="S2776" t="str">
            <v>Medium</v>
          </cell>
          <cell r="T2776">
            <v>1</v>
          </cell>
          <cell r="U2776" t="str">
            <v>Yes</v>
          </cell>
          <cell r="V2776" t="str">
            <v>No</v>
          </cell>
          <cell r="W2776" t="str">
            <v>Low Loyalty</v>
          </cell>
          <cell r="X2776">
            <v>1</v>
          </cell>
          <cell r="Y2776" t="str">
            <v>High Probability</v>
          </cell>
          <cell r="Z2776" t="str">
            <v>Moderate</v>
          </cell>
          <cell r="AA2776">
            <v>1737.799829603028</v>
          </cell>
        </row>
        <row r="2777">
          <cell r="A2777">
            <v>489692</v>
          </cell>
          <cell r="B2777" t="str">
            <v>Senior (55+)</v>
          </cell>
          <cell r="C2777" t="str">
            <v>Abram Gour</v>
          </cell>
          <cell r="D2777">
            <v>0</v>
          </cell>
          <cell r="E2777" t="str">
            <v>Male</v>
          </cell>
          <cell r="F2777">
            <v>65</v>
          </cell>
          <cell r="G2777" t="str">
            <v>Bhopal</v>
          </cell>
          <cell r="H2777" t="str">
            <v>High (Above 1Lac</v>
          </cell>
          <cell r="I2777">
            <v>1234827</v>
          </cell>
          <cell r="J2777" t="str">
            <v>High (Above ₹10L)</v>
          </cell>
          <cell r="K2777" t="str">
            <v>No</v>
          </cell>
          <cell r="L2777" t="str">
            <v>Month-to-Month</v>
          </cell>
          <cell r="M2777">
            <v>42451</v>
          </cell>
          <cell r="N2777" t="str">
            <v>5-10 years</v>
          </cell>
          <cell r="O2777" t="str">
            <v>102 months</v>
          </cell>
          <cell r="P2777">
            <v>9</v>
          </cell>
          <cell r="Q2777" t="str">
            <v>Elite</v>
          </cell>
          <cell r="R2777">
            <v>38735.604496356558</v>
          </cell>
          <cell r="S2777" t="str">
            <v>Low</v>
          </cell>
          <cell r="T2777">
            <v>1</v>
          </cell>
          <cell r="U2777" t="str">
            <v>Yes</v>
          </cell>
          <cell r="V2777" t="str">
            <v>Yes</v>
          </cell>
          <cell r="W2777" t="str">
            <v>High Loyalty</v>
          </cell>
          <cell r="X2777">
            <v>3</v>
          </cell>
          <cell r="Y2777" t="str">
            <v>High Probability</v>
          </cell>
          <cell r="Z2777" t="str">
            <v>Low</v>
          </cell>
          <cell r="AA2777">
            <v>348620.44046720903</v>
          </cell>
        </row>
        <row r="2778">
          <cell r="A2778">
            <v>196049</v>
          </cell>
          <cell r="B2778" t="str">
            <v>Adult (25-35)</v>
          </cell>
          <cell r="C2778" t="str">
            <v>Anaya Varma</v>
          </cell>
          <cell r="D2778">
            <v>0</v>
          </cell>
          <cell r="E2778" t="str">
            <v>Male</v>
          </cell>
          <cell r="F2778">
            <v>34</v>
          </cell>
          <cell r="G2778" t="str">
            <v>Delhi</v>
          </cell>
          <cell r="H2778" t="str">
            <v>Low (Below 50000)</v>
          </cell>
          <cell r="I2778">
            <v>257037</v>
          </cell>
          <cell r="J2778" t="str">
            <v>Low (Up to ₹5L)</v>
          </cell>
          <cell r="K2778" t="str">
            <v>No</v>
          </cell>
          <cell r="L2778" t="str">
            <v>Month-to-Month</v>
          </cell>
          <cell r="M2778">
            <v>42902</v>
          </cell>
          <cell r="N2778" t="str">
            <v>5-10 years</v>
          </cell>
          <cell r="O2778" t="str">
            <v>87 months</v>
          </cell>
          <cell r="P2778">
            <v>7</v>
          </cell>
          <cell r="Q2778" t="str">
            <v>Premium</v>
          </cell>
          <cell r="R2778">
            <v>23106.689103526049</v>
          </cell>
          <cell r="S2778" t="str">
            <v>Medium</v>
          </cell>
          <cell r="T2778">
            <v>0</v>
          </cell>
          <cell r="U2778" t="str">
            <v>No</v>
          </cell>
          <cell r="V2778" t="str">
            <v>No</v>
          </cell>
          <cell r="W2778" t="str">
            <v>Moderate Loyalty</v>
          </cell>
          <cell r="X2778">
            <v>2</v>
          </cell>
          <cell r="Y2778" t="str">
            <v>Low Probability</v>
          </cell>
          <cell r="Z2778" t="str">
            <v>Moderate</v>
          </cell>
          <cell r="AA2778">
            <v>161746.82372468233</v>
          </cell>
        </row>
        <row r="2779">
          <cell r="A2779">
            <v>162799</v>
          </cell>
          <cell r="B2779" t="str">
            <v>Senior (55+)</v>
          </cell>
          <cell r="C2779" t="str">
            <v>Tiya Mani</v>
          </cell>
          <cell r="D2779">
            <v>0</v>
          </cell>
          <cell r="E2779" t="str">
            <v>Male</v>
          </cell>
          <cell r="F2779">
            <v>57</v>
          </cell>
          <cell r="G2779" t="str">
            <v>Thane</v>
          </cell>
          <cell r="H2779" t="str">
            <v>High (Above 1Lac</v>
          </cell>
          <cell r="I2779">
            <v>1012311</v>
          </cell>
          <cell r="J2779" t="str">
            <v>High (Above ₹10L)</v>
          </cell>
          <cell r="K2779" t="str">
            <v>No</v>
          </cell>
          <cell r="L2779" t="str">
            <v>Month-to-Month</v>
          </cell>
          <cell r="M2779">
            <v>42051</v>
          </cell>
          <cell r="N2779" t="str">
            <v>5-10 years</v>
          </cell>
          <cell r="O2779" t="str">
            <v>115 months</v>
          </cell>
          <cell r="P2779">
            <v>10</v>
          </cell>
          <cell r="Q2779" t="str">
            <v>Elite</v>
          </cell>
          <cell r="R2779">
            <v>35482.681264029583</v>
          </cell>
          <cell r="S2779" t="str">
            <v>Low</v>
          </cell>
          <cell r="T2779">
            <v>0</v>
          </cell>
          <cell r="U2779" t="str">
            <v>No</v>
          </cell>
          <cell r="V2779" t="str">
            <v>Yes</v>
          </cell>
          <cell r="W2779" t="str">
            <v>High Loyalty</v>
          </cell>
          <cell r="X2779">
            <v>3</v>
          </cell>
          <cell r="Y2779" t="str">
            <v>High Probability</v>
          </cell>
          <cell r="Z2779" t="str">
            <v>Low</v>
          </cell>
          <cell r="AA2779">
            <v>354826.81264029583</v>
          </cell>
        </row>
        <row r="2780">
          <cell r="A2780">
            <v>947369</v>
          </cell>
          <cell r="B2780" t="str">
            <v>Adult (25-35)</v>
          </cell>
          <cell r="C2780" t="str">
            <v>Samaira Hora</v>
          </cell>
          <cell r="D2780">
            <v>0</v>
          </cell>
          <cell r="E2780" t="str">
            <v>Female</v>
          </cell>
          <cell r="F2780">
            <v>33</v>
          </cell>
          <cell r="G2780" t="str">
            <v>Nagpur</v>
          </cell>
          <cell r="H2780" t="str">
            <v>Low (Below 50000)</v>
          </cell>
          <cell r="I2780">
            <v>175379</v>
          </cell>
          <cell r="J2780" t="str">
            <v>Low (Up to ₹5L)</v>
          </cell>
          <cell r="K2780" t="str">
            <v>No</v>
          </cell>
          <cell r="L2780" t="str">
            <v>One Year</v>
          </cell>
          <cell r="M2780">
            <v>41954</v>
          </cell>
          <cell r="N2780" t="str">
            <v>5-10 years</v>
          </cell>
          <cell r="O2780" t="str">
            <v>118 months</v>
          </cell>
          <cell r="P2780">
            <v>10</v>
          </cell>
          <cell r="Q2780" t="str">
            <v>Premium</v>
          </cell>
          <cell r="R2780">
            <v>2064.0318692266701</v>
          </cell>
          <cell r="S2780" t="str">
            <v>High</v>
          </cell>
          <cell r="T2780">
            <v>1</v>
          </cell>
          <cell r="U2780" t="str">
            <v>Yes</v>
          </cell>
          <cell r="V2780" t="str">
            <v>No</v>
          </cell>
          <cell r="W2780" t="str">
            <v>Moderate Loyalty</v>
          </cell>
          <cell r="X2780">
            <v>2</v>
          </cell>
          <cell r="Y2780" t="str">
            <v>High Probability</v>
          </cell>
          <cell r="Z2780" t="str">
            <v>Low</v>
          </cell>
          <cell r="AA2780">
            <v>20640.318692266701</v>
          </cell>
        </row>
        <row r="2781">
          <cell r="A2781">
            <v>182078</v>
          </cell>
          <cell r="B2781" t="str">
            <v>Middle-Aged (35-45)</v>
          </cell>
          <cell r="C2781" t="str">
            <v>Trisha Roy</v>
          </cell>
          <cell r="D2781">
            <v>0</v>
          </cell>
          <cell r="E2781" t="str">
            <v>Male</v>
          </cell>
          <cell r="F2781">
            <v>37</v>
          </cell>
          <cell r="G2781" t="str">
            <v>Lucknow</v>
          </cell>
          <cell r="H2781" t="str">
            <v>High (Above 1Lac</v>
          </cell>
          <cell r="I2781">
            <v>1945931</v>
          </cell>
          <cell r="J2781" t="str">
            <v>High (Above ₹10L)</v>
          </cell>
          <cell r="K2781" t="str">
            <v>Yes</v>
          </cell>
          <cell r="L2781" t="str">
            <v>Two Year</v>
          </cell>
          <cell r="M2781">
            <v>42332</v>
          </cell>
          <cell r="N2781" t="str">
            <v>5-10 years</v>
          </cell>
          <cell r="O2781" t="str">
            <v>106 months</v>
          </cell>
          <cell r="P2781">
            <v>9</v>
          </cell>
          <cell r="Q2781" t="str">
            <v>Premium</v>
          </cell>
          <cell r="R2781">
            <v>9865.9861590704259</v>
          </cell>
          <cell r="S2781" t="str">
            <v>High</v>
          </cell>
          <cell r="T2781">
            <v>1</v>
          </cell>
          <cell r="U2781" t="str">
            <v>Yes</v>
          </cell>
          <cell r="V2781" t="str">
            <v>No</v>
          </cell>
          <cell r="W2781" t="str">
            <v>Moderate Loyalty</v>
          </cell>
          <cell r="X2781">
            <v>2</v>
          </cell>
          <cell r="Y2781" t="str">
            <v>High Probability</v>
          </cell>
          <cell r="Z2781" t="str">
            <v>Low</v>
          </cell>
          <cell r="AA2781">
            <v>88793.875431633831</v>
          </cell>
        </row>
        <row r="2782">
          <cell r="A2782">
            <v>249536</v>
          </cell>
          <cell r="B2782" t="str">
            <v>Senior (55+)</v>
          </cell>
          <cell r="C2782" t="str">
            <v>Himmat Brar</v>
          </cell>
          <cell r="D2782">
            <v>0</v>
          </cell>
          <cell r="E2782" t="str">
            <v>Male</v>
          </cell>
          <cell r="F2782">
            <v>57</v>
          </cell>
          <cell r="G2782" t="str">
            <v>Pimpri-Chinchwad</v>
          </cell>
          <cell r="H2782" t="str">
            <v>High (Above 1Lac</v>
          </cell>
          <cell r="I2782">
            <v>1047686</v>
          </cell>
          <cell r="J2782" t="str">
            <v>High (Above ₹10L)</v>
          </cell>
          <cell r="K2782" t="str">
            <v>No</v>
          </cell>
          <cell r="L2782" t="str">
            <v>Two Year</v>
          </cell>
          <cell r="M2782">
            <v>43614</v>
          </cell>
          <cell r="N2782" t="str">
            <v>3-5 years</v>
          </cell>
          <cell r="O2782" t="str">
            <v>64 months</v>
          </cell>
          <cell r="P2782">
            <v>5</v>
          </cell>
          <cell r="Q2782" t="str">
            <v>Elite</v>
          </cell>
          <cell r="R2782">
            <v>20122.253710040681</v>
          </cell>
          <cell r="S2782" t="str">
            <v>Medium</v>
          </cell>
          <cell r="T2782">
            <v>1</v>
          </cell>
          <cell r="U2782" t="str">
            <v>Yes</v>
          </cell>
          <cell r="V2782" t="str">
            <v>No</v>
          </cell>
          <cell r="W2782" t="str">
            <v>Moderate Loyalty</v>
          </cell>
          <cell r="X2782">
            <v>2</v>
          </cell>
          <cell r="Y2782" t="str">
            <v>High Probability</v>
          </cell>
          <cell r="Z2782" t="str">
            <v>Moderate</v>
          </cell>
          <cell r="AA2782">
            <v>100611.2685502034</v>
          </cell>
        </row>
        <row r="2783">
          <cell r="A2783">
            <v>986104</v>
          </cell>
          <cell r="B2783" t="str">
            <v>Middle-Aged (35-45)</v>
          </cell>
          <cell r="C2783" t="str">
            <v>Anahi Kibe</v>
          </cell>
          <cell r="D2783">
            <v>0</v>
          </cell>
          <cell r="E2783" t="str">
            <v>Male</v>
          </cell>
          <cell r="F2783">
            <v>37</v>
          </cell>
          <cell r="G2783" t="str">
            <v>Thane</v>
          </cell>
          <cell r="H2783" t="str">
            <v>Medium (50k-1Lac</v>
          </cell>
          <cell r="I2783">
            <v>619105</v>
          </cell>
          <cell r="J2783" t="str">
            <v>Medium (₹5L - ₹10L)</v>
          </cell>
          <cell r="K2783" t="str">
            <v>No</v>
          </cell>
          <cell r="L2783" t="str">
            <v>Month-to-Month</v>
          </cell>
          <cell r="M2783">
            <v>44964</v>
          </cell>
          <cell r="N2783" t="str">
            <v>1-2 years</v>
          </cell>
          <cell r="O2783" t="str">
            <v>19 months</v>
          </cell>
          <cell r="P2783">
            <v>2</v>
          </cell>
          <cell r="Q2783" t="str">
            <v>Premium</v>
          </cell>
          <cell r="R2783">
            <v>46739.880397450674</v>
          </cell>
          <cell r="S2783" t="str">
            <v>Medium</v>
          </cell>
          <cell r="T2783">
            <v>1</v>
          </cell>
          <cell r="U2783" t="str">
            <v>Yes</v>
          </cell>
          <cell r="V2783" t="str">
            <v>No</v>
          </cell>
          <cell r="W2783" t="str">
            <v>Moderate Loyalty</v>
          </cell>
          <cell r="X2783">
            <v>2</v>
          </cell>
          <cell r="Y2783" t="str">
            <v>High Probability</v>
          </cell>
          <cell r="Z2783" t="str">
            <v>Moderate</v>
          </cell>
          <cell r="AA2783">
            <v>93479.760794901347</v>
          </cell>
        </row>
        <row r="2784">
          <cell r="A2784">
            <v>718430</v>
          </cell>
          <cell r="B2784" t="str">
            <v>Adult (25-35)</v>
          </cell>
          <cell r="C2784" t="str">
            <v>Saira Uppal</v>
          </cell>
          <cell r="D2784">
            <v>0</v>
          </cell>
          <cell r="E2784" t="str">
            <v>Female</v>
          </cell>
          <cell r="F2784">
            <v>32</v>
          </cell>
          <cell r="G2784" t="str">
            <v>Nagpur</v>
          </cell>
          <cell r="H2784" t="str">
            <v>Low (Below 50000)</v>
          </cell>
          <cell r="I2784">
            <v>176196</v>
          </cell>
          <cell r="J2784" t="str">
            <v>Low (Up to ₹5L)</v>
          </cell>
          <cell r="K2784" t="str">
            <v>No</v>
          </cell>
          <cell r="L2784" t="str">
            <v>Month-to-Month</v>
          </cell>
          <cell r="M2784">
            <v>43802</v>
          </cell>
          <cell r="N2784" t="str">
            <v>3-5 years</v>
          </cell>
          <cell r="O2784" t="str">
            <v>58 months</v>
          </cell>
          <cell r="P2784">
            <v>5</v>
          </cell>
          <cell r="Q2784" t="str">
            <v>Premium</v>
          </cell>
          <cell r="R2784">
            <v>29004.196960060501</v>
          </cell>
          <cell r="S2784" t="str">
            <v>High</v>
          </cell>
          <cell r="T2784">
            <v>1</v>
          </cell>
          <cell r="U2784" t="str">
            <v>Yes</v>
          </cell>
          <cell r="V2784" t="str">
            <v>No</v>
          </cell>
          <cell r="W2784" t="str">
            <v>High Loyalty</v>
          </cell>
          <cell r="X2784">
            <v>3</v>
          </cell>
          <cell r="Y2784" t="str">
            <v>High Probability</v>
          </cell>
          <cell r="Z2784" t="str">
            <v>Low</v>
          </cell>
          <cell r="AA2784">
            <v>145020.98480030251</v>
          </cell>
        </row>
        <row r="2785">
          <cell r="A2785">
            <v>388331</v>
          </cell>
          <cell r="B2785" t="str">
            <v>Senior (55+)</v>
          </cell>
          <cell r="C2785" t="str">
            <v>Uthkarsh Basu</v>
          </cell>
          <cell r="D2785">
            <v>0</v>
          </cell>
          <cell r="E2785" t="str">
            <v>Male</v>
          </cell>
          <cell r="F2785">
            <v>62</v>
          </cell>
          <cell r="G2785" t="str">
            <v>Chennai</v>
          </cell>
          <cell r="H2785" t="str">
            <v>Medium (50k-1Lac</v>
          </cell>
          <cell r="I2785">
            <v>604465</v>
          </cell>
          <cell r="J2785" t="str">
            <v>Medium (₹5L - ₹10L)</v>
          </cell>
          <cell r="K2785" t="str">
            <v>No</v>
          </cell>
          <cell r="L2785" t="str">
            <v>Two Year</v>
          </cell>
          <cell r="M2785">
            <v>44280</v>
          </cell>
          <cell r="N2785" t="str">
            <v>3-5 years</v>
          </cell>
          <cell r="O2785" t="str">
            <v>42 months</v>
          </cell>
          <cell r="P2785">
            <v>4</v>
          </cell>
          <cell r="Q2785" t="str">
            <v>Elite</v>
          </cell>
          <cell r="R2785">
            <v>11242.149206090409</v>
          </cell>
          <cell r="S2785" t="str">
            <v>Low</v>
          </cell>
          <cell r="T2785">
            <v>0</v>
          </cell>
          <cell r="U2785" t="str">
            <v>No</v>
          </cell>
          <cell r="V2785" t="str">
            <v>Yes</v>
          </cell>
          <cell r="W2785" t="str">
            <v>Moderate Loyalty</v>
          </cell>
          <cell r="X2785">
            <v>2</v>
          </cell>
          <cell r="Y2785" t="str">
            <v>High Probability</v>
          </cell>
          <cell r="Z2785" t="str">
            <v>Low</v>
          </cell>
          <cell r="AA2785">
            <v>44968.596824361637</v>
          </cell>
        </row>
        <row r="2786">
          <cell r="A2786">
            <v>896266</v>
          </cell>
          <cell r="B2786" t="str">
            <v>Young Adult (18-25)</v>
          </cell>
          <cell r="C2786" t="str">
            <v>Baiju Shanker</v>
          </cell>
          <cell r="D2786">
            <v>0</v>
          </cell>
          <cell r="E2786" t="str">
            <v>Female</v>
          </cell>
          <cell r="F2786">
            <v>25</v>
          </cell>
          <cell r="G2786" t="str">
            <v>Bangalore</v>
          </cell>
          <cell r="H2786" t="str">
            <v>Medium (50k-1Lac</v>
          </cell>
          <cell r="I2786">
            <v>921220</v>
          </cell>
          <cell r="J2786" t="str">
            <v>Medium (₹5L - ₹10L)</v>
          </cell>
          <cell r="K2786" t="str">
            <v>No</v>
          </cell>
          <cell r="L2786" t="str">
            <v>Two Year</v>
          </cell>
          <cell r="M2786">
            <v>43247</v>
          </cell>
          <cell r="N2786" t="str">
            <v>5-10 years</v>
          </cell>
          <cell r="O2786" t="str">
            <v>76 months</v>
          </cell>
          <cell r="P2786">
            <v>6</v>
          </cell>
          <cell r="Q2786" t="str">
            <v>Basic</v>
          </cell>
          <cell r="R2786">
            <v>42502.943996873481</v>
          </cell>
          <cell r="S2786" t="str">
            <v>High</v>
          </cell>
          <cell r="T2786">
            <v>0</v>
          </cell>
          <cell r="U2786" t="str">
            <v>No</v>
          </cell>
          <cell r="V2786" t="str">
            <v>No</v>
          </cell>
          <cell r="W2786" t="str">
            <v>High Loyalty</v>
          </cell>
          <cell r="X2786">
            <v>3</v>
          </cell>
          <cell r="Y2786" t="str">
            <v>Low Probability</v>
          </cell>
          <cell r="Z2786" t="str">
            <v>Low</v>
          </cell>
          <cell r="AA2786">
            <v>255017.66398124088</v>
          </cell>
        </row>
        <row r="2787">
          <cell r="A2787">
            <v>236686</v>
          </cell>
          <cell r="B2787" t="str">
            <v>Senior (55+)</v>
          </cell>
          <cell r="C2787" t="str">
            <v>Jivika Iyer</v>
          </cell>
          <cell r="D2787">
            <v>0</v>
          </cell>
          <cell r="E2787" t="str">
            <v>Male</v>
          </cell>
          <cell r="F2787">
            <v>66</v>
          </cell>
          <cell r="G2787" t="str">
            <v>Hyderabad</v>
          </cell>
          <cell r="H2787" t="str">
            <v>Low (Below 50000)</v>
          </cell>
          <cell r="I2787">
            <v>421725</v>
          </cell>
          <cell r="J2787" t="str">
            <v>Low (Up to ₹5L)</v>
          </cell>
          <cell r="K2787" t="str">
            <v>No</v>
          </cell>
          <cell r="L2787" t="str">
            <v>One Year</v>
          </cell>
          <cell r="M2787">
            <v>44884</v>
          </cell>
          <cell r="N2787" t="str">
            <v>1-2 years</v>
          </cell>
          <cell r="O2787" t="str">
            <v>22 months</v>
          </cell>
          <cell r="P2787">
            <v>2</v>
          </cell>
          <cell r="Q2787" t="str">
            <v>Elite</v>
          </cell>
          <cell r="R2787">
            <v>28693.744432611969</v>
          </cell>
          <cell r="S2787" t="str">
            <v>Low</v>
          </cell>
          <cell r="T2787">
            <v>1</v>
          </cell>
          <cell r="U2787" t="str">
            <v>Yes</v>
          </cell>
          <cell r="V2787" t="str">
            <v>Yes</v>
          </cell>
          <cell r="W2787" t="str">
            <v>Moderate Loyalty</v>
          </cell>
          <cell r="X2787">
            <v>2</v>
          </cell>
          <cell r="Y2787" t="str">
            <v>High Probability</v>
          </cell>
          <cell r="Z2787" t="str">
            <v>Low</v>
          </cell>
          <cell r="AA2787">
            <v>57387.488865223939</v>
          </cell>
        </row>
        <row r="2788">
          <cell r="A2788">
            <v>410575</v>
          </cell>
          <cell r="B2788" t="str">
            <v>Adult (25-35)</v>
          </cell>
          <cell r="C2788" t="str">
            <v>Dhanush Dhillon</v>
          </cell>
          <cell r="D2788">
            <v>0</v>
          </cell>
          <cell r="E2788" t="str">
            <v>Female</v>
          </cell>
          <cell r="F2788">
            <v>32</v>
          </cell>
          <cell r="G2788" t="str">
            <v>Bangalore</v>
          </cell>
          <cell r="H2788" t="str">
            <v>High (Above 1Lac</v>
          </cell>
          <cell r="I2788">
            <v>1123924</v>
          </cell>
          <cell r="J2788" t="str">
            <v>High (Above ₹10L)</v>
          </cell>
          <cell r="K2788" t="str">
            <v>Yes</v>
          </cell>
          <cell r="L2788" t="str">
            <v>Two Year</v>
          </cell>
          <cell r="M2788">
            <v>44797</v>
          </cell>
          <cell r="N2788" t="str">
            <v>1-2 years</v>
          </cell>
          <cell r="O2788" t="str">
            <v>25 months</v>
          </cell>
          <cell r="P2788">
            <v>2</v>
          </cell>
          <cell r="Q2788" t="str">
            <v>Premium</v>
          </cell>
          <cell r="R2788">
            <v>17525.232975570241</v>
          </cell>
          <cell r="S2788" t="str">
            <v>High</v>
          </cell>
          <cell r="T2788">
            <v>0</v>
          </cell>
          <cell r="U2788" t="str">
            <v>No</v>
          </cell>
          <cell r="V2788" t="str">
            <v>No</v>
          </cell>
          <cell r="W2788" t="str">
            <v>Moderate Loyalty</v>
          </cell>
          <cell r="X2788">
            <v>2</v>
          </cell>
          <cell r="Y2788" t="str">
            <v>Low Probability</v>
          </cell>
          <cell r="Z2788" t="str">
            <v>Low</v>
          </cell>
          <cell r="AA2788">
            <v>35050.465951140483</v>
          </cell>
        </row>
        <row r="2789">
          <cell r="A2789">
            <v>576295</v>
          </cell>
          <cell r="B2789" t="str">
            <v>Middle-Aged (35-45)</v>
          </cell>
          <cell r="C2789" t="str">
            <v>Navya Kala</v>
          </cell>
          <cell r="D2789">
            <v>0</v>
          </cell>
          <cell r="E2789" t="str">
            <v>Female</v>
          </cell>
          <cell r="F2789">
            <v>45</v>
          </cell>
          <cell r="G2789" t="str">
            <v>Bhopal</v>
          </cell>
          <cell r="H2789" t="str">
            <v>Medium (50k-1Lac</v>
          </cell>
          <cell r="I2789">
            <v>561593</v>
          </cell>
          <cell r="J2789" t="str">
            <v>Medium (₹5L - ₹10L)</v>
          </cell>
          <cell r="K2789" t="str">
            <v>No</v>
          </cell>
          <cell r="L2789" t="str">
            <v>Two Year</v>
          </cell>
          <cell r="M2789">
            <v>44837</v>
          </cell>
          <cell r="N2789" t="str">
            <v>1-2 years</v>
          </cell>
          <cell r="O2789" t="str">
            <v>24 months</v>
          </cell>
          <cell r="P2789">
            <v>2</v>
          </cell>
          <cell r="Q2789" t="str">
            <v>Premium</v>
          </cell>
          <cell r="R2789">
            <v>39621.22323068999</v>
          </cell>
          <cell r="S2789" t="str">
            <v>Low</v>
          </cell>
          <cell r="T2789">
            <v>0</v>
          </cell>
          <cell r="U2789" t="str">
            <v>No</v>
          </cell>
          <cell r="V2789" t="str">
            <v>No</v>
          </cell>
          <cell r="W2789" t="str">
            <v>Moderate Loyalty</v>
          </cell>
          <cell r="X2789">
            <v>2</v>
          </cell>
          <cell r="Y2789" t="str">
            <v>Low Probability</v>
          </cell>
          <cell r="Z2789" t="str">
            <v>Low</v>
          </cell>
          <cell r="AA2789">
            <v>79242.446461379979</v>
          </cell>
        </row>
        <row r="2790">
          <cell r="A2790">
            <v>651103</v>
          </cell>
          <cell r="B2790" t="str">
            <v>Senior (55+)</v>
          </cell>
          <cell r="C2790" t="str">
            <v>Shlok Mannan</v>
          </cell>
          <cell r="D2790">
            <v>0</v>
          </cell>
          <cell r="E2790" t="str">
            <v>Female</v>
          </cell>
          <cell r="F2790">
            <v>59</v>
          </cell>
          <cell r="G2790" t="str">
            <v>Pune</v>
          </cell>
          <cell r="H2790" t="str">
            <v>Low (Below 50000)</v>
          </cell>
          <cell r="I2790">
            <v>208688</v>
          </cell>
          <cell r="J2790" t="str">
            <v>Low (Up to ₹5L)</v>
          </cell>
          <cell r="K2790" t="str">
            <v>No</v>
          </cell>
          <cell r="L2790" t="str">
            <v>One Year</v>
          </cell>
          <cell r="M2790">
            <v>42430</v>
          </cell>
          <cell r="N2790" t="str">
            <v>5-10 years</v>
          </cell>
          <cell r="O2790" t="str">
            <v>103 months</v>
          </cell>
          <cell r="P2790">
            <v>9</v>
          </cell>
          <cell r="Q2790" t="str">
            <v>Elite</v>
          </cell>
          <cell r="R2790">
            <v>17792.360979952049</v>
          </cell>
          <cell r="S2790" t="str">
            <v>Medium</v>
          </cell>
          <cell r="T2790">
            <v>0</v>
          </cell>
          <cell r="U2790" t="str">
            <v>No</v>
          </cell>
          <cell r="V2790" t="str">
            <v>No</v>
          </cell>
          <cell r="W2790" t="str">
            <v>Moderate Loyalty</v>
          </cell>
          <cell r="X2790">
            <v>2</v>
          </cell>
          <cell r="Y2790" t="str">
            <v>Low Probability</v>
          </cell>
          <cell r="Z2790" t="str">
            <v>Moderate</v>
          </cell>
          <cell r="AA2790">
            <v>160131.24881956843</v>
          </cell>
        </row>
        <row r="2791">
          <cell r="A2791">
            <v>864844</v>
          </cell>
          <cell r="B2791" t="str">
            <v>Middle-Aged (35-45)</v>
          </cell>
          <cell r="C2791" t="str">
            <v>Nitara Ravi</v>
          </cell>
          <cell r="D2791">
            <v>0</v>
          </cell>
          <cell r="E2791" t="str">
            <v>Female</v>
          </cell>
          <cell r="F2791">
            <v>41</v>
          </cell>
          <cell r="G2791" t="str">
            <v>Pimpri-Chinchwad</v>
          </cell>
          <cell r="H2791" t="str">
            <v>Low (Below 50000)</v>
          </cell>
          <cell r="I2791">
            <v>186638</v>
          </cell>
          <cell r="J2791" t="str">
            <v>Low (Up to ₹5L)</v>
          </cell>
          <cell r="K2791" t="str">
            <v>No</v>
          </cell>
          <cell r="L2791" t="str">
            <v>Month-to-Month</v>
          </cell>
          <cell r="M2791">
            <v>43116</v>
          </cell>
          <cell r="N2791" t="str">
            <v>5-10 years</v>
          </cell>
          <cell r="O2791" t="str">
            <v>80 months</v>
          </cell>
          <cell r="P2791">
            <v>7</v>
          </cell>
          <cell r="Q2791" t="str">
            <v>Premium</v>
          </cell>
          <cell r="R2791">
            <v>49390.591162529287</v>
          </cell>
          <cell r="S2791" t="str">
            <v>Medium</v>
          </cell>
          <cell r="T2791">
            <v>1</v>
          </cell>
          <cell r="U2791" t="str">
            <v>Yes</v>
          </cell>
          <cell r="V2791" t="str">
            <v>No</v>
          </cell>
          <cell r="W2791" t="str">
            <v>High Loyalty</v>
          </cell>
          <cell r="X2791">
            <v>3</v>
          </cell>
          <cell r="Y2791" t="str">
            <v>High Probability</v>
          </cell>
          <cell r="Z2791" t="str">
            <v>Moderate</v>
          </cell>
          <cell r="AA2791">
            <v>345734.13813770498</v>
          </cell>
        </row>
        <row r="2792">
          <cell r="A2792">
            <v>256493</v>
          </cell>
          <cell r="B2792" t="str">
            <v>Senior (55+)</v>
          </cell>
          <cell r="C2792" t="str">
            <v>Yuvaan Kurian</v>
          </cell>
          <cell r="D2792">
            <v>0</v>
          </cell>
          <cell r="E2792" t="str">
            <v>Female</v>
          </cell>
          <cell r="F2792">
            <v>64</v>
          </cell>
          <cell r="G2792" t="str">
            <v>Pimpri-Chinchwad</v>
          </cell>
          <cell r="H2792" t="str">
            <v>Low (Below 50000)</v>
          </cell>
          <cell r="I2792">
            <v>257955</v>
          </cell>
          <cell r="J2792" t="str">
            <v>Low (Up to ₹5L)</v>
          </cell>
          <cell r="K2792" t="str">
            <v>No</v>
          </cell>
          <cell r="L2792" t="str">
            <v>Two Year</v>
          </cell>
          <cell r="M2792">
            <v>42210</v>
          </cell>
          <cell r="N2792" t="str">
            <v>5-10 years</v>
          </cell>
          <cell r="O2792" t="str">
            <v>110 months</v>
          </cell>
          <cell r="P2792">
            <v>9</v>
          </cell>
          <cell r="Q2792" t="str">
            <v>Elite</v>
          </cell>
          <cell r="R2792">
            <v>36760.021805482262</v>
          </cell>
          <cell r="S2792" t="str">
            <v>Low</v>
          </cell>
          <cell r="T2792">
            <v>1</v>
          </cell>
          <cell r="U2792" t="str">
            <v>Yes</v>
          </cell>
          <cell r="V2792" t="str">
            <v>Yes</v>
          </cell>
          <cell r="W2792" t="str">
            <v>High Loyalty</v>
          </cell>
          <cell r="X2792">
            <v>3</v>
          </cell>
          <cell r="Y2792" t="str">
            <v>High Probability</v>
          </cell>
          <cell r="Z2792" t="str">
            <v>Low</v>
          </cell>
          <cell r="AA2792">
            <v>330840.19624934037</v>
          </cell>
        </row>
        <row r="2793">
          <cell r="A2793">
            <v>827501</v>
          </cell>
          <cell r="B2793" t="str">
            <v>Mature Adult (45-55)</v>
          </cell>
          <cell r="C2793" t="str">
            <v>Keya Chaudhary</v>
          </cell>
          <cell r="D2793">
            <v>0</v>
          </cell>
          <cell r="E2793" t="str">
            <v>Male</v>
          </cell>
          <cell r="F2793">
            <v>47</v>
          </cell>
          <cell r="G2793" t="str">
            <v>Patna</v>
          </cell>
          <cell r="H2793" t="str">
            <v>High (Above 1Lac</v>
          </cell>
          <cell r="I2793">
            <v>1755492</v>
          </cell>
          <cell r="J2793" t="str">
            <v>High (Above ₹10L)</v>
          </cell>
          <cell r="K2793" t="str">
            <v>Yes</v>
          </cell>
          <cell r="L2793" t="str">
            <v>Two Year</v>
          </cell>
          <cell r="M2793">
            <v>43983</v>
          </cell>
          <cell r="N2793" t="str">
            <v>3-5 years</v>
          </cell>
          <cell r="O2793" t="str">
            <v>52 months</v>
          </cell>
          <cell r="P2793">
            <v>4</v>
          </cell>
          <cell r="Q2793" t="str">
            <v>Premium</v>
          </cell>
          <cell r="R2793">
            <v>14035.388143433671</v>
          </cell>
          <cell r="S2793" t="str">
            <v>Medium</v>
          </cell>
          <cell r="T2793">
            <v>0</v>
          </cell>
          <cell r="U2793" t="str">
            <v>No</v>
          </cell>
          <cell r="V2793" t="str">
            <v>No</v>
          </cell>
          <cell r="W2793" t="str">
            <v>Moderate Loyalty</v>
          </cell>
          <cell r="X2793">
            <v>2</v>
          </cell>
          <cell r="Y2793" t="str">
            <v>Low Probability</v>
          </cell>
          <cell r="Z2793" t="str">
            <v>Moderate</v>
          </cell>
          <cell r="AA2793">
            <v>56141.552573734683</v>
          </cell>
        </row>
        <row r="2794">
          <cell r="A2794">
            <v>599392</v>
          </cell>
          <cell r="B2794" t="str">
            <v>Middle-Aged (35-45)</v>
          </cell>
          <cell r="C2794" t="str">
            <v>Kiaan Trivedi</v>
          </cell>
          <cell r="D2794">
            <v>0</v>
          </cell>
          <cell r="E2794" t="str">
            <v>Female</v>
          </cell>
          <cell r="F2794">
            <v>40</v>
          </cell>
          <cell r="G2794" t="str">
            <v>Pimpri-Chinchwad</v>
          </cell>
          <cell r="H2794" t="str">
            <v>Low (Below 50000)</v>
          </cell>
          <cell r="I2794">
            <v>232998</v>
          </cell>
          <cell r="J2794" t="str">
            <v>Low (Up to ₹5L)</v>
          </cell>
          <cell r="K2794" t="str">
            <v>No</v>
          </cell>
          <cell r="L2794" t="str">
            <v>Month-to-Month</v>
          </cell>
          <cell r="M2794">
            <v>44349</v>
          </cell>
          <cell r="N2794" t="str">
            <v>2-3 years</v>
          </cell>
          <cell r="O2794" t="str">
            <v>40 months</v>
          </cell>
          <cell r="P2794">
            <v>3</v>
          </cell>
          <cell r="Q2794" t="str">
            <v>Premium</v>
          </cell>
          <cell r="R2794">
            <v>31421.043523404162</v>
          </cell>
          <cell r="S2794" t="str">
            <v>Medium</v>
          </cell>
          <cell r="T2794">
            <v>0</v>
          </cell>
          <cell r="U2794" t="str">
            <v>No</v>
          </cell>
          <cell r="V2794" t="str">
            <v>No</v>
          </cell>
          <cell r="W2794" t="str">
            <v>High Loyalty</v>
          </cell>
          <cell r="X2794">
            <v>3</v>
          </cell>
          <cell r="Y2794" t="str">
            <v>Low Probability</v>
          </cell>
          <cell r="Z2794" t="str">
            <v>Moderate</v>
          </cell>
          <cell r="AA2794">
            <v>94263.130570212481</v>
          </cell>
        </row>
        <row r="2795">
          <cell r="A2795">
            <v>820364</v>
          </cell>
          <cell r="B2795" t="str">
            <v>Senior (55+)</v>
          </cell>
          <cell r="C2795" t="str">
            <v>Jivika Hegde</v>
          </cell>
          <cell r="D2795">
            <v>0</v>
          </cell>
          <cell r="E2795" t="str">
            <v>Female</v>
          </cell>
          <cell r="F2795">
            <v>64</v>
          </cell>
          <cell r="G2795" t="str">
            <v>Bangalore</v>
          </cell>
          <cell r="H2795" t="str">
            <v>Low (Below 50000)</v>
          </cell>
          <cell r="I2795">
            <v>206217</v>
          </cell>
          <cell r="J2795" t="str">
            <v>Low (Up to ₹5L)</v>
          </cell>
          <cell r="K2795" t="str">
            <v>No</v>
          </cell>
          <cell r="L2795" t="str">
            <v>Month-to-Month</v>
          </cell>
          <cell r="M2795">
            <v>43523</v>
          </cell>
          <cell r="N2795" t="str">
            <v>5-10 years</v>
          </cell>
          <cell r="O2795" t="str">
            <v>67 months</v>
          </cell>
          <cell r="P2795">
            <v>6</v>
          </cell>
          <cell r="Q2795" t="str">
            <v>Elite</v>
          </cell>
          <cell r="R2795">
            <v>2820.626706196651</v>
          </cell>
          <cell r="S2795" t="str">
            <v>High</v>
          </cell>
          <cell r="T2795">
            <v>0</v>
          </cell>
          <cell r="U2795" t="str">
            <v>No</v>
          </cell>
          <cell r="V2795" t="str">
            <v>No</v>
          </cell>
          <cell r="W2795" t="str">
            <v>Moderate Loyalty</v>
          </cell>
          <cell r="X2795">
            <v>2</v>
          </cell>
          <cell r="Y2795" t="str">
            <v>Low Probability</v>
          </cell>
          <cell r="Z2795" t="str">
            <v>Low</v>
          </cell>
          <cell r="AA2795">
            <v>16923.760237179908</v>
          </cell>
        </row>
        <row r="2796">
          <cell r="A2796">
            <v>488057</v>
          </cell>
          <cell r="B2796" t="str">
            <v>Mature Adult (45-55)</v>
          </cell>
          <cell r="C2796" t="str">
            <v>Kaira Anne</v>
          </cell>
          <cell r="D2796">
            <v>0</v>
          </cell>
          <cell r="E2796" t="str">
            <v>Male</v>
          </cell>
          <cell r="F2796">
            <v>49</v>
          </cell>
          <cell r="G2796" t="str">
            <v>Nagpur</v>
          </cell>
          <cell r="H2796" t="str">
            <v>Low (Below 50000)</v>
          </cell>
          <cell r="I2796">
            <v>301104</v>
          </cell>
          <cell r="J2796" t="str">
            <v>Low (Up to ₹5L)</v>
          </cell>
          <cell r="K2796" t="str">
            <v>No</v>
          </cell>
          <cell r="L2796" t="str">
            <v>Two Year</v>
          </cell>
          <cell r="M2796">
            <v>43267</v>
          </cell>
          <cell r="N2796" t="str">
            <v>5-10 years</v>
          </cell>
          <cell r="O2796" t="str">
            <v>75 months</v>
          </cell>
          <cell r="P2796">
            <v>6</v>
          </cell>
          <cell r="Q2796" t="str">
            <v>Premium</v>
          </cell>
          <cell r="R2796">
            <v>36466.185228208757</v>
          </cell>
          <cell r="S2796" t="str">
            <v>Low</v>
          </cell>
          <cell r="T2796">
            <v>1</v>
          </cell>
          <cell r="U2796" t="str">
            <v>Yes</v>
          </cell>
          <cell r="V2796" t="str">
            <v>No</v>
          </cell>
          <cell r="W2796" t="str">
            <v>High Loyalty</v>
          </cell>
          <cell r="X2796">
            <v>3</v>
          </cell>
          <cell r="Y2796" t="str">
            <v>High Probability</v>
          </cell>
          <cell r="Z2796" t="str">
            <v>Low</v>
          </cell>
          <cell r="AA2796">
            <v>218797.11136925255</v>
          </cell>
        </row>
        <row r="2797">
          <cell r="A2797">
            <v>179554</v>
          </cell>
          <cell r="B2797" t="str">
            <v>Senior (55+)</v>
          </cell>
          <cell r="C2797" t="str">
            <v>Ahana  Gokhale</v>
          </cell>
          <cell r="D2797">
            <v>0</v>
          </cell>
          <cell r="E2797" t="str">
            <v>Female</v>
          </cell>
          <cell r="F2797">
            <v>57</v>
          </cell>
          <cell r="G2797" t="str">
            <v>Vadodara</v>
          </cell>
          <cell r="H2797" t="str">
            <v>Low (Below 50000)</v>
          </cell>
          <cell r="I2797">
            <v>337494</v>
          </cell>
          <cell r="J2797" t="str">
            <v>Low (Up to ₹5L)</v>
          </cell>
          <cell r="K2797" t="str">
            <v>No</v>
          </cell>
          <cell r="L2797" t="str">
            <v>One Year</v>
          </cell>
          <cell r="M2797">
            <v>43488</v>
          </cell>
          <cell r="N2797" t="str">
            <v>5-10 years</v>
          </cell>
          <cell r="O2797" t="str">
            <v>68 months</v>
          </cell>
          <cell r="P2797">
            <v>6</v>
          </cell>
          <cell r="Q2797" t="str">
            <v>Elite</v>
          </cell>
          <cell r="R2797">
            <v>26521.875584843019</v>
          </cell>
          <cell r="S2797" t="str">
            <v>Medium</v>
          </cell>
          <cell r="T2797">
            <v>0</v>
          </cell>
          <cell r="U2797" t="str">
            <v>No</v>
          </cell>
          <cell r="V2797" t="str">
            <v>No</v>
          </cell>
          <cell r="W2797" t="str">
            <v>High Loyalty</v>
          </cell>
          <cell r="X2797">
            <v>3</v>
          </cell>
          <cell r="Y2797" t="str">
            <v>Low Probability</v>
          </cell>
          <cell r="Z2797" t="str">
            <v>Moderate</v>
          </cell>
          <cell r="AA2797">
            <v>159131.25350905812</v>
          </cell>
        </row>
        <row r="2798">
          <cell r="A2798">
            <v>325332</v>
          </cell>
          <cell r="B2798" t="str">
            <v>Adult (25-35)</v>
          </cell>
          <cell r="C2798" t="str">
            <v>Damini Shanker</v>
          </cell>
          <cell r="D2798">
            <v>0</v>
          </cell>
          <cell r="E2798" t="str">
            <v>Male</v>
          </cell>
          <cell r="F2798">
            <v>28</v>
          </cell>
          <cell r="G2798" t="str">
            <v>Pimpri-Chinchwad</v>
          </cell>
          <cell r="H2798" t="str">
            <v>High (Above 1Lac</v>
          </cell>
          <cell r="I2798">
            <v>1211817</v>
          </cell>
          <cell r="J2798" t="str">
            <v>High (Above ₹10L)</v>
          </cell>
          <cell r="K2798" t="str">
            <v>Yes</v>
          </cell>
          <cell r="L2798" t="str">
            <v>Month-to-Month</v>
          </cell>
          <cell r="M2798">
            <v>42502</v>
          </cell>
          <cell r="N2798" t="str">
            <v>5-10 years</v>
          </cell>
          <cell r="O2798" t="str">
            <v>100 months</v>
          </cell>
          <cell r="P2798">
            <v>8</v>
          </cell>
          <cell r="Q2798" t="str">
            <v>Basic</v>
          </cell>
          <cell r="R2798">
            <v>23396.80632165452</v>
          </cell>
          <cell r="S2798" t="str">
            <v>Medium</v>
          </cell>
          <cell r="T2798">
            <v>0</v>
          </cell>
          <cell r="U2798" t="str">
            <v>No</v>
          </cell>
          <cell r="V2798" t="str">
            <v>No</v>
          </cell>
          <cell r="W2798" t="str">
            <v>Moderate Loyalty</v>
          </cell>
          <cell r="X2798">
            <v>2</v>
          </cell>
          <cell r="Y2798" t="str">
            <v>Low Probability</v>
          </cell>
          <cell r="Z2798" t="str">
            <v>Moderate</v>
          </cell>
          <cell r="AA2798">
            <v>187174.45057323616</v>
          </cell>
        </row>
        <row r="2799">
          <cell r="A2799">
            <v>699143</v>
          </cell>
          <cell r="B2799" t="str">
            <v>Senior (55+)</v>
          </cell>
          <cell r="C2799" t="str">
            <v>Jivin Mannan</v>
          </cell>
          <cell r="D2799">
            <v>0</v>
          </cell>
          <cell r="E2799" t="str">
            <v>Female</v>
          </cell>
          <cell r="F2799">
            <v>56</v>
          </cell>
          <cell r="G2799" t="str">
            <v>Pimpri-Chinchwad</v>
          </cell>
          <cell r="H2799" t="str">
            <v>High (Above 1Lac</v>
          </cell>
          <cell r="I2799">
            <v>1754488</v>
          </cell>
          <cell r="J2799" t="str">
            <v>High (Above ₹10L)</v>
          </cell>
          <cell r="K2799" t="str">
            <v>Yes</v>
          </cell>
          <cell r="L2799" t="str">
            <v>One Year</v>
          </cell>
          <cell r="M2799">
            <v>42538</v>
          </cell>
          <cell r="N2799" t="str">
            <v>5-10 years</v>
          </cell>
          <cell r="O2799" t="str">
            <v>99 months</v>
          </cell>
          <cell r="P2799">
            <v>8</v>
          </cell>
          <cell r="Q2799" t="str">
            <v>Elite</v>
          </cell>
          <cell r="R2799">
            <v>8565.5869989459388</v>
          </cell>
          <cell r="S2799" t="str">
            <v>Medium</v>
          </cell>
          <cell r="T2799">
            <v>0</v>
          </cell>
          <cell r="U2799" t="str">
            <v>No</v>
          </cell>
          <cell r="V2799" t="str">
            <v>No</v>
          </cell>
          <cell r="W2799" t="str">
            <v>Moderate Loyalty</v>
          </cell>
          <cell r="X2799">
            <v>2</v>
          </cell>
          <cell r="Y2799" t="str">
            <v>Low Probability</v>
          </cell>
          <cell r="Z2799" t="str">
            <v>Moderate</v>
          </cell>
          <cell r="AA2799">
            <v>68524.695991567511</v>
          </cell>
        </row>
        <row r="2800">
          <cell r="A2800">
            <v>757158</v>
          </cell>
          <cell r="B2800" t="str">
            <v>Middle-Aged (35-45)</v>
          </cell>
          <cell r="C2800" t="str">
            <v>Rohan Salvi</v>
          </cell>
          <cell r="D2800">
            <v>0</v>
          </cell>
          <cell r="E2800" t="str">
            <v>Female</v>
          </cell>
          <cell r="F2800">
            <v>40</v>
          </cell>
          <cell r="G2800" t="str">
            <v>Jaipur</v>
          </cell>
          <cell r="H2800" t="str">
            <v>Low (Below 50000)</v>
          </cell>
          <cell r="I2800">
            <v>113680</v>
          </cell>
          <cell r="J2800" t="str">
            <v>Low (Up to ₹5L)</v>
          </cell>
          <cell r="K2800" t="str">
            <v>No</v>
          </cell>
          <cell r="L2800" t="str">
            <v>One Year</v>
          </cell>
          <cell r="M2800">
            <v>42562</v>
          </cell>
          <cell r="N2800" t="str">
            <v>5-10 years</v>
          </cell>
          <cell r="O2800" t="str">
            <v>98 months</v>
          </cell>
          <cell r="P2800">
            <v>8</v>
          </cell>
          <cell r="Q2800" t="str">
            <v>Premium</v>
          </cell>
          <cell r="R2800">
            <v>39166.745341687987</v>
          </cell>
          <cell r="S2800" t="str">
            <v>Low</v>
          </cell>
          <cell r="T2800">
            <v>0</v>
          </cell>
          <cell r="U2800" t="str">
            <v>No</v>
          </cell>
          <cell r="V2800" t="str">
            <v>No</v>
          </cell>
          <cell r="W2800" t="str">
            <v>High Loyalty</v>
          </cell>
          <cell r="X2800">
            <v>3</v>
          </cell>
          <cell r="Y2800" t="str">
            <v>Low Probability</v>
          </cell>
          <cell r="Z2800" t="str">
            <v>Low</v>
          </cell>
          <cell r="AA2800">
            <v>313333.9627335039</v>
          </cell>
        </row>
        <row r="2801">
          <cell r="A2801">
            <v>334826</v>
          </cell>
          <cell r="B2801" t="str">
            <v>Senior (55+)</v>
          </cell>
          <cell r="C2801" t="str">
            <v>Trisha Chandra</v>
          </cell>
          <cell r="D2801">
            <v>0</v>
          </cell>
          <cell r="E2801" t="str">
            <v>Male</v>
          </cell>
          <cell r="F2801">
            <v>57</v>
          </cell>
          <cell r="G2801" t="str">
            <v>Thane</v>
          </cell>
          <cell r="H2801" t="str">
            <v>High (Above 1Lac</v>
          </cell>
          <cell r="I2801">
            <v>1797633</v>
          </cell>
          <cell r="J2801" t="str">
            <v>High (Above ₹10L)</v>
          </cell>
          <cell r="K2801" t="str">
            <v>No</v>
          </cell>
          <cell r="L2801" t="str">
            <v>One Year</v>
          </cell>
          <cell r="M2801">
            <v>45019</v>
          </cell>
          <cell r="N2801" t="str">
            <v>1-2 years</v>
          </cell>
          <cell r="O2801" t="str">
            <v>18 months</v>
          </cell>
          <cell r="P2801">
            <v>2</v>
          </cell>
          <cell r="Q2801" t="str">
            <v>Elite</v>
          </cell>
          <cell r="R2801">
            <v>38614.648619459287</v>
          </cell>
          <cell r="S2801" t="str">
            <v>Low</v>
          </cell>
          <cell r="T2801">
            <v>0</v>
          </cell>
          <cell r="U2801" t="str">
            <v>No</v>
          </cell>
          <cell r="V2801" t="str">
            <v>Yes</v>
          </cell>
          <cell r="W2801" t="str">
            <v>Moderate Loyalty</v>
          </cell>
          <cell r="X2801">
            <v>2</v>
          </cell>
          <cell r="Y2801" t="str">
            <v>High Probability</v>
          </cell>
          <cell r="Z2801" t="str">
            <v>Low</v>
          </cell>
          <cell r="AA2801">
            <v>77229.297238918574</v>
          </cell>
        </row>
        <row r="2802">
          <cell r="A2802">
            <v>314511</v>
          </cell>
          <cell r="B2802" t="str">
            <v>Adult (25-35)</v>
          </cell>
          <cell r="C2802" t="str">
            <v>Purab Gopal</v>
          </cell>
          <cell r="D2802">
            <v>0</v>
          </cell>
          <cell r="E2802" t="str">
            <v>Male</v>
          </cell>
          <cell r="F2802">
            <v>27</v>
          </cell>
          <cell r="G2802" t="str">
            <v>Indore</v>
          </cell>
          <cell r="H2802" t="str">
            <v>Medium (50k-1Lac</v>
          </cell>
          <cell r="I2802">
            <v>929492</v>
          </cell>
          <cell r="J2802" t="str">
            <v>Medium (₹5L - ₹10L)</v>
          </cell>
          <cell r="K2802" t="str">
            <v>No</v>
          </cell>
          <cell r="L2802" t="str">
            <v>Two Year</v>
          </cell>
          <cell r="M2802">
            <v>42510</v>
          </cell>
          <cell r="N2802" t="str">
            <v>5-10 years</v>
          </cell>
          <cell r="O2802" t="str">
            <v>100 months</v>
          </cell>
          <cell r="P2802">
            <v>8</v>
          </cell>
          <cell r="Q2802" t="str">
            <v>Basic</v>
          </cell>
          <cell r="R2802">
            <v>39376.649269665948</v>
          </cell>
          <cell r="S2802" t="str">
            <v>Low</v>
          </cell>
          <cell r="T2802">
            <v>0</v>
          </cell>
          <cell r="U2802" t="str">
            <v>No</v>
          </cell>
          <cell r="V2802" t="str">
            <v>No</v>
          </cell>
          <cell r="W2802" t="str">
            <v>High Loyalty</v>
          </cell>
          <cell r="X2802">
            <v>3</v>
          </cell>
          <cell r="Y2802" t="str">
            <v>Low Probability</v>
          </cell>
          <cell r="Z2802" t="str">
            <v>Low</v>
          </cell>
          <cell r="AA2802">
            <v>315013.19415732758</v>
          </cell>
        </row>
        <row r="2803">
          <cell r="A2803">
            <v>464736</v>
          </cell>
          <cell r="B2803" t="str">
            <v>Middle-Aged (35-45)</v>
          </cell>
          <cell r="C2803" t="str">
            <v>Riaan Wali</v>
          </cell>
          <cell r="D2803">
            <v>0</v>
          </cell>
          <cell r="E2803" t="str">
            <v>Male</v>
          </cell>
          <cell r="F2803">
            <v>40</v>
          </cell>
          <cell r="G2803" t="str">
            <v>Kanpur</v>
          </cell>
          <cell r="H2803" t="str">
            <v>Low (Below 50000)</v>
          </cell>
          <cell r="I2803">
            <v>338040</v>
          </cell>
          <cell r="J2803" t="str">
            <v>Low (Up to ₹5L)</v>
          </cell>
          <cell r="K2803" t="str">
            <v>No</v>
          </cell>
          <cell r="L2803" t="str">
            <v>Month-to-Month</v>
          </cell>
          <cell r="M2803">
            <v>43879</v>
          </cell>
          <cell r="N2803" t="str">
            <v>3-5 years</v>
          </cell>
          <cell r="O2803" t="str">
            <v>55 months</v>
          </cell>
          <cell r="P2803">
            <v>5</v>
          </cell>
          <cell r="Q2803" t="str">
            <v>Premium</v>
          </cell>
          <cell r="R2803">
            <v>5594.5902663982088</v>
          </cell>
          <cell r="S2803" t="str">
            <v>High</v>
          </cell>
          <cell r="T2803">
            <v>0</v>
          </cell>
          <cell r="U2803" t="str">
            <v>No</v>
          </cell>
          <cell r="V2803" t="str">
            <v>No</v>
          </cell>
          <cell r="W2803" t="str">
            <v>Moderate Loyalty</v>
          </cell>
          <cell r="X2803">
            <v>2</v>
          </cell>
          <cell r="Y2803" t="str">
            <v>Low Probability</v>
          </cell>
          <cell r="Z2803" t="str">
            <v>Low</v>
          </cell>
          <cell r="AA2803">
            <v>27972.951331991044</v>
          </cell>
        </row>
        <row r="2804">
          <cell r="A2804">
            <v>899915</v>
          </cell>
          <cell r="B2804" t="str">
            <v>Adult (25-35)</v>
          </cell>
          <cell r="C2804" t="str">
            <v>Hiran Sengupta</v>
          </cell>
          <cell r="D2804">
            <v>0</v>
          </cell>
          <cell r="E2804" t="str">
            <v>Female</v>
          </cell>
          <cell r="F2804">
            <v>32</v>
          </cell>
          <cell r="G2804" t="str">
            <v>Kanpur</v>
          </cell>
          <cell r="H2804" t="str">
            <v>High (Above 1Lac</v>
          </cell>
          <cell r="I2804">
            <v>1611156</v>
          </cell>
          <cell r="J2804" t="str">
            <v>High (Above ₹10L)</v>
          </cell>
          <cell r="K2804" t="str">
            <v>Yes</v>
          </cell>
          <cell r="L2804" t="str">
            <v>Month-to-Month</v>
          </cell>
          <cell r="M2804">
            <v>42850</v>
          </cell>
          <cell r="N2804" t="str">
            <v>5-10 years</v>
          </cell>
          <cell r="O2804" t="str">
            <v>89 months</v>
          </cell>
          <cell r="P2804">
            <v>7</v>
          </cell>
          <cell r="Q2804" t="str">
            <v>Premium</v>
          </cell>
          <cell r="R2804">
            <v>22954.788280399251</v>
          </cell>
          <cell r="S2804" t="str">
            <v>Medium</v>
          </cell>
          <cell r="T2804">
            <v>0</v>
          </cell>
          <cell r="U2804" t="str">
            <v>No</v>
          </cell>
          <cell r="V2804" t="str">
            <v>No</v>
          </cell>
          <cell r="W2804" t="str">
            <v>Moderate Loyalty</v>
          </cell>
          <cell r="X2804">
            <v>2</v>
          </cell>
          <cell r="Y2804" t="str">
            <v>Low Probability</v>
          </cell>
          <cell r="Z2804" t="str">
            <v>Moderate</v>
          </cell>
          <cell r="AA2804">
            <v>160683.51796279475</v>
          </cell>
        </row>
        <row r="2805">
          <cell r="A2805">
            <v>549820</v>
          </cell>
          <cell r="B2805" t="str">
            <v>Young Adult (18-25)</v>
          </cell>
          <cell r="C2805" t="str">
            <v>Hrishita Aurora</v>
          </cell>
          <cell r="D2805">
            <v>0</v>
          </cell>
          <cell r="E2805" t="str">
            <v>Male</v>
          </cell>
          <cell r="F2805">
            <v>18</v>
          </cell>
          <cell r="G2805" t="str">
            <v>Vadodara</v>
          </cell>
          <cell r="H2805" t="str">
            <v>Low (Below 50000)</v>
          </cell>
          <cell r="I2805">
            <v>337969</v>
          </cell>
          <cell r="J2805" t="str">
            <v>Low (Up to ₹5L)</v>
          </cell>
          <cell r="K2805" t="str">
            <v>No</v>
          </cell>
          <cell r="L2805" t="str">
            <v>Two Year</v>
          </cell>
          <cell r="M2805">
            <v>45179</v>
          </cell>
          <cell r="N2805" t="str">
            <v>0-1 year</v>
          </cell>
          <cell r="O2805" t="str">
            <v>12 months</v>
          </cell>
          <cell r="P2805">
            <v>1</v>
          </cell>
          <cell r="Q2805" t="str">
            <v>Basic</v>
          </cell>
          <cell r="R2805">
            <v>28401.55019251967</v>
          </cell>
          <cell r="S2805" t="str">
            <v>Low</v>
          </cell>
          <cell r="T2805">
            <v>1</v>
          </cell>
          <cell r="U2805" t="str">
            <v>Yes</v>
          </cell>
          <cell r="V2805" t="str">
            <v>No</v>
          </cell>
          <cell r="W2805" t="str">
            <v>Low Loyalty</v>
          </cell>
          <cell r="X2805">
            <v>1</v>
          </cell>
          <cell r="Y2805" t="str">
            <v>High Probability</v>
          </cell>
          <cell r="Z2805" t="str">
            <v>Low</v>
          </cell>
          <cell r="AA2805">
            <v>28401.55019251967</v>
          </cell>
        </row>
        <row r="2806">
          <cell r="A2806">
            <v>794421</v>
          </cell>
          <cell r="B2806" t="str">
            <v>Middle-Aged (35-45)</v>
          </cell>
          <cell r="C2806" t="str">
            <v>Gatik Ramanathan</v>
          </cell>
          <cell r="D2806">
            <v>0</v>
          </cell>
          <cell r="E2806" t="str">
            <v>Female</v>
          </cell>
          <cell r="F2806">
            <v>44</v>
          </cell>
          <cell r="G2806" t="str">
            <v>Chennai</v>
          </cell>
          <cell r="H2806" t="str">
            <v>Low (Below 50000)</v>
          </cell>
          <cell r="I2806">
            <v>107820</v>
          </cell>
          <cell r="J2806" t="str">
            <v>Low (Up to ₹5L)</v>
          </cell>
          <cell r="K2806" t="str">
            <v>No</v>
          </cell>
          <cell r="L2806" t="str">
            <v>One Year</v>
          </cell>
          <cell r="M2806">
            <v>43326</v>
          </cell>
          <cell r="N2806" t="str">
            <v>5-10 years</v>
          </cell>
          <cell r="O2806" t="str">
            <v>73 months</v>
          </cell>
          <cell r="P2806">
            <v>6</v>
          </cell>
          <cell r="Q2806" t="str">
            <v>Premium</v>
          </cell>
          <cell r="R2806">
            <v>13190.225410764329</v>
          </cell>
          <cell r="S2806" t="str">
            <v>Low</v>
          </cell>
          <cell r="T2806">
            <v>1</v>
          </cell>
          <cell r="U2806" t="str">
            <v>Yes</v>
          </cell>
          <cell r="V2806" t="str">
            <v>No</v>
          </cell>
          <cell r="W2806" t="str">
            <v>Moderate Loyalty</v>
          </cell>
          <cell r="X2806">
            <v>2</v>
          </cell>
          <cell r="Y2806" t="str">
            <v>High Probability</v>
          </cell>
          <cell r="Z2806" t="str">
            <v>Low</v>
          </cell>
          <cell r="AA2806">
            <v>79141.352464585972</v>
          </cell>
        </row>
        <row r="2807">
          <cell r="A2807">
            <v>974655</v>
          </cell>
          <cell r="B2807" t="str">
            <v>Adult (25-35)</v>
          </cell>
          <cell r="C2807" t="str">
            <v>Indrans Bhat</v>
          </cell>
          <cell r="D2807">
            <v>0</v>
          </cell>
          <cell r="E2807" t="str">
            <v>Male</v>
          </cell>
          <cell r="F2807">
            <v>32</v>
          </cell>
          <cell r="G2807" t="str">
            <v>Mumbai</v>
          </cell>
          <cell r="H2807" t="str">
            <v>Low (Below 50000)</v>
          </cell>
          <cell r="I2807">
            <v>397804</v>
          </cell>
          <cell r="J2807" t="str">
            <v>Low (Up to ₹5L)</v>
          </cell>
          <cell r="K2807" t="str">
            <v>No</v>
          </cell>
          <cell r="L2807" t="str">
            <v>One Year</v>
          </cell>
          <cell r="M2807">
            <v>42631</v>
          </cell>
          <cell r="N2807" t="str">
            <v>5-10 years</v>
          </cell>
          <cell r="O2807" t="str">
            <v>96 months</v>
          </cell>
          <cell r="P2807">
            <v>8</v>
          </cell>
          <cell r="Q2807" t="str">
            <v>Premium</v>
          </cell>
          <cell r="R2807">
            <v>25454.478953654161</v>
          </cell>
          <cell r="S2807" t="str">
            <v>High</v>
          </cell>
          <cell r="T2807">
            <v>0</v>
          </cell>
          <cell r="U2807" t="str">
            <v>No</v>
          </cell>
          <cell r="V2807" t="str">
            <v>No</v>
          </cell>
          <cell r="W2807" t="str">
            <v>High Loyalty</v>
          </cell>
          <cell r="X2807">
            <v>3</v>
          </cell>
          <cell r="Y2807" t="str">
            <v>Low Probability</v>
          </cell>
          <cell r="Z2807" t="str">
            <v>Low</v>
          </cell>
          <cell r="AA2807">
            <v>203635.83162923329</v>
          </cell>
        </row>
        <row r="2808">
          <cell r="A2808">
            <v>521411</v>
          </cell>
          <cell r="B2808" t="str">
            <v>Middle-Aged (35-45)</v>
          </cell>
          <cell r="C2808" t="str">
            <v>Anya Sridhar</v>
          </cell>
          <cell r="D2808">
            <v>0</v>
          </cell>
          <cell r="E2808" t="str">
            <v>Female</v>
          </cell>
          <cell r="F2808">
            <v>37</v>
          </cell>
          <cell r="G2808" t="str">
            <v>Ghaziabad</v>
          </cell>
          <cell r="H2808" t="str">
            <v>Medium (50k-1Lac</v>
          </cell>
          <cell r="I2808">
            <v>665125</v>
          </cell>
          <cell r="J2808" t="str">
            <v>Medium (₹5L - ₹10L)</v>
          </cell>
          <cell r="K2808" t="str">
            <v>No</v>
          </cell>
          <cell r="L2808" t="str">
            <v>Two Year</v>
          </cell>
          <cell r="M2808">
            <v>42557</v>
          </cell>
          <cell r="N2808" t="str">
            <v>5-10 years</v>
          </cell>
          <cell r="O2808" t="str">
            <v>98 months</v>
          </cell>
          <cell r="P2808">
            <v>8</v>
          </cell>
          <cell r="Q2808" t="str">
            <v>Premium</v>
          </cell>
          <cell r="R2808">
            <v>48529.08815127016</v>
          </cell>
          <cell r="S2808" t="str">
            <v>High</v>
          </cell>
          <cell r="T2808">
            <v>0</v>
          </cell>
          <cell r="U2808" t="str">
            <v>No</v>
          </cell>
          <cell r="V2808" t="str">
            <v>No</v>
          </cell>
          <cell r="W2808" t="str">
            <v>High Loyalty</v>
          </cell>
          <cell r="X2808">
            <v>3</v>
          </cell>
          <cell r="Y2808" t="str">
            <v>Low Probability</v>
          </cell>
          <cell r="Z2808" t="str">
            <v>Low</v>
          </cell>
          <cell r="AA2808">
            <v>388232.70521016128</v>
          </cell>
        </row>
        <row r="2809">
          <cell r="A2809">
            <v>288067</v>
          </cell>
          <cell r="B2809" t="str">
            <v>Middle-Aged (35-45)</v>
          </cell>
          <cell r="C2809" t="str">
            <v>Samiha Borah</v>
          </cell>
          <cell r="D2809">
            <v>0</v>
          </cell>
          <cell r="E2809" t="str">
            <v>Female</v>
          </cell>
          <cell r="F2809">
            <v>36</v>
          </cell>
          <cell r="G2809" t="str">
            <v>Ghaziabad</v>
          </cell>
          <cell r="H2809" t="str">
            <v>High (Above 1Lac</v>
          </cell>
          <cell r="I2809">
            <v>1364384</v>
          </cell>
          <cell r="J2809" t="str">
            <v>High (Above ₹10L)</v>
          </cell>
          <cell r="K2809" t="str">
            <v>No</v>
          </cell>
          <cell r="L2809" t="str">
            <v>Month-to-Month</v>
          </cell>
          <cell r="M2809">
            <v>42159</v>
          </cell>
          <cell r="N2809" t="str">
            <v>5-10 years</v>
          </cell>
          <cell r="O2809" t="str">
            <v>112 months</v>
          </cell>
          <cell r="P2809">
            <v>9</v>
          </cell>
          <cell r="Q2809" t="str">
            <v>Premium</v>
          </cell>
          <cell r="R2809">
            <v>39881.432422623278</v>
          </cell>
          <cell r="S2809" t="str">
            <v>Medium</v>
          </cell>
          <cell r="T2809">
            <v>1</v>
          </cell>
          <cell r="U2809" t="str">
            <v>Yes</v>
          </cell>
          <cell r="V2809" t="str">
            <v>No</v>
          </cell>
          <cell r="W2809" t="str">
            <v>High Loyalty</v>
          </cell>
          <cell r="X2809">
            <v>3</v>
          </cell>
          <cell r="Y2809" t="str">
            <v>High Probability</v>
          </cell>
          <cell r="Z2809" t="str">
            <v>Moderate</v>
          </cell>
          <cell r="AA2809">
            <v>358932.8918036095</v>
          </cell>
        </row>
        <row r="2810">
          <cell r="A2810">
            <v>404812</v>
          </cell>
          <cell r="B2810" t="str">
            <v>Adult (25-35)</v>
          </cell>
          <cell r="C2810" t="str">
            <v>Kanav Ratti</v>
          </cell>
          <cell r="D2810">
            <v>0</v>
          </cell>
          <cell r="E2810" t="str">
            <v>Male</v>
          </cell>
          <cell r="F2810">
            <v>29</v>
          </cell>
          <cell r="G2810" t="str">
            <v>Bangalore</v>
          </cell>
          <cell r="H2810" t="str">
            <v>High (Above 1Lac</v>
          </cell>
          <cell r="I2810">
            <v>1764836</v>
          </cell>
          <cell r="J2810" t="str">
            <v>High (Above ₹10L)</v>
          </cell>
          <cell r="K2810" t="str">
            <v>No</v>
          </cell>
          <cell r="L2810" t="str">
            <v>Month-to-Month</v>
          </cell>
          <cell r="M2810">
            <v>44625</v>
          </cell>
          <cell r="N2810" t="str">
            <v>2-3 years</v>
          </cell>
          <cell r="O2810" t="str">
            <v>31 months</v>
          </cell>
          <cell r="P2810">
            <v>3</v>
          </cell>
          <cell r="Q2810" t="str">
            <v>Basic</v>
          </cell>
          <cell r="R2810">
            <v>30431.947040284529</v>
          </cell>
          <cell r="S2810" t="str">
            <v>Low</v>
          </cell>
          <cell r="T2810">
            <v>0</v>
          </cell>
          <cell r="U2810" t="str">
            <v>No</v>
          </cell>
          <cell r="V2810" t="str">
            <v>No</v>
          </cell>
          <cell r="W2810" t="str">
            <v>High Loyalty</v>
          </cell>
          <cell r="X2810">
            <v>3</v>
          </cell>
          <cell r="Y2810" t="str">
            <v>Low Probability</v>
          </cell>
          <cell r="Z2810" t="str">
            <v>Low</v>
          </cell>
          <cell r="AA2810">
            <v>91295.841120853584</v>
          </cell>
        </row>
        <row r="2811">
          <cell r="A2811">
            <v>669788</v>
          </cell>
          <cell r="B2811" t="str">
            <v>Senior (55+)</v>
          </cell>
          <cell r="C2811" t="str">
            <v>Vaibhav Doshi</v>
          </cell>
          <cell r="D2811">
            <v>0</v>
          </cell>
          <cell r="E2811" t="str">
            <v>Female</v>
          </cell>
          <cell r="F2811">
            <v>64</v>
          </cell>
          <cell r="G2811" t="str">
            <v>Mumbai</v>
          </cell>
          <cell r="H2811" t="str">
            <v>High (Above 1Lac</v>
          </cell>
          <cell r="I2811">
            <v>1085106</v>
          </cell>
          <cell r="J2811" t="str">
            <v>High (Above ₹10L)</v>
          </cell>
          <cell r="K2811" t="str">
            <v>Yes</v>
          </cell>
          <cell r="L2811" t="str">
            <v>Month-to-Month</v>
          </cell>
          <cell r="M2811">
            <v>43387</v>
          </cell>
          <cell r="N2811" t="str">
            <v>5-10 years</v>
          </cell>
          <cell r="O2811" t="str">
            <v>71 months</v>
          </cell>
          <cell r="P2811">
            <v>6</v>
          </cell>
          <cell r="Q2811" t="str">
            <v>Elite</v>
          </cell>
          <cell r="R2811">
            <v>10915.4069004373</v>
          </cell>
          <cell r="S2811" t="str">
            <v>Medium</v>
          </cell>
          <cell r="T2811">
            <v>1</v>
          </cell>
          <cell r="U2811" t="str">
            <v>Yes</v>
          </cell>
          <cell r="V2811" t="str">
            <v>No</v>
          </cell>
          <cell r="W2811" t="str">
            <v>Moderate Loyalty</v>
          </cell>
          <cell r="X2811">
            <v>2</v>
          </cell>
          <cell r="Y2811" t="str">
            <v>High Probability</v>
          </cell>
          <cell r="Z2811" t="str">
            <v>Moderate</v>
          </cell>
          <cell r="AA2811">
            <v>65492.441402623794</v>
          </cell>
        </row>
        <row r="2812">
          <cell r="A2812">
            <v>702613</v>
          </cell>
          <cell r="B2812" t="str">
            <v>Mature Adult (45-55)</v>
          </cell>
          <cell r="C2812" t="str">
            <v>Vardaniya Buch</v>
          </cell>
          <cell r="D2812">
            <v>0</v>
          </cell>
          <cell r="E2812" t="str">
            <v>Female</v>
          </cell>
          <cell r="F2812">
            <v>50</v>
          </cell>
          <cell r="G2812" t="str">
            <v>Kanpur</v>
          </cell>
          <cell r="H2812" t="str">
            <v>Low (Below 50000)</v>
          </cell>
          <cell r="I2812">
            <v>323272</v>
          </cell>
          <cell r="J2812" t="str">
            <v>Low (Up to ₹5L)</v>
          </cell>
          <cell r="K2812" t="str">
            <v>No</v>
          </cell>
          <cell r="L2812" t="str">
            <v>Month-to-Month</v>
          </cell>
          <cell r="M2812">
            <v>41940</v>
          </cell>
          <cell r="N2812" t="str">
            <v>5-10 years</v>
          </cell>
          <cell r="O2812" t="str">
            <v>119 months</v>
          </cell>
          <cell r="P2812">
            <v>10</v>
          </cell>
          <cell r="Q2812" t="str">
            <v>Premium</v>
          </cell>
          <cell r="R2812">
            <v>1693.1557708889279</v>
          </cell>
          <cell r="S2812" t="str">
            <v>High</v>
          </cell>
          <cell r="T2812">
            <v>0</v>
          </cell>
          <cell r="U2812" t="str">
            <v>No</v>
          </cell>
          <cell r="V2812" t="str">
            <v>No</v>
          </cell>
          <cell r="W2812" t="str">
            <v>Moderate Loyalty</v>
          </cell>
          <cell r="X2812">
            <v>2</v>
          </cell>
          <cell r="Y2812" t="str">
            <v>Low Probability</v>
          </cell>
          <cell r="Z2812" t="str">
            <v>Low</v>
          </cell>
          <cell r="AA2812">
            <v>16931.557708889279</v>
          </cell>
        </row>
        <row r="2813">
          <cell r="A2813">
            <v>616188</v>
          </cell>
          <cell r="B2813" t="str">
            <v>Adult (25-35)</v>
          </cell>
          <cell r="C2813" t="str">
            <v>Nitya Solanki</v>
          </cell>
          <cell r="D2813">
            <v>0</v>
          </cell>
          <cell r="E2813" t="str">
            <v>Female</v>
          </cell>
          <cell r="F2813">
            <v>29</v>
          </cell>
          <cell r="G2813" t="str">
            <v>Patna</v>
          </cell>
          <cell r="H2813" t="str">
            <v>Medium (50k-1Lac</v>
          </cell>
          <cell r="I2813">
            <v>948723</v>
          </cell>
          <cell r="J2813" t="str">
            <v>Medium (₹5L - ₹10L)</v>
          </cell>
          <cell r="K2813" t="str">
            <v>No</v>
          </cell>
          <cell r="L2813" t="str">
            <v>One Year</v>
          </cell>
          <cell r="M2813">
            <v>44362</v>
          </cell>
          <cell r="N2813" t="str">
            <v>2-3 years</v>
          </cell>
          <cell r="O2813" t="str">
            <v>39 months</v>
          </cell>
          <cell r="P2813">
            <v>3</v>
          </cell>
          <cell r="Q2813" t="str">
            <v>Basic</v>
          </cell>
          <cell r="R2813">
            <v>46107.950021491597</v>
          </cell>
          <cell r="S2813" t="str">
            <v>High</v>
          </cell>
          <cell r="T2813">
            <v>1</v>
          </cell>
          <cell r="U2813" t="str">
            <v>Yes</v>
          </cell>
          <cell r="V2813" t="str">
            <v>No</v>
          </cell>
          <cell r="W2813" t="str">
            <v>High Loyalty</v>
          </cell>
          <cell r="X2813">
            <v>3</v>
          </cell>
          <cell r="Y2813" t="str">
            <v>High Probability</v>
          </cell>
          <cell r="Z2813" t="str">
            <v>Low</v>
          </cell>
          <cell r="AA2813">
            <v>138323.8500644748</v>
          </cell>
        </row>
        <row r="2814">
          <cell r="A2814">
            <v>928773</v>
          </cell>
          <cell r="B2814" t="str">
            <v>Young Adult (18-25)</v>
          </cell>
          <cell r="C2814" t="str">
            <v>Anvi Sheth</v>
          </cell>
          <cell r="D2814">
            <v>0</v>
          </cell>
          <cell r="E2814" t="str">
            <v>Male</v>
          </cell>
          <cell r="F2814">
            <v>19</v>
          </cell>
          <cell r="G2814" t="str">
            <v>Chennai</v>
          </cell>
          <cell r="H2814" t="str">
            <v>Medium (50k-1Lac</v>
          </cell>
          <cell r="I2814">
            <v>520871</v>
          </cell>
          <cell r="J2814" t="str">
            <v>Medium (₹5L - ₹10L)</v>
          </cell>
          <cell r="K2814" t="str">
            <v>No</v>
          </cell>
          <cell r="L2814" t="str">
            <v>Month-to-Month</v>
          </cell>
          <cell r="M2814">
            <v>45096</v>
          </cell>
          <cell r="N2814" t="str">
            <v>0-1 year</v>
          </cell>
          <cell r="O2814" t="str">
            <v>15 months</v>
          </cell>
          <cell r="P2814">
            <v>1</v>
          </cell>
          <cell r="Q2814" t="str">
            <v>Basic</v>
          </cell>
          <cell r="R2814">
            <v>30729.65069041415</v>
          </cell>
          <cell r="S2814" t="str">
            <v>High</v>
          </cell>
          <cell r="T2814">
            <v>1</v>
          </cell>
          <cell r="U2814" t="str">
            <v>Yes</v>
          </cell>
          <cell r="V2814" t="str">
            <v>No</v>
          </cell>
          <cell r="W2814" t="str">
            <v>Low Loyalty</v>
          </cell>
          <cell r="X2814">
            <v>1</v>
          </cell>
          <cell r="Y2814" t="str">
            <v>High Probability</v>
          </cell>
          <cell r="Z2814" t="str">
            <v>Low</v>
          </cell>
          <cell r="AA2814">
            <v>30729.65069041415</v>
          </cell>
        </row>
        <row r="2815">
          <cell r="A2815">
            <v>635623</v>
          </cell>
          <cell r="B2815" t="str">
            <v>Adult (25-35)</v>
          </cell>
          <cell r="C2815" t="str">
            <v>Miraya Arya</v>
          </cell>
          <cell r="D2815">
            <v>0</v>
          </cell>
          <cell r="E2815" t="str">
            <v>Female</v>
          </cell>
          <cell r="F2815">
            <v>33</v>
          </cell>
          <cell r="G2815" t="str">
            <v>Ahmedabad</v>
          </cell>
          <cell r="H2815" t="str">
            <v>Low (Below 50000)</v>
          </cell>
          <cell r="I2815">
            <v>193961</v>
          </cell>
          <cell r="J2815" t="str">
            <v>Low (Up to ₹5L)</v>
          </cell>
          <cell r="K2815" t="str">
            <v>No</v>
          </cell>
          <cell r="L2815" t="str">
            <v>Two Year</v>
          </cell>
          <cell r="M2815">
            <v>42273</v>
          </cell>
          <cell r="N2815" t="str">
            <v>5-10 years</v>
          </cell>
          <cell r="O2815" t="str">
            <v>108 months</v>
          </cell>
          <cell r="P2815">
            <v>9</v>
          </cell>
          <cell r="Q2815" t="str">
            <v>Premium</v>
          </cell>
          <cell r="R2815">
            <v>49413.250627110167</v>
          </cell>
          <cell r="S2815" t="str">
            <v>High</v>
          </cell>
          <cell r="T2815">
            <v>0</v>
          </cell>
          <cell r="U2815" t="str">
            <v>No</v>
          </cell>
          <cell r="V2815" t="str">
            <v>No</v>
          </cell>
          <cell r="W2815" t="str">
            <v>High Loyalty</v>
          </cell>
          <cell r="X2815">
            <v>3</v>
          </cell>
          <cell r="Y2815" t="str">
            <v>Low Probability</v>
          </cell>
          <cell r="Z2815" t="str">
            <v>Low</v>
          </cell>
          <cell r="AA2815">
            <v>444719.25564399152</v>
          </cell>
        </row>
        <row r="2816">
          <cell r="A2816">
            <v>552461</v>
          </cell>
          <cell r="B2816" t="str">
            <v>Young Adult (18-25)</v>
          </cell>
          <cell r="C2816" t="str">
            <v>Aaina Chaudhuri</v>
          </cell>
          <cell r="D2816">
            <v>0</v>
          </cell>
          <cell r="E2816" t="str">
            <v>Male</v>
          </cell>
          <cell r="F2816">
            <v>21</v>
          </cell>
          <cell r="G2816" t="str">
            <v>Ghaziabad</v>
          </cell>
          <cell r="H2816" t="str">
            <v>Low (Below 50000)</v>
          </cell>
          <cell r="I2816">
            <v>367562</v>
          </cell>
          <cell r="J2816" t="str">
            <v>Low (Up to ₹5L)</v>
          </cell>
          <cell r="K2816" t="str">
            <v>No</v>
          </cell>
          <cell r="L2816" t="str">
            <v>Two Year</v>
          </cell>
          <cell r="M2816">
            <v>42037</v>
          </cell>
          <cell r="N2816" t="str">
            <v>5-10 years</v>
          </cell>
          <cell r="O2816" t="str">
            <v>116 months</v>
          </cell>
          <cell r="P2816">
            <v>10</v>
          </cell>
          <cell r="Q2816" t="str">
            <v>Basic</v>
          </cell>
          <cell r="R2816">
            <v>33294.408727449147</v>
          </cell>
          <cell r="S2816" t="str">
            <v>Low</v>
          </cell>
          <cell r="T2816">
            <v>0</v>
          </cell>
          <cell r="U2816" t="str">
            <v>No</v>
          </cell>
          <cell r="V2816" t="str">
            <v>No</v>
          </cell>
          <cell r="W2816" t="str">
            <v>High Loyalty</v>
          </cell>
          <cell r="X2816">
            <v>3</v>
          </cell>
          <cell r="Y2816" t="str">
            <v>Low Probability</v>
          </cell>
          <cell r="Z2816" t="str">
            <v>Low</v>
          </cell>
          <cell r="AA2816">
            <v>332944.08727449144</v>
          </cell>
        </row>
        <row r="2817">
          <cell r="A2817">
            <v>183360</v>
          </cell>
          <cell r="B2817" t="str">
            <v>Young Adult (18-25)</v>
          </cell>
          <cell r="C2817" t="str">
            <v>Tarini Manda</v>
          </cell>
          <cell r="D2817">
            <v>0</v>
          </cell>
          <cell r="E2817" t="str">
            <v>Female</v>
          </cell>
          <cell r="F2817">
            <v>20</v>
          </cell>
          <cell r="G2817" t="str">
            <v>Chennai</v>
          </cell>
          <cell r="H2817" t="str">
            <v>Low (Below 50000)</v>
          </cell>
          <cell r="I2817">
            <v>407935</v>
          </cell>
          <cell r="J2817" t="str">
            <v>Low (Up to ₹5L)</v>
          </cell>
          <cell r="K2817" t="str">
            <v>No</v>
          </cell>
          <cell r="L2817" t="str">
            <v>Month-to-Month</v>
          </cell>
          <cell r="M2817">
            <v>43145</v>
          </cell>
          <cell r="N2817" t="str">
            <v>5-10 years</v>
          </cell>
          <cell r="O2817" t="str">
            <v>79 months</v>
          </cell>
          <cell r="P2817">
            <v>7</v>
          </cell>
          <cell r="Q2817" t="str">
            <v>Basic</v>
          </cell>
          <cell r="R2817">
            <v>8975.5083727989604</v>
          </cell>
          <cell r="S2817" t="str">
            <v>High</v>
          </cell>
          <cell r="T2817">
            <v>0</v>
          </cell>
          <cell r="U2817" t="str">
            <v>No</v>
          </cell>
          <cell r="V2817" t="str">
            <v>No</v>
          </cell>
          <cell r="W2817" t="str">
            <v>Moderate Loyalty</v>
          </cell>
          <cell r="X2817">
            <v>2</v>
          </cell>
          <cell r="Y2817" t="str">
            <v>Low Probability</v>
          </cell>
          <cell r="Z2817" t="str">
            <v>Low</v>
          </cell>
          <cell r="AA2817">
            <v>62828.558609592721</v>
          </cell>
        </row>
        <row r="2818">
          <cell r="A2818">
            <v>896102</v>
          </cell>
          <cell r="B2818" t="str">
            <v>Adult (25-35)</v>
          </cell>
          <cell r="C2818" t="str">
            <v>Madhav Chaudhuri</v>
          </cell>
          <cell r="D2818">
            <v>0</v>
          </cell>
          <cell r="E2818" t="str">
            <v>Female</v>
          </cell>
          <cell r="F2818">
            <v>26</v>
          </cell>
          <cell r="G2818" t="str">
            <v>Nagpur</v>
          </cell>
          <cell r="H2818" t="str">
            <v>High (Above 1Lac</v>
          </cell>
          <cell r="I2818">
            <v>1728343</v>
          </cell>
          <cell r="J2818" t="str">
            <v>High (Above ₹10L)</v>
          </cell>
          <cell r="K2818" t="str">
            <v>No</v>
          </cell>
          <cell r="L2818" t="str">
            <v>Two Year</v>
          </cell>
          <cell r="M2818">
            <v>42663</v>
          </cell>
          <cell r="N2818" t="str">
            <v>5-10 years</v>
          </cell>
          <cell r="O2818" t="str">
            <v>95 months</v>
          </cell>
          <cell r="P2818">
            <v>8</v>
          </cell>
          <cell r="Q2818" t="str">
            <v>Basic</v>
          </cell>
          <cell r="R2818">
            <v>43356.565502490383</v>
          </cell>
          <cell r="S2818" t="str">
            <v>High</v>
          </cell>
          <cell r="T2818">
            <v>1</v>
          </cell>
          <cell r="U2818" t="str">
            <v>Yes</v>
          </cell>
          <cell r="V2818" t="str">
            <v>No</v>
          </cell>
          <cell r="W2818" t="str">
            <v>High Loyalty</v>
          </cell>
          <cell r="X2818">
            <v>3</v>
          </cell>
          <cell r="Y2818" t="str">
            <v>High Probability</v>
          </cell>
          <cell r="Z2818" t="str">
            <v>Low</v>
          </cell>
          <cell r="AA2818">
            <v>346852.52401992306</v>
          </cell>
        </row>
        <row r="2819">
          <cell r="A2819">
            <v>364285</v>
          </cell>
          <cell r="B2819" t="str">
            <v>Young Adult (18-25)</v>
          </cell>
          <cell r="C2819" t="str">
            <v>Ranbir Shenoy</v>
          </cell>
          <cell r="D2819">
            <v>0</v>
          </cell>
          <cell r="E2819" t="str">
            <v>Female</v>
          </cell>
          <cell r="F2819">
            <v>24</v>
          </cell>
          <cell r="G2819" t="str">
            <v>Pimpri-Chinchwad</v>
          </cell>
          <cell r="H2819" t="str">
            <v>Low (Below 50000)</v>
          </cell>
          <cell r="I2819">
            <v>182015</v>
          </cell>
          <cell r="J2819" t="str">
            <v>Low (Up to ₹5L)</v>
          </cell>
          <cell r="K2819" t="str">
            <v>No</v>
          </cell>
          <cell r="L2819" t="str">
            <v>Month-to-Month</v>
          </cell>
          <cell r="M2819">
            <v>43755</v>
          </cell>
          <cell r="N2819" t="str">
            <v>3-5 years</v>
          </cell>
          <cell r="O2819" t="str">
            <v>59 months</v>
          </cell>
          <cell r="P2819">
            <v>5</v>
          </cell>
          <cell r="Q2819" t="str">
            <v>Basic</v>
          </cell>
          <cell r="R2819">
            <v>29192.78723757399</v>
          </cell>
          <cell r="S2819" t="str">
            <v>Low</v>
          </cell>
          <cell r="T2819">
            <v>1</v>
          </cell>
          <cell r="U2819" t="str">
            <v>Yes</v>
          </cell>
          <cell r="V2819" t="str">
            <v>No</v>
          </cell>
          <cell r="W2819" t="str">
            <v>High Loyalty</v>
          </cell>
          <cell r="X2819">
            <v>3</v>
          </cell>
          <cell r="Y2819" t="str">
            <v>High Probability</v>
          </cell>
          <cell r="Z2819" t="str">
            <v>Low</v>
          </cell>
          <cell r="AA2819">
            <v>145963.93618786996</v>
          </cell>
        </row>
        <row r="2820">
          <cell r="A2820">
            <v>997221</v>
          </cell>
          <cell r="B2820" t="str">
            <v>Senior (55+)</v>
          </cell>
          <cell r="C2820" t="str">
            <v>Arhaan Khosla</v>
          </cell>
          <cell r="D2820">
            <v>0</v>
          </cell>
          <cell r="E2820" t="str">
            <v>Male</v>
          </cell>
          <cell r="F2820">
            <v>61</v>
          </cell>
          <cell r="G2820" t="str">
            <v>Indore</v>
          </cell>
          <cell r="H2820" t="str">
            <v>High (Above 1Lac</v>
          </cell>
          <cell r="I2820">
            <v>1572500</v>
          </cell>
          <cell r="J2820" t="str">
            <v>High (Above ₹10L)</v>
          </cell>
          <cell r="K2820" t="str">
            <v>No</v>
          </cell>
          <cell r="L2820" t="str">
            <v>Two Year</v>
          </cell>
          <cell r="M2820">
            <v>42028</v>
          </cell>
          <cell r="N2820" t="str">
            <v>5-10 years</v>
          </cell>
          <cell r="O2820" t="str">
            <v>116 months</v>
          </cell>
          <cell r="P2820">
            <v>10</v>
          </cell>
          <cell r="Q2820" t="str">
            <v>Elite</v>
          </cell>
          <cell r="R2820">
            <v>27765.036043027299</v>
          </cell>
          <cell r="S2820" t="str">
            <v>Low</v>
          </cell>
          <cell r="T2820">
            <v>1</v>
          </cell>
          <cell r="U2820" t="str">
            <v>Yes</v>
          </cell>
          <cell r="V2820" t="str">
            <v>Yes</v>
          </cell>
          <cell r="W2820" t="str">
            <v>High Loyalty</v>
          </cell>
          <cell r="X2820">
            <v>3</v>
          </cell>
          <cell r="Y2820" t="str">
            <v>High Probability</v>
          </cell>
          <cell r="Z2820" t="str">
            <v>Low</v>
          </cell>
          <cell r="AA2820">
            <v>277650.36043027299</v>
          </cell>
        </row>
        <row r="2821">
          <cell r="A2821">
            <v>864183</v>
          </cell>
          <cell r="B2821" t="str">
            <v>Young Adult (18-25)</v>
          </cell>
          <cell r="C2821" t="str">
            <v>Suhana Basu</v>
          </cell>
          <cell r="D2821">
            <v>0</v>
          </cell>
          <cell r="E2821" t="str">
            <v>Female</v>
          </cell>
          <cell r="F2821">
            <v>21</v>
          </cell>
          <cell r="G2821" t="str">
            <v>Delhi</v>
          </cell>
          <cell r="H2821" t="str">
            <v>Medium (50k-1Lac</v>
          </cell>
          <cell r="I2821">
            <v>535604</v>
          </cell>
          <cell r="J2821" t="str">
            <v>Medium (₹5L - ₹10L)</v>
          </cell>
          <cell r="K2821" t="str">
            <v>No</v>
          </cell>
          <cell r="L2821" t="str">
            <v>Two Year</v>
          </cell>
          <cell r="M2821">
            <v>43691</v>
          </cell>
          <cell r="N2821" t="str">
            <v>3-5 years</v>
          </cell>
          <cell r="O2821" t="str">
            <v>61 months</v>
          </cell>
          <cell r="P2821">
            <v>5</v>
          </cell>
          <cell r="Q2821" t="str">
            <v>Basic</v>
          </cell>
          <cell r="R2821">
            <v>10203.73884661613</v>
          </cell>
          <cell r="S2821" t="str">
            <v>Medium</v>
          </cell>
          <cell r="T2821">
            <v>0</v>
          </cell>
          <cell r="U2821" t="str">
            <v>No</v>
          </cell>
          <cell r="V2821" t="str">
            <v>No</v>
          </cell>
          <cell r="W2821" t="str">
            <v>Moderate Loyalty</v>
          </cell>
          <cell r="X2821">
            <v>2</v>
          </cell>
          <cell r="Y2821" t="str">
            <v>Low Probability</v>
          </cell>
          <cell r="Z2821" t="str">
            <v>Moderate</v>
          </cell>
          <cell r="AA2821">
            <v>51018.694233080649</v>
          </cell>
        </row>
        <row r="2822">
          <cell r="A2822">
            <v>964280</v>
          </cell>
          <cell r="B2822" t="str">
            <v>Mature Adult (45-55)</v>
          </cell>
          <cell r="C2822" t="str">
            <v>Yuvraj  Shankar</v>
          </cell>
          <cell r="D2822">
            <v>0</v>
          </cell>
          <cell r="E2822" t="str">
            <v>Male</v>
          </cell>
          <cell r="F2822">
            <v>54</v>
          </cell>
          <cell r="G2822" t="str">
            <v>Jaipur</v>
          </cell>
          <cell r="H2822" t="str">
            <v>Medium (50k-1Lac</v>
          </cell>
          <cell r="I2822">
            <v>510159</v>
          </cell>
          <cell r="J2822" t="str">
            <v>Medium (₹5L - ₹10L)</v>
          </cell>
          <cell r="K2822" t="str">
            <v>No</v>
          </cell>
          <cell r="L2822" t="str">
            <v>One Year</v>
          </cell>
          <cell r="M2822">
            <v>45207</v>
          </cell>
          <cell r="N2822" t="str">
            <v>0-1 year</v>
          </cell>
          <cell r="O2822" t="str">
            <v>11 months</v>
          </cell>
          <cell r="P2822">
            <v>1</v>
          </cell>
          <cell r="Q2822" t="str">
            <v>Elite</v>
          </cell>
          <cell r="R2822">
            <v>4034.9986386445021</v>
          </cell>
          <cell r="S2822" t="str">
            <v>Low</v>
          </cell>
          <cell r="T2822">
            <v>1</v>
          </cell>
          <cell r="U2822" t="str">
            <v>Yes</v>
          </cell>
          <cell r="V2822" t="str">
            <v>Yes</v>
          </cell>
          <cell r="W2822" t="str">
            <v>Low Loyalty</v>
          </cell>
          <cell r="X2822">
            <v>1</v>
          </cell>
          <cell r="Y2822" t="str">
            <v>High Probability</v>
          </cell>
          <cell r="Z2822" t="str">
            <v>Low</v>
          </cell>
          <cell r="AA2822">
            <v>4034.9986386445021</v>
          </cell>
        </row>
        <row r="2823">
          <cell r="A2823">
            <v>278962</v>
          </cell>
          <cell r="B2823" t="str">
            <v>Adult (25-35)</v>
          </cell>
          <cell r="C2823" t="str">
            <v>Dishani Desai</v>
          </cell>
          <cell r="D2823">
            <v>0</v>
          </cell>
          <cell r="E2823" t="str">
            <v>Female</v>
          </cell>
          <cell r="F2823">
            <v>31</v>
          </cell>
          <cell r="G2823" t="str">
            <v>Nagpur</v>
          </cell>
          <cell r="H2823" t="str">
            <v>Medium (50k-1Lac</v>
          </cell>
          <cell r="I2823">
            <v>907338</v>
          </cell>
          <cell r="J2823" t="str">
            <v>Medium (₹5L - ₹10L)</v>
          </cell>
          <cell r="K2823" t="str">
            <v>No</v>
          </cell>
          <cell r="L2823" t="str">
            <v>Two Year</v>
          </cell>
          <cell r="M2823">
            <v>42753</v>
          </cell>
          <cell r="N2823" t="str">
            <v>5-10 years</v>
          </cell>
          <cell r="O2823" t="str">
            <v>92 months</v>
          </cell>
          <cell r="P2823">
            <v>8</v>
          </cell>
          <cell r="Q2823" t="str">
            <v>Premium</v>
          </cell>
          <cell r="R2823">
            <v>48863.624700304877</v>
          </cell>
          <cell r="S2823" t="str">
            <v>Low</v>
          </cell>
          <cell r="T2823">
            <v>0</v>
          </cell>
          <cell r="U2823" t="str">
            <v>No</v>
          </cell>
          <cell r="V2823" t="str">
            <v>No</v>
          </cell>
          <cell r="W2823" t="str">
            <v>High Loyalty</v>
          </cell>
          <cell r="X2823">
            <v>3</v>
          </cell>
          <cell r="Y2823" t="str">
            <v>Low Probability</v>
          </cell>
          <cell r="Z2823" t="str">
            <v>Low</v>
          </cell>
          <cell r="AA2823">
            <v>390908.99760243902</v>
          </cell>
        </row>
        <row r="2824">
          <cell r="A2824">
            <v>932241</v>
          </cell>
          <cell r="B2824" t="str">
            <v>Adult (25-35)</v>
          </cell>
          <cell r="C2824" t="str">
            <v>Gatik Deep</v>
          </cell>
          <cell r="D2824">
            <v>0</v>
          </cell>
          <cell r="E2824" t="str">
            <v>Female</v>
          </cell>
          <cell r="F2824">
            <v>34</v>
          </cell>
          <cell r="G2824" t="str">
            <v>Indore</v>
          </cell>
          <cell r="H2824" t="str">
            <v>High (Above 1Lac</v>
          </cell>
          <cell r="I2824">
            <v>1013321</v>
          </cell>
          <cell r="J2824" t="str">
            <v>High (Above ₹10L)</v>
          </cell>
          <cell r="K2824" t="str">
            <v>No</v>
          </cell>
          <cell r="L2824" t="str">
            <v>Two Year</v>
          </cell>
          <cell r="M2824">
            <v>42337</v>
          </cell>
          <cell r="N2824" t="str">
            <v>5-10 years</v>
          </cell>
          <cell r="O2824" t="str">
            <v>106 months</v>
          </cell>
          <cell r="P2824">
            <v>9</v>
          </cell>
          <cell r="Q2824" t="str">
            <v>Premium</v>
          </cell>
          <cell r="R2824">
            <v>48858.694835952301</v>
          </cell>
          <cell r="S2824" t="str">
            <v>Medium</v>
          </cell>
          <cell r="T2824">
            <v>1</v>
          </cell>
          <cell r="U2824" t="str">
            <v>Yes</v>
          </cell>
          <cell r="V2824" t="str">
            <v>No</v>
          </cell>
          <cell r="W2824" t="str">
            <v>High Loyalty</v>
          </cell>
          <cell r="X2824">
            <v>3</v>
          </cell>
          <cell r="Y2824" t="str">
            <v>High Probability</v>
          </cell>
          <cell r="Z2824" t="str">
            <v>Moderate</v>
          </cell>
          <cell r="AA2824">
            <v>439728.25352357072</v>
          </cell>
        </row>
        <row r="2825">
          <cell r="A2825">
            <v>549695</v>
          </cell>
          <cell r="B2825" t="str">
            <v>Middle-Aged (35-45)</v>
          </cell>
          <cell r="C2825" t="str">
            <v>Ishaan Amble</v>
          </cell>
          <cell r="D2825">
            <v>0</v>
          </cell>
          <cell r="E2825" t="str">
            <v>Male</v>
          </cell>
          <cell r="F2825">
            <v>37</v>
          </cell>
          <cell r="G2825" t="str">
            <v>Chennai</v>
          </cell>
          <cell r="H2825" t="str">
            <v>Medium (50k-1Lac</v>
          </cell>
          <cell r="I2825">
            <v>726147</v>
          </cell>
          <cell r="J2825" t="str">
            <v>Medium (₹5L - ₹10L)</v>
          </cell>
          <cell r="K2825" t="str">
            <v>No</v>
          </cell>
          <cell r="L2825" t="str">
            <v>Two Year</v>
          </cell>
          <cell r="M2825">
            <v>44713</v>
          </cell>
          <cell r="N2825" t="str">
            <v>1-2 years</v>
          </cell>
          <cell r="O2825" t="str">
            <v>28 months</v>
          </cell>
          <cell r="P2825">
            <v>2</v>
          </cell>
          <cell r="Q2825" t="str">
            <v>Premium</v>
          </cell>
          <cell r="R2825">
            <v>36718.843498599228</v>
          </cell>
          <cell r="S2825" t="str">
            <v>Medium</v>
          </cell>
          <cell r="T2825">
            <v>0</v>
          </cell>
          <cell r="U2825" t="str">
            <v>No</v>
          </cell>
          <cell r="V2825" t="str">
            <v>No</v>
          </cell>
          <cell r="W2825" t="str">
            <v>Moderate Loyalty</v>
          </cell>
          <cell r="X2825">
            <v>2</v>
          </cell>
          <cell r="Y2825" t="str">
            <v>Low Probability</v>
          </cell>
          <cell r="Z2825" t="str">
            <v>Moderate</v>
          </cell>
          <cell r="AA2825">
            <v>73437.686997198456</v>
          </cell>
        </row>
        <row r="2826">
          <cell r="A2826">
            <v>531089</v>
          </cell>
          <cell r="B2826" t="str">
            <v>Adult (25-35)</v>
          </cell>
          <cell r="C2826" t="str">
            <v>Sahil Subramanian</v>
          </cell>
          <cell r="D2826">
            <v>0</v>
          </cell>
          <cell r="E2826" t="str">
            <v>Female</v>
          </cell>
          <cell r="F2826">
            <v>26</v>
          </cell>
          <cell r="G2826" t="str">
            <v>Visakhapatnam</v>
          </cell>
          <cell r="H2826" t="str">
            <v>High (Above 1Lac</v>
          </cell>
          <cell r="I2826">
            <v>1708331</v>
          </cell>
          <cell r="J2826" t="str">
            <v>High (Above ₹10L)</v>
          </cell>
          <cell r="K2826" t="str">
            <v>Yes</v>
          </cell>
          <cell r="L2826" t="str">
            <v>Month-to-Month</v>
          </cell>
          <cell r="M2826">
            <v>44211</v>
          </cell>
          <cell r="N2826" t="str">
            <v>3-5 years</v>
          </cell>
          <cell r="O2826" t="str">
            <v>44 months</v>
          </cell>
          <cell r="P2826">
            <v>4</v>
          </cell>
          <cell r="Q2826" t="str">
            <v>Basic</v>
          </cell>
          <cell r="R2826">
            <v>14917.336513361461</v>
          </cell>
          <cell r="S2826" t="str">
            <v>Low</v>
          </cell>
          <cell r="T2826">
            <v>0</v>
          </cell>
          <cell r="U2826" t="str">
            <v>No</v>
          </cell>
          <cell r="V2826" t="str">
            <v>No</v>
          </cell>
          <cell r="W2826" t="str">
            <v>Moderate Loyalty</v>
          </cell>
          <cell r="X2826">
            <v>2</v>
          </cell>
          <cell r="Y2826" t="str">
            <v>Low Probability</v>
          </cell>
          <cell r="Z2826" t="str">
            <v>Low</v>
          </cell>
          <cell r="AA2826">
            <v>59669.346053445843</v>
          </cell>
        </row>
        <row r="2827">
          <cell r="A2827">
            <v>209309</v>
          </cell>
          <cell r="B2827" t="str">
            <v>Mature Adult (45-55)</v>
          </cell>
          <cell r="C2827" t="str">
            <v>Hrishita Kari</v>
          </cell>
          <cell r="D2827">
            <v>0</v>
          </cell>
          <cell r="E2827" t="str">
            <v>Male</v>
          </cell>
          <cell r="F2827">
            <v>52</v>
          </cell>
          <cell r="G2827" t="str">
            <v>Bangalore</v>
          </cell>
          <cell r="H2827" t="str">
            <v>High (Above 1Lac</v>
          </cell>
          <cell r="I2827">
            <v>1796121</v>
          </cell>
          <cell r="J2827" t="str">
            <v>High (Above ₹10L)</v>
          </cell>
          <cell r="K2827" t="str">
            <v>No</v>
          </cell>
          <cell r="L2827" t="str">
            <v>One Year</v>
          </cell>
          <cell r="M2827">
            <v>44504</v>
          </cell>
          <cell r="N2827" t="str">
            <v>2-3 years</v>
          </cell>
          <cell r="O2827" t="str">
            <v>35 months</v>
          </cell>
          <cell r="P2827">
            <v>3</v>
          </cell>
          <cell r="Q2827" t="str">
            <v>Elite</v>
          </cell>
          <cell r="R2827">
            <v>33404.87322709096</v>
          </cell>
          <cell r="S2827" t="str">
            <v>High</v>
          </cell>
          <cell r="T2827">
            <v>1</v>
          </cell>
          <cell r="U2827" t="str">
            <v>Yes</v>
          </cell>
          <cell r="V2827" t="str">
            <v>No</v>
          </cell>
          <cell r="W2827" t="str">
            <v>High Loyalty</v>
          </cell>
          <cell r="X2827">
            <v>3</v>
          </cell>
          <cell r="Y2827" t="str">
            <v>High Probability</v>
          </cell>
          <cell r="Z2827" t="str">
            <v>Low</v>
          </cell>
          <cell r="AA2827">
            <v>100214.61968127289</v>
          </cell>
        </row>
        <row r="2828">
          <cell r="A2828">
            <v>575236</v>
          </cell>
          <cell r="B2828" t="str">
            <v>Senior (55+)</v>
          </cell>
          <cell r="C2828" t="str">
            <v>Miraya Chauhan</v>
          </cell>
          <cell r="D2828">
            <v>0</v>
          </cell>
          <cell r="E2828" t="str">
            <v>Male</v>
          </cell>
          <cell r="F2828">
            <v>61</v>
          </cell>
          <cell r="G2828" t="str">
            <v>Thane</v>
          </cell>
          <cell r="H2828" t="str">
            <v>High (Above 1Lac</v>
          </cell>
          <cell r="I2828">
            <v>1301955</v>
          </cell>
          <cell r="J2828" t="str">
            <v>High (Above ₹10L)</v>
          </cell>
          <cell r="K2828" t="str">
            <v>Yes</v>
          </cell>
          <cell r="L2828" t="str">
            <v>Two Year</v>
          </cell>
          <cell r="M2828">
            <v>43352</v>
          </cell>
          <cell r="N2828" t="str">
            <v>5-10 years</v>
          </cell>
          <cell r="O2828" t="str">
            <v>72 months</v>
          </cell>
          <cell r="P2828">
            <v>6</v>
          </cell>
          <cell r="Q2828" t="str">
            <v>Elite</v>
          </cell>
          <cell r="R2828">
            <v>19916.579682496409</v>
          </cell>
          <cell r="S2828" t="str">
            <v>High</v>
          </cell>
          <cell r="T2828">
            <v>1</v>
          </cell>
          <cell r="U2828" t="str">
            <v>Yes</v>
          </cell>
          <cell r="V2828" t="str">
            <v>No</v>
          </cell>
          <cell r="W2828" t="str">
            <v>Moderate Loyalty</v>
          </cell>
          <cell r="X2828">
            <v>2</v>
          </cell>
          <cell r="Y2828" t="str">
            <v>High Probability</v>
          </cell>
          <cell r="Z2828" t="str">
            <v>Low</v>
          </cell>
          <cell r="AA2828">
            <v>119499.47809497846</v>
          </cell>
        </row>
        <row r="2829">
          <cell r="A2829">
            <v>622439</v>
          </cell>
          <cell r="B2829" t="str">
            <v>Middle-Aged (35-45)</v>
          </cell>
          <cell r="C2829" t="str">
            <v>Raunak Sahota</v>
          </cell>
          <cell r="D2829">
            <v>0</v>
          </cell>
          <cell r="E2829" t="str">
            <v>Male</v>
          </cell>
          <cell r="F2829">
            <v>45</v>
          </cell>
          <cell r="G2829" t="str">
            <v>Ahmedabad</v>
          </cell>
          <cell r="H2829" t="str">
            <v>Low (Below 50000)</v>
          </cell>
          <cell r="I2829">
            <v>341742</v>
          </cell>
          <cell r="J2829" t="str">
            <v>Low (Up to ₹5L)</v>
          </cell>
          <cell r="K2829" t="str">
            <v>No</v>
          </cell>
          <cell r="L2829" t="str">
            <v>One Year</v>
          </cell>
          <cell r="M2829">
            <v>45301</v>
          </cell>
          <cell r="N2829" t="str">
            <v>0-1 year</v>
          </cell>
          <cell r="O2829" t="str">
            <v>8 months</v>
          </cell>
          <cell r="P2829">
            <v>1</v>
          </cell>
          <cell r="Q2829" t="str">
            <v>Premium</v>
          </cell>
          <cell r="R2829">
            <v>29252.061263219639</v>
          </cell>
          <cell r="S2829" t="str">
            <v>High</v>
          </cell>
          <cell r="T2829">
            <v>1</v>
          </cell>
          <cell r="U2829" t="str">
            <v>Yes</v>
          </cell>
          <cell r="V2829" t="str">
            <v>No</v>
          </cell>
          <cell r="W2829" t="str">
            <v>Low Loyalty</v>
          </cell>
          <cell r="X2829">
            <v>1</v>
          </cell>
          <cell r="Y2829" t="str">
            <v>High Probability</v>
          </cell>
          <cell r="Z2829" t="str">
            <v>Low</v>
          </cell>
          <cell r="AA2829">
            <v>29252.061263219639</v>
          </cell>
        </row>
        <row r="2830">
          <cell r="A2830">
            <v>960784</v>
          </cell>
          <cell r="B2830" t="str">
            <v>Young Adult (18-25)</v>
          </cell>
          <cell r="C2830" t="str">
            <v>Gatik Badami</v>
          </cell>
          <cell r="D2830">
            <v>0</v>
          </cell>
          <cell r="E2830" t="str">
            <v>Male</v>
          </cell>
          <cell r="F2830">
            <v>24</v>
          </cell>
          <cell r="G2830" t="str">
            <v>Patna</v>
          </cell>
          <cell r="H2830" t="str">
            <v>Low (Below 50000)</v>
          </cell>
          <cell r="I2830">
            <v>274754</v>
          </cell>
          <cell r="J2830" t="str">
            <v>Low (Up to ₹5L)</v>
          </cell>
          <cell r="K2830" t="str">
            <v>No</v>
          </cell>
          <cell r="L2830" t="str">
            <v>Month-to-Month</v>
          </cell>
          <cell r="M2830">
            <v>42733</v>
          </cell>
          <cell r="N2830" t="str">
            <v>5-10 years</v>
          </cell>
          <cell r="O2830" t="str">
            <v>93 months</v>
          </cell>
          <cell r="P2830">
            <v>8</v>
          </cell>
          <cell r="Q2830" t="str">
            <v>Basic</v>
          </cell>
          <cell r="R2830">
            <v>18310.95564325594</v>
          </cell>
          <cell r="S2830" t="str">
            <v>Low</v>
          </cell>
          <cell r="T2830">
            <v>0</v>
          </cell>
          <cell r="U2830" t="str">
            <v>No</v>
          </cell>
          <cell r="V2830" t="str">
            <v>No</v>
          </cell>
          <cell r="W2830" t="str">
            <v>Moderate Loyalty</v>
          </cell>
          <cell r="X2830">
            <v>2</v>
          </cell>
          <cell r="Y2830" t="str">
            <v>Low Probability</v>
          </cell>
          <cell r="Z2830" t="str">
            <v>Low</v>
          </cell>
          <cell r="AA2830">
            <v>146487.64514604752</v>
          </cell>
        </row>
        <row r="2831">
          <cell r="A2831">
            <v>866678</v>
          </cell>
          <cell r="B2831" t="str">
            <v>Mature Adult (45-55)</v>
          </cell>
          <cell r="C2831" t="str">
            <v>Manikya Rau</v>
          </cell>
          <cell r="D2831">
            <v>0</v>
          </cell>
          <cell r="E2831" t="str">
            <v>Female</v>
          </cell>
          <cell r="F2831">
            <v>47</v>
          </cell>
          <cell r="G2831" t="str">
            <v>Hyderabad</v>
          </cell>
          <cell r="H2831" t="str">
            <v>High (Above 1Lac</v>
          </cell>
          <cell r="I2831">
            <v>1752928</v>
          </cell>
          <cell r="J2831" t="str">
            <v>High (Above ₹10L)</v>
          </cell>
          <cell r="K2831" t="str">
            <v>No</v>
          </cell>
          <cell r="L2831" t="str">
            <v>One Year</v>
          </cell>
          <cell r="M2831">
            <v>43754</v>
          </cell>
          <cell r="N2831" t="str">
            <v>3-5 years</v>
          </cell>
          <cell r="O2831" t="str">
            <v>59 months</v>
          </cell>
          <cell r="P2831">
            <v>5</v>
          </cell>
          <cell r="Q2831" t="str">
            <v>Premium</v>
          </cell>
          <cell r="R2831">
            <v>35566.003782170068</v>
          </cell>
          <cell r="S2831" t="str">
            <v>Low</v>
          </cell>
          <cell r="T2831">
            <v>0</v>
          </cell>
          <cell r="U2831" t="str">
            <v>No</v>
          </cell>
          <cell r="V2831" t="str">
            <v>No</v>
          </cell>
          <cell r="W2831" t="str">
            <v>High Loyalty</v>
          </cell>
          <cell r="X2831">
            <v>3</v>
          </cell>
          <cell r="Y2831" t="str">
            <v>Low Probability</v>
          </cell>
          <cell r="Z2831" t="str">
            <v>Low</v>
          </cell>
          <cell r="AA2831">
            <v>177830.01891085034</v>
          </cell>
        </row>
        <row r="2832">
          <cell r="A2832">
            <v>584143</v>
          </cell>
          <cell r="B2832" t="str">
            <v>Senior (55+)</v>
          </cell>
          <cell r="C2832" t="str">
            <v>Samarth Dey</v>
          </cell>
          <cell r="D2832">
            <v>0</v>
          </cell>
          <cell r="E2832" t="str">
            <v>Male</v>
          </cell>
          <cell r="F2832">
            <v>57</v>
          </cell>
          <cell r="G2832" t="str">
            <v>Mumbai</v>
          </cell>
          <cell r="H2832" t="str">
            <v>High (Above 1Lac</v>
          </cell>
          <cell r="I2832">
            <v>1599189</v>
          </cell>
          <cell r="J2832" t="str">
            <v>High (Above ₹10L)</v>
          </cell>
          <cell r="K2832" t="str">
            <v>No</v>
          </cell>
          <cell r="L2832" t="str">
            <v>Two Year</v>
          </cell>
          <cell r="M2832">
            <v>44237</v>
          </cell>
          <cell r="N2832" t="str">
            <v>3-5 years</v>
          </cell>
          <cell r="O2832" t="str">
            <v>43 months</v>
          </cell>
          <cell r="P2832">
            <v>4</v>
          </cell>
          <cell r="Q2832" t="str">
            <v>Elite</v>
          </cell>
          <cell r="R2832">
            <v>33503.755885434613</v>
          </cell>
          <cell r="S2832" t="str">
            <v>Low</v>
          </cell>
          <cell r="T2832">
            <v>0</v>
          </cell>
          <cell r="U2832" t="str">
            <v>No</v>
          </cell>
          <cell r="V2832" t="str">
            <v>Yes</v>
          </cell>
          <cell r="W2832" t="str">
            <v>High Loyalty</v>
          </cell>
          <cell r="X2832">
            <v>3</v>
          </cell>
          <cell r="Y2832" t="str">
            <v>High Probability</v>
          </cell>
          <cell r="Z2832" t="str">
            <v>Low</v>
          </cell>
          <cell r="AA2832">
            <v>134015.02354173845</v>
          </cell>
        </row>
        <row r="2833">
          <cell r="A2833">
            <v>747751</v>
          </cell>
          <cell r="B2833" t="str">
            <v>Mature Adult (45-55)</v>
          </cell>
          <cell r="C2833" t="str">
            <v>Tejas Sama</v>
          </cell>
          <cell r="D2833">
            <v>0</v>
          </cell>
          <cell r="E2833" t="str">
            <v>Female</v>
          </cell>
          <cell r="F2833">
            <v>49</v>
          </cell>
          <cell r="G2833" t="str">
            <v>Lucknow</v>
          </cell>
          <cell r="H2833" t="str">
            <v>Medium (50k-1Lac</v>
          </cell>
          <cell r="I2833">
            <v>503342</v>
          </cell>
          <cell r="J2833" t="str">
            <v>Medium (₹5L - ₹10L)</v>
          </cell>
          <cell r="K2833" t="str">
            <v>No</v>
          </cell>
          <cell r="L2833" t="str">
            <v>Month-to-Month</v>
          </cell>
          <cell r="M2833">
            <v>41986</v>
          </cell>
          <cell r="N2833" t="str">
            <v>5-10 years</v>
          </cell>
          <cell r="O2833" t="str">
            <v>117 months</v>
          </cell>
          <cell r="P2833">
            <v>10</v>
          </cell>
          <cell r="Q2833" t="str">
            <v>Premium</v>
          </cell>
          <cell r="R2833">
            <v>14479.1854868686</v>
          </cell>
          <cell r="S2833" t="str">
            <v>Low</v>
          </cell>
          <cell r="T2833">
            <v>1</v>
          </cell>
          <cell r="U2833" t="str">
            <v>Yes</v>
          </cell>
          <cell r="V2833" t="str">
            <v>No</v>
          </cell>
          <cell r="W2833" t="str">
            <v>Moderate Loyalty</v>
          </cell>
          <cell r="X2833">
            <v>2</v>
          </cell>
          <cell r="Y2833" t="str">
            <v>High Probability</v>
          </cell>
          <cell r="Z2833" t="str">
            <v>Low</v>
          </cell>
          <cell r="AA2833">
            <v>144791.854868686</v>
          </cell>
        </row>
        <row r="2834">
          <cell r="A2834">
            <v>237481</v>
          </cell>
          <cell r="B2834" t="str">
            <v>Senior (55+)</v>
          </cell>
          <cell r="C2834" t="str">
            <v>Charvi Loyal</v>
          </cell>
          <cell r="D2834">
            <v>0</v>
          </cell>
          <cell r="E2834" t="str">
            <v>Female</v>
          </cell>
          <cell r="F2834">
            <v>64</v>
          </cell>
          <cell r="G2834" t="str">
            <v>Ghaziabad</v>
          </cell>
          <cell r="H2834" t="str">
            <v>High (Above 1Lac</v>
          </cell>
          <cell r="I2834">
            <v>1573018</v>
          </cell>
          <cell r="J2834" t="str">
            <v>High (Above ₹10L)</v>
          </cell>
          <cell r="K2834" t="str">
            <v>No</v>
          </cell>
          <cell r="L2834" t="str">
            <v>Month-to-Month</v>
          </cell>
          <cell r="M2834">
            <v>44857</v>
          </cell>
          <cell r="N2834" t="str">
            <v>1-2 years</v>
          </cell>
          <cell r="O2834" t="str">
            <v>23 months</v>
          </cell>
          <cell r="P2834">
            <v>2</v>
          </cell>
          <cell r="Q2834" t="str">
            <v>Elite</v>
          </cell>
          <cell r="R2834">
            <v>36330.368434806347</v>
          </cell>
          <cell r="S2834" t="str">
            <v>Medium</v>
          </cell>
          <cell r="T2834">
            <v>1</v>
          </cell>
          <cell r="U2834" t="str">
            <v>Yes</v>
          </cell>
          <cell r="V2834" t="str">
            <v>No</v>
          </cell>
          <cell r="W2834" t="str">
            <v>Moderate Loyalty</v>
          </cell>
          <cell r="X2834">
            <v>2</v>
          </cell>
          <cell r="Y2834" t="str">
            <v>High Probability</v>
          </cell>
          <cell r="Z2834" t="str">
            <v>Moderate</v>
          </cell>
          <cell r="AA2834">
            <v>72660.736869612694</v>
          </cell>
        </row>
        <row r="2835">
          <cell r="A2835">
            <v>983660</v>
          </cell>
          <cell r="B2835" t="str">
            <v>Middle-Aged (35-45)</v>
          </cell>
          <cell r="C2835" t="str">
            <v>Amani Sehgal</v>
          </cell>
          <cell r="D2835">
            <v>0</v>
          </cell>
          <cell r="E2835" t="str">
            <v>Male</v>
          </cell>
          <cell r="F2835">
            <v>38</v>
          </cell>
          <cell r="G2835" t="str">
            <v>Pune</v>
          </cell>
          <cell r="H2835" t="str">
            <v>Low (Below 50000)</v>
          </cell>
          <cell r="I2835">
            <v>394133</v>
          </cell>
          <cell r="J2835" t="str">
            <v>Low (Up to ₹5L)</v>
          </cell>
          <cell r="K2835" t="str">
            <v>No</v>
          </cell>
          <cell r="L2835" t="str">
            <v>Two Year</v>
          </cell>
          <cell r="M2835">
            <v>44731</v>
          </cell>
          <cell r="N2835" t="str">
            <v>1-2 years</v>
          </cell>
          <cell r="O2835" t="str">
            <v>27 months</v>
          </cell>
          <cell r="P2835">
            <v>2</v>
          </cell>
          <cell r="Q2835" t="str">
            <v>Premium</v>
          </cell>
          <cell r="R2835">
            <v>25113.039498077938</v>
          </cell>
          <cell r="S2835" t="str">
            <v>High</v>
          </cell>
          <cell r="T2835">
            <v>1</v>
          </cell>
          <cell r="U2835" t="str">
            <v>Yes</v>
          </cell>
          <cell r="V2835" t="str">
            <v>No</v>
          </cell>
          <cell r="W2835" t="str">
            <v>Moderate Loyalty</v>
          </cell>
          <cell r="X2835">
            <v>2</v>
          </cell>
          <cell r="Y2835" t="str">
            <v>High Probability</v>
          </cell>
          <cell r="Z2835" t="str">
            <v>Low</v>
          </cell>
          <cell r="AA2835">
            <v>50226.078996155877</v>
          </cell>
        </row>
        <row r="2836">
          <cell r="A2836">
            <v>991464</v>
          </cell>
          <cell r="B2836" t="str">
            <v>Mature Adult (45-55)</v>
          </cell>
          <cell r="C2836" t="str">
            <v>Saanvi Gopal</v>
          </cell>
          <cell r="D2836">
            <v>0</v>
          </cell>
          <cell r="E2836" t="str">
            <v>Female</v>
          </cell>
          <cell r="F2836">
            <v>55</v>
          </cell>
          <cell r="G2836" t="str">
            <v>Nagpur</v>
          </cell>
          <cell r="H2836" t="str">
            <v>Medium (50k-1Lac</v>
          </cell>
          <cell r="I2836">
            <v>859973</v>
          </cell>
          <cell r="J2836" t="str">
            <v>Medium (₹5L - ₹10L)</v>
          </cell>
          <cell r="K2836" t="str">
            <v>No</v>
          </cell>
          <cell r="L2836" t="str">
            <v>Month-to-Month</v>
          </cell>
          <cell r="M2836">
            <v>44130</v>
          </cell>
          <cell r="N2836" t="str">
            <v>3-5 years</v>
          </cell>
          <cell r="O2836" t="str">
            <v>47 months</v>
          </cell>
          <cell r="P2836">
            <v>4</v>
          </cell>
          <cell r="Q2836" t="str">
            <v>Elite</v>
          </cell>
          <cell r="R2836">
            <v>35656.087920633792</v>
          </cell>
          <cell r="S2836" t="str">
            <v>Medium</v>
          </cell>
          <cell r="T2836">
            <v>0</v>
          </cell>
          <cell r="U2836" t="str">
            <v>No</v>
          </cell>
          <cell r="V2836" t="str">
            <v>No</v>
          </cell>
          <cell r="W2836" t="str">
            <v>High Loyalty</v>
          </cell>
          <cell r="X2836">
            <v>3</v>
          </cell>
          <cell r="Y2836" t="str">
            <v>Low Probability</v>
          </cell>
          <cell r="Z2836" t="str">
            <v>Moderate</v>
          </cell>
          <cell r="AA2836">
            <v>142624.35168253517</v>
          </cell>
        </row>
        <row r="2837">
          <cell r="A2837">
            <v>497915</v>
          </cell>
          <cell r="B2837" t="str">
            <v>Senior (55+)</v>
          </cell>
          <cell r="C2837" t="str">
            <v>Mishti Srinivas</v>
          </cell>
          <cell r="D2837">
            <v>0</v>
          </cell>
          <cell r="E2837" t="str">
            <v>Female</v>
          </cell>
          <cell r="F2837">
            <v>63</v>
          </cell>
          <cell r="G2837" t="str">
            <v>Kolkata</v>
          </cell>
          <cell r="H2837" t="str">
            <v>Low (Below 50000)</v>
          </cell>
          <cell r="I2837">
            <v>348812</v>
          </cell>
          <cell r="J2837" t="str">
            <v>Low (Up to ₹5L)</v>
          </cell>
          <cell r="K2837" t="str">
            <v>No</v>
          </cell>
          <cell r="L2837" t="str">
            <v>Month-to-Month</v>
          </cell>
          <cell r="M2837">
            <v>44828</v>
          </cell>
          <cell r="N2837" t="str">
            <v>1-2 years</v>
          </cell>
          <cell r="O2837" t="str">
            <v>24 months</v>
          </cell>
          <cell r="P2837">
            <v>2</v>
          </cell>
          <cell r="Q2837" t="str">
            <v>Elite</v>
          </cell>
          <cell r="R2837">
            <v>38907.252547435754</v>
          </cell>
          <cell r="S2837" t="str">
            <v>Medium</v>
          </cell>
          <cell r="T2837">
            <v>0</v>
          </cell>
          <cell r="U2837" t="str">
            <v>No</v>
          </cell>
          <cell r="V2837" t="str">
            <v>No</v>
          </cell>
          <cell r="W2837" t="str">
            <v>Moderate Loyalty</v>
          </cell>
          <cell r="X2837">
            <v>2</v>
          </cell>
          <cell r="Y2837" t="str">
            <v>Low Probability</v>
          </cell>
          <cell r="Z2837" t="str">
            <v>Moderate</v>
          </cell>
          <cell r="AA2837">
            <v>77814.505094871507</v>
          </cell>
        </row>
        <row r="2838">
          <cell r="A2838">
            <v>922722</v>
          </cell>
          <cell r="B2838" t="str">
            <v>Senior (55+)</v>
          </cell>
          <cell r="C2838" t="str">
            <v>Ahana  Brahmbhatt</v>
          </cell>
          <cell r="D2838">
            <v>0</v>
          </cell>
          <cell r="E2838" t="str">
            <v>Male</v>
          </cell>
          <cell r="F2838">
            <v>57</v>
          </cell>
          <cell r="G2838" t="str">
            <v>Vadodara</v>
          </cell>
          <cell r="H2838" t="str">
            <v>High (Above 1Lac</v>
          </cell>
          <cell r="I2838">
            <v>1363488</v>
          </cell>
          <cell r="J2838" t="str">
            <v>High (Above ₹10L)</v>
          </cell>
          <cell r="K2838" t="str">
            <v>No</v>
          </cell>
          <cell r="L2838" t="str">
            <v>One Year</v>
          </cell>
          <cell r="M2838">
            <v>43730</v>
          </cell>
          <cell r="N2838" t="str">
            <v>3-5 years</v>
          </cell>
          <cell r="O2838" t="str">
            <v>60 months</v>
          </cell>
          <cell r="P2838">
            <v>5</v>
          </cell>
          <cell r="Q2838" t="str">
            <v>Elite</v>
          </cell>
          <cell r="R2838">
            <v>33130.451847774442</v>
          </cell>
          <cell r="S2838" t="str">
            <v>High</v>
          </cell>
          <cell r="T2838">
            <v>0</v>
          </cell>
          <cell r="U2838" t="str">
            <v>No</v>
          </cell>
          <cell r="V2838" t="str">
            <v>No</v>
          </cell>
          <cell r="W2838" t="str">
            <v>High Loyalty</v>
          </cell>
          <cell r="X2838">
            <v>3</v>
          </cell>
          <cell r="Y2838" t="str">
            <v>Low Probability</v>
          </cell>
          <cell r="Z2838" t="str">
            <v>Low</v>
          </cell>
          <cell r="AA2838">
            <v>165652.25923887221</v>
          </cell>
        </row>
        <row r="2839">
          <cell r="A2839">
            <v>482945</v>
          </cell>
          <cell r="B2839" t="str">
            <v>Senior (55+)</v>
          </cell>
          <cell r="C2839" t="str">
            <v>Pihu Ranganathan</v>
          </cell>
          <cell r="D2839">
            <v>0</v>
          </cell>
          <cell r="E2839" t="str">
            <v>Female</v>
          </cell>
          <cell r="F2839">
            <v>66</v>
          </cell>
          <cell r="G2839" t="str">
            <v>Chennai</v>
          </cell>
          <cell r="H2839" t="str">
            <v>High (Above 1Lac</v>
          </cell>
          <cell r="I2839">
            <v>1127468</v>
          </cell>
          <cell r="J2839" t="str">
            <v>High (Above ₹10L)</v>
          </cell>
          <cell r="K2839" t="str">
            <v>No</v>
          </cell>
          <cell r="L2839" t="str">
            <v>One Year</v>
          </cell>
          <cell r="M2839">
            <v>43958</v>
          </cell>
          <cell r="N2839" t="str">
            <v>3-5 years</v>
          </cell>
          <cell r="O2839" t="str">
            <v>52 months</v>
          </cell>
          <cell r="P2839">
            <v>4</v>
          </cell>
          <cell r="Q2839" t="str">
            <v>Elite</v>
          </cell>
          <cell r="R2839">
            <v>26169.746277167669</v>
          </cell>
          <cell r="S2839" t="str">
            <v>Medium</v>
          </cell>
          <cell r="T2839">
            <v>1</v>
          </cell>
          <cell r="U2839" t="str">
            <v>Yes</v>
          </cell>
          <cell r="V2839" t="str">
            <v>No</v>
          </cell>
          <cell r="W2839" t="str">
            <v>High Loyalty</v>
          </cell>
          <cell r="X2839">
            <v>3</v>
          </cell>
          <cell r="Y2839" t="str">
            <v>High Probability</v>
          </cell>
          <cell r="Z2839" t="str">
            <v>Moderate</v>
          </cell>
          <cell r="AA2839">
            <v>104678.98510867068</v>
          </cell>
        </row>
        <row r="2840">
          <cell r="A2840">
            <v>111882</v>
          </cell>
          <cell r="B2840" t="str">
            <v>Young Adult (18-25)</v>
          </cell>
          <cell r="C2840" t="str">
            <v>Devansh Ganesh</v>
          </cell>
          <cell r="D2840">
            <v>0</v>
          </cell>
          <cell r="E2840" t="str">
            <v>Male</v>
          </cell>
          <cell r="F2840">
            <v>20</v>
          </cell>
          <cell r="G2840" t="str">
            <v>Indore</v>
          </cell>
          <cell r="H2840" t="str">
            <v>Medium (50k-1Lac</v>
          </cell>
          <cell r="I2840">
            <v>827038</v>
          </cell>
          <cell r="J2840" t="str">
            <v>Medium (₹5L - ₹10L)</v>
          </cell>
          <cell r="K2840" t="str">
            <v>No</v>
          </cell>
          <cell r="L2840" t="str">
            <v>Month-to-Month</v>
          </cell>
          <cell r="M2840">
            <v>41972</v>
          </cell>
          <cell r="N2840" t="str">
            <v>5-10 years</v>
          </cell>
          <cell r="O2840" t="str">
            <v>118 months</v>
          </cell>
          <cell r="P2840">
            <v>10</v>
          </cell>
          <cell r="Q2840" t="str">
            <v>Basic</v>
          </cell>
          <cell r="R2840">
            <v>20871.093165284208</v>
          </cell>
          <cell r="S2840" t="str">
            <v>High</v>
          </cell>
          <cell r="T2840">
            <v>1</v>
          </cell>
          <cell r="U2840" t="str">
            <v>Yes</v>
          </cell>
          <cell r="V2840" t="str">
            <v>No</v>
          </cell>
          <cell r="W2840" t="str">
            <v>Moderate Loyalty</v>
          </cell>
          <cell r="X2840">
            <v>2</v>
          </cell>
          <cell r="Y2840" t="str">
            <v>High Probability</v>
          </cell>
          <cell r="Z2840" t="str">
            <v>Low</v>
          </cell>
          <cell r="AA2840">
            <v>208710.93165284209</v>
          </cell>
        </row>
        <row r="2841">
          <cell r="A2841">
            <v>250340</v>
          </cell>
          <cell r="B2841" t="str">
            <v>Adult (25-35)</v>
          </cell>
          <cell r="C2841" t="str">
            <v>Jayesh Mann</v>
          </cell>
          <cell r="D2841">
            <v>0</v>
          </cell>
          <cell r="E2841" t="str">
            <v>Male</v>
          </cell>
          <cell r="F2841">
            <v>35</v>
          </cell>
          <cell r="G2841" t="str">
            <v>Kanpur</v>
          </cell>
          <cell r="H2841" t="str">
            <v>Low (Below 50000)</v>
          </cell>
          <cell r="I2841">
            <v>233189</v>
          </cell>
          <cell r="J2841" t="str">
            <v>Low (Up to ₹5L)</v>
          </cell>
          <cell r="K2841" t="str">
            <v>No</v>
          </cell>
          <cell r="L2841" t="str">
            <v>Two Year</v>
          </cell>
          <cell r="M2841">
            <v>44611</v>
          </cell>
          <cell r="N2841" t="str">
            <v>2-3 years</v>
          </cell>
          <cell r="O2841" t="str">
            <v>31 months</v>
          </cell>
          <cell r="P2841">
            <v>3</v>
          </cell>
          <cell r="Q2841" t="str">
            <v>Premium</v>
          </cell>
          <cell r="R2841">
            <v>6823.1810392197076</v>
          </cell>
          <cell r="S2841" t="str">
            <v>High</v>
          </cell>
          <cell r="T2841">
            <v>0</v>
          </cell>
          <cell r="U2841" t="str">
            <v>No</v>
          </cell>
          <cell r="V2841" t="str">
            <v>No</v>
          </cell>
          <cell r="W2841" t="str">
            <v>Moderate Loyalty</v>
          </cell>
          <cell r="X2841">
            <v>2</v>
          </cell>
          <cell r="Y2841" t="str">
            <v>Low Probability</v>
          </cell>
          <cell r="Z2841" t="str">
            <v>Low</v>
          </cell>
          <cell r="AA2841">
            <v>20469.543117659123</v>
          </cell>
        </row>
        <row r="2842">
          <cell r="A2842">
            <v>384688</v>
          </cell>
          <cell r="B2842" t="str">
            <v>Mature Adult (45-55)</v>
          </cell>
          <cell r="C2842" t="str">
            <v>Heer Mahal</v>
          </cell>
          <cell r="D2842">
            <v>0</v>
          </cell>
          <cell r="E2842" t="str">
            <v>Female</v>
          </cell>
          <cell r="F2842">
            <v>46</v>
          </cell>
          <cell r="G2842" t="str">
            <v>Kolkata</v>
          </cell>
          <cell r="H2842" t="str">
            <v>High (Above 1Lac</v>
          </cell>
          <cell r="I2842">
            <v>1908114</v>
          </cell>
          <cell r="J2842" t="str">
            <v>High (Above ₹10L)</v>
          </cell>
          <cell r="K2842" t="str">
            <v>Yes</v>
          </cell>
          <cell r="L2842" t="str">
            <v>Month-to-Month</v>
          </cell>
          <cell r="M2842">
            <v>45149</v>
          </cell>
          <cell r="N2842" t="str">
            <v>0-1 year</v>
          </cell>
          <cell r="O2842" t="str">
            <v>13 months</v>
          </cell>
          <cell r="P2842">
            <v>1</v>
          </cell>
          <cell r="Q2842" t="str">
            <v>Premium</v>
          </cell>
          <cell r="R2842">
            <v>14159.84121172135</v>
          </cell>
          <cell r="S2842" t="str">
            <v>Medium</v>
          </cell>
          <cell r="T2842">
            <v>1</v>
          </cell>
          <cell r="U2842" t="str">
            <v>Yes</v>
          </cell>
          <cell r="V2842" t="str">
            <v>No</v>
          </cell>
          <cell r="W2842" t="str">
            <v>Low Loyalty</v>
          </cell>
          <cell r="X2842">
            <v>1</v>
          </cell>
          <cell r="Y2842" t="str">
            <v>High Probability</v>
          </cell>
          <cell r="Z2842" t="str">
            <v>Moderate</v>
          </cell>
          <cell r="AA2842">
            <v>14159.84121172135</v>
          </cell>
        </row>
        <row r="2843">
          <cell r="A2843">
            <v>759813</v>
          </cell>
          <cell r="B2843" t="str">
            <v>Adult (25-35)</v>
          </cell>
          <cell r="C2843" t="str">
            <v>Jayant Luthra</v>
          </cell>
          <cell r="D2843">
            <v>0</v>
          </cell>
          <cell r="E2843" t="str">
            <v>Male</v>
          </cell>
          <cell r="F2843">
            <v>28</v>
          </cell>
          <cell r="G2843" t="str">
            <v>Hyderabad</v>
          </cell>
          <cell r="H2843" t="str">
            <v>Medium (50k-1Lac</v>
          </cell>
          <cell r="I2843">
            <v>721497</v>
          </cell>
          <cell r="J2843" t="str">
            <v>Medium (₹5L - ₹10L)</v>
          </cell>
          <cell r="K2843" t="str">
            <v>No</v>
          </cell>
          <cell r="L2843" t="str">
            <v>Two Year</v>
          </cell>
          <cell r="M2843">
            <v>45542</v>
          </cell>
          <cell r="N2843" t="str">
            <v>0-1 year</v>
          </cell>
          <cell r="O2843" t="str">
            <v>0 months</v>
          </cell>
          <cell r="P2843">
            <v>0</v>
          </cell>
          <cell r="Q2843" t="str">
            <v>Basic</v>
          </cell>
          <cell r="R2843">
            <v>16313.929157928929</v>
          </cell>
          <cell r="S2843" t="str">
            <v>High</v>
          </cell>
          <cell r="T2843">
            <v>1</v>
          </cell>
          <cell r="U2843" t="str">
            <v>Yes</v>
          </cell>
          <cell r="V2843" t="str">
            <v>No</v>
          </cell>
          <cell r="W2843" t="str">
            <v>Low Loyalty</v>
          </cell>
          <cell r="X2843">
            <v>1</v>
          </cell>
          <cell r="Y2843" t="str">
            <v>High Probability</v>
          </cell>
          <cell r="Z2843" t="str">
            <v>Low</v>
          </cell>
          <cell r="AA2843">
            <v>0</v>
          </cell>
        </row>
        <row r="2844">
          <cell r="A2844">
            <v>360822</v>
          </cell>
          <cell r="B2844" t="str">
            <v>Middle-Aged (35-45)</v>
          </cell>
          <cell r="C2844" t="str">
            <v>Rania Kulkarni</v>
          </cell>
          <cell r="D2844">
            <v>0</v>
          </cell>
          <cell r="E2844" t="str">
            <v>Male</v>
          </cell>
          <cell r="F2844">
            <v>39</v>
          </cell>
          <cell r="G2844" t="str">
            <v>Lucknow</v>
          </cell>
          <cell r="H2844" t="str">
            <v>High (Above 1Lac</v>
          </cell>
          <cell r="I2844">
            <v>1143173</v>
          </cell>
          <cell r="J2844" t="str">
            <v>High (Above ₹10L)</v>
          </cell>
          <cell r="K2844" t="str">
            <v>No</v>
          </cell>
          <cell r="L2844" t="str">
            <v>Month-to-Month</v>
          </cell>
          <cell r="M2844">
            <v>42388</v>
          </cell>
          <cell r="N2844" t="str">
            <v>5-10 years</v>
          </cell>
          <cell r="O2844" t="str">
            <v>104 months</v>
          </cell>
          <cell r="P2844">
            <v>9</v>
          </cell>
          <cell r="Q2844" t="str">
            <v>Premium</v>
          </cell>
          <cell r="R2844">
            <v>24966.25102148304</v>
          </cell>
          <cell r="S2844" t="str">
            <v>Low</v>
          </cell>
          <cell r="T2844">
            <v>0</v>
          </cell>
          <cell r="U2844" t="str">
            <v>No</v>
          </cell>
          <cell r="V2844" t="str">
            <v>No</v>
          </cell>
          <cell r="W2844" t="str">
            <v>High Loyalty</v>
          </cell>
          <cell r="X2844">
            <v>3</v>
          </cell>
          <cell r="Y2844" t="str">
            <v>Low Probability</v>
          </cell>
          <cell r="Z2844" t="str">
            <v>Low</v>
          </cell>
          <cell r="AA2844">
            <v>224696.25919334736</v>
          </cell>
        </row>
        <row r="2845">
          <cell r="A2845">
            <v>878656</v>
          </cell>
          <cell r="B2845" t="str">
            <v>Senior (55+)</v>
          </cell>
          <cell r="C2845" t="str">
            <v>Aaryahi Kalla</v>
          </cell>
          <cell r="D2845">
            <v>0</v>
          </cell>
          <cell r="E2845" t="str">
            <v>Female</v>
          </cell>
          <cell r="F2845">
            <v>68</v>
          </cell>
          <cell r="G2845" t="str">
            <v>Patna</v>
          </cell>
          <cell r="H2845" t="str">
            <v>High (Above 1Lac</v>
          </cell>
          <cell r="I2845">
            <v>1645804</v>
          </cell>
          <cell r="J2845" t="str">
            <v>High (Above ₹10L)</v>
          </cell>
          <cell r="K2845" t="str">
            <v>Yes</v>
          </cell>
          <cell r="L2845" t="str">
            <v>Two Year</v>
          </cell>
          <cell r="M2845">
            <v>44087</v>
          </cell>
          <cell r="N2845" t="str">
            <v>3-5 years</v>
          </cell>
          <cell r="O2845" t="str">
            <v>48 months</v>
          </cell>
          <cell r="P2845">
            <v>4</v>
          </cell>
          <cell r="Q2845" t="str">
            <v>Elite</v>
          </cell>
          <cell r="R2845">
            <v>4616.0447812469811</v>
          </cell>
          <cell r="S2845" t="str">
            <v>Low</v>
          </cell>
          <cell r="T2845">
            <v>1</v>
          </cell>
          <cell r="U2845" t="str">
            <v>Yes</v>
          </cell>
          <cell r="V2845" t="str">
            <v>Yes</v>
          </cell>
          <cell r="W2845" t="str">
            <v>Moderate Loyalty</v>
          </cell>
          <cell r="X2845">
            <v>2</v>
          </cell>
          <cell r="Y2845" t="str">
            <v>High Probability</v>
          </cell>
          <cell r="Z2845" t="str">
            <v>Low</v>
          </cell>
          <cell r="AA2845">
            <v>18464.179124987924</v>
          </cell>
        </row>
        <row r="2846">
          <cell r="A2846">
            <v>922805</v>
          </cell>
          <cell r="B2846" t="str">
            <v>Middle-Aged (35-45)</v>
          </cell>
          <cell r="C2846" t="str">
            <v>Tara Wadhwa</v>
          </cell>
          <cell r="D2846">
            <v>0</v>
          </cell>
          <cell r="E2846" t="str">
            <v>Male</v>
          </cell>
          <cell r="F2846">
            <v>43</v>
          </cell>
          <cell r="G2846" t="str">
            <v>Bhopal</v>
          </cell>
          <cell r="H2846" t="str">
            <v>Low (Below 50000)</v>
          </cell>
          <cell r="I2846">
            <v>364744</v>
          </cell>
          <cell r="J2846" t="str">
            <v>Low (Up to ₹5L)</v>
          </cell>
          <cell r="K2846" t="str">
            <v>No</v>
          </cell>
          <cell r="L2846" t="str">
            <v>Two Year</v>
          </cell>
          <cell r="M2846">
            <v>42757</v>
          </cell>
          <cell r="N2846" t="str">
            <v>5-10 years</v>
          </cell>
          <cell r="O2846" t="str">
            <v>92 months</v>
          </cell>
          <cell r="P2846">
            <v>8</v>
          </cell>
          <cell r="Q2846" t="str">
            <v>Premium</v>
          </cell>
          <cell r="R2846">
            <v>33445.025119231192</v>
          </cell>
          <cell r="S2846" t="str">
            <v>High</v>
          </cell>
          <cell r="T2846">
            <v>0</v>
          </cell>
          <cell r="U2846" t="str">
            <v>No</v>
          </cell>
          <cell r="V2846" t="str">
            <v>No</v>
          </cell>
          <cell r="W2846" t="str">
            <v>High Loyalty</v>
          </cell>
          <cell r="X2846">
            <v>3</v>
          </cell>
          <cell r="Y2846" t="str">
            <v>Low Probability</v>
          </cell>
          <cell r="Z2846" t="str">
            <v>Low</v>
          </cell>
          <cell r="AA2846">
            <v>267560.20095384953</v>
          </cell>
        </row>
        <row r="2847">
          <cell r="A2847">
            <v>333172</v>
          </cell>
          <cell r="B2847" t="str">
            <v>Middle-Aged (35-45)</v>
          </cell>
          <cell r="C2847" t="str">
            <v>Damini Varghese</v>
          </cell>
          <cell r="D2847">
            <v>0</v>
          </cell>
          <cell r="E2847" t="str">
            <v>Male</v>
          </cell>
          <cell r="F2847">
            <v>44</v>
          </cell>
          <cell r="G2847" t="str">
            <v>Kanpur</v>
          </cell>
          <cell r="H2847" t="str">
            <v>Medium (50k-1Lac</v>
          </cell>
          <cell r="I2847">
            <v>646167</v>
          </cell>
          <cell r="J2847" t="str">
            <v>Medium (₹5L - ₹10L)</v>
          </cell>
          <cell r="K2847" t="str">
            <v>No</v>
          </cell>
          <cell r="L2847" t="str">
            <v>Month-to-Month</v>
          </cell>
          <cell r="M2847">
            <v>41988</v>
          </cell>
          <cell r="N2847" t="str">
            <v>5-10 years</v>
          </cell>
          <cell r="O2847" t="str">
            <v>117 months</v>
          </cell>
          <cell r="P2847">
            <v>10</v>
          </cell>
          <cell r="Q2847" t="str">
            <v>Premium</v>
          </cell>
          <cell r="R2847">
            <v>48564.712646461317</v>
          </cell>
          <cell r="S2847" t="str">
            <v>Medium</v>
          </cell>
          <cell r="T2847">
            <v>1</v>
          </cell>
          <cell r="U2847" t="str">
            <v>Yes</v>
          </cell>
          <cell r="V2847" t="str">
            <v>No</v>
          </cell>
          <cell r="W2847" t="str">
            <v>High Loyalty</v>
          </cell>
          <cell r="X2847">
            <v>3</v>
          </cell>
          <cell r="Y2847" t="str">
            <v>High Probability</v>
          </cell>
          <cell r="Z2847" t="str">
            <v>Moderate</v>
          </cell>
          <cell r="AA2847">
            <v>485647.12646461319</v>
          </cell>
        </row>
        <row r="2848">
          <cell r="A2848">
            <v>412823</v>
          </cell>
          <cell r="B2848" t="str">
            <v>Senior (55+)</v>
          </cell>
          <cell r="C2848" t="str">
            <v>Advik Goda</v>
          </cell>
          <cell r="D2848">
            <v>0</v>
          </cell>
          <cell r="E2848" t="str">
            <v>Female</v>
          </cell>
          <cell r="F2848">
            <v>58</v>
          </cell>
          <cell r="G2848" t="str">
            <v>Mumbai</v>
          </cell>
          <cell r="H2848" t="str">
            <v>Low (Below 50000)</v>
          </cell>
          <cell r="I2848">
            <v>123115</v>
          </cell>
          <cell r="J2848" t="str">
            <v>Low (Up to ₹5L)</v>
          </cell>
          <cell r="K2848" t="str">
            <v>No</v>
          </cell>
          <cell r="L2848" t="str">
            <v>Month-to-Month</v>
          </cell>
          <cell r="M2848">
            <v>43875</v>
          </cell>
          <cell r="N2848" t="str">
            <v>3-5 years</v>
          </cell>
          <cell r="O2848" t="str">
            <v>55 months</v>
          </cell>
          <cell r="P2848">
            <v>5</v>
          </cell>
          <cell r="Q2848" t="str">
            <v>Elite</v>
          </cell>
          <cell r="R2848">
            <v>35587.750540673173</v>
          </cell>
          <cell r="S2848" t="str">
            <v>Low</v>
          </cell>
          <cell r="T2848">
            <v>0</v>
          </cell>
          <cell r="U2848" t="str">
            <v>No</v>
          </cell>
          <cell r="V2848" t="str">
            <v>Yes</v>
          </cell>
          <cell r="W2848" t="str">
            <v>High Loyalty</v>
          </cell>
          <cell r="X2848">
            <v>3</v>
          </cell>
          <cell r="Y2848" t="str">
            <v>High Probability</v>
          </cell>
          <cell r="Z2848" t="str">
            <v>Low</v>
          </cell>
          <cell r="AA2848">
            <v>177938.75270336587</v>
          </cell>
        </row>
        <row r="2849">
          <cell r="A2849">
            <v>639688</v>
          </cell>
          <cell r="B2849" t="str">
            <v>Adult (25-35)</v>
          </cell>
          <cell r="C2849" t="str">
            <v>Tejas Varkey</v>
          </cell>
          <cell r="D2849">
            <v>0</v>
          </cell>
          <cell r="E2849" t="str">
            <v>Female</v>
          </cell>
          <cell r="F2849">
            <v>29</v>
          </cell>
          <cell r="G2849" t="str">
            <v>Thane</v>
          </cell>
          <cell r="H2849" t="str">
            <v>Low (Below 50000)</v>
          </cell>
          <cell r="I2849">
            <v>332457</v>
          </cell>
          <cell r="J2849" t="str">
            <v>Low (Up to ₹5L)</v>
          </cell>
          <cell r="K2849" t="str">
            <v>No</v>
          </cell>
          <cell r="L2849" t="str">
            <v>Two Year</v>
          </cell>
          <cell r="M2849">
            <v>45385</v>
          </cell>
          <cell r="N2849" t="str">
            <v>0-1 year</v>
          </cell>
          <cell r="O2849" t="str">
            <v>6 months</v>
          </cell>
          <cell r="P2849">
            <v>1</v>
          </cell>
          <cell r="Q2849" t="str">
            <v>Basic</v>
          </cell>
          <cell r="R2849">
            <v>37749.476506056912</v>
          </cell>
          <cell r="S2849" t="str">
            <v>Low</v>
          </cell>
          <cell r="T2849">
            <v>0</v>
          </cell>
          <cell r="U2849" t="str">
            <v>No</v>
          </cell>
          <cell r="V2849" t="str">
            <v>No</v>
          </cell>
          <cell r="W2849" t="str">
            <v>Low Loyalty</v>
          </cell>
          <cell r="X2849">
            <v>1</v>
          </cell>
          <cell r="Y2849" t="str">
            <v>Low Probability</v>
          </cell>
          <cell r="Z2849" t="str">
            <v>Low</v>
          </cell>
          <cell r="AA2849">
            <v>37749.476506056912</v>
          </cell>
        </row>
        <row r="2850">
          <cell r="A2850">
            <v>880196</v>
          </cell>
          <cell r="B2850" t="str">
            <v>Adult (25-35)</v>
          </cell>
          <cell r="C2850" t="str">
            <v>Kanav Zachariah</v>
          </cell>
          <cell r="D2850">
            <v>0</v>
          </cell>
          <cell r="E2850" t="str">
            <v>Female</v>
          </cell>
          <cell r="F2850">
            <v>33</v>
          </cell>
          <cell r="G2850" t="str">
            <v>Bangalore</v>
          </cell>
          <cell r="H2850" t="str">
            <v>Low (Below 50000)</v>
          </cell>
          <cell r="I2850">
            <v>184752</v>
          </cell>
          <cell r="J2850" t="str">
            <v>Low (Up to ₹5L)</v>
          </cell>
          <cell r="K2850" t="str">
            <v>No</v>
          </cell>
          <cell r="L2850" t="str">
            <v>One Year</v>
          </cell>
          <cell r="M2850">
            <v>45179</v>
          </cell>
          <cell r="N2850" t="str">
            <v>0-1 year</v>
          </cell>
          <cell r="O2850" t="str">
            <v>12 months</v>
          </cell>
          <cell r="P2850">
            <v>1</v>
          </cell>
          <cell r="Q2850" t="str">
            <v>Premium</v>
          </cell>
          <cell r="R2850">
            <v>24150.19749933558</v>
          </cell>
          <cell r="S2850" t="str">
            <v>High</v>
          </cell>
          <cell r="T2850">
            <v>1</v>
          </cell>
          <cell r="U2850" t="str">
            <v>Yes</v>
          </cell>
          <cell r="V2850" t="str">
            <v>No</v>
          </cell>
          <cell r="W2850" t="str">
            <v>Low Loyalty</v>
          </cell>
          <cell r="X2850">
            <v>1</v>
          </cell>
          <cell r="Y2850" t="str">
            <v>High Probability</v>
          </cell>
          <cell r="Z2850" t="str">
            <v>Low</v>
          </cell>
          <cell r="AA2850">
            <v>24150.19749933558</v>
          </cell>
        </row>
        <row r="2851">
          <cell r="A2851">
            <v>727594</v>
          </cell>
          <cell r="B2851" t="str">
            <v>Mature Adult (45-55)</v>
          </cell>
          <cell r="C2851" t="str">
            <v>Miraan Barman</v>
          </cell>
          <cell r="D2851">
            <v>0</v>
          </cell>
          <cell r="E2851" t="str">
            <v>Female</v>
          </cell>
          <cell r="F2851">
            <v>53</v>
          </cell>
          <cell r="G2851" t="str">
            <v>Jaipur</v>
          </cell>
          <cell r="H2851" t="str">
            <v>Medium (50k-1Lac</v>
          </cell>
          <cell r="I2851">
            <v>876769</v>
          </cell>
          <cell r="J2851" t="str">
            <v>Medium (₹5L - ₹10L)</v>
          </cell>
          <cell r="K2851" t="str">
            <v>No</v>
          </cell>
          <cell r="L2851" t="str">
            <v>Two Year</v>
          </cell>
          <cell r="M2851">
            <v>42478</v>
          </cell>
          <cell r="N2851" t="str">
            <v>5-10 years</v>
          </cell>
          <cell r="O2851" t="str">
            <v>101 months</v>
          </cell>
          <cell r="P2851">
            <v>8</v>
          </cell>
          <cell r="Q2851" t="str">
            <v>Elite</v>
          </cell>
          <cell r="R2851">
            <v>48935.092170617558</v>
          </cell>
          <cell r="S2851" t="str">
            <v>Low</v>
          </cell>
          <cell r="T2851">
            <v>0</v>
          </cell>
          <cell r="U2851" t="str">
            <v>No</v>
          </cell>
          <cell r="V2851" t="str">
            <v>Yes</v>
          </cell>
          <cell r="W2851" t="str">
            <v>High Loyalty</v>
          </cell>
          <cell r="X2851">
            <v>3</v>
          </cell>
          <cell r="Y2851" t="str">
            <v>High Probability</v>
          </cell>
          <cell r="Z2851" t="str">
            <v>Low</v>
          </cell>
          <cell r="AA2851">
            <v>391480.73736494046</v>
          </cell>
        </row>
        <row r="2852">
          <cell r="A2852">
            <v>716876</v>
          </cell>
          <cell r="B2852" t="str">
            <v>Young Adult (18-25)</v>
          </cell>
          <cell r="C2852" t="str">
            <v>Sahil Date</v>
          </cell>
          <cell r="D2852">
            <v>0</v>
          </cell>
          <cell r="E2852" t="str">
            <v>Female</v>
          </cell>
          <cell r="F2852">
            <v>21</v>
          </cell>
          <cell r="G2852" t="str">
            <v>Delhi</v>
          </cell>
          <cell r="H2852" t="str">
            <v>High (Above 1Lac</v>
          </cell>
          <cell r="I2852">
            <v>1361502</v>
          </cell>
          <cell r="J2852" t="str">
            <v>High (Above ₹10L)</v>
          </cell>
          <cell r="K2852" t="str">
            <v>Yes</v>
          </cell>
          <cell r="L2852" t="str">
            <v>Month-to-Month</v>
          </cell>
          <cell r="M2852">
            <v>44454</v>
          </cell>
          <cell r="N2852" t="str">
            <v>2-3 years</v>
          </cell>
          <cell r="O2852" t="str">
            <v>36 months</v>
          </cell>
          <cell r="P2852">
            <v>3</v>
          </cell>
          <cell r="Q2852" t="str">
            <v>Basic</v>
          </cell>
          <cell r="R2852">
            <v>3399.2742736612381</v>
          </cell>
          <cell r="S2852" t="str">
            <v>Medium</v>
          </cell>
          <cell r="T2852">
            <v>0</v>
          </cell>
          <cell r="U2852" t="str">
            <v>No</v>
          </cell>
          <cell r="V2852" t="str">
            <v>No</v>
          </cell>
          <cell r="W2852" t="str">
            <v>Moderate Loyalty</v>
          </cell>
          <cell r="X2852">
            <v>2</v>
          </cell>
          <cell r="Y2852" t="str">
            <v>Low Probability</v>
          </cell>
          <cell r="Z2852" t="str">
            <v>Moderate</v>
          </cell>
          <cell r="AA2852">
            <v>10197.822820983714</v>
          </cell>
        </row>
        <row r="2853">
          <cell r="A2853">
            <v>281770</v>
          </cell>
          <cell r="B2853" t="str">
            <v>Senior (55+)</v>
          </cell>
          <cell r="C2853" t="str">
            <v>Vidur Kota</v>
          </cell>
          <cell r="D2853">
            <v>0</v>
          </cell>
          <cell r="E2853" t="str">
            <v>Female</v>
          </cell>
          <cell r="F2853">
            <v>58</v>
          </cell>
          <cell r="G2853" t="str">
            <v>Ahmedabad</v>
          </cell>
          <cell r="H2853" t="str">
            <v>Medium (50k-1Lac</v>
          </cell>
          <cell r="I2853">
            <v>679877</v>
          </cell>
          <cell r="J2853" t="str">
            <v>Medium (₹5L - ₹10L)</v>
          </cell>
          <cell r="K2853" t="str">
            <v>No</v>
          </cell>
          <cell r="L2853" t="str">
            <v>Month-to-Month</v>
          </cell>
          <cell r="M2853">
            <v>43886</v>
          </cell>
          <cell r="N2853" t="str">
            <v>3-5 years</v>
          </cell>
          <cell r="O2853" t="str">
            <v>55 months</v>
          </cell>
          <cell r="P2853">
            <v>5</v>
          </cell>
          <cell r="Q2853" t="str">
            <v>Elite</v>
          </cell>
          <cell r="R2853">
            <v>14655.5617051223</v>
          </cell>
          <cell r="S2853" t="str">
            <v>Low</v>
          </cell>
          <cell r="T2853">
            <v>0</v>
          </cell>
          <cell r="U2853" t="str">
            <v>No</v>
          </cell>
          <cell r="V2853" t="str">
            <v>Yes</v>
          </cell>
          <cell r="W2853" t="str">
            <v>Moderate Loyalty</v>
          </cell>
          <cell r="X2853">
            <v>2</v>
          </cell>
          <cell r="Y2853" t="str">
            <v>High Probability</v>
          </cell>
          <cell r="Z2853" t="str">
            <v>Low</v>
          </cell>
          <cell r="AA2853">
            <v>73277.808525611501</v>
          </cell>
        </row>
        <row r="2854">
          <cell r="A2854">
            <v>222666</v>
          </cell>
          <cell r="B2854" t="str">
            <v>Senior (55+)</v>
          </cell>
          <cell r="C2854" t="str">
            <v>Zeeshan Chander</v>
          </cell>
          <cell r="D2854">
            <v>0</v>
          </cell>
          <cell r="E2854" t="str">
            <v>Female</v>
          </cell>
          <cell r="F2854">
            <v>68</v>
          </cell>
          <cell r="G2854" t="str">
            <v>Pimpri-Chinchwad</v>
          </cell>
          <cell r="H2854" t="str">
            <v>Medium (50k-1Lac</v>
          </cell>
          <cell r="I2854">
            <v>876969</v>
          </cell>
          <cell r="J2854" t="str">
            <v>Medium (₹5L - ₹10L)</v>
          </cell>
          <cell r="K2854" t="str">
            <v>No</v>
          </cell>
          <cell r="L2854" t="str">
            <v>Two Year</v>
          </cell>
          <cell r="M2854">
            <v>42261</v>
          </cell>
          <cell r="N2854" t="str">
            <v>5-10 years</v>
          </cell>
          <cell r="O2854" t="str">
            <v>108 months</v>
          </cell>
          <cell r="P2854">
            <v>9</v>
          </cell>
          <cell r="Q2854" t="str">
            <v>Elite</v>
          </cell>
          <cell r="R2854">
            <v>44534.113351217849</v>
          </cell>
          <cell r="S2854" t="str">
            <v>Medium</v>
          </cell>
          <cell r="T2854">
            <v>0</v>
          </cell>
          <cell r="U2854" t="str">
            <v>No</v>
          </cell>
          <cell r="V2854" t="str">
            <v>No</v>
          </cell>
          <cell r="W2854" t="str">
            <v>High Loyalty</v>
          </cell>
          <cell r="X2854">
            <v>3</v>
          </cell>
          <cell r="Y2854" t="str">
            <v>Low Probability</v>
          </cell>
          <cell r="Z2854" t="str">
            <v>Moderate</v>
          </cell>
          <cell r="AA2854">
            <v>400807.02016096062</v>
          </cell>
        </row>
        <row r="2855">
          <cell r="A2855">
            <v>251792</v>
          </cell>
          <cell r="B2855" t="str">
            <v>Adult (25-35)</v>
          </cell>
          <cell r="C2855" t="str">
            <v>Keya Keer</v>
          </cell>
          <cell r="D2855">
            <v>0</v>
          </cell>
          <cell r="E2855" t="str">
            <v>Male</v>
          </cell>
          <cell r="F2855">
            <v>29</v>
          </cell>
          <cell r="G2855" t="str">
            <v>Chennai</v>
          </cell>
          <cell r="H2855" t="str">
            <v>Medium (50k-1Lac</v>
          </cell>
          <cell r="I2855">
            <v>885036</v>
          </cell>
          <cell r="J2855" t="str">
            <v>Medium (₹5L - ₹10L)</v>
          </cell>
          <cell r="K2855" t="str">
            <v>No</v>
          </cell>
          <cell r="L2855" t="str">
            <v>One Year</v>
          </cell>
          <cell r="M2855">
            <v>44870</v>
          </cell>
          <cell r="N2855" t="str">
            <v>1-2 years</v>
          </cell>
          <cell r="O2855" t="str">
            <v>23 months</v>
          </cell>
          <cell r="P2855">
            <v>2</v>
          </cell>
          <cell r="Q2855" t="str">
            <v>Basic</v>
          </cell>
          <cell r="R2855">
            <v>45854.72230714139</v>
          </cell>
          <cell r="S2855" t="str">
            <v>High</v>
          </cell>
          <cell r="T2855">
            <v>0</v>
          </cell>
          <cell r="U2855" t="str">
            <v>No</v>
          </cell>
          <cell r="V2855" t="str">
            <v>No</v>
          </cell>
          <cell r="W2855" t="str">
            <v>Moderate Loyalty</v>
          </cell>
          <cell r="X2855">
            <v>2</v>
          </cell>
          <cell r="Y2855" t="str">
            <v>Low Probability</v>
          </cell>
          <cell r="Z2855" t="str">
            <v>Low</v>
          </cell>
          <cell r="AA2855">
            <v>91709.44461428278</v>
          </cell>
        </row>
        <row r="2856">
          <cell r="A2856">
            <v>596708</v>
          </cell>
          <cell r="B2856" t="str">
            <v>Middle-Aged (35-45)</v>
          </cell>
          <cell r="C2856" t="str">
            <v>Manjari Taneja</v>
          </cell>
          <cell r="D2856">
            <v>0</v>
          </cell>
          <cell r="E2856" t="str">
            <v>Female</v>
          </cell>
          <cell r="F2856">
            <v>41</v>
          </cell>
          <cell r="G2856" t="str">
            <v>Vadodara</v>
          </cell>
          <cell r="H2856" t="str">
            <v>High (Above 1Lac</v>
          </cell>
          <cell r="I2856">
            <v>1521860</v>
          </cell>
          <cell r="J2856" t="str">
            <v>High (Above ₹10L)</v>
          </cell>
          <cell r="K2856" t="str">
            <v>Yes</v>
          </cell>
          <cell r="L2856" t="str">
            <v>Two Year</v>
          </cell>
          <cell r="M2856">
            <v>42936</v>
          </cell>
          <cell r="N2856" t="str">
            <v>5-10 years</v>
          </cell>
          <cell r="O2856" t="str">
            <v>86 months</v>
          </cell>
          <cell r="P2856">
            <v>7</v>
          </cell>
          <cell r="Q2856" t="str">
            <v>Premium</v>
          </cell>
          <cell r="R2856">
            <v>21121.97666902023</v>
          </cell>
          <cell r="S2856" t="str">
            <v>Low</v>
          </cell>
          <cell r="T2856">
            <v>1</v>
          </cell>
          <cell r="U2856" t="str">
            <v>Yes</v>
          </cell>
          <cell r="V2856" t="str">
            <v>No</v>
          </cell>
          <cell r="W2856" t="str">
            <v>Moderate Loyalty</v>
          </cell>
          <cell r="X2856">
            <v>2</v>
          </cell>
          <cell r="Y2856" t="str">
            <v>High Probability</v>
          </cell>
          <cell r="Z2856" t="str">
            <v>Low</v>
          </cell>
          <cell r="AA2856">
            <v>147853.83668314162</v>
          </cell>
        </row>
        <row r="2857">
          <cell r="A2857">
            <v>906160</v>
          </cell>
          <cell r="B2857" t="str">
            <v>Mature Adult (45-55)</v>
          </cell>
          <cell r="C2857" t="str">
            <v>Vanya Kulkarni</v>
          </cell>
          <cell r="D2857">
            <v>0</v>
          </cell>
          <cell r="E2857" t="str">
            <v>Male</v>
          </cell>
          <cell r="F2857">
            <v>52</v>
          </cell>
          <cell r="G2857" t="str">
            <v>Kanpur</v>
          </cell>
          <cell r="H2857" t="str">
            <v>High (Above 1Lac</v>
          </cell>
          <cell r="I2857">
            <v>1749356</v>
          </cell>
          <cell r="J2857" t="str">
            <v>High (Above ₹10L)</v>
          </cell>
          <cell r="K2857" t="str">
            <v>No</v>
          </cell>
          <cell r="L2857" t="str">
            <v>Two Year</v>
          </cell>
          <cell r="M2857">
            <v>44080</v>
          </cell>
          <cell r="N2857" t="str">
            <v>3-5 years</v>
          </cell>
          <cell r="O2857" t="str">
            <v>48 months</v>
          </cell>
          <cell r="P2857">
            <v>4</v>
          </cell>
          <cell r="Q2857" t="str">
            <v>Elite</v>
          </cell>
          <cell r="R2857">
            <v>35611.452870888097</v>
          </cell>
          <cell r="S2857" t="str">
            <v>Low</v>
          </cell>
          <cell r="T2857">
            <v>1</v>
          </cell>
          <cell r="U2857" t="str">
            <v>Yes</v>
          </cell>
          <cell r="V2857" t="str">
            <v>Yes</v>
          </cell>
          <cell r="W2857" t="str">
            <v>High Loyalty</v>
          </cell>
          <cell r="X2857">
            <v>3</v>
          </cell>
          <cell r="Y2857" t="str">
            <v>High Probability</v>
          </cell>
          <cell r="Z2857" t="str">
            <v>Low</v>
          </cell>
          <cell r="AA2857">
            <v>142445.81148355239</v>
          </cell>
        </row>
        <row r="2858">
          <cell r="A2858">
            <v>449722</v>
          </cell>
          <cell r="B2858" t="str">
            <v>Mature Adult (45-55)</v>
          </cell>
          <cell r="C2858" t="str">
            <v>Indrajit Sawhney</v>
          </cell>
          <cell r="D2858">
            <v>0</v>
          </cell>
          <cell r="E2858" t="str">
            <v>Male</v>
          </cell>
          <cell r="F2858">
            <v>49</v>
          </cell>
          <cell r="G2858" t="str">
            <v>Kanpur</v>
          </cell>
          <cell r="H2858" t="str">
            <v>High (Above 1Lac</v>
          </cell>
          <cell r="I2858">
            <v>1012105</v>
          </cell>
          <cell r="J2858" t="str">
            <v>High (Above ₹10L)</v>
          </cell>
          <cell r="K2858" t="str">
            <v>No</v>
          </cell>
          <cell r="L2858" t="str">
            <v>One Year</v>
          </cell>
          <cell r="M2858">
            <v>44415</v>
          </cell>
          <cell r="N2858" t="str">
            <v>2-3 years</v>
          </cell>
          <cell r="O2858" t="str">
            <v>37 months</v>
          </cell>
          <cell r="P2858">
            <v>3</v>
          </cell>
          <cell r="Q2858" t="str">
            <v>Premium</v>
          </cell>
          <cell r="R2858">
            <v>47168.979255200851</v>
          </cell>
          <cell r="S2858" t="str">
            <v>High</v>
          </cell>
          <cell r="T2858">
            <v>0</v>
          </cell>
          <cell r="U2858" t="str">
            <v>No</v>
          </cell>
          <cell r="V2858" t="str">
            <v>No</v>
          </cell>
          <cell r="W2858" t="str">
            <v>High Loyalty</v>
          </cell>
          <cell r="X2858">
            <v>3</v>
          </cell>
          <cell r="Y2858" t="str">
            <v>Low Probability</v>
          </cell>
          <cell r="Z2858" t="str">
            <v>Low</v>
          </cell>
          <cell r="AA2858">
            <v>141506.93776560255</v>
          </cell>
        </row>
        <row r="2859">
          <cell r="A2859">
            <v>827486</v>
          </cell>
          <cell r="B2859" t="str">
            <v>Middle-Aged (35-45)</v>
          </cell>
          <cell r="C2859" t="str">
            <v>Bhavin Deol</v>
          </cell>
          <cell r="D2859">
            <v>0</v>
          </cell>
          <cell r="E2859" t="str">
            <v>Male</v>
          </cell>
          <cell r="F2859">
            <v>44</v>
          </cell>
          <cell r="G2859" t="str">
            <v>Mumbai</v>
          </cell>
          <cell r="H2859" t="str">
            <v>High (Above 1Lac</v>
          </cell>
          <cell r="I2859">
            <v>1939128</v>
          </cell>
          <cell r="J2859" t="str">
            <v>High (Above ₹10L)</v>
          </cell>
          <cell r="K2859" t="str">
            <v>Yes</v>
          </cell>
          <cell r="L2859" t="str">
            <v>One Year</v>
          </cell>
          <cell r="M2859">
            <v>44385</v>
          </cell>
          <cell r="N2859" t="str">
            <v>2-3 years</v>
          </cell>
          <cell r="O2859" t="str">
            <v>38 months</v>
          </cell>
          <cell r="P2859">
            <v>3</v>
          </cell>
          <cell r="Q2859" t="str">
            <v>Premium</v>
          </cell>
          <cell r="R2859">
            <v>7423.4937608468581</v>
          </cell>
          <cell r="S2859" t="str">
            <v>High</v>
          </cell>
          <cell r="T2859">
            <v>1</v>
          </cell>
          <cell r="U2859" t="str">
            <v>Yes</v>
          </cell>
          <cell r="V2859" t="str">
            <v>No</v>
          </cell>
          <cell r="W2859" t="str">
            <v>Moderate Loyalty</v>
          </cell>
          <cell r="X2859">
            <v>2</v>
          </cell>
          <cell r="Y2859" t="str">
            <v>High Probability</v>
          </cell>
          <cell r="Z2859" t="str">
            <v>Low</v>
          </cell>
          <cell r="AA2859">
            <v>22270.481282540575</v>
          </cell>
        </row>
        <row r="2860">
          <cell r="A2860">
            <v>295926</v>
          </cell>
          <cell r="B2860" t="str">
            <v>Mature Adult (45-55)</v>
          </cell>
          <cell r="C2860" t="str">
            <v>Zain Dube</v>
          </cell>
          <cell r="D2860">
            <v>0</v>
          </cell>
          <cell r="E2860" t="str">
            <v>Female</v>
          </cell>
          <cell r="F2860">
            <v>49</v>
          </cell>
          <cell r="G2860" t="str">
            <v>Hyderabad</v>
          </cell>
          <cell r="H2860" t="str">
            <v>High (Above 1Lac</v>
          </cell>
          <cell r="I2860">
            <v>1406424</v>
          </cell>
          <cell r="J2860" t="str">
            <v>High (Above ₹10L)</v>
          </cell>
          <cell r="K2860" t="str">
            <v>No</v>
          </cell>
          <cell r="L2860" t="str">
            <v>Two Year</v>
          </cell>
          <cell r="M2860">
            <v>44900</v>
          </cell>
          <cell r="N2860" t="str">
            <v>1-2 years</v>
          </cell>
          <cell r="O2860" t="str">
            <v>22 months</v>
          </cell>
          <cell r="P2860">
            <v>2</v>
          </cell>
          <cell r="Q2860" t="str">
            <v>Premium</v>
          </cell>
          <cell r="R2860">
            <v>36258.650603074333</v>
          </cell>
          <cell r="S2860" t="str">
            <v>Low</v>
          </cell>
          <cell r="T2860">
            <v>1</v>
          </cell>
          <cell r="U2860" t="str">
            <v>Yes</v>
          </cell>
          <cell r="V2860" t="str">
            <v>No</v>
          </cell>
          <cell r="W2860" t="str">
            <v>Moderate Loyalty</v>
          </cell>
          <cell r="X2860">
            <v>2</v>
          </cell>
          <cell r="Y2860" t="str">
            <v>High Probability</v>
          </cell>
          <cell r="Z2860" t="str">
            <v>Low</v>
          </cell>
          <cell r="AA2860">
            <v>72517.301206148666</v>
          </cell>
        </row>
        <row r="2861">
          <cell r="A2861">
            <v>907138</v>
          </cell>
          <cell r="B2861" t="str">
            <v>Adult (25-35)</v>
          </cell>
          <cell r="C2861" t="str">
            <v>Sana Brahmbhatt</v>
          </cell>
          <cell r="D2861">
            <v>0</v>
          </cell>
          <cell r="E2861" t="str">
            <v>Female</v>
          </cell>
          <cell r="F2861">
            <v>31</v>
          </cell>
          <cell r="G2861" t="str">
            <v>Patna</v>
          </cell>
          <cell r="H2861" t="str">
            <v>High (Above 1Lac</v>
          </cell>
          <cell r="I2861">
            <v>1619785</v>
          </cell>
          <cell r="J2861" t="str">
            <v>High (Above ₹10L)</v>
          </cell>
          <cell r="K2861" t="str">
            <v>Yes</v>
          </cell>
          <cell r="L2861" t="str">
            <v>Two Year</v>
          </cell>
          <cell r="M2861">
            <v>42822</v>
          </cell>
          <cell r="N2861" t="str">
            <v>5-10 years</v>
          </cell>
          <cell r="O2861" t="str">
            <v>90 months</v>
          </cell>
          <cell r="P2861">
            <v>8</v>
          </cell>
          <cell r="Q2861" t="str">
            <v>Premium</v>
          </cell>
          <cell r="R2861">
            <v>13795.05947945098</v>
          </cell>
          <cell r="S2861" t="str">
            <v>High</v>
          </cell>
          <cell r="T2861">
            <v>1</v>
          </cell>
          <cell r="U2861" t="str">
            <v>Yes</v>
          </cell>
          <cell r="V2861" t="str">
            <v>No</v>
          </cell>
          <cell r="W2861" t="str">
            <v>Moderate Loyalty</v>
          </cell>
          <cell r="X2861">
            <v>2</v>
          </cell>
          <cell r="Y2861" t="str">
            <v>High Probability</v>
          </cell>
          <cell r="Z2861" t="str">
            <v>Low</v>
          </cell>
          <cell r="AA2861">
            <v>110360.47583560784</v>
          </cell>
        </row>
        <row r="2862">
          <cell r="A2862">
            <v>402880</v>
          </cell>
          <cell r="B2862" t="str">
            <v>Mature Adult (45-55)</v>
          </cell>
          <cell r="C2862" t="str">
            <v>Hridaan Bhatnagar</v>
          </cell>
          <cell r="D2862">
            <v>0</v>
          </cell>
          <cell r="E2862" t="str">
            <v>Male</v>
          </cell>
          <cell r="F2862">
            <v>53</v>
          </cell>
          <cell r="G2862" t="str">
            <v>Kanpur</v>
          </cell>
          <cell r="H2862" t="str">
            <v>High (Above 1Lac</v>
          </cell>
          <cell r="I2862">
            <v>1057977</v>
          </cell>
          <cell r="J2862" t="str">
            <v>High (Above ₹10L)</v>
          </cell>
          <cell r="K2862" t="str">
            <v>No</v>
          </cell>
          <cell r="L2862" t="str">
            <v>Month-to-Month</v>
          </cell>
          <cell r="M2862">
            <v>43441</v>
          </cell>
          <cell r="N2862" t="str">
            <v>5-10 years</v>
          </cell>
          <cell r="O2862" t="str">
            <v>69 months</v>
          </cell>
          <cell r="P2862">
            <v>6</v>
          </cell>
          <cell r="Q2862" t="str">
            <v>Elite</v>
          </cell>
          <cell r="R2862">
            <v>43611.607914844091</v>
          </cell>
          <cell r="S2862" t="str">
            <v>Low</v>
          </cell>
          <cell r="T2862">
            <v>0</v>
          </cell>
          <cell r="U2862" t="str">
            <v>No</v>
          </cell>
          <cell r="V2862" t="str">
            <v>Yes</v>
          </cell>
          <cell r="W2862" t="str">
            <v>High Loyalty</v>
          </cell>
          <cell r="X2862">
            <v>3</v>
          </cell>
          <cell r="Y2862" t="str">
            <v>High Probability</v>
          </cell>
          <cell r="Z2862" t="str">
            <v>Low</v>
          </cell>
          <cell r="AA2862">
            <v>261669.64748906455</v>
          </cell>
        </row>
        <row r="2863">
          <cell r="A2863">
            <v>656206</v>
          </cell>
          <cell r="B2863" t="str">
            <v>Senior (55+)</v>
          </cell>
          <cell r="C2863" t="str">
            <v>Faiyaz Chanda</v>
          </cell>
          <cell r="D2863">
            <v>0</v>
          </cell>
          <cell r="E2863" t="str">
            <v>Female</v>
          </cell>
          <cell r="F2863">
            <v>61</v>
          </cell>
          <cell r="G2863" t="str">
            <v>Bangalore</v>
          </cell>
          <cell r="H2863" t="str">
            <v>Medium (50k-1Lac</v>
          </cell>
          <cell r="I2863">
            <v>982972</v>
          </cell>
          <cell r="J2863" t="str">
            <v>Medium (₹5L - ₹10L)</v>
          </cell>
          <cell r="K2863" t="str">
            <v>No</v>
          </cell>
          <cell r="L2863" t="str">
            <v>One Year</v>
          </cell>
          <cell r="M2863">
            <v>44596</v>
          </cell>
          <cell r="N2863" t="str">
            <v>2-3 years</v>
          </cell>
          <cell r="O2863" t="str">
            <v>32 months</v>
          </cell>
          <cell r="P2863">
            <v>3</v>
          </cell>
          <cell r="Q2863" t="str">
            <v>Elite</v>
          </cell>
          <cell r="R2863">
            <v>15154.36483679459</v>
          </cell>
          <cell r="S2863" t="str">
            <v>Low</v>
          </cell>
          <cell r="T2863">
            <v>0</v>
          </cell>
          <cell r="U2863" t="str">
            <v>No</v>
          </cell>
          <cell r="V2863" t="str">
            <v>Yes</v>
          </cell>
          <cell r="W2863" t="str">
            <v>Moderate Loyalty</v>
          </cell>
          <cell r="X2863">
            <v>2</v>
          </cell>
          <cell r="Y2863" t="str">
            <v>High Probability</v>
          </cell>
          <cell r="Z2863" t="str">
            <v>Low</v>
          </cell>
          <cell r="AA2863">
            <v>45463.094510383773</v>
          </cell>
        </row>
        <row r="2864">
          <cell r="A2864">
            <v>735212</v>
          </cell>
          <cell r="B2864" t="str">
            <v>Senior (55+)</v>
          </cell>
          <cell r="C2864" t="str">
            <v>Sara Ramachandran</v>
          </cell>
          <cell r="D2864">
            <v>0</v>
          </cell>
          <cell r="E2864" t="str">
            <v>Female</v>
          </cell>
          <cell r="F2864">
            <v>56</v>
          </cell>
          <cell r="G2864" t="str">
            <v>Ghaziabad</v>
          </cell>
          <cell r="H2864" t="str">
            <v>Medium (50k-1Lac</v>
          </cell>
          <cell r="I2864">
            <v>978714</v>
          </cell>
          <cell r="J2864" t="str">
            <v>Medium (₹5L - ₹10L)</v>
          </cell>
          <cell r="K2864" t="str">
            <v>No</v>
          </cell>
          <cell r="L2864" t="str">
            <v>Month-to-Month</v>
          </cell>
          <cell r="M2864">
            <v>44671</v>
          </cell>
          <cell r="N2864" t="str">
            <v>1-2 years</v>
          </cell>
          <cell r="O2864" t="str">
            <v>29 months</v>
          </cell>
          <cell r="P2864">
            <v>2</v>
          </cell>
          <cell r="Q2864" t="str">
            <v>Elite</v>
          </cell>
          <cell r="R2864">
            <v>46896.481889689487</v>
          </cell>
          <cell r="S2864" t="str">
            <v>Medium</v>
          </cell>
          <cell r="T2864">
            <v>0</v>
          </cell>
          <cell r="U2864" t="str">
            <v>No</v>
          </cell>
          <cell r="V2864" t="str">
            <v>No</v>
          </cell>
          <cell r="W2864" t="str">
            <v>Moderate Loyalty</v>
          </cell>
          <cell r="X2864">
            <v>2</v>
          </cell>
          <cell r="Y2864" t="str">
            <v>Low Probability</v>
          </cell>
          <cell r="Z2864" t="str">
            <v>Moderate</v>
          </cell>
          <cell r="AA2864">
            <v>93792.963779378973</v>
          </cell>
        </row>
        <row r="2865">
          <cell r="A2865">
            <v>308745</v>
          </cell>
          <cell r="B2865" t="str">
            <v>Senior (55+)</v>
          </cell>
          <cell r="C2865" t="str">
            <v>Uthkarsh Bakshi</v>
          </cell>
          <cell r="D2865">
            <v>0</v>
          </cell>
          <cell r="E2865" t="str">
            <v>Male</v>
          </cell>
          <cell r="F2865">
            <v>57</v>
          </cell>
          <cell r="G2865" t="str">
            <v>Patna</v>
          </cell>
          <cell r="H2865" t="str">
            <v>Low (Below 50000)</v>
          </cell>
          <cell r="I2865">
            <v>403404</v>
          </cell>
          <cell r="J2865" t="str">
            <v>Low (Up to ₹5L)</v>
          </cell>
          <cell r="K2865" t="str">
            <v>No</v>
          </cell>
          <cell r="L2865" t="str">
            <v>Month-to-Month</v>
          </cell>
          <cell r="M2865">
            <v>43284</v>
          </cell>
          <cell r="N2865" t="str">
            <v>5-10 years</v>
          </cell>
          <cell r="O2865" t="str">
            <v>75 months</v>
          </cell>
          <cell r="P2865">
            <v>6</v>
          </cell>
          <cell r="Q2865" t="str">
            <v>Elite</v>
          </cell>
          <cell r="R2865">
            <v>35330.459661419321</v>
          </cell>
          <cell r="S2865" t="str">
            <v>Medium</v>
          </cell>
          <cell r="T2865">
            <v>1</v>
          </cell>
          <cell r="U2865" t="str">
            <v>Yes</v>
          </cell>
          <cell r="V2865" t="str">
            <v>No</v>
          </cell>
          <cell r="W2865" t="str">
            <v>High Loyalty</v>
          </cell>
          <cell r="X2865">
            <v>3</v>
          </cell>
          <cell r="Y2865" t="str">
            <v>High Probability</v>
          </cell>
          <cell r="Z2865" t="str">
            <v>Moderate</v>
          </cell>
          <cell r="AA2865">
            <v>211982.75796851591</v>
          </cell>
        </row>
        <row r="2866">
          <cell r="A2866">
            <v>230251</v>
          </cell>
          <cell r="B2866" t="str">
            <v>Young Adult (18-25)</v>
          </cell>
          <cell r="C2866" t="str">
            <v>Aaina Chander</v>
          </cell>
          <cell r="D2866">
            <v>0</v>
          </cell>
          <cell r="E2866" t="str">
            <v>Male</v>
          </cell>
          <cell r="F2866">
            <v>19</v>
          </cell>
          <cell r="G2866" t="str">
            <v>Pimpri-Chinchwad</v>
          </cell>
          <cell r="H2866" t="str">
            <v>Medium (50k-1Lac</v>
          </cell>
          <cell r="I2866">
            <v>880757</v>
          </cell>
          <cell r="J2866" t="str">
            <v>Medium (₹5L - ₹10L)</v>
          </cell>
          <cell r="K2866" t="str">
            <v>No</v>
          </cell>
          <cell r="L2866" t="str">
            <v>One Year</v>
          </cell>
          <cell r="M2866">
            <v>42914</v>
          </cell>
          <cell r="N2866" t="str">
            <v>5-10 years</v>
          </cell>
          <cell r="O2866" t="str">
            <v>87 months</v>
          </cell>
          <cell r="P2866">
            <v>7</v>
          </cell>
          <cell r="Q2866" t="str">
            <v>Basic</v>
          </cell>
          <cell r="R2866">
            <v>34907.443583552827</v>
          </cell>
          <cell r="S2866" t="str">
            <v>Medium</v>
          </cell>
          <cell r="T2866">
            <v>1</v>
          </cell>
          <cell r="U2866" t="str">
            <v>Yes</v>
          </cell>
          <cell r="V2866" t="str">
            <v>No</v>
          </cell>
          <cell r="W2866" t="str">
            <v>High Loyalty</v>
          </cell>
          <cell r="X2866">
            <v>3</v>
          </cell>
          <cell r="Y2866" t="str">
            <v>High Probability</v>
          </cell>
          <cell r="Z2866" t="str">
            <v>Moderate</v>
          </cell>
          <cell r="AA2866">
            <v>244352.10508486978</v>
          </cell>
        </row>
        <row r="2867">
          <cell r="A2867">
            <v>294538</v>
          </cell>
          <cell r="B2867" t="str">
            <v>Mature Adult (45-55)</v>
          </cell>
          <cell r="C2867" t="str">
            <v>Parinaaz Soni</v>
          </cell>
          <cell r="D2867">
            <v>0</v>
          </cell>
          <cell r="E2867" t="str">
            <v>Female</v>
          </cell>
          <cell r="F2867">
            <v>53</v>
          </cell>
          <cell r="G2867" t="str">
            <v>Indore</v>
          </cell>
          <cell r="H2867" t="str">
            <v>Medium (50k-1Lac</v>
          </cell>
          <cell r="I2867">
            <v>554848</v>
          </cell>
          <cell r="J2867" t="str">
            <v>Medium (₹5L - ₹10L)</v>
          </cell>
          <cell r="K2867" t="str">
            <v>No</v>
          </cell>
          <cell r="L2867" t="str">
            <v>Two Year</v>
          </cell>
          <cell r="M2867">
            <v>45278</v>
          </cell>
          <cell r="N2867" t="str">
            <v>0-1 year</v>
          </cell>
          <cell r="O2867" t="str">
            <v>9 months</v>
          </cell>
          <cell r="P2867">
            <v>1</v>
          </cell>
          <cell r="Q2867" t="str">
            <v>Elite</v>
          </cell>
          <cell r="R2867">
            <v>32366.487604049398</v>
          </cell>
          <cell r="S2867" t="str">
            <v>High</v>
          </cell>
          <cell r="T2867">
            <v>1</v>
          </cell>
          <cell r="U2867" t="str">
            <v>Yes</v>
          </cell>
          <cell r="V2867" t="str">
            <v>No</v>
          </cell>
          <cell r="W2867" t="str">
            <v>Low Loyalty</v>
          </cell>
          <cell r="X2867">
            <v>1</v>
          </cell>
          <cell r="Y2867" t="str">
            <v>High Probability</v>
          </cell>
          <cell r="Z2867" t="str">
            <v>Low</v>
          </cell>
          <cell r="AA2867">
            <v>32366.487604049398</v>
          </cell>
        </row>
        <row r="2868">
          <cell r="A2868">
            <v>946480</v>
          </cell>
          <cell r="B2868" t="str">
            <v>Adult (25-35)</v>
          </cell>
          <cell r="C2868" t="str">
            <v>Onkar Saxena</v>
          </cell>
          <cell r="D2868">
            <v>0</v>
          </cell>
          <cell r="E2868" t="str">
            <v>Male</v>
          </cell>
          <cell r="F2868">
            <v>31</v>
          </cell>
          <cell r="G2868" t="str">
            <v>Kolkata</v>
          </cell>
          <cell r="H2868" t="str">
            <v>High (Above 1Lac</v>
          </cell>
          <cell r="I2868">
            <v>1734323</v>
          </cell>
          <cell r="J2868" t="str">
            <v>High (Above ₹10L)</v>
          </cell>
          <cell r="K2868" t="str">
            <v>No</v>
          </cell>
          <cell r="L2868" t="str">
            <v>Month-to-Month</v>
          </cell>
          <cell r="M2868">
            <v>45307</v>
          </cell>
          <cell r="N2868" t="str">
            <v>0-1 year</v>
          </cell>
          <cell r="O2868" t="str">
            <v>8 months</v>
          </cell>
          <cell r="P2868">
            <v>1</v>
          </cell>
          <cell r="Q2868" t="str">
            <v>Premium</v>
          </cell>
          <cell r="R2868">
            <v>35384.910261024866</v>
          </cell>
          <cell r="S2868" t="str">
            <v>Medium</v>
          </cell>
          <cell r="T2868">
            <v>1</v>
          </cell>
          <cell r="U2868" t="str">
            <v>Yes</v>
          </cell>
          <cell r="V2868" t="str">
            <v>No</v>
          </cell>
          <cell r="W2868" t="str">
            <v>Low Loyalty</v>
          </cell>
          <cell r="X2868">
            <v>1</v>
          </cell>
          <cell r="Y2868" t="str">
            <v>High Probability</v>
          </cell>
          <cell r="Z2868" t="str">
            <v>Moderate</v>
          </cell>
          <cell r="AA2868">
            <v>35384.910261024866</v>
          </cell>
        </row>
        <row r="2869">
          <cell r="A2869">
            <v>391456</v>
          </cell>
          <cell r="B2869" t="str">
            <v>Senior (55+)</v>
          </cell>
          <cell r="C2869" t="str">
            <v>Dhanuk Keer</v>
          </cell>
          <cell r="D2869">
            <v>0</v>
          </cell>
          <cell r="E2869" t="str">
            <v>Female</v>
          </cell>
          <cell r="F2869">
            <v>62</v>
          </cell>
          <cell r="G2869" t="str">
            <v>Chennai</v>
          </cell>
          <cell r="H2869" t="str">
            <v>Low (Below 50000)</v>
          </cell>
          <cell r="I2869">
            <v>130071</v>
          </cell>
          <cell r="J2869" t="str">
            <v>Low (Up to ₹5L)</v>
          </cell>
          <cell r="K2869" t="str">
            <v>No</v>
          </cell>
          <cell r="L2869" t="str">
            <v>Month-to-Month</v>
          </cell>
          <cell r="M2869">
            <v>42205</v>
          </cell>
          <cell r="N2869" t="str">
            <v>5-10 years</v>
          </cell>
          <cell r="O2869" t="str">
            <v>110 months</v>
          </cell>
          <cell r="P2869">
            <v>9</v>
          </cell>
          <cell r="Q2869" t="str">
            <v>Elite</v>
          </cell>
          <cell r="R2869">
            <v>15013.834995033531</v>
          </cell>
          <cell r="S2869" t="str">
            <v>Low</v>
          </cell>
          <cell r="T2869">
            <v>1</v>
          </cell>
          <cell r="U2869" t="str">
            <v>Yes</v>
          </cell>
          <cell r="V2869" t="str">
            <v>Yes</v>
          </cell>
          <cell r="W2869" t="str">
            <v>Moderate Loyalty</v>
          </cell>
          <cell r="X2869">
            <v>2</v>
          </cell>
          <cell r="Y2869" t="str">
            <v>High Probability</v>
          </cell>
          <cell r="Z2869" t="str">
            <v>Low</v>
          </cell>
          <cell r="AA2869">
            <v>135124.51495530177</v>
          </cell>
        </row>
        <row r="2870">
          <cell r="A2870">
            <v>161600</v>
          </cell>
          <cell r="B2870" t="str">
            <v>Adult (25-35)</v>
          </cell>
          <cell r="C2870" t="str">
            <v>Vardaniya Choudhury</v>
          </cell>
          <cell r="D2870">
            <v>0</v>
          </cell>
          <cell r="E2870" t="str">
            <v>Female</v>
          </cell>
          <cell r="F2870">
            <v>33</v>
          </cell>
          <cell r="G2870" t="str">
            <v>Pimpri-Chinchwad</v>
          </cell>
          <cell r="H2870" t="str">
            <v>Medium (50k-1Lac</v>
          </cell>
          <cell r="I2870">
            <v>901102</v>
          </cell>
          <cell r="J2870" t="str">
            <v>Medium (₹5L - ₹10L)</v>
          </cell>
          <cell r="K2870" t="str">
            <v>No</v>
          </cell>
          <cell r="L2870" t="str">
            <v>One Year</v>
          </cell>
          <cell r="M2870">
            <v>44825</v>
          </cell>
          <cell r="N2870" t="str">
            <v>1-2 years</v>
          </cell>
          <cell r="O2870" t="str">
            <v>24 months</v>
          </cell>
          <cell r="P2870">
            <v>2</v>
          </cell>
          <cell r="Q2870" t="str">
            <v>Premium</v>
          </cell>
          <cell r="R2870">
            <v>9635.3365011686456</v>
          </cell>
          <cell r="S2870" t="str">
            <v>High</v>
          </cell>
          <cell r="T2870">
            <v>1</v>
          </cell>
          <cell r="U2870" t="str">
            <v>Yes</v>
          </cell>
          <cell r="V2870" t="str">
            <v>No</v>
          </cell>
          <cell r="W2870" t="str">
            <v>Moderate Loyalty</v>
          </cell>
          <cell r="X2870">
            <v>2</v>
          </cell>
          <cell r="Y2870" t="str">
            <v>High Probability</v>
          </cell>
          <cell r="Z2870" t="str">
            <v>Low</v>
          </cell>
          <cell r="AA2870">
            <v>19270.673002337291</v>
          </cell>
        </row>
        <row r="2871">
          <cell r="A2871">
            <v>934561</v>
          </cell>
          <cell r="B2871" t="str">
            <v>Middle-Aged (35-45)</v>
          </cell>
          <cell r="C2871" t="str">
            <v>Ryan Doctor</v>
          </cell>
          <cell r="D2871">
            <v>0</v>
          </cell>
          <cell r="E2871" t="str">
            <v>Female</v>
          </cell>
          <cell r="F2871">
            <v>42</v>
          </cell>
          <cell r="G2871" t="str">
            <v>Pimpri-Chinchwad</v>
          </cell>
          <cell r="H2871" t="str">
            <v>High (Above 1Lac</v>
          </cell>
          <cell r="I2871">
            <v>1027851</v>
          </cell>
          <cell r="J2871" t="str">
            <v>High (Above ₹10L)</v>
          </cell>
          <cell r="K2871" t="str">
            <v>No</v>
          </cell>
          <cell r="L2871" t="str">
            <v>One Year</v>
          </cell>
          <cell r="M2871">
            <v>44329</v>
          </cell>
          <cell r="N2871" t="str">
            <v>2-3 years</v>
          </cell>
          <cell r="O2871" t="str">
            <v>40 months</v>
          </cell>
          <cell r="P2871">
            <v>3</v>
          </cell>
          <cell r="Q2871" t="str">
            <v>Premium</v>
          </cell>
          <cell r="R2871">
            <v>11215.580289473901</v>
          </cell>
          <cell r="S2871" t="str">
            <v>High</v>
          </cell>
          <cell r="T2871">
            <v>1</v>
          </cell>
          <cell r="U2871" t="str">
            <v>Yes</v>
          </cell>
          <cell r="V2871" t="str">
            <v>No</v>
          </cell>
          <cell r="W2871" t="str">
            <v>Moderate Loyalty</v>
          </cell>
          <cell r="X2871">
            <v>2</v>
          </cell>
          <cell r="Y2871" t="str">
            <v>High Probability</v>
          </cell>
          <cell r="Z2871" t="str">
            <v>Low</v>
          </cell>
          <cell r="AA2871">
            <v>33646.740868421701</v>
          </cell>
        </row>
        <row r="2872">
          <cell r="A2872">
            <v>474825</v>
          </cell>
          <cell r="B2872" t="str">
            <v>Adult (25-35)</v>
          </cell>
          <cell r="C2872" t="str">
            <v>Ayesha Chauhan</v>
          </cell>
          <cell r="D2872">
            <v>0</v>
          </cell>
          <cell r="E2872" t="str">
            <v>Male</v>
          </cell>
          <cell r="F2872">
            <v>27</v>
          </cell>
          <cell r="G2872" t="str">
            <v>Hyderabad</v>
          </cell>
          <cell r="H2872" t="str">
            <v>High (Above 1Lac</v>
          </cell>
          <cell r="I2872">
            <v>1275523</v>
          </cell>
          <cell r="J2872" t="str">
            <v>High (Above ₹10L)</v>
          </cell>
          <cell r="K2872" t="str">
            <v>Yes</v>
          </cell>
          <cell r="L2872" t="str">
            <v>Two Year</v>
          </cell>
          <cell r="M2872">
            <v>44955</v>
          </cell>
          <cell r="N2872" t="str">
            <v>1-2 years</v>
          </cell>
          <cell r="O2872" t="str">
            <v>20 months</v>
          </cell>
          <cell r="P2872">
            <v>2</v>
          </cell>
          <cell r="Q2872" t="str">
            <v>Basic</v>
          </cell>
          <cell r="R2872">
            <v>18672.887510888759</v>
          </cell>
          <cell r="S2872" t="str">
            <v>Low</v>
          </cell>
          <cell r="T2872">
            <v>0</v>
          </cell>
          <cell r="U2872" t="str">
            <v>No</v>
          </cell>
          <cell r="V2872" t="str">
            <v>No</v>
          </cell>
          <cell r="W2872" t="str">
            <v>Moderate Loyalty</v>
          </cell>
          <cell r="X2872">
            <v>2</v>
          </cell>
          <cell r="Y2872" t="str">
            <v>Low Probability</v>
          </cell>
          <cell r="Z2872" t="str">
            <v>Low</v>
          </cell>
          <cell r="AA2872">
            <v>37345.775021777517</v>
          </cell>
        </row>
        <row r="2873">
          <cell r="A2873">
            <v>806840</v>
          </cell>
          <cell r="B2873" t="str">
            <v>Young Adult (18-25)</v>
          </cell>
          <cell r="C2873" t="str">
            <v>Reyansh Khurana</v>
          </cell>
          <cell r="D2873">
            <v>0</v>
          </cell>
          <cell r="E2873" t="str">
            <v>Female</v>
          </cell>
          <cell r="F2873">
            <v>22</v>
          </cell>
          <cell r="G2873" t="str">
            <v>Bhopal</v>
          </cell>
          <cell r="H2873" t="str">
            <v>Low (Below 50000)</v>
          </cell>
          <cell r="I2873">
            <v>323889</v>
          </cell>
          <cell r="J2873" t="str">
            <v>Low (Up to ₹5L)</v>
          </cell>
          <cell r="K2873" t="str">
            <v>No</v>
          </cell>
          <cell r="L2873" t="str">
            <v>One Year</v>
          </cell>
          <cell r="M2873">
            <v>45194</v>
          </cell>
          <cell r="N2873" t="str">
            <v>0-1 year</v>
          </cell>
          <cell r="O2873" t="str">
            <v>12 months</v>
          </cell>
          <cell r="P2873">
            <v>1</v>
          </cell>
          <cell r="Q2873" t="str">
            <v>Basic</v>
          </cell>
          <cell r="R2873">
            <v>29604.664073508291</v>
          </cell>
          <cell r="S2873" t="str">
            <v>Medium</v>
          </cell>
          <cell r="T2873">
            <v>1</v>
          </cell>
          <cell r="U2873" t="str">
            <v>Yes</v>
          </cell>
          <cell r="V2873" t="str">
            <v>No</v>
          </cell>
          <cell r="W2873" t="str">
            <v>Low Loyalty</v>
          </cell>
          <cell r="X2873">
            <v>1</v>
          </cell>
          <cell r="Y2873" t="str">
            <v>High Probability</v>
          </cell>
          <cell r="Z2873" t="str">
            <v>Moderate</v>
          </cell>
          <cell r="AA2873">
            <v>29604.664073508291</v>
          </cell>
        </row>
        <row r="2874">
          <cell r="A2874">
            <v>693968</v>
          </cell>
          <cell r="B2874" t="str">
            <v>Young Adult (18-25)</v>
          </cell>
          <cell r="C2874" t="str">
            <v>Gatik Tata</v>
          </cell>
          <cell r="D2874">
            <v>0</v>
          </cell>
          <cell r="E2874" t="str">
            <v>Male</v>
          </cell>
          <cell r="F2874">
            <v>21</v>
          </cell>
          <cell r="G2874" t="str">
            <v>Bangalore</v>
          </cell>
          <cell r="H2874" t="str">
            <v>Low (Below 50000)</v>
          </cell>
          <cell r="I2874">
            <v>307774</v>
          </cell>
          <cell r="J2874" t="str">
            <v>Low (Up to ₹5L)</v>
          </cell>
          <cell r="K2874" t="str">
            <v>No</v>
          </cell>
          <cell r="L2874" t="str">
            <v>Two Year</v>
          </cell>
          <cell r="M2874">
            <v>44782</v>
          </cell>
          <cell r="N2874" t="str">
            <v>1-2 years</v>
          </cell>
          <cell r="O2874" t="str">
            <v>25 months</v>
          </cell>
          <cell r="P2874">
            <v>2</v>
          </cell>
          <cell r="Q2874" t="str">
            <v>Basic</v>
          </cell>
          <cell r="R2874">
            <v>48434.092972571983</v>
          </cell>
          <cell r="S2874" t="str">
            <v>Low</v>
          </cell>
          <cell r="T2874">
            <v>0</v>
          </cell>
          <cell r="U2874" t="str">
            <v>No</v>
          </cell>
          <cell r="V2874" t="str">
            <v>No</v>
          </cell>
          <cell r="W2874" t="str">
            <v>Moderate Loyalty</v>
          </cell>
          <cell r="X2874">
            <v>2</v>
          </cell>
          <cell r="Y2874" t="str">
            <v>Low Probability</v>
          </cell>
          <cell r="Z2874" t="str">
            <v>Low</v>
          </cell>
          <cell r="AA2874">
            <v>96868.185945143967</v>
          </cell>
        </row>
        <row r="2875">
          <cell r="A2875">
            <v>620501</v>
          </cell>
          <cell r="B2875" t="str">
            <v>Mature Adult (45-55)</v>
          </cell>
          <cell r="C2875" t="str">
            <v>Pihu Jha</v>
          </cell>
          <cell r="D2875">
            <v>0</v>
          </cell>
          <cell r="E2875" t="str">
            <v>Male</v>
          </cell>
          <cell r="F2875">
            <v>47</v>
          </cell>
          <cell r="G2875" t="str">
            <v>Mumbai</v>
          </cell>
          <cell r="H2875" t="str">
            <v>Low (Below 50000)</v>
          </cell>
          <cell r="I2875">
            <v>309261</v>
          </cell>
          <cell r="J2875" t="str">
            <v>Low (Up to ₹5L)</v>
          </cell>
          <cell r="K2875" t="str">
            <v>No</v>
          </cell>
          <cell r="L2875" t="str">
            <v>One Year</v>
          </cell>
          <cell r="M2875">
            <v>45006</v>
          </cell>
          <cell r="N2875" t="str">
            <v>1-2 years</v>
          </cell>
          <cell r="O2875" t="str">
            <v>18 months</v>
          </cell>
          <cell r="P2875">
            <v>2</v>
          </cell>
          <cell r="Q2875" t="str">
            <v>Premium</v>
          </cell>
          <cell r="R2875">
            <v>13358.7865378726</v>
          </cell>
          <cell r="S2875" t="str">
            <v>High</v>
          </cell>
          <cell r="T2875">
            <v>0</v>
          </cell>
          <cell r="U2875" t="str">
            <v>No</v>
          </cell>
          <cell r="V2875" t="str">
            <v>No</v>
          </cell>
          <cell r="W2875" t="str">
            <v>Moderate Loyalty</v>
          </cell>
          <cell r="X2875">
            <v>2</v>
          </cell>
          <cell r="Y2875" t="str">
            <v>Low Probability</v>
          </cell>
          <cell r="Z2875" t="str">
            <v>Low</v>
          </cell>
          <cell r="AA2875">
            <v>26717.5730757452</v>
          </cell>
        </row>
        <row r="2876">
          <cell r="A2876">
            <v>643540</v>
          </cell>
          <cell r="B2876" t="str">
            <v>Young Adult (18-25)</v>
          </cell>
          <cell r="C2876" t="str">
            <v>Tara Bahl</v>
          </cell>
          <cell r="D2876">
            <v>0</v>
          </cell>
          <cell r="E2876" t="str">
            <v>Female</v>
          </cell>
          <cell r="F2876">
            <v>19</v>
          </cell>
          <cell r="G2876" t="str">
            <v>Ahmedabad</v>
          </cell>
          <cell r="H2876" t="str">
            <v>High (Above 1Lac</v>
          </cell>
          <cell r="I2876">
            <v>1834756</v>
          </cell>
          <cell r="J2876" t="str">
            <v>High (Above ₹10L)</v>
          </cell>
          <cell r="K2876" t="str">
            <v>Yes</v>
          </cell>
          <cell r="L2876" t="str">
            <v>Month-to-Month</v>
          </cell>
          <cell r="M2876">
            <v>45135</v>
          </cell>
          <cell r="N2876" t="str">
            <v>0-1 year</v>
          </cell>
          <cell r="O2876" t="str">
            <v>14 months</v>
          </cell>
          <cell r="P2876">
            <v>1</v>
          </cell>
          <cell r="Q2876" t="str">
            <v>Basic</v>
          </cell>
          <cell r="R2876">
            <v>14351.684206028731</v>
          </cell>
          <cell r="S2876" t="str">
            <v>Low</v>
          </cell>
          <cell r="T2876">
            <v>0</v>
          </cell>
          <cell r="U2876" t="str">
            <v>No</v>
          </cell>
          <cell r="V2876" t="str">
            <v>No</v>
          </cell>
          <cell r="W2876" t="str">
            <v>Low Loyalty</v>
          </cell>
          <cell r="X2876">
            <v>1</v>
          </cell>
          <cell r="Y2876" t="str">
            <v>Low Probability</v>
          </cell>
          <cell r="Z2876" t="str">
            <v>Low</v>
          </cell>
          <cell r="AA2876">
            <v>14351.684206028731</v>
          </cell>
        </row>
        <row r="2877">
          <cell r="A2877">
            <v>524765</v>
          </cell>
          <cell r="B2877" t="str">
            <v>Middle-Aged (35-45)</v>
          </cell>
          <cell r="C2877" t="str">
            <v>Raghav Bath</v>
          </cell>
          <cell r="D2877">
            <v>0</v>
          </cell>
          <cell r="E2877" t="str">
            <v>Female</v>
          </cell>
          <cell r="F2877">
            <v>43</v>
          </cell>
          <cell r="G2877" t="str">
            <v>Jaipur</v>
          </cell>
          <cell r="H2877" t="str">
            <v>Medium (50k-1Lac</v>
          </cell>
          <cell r="I2877">
            <v>944331</v>
          </cell>
          <cell r="J2877" t="str">
            <v>Medium (₹5L - ₹10L)</v>
          </cell>
          <cell r="K2877" t="str">
            <v>No</v>
          </cell>
          <cell r="L2877" t="str">
            <v>Two Year</v>
          </cell>
          <cell r="M2877">
            <v>43300</v>
          </cell>
          <cell r="N2877" t="str">
            <v>5-10 years</v>
          </cell>
          <cell r="O2877" t="str">
            <v>74 months</v>
          </cell>
          <cell r="P2877">
            <v>6</v>
          </cell>
          <cell r="Q2877" t="str">
            <v>Premium</v>
          </cell>
          <cell r="R2877">
            <v>18846.607255872608</v>
          </cell>
          <cell r="S2877" t="str">
            <v>High</v>
          </cell>
          <cell r="T2877">
            <v>1</v>
          </cell>
          <cell r="U2877" t="str">
            <v>Yes</v>
          </cell>
          <cell r="V2877" t="str">
            <v>No</v>
          </cell>
          <cell r="W2877" t="str">
            <v>Moderate Loyalty</v>
          </cell>
          <cell r="X2877">
            <v>2</v>
          </cell>
          <cell r="Y2877" t="str">
            <v>High Probability</v>
          </cell>
          <cell r="Z2877" t="str">
            <v>Low</v>
          </cell>
          <cell r="AA2877">
            <v>113079.64353523565</v>
          </cell>
        </row>
        <row r="2878">
          <cell r="A2878">
            <v>708015</v>
          </cell>
          <cell r="B2878" t="str">
            <v>Senior (55+)</v>
          </cell>
          <cell r="C2878" t="str">
            <v>Nakul Deo</v>
          </cell>
          <cell r="D2878">
            <v>0</v>
          </cell>
          <cell r="E2878" t="str">
            <v>Female</v>
          </cell>
          <cell r="F2878">
            <v>63</v>
          </cell>
          <cell r="G2878" t="str">
            <v>Indore</v>
          </cell>
          <cell r="H2878" t="str">
            <v>High (Above 1Lac</v>
          </cell>
          <cell r="I2878">
            <v>1421292</v>
          </cell>
          <cell r="J2878" t="str">
            <v>High (Above ₹10L)</v>
          </cell>
          <cell r="K2878" t="str">
            <v>No</v>
          </cell>
          <cell r="L2878" t="str">
            <v>One Year</v>
          </cell>
          <cell r="M2878">
            <v>42002</v>
          </cell>
          <cell r="N2878" t="str">
            <v>5-10 years</v>
          </cell>
          <cell r="O2878" t="str">
            <v>117 months</v>
          </cell>
          <cell r="P2878">
            <v>10</v>
          </cell>
          <cell r="Q2878" t="str">
            <v>Elite</v>
          </cell>
          <cell r="R2878">
            <v>28336.931175494999</v>
          </cell>
          <cell r="S2878" t="str">
            <v>High</v>
          </cell>
          <cell r="T2878">
            <v>1</v>
          </cell>
          <cell r="U2878" t="str">
            <v>Yes</v>
          </cell>
          <cell r="V2878" t="str">
            <v>No</v>
          </cell>
          <cell r="W2878" t="str">
            <v>High Loyalty</v>
          </cell>
          <cell r="X2878">
            <v>3</v>
          </cell>
          <cell r="Y2878" t="str">
            <v>High Probability</v>
          </cell>
          <cell r="Z2878" t="str">
            <v>Low</v>
          </cell>
          <cell r="AA2878">
            <v>283369.31175494997</v>
          </cell>
        </row>
        <row r="2879">
          <cell r="A2879">
            <v>254060</v>
          </cell>
          <cell r="B2879" t="str">
            <v>Middle-Aged (35-45)</v>
          </cell>
          <cell r="C2879" t="str">
            <v>Advik Kalita</v>
          </cell>
          <cell r="D2879">
            <v>0</v>
          </cell>
          <cell r="E2879" t="str">
            <v>Male</v>
          </cell>
          <cell r="F2879">
            <v>44</v>
          </cell>
          <cell r="G2879" t="str">
            <v>Hyderabad</v>
          </cell>
          <cell r="H2879" t="str">
            <v>Low (Below 50000)</v>
          </cell>
          <cell r="I2879">
            <v>163768</v>
          </cell>
          <cell r="J2879" t="str">
            <v>Low (Up to ₹5L)</v>
          </cell>
          <cell r="K2879" t="str">
            <v>No</v>
          </cell>
          <cell r="L2879" t="str">
            <v>Month-to-Month</v>
          </cell>
          <cell r="M2879">
            <v>43170</v>
          </cell>
          <cell r="N2879" t="str">
            <v>5-10 years</v>
          </cell>
          <cell r="O2879" t="str">
            <v>78 months</v>
          </cell>
          <cell r="P2879">
            <v>7</v>
          </cell>
          <cell r="Q2879" t="str">
            <v>Premium</v>
          </cell>
          <cell r="R2879">
            <v>17177.04973722799</v>
          </cell>
          <cell r="S2879" t="str">
            <v>Medium</v>
          </cell>
          <cell r="T2879">
            <v>1</v>
          </cell>
          <cell r="U2879" t="str">
            <v>Yes</v>
          </cell>
          <cell r="V2879" t="str">
            <v>No</v>
          </cell>
          <cell r="W2879" t="str">
            <v>Moderate Loyalty</v>
          </cell>
          <cell r="X2879">
            <v>2</v>
          </cell>
          <cell r="Y2879" t="str">
            <v>High Probability</v>
          </cell>
          <cell r="Z2879" t="str">
            <v>Moderate</v>
          </cell>
          <cell r="AA2879">
            <v>120239.34816059592</v>
          </cell>
        </row>
        <row r="2880">
          <cell r="A2880">
            <v>767451</v>
          </cell>
          <cell r="B2880" t="str">
            <v>Senior (55+)</v>
          </cell>
          <cell r="C2880" t="str">
            <v>Samar Sane</v>
          </cell>
          <cell r="D2880">
            <v>0</v>
          </cell>
          <cell r="E2880" t="str">
            <v>Male</v>
          </cell>
          <cell r="F2880">
            <v>60</v>
          </cell>
          <cell r="G2880" t="str">
            <v>Patna</v>
          </cell>
          <cell r="H2880" t="str">
            <v>High (Above 1Lac</v>
          </cell>
          <cell r="I2880">
            <v>1286901</v>
          </cell>
          <cell r="J2880" t="str">
            <v>High (Above ₹10L)</v>
          </cell>
          <cell r="K2880" t="str">
            <v>Yes</v>
          </cell>
          <cell r="L2880" t="str">
            <v>Two Year</v>
          </cell>
          <cell r="M2880">
            <v>42612</v>
          </cell>
          <cell r="N2880" t="str">
            <v>5-10 years</v>
          </cell>
          <cell r="O2880" t="str">
            <v>97 months</v>
          </cell>
          <cell r="P2880">
            <v>8</v>
          </cell>
          <cell r="Q2880" t="str">
            <v>Elite</v>
          </cell>
          <cell r="R2880">
            <v>18365.961847105798</v>
          </cell>
          <cell r="S2880" t="str">
            <v>Low</v>
          </cell>
          <cell r="T2880">
            <v>1</v>
          </cell>
          <cell r="U2880" t="str">
            <v>Yes</v>
          </cell>
          <cell r="V2880" t="str">
            <v>Yes</v>
          </cell>
          <cell r="W2880" t="str">
            <v>Moderate Loyalty</v>
          </cell>
          <cell r="X2880">
            <v>2</v>
          </cell>
          <cell r="Y2880" t="str">
            <v>High Probability</v>
          </cell>
          <cell r="Z2880" t="str">
            <v>Low</v>
          </cell>
          <cell r="AA2880">
            <v>146927.69477684639</v>
          </cell>
        </row>
        <row r="2881">
          <cell r="A2881">
            <v>160945</v>
          </cell>
          <cell r="B2881" t="str">
            <v>Middle-Aged (35-45)</v>
          </cell>
          <cell r="C2881" t="str">
            <v>Nehmat Sekhon</v>
          </cell>
          <cell r="D2881">
            <v>0</v>
          </cell>
          <cell r="E2881" t="str">
            <v>Female</v>
          </cell>
          <cell r="F2881">
            <v>37</v>
          </cell>
          <cell r="G2881" t="str">
            <v>Mumbai</v>
          </cell>
          <cell r="H2881" t="str">
            <v>High (Above 1Lac</v>
          </cell>
          <cell r="I2881">
            <v>1857987</v>
          </cell>
          <cell r="J2881" t="str">
            <v>High (Above ₹10L)</v>
          </cell>
          <cell r="K2881" t="str">
            <v>No</v>
          </cell>
          <cell r="L2881" t="str">
            <v>Two Year</v>
          </cell>
          <cell r="M2881">
            <v>42843</v>
          </cell>
          <cell r="N2881" t="str">
            <v>5-10 years</v>
          </cell>
          <cell r="O2881" t="str">
            <v>89 months</v>
          </cell>
          <cell r="P2881">
            <v>7</v>
          </cell>
          <cell r="Q2881" t="str">
            <v>Premium</v>
          </cell>
          <cell r="R2881">
            <v>30768.091868175001</v>
          </cell>
          <cell r="S2881" t="str">
            <v>Low</v>
          </cell>
          <cell r="T2881">
            <v>0</v>
          </cell>
          <cell r="U2881" t="str">
            <v>No</v>
          </cell>
          <cell r="V2881" t="str">
            <v>No</v>
          </cell>
          <cell r="W2881" t="str">
            <v>High Loyalty</v>
          </cell>
          <cell r="X2881">
            <v>3</v>
          </cell>
          <cell r="Y2881" t="str">
            <v>Low Probability</v>
          </cell>
          <cell r="Z2881" t="str">
            <v>Low</v>
          </cell>
          <cell r="AA2881">
            <v>215376.64307722502</v>
          </cell>
        </row>
        <row r="2882">
          <cell r="A2882">
            <v>945896</v>
          </cell>
          <cell r="B2882" t="str">
            <v>Middle-Aged (35-45)</v>
          </cell>
          <cell r="C2882" t="str">
            <v>Renee Ray</v>
          </cell>
          <cell r="D2882">
            <v>0</v>
          </cell>
          <cell r="E2882" t="str">
            <v>Male</v>
          </cell>
          <cell r="F2882">
            <v>42</v>
          </cell>
          <cell r="G2882" t="str">
            <v>Kolkata</v>
          </cell>
          <cell r="H2882" t="str">
            <v>Medium (50k-1Lac</v>
          </cell>
          <cell r="I2882">
            <v>610966</v>
          </cell>
          <cell r="J2882" t="str">
            <v>Medium (₹5L - ₹10L)</v>
          </cell>
          <cell r="K2882" t="str">
            <v>No</v>
          </cell>
          <cell r="L2882" t="str">
            <v>Two Year</v>
          </cell>
          <cell r="M2882">
            <v>44979</v>
          </cell>
          <cell r="N2882" t="str">
            <v>1-2 years</v>
          </cell>
          <cell r="O2882" t="str">
            <v>19 months</v>
          </cell>
          <cell r="P2882">
            <v>2</v>
          </cell>
          <cell r="Q2882" t="str">
            <v>Premium</v>
          </cell>
          <cell r="R2882">
            <v>12323.53810126988</v>
          </cell>
          <cell r="S2882" t="str">
            <v>Low</v>
          </cell>
          <cell r="T2882">
            <v>0</v>
          </cell>
          <cell r="U2882" t="str">
            <v>No</v>
          </cell>
          <cell r="V2882" t="str">
            <v>No</v>
          </cell>
          <cell r="W2882" t="str">
            <v>Moderate Loyalty</v>
          </cell>
          <cell r="X2882">
            <v>2</v>
          </cell>
          <cell r="Y2882" t="str">
            <v>Low Probability</v>
          </cell>
          <cell r="Z2882" t="str">
            <v>Low</v>
          </cell>
          <cell r="AA2882">
            <v>24647.07620253976</v>
          </cell>
        </row>
        <row r="2883">
          <cell r="A2883">
            <v>442507</v>
          </cell>
          <cell r="B2883" t="str">
            <v>Senior (55+)</v>
          </cell>
          <cell r="C2883" t="str">
            <v>Veer Seth</v>
          </cell>
          <cell r="D2883">
            <v>0</v>
          </cell>
          <cell r="E2883" t="str">
            <v>Male</v>
          </cell>
          <cell r="F2883">
            <v>56</v>
          </cell>
          <cell r="G2883" t="str">
            <v>Vadodara</v>
          </cell>
          <cell r="H2883" t="str">
            <v>Low (Below 50000)</v>
          </cell>
          <cell r="I2883">
            <v>167555</v>
          </cell>
          <cell r="J2883" t="str">
            <v>Low (Up to ₹5L)</v>
          </cell>
          <cell r="K2883" t="str">
            <v>No</v>
          </cell>
          <cell r="L2883" t="str">
            <v>Two Year</v>
          </cell>
          <cell r="M2883">
            <v>42511</v>
          </cell>
          <cell r="N2883" t="str">
            <v>5-10 years</v>
          </cell>
          <cell r="O2883" t="str">
            <v>100 months</v>
          </cell>
          <cell r="P2883">
            <v>8</v>
          </cell>
          <cell r="Q2883" t="str">
            <v>Elite</v>
          </cell>
          <cell r="R2883">
            <v>4886.2514465907243</v>
          </cell>
          <cell r="S2883" t="str">
            <v>Medium</v>
          </cell>
          <cell r="T2883">
            <v>0</v>
          </cell>
          <cell r="U2883" t="str">
            <v>No</v>
          </cell>
          <cell r="V2883" t="str">
            <v>No</v>
          </cell>
          <cell r="W2883" t="str">
            <v>Moderate Loyalty</v>
          </cell>
          <cell r="X2883">
            <v>2</v>
          </cell>
          <cell r="Y2883" t="str">
            <v>Low Probability</v>
          </cell>
          <cell r="Z2883" t="str">
            <v>Moderate</v>
          </cell>
          <cell r="AA2883">
            <v>39090.011572725794</v>
          </cell>
        </row>
        <row r="2884">
          <cell r="A2884">
            <v>778541</v>
          </cell>
          <cell r="B2884" t="str">
            <v>Adult (25-35)</v>
          </cell>
          <cell r="C2884" t="str">
            <v>Aaryahi Dugal</v>
          </cell>
          <cell r="D2884">
            <v>0</v>
          </cell>
          <cell r="E2884" t="str">
            <v>Female</v>
          </cell>
          <cell r="F2884">
            <v>33</v>
          </cell>
          <cell r="G2884" t="str">
            <v>Indore</v>
          </cell>
          <cell r="H2884" t="str">
            <v>Medium (50k-1Lac</v>
          </cell>
          <cell r="I2884">
            <v>500717</v>
          </cell>
          <cell r="J2884" t="str">
            <v>Medium (₹5L - ₹10L)</v>
          </cell>
          <cell r="K2884" t="str">
            <v>No</v>
          </cell>
          <cell r="L2884" t="str">
            <v>One Year</v>
          </cell>
          <cell r="M2884">
            <v>45403</v>
          </cell>
          <cell r="N2884" t="str">
            <v>0-1 year</v>
          </cell>
          <cell r="O2884" t="str">
            <v>5 months</v>
          </cell>
          <cell r="P2884">
            <v>0</v>
          </cell>
          <cell r="Q2884" t="str">
            <v>Premium</v>
          </cell>
          <cell r="R2884">
            <v>35616.12369430859</v>
          </cell>
          <cell r="S2884" t="str">
            <v>Low</v>
          </cell>
          <cell r="T2884">
            <v>1</v>
          </cell>
          <cell r="U2884" t="str">
            <v>Yes</v>
          </cell>
          <cell r="V2884" t="str">
            <v>No</v>
          </cell>
          <cell r="W2884" t="str">
            <v>Low Loyalty</v>
          </cell>
          <cell r="X2884">
            <v>1</v>
          </cell>
          <cell r="Y2884" t="str">
            <v>High Probability</v>
          </cell>
          <cell r="Z2884" t="str">
            <v>Low</v>
          </cell>
          <cell r="AA2884">
            <v>0</v>
          </cell>
        </row>
        <row r="2885">
          <cell r="A2885">
            <v>751578</v>
          </cell>
          <cell r="B2885" t="str">
            <v>Young Adult (18-25)</v>
          </cell>
          <cell r="C2885" t="str">
            <v>Yakshit Sethi</v>
          </cell>
          <cell r="D2885">
            <v>0</v>
          </cell>
          <cell r="E2885" t="str">
            <v>Female</v>
          </cell>
          <cell r="F2885">
            <v>18</v>
          </cell>
          <cell r="G2885" t="str">
            <v>Patna</v>
          </cell>
          <cell r="H2885" t="str">
            <v>Low (Below 50000)</v>
          </cell>
          <cell r="I2885">
            <v>184004</v>
          </cell>
          <cell r="J2885" t="str">
            <v>Low (Up to ₹5L)</v>
          </cell>
          <cell r="K2885" t="str">
            <v>No</v>
          </cell>
          <cell r="L2885" t="str">
            <v>One Year</v>
          </cell>
          <cell r="M2885">
            <v>42674</v>
          </cell>
          <cell r="N2885" t="str">
            <v>5-10 years</v>
          </cell>
          <cell r="O2885" t="str">
            <v>95 months</v>
          </cell>
          <cell r="P2885">
            <v>8</v>
          </cell>
          <cell r="Q2885" t="str">
            <v>Basic</v>
          </cell>
          <cell r="R2885">
            <v>12345.786438003661</v>
          </cell>
          <cell r="S2885" t="str">
            <v>Medium</v>
          </cell>
          <cell r="T2885">
            <v>1</v>
          </cell>
          <cell r="U2885" t="str">
            <v>Yes</v>
          </cell>
          <cell r="V2885" t="str">
            <v>No</v>
          </cell>
          <cell r="W2885" t="str">
            <v>Moderate Loyalty</v>
          </cell>
          <cell r="X2885">
            <v>2</v>
          </cell>
          <cell r="Y2885" t="str">
            <v>High Probability</v>
          </cell>
          <cell r="Z2885" t="str">
            <v>Moderate</v>
          </cell>
          <cell r="AA2885">
            <v>98766.291504029286</v>
          </cell>
        </row>
        <row r="2886">
          <cell r="A2886">
            <v>148425</v>
          </cell>
          <cell r="B2886" t="str">
            <v>Young Adult (18-25)</v>
          </cell>
          <cell r="C2886" t="str">
            <v>Saanvi Sanghvi</v>
          </cell>
          <cell r="D2886">
            <v>0</v>
          </cell>
          <cell r="E2886" t="str">
            <v>Male</v>
          </cell>
          <cell r="F2886">
            <v>24</v>
          </cell>
          <cell r="G2886" t="str">
            <v>Mumbai</v>
          </cell>
          <cell r="H2886" t="str">
            <v>Medium (50k-1Lac</v>
          </cell>
          <cell r="I2886">
            <v>849465</v>
          </cell>
          <cell r="J2886" t="str">
            <v>Medium (₹5L - ₹10L)</v>
          </cell>
          <cell r="K2886" t="str">
            <v>No</v>
          </cell>
          <cell r="L2886" t="str">
            <v>Month-to-Month</v>
          </cell>
          <cell r="M2886">
            <v>42695</v>
          </cell>
          <cell r="N2886" t="str">
            <v>5-10 years</v>
          </cell>
          <cell r="O2886" t="str">
            <v>94 months</v>
          </cell>
          <cell r="P2886">
            <v>8</v>
          </cell>
          <cell r="Q2886" t="str">
            <v>Basic</v>
          </cell>
          <cell r="R2886">
            <v>15551.319435291531</v>
          </cell>
          <cell r="S2886" t="str">
            <v>Medium</v>
          </cell>
          <cell r="T2886">
            <v>1</v>
          </cell>
          <cell r="U2886" t="str">
            <v>Yes</v>
          </cell>
          <cell r="V2886" t="str">
            <v>No</v>
          </cell>
          <cell r="W2886" t="str">
            <v>Moderate Loyalty</v>
          </cell>
          <cell r="X2886">
            <v>2</v>
          </cell>
          <cell r="Y2886" t="str">
            <v>High Probability</v>
          </cell>
          <cell r="Z2886" t="str">
            <v>Moderate</v>
          </cell>
          <cell r="AA2886">
            <v>124410.55548233225</v>
          </cell>
        </row>
        <row r="2887">
          <cell r="A2887">
            <v>143143</v>
          </cell>
          <cell r="B2887" t="str">
            <v>Senior (55+)</v>
          </cell>
          <cell r="C2887" t="str">
            <v>Priyansh Sachdeva</v>
          </cell>
          <cell r="D2887">
            <v>0</v>
          </cell>
          <cell r="E2887" t="str">
            <v>Male</v>
          </cell>
          <cell r="F2887">
            <v>63</v>
          </cell>
          <cell r="G2887" t="str">
            <v>Vadodara</v>
          </cell>
          <cell r="H2887" t="str">
            <v>Low (Below 50000)</v>
          </cell>
          <cell r="I2887">
            <v>354626</v>
          </cell>
          <cell r="J2887" t="str">
            <v>Low (Up to ₹5L)</v>
          </cell>
          <cell r="K2887" t="str">
            <v>No</v>
          </cell>
          <cell r="L2887" t="str">
            <v>Two Year</v>
          </cell>
          <cell r="M2887">
            <v>44958</v>
          </cell>
          <cell r="N2887" t="str">
            <v>1-2 years</v>
          </cell>
          <cell r="O2887" t="str">
            <v>20 months</v>
          </cell>
          <cell r="P2887">
            <v>2</v>
          </cell>
          <cell r="Q2887" t="str">
            <v>Elite</v>
          </cell>
          <cell r="R2887">
            <v>23756.496333754279</v>
          </cell>
          <cell r="S2887" t="str">
            <v>Medium</v>
          </cell>
          <cell r="T2887">
            <v>1</v>
          </cell>
          <cell r="U2887" t="str">
            <v>Yes</v>
          </cell>
          <cell r="V2887" t="str">
            <v>No</v>
          </cell>
          <cell r="W2887" t="str">
            <v>Moderate Loyalty</v>
          </cell>
          <cell r="X2887">
            <v>2</v>
          </cell>
          <cell r="Y2887" t="str">
            <v>High Probability</v>
          </cell>
          <cell r="Z2887" t="str">
            <v>Moderate</v>
          </cell>
          <cell r="AA2887">
            <v>47512.992667508559</v>
          </cell>
        </row>
        <row r="2888">
          <cell r="A2888">
            <v>106053</v>
          </cell>
          <cell r="B2888" t="str">
            <v>Mature Adult (45-55)</v>
          </cell>
          <cell r="C2888" t="str">
            <v>Manikya Baria</v>
          </cell>
          <cell r="D2888">
            <v>0</v>
          </cell>
          <cell r="E2888" t="str">
            <v>Male</v>
          </cell>
          <cell r="F2888">
            <v>46</v>
          </cell>
          <cell r="G2888" t="str">
            <v>Vadodara</v>
          </cell>
          <cell r="H2888" t="str">
            <v>High (Above 1Lac</v>
          </cell>
          <cell r="I2888">
            <v>1100744</v>
          </cell>
          <cell r="J2888" t="str">
            <v>High (Above ₹10L)</v>
          </cell>
          <cell r="K2888" t="str">
            <v>No</v>
          </cell>
          <cell r="L2888" t="str">
            <v>One Year</v>
          </cell>
          <cell r="M2888">
            <v>43400</v>
          </cell>
          <cell r="N2888" t="str">
            <v>5-10 years</v>
          </cell>
          <cell r="O2888" t="str">
            <v>71 months</v>
          </cell>
          <cell r="P2888">
            <v>6</v>
          </cell>
          <cell r="Q2888" t="str">
            <v>Premium</v>
          </cell>
          <cell r="R2888">
            <v>28785.32706708214</v>
          </cell>
          <cell r="S2888" t="str">
            <v>Low</v>
          </cell>
          <cell r="T2888">
            <v>0</v>
          </cell>
          <cell r="U2888" t="str">
            <v>No</v>
          </cell>
          <cell r="V2888" t="str">
            <v>No</v>
          </cell>
          <cell r="W2888" t="str">
            <v>High Loyalty</v>
          </cell>
          <cell r="X2888">
            <v>3</v>
          </cell>
          <cell r="Y2888" t="str">
            <v>Low Probability</v>
          </cell>
          <cell r="Z2888" t="str">
            <v>Low</v>
          </cell>
          <cell r="AA2888">
            <v>172711.96240249285</v>
          </cell>
        </row>
        <row r="2889">
          <cell r="A2889">
            <v>814964</v>
          </cell>
          <cell r="B2889" t="str">
            <v>Senior (55+)</v>
          </cell>
          <cell r="C2889" t="str">
            <v>Gatik Wadhwa</v>
          </cell>
          <cell r="D2889">
            <v>0</v>
          </cell>
          <cell r="E2889" t="str">
            <v>Female</v>
          </cell>
          <cell r="F2889">
            <v>63</v>
          </cell>
          <cell r="G2889" t="str">
            <v>Patna</v>
          </cell>
          <cell r="H2889" t="str">
            <v>High (Above 1Lac</v>
          </cell>
          <cell r="I2889">
            <v>1734991</v>
          </cell>
          <cell r="J2889" t="str">
            <v>High (Above ₹10L)</v>
          </cell>
          <cell r="K2889" t="str">
            <v>Yes</v>
          </cell>
          <cell r="L2889" t="str">
            <v>Month-to-Month</v>
          </cell>
          <cell r="M2889">
            <v>44891</v>
          </cell>
          <cell r="N2889" t="str">
            <v>1-2 years</v>
          </cell>
          <cell r="O2889" t="str">
            <v>22 months</v>
          </cell>
          <cell r="P2889">
            <v>2</v>
          </cell>
          <cell r="Q2889" t="str">
            <v>Elite</v>
          </cell>
          <cell r="R2889">
            <v>18251.65851275864</v>
          </cell>
          <cell r="S2889" t="str">
            <v>Medium</v>
          </cell>
          <cell r="T2889">
            <v>1</v>
          </cell>
          <cell r="U2889" t="str">
            <v>Yes</v>
          </cell>
          <cell r="V2889" t="str">
            <v>No</v>
          </cell>
          <cell r="W2889" t="str">
            <v>Moderate Loyalty</v>
          </cell>
          <cell r="X2889">
            <v>2</v>
          </cell>
          <cell r="Y2889" t="str">
            <v>High Probability</v>
          </cell>
          <cell r="Z2889" t="str">
            <v>Moderate</v>
          </cell>
          <cell r="AA2889">
            <v>36503.317025517281</v>
          </cell>
        </row>
        <row r="2890">
          <cell r="A2890">
            <v>312863</v>
          </cell>
          <cell r="B2890" t="str">
            <v>Adult (25-35)</v>
          </cell>
          <cell r="C2890" t="str">
            <v>Hunar Aggarwal</v>
          </cell>
          <cell r="D2890">
            <v>0</v>
          </cell>
          <cell r="E2890" t="str">
            <v>Female</v>
          </cell>
          <cell r="F2890">
            <v>32</v>
          </cell>
          <cell r="G2890" t="str">
            <v>Nagpur</v>
          </cell>
          <cell r="H2890" t="str">
            <v>Medium (50k-1Lac</v>
          </cell>
          <cell r="I2890">
            <v>505629</v>
          </cell>
          <cell r="J2890" t="str">
            <v>Medium (₹5L - ₹10L)</v>
          </cell>
          <cell r="K2890" t="str">
            <v>No</v>
          </cell>
          <cell r="L2890" t="str">
            <v>One Year</v>
          </cell>
          <cell r="M2890">
            <v>45083</v>
          </cell>
          <cell r="N2890" t="str">
            <v>0-1 year</v>
          </cell>
          <cell r="O2890" t="str">
            <v>15 months</v>
          </cell>
          <cell r="P2890">
            <v>1</v>
          </cell>
          <cell r="Q2890" t="str">
            <v>Premium</v>
          </cell>
          <cell r="R2890">
            <v>30733.113399846719</v>
          </cell>
          <cell r="S2890" t="str">
            <v>Low</v>
          </cell>
          <cell r="T2890">
            <v>1</v>
          </cell>
          <cell r="U2890" t="str">
            <v>Yes</v>
          </cell>
          <cell r="V2890" t="str">
            <v>No</v>
          </cell>
          <cell r="W2890" t="str">
            <v>Low Loyalty</v>
          </cell>
          <cell r="X2890">
            <v>1</v>
          </cell>
          <cell r="Y2890" t="str">
            <v>High Probability</v>
          </cell>
          <cell r="Z2890" t="str">
            <v>Low</v>
          </cell>
          <cell r="AA2890">
            <v>30733.113399846719</v>
          </cell>
        </row>
        <row r="2891">
          <cell r="A2891">
            <v>575719</v>
          </cell>
          <cell r="B2891" t="str">
            <v>Senior (55+)</v>
          </cell>
          <cell r="C2891" t="str">
            <v>Riya Kulkarni</v>
          </cell>
          <cell r="D2891">
            <v>0</v>
          </cell>
          <cell r="E2891" t="str">
            <v>Female</v>
          </cell>
          <cell r="F2891">
            <v>64</v>
          </cell>
          <cell r="G2891" t="str">
            <v>Pune</v>
          </cell>
          <cell r="H2891" t="str">
            <v>Medium (50k-1Lac</v>
          </cell>
          <cell r="I2891">
            <v>968242</v>
          </cell>
          <cell r="J2891" t="str">
            <v>Medium (₹5L - ₹10L)</v>
          </cell>
          <cell r="K2891" t="str">
            <v>No</v>
          </cell>
          <cell r="L2891" t="str">
            <v>One Year</v>
          </cell>
          <cell r="M2891">
            <v>42585</v>
          </cell>
          <cell r="N2891" t="str">
            <v>5-10 years</v>
          </cell>
          <cell r="O2891" t="str">
            <v>98 months</v>
          </cell>
          <cell r="P2891">
            <v>8</v>
          </cell>
          <cell r="Q2891" t="str">
            <v>Elite</v>
          </cell>
          <cell r="R2891">
            <v>26650.47443123447</v>
          </cell>
          <cell r="S2891" t="str">
            <v>Medium</v>
          </cell>
          <cell r="T2891">
            <v>0</v>
          </cell>
          <cell r="U2891" t="str">
            <v>No</v>
          </cell>
          <cell r="V2891" t="str">
            <v>No</v>
          </cell>
          <cell r="W2891" t="str">
            <v>High Loyalty</v>
          </cell>
          <cell r="X2891">
            <v>3</v>
          </cell>
          <cell r="Y2891" t="str">
            <v>Low Probability</v>
          </cell>
          <cell r="Z2891" t="str">
            <v>Moderate</v>
          </cell>
          <cell r="AA2891">
            <v>213203.79544987576</v>
          </cell>
        </row>
        <row r="2892">
          <cell r="A2892">
            <v>632372</v>
          </cell>
          <cell r="B2892" t="str">
            <v>Senior (55+)</v>
          </cell>
          <cell r="C2892" t="str">
            <v>Mehul Sharaf</v>
          </cell>
          <cell r="D2892">
            <v>0</v>
          </cell>
          <cell r="E2892" t="str">
            <v>Male</v>
          </cell>
          <cell r="F2892">
            <v>56</v>
          </cell>
          <cell r="G2892" t="str">
            <v>Nagpur</v>
          </cell>
          <cell r="H2892" t="str">
            <v>High (Above 1Lac</v>
          </cell>
          <cell r="I2892">
            <v>1343477</v>
          </cell>
          <cell r="J2892" t="str">
            <v>High (Above ₹10L)</v>
          </cell>
          <cell r="K2892" t="str">
            <v>No</v>
          </cell>
          <cell r="L2892" t="str">
            <v>One Year</v>
          </cell>
          <cell r="M2892">
            <v>45356</v>
          </cell>
          <cell r="N2892" t="str">
            <v>0-1 year</v>
          </cell>
          <cell r="O2892" t="str">
            <v>7 months</v>
          </cell>
          <cell r="P2892">
            <v>1</v>
          </cell>
          <cell r="Q2892" t="str">
            <v>Elite</v>
          </cell>
          <cell r="R2892">
            <v>48555.780777455941</v>
          </cell>
          <cell r="S2892" t="str">
            <v>Medium</v>
          </cell>
          <cell r="T2892">
            <v>0</v>
          </cell>
          <cell r="U2892" t="str">
            <v>No</v>
          </cell>
          <cell r="V2892" t="str">
            <v>No</v>
          </cell>
          <cell r="W2892" t="str">
            <v>Low Loyalty</v>
          </cell>
          <cell r="X2892">
            <v>1</v>
          </cell>
          <cell r="Y2892" t="str">
            <v>Low Probability</v>
          </cell>
          <cell r="Z2892" t="str">
            <v>Moderate</v>
          </cell>
          <cell r="AA2892">
            <v>48555.780777455941</v>
          </cell>
        </row>
        <row r="2893">
          <cell r="A2893">
            <v>579487</v>
          </cell>
          <cell r="B2893" t="str">
            <v>Middle-Aged (35-45)</v>
          </cell>
          <cell r="C2893" t="str">
            <v>Aradhya Mani</v>
          </cell>
          <cell r="D2893">
            <v>0</v>
          </cell>
          <cell r="E2893" t="str">
            <v>Male</v>
          </cell>
          <cell r="F2893">
            <v>37</v>
          </cell>
          <cell r="G2893" t="str">
            <v>Mumbai</v>
          </cell>
          <cell r="H2893" t="str">
            <v>High (Above 1Lac</v>
          </cell>
          <cell r="I2893">
            <v>1225962</v>
          </cell>
          <cell r="J2893" t="str">
            <v>High (Above ₹10L)</v>
          </cell>
          <cell r="K2893" t="str">
            <v>Yes</v>
          </cell>
          <cell r="L2893" t="str">
            <v>One Year</v>
          </cell>
          <cell r="M2893">
            <v>44982</v>
          </cell>
          <cell r="N2893" t="str">
            <v>1-2 years</v>
          </cell>
          <cell r="O2893" t="str">
            <v>19 months</v>
          </cell>
          <cell r="P2893">
            <v>2</v>
          </cell>
          <cell r="Q2893" t="str">
            <v>Premium</v>
          </cell>
          <cell r="R2893">
            <v>20040.713487874222</v>
          </cell>
          <cell r="S2893" t="str">
            <v>Medium</v>
          </cell>
          <cell r="T2893">
            <v>0</v>
          </cell>
          <cell r="U2893" t="str">
            <v>No</v>
          </cell>
          <cell r="V2893" t="str">
            <v>No</v>
          </cell>
          <cell r="W2893" t="str">
            <v>Moderate Loyalty</v>
          </cell>
          <cell r="X2893">
            <v>2</v>
          </cell>
          <cell r="Y2893" t="str">
            <v>Low Probability</v>
          </cell>
          <cell r="Z2893" t="str">
            <v>Moderate</v>
          </cell>
          <cell r="AA2893">
            <v>40081.426975748444</v>
          </cell>
        </row>
        <row r="2894">
          <cell r="A2894">
            <v>885844</v>
          </cell>
          <cell r="B2894" t="str">
            <v>Adult (25-35)</v>
          </cell>
          <cell r="C2894" t="str">
            <v>Mamooty Apte</v>
          </cell>
          <cell r="D2894">
            <v>0</v>
          </cell>
          <cell r="E2894" t="str">
            <v>Female</v>
          </cell>
          <cell r="F2894">
            <v>35</v>
          </cell>
          <cell r="G2894" t="str">
            <v>Delhi</v>
          </cell>
          <cell r="H2894" t="str">
            <v>High (Above 1Lac</v>
          </cell>
          <cell r="I2894">
            <v>1777776</v>
          </cell>
          <cell r="J2894" t="str">
            <v>High (Above ₹10L)</v>
          </cell>
          <cell r="K2894" t="str">
            <v>Yes</v>
          </cell>
          <cell r="L2894" t="str">
            <v>Month-to-Month</v>
          </cell>
          <cell r="M2894">
            <v>44840</v>
          </cell>
          <cell r="N2894" t="str">
            <v>1-2 years</v>
          </cell>
          <cell r="O2894" t="str">
            <v>23 months</v>
          </cell>
          <cell r="P2894">
            <v>2</v>
          </cell>
          <cell r="Q2894" t="str">
            <v>Premium</v>
          </cell>
          <cell r="R2894">
            <v>9273.606074433339</v>
          </cell>
          <cell r="S2894" t="str">
            <v>Medium</v>
          </cell>
          <cell r="T2894">
            <v>0</v>
          </cell>
          <cell r="U2894" t="str">
            <v>No</v>
          </cell>
          <cell r="V2894" t="str">
            <v>No</v>
          </cell>
          <cell r="W2894" t="str">
            <v>Moderate Loyalty</v>
          </cell>
          <cell r="X2894">
            <v>2</v>
          </cell>
          <cell r="Y2894" t="str">
            <v>Low Probability</v>
          </cell>
          <cell r="Z2894" t="str">
            <v>Moderate</v>
          </cell>
          <cell r="AA2894">
            <v>18547.212148866678</v>
          </cell>
        </row>
        <row r="2895">
          <cell r="A2895">
            <v>224282</v>
          </cell>
          <cell r="B2895" t="str">
            <v>Senior (55+)</v>
          </cell>
          <cell r="C2895" t="str">
            <v>Riaan Kadakia</v>
          </cell>
          <cell r="D2895">
            <v>0</v>
          </cell>
          <cell r="E2895" t="str">
            <v>Male</v>
          </cell>
          <cell r="F2895">
            <v>60</v>
          </cell>
          <cell r="G2895" t="str">
            <v>Chennai</v>
          </cell>
          <cell r="H2895" t="str">
            <v>Low (Below 50000)</v>
          </cell>
          <cell r="I2895">
            <v>327564</v>
          </cell>
          <cell r="J2895" t="str">
            <v>Low (Up to ₹5L)</v>
          </cell>
          <cell r="K2895" t="str">
            <v>No</v>
          </cell>
          <cell r="L2895" t="str">
            <v>Two Year</v>
          </cell>
          <cell r="M2895">
            <v>44600</v>
          </cell>
          <cell r="N2895" t="str">
            <v>2-3 years</v>
          </cell>
          <cell r="O2895" t="str">
            <v>31 months</v>
          </cell>
          <cell r="P2895">
            <v>3</v>
          </cell>
          <cell r="Q2895" t="str">
            <v>Elite</v>
          </cell>
          <cell r="R2895">
            <v>13260.44035022445</v>
          </cell>
          <cell r="S2895" t="str">
            <v>Low</v>
          </cell>
          <cell r="T2895">
            <v>1</v>
          </cell>
          <cell r="U2895" t="str">
            <v>Yes</v>
          </cell>
          <cell r="V2895" t="str">
            <v>Yes</v>
          </cell>
          <cell r="W2895" t="str">
            <v>Moderate Loyalty</v>
          </cell>
          <cell r="X2895">
            <v>2</v>
          </cell>
          <cell r="Y2895" t="str">
            <v>High Probability</v>
          </cell>
          <cell r="Z2895" t="str">
            <v>Low</v>
          </cell>
          <cell r="AA2895">
            <v>39781.321050673345</v>
          </cell>
        </row>
        <row r="2896">
          <cell r="A2896">
            <v>759271</v>
          </cell>
          <cell r="B2896" t="str">
            <v>Young Adult (18-25)</v>
          </cell>
          <cell r="C2896" t="str">
            <v>Kaira Solanki</v>
          </cell>
          <cell r="D2896">
            <v>0</v>
          </cell>
          <cell r="E2896" t="str">
            <v>Male</v>
          </cell>
          <cell r="F2896">
            <v>25</v>
          </cell>
          <cell r="G2896" t="str">
            <v>Nagpur</v>
          </cell>
          <cell r="H2896" t="str">
            <v>High (Above 1Lac</v>
          </cell>
          <cell r="I2896">
            <v>1565766</v>
          </cell>
          <cell r="J2896" t="str">
            <v>High (Above ₹10L)</v>
          </cell>
          <cell r="K2896" t="str">
            <v>Yes</v>
          </cell>
          <cell r="L2896" t="str">
            <v>One Year</v>
          </cell>
          <cell r="M2896">
            <v>44141</v>
          </cell>
          <cell r="N2896" t="str">
            <v>3-5 years</v>
          </cell>
          <cell r="O2896" t="str">
            <v>46 months</v>
          </cell>
          <cell r="P2896">
            <v>4</v>
          </cell>
          <cell r="Q2896" t="str">
            <v>Basic</v>
          </cell>
          <cell r="R2896">
            <v>6408.6038329623852</v>
          </cell>
          <cell r="S2896" t="str">
            <v>Low</v>
          </cell>
          <cell r="T2896">
            <v>1</v>
          </cell>
          <cell r="U2896" t="str">
            <v>Yes</v>
          </cell>
          <cell r="V2896" t="str">
            <v>No</v>
          </cell>
          <cell r="W2896" t="str">
            <v>Moderate Loyalty</v>
          </cell>
          <cell r="X2896">
            <v>2</v>
          </cell>
          <cell r="Y2896" t="str">
            <v>High Probability</v>
          </cell>
          <cell r="Z2896" t="str">
            <v>Low</v>
          </cell>
          <cell r="AA2896">
            <v>25634.415331849541</v>
          </cell>
        </row>
        <row r="2897">
          <cell r="A2897">
            <v>945880</v>
          </cell>
          <cell r="B2897" t="str">
            <v>Mature Adult (45-55)</v>
          </cell>
          <cell r="C2897" t="str">
            <v>Vidur Mandal</v>
          </cell>
          <cell r="D2897">
            <v>0</v>
          </cell>
          <cell r="E2897" t="str">
            <v>Female</v>
          </cell>
          <cell r="F2897">
            <v>48</v>
          </cell>
          <cell r="G2897" t="str">
            <v>Pune</v>
          </cell>
          <cell r="H2897" t="str">
            <v>High (Above 1Lac</v>
          </cell>
          <cell r="I2897">
            <v>1969453</v>
          </cell>
          <cell r="J2897" t="str">
            <v>High (Above ₹10L)</v>
          </cell>
          <cell r="K2897" t="str">
            <v>Yes</v>
          </cell>
          <cell r="L2897" t="str">
            <v>One Year</v>
          </cell>
          <cell r="M2897">
            <v>42671</v>
          </cell>
          <cell r="N2897" t="str">
            <v>5-10 years</v>
          </cell>
          <cell r="O2897" t="str">
            <v>95 months</v>
          </cell>
          <cell r="P2897">
            <v>8</v>
          </cell>
          <cell r="Q2897" t="str">
            <v>Premium</v>
          </cell>
          <cell r="R2897">
            <v>19434.886986134541</v>
          </cell>
          <cell r="S2897" t="str">
            <v>Low</v>
          </cell>
          <cell r="T2897">
            <v>0</v>
          </cell>
          <cell r="U2897" t="str">
            <v>No</v>
          </cell>
          <cell r="V2897" t="str">
            <v>No</v>
          </cell>
          <cell r="W2897" t="str">
            <v>Moderate Loyalty</v>
          </cell>
          <cell r="X2897">
            <v>2</v>
          </cell>
          <cell r="Y2897" t="str">
            <v>Low Probability</v>
          </cell>
          <cell r="Z2897" t="str">
            <v>Low</v>
          </cell>
          <cell r="AA2897">
            <v>155479.09588907633</v>
          </cell>
        </row>
        <row r="2898">
          <cell r="A2898">
            <v>411316</v>
          </cell>
          <cell r="B2898" t="str">
            <v>Mature Adult (45-55)</v>
          </cell>
          <cell r="C2898" t="str">
            <v>Rati Gara</v>
          </cell>
          <cell r="D2898">
            <v>0</v>
          </cell>
          <cell r="E2898" t="str">
            <v>Female</v>
          </cell>
          <cell r="F2898">
            <v>47</v>
          </cell>
          <cell r="G2898" t="str">
            <v>Bhopal</v>
          </cell>
          <cell r="H2898" t="str">
            <v>Low (Below 50000)</v>
          </cell>
          <cell r="I2898">
            <v>177677</v>
          </cell>
          <cell r="J2898" t="str">
            <v>Low (Up to ₹5L)</v>
          </cell>
          <cell r="K2898" t="str">
            <v>No</v>
          </cell>
          <cell r="L2898" t="str">
            <v>Two Year</v>
          </cell>
          <cell r="M2898">
            <v>42727</v>
          </cell>
          <cell r="N2898" t="str">
            <v>5-10 years</v>
          </cell>
          <cell r="O2898" t="str">
            <v>93 months</v>
          </cell>
          <cell r="P2898">
            <v>8</v>
          </cell>
          <cell r="Q2898" t="str">
            <v>Premium</v>
          </cell>
          <cell r="R2898">
            <v>41109.126208903159</v>
          </cell>
          <cell r="S2898" t="str">
            <v>High</v>
          </cell>
          <cell r="T2898">
            <v>0</v>
          </cell>
          <cell r="U2898" t="str">
            <v>No</v>
          </cell>
          <cell r="V2898" t="str">
            <v>No</v>
          </cell>
          <cell r="W2898" t="str">
            <v>High Loyalty</v>
          </cell>
          <cell r="X2898">
            <v>3</v>
          </cell>
          <cell r="Y2898" t="str">
            <v>Low Probability</v>
          </cell>
          <cell r="Z2898" t="str">
            <v>Low</v>
          </cell>
          <cell r="AA2898">
            <v>328873.00967122527</v>
          </cell>
        </row>
        <row r="2899">
          <cell r="A2899">
            <v>278757</v>
          </cell>
          <cell r="B2899" t="str">
            <v>Adult (25-35)</v>
          </cell>
          <cell r="C2899" t="str">
            <v>Yashvi Setty</v>
          </cell>
          <cell r="D2899">
            <v>0</v>
          </cell>
          <cell r="E2899" t="str">
            <v>Male</v>
          </cell>
          <cell r="F2899">
            <v>31</v>
          </cell>
          <cell r="G2899" t="str">
            <v>Ghaziabad</v>
          </cell>
          <cell r="H2899" t="str">
            <v>Medium (50k-1Lac</v>
          </cell>
          <cell r="I2899">
            <v>722449</v>
          </cell>
          <cell r="J2899" t="str">
            <v>Medium (₹5L - ₹10L)</v>
          </cell>
          <cell r="K2899" t="str">
            <v>No</v>
          </cell>
          <cell r="L2899" t="str">
            <v>Month-to-Month</v>
          </cell>
          <cell r="M2899">
            <v>43332</v>
          </cell>
          <cell r="N2899" t="str">
            <v>5-10 years</v>
          </cell>
          <cell r="O2899" t="str">
            <v>73 months</v>
          </cell>
          <cell r="P2899">
            <v>6</v>
          </cell>
          <cell r="Q2899" t="str">
            <v>Premium</v>
          </cell>
          <cell r="R2899">
            <v>43685.465069513841</v>
          </cell>
          <cell r="S2899" t="str">
            <v>Low</v>
          </cell>
          <cell r="T2899">
            <v>1</v>
          </cell>
          <cell r="U2899" t="str">
            <v>Yes</v>
          </cell>
          <cell r="V2899" t="str">
            <v>No</v>
          </cell>
          <cell r="W2899" t="str">
            <v>High Loyalty</v>
          </cell>
          <cell r="X2899">
            <v>3</v>
          </cell>
          <cell r="Y2899" t="str">
            <v>High Probability</v>
          </cell>
          <cell r="Z2899" t="str">
            <v>Low</v>
          </cell>
          <cell r="AA2899">
            <v>262112.79041708304</v>
          </cell>
        </row>
        <row r="2900">
          <cell r="A2900">
            <v>666037</v>
          </cell>
          <cell r="B2900" t="str">
            <v>Young Adult (18-25)</v>
          </cell>
          <cell r="C2900" t="str">
            <v>Aayush Gole</v>
          </cell>
          <cell r="D2900">
            <v>0</v>
          </cell>
          <cell r="E2900" t="str">
            <v>Female</v>
          </cell>
          <cell r="F2900">
            <v>20</v>
          </cell>
          <cell r="G2900" t="str">
            <v>Hyderabad</v>
          </cell>
          <cell r="H2900" t="str">
            <v>High (Above 1Lac</v>
          </cell>
          <cell r="I2900">
            <v>1780560</v>
          </cell>
          <cell r="J2900" t="str">
            <v>High (Above ₹10L)</v>
          </cell>
          <cell r="K2900" t="str">
            <v>Yes</v>
          </cell>
          <cell r="L2900" t="str">
            <v>One Year</v>
          </cell>
          <cell r="M2900">
            <v>44333</v>
          </cell>
          <cell r="N2900" t="str">
            <v>2-3 years</v>
          </cell>
          <cell r="O2900" t="str">
            <v>40 months</v>
          </cell>
          <cell r="P2900">
            <v>3</v>
          </cell>
          <cell r="Q2900" t="str">
            <v>Basic</v>
          </cell>
          <cell r="R2900">
            <v>1743.234357681597</v>
          </cell>
          <cell r="S2900" t="str">
            <v>High</v>
          </cell>
          <cell r="T2900">
            <v>1</v>
          </cell>
          <cell r="U2900" t="str">
            <v>Yes</v>
          </cell>
          <cell r="V2900" t="str">
            <v>No</v>
          </cell>
          <cell r="W2900" t="str">
            <v>Moderate Loyalty</v>
          </cell>
          <cell r="X2900">
            <v>2</v>
          </cell>
          <cell r="Y2900" t="str">
            <v>High Probability</v>
          </cell>
          <cell r="Z2900" t="str">
            <v>Low</v>
          </cell>
          <cell r="AA2900">
            <v>5229.7030730447914</v>
          </cell>
        </row>
        <row r="2901">
          <cell r="A2901">
            <v>350506</v>
          </cell>
          <cell r="B2901" t="str">
            <v>Senior (55+)</v>
          </cell>
          <cell r="C2901" t="str">
            <v>Samiha Choudhury</v>
          </cell>
          <cell r="D2901">
            <v>0</v>
          </cell>
          <cell r="E2901" t="str">
            <v>Female</v>
          </cell>
          <cell r="F2901">
            <v>66</v>
          </cell>
          <cell r="G2901" t="str">
            <v>Kolkata</v>
          </cell>
          <cell r="H2901" t="str">
            <v>High (Above 1Lac</v>
          </cell>
          <cell r="I2901">
            <v>1885705</v>
          </cell>
          <cell r="J2901" t="str">
            <v>High (Above ₹10L)</v>
          </cell>
          <cell r="K2901" t="str">
            <v>No</v>
          </cell>
          <cell r="L2901" t="str">
            <v>Month-to-Month</v>
          </cell>
          <cell r="M2901">
            <v>42142</v>
          </cell>
          <cell r="N2901" t="str">
            <v>5-10 years</v>
          </cell>
          <cell r="O2901" t="str">
            <v>112 months</v>
          </cell>
          <cell r="P2901">
            <v>9</v>
          </cell>
          <cell r="Q2901" t="str">
            <v>Elite</v>
          </cell>
          <cell r="R2901">
            <v>44318.279670949109</v>
          </cell>
          <cell r="S2901" t="str">
            <v>High</v>
          </cell>
          <cell r="T2901">
            <v>1</v>
          </cell>
          <cell r="U2901" t="str">
            <v>Yes</v>
          </cell>
          <cell r="V2901" t="str">
            <v>No</v>
          </cell>
          <cell r="W2901" t="str">
            <v>High Loyalty</v>
          </cell>
          <cell r="X2901">
            <v>3</v>
          </cell>
          <cell r="Y2901" t="str">
            <v>High Probability</v>
          </cell>
          <cell r="Z2901" t="str">
            <v>Low</v>
          </cell>
          <cell r="AA2901">
            <v>398864.51703854196</v>
          </cell>
        </row>
        <row r="2902">
          <cell r="A2902">
            <v>880875</v>
          </cell>
          <cell r="B2902" t="str">
            <v>Senior (55+)</v>
          </cell>
          <cell r="C2902" t="str">
            <v>Zara Golla</v>
          </cell>
          <cell r="D2902">
            <v>0</v>
          </cell>
          <cell r="E2902" t="str">
            <v>Female</v>
          </cell>
          <cell r="F2902">
            <v>64</v>
          </cell>
          <cell r="G2902" t="str">
            <v>Lucknow</v>
          </cell>
          <cell r="H2902" t="str">
            <v>Low (Below 50000)</v>
          </cell>
          <cell r="I2902">
            <v>307515</v>
          </cell>
          <cell r="J2902" t="str">
            <v>Low (Up to ₹5L)</v>
          </cell>
          <cell r="K2902" t="str">
            <v>No</v>
          </cell>
          <cell r="L2902" t="str">
            <v>Month-to-Month</v>
          </cell>
          <cell r="M2902">
            <v>42049</v>
          </cell>
          <cell r="N2902" t="str">
            <v>5-10 years</v>
          </cell>
          <cell r="O2902" t="str">
            <v>115 months</v>
          </cell>
          <cell r="P2902">
            <v>10</v>
          </cell>
          <cell r="Q2902" t="str">
            <v>Elite</v>
          </cell>
          <cell r="R2902">
            <v>44151.833431162857</v>
          </cell>
          <cell r="S2902" t="str">
            <v>Medium</v>
          </cell>
          <cell r="T2902">
            <v>1</v>
          </cell>
          <cell r="U2902" t="str">
            <v>Yes</v>
          </cell>
          <cell r="V2902" t="str">
            <v>No</v>
          </cell>
          <cell r="W2902" t="str">
            <v>High Loyalty</v>
          </cell>
          <cell r="X2902">
            <v>3</v>
          </cell>
          <cell r="Y2902" t="str">
            <v>High Probability</v>
          </cell>
          <cell r="Z2902" t="str">
            <v>Moderate</v>
          </cell>
          <cell r="AA2902">
            <v>441518.3343116286</v>
          </cell>
        </row>
        <row r="2903">
          <cell r="A2903">
            <v>306250</v>
          </cell>
          <cell r="B2903" t="str">
            <v>Senior (55+)</v>
          </cell>
          <cell r="C2903" t="str">
            <v>Gokul Deshpande</v>
          </cell>
          <cell r="D2903">
            <v>0</v>
          </cell>
          <cell r="E2903" t="str">
            <v>Female</v>
          </cell>
          <cell r="F2903">
            <v>60</v>
          </cell>
          <cell r="G2903" t="str">
            <v>Bhopal</v>
          </cell>
          <cell r="H2903" t="str">
            <v>Medium (50k-1Lac</v>
          </cell>
          <cell r="I2903">
            <v>666291</v>
          </cell>
          <cell r="J2903" t="str">
            <v>Medium (₹5L - ₹10L)</v>
          </cell>
          <cell r="K2903" t="str">
            <v>No</v>
          </cell>
          <cell r="L2903" t="str">
            <v>One Year</v>
          </cell>
          <cell r="M2903">
            <v>44788</v>
          </cell>
          <cell r="N2903" t="str">
            <v>1-2 years</v>
          </cell>
          <cell r="O2903" t="str">
            <v>25 months</v>
          </cell>
          <cell r="P2903">
            <v>2</v>
          </cell>
          <cell r="Q2903" t="str">
            <v>Elite</v>
          </cell>
          <cell r="R2903">
            <v>7161.6844047084842</v>
          </cell>
          <cell r="S2903" t="str">
            <v>High</v>
          </cell>
          <cell r="T2903">
            <v>0</v>
          </cell>
          <cell r="U2903" t="str">
            <v>No</v>
          </cell>
          <cell r="V2903" t="str">
            <v>No</v>
          </cell>
          <cell r="W2903" t="str">
            <v>Moderate Loyalty</v>
          </cell>
          <cell r="X2903">
            <v>2</v>
          </cell>
          <cell r="Y2903" t="str">
            <v>Low Probability</v>
          </cell>
          <cell r="Z2903" t="str">
            <v>Low</v>
          </cell>
          <cell r="AA2903">
            <v>14323.368809416968</v>
          </cell>
        </row>
        <row r="2904">
          <cell r="A2904">
            <v>741439</v>
          </cell>
          <cell r="B2904" t="str">
            <v>Adult (25-35)</v>
          </cell>
          <cell r="C2904" t="str">
            <v>Jivika Sahota</v>
          </cell>
          <cell r="D2904">
            <v>0</v>
          </cell>
          <cell r="E2904" t="str">
            <v>Male</v>
          </cell>
          <cell r="F2904">
            <v>30</v>
          </cell>
          <cell r="G2904" t="str">
            <v>Visakhapatnam</v>
          </cell>
          <cell r="H2904" t="str">
            <v>High (Above 1Lac</v>
          </cell>
          <cell r="I2904">
            <v>1411438</v>
          </cell>
          <cell r="J2904" t="str">
            <v>High (Above ₹10L)</v>
          </cell>
          <cell r="K2904" t="str">
            <v>No</v>
          </cell>
          <cell r="L2904" t="str">
            <v>Two Year</v>
          </cell>
          <cell r="M2904">
            <v>44113</v>
          </cell>
          <cell r="N2904" t="str">
            <v>3-5 years</v>
          </cell>
          <cell r="O2904" t="str">
            <v>47 months</v>
          </cell>
          <cell r="P2904">
            <v>4</v>
          </cell>
          <cell r="Q2904" t="str">
            <v>Premium</v>
          </cell>
          <cell r="R2904">
            <v>25873.98116608342</v>
          </cell>
          <cell r="S2904" t="str">
            <v>Medium</v>
          </cell>
          <cell r="T2904">
            <v>1</v>
          </cell>
          <cell r="U2904" t="str">
            <v>Yes</v>
          </cell>
          <cell r="V2904" t="str">
            <v>No</v>
          </cell>
          <cell r="W2904" t="str">
            <v>High Loyalty</v>
          </cell>
          <cell r="X2904">
            <v>3</v>
          </cell>
          <cell r="Y2904" t="str">
            <v>High Probability</v>
          </cell>
          <cell r="Z2904" t="str">
            <v>Moderate</v>
          </cell>
          <cell r="AA2904">
            <v>103495.92466433368</v>
          </cell>
        </row>
        <row r="2905">
          <cell r="A2905">
            <v>149110</v>
          </cell>
          <cell r="B2905" t="str">
            <v>Young Adult (18-25)</v>
          </cell>
          <cell r="C2905" t="str">
            <v>Mehul Deshmukh</v>
          </cell>
          <cell r="D2905">
            <v>0</v>
          </cell>
          <cell r="E2905" t="str">
            <v>Female</v>
          </cell>
          <cell r="F2905">
            <v>24</v>
          </cell>
          <cell r="G2905" t="str">
            <v>Thane</v>
          </cell>
          <cell r="H2905" t="str">
            <v>High (Above 1Lac</v>
          </cell>
          <cell r="I2905">
            <v>1887501</v>
          </cell>
          <cell r="J2905" t="str">
            <v>High (Above ₹10L)</v>
          </cell>
          <cell r="K2905" t="str">
            <v>Yes</v>
          </cell>
          <cell r="L2905" t="str">
            <v>Two Year</v>
          </cell>
          <cell r="M2905">
            <v>44586</v>
          </cell>
          <cell r="N2905" t="str">
            <v>2-3 years</v>
          </cell>
          <cell r="O2905" t="str">
            <v>32 months</v>
          </cell>
          <cell r="P2905">
            <v>3</v>
          </cell>
          <cell r="Q2905" t="str">
            <v>Basic</v>
          </cell>
          <cell r="R2905">
            <v>3083.1060213091919</v>
          </cell>
          <cell r="S2905" t="str">
            <v>High</v>
          </cell>
          <cell r="T2905">
            <v>0</v>
          </cell>
          <cell r="U2905" t="str">
            <v>No</v>
          </cell>
          <cell r="V2905" t="str">
            <v>No</v>
          </cell>
          <cell r="W2905" t="str">
            <v>Moderate Loyalty</v>
          </cell>
          <cell r="X2905">
            <v>2</v>
          </cell>
          <cell r="Y2905" t="str">
            <v>Low Probability</v>
          </cell>
          <cell r="Z2905" t="str">
            <v>Low</v>
          </cell>
          <cell r="AA2905">
            <v>9249.3180639275761</v>
          </cell>
        </row>
        <row r="2906">
          <cell r="A2906">
            <v>872684</v>
          </cell>
          <cell r="B2906" t="str">
            <v>Mature Adult (45-55)</v>
          </cell>
          <cell r="C2906" t="str">
            <v>Dishani Bhasin</v>
          </cell>
          <cell r="D2906">
            <v>0</v>
          </cell>
          <cell r="E2906" t="str">
            <v>Male</v>
          </cell>
          <cell r="F2906">
            <v>46</v>
          </cell>
          <cell r="G2906" t="str">
            <v>Indore</v>
          </cell>
          <cell r="H2906" t="str">
            <v>High (Above 1Lac</v>
          </cell>
          <cell r="I2906">
            <v>1457349</v>
          </cell>
          <cell r="J2906" t="str">
            <v>High (Above ₹10L)</v>
          </cell>
          <cell r="K2906" t="str">
            <v>Yes</v>
          </cell>
          <cell r="L2906" t="str">
            <v>Month-to-Month</v>
          </cell>
          <cell r="M2906">
            <v>41994</v>
          </cell>
          <cell r="N2906" t="str">
            <v>5-10 years</v>
          </cell>
          <cell r="O2906" t="str">
            <v>117 months</v>
          </cell>
          <cell r="P2906">
            <v>10</v>
          </cell>
          <cell r="Q2906" t="str">
            <v>Premium</v>
          </cell>
          <cell r="R2906">
            <v>7987.5232570508933</v>
          </cell>
          <cell r="S2906" t="str">
            <v>Low</v>
          </cell>
          <cell r="T2906">
            <v>1</v>
          </cell>
          <cell r="U2906" t="str">
            <v>Yes</v>
          </cell>
          <cell r="V2906" t="str">
            <v>No</v>
          </cell>
          <cell r="W2906" t="str">
            <v>Moderate Loyalty</v>
          </cell>
          <cell r="X2906">
            <v>2</v>
          </cell>
          <cell r="Y2906" t="str">
            <v>High Probability</v>
          </cell>
          <cell r="Z2906" t="str">
            <v>Low</v>
          </cell>
          <cell r="AA2906">
            <v>79875.232570508932</v>
          </cell>
        </row>
        <row r="2907">
          <cell r="A2907">
            <v>208819</v>
          </cell>
          <cell r="B2907" t="str">
            <v>Senior (55+)</v>
          </cell>
          <cell r="C2907" t="str">
            <v>Rohan Grover</v>
          </cell>
          <cell r="D2907">
            <v>0</v>
          </cell>
          <cell r="E2907" t="str">
            <v>Female</v>
          </cell>
          <cell r="F2907">
            <v>59</v>
          </cell>
          <cell r="G2907" t="str">
            <v>Patna</v>
          </cell>
          <cell r="H2907" t="str">
            <v>Medium (50k-1Lac</v>
          </cell>
          <cell r="I2907">
            <v>655737</v>
          </cell>
          <cell r="J2907" t="str">
            <v>Medium (₹5L - ₹10L)</v>
          </cell>
          <cell r="K2907" t="str">
            <v>No</v>
          </cell>
          <cell r="L2907" t="str">
            <v>Two Year</v>
          </cell>
          <cell r="M2907">
            <v>44610</v>
          </cell>
          <cell r="N2907" t="str">
            <v>2-3 years</v>
          </cell>
          <cell r="O2907" t="str">
            <v>31 months</v>
          </cell>
          <cell r="P2907">
            <v>3</v>
          </cell>
          <cell r="Q2907" t="str">
            <v>Elite</v>
          </cell>
          <cell r="R2907">
            <v>29679.18933321628</v>
          </cell>
          <cell r="S2907" t="str">
            <v>High</v>
          </cell>
          <cell r="T2907">
            <v>1</v>
          </cell>
          <cell r="U2907" t="str">
            <v>Yes</v>
          </cell>
          <cell r="V2907" t="str">
            <v>No</v>
          </cell>
          <cell r="W2907" t="str">
            <v>High Loyalty</v>
          </cell>
          <cell r="X2907">
            <v>3</v>
          </cell>
          <cell r="Y2907" t="str">
            <v>High Probability</v>
          </cell>
          <cell r="Z2907" t="str">
            <v>Low</v>
          </cell>
          <cell r="AA2907">
            <v>89037.567999648832</v>
          </cell>
        </row>
        <row r="2908">
          <cell r="A2908">
            <v>180888</v>
          </cell>
          <cell r="B2908" t="str">
            <v>Mature Adult (45-55)</v>
          </cell>
          <cell r="C2908" t="str">
            <v>Urvi Raju</v>
          </cell>
          <cell r="D2908">
            <v>0</v>
          </cell>
          <cell r="E2908" t="str">
            <v>Female</v>
          </cell>
          <cell r="F2908">
            <v>46</v>
          </cell>
          <cell r="G2908" t="str">
            <v>Mumbai</v>
          </cell>
          <cell r="H2908" t="str">
            <v>Medium (50k-1Lac</v>
          </cell>
          <cell r="I2908">
            <v>584581</v>
          </cell>
          <cell r="J2908" t="str">
            <v>Medium (₹5L - ₹10L)</v>
          </cell>
          <cell r="K2908" t="str">
            <v>No</v>
          </cell>
          <cell r="L2908" t="str">
            <v>Month-to-Month</v>
          </cell>
          <cell r="M2908">
            <v>44147</v>
          </cell>
          <cell r="N2908" t="str">
            <v>3-5 years</v>
          </cell>
          <cell r="O2908" t="str">
            <v>46 months</v>
          </cell>
          <cell r="P2908">
            <v>4</v>
          </cell>
          <cell r="Q2908" t="str">
            <v>Premium</v>
          </cell>
          <cell r="R2908">
            <v>32314.398007911321</v>
          </cell>
          <cell r="S2908" t="str">
            <v>Medium</v>
          </cell>
          <cell r="T2908">
            <v>0</v>
          </cell>
          <cell r="U2908" t="str">
            <v>No</v>
          </cell>
          <cell r="V2908" t="str">
            <v>No</v>
          </cell>
          <cell r="W2908" t="str">
            <v>High Loyalty</v>
          </cell>
          <cell r="X2908">
            <v>3</v>
          </cell>
          <cell r="Y2908" t="str">
            <v>Low Probability</v>
          </cell>
          <cell r="Z2908" t="str">
            <v>Moderate</v>
          </cell>
          <cell r="AA2908">
            <v>129257.59203164528</v>
          </cell>
        </row>
        <row r="2909">
          <cell r="A2909">
            <v>114964</v>
          </cell>
          <cell r="B2909" t="str">
            <v>Young Adult (18-25)</v>
          </cell>
          <cell r="C2909" t="str">
            <v>Rati Hayer</v>
          </cell>
          <cell r="D2909">
            <v>0</v>
          </cell>
          <cell r="E2909" t="str">
            <v>Male</v>
          </cell>
          <cell r="F2909">
            <v>23</v>
          </cell>
          <cell r="G2909" t="str">
            <v>Thane</v>
          </cell>
          <cell r="H2909" t="str">
            <v>Low (Below 50000)</v>
          </cell>
          <cell r="I2909">
            <v>381486</v>
          </cell>
          <cell r="J2909" t="str">
            <v>Low (Up to ₹5L)</v>
          </cell>
          <cell r="K2909" t="str">
            <v>No</v>
          </cell>
          <cell r="L2909" t="str">
            <v>Two Year</v>
          </cell>
          <cell r="M2909">
            <v>41963</v>
          </cell>
          <cell r="N2909" t="str">
            <v>5-10 years</v>
          </cell>
          <cell r="O2909" t="str">
            <v>118 months</v>
          </cell>
          <cell r="P2909">
            <v>10</v>
          </cell>
          <cell r="Q2909" t="str">
            <v>Basic</v>
          </cell>
          <cell r="R2909">
            <v>8708.3080201068842</v>
          </cell>
          <cell r="S2909" t="str">
            <v>Medium</v>
          </cell>
          <cell r="T2909">
            <v>1</v>
          </cell>
          <cell r="U2909" t="str">
            <v>Yes</v>
          </cell>
          <cell r="V2909" t="str">
            <v>No</v>
          </cell>
          <cell r="W2909" t="str">
            <v>Moderate Loyalty</v>
          </cell>
          <cell r="X2909">
            <v>2</v>
          </cell>
          <cell r="Y2909" t="str">
            <v>High Probability</v>
          </cell>
          <cell r="Z2909" t="str">
            <v>Moderate</v>
          </cell>
          <cell r="AA2909">
            <v>87083.080201068835</v>
          </cell>
        </row>
        <row r="2910">
          <cell r="A2910">
            <v>188745</v>
          </cell>
          <cell r="B2910" t="str">
            <v>Mature Adult (45-55)</v>
          </cell>
          <cell r="C2910" t="str">
            <v>Yuvaan Kota</v>
          </cell>
          <cell r="D2910">
            <v>0</v>
          </cell>
          <cell r="E2910" t="str">
            <v>Male</v>
          </cell>
          <cell r="F2910">
            <v>48</v>
          </cell>
          <cell r="G2910" t="str">
            <v>Kolkata</v>
          </cell>
          <cell r="H2910" t="str">
            <v>High (Above 1Lac</v>
          </cell>
          <cell r="I2910">
            <v>1368534</v>
          </cell>
          <cell r="J2910" t="str">
            <v>High (Above ₹10L)</v>
          </cell>
          <cell r="K2910" t="str">
            <v>No</v>
          </cell>
          <cell r="L2910" t="str">
            <v>Two Year</v>
          </cell>
          <cell r="M2910">
            <v>45163</v>
          </cell>
          <cell r="N2910" t="str">
            <v>0-1 year</v>
          </cell>
          <cell r="O2910" t="str">
            <v>13 months</v>
          </cell>
          <cell r="P2910">
            <v>1</v>
          </cell>
          <cell r="Q2910" t="str">
            <v>Premium</v>
          </cell>
          <cell r="R2910">
            <v>49293.759946871098</v>
          </cell>
          <cell r="S2910" t="str">
            <v>Low</v>
          </cell>
          <cell r="T2910">
            <v>0</v>
          </cell>
          <cell r="U2910" t="str">
            <v>No</v>
          </cell>
          <cell r="V2910" t="str">
            <v>No</v>
          </cell>
          <cell r="W2910" t="str">
            <v>Low Loyalty</v>
          </cell>
          <cell r="X2910">
            <v>1</v>
          </cell>
          <cell r="Y2910" t="str">
            <v>Low Probability</v>
          </cell>
          <cell r="Z2910" t="str">
            <v>Low</v>
          </cell>
          <cell r="AA2910">
            <v>49293.759946871098</v>
          </cell>
        </row>
        <row r="2911">
          <cell r="A2911">
            <v>520466</v>
          </cell>
          <cell r="B2911" t="str">
            <v>Mature Adult (45-55)</v>
          </cell>
          <cell r="C2911" t="str">
            <v>Aaryahi Gala</v>
          </cell>
          <cell r="D2911">
            <v>0</v>
          </cell>
          <cell r="E2911" t="str">
            <v>Male</v>
          </cell>
          <cell r="F2911">
            <v>52</v>
          </cell>
          <cell r="G2911" t="str">
            <v>Indore</v>
          </cell>
          <cell r="H2911" t="str">
            <v>Medium (50k-1Lac</v>
          </cell>
          <cell r="I2911">
            <v>995008</v>
          </cell>
          <cell r="J2911" t="str">
            <v>Medium (₹5L - ₹10L)</v>
          </cell>
          <cell r="K2911" t="str">
            <v>No</v>
          </cell>
          <cell r="L2911" t="str">
            <v>Two Year</v>
          </cell>
          <cell r="M2911">
            <v>43107</v>
          </cell>
          <cell r="N2911" t="str">
            <v>5-10 years</v>
          </cell>
          <cell r="O2911" t="str">
            <v>80 months</v>
          </cell>
          <cell r="P2911">
            <v>7</v>
          </cell>
          <cell r="Q2911" t="str">
            <v>Elite</v>
          </cell>
          <cell r="R2911">
            <v>20464.266363803879</v>
          </cell>
          <cell r="S2911" t="str">
            <v>Low</v>
          </cell>
          <cell r="T2911">
            <v>0</v>
          </cell>
          <cell r="U2911" t="str">
            <v>No</v>
          </cell>
          <cell r="V2911" t="str">
            <v>Yes</v>
          </cell>
          <cell r="W2911" t="str">
            <v>Moderate Loyalty</v>
          </cell>
          <cell r="X2911">
            <v>2</v>
          </cell>
          <cell r="Y2911" t="str">
            <v>High Probability</v>
          </cell>
          <cell r="Z2911" t="str">
            <v>Low</v>
          </cell>
          <cell r="AA2911">
            <v>143249.86454662716</v>
          </cell>
        </row>
        <row r="2912">
          <cell r="A2912">
            <v>689672</v>
          </cell>
          <cell r="B2912" t="str">
            <v>Adult (25-35)</v>
          </cell>
          <cell r="C2912" t="str">
            <v>Vardaniya Sunder</v>
          </cell>
          <cell r="D2912">
            <v>0</v>
          </cell>
          <cell r="E2912" t="str">
            <v>Female</v>
          </cell>
          <cell r="F2912">
            <v>28</v>
          </cell>
          <cell r="G2912" t="str">
            <v>Jaipur</v>
          </cell>
          <cell r="H2912" t="str">
            <v>Medium (50k-1Lac</v>
          </cell>
          <cell r="I2912">
            <v>958511</v>
          </cell>
          <cell r="J2912" t="str">
            <v>Medium (₹5L - ₹10L)</v>
          </cell>
          <cell r="K2912" t="str">
            <v>No</v>
          </cell>
          <cell r="L2912" t="str">
            <v>Month-to-Month</v>
          </cell>
          <cell r="M2912">
            <v>42953</v>
          </cell>
          <cell r="N2912" t="str">
            <v>5-10 years</v>
          </cell>
          <cell r="O2912" t="str">
            <v>85 months</v>
          </cell>
          <cell r="P2912">
            <v>7</v>
          </cell>
          <cell r="Q2912" t="str">
            <v>Basic</v>
          </cell>
          <cell r="R2912">
            <v>19852.229109832038</v>
          </cell>
          <cell r="S2912" t="str">
            <v>Low</v>
          </cell>
          <cell r="T2912">
            <v>0</v>
          </cell>
          <cell r="U2912" t="str">
            <v>No</v>
          </cell>
          <cell r="V2912" t="str">
            <v>No</v>
          </cell>
          <cell r="W2912" t="str">
            <v>Moderate Loyalty</v>
          </cell>
          <cell r="X2912">
            <v>2</v>
          </cell>
          <cell r="Y2912" t="str">
            <v>Low Probability</v>
          </cell>
          <cell r="Z2912" t="str">
            <v>Low</v>
          </cell>
          <cell r="AA2912">
            <v>138965.60376882428</v>
          </cell>
        </row>
        <row r="2913">
          <cell r="A2913">
            <v>213179</v>
          </cell>
          <cell r="B2913" t="str">
            <v>Middle-Aged (35-45)</v>
          </cell>
          <cell r="C2913" t="str">
            <v>Rasha Kapoor</v>
          </cell>
          <cell r="D2913">
            <v>0</v>
          </cell>
          <cell r="E2913" t="str">
            <v>Male</v>
          </cell>
          <cell r="F2913">
            <v>40</v>
          </cell>
          <cell r="G2913" t="str">
            <v>Jaipur</v>
          </cell>
          <cell r="H2913" t="str">
            <v>High (Above 1Lac</v>
          </cell>
          <cell r="I2913">
            <v>1889350</v>
          </cell>
          <cell r="J2913" t="str">
            <v>High (Above ₹10L)</v>
          </cell>
          <cell r="K2913" t="str">
            <v>No</v>
          </cell>
          <cell r="L2913" t="str">
            <v>Month-to-Month</v>
          </cell>
          <cell r="M2913">
            <v>42066</v>
          </cell>
          <cell r="N2913" t="str">
            <v>5-10 years</v>
          </cell>
          <cell r="O2913" t="str">
            <v>115 months</v>
          </cell>
          <cell r="P2913">
            <v>10</v>
          </cell>
          <cell r="Q2913" t="str">
            <v>Premium</v>
          </cell>
          <cell r="R2913">
            <v>46024.258880613917</v>
          </cell>
          <cell r="S2913" t="str">
            <v>Medium</v>
          </cell>
          <cell r="T2913">
            <v>1</v>
          </cell>
          <cell r="U2913" t="str">
            <v>Yes</v>
          </cell>
          <cell r="V2913" t="str">
            <v>No</v>
          </cell>
          <cell r="W2913" t="str">
            <v>High Loyalty</v>
          </cell>
          <cell r="X2913">
            <v>3</v>
          </cell>
          <cell r="Y2913" t="str">
            <v>High Probability</v>
          </cell>
          <cell r="Z2913" t="str">
            <v>Moderate</v>
          </cell>
          <cell r="AA2913">
            <v>460242.58880613919</v>
          </cell>
        </row>
        <row r="2914">
          <cell r="A2914">
            <v>331085</v>
          </cell>
          <cell r="B2914" t="str">
            <v>Young Adult (18-25)</v>
          </cell>
          <cell r="C2914" t="str">
            <v>Damini Krishnan</v>
          </cell>
          <cell r="D2914">
            <v>0</v>
          </cell>
          <cell r="E2914" t="str">
            <v>Female</v>
          </cell>
          <cell r="F2914">
            <v>23</v>
          </cell>
          <cell r="G2914" t="str">
            <v>Thane</v>
          </cell>
          <cell r="H2914" t="str">
            <v>Low (Below 50000)</v>
          </cell>
          <cell r="I2914">
            <v>236831</v>
          </cell>
          <cell r="J2914" t="str">
            <v>Low (Up to ₹5L)</v>
          </cell>
          <cell r="K2914" t="str">
            <v>No</v>
          </cell>
          <cell r="L2914" t="str">
            <v>Two Year</v>
          </cell>
          <cell r="M2914">
            <v>42794</v>
          </cell>
          <cell r="N2914" t="str">
            <v>5-10 years</v>
          </cell>
          <cell r="O2914" t="str">
            <v>91 months</v>
          </cell>
          <cell r="P2914">
            <v>8</v>
          </cell>
          <cell r="Q2914" t="str">
            <v>Basic</v>
          </cell>
          <cell r="R2914">
            <v>19063.100874029489</v>
          </cell>
          <cell r="S2914" t="str">
            <v>Medium</v>
          </cell>
          <cell r="T2914">
            <v>1</v>
          </cell>
          <cell r="U2914" t="str">
            <v>Yes</v>
          </cell>
          <cell r="V2914" t="str">
            <v>No</v>
          </cell>
          <cell r="W2914" t="str">
            <v>Moderate Loyalty</v>
          </cell>
          <cell r="X2914">
            <v>2</v>
          </cell>
          <cell r="Y2914" t="str">
            <v>High Probability</v>
          </cell>
          <cell r="Z2914" t="str">
            <v>Moderate</v>
          </cell>
          <cell r="AA2914">
            <v>152504.80699223591</v>
          </cell>
        </row>
        <row r="2915">
          <cell r="A2915">
            <v>389079</v>
          </cell>
          <cell r="B2915" t="str">
            <v>Middle-Aged (35-45)</v>
          </cell>
          <cell r="C2915" t="str">
            <v>Sahil Dasgupta</v>
          </cell>
          <cell r="D2915">
            <v>0</v>
          </cell>
          <cell r="E2915" t="str">
            <v>Male</v>
          </cell>
          <cell r="F2915">
            <v>38</v>
          </cell>
          <cell r="G2915" t="str">
            <v>Kolkata</v>
          </cell>
          <cell r="H2915" t="str">
            <v>Low (Below 50000)</v>
          </cell>
          <cell r="I2915">
            <v>263336</v>
          </cell>
          <cell r="J2915" t="str">
            <v>Low (Up to ₹5L)</v>
          </cell>
          <cell r="K2915" t="str">
            <v>No</v>
          </cell>
          <cell r="L2915" t="str">
            <v>One Year</v>
          </cell>
          <cell r="M2915">
            <v>43192</v>
          </cell>
          <cell r="N2915" t="str">
            <v>5-10 years</v>
          </cell>
          <cell r="O2915" t="str">
            <v>78 months</v>
          </cell>
          <cell r="P2915">
            <v>7</v>
          </cell>
          <cell r="Q2915" t="str">
            <v>Premium</v>
          </cell>
          <cell r="R2915">
            <v>20412.668010101701</v>
          </cell>
          <cell r="S2915" t="str">
            <v>High</v>
          </cell>
          <cell r="T2915">
            <v>1</v>
          </cell>
          <cell r="U2915" t="str">
            <v>Yes</v>
          </cell>
          <cell r="V2915" t="str">
            <v>No</v>
          </cell>
          <cell r="W2915" t="str">
            <v>Moderate Loyalty</v>
          </cell>
          <cell r="X2915">
            <v>2</v>
          </cell>
          <cell r="Y2915" t="str">
            <v>High Probability</v>
          </cell>
          <cell r="Z2915" t="str">
            <v>Low</v>
          </cell>
          <cell r="AA2915">
            <v>142888.6760707119</v>
          </cell>
        </row>
        <row r="2916">
          <cell r="A2916">
            <v>786888</v>
          </cell>
          <cell r="B2916" t="str">
            <v>Middle-Aged (35-45)</v>
          </cell>
          <cell r="C2916" t="str">
            <v>Kartik Goda</v>
          </cell>
          <cell r="D2916">
            <v>0</v>
          </cell>
          <cell r="E2916" t="str">
            <v>Male</v>
          </cell>
          <cell r="F2916">
            <v>39</v>
          </cell>
          <cell r="G2916" t="str">
            <v>Jaipur</v>
          </cell>
          <cell r="H2916" t="str">
            <v>High (Above 1Lac</v>
          </cell>
          <cell r="I2916">
            <v>1586205</v>
          </cell>
          <cell r="J2916" t="str">
            <v>High (Above ₹10L)</v>
          </cell>
          <cell r="K2916" t="str">
            <v>Yes</v>
          </cell>
          <cell r="L2916" t="str">
            <v>One Year</v>
          </cell>
          <cell r="M2916">
            <v>43500</v>
          </cell>
          <cell r="N2916" t="str">
            <v>5-10 years</v>
          </cell>
          <cell r="O2916" t="str">
            <v>68 months</v>
          </cell>
          <cell r="P2916">
            <v>6</v>
          </cell>
          <cell r="Q2916" t="str">
            <v>Premium</v>
          </cell>
          <cell r="R2916">
            <v>6400.5105774183712</v>
          </cell>
          <cell r="S2916" t="str">
            <v>Low</v>
          </cell>
          <cell r="T2916">
            <v>1</v>
          </cell>
          <cell r="U2916" t="str">
            <v>Yes</v>
          </cell>
          <cell r="V2916" t="str">
            <v>No</v>
          </cell>
          <cell r="W2916" t="str">
            <v>Moderate Loyalty</v>
          </cell>
          <cell r="X2916">
            <v>2</v>
          </cell>
          <cell r="Y2916" t="str">
            <v>High Probability</v>
          </cell>
          <cell r="Z2916" t="str">
            <v>Low</v>
          </cell>
          <cell r="AA2916">
            <v>38403.063464510225</v>
          </cell>
        </row>
        <row r="2917">
          <cell r="A2917">
            <v>424543</v>
          </cell>
          <cell r="B2917" t="str">
            <v>Senior (55+)</v>
          </cell>
          <cell r="C2917" t="str">
            <v>Dhruv Kale</v>
          </cell>
          <cell r="D2917">
            <v>0</v>
          </cell>
          <cell r="E2917" t="str">
            <v>Male</v>
          </cell>
          <cell r="F2917">
            <v>63</v>
          </cell>
          <cell r="G2917" t="str">
            <v>Nagpur</v>
          </cell>
          <cell r="H2917" t="str">
            <v>Medium (50k-1Lac</v>
          </cell>
          <cell r="I2917">
            <v>756889</v>
          </cell>
          <cell r="J2917" t="str">
            <v>Medium (₹5L - ₹10L)</v>
          </cell>
          <cell r="K2917" t="str">
            <v>No</v>
          </cell>
          <cell r="L2917" t="str">
            <v>Month-to-Month</v>
          </cell>
          <cell r="M2917">
            <v>45218</v>
          </cell>
          <cell r="N2917" t="str">
            <v>0-1 year</v>
          </cell>
          <cell r="O2917" t="str">
            <v>11 months</v>
          </cell>
          <cell r="P2917">
            <v>1</v>
          </cell>
          <cell r="Q2917" t="str">
            <v>Elite</v>
          </cell>
          <cell r="R2917">
            <v>16041.073983256099</v>
          </cell>
          <cell r="S2917" t="str">
            <v>Medium</v>
          </cell>
          <cell r="T2917">
            <v>0</v>
          </cell>
          <cell r="U2917" t="str">
            <v>No</v>
          </cell>
          <cell r="V2917" t="str">
            <v>No</v>
          </cell>
          <cell r="W2917" t="str">
            <v>Low Loyalty</v>
          </cell>
          <cell r="X2917">
            <v>1</v>
          </cell>
          <cell r="Y2917" t="str">
            <v>Low Probability</v>
          </cell>
          <cell r="Z2917" t="str">
            <v>Moderate</v>
          </cell>
          <cell r="AA2917">
            <v>16041.073983256099</v>
          </cell>
        </row>
        <row r="2918">
          <cell r="A2918">
            <v>851627</v>
          </cell>
          <cell r="B2918" t="str">
            <v>Mature Adult (45-55)</v>
          </cell>
          <cell r="C2918" t="str">
            <v>Kaira Samra</v>
          </cell>
          <cell r="D2918">
            <v>0</v>
          </cell>
          <cell r="E2918" t="str">
            <v>Female</v>
          </cell>
          <cell r="F2918">
            <v>48</v>
          </cell>
          <cell r="G2918" t="str">
            <v>Patna</v>
          </cell>
          <cell r="H2918" t="str">
            <v>Medium (50k-1Lac</v>
          </cell>
          <cell r="I2918">
            <v>727418</v>
          </cell>
          <cell r="J2918" t="str">
            <v>Medium (₹5L - ₹10L)</v>
          </cell>
          <cell r="K2918" t="str">
            <v>No</v>
          </cell>
          <cell r="L2918" t="str">
            <v>One Year</v>
          </cell>
          <cell r="M2918">
            <v>43939</v>
          </cell>
          <cell r="N2918" t="str">
            <v>3-5 years</v>
          </cell>
          <cell r="O2918" t="str">
            <v>53 months</v>
          </cell>
          <cell r="P2918">
            <v>4</v>
          </cell>
          <cell r="Q2918" t="str">
            <v>Premium</v>
          </cell>
          <cell r="R2918">
            <v>25790.652692663891</v>
          </cell>
          <cell r="S2918" t="str">
            <v>Low</v>
          </cell>
          <cell r="T2918">
            <v>1</v>
          </cell>
          <cell r="U2918" t="str">
            <v>Yes</v>
          </cell>
          <cell r="V2918" t="str">
            <v>No</v>
          </cell>
          <cell r="W2918" t="str">
            <v>High Loyalty</v>
          </cell>
          <cell r="X2918">
            <v>3</v>
          </cell>
          <cell r="Y2918" t="str">
            <v>High Probability</v>
          </cell>
          <cell r="Z2918" t="str">
            <v>Low</v>
          </cell>
          <cell r="AA2918">
            <v>103162.61077065556</v>
          </cell>
        </row>
        <row r="2919">
          <cell r="A2919">
            <v>917064</v>
          </cell>
          <cell r="B2919" t="str">
            <v>Young Adult (18-25)</v>
          </cell>
          <cell r="C2919" t="str">
            <v>Tara Khanna</v>
          </cell>
          <cell r="D2919">
            <v>0</v>
          </cell>
          <cell r="E2919" t="str">
            <v>Female</v>
          </cell>
          <cell r="F2919">
            <v>19</v>
          </cell>
          <cell r="G2919" t="str">
            <v>Pune</v>
          </cell>
          <cell r="H2919" t="str">
            <v>High (Above 1Lac</v>
          </cell>
          <cell r="I2919">
            <v>1985012</v>
          </cell>
          <cell r="J2919" t="str">
            <v>High (Above ₹10L)</v>
          </cell>
          <cell r="K2919" t="str">
            <v>No</v>
          </cell>
          <cell r="L2919" t="str">
            <v>Month-to-Month</v>
          </cell>
          <cell r="M2919">
            <v>45075</v>
          </cell>
          <cell r="N2919" t="str">
            <v>0-1 year</v>
          </cell>
          <cell r="O2919" t="str">
            <v>16 months</v>
          </cell>
          <cell r="P2919">
            <v>1</v>
          </cell>
          <cell r="Q2919" t="str">
            <v>Basic</v>
          </cell>
          <cell r="R2919">
            <v>47562.415324018068</v>
          </cell>
          <cell r="S2919" t="str">
            <v>Low</v>
          </cell>
          <cell r="T2919">
            <v>1</v>
          </cell>
          <cell r="U2919" t="str">
            <v>Yes</v>
          </cell>
          <cell r="V2919" t="str">
            <v>No</v>
          </cell>
          <cell r="W2919" t="str">
            <v>Low Loyalty</v>
          </cell>
          <cell r="X2919">
            <v>1</v>
          </cell>
          <cell r="Y2919" t="str">
            <v>High Probability</v>
          </cell>
          <cell r="Z2919" t="str">
            <v>Low</v>
          </cell>
          <cell r="AA2919">
            <v>47562.415324018068</v>
          </cell>
        </row>
        <row r="2920">
          <cell r="A2920">
            <v>766891</v>
          </cell>
          <cell r="B2920" t="str">
            <v>Senior (55+)</v>
          </cell>
          <cell r="C2920" t="str">
            <v>Anvi Krishnamurthy</v>
          </cell>
          <cell r="D2920">
            <v>0</v>
          </cell>
          <cell r="E2920" t="str">
            <v>Male</v>
          </cell>
          <cell r="F2920">
            <v>60</v>
          </cell>
          <cell r="G2920" t="str">
            <v>Mumbai</v>
          </cell>
          <cell r="H2920" t="str">
            <v>High (Above 1Lac</v>
          </cell>
          <cell r="I2920">
            <v>1361076</v>
          </cell>
          <cell r="J2920" t="str">
            <v>High (Above ₹10L)</v>
          </cell>
          <cell r="K2920" t="str">
            <v>Yes</v>
          </cell>
          <cell r="L2920" t="str">
            <v>One Year</v>
          </cell>
          <cell r="M2920">
            <v>44381</v>
          </cell>
          <cell r="N2920" t="str">
            <v>2-3 years</v>
          </cell>
          <cell r="O2920" t="str">
            <v>39 months</v>
          </cell>
          <cell r="P2920">
            <v>3</v>
          </cell>
          <cell r="Q2920" t="str">
            <v>Elite</v>
          </cell>
          <cell r="R2920">
            <v>5335.5298427318503</v>
          </cell>
          <cell r="S2920" t="str">
            <v>Medium</v>
          </cell>
          <cell r="T2920">
            <v>0</v>
          </cell>
          <cell r="U2920" t="str">
            <v>No</v>
          </cell>
          <cell r="V2920" t="str">
            <v>No</v>
          </cell>
          <cell r="W2920" t="str">
            <v>Moderate Loyalty</v>
          </cell>
          <cell r="X2920">
            <v>2</v>
          </cell>
          <cell r="Y2920" t="str">
            <v>Low Probability</v>
          </cell>
          <cell r="Z2920" t="str">
            <v>Moderate</v>
          </cell>
          <cell r="AA2920">
            <v>16006.589528195551</v>
          </cell>
        </row>
        <row r="2921">
          <cell r="A2921">
            <v>493857</v>
          </cell>
          <cell r="B2921" t="str">
            <v>Mature Adult (45-55)</v>
          </cell>
          <cell r="C2921" t="str">
            <v>Anay Mangal</v>
          </cell>
          <cell r="D2921">
            <v>0</v>
          </cell>
          <cell r="E2921" t="str">
            <v>Male</v>
          </cell>
          <cell r="F2921">
            <v>49</v>
          </cell>
          <cell r="G2921" t="str">
            <v>Lucknow</v>
          </cell>
          <cell r="H2921" t="str">
            <v>Medium (50k-1Lac</v>
          </cell>
          <cell r="I2921">
            <v>883886</v>
          </cell>
          <cell r="J2921" t="str">
            <v>Medium (₹5L - ₹10L)</v>
          </cell>
          <cell r="K2921" t="str">
            <v>No</v>
          </cell>
          <cell r="L2921" t="str">
            <v>One Year</v>
          </cell>
          <cell r="M2921">
            <v>42565</v>
          </cell>
          <cell r="N2921" t="str">
            <v>5-10 years</v>
          </cell>
          <cell r="O2921" t="str">
            <v>98 months</v>
          </cell>
          <cell r="P2921">
            <v>8</v>
          </cell>
          <cell r="Q2921" t="str">
            <v>Premium</v>
          </cell>
          <cell r="R2921">
            <v>7225.8061514090396</v>
          </cell>
          <cell r="S2921" t="str">
            <v>Low</v>
          </cell>
          <cell r="T2921">
            <v>1</v>
          </cell>
          <cell r="U2921" t="str">
            <v>Yes</v>
          </cell>
          <cell r="V2921" t="str">
            <v>No</v>
          </cell>
          <cell r="W2921" t="str">
            <v>Moderate Loyalty</v>
          </cell>
          <cell r="X2921">
            <v>2</v>
          </cell>
          <cell r="Y2921" t="str">
            <v>High Probability</v>
          </cell>
          <cell r="Z2921" t="str">
            <v>Low</v>
          </cell>
          <cell r="AA2921">
            <v>57806.449211272316</v>
          </cell>
        </row>
        <row r="2922">
          <cell r="A2922">
            <v>303510</v>
          </cell>
          <cell r="B2922" t="str">
            <v>Adult (25-35)</v>
          </cell>
          <cell r="C2922" t="str">
            <v>Rania Bala</v>
          </cell>
          <cell r="D2922">
            <v>0</v>
          </cell>
          <cell r="E2922" t="str">
            <v>Male</v>
          </cell>
          <cell r="F2922">
            <v>27</v>
          </cell>
          <cell r="G2922" t="str">
            <v>Chennai</v>
          </cell>
          <cell r="H2922" t="str">
            <v>High (Above 1Lac</v>
          </cell>
          <cell r="I2922">
            <v>1592853</v>
          </cell>
          <cell r="J2922" t="str">
            <v>High (Above ₹10L)</v>
          </cell>
          <cell r="K2922" t="str">
            <v>No</v>
          </cell>
          <cell r="L2922" t="str">
            <v>One Year</v>
          </cell>
          <cell r="M2922">
            <v>42650</v>
          </cell>
          <cell r="N2922" t="str">
            <v>5-10 years</v>
          </cell>
          <cell r="O2922" t="str">
            <v>95 months</v>
          </cell>
          <cell r="P2922">
            <v>8</v>
          </cell>
          <cell r="Q2922" t="str">
            <v>Basic</v>
          </cell>
          <cell r="R2922">
            <v>35335.806160704269</v>
          </cell>
          <cell r="S2922" t="str">
            <v>Low</v>
          </cell>
          <cell r="T2922">
            <v>0</v>
          </cell>
          <cell r="U2922" t="str">
            <v>No</v>
          </cell>
          <cell r="V2922" t="str">
            <v>No</v>
          </cell>
          <cell r="W2922" t="str">
            <v>High Loyalty</v>
          </cell>
          <cell r="X2922">
            <v>3</v>
          </cell>
          <cell r="Y2922" t="str">
            <v>Low Probability</v>
          </cell>
          <cell r="Z2922" t="str">
            <v>Low</v>
          </cell>
          <cell r="AA2922">
            <v>282686.44928563415</v>
          </cell>
        </row>
        <row r="2923">
          <cell r="A2923">
            <v>938897</v>
          </cell>
          <cell r="B2923" t="str">
            <v>Mature Adult (45-55)</v>
          </cell>
          <cell r="C2923" t="str">
            <v>Azad Balay</v>
          </cell>
          <cell r="D2923">
            <v>0</v>
          </cell>
          <cell r="E2923" t="str">
            <v>Female</v>
          </cell>
          <cell r="F2923">
            <v>52</v>
          </cell>
          <cell r="G2923" t="str">
            <v>Kolkata</v>
          </cell>
          <cell r="H2923" t="str">
            <v>High (Above 1Lac</v>
          </cell>
          <cell r="I2923">
            <v>1349166</v>
          </cell>
          <cell r="J2923" t="str">
            <v>High (Above ₹10L)</v>
          </cell>
          <cell r="K2923" t="str">
            <v>No</v>
          </cell>
          <cell r="L2923" t="str">
            <v>One Year</v>
          </cell>
          <cell r="M2923">
            <v>42241</v>
          </cell>
          <cell r="N2923" t="str">
            <v>5-10 years</v>
          </cell>
          <cell r="O2923" t="str">
            <v>109 months</v>
          </cell>
          <cell r="P2923">
            <v>9</v>
          </cell>
          <cell r="Q2923" t="str">
            <v>Elite</v>
          </cell>
          <cell r="R2923">
            <v>44159.169555263063</v>
          </cell>
          <cell r="S2923" t="str">
            <v>Medium</v>
          </cell>
          <cell r="T2923">
            <v>1</v>
          </cell>
          <cell r="U2923" t="str">
            <v>Yes</v>
          </cell>
          <cell r="V2923" t="str">
            <v>No</v>
          </cell>
          <cell r="W2923" t="str">
            <v>High Loyalty</v>
          </cell>
          <cell r="X2923">
            <v>3</v>
          </cell>
          <cell r="Y2923" t="str">
            <v>High Probability</v>
          </cell>
          <cell r="Z2923" t="str">
            <v>Moderate</v>
          </cell>
          <cell r="AA2923">
            <v>397432.52599736757</v>
          </cell>
        </row>
        <row r="2924">
          <cell r="A2924">
            <v>776639</v>
          </cell>
          <cell r="B2924" t="str">
            <v>Senior (55+)</v>
          </cell>
          <cell r="C2924" t="str">
            <v>Jayant Borde</v>
          </cell>
          <cell r="D2924">
            <v>0</v>
          </cell>
          <cell r="E2924" t="str">
            <v>Male</v>
          </cell>
          <cell r="F2924">
            <v>65</v>
          </cell>
          <cell r="G2924" t="str">
            <v>Delhi</v>
          </cell>
          <cell r="H2924" t="str">
            <v>Medium (50k-1Lac</v>
          </cell>
          <cell r="I2924">
            <v>768924</v>
          </cell>
          <cell r="J2924" t="str">
            <v>Medium (₹5L - ₹10L)</v>
          </cell>
          <cell r="K2924" t="str">
            <v>No</v>
          </cell>
          <cell r="L2924" t="str">
            <v>Month-to-Month</v>
          </cell>
          <cell r="M2924">
            <v>41919</v>
          </cell>
          <cell r="N2924" t="str">
            <v>5-10 years</v>
          </cell>
          <cell r="O2924" t="str">
            <v>119 months</v>
          </cell>
          <cell r="P2924">
            <v>10</v>
          </cell>
          <cell r="Q2924" t="str">
            <v>Elite</v>
          </cell>
          <cell r="R2924">
            <v>39665.733202181029</v>
          </cell>
          <cell r="S2924" t="str">
            <v>Low</v>
          </cell>
          <cell r="T2924">
            <v>0</v>
          </cell>
          <cell r="U2924" t="str">
            <v>No</v>
          </cell>
          <cell r="V2924" t="str">
            <v>Yes</v>
          </cell>
          <cell r="W2924" t="str">
            <v>High Loyalty</v>
          </cell>
          <cell r="X2924">
            <v>3</v>
          </cell>
          <cell r="Y2924" t="str">
            <v>High Probability</v>
          </cell>
          <cell r="Z2924" t="str">
            <v>Low</v>
          </cell>
          <cell r="AA2924">
            <v>396657.33202181029</v>
          </cell>
        </row>
        <row r="2925">
          <cell r="A2925">
            <v>671554</v>
          </cell>
          <cell r="B2925" t="str">
            <v>Middle-Aged (35-45)</v>
          </cell>
          <cell r="C2925" t="str">
            <v>Sana Bhandari</v>
          </cell>
          <cell r="D2925">
            <v>0</v>
          </cell>
          <cell r="E2925" t="str">
            <v>Male</v>
          </cell>
          <cell r="F2925">
            <v>38</v>
          </cell>
          <cell r="G2925" t="str">
            <v>Bhopal</v>
          </cell>
          <cell r="H2925" t="str">
            <v>Low (Below 50000)</v>
          </cell>
          <cell r="I2925">
            <v>483385</v>
          </cell>
          <cell r="J2925" t="str">
            <v>Low (Up to ₹5L)</v>
          </cell>
          <cell r="K2925" t="str">
            <v>No</v>
          </cell>
          <cell r="L2925" t="str">
            <v>Two Year</v>
          </cell>
          <cell r="M2925">
            <v>43444</v>
          </cell>
          <cell r="N2925" t="str">
            <v>5-10 years</v>
          </cell>
          <cell r="O2925" t="str">
            <v>69 months</v>
          </cell>
          <cell r="P2925">
            <v>6</v>
          </cell>
          <cell r="Q2925" t="str">
            <v>Premium</v>
          </cell>
          <cell r="R2925">
            <v>33591.917694757678</v>
          </cell>
          <cell r="S2925" t="str">
            <v>Low</v>
          </cell>
          <cell r="T2925">
            <v>0</v>
          </cell>
          <cell r="U2925" t="str">
            <v>No</v>
          </cell>
          <cell r="V2925" t="str">
            <v>No</v>
          </cell>
          <cell r="W2925" t="str">
            <v>High Loyalty</v>
          </cell>
          <cell r="X2925">
            <v>3</v>
          </cell>
          <cell r="Y2925" t="str">
            <v>Low Probability</v>
          </cell>
          <cell r="Z2925" t="str">
            <v>Low</v>
          </cell>
          <cell r="AA2925">
            <v>201551.50616854607</v>
          </cell>
        </row>
        <row r="2926">
          <cell r="A2926">
            <v>738617</v>
          </cell>
          <cell r="B2926" t="str">
            <v>Mature Adult (45-55)</v>
          </cell>
          <cell r="C2926" t="str">
            <v>Hansh Swaminathan</v>
          </cell>
          <cell r="D2926">
            <v>0</v>
          </cell>
          <cell r="E2926" t="str">
            <v>Male</v>
          </cell>
          <cell r="F2926">
            <v>55</v>
          </cell>
          <cell r="G2926" t="str">
            <v>Thane</v>
          </cell>
          <cell r="H2926" t="str">
            <v>High (Above 1Lac</v>
          </cell>
          <cell r="I2926">
            <v>1699913</v>
          </cell>
          <cell r="J2926" t="str">
            <v>High (Above ₹10L)</v>
          </cell>
          <cell r="K2926" t="str">
            <v>Yes</v>
          </cell>
          <cell r="L2926" t="str">
            <v>One Year</v>
          </cell>
          <cell r="M2926">
            <v>44227</v>
          </cell>
          <cell r="N2926" t="str">
            <v>3-5 years</v>
          </cell>
          <cell r="O2926" t="str">
            <v>44 months</v>
          </cell>
          <cell r="P2926">
            <v>4</v>
          </cell>
          <cell r="Q2926" t="str">
            <v>Elite</v>
          </cell>
          <cell r="R2926">
            <v>21486.084590606839</v>
          </cell>
          <cell r="S2926" t="str">
            <v>High</v>
          </cell>
          <cell r="T2926">
            <v>0</v>
          </cell>
          <cell r="U2926" t="str">
            <v>No</v>
          </cell>
          <cell r="V2926" t="str">
            <v>No</v>
          </cell>
          <cell r="W2926" t="str">
            <v>Moderate Loyalty</v>
          </cell>
          <cell r="X2926">
            <v>2</v>
          </cell>
          <cell r="Y2926" t="str">
            <v>Low Probability</v>
          </cell>
          <cell r="Z2926" t="str">
            <v>Low</v>
          </cell>
          <cell r="AA2926">
            <v>85944.338362427356</v>
          </cell>
        </row>
        <row r="2927">
          <cell r="A2927">
            <v>844840</v>
          </cell>
          <cell r="B2927" t="str">
            <v>Senior (55+)</v>
          </cell>
          <cell r="C2927" t="str">
            <v>Advika Ganesan</v>
          </cell>
          <cell r="D2927">
            <v>0</v>
          </cell>
          <cell r="E2927" t="str">
            <v>Male</v>
          </cell>
          <cell r="F2927">
            <v>56</v>
          </cell>
          <cell r="G2927" t="str">
            <v>Thane</v>
          </cell>
          <cell r="H2927" t="str">
            <v>High (Above 1Lac</v>
          </cell>
          <cell r="I2927">
            <v>1128670</v>
          </cell>
          <cell r="J2927" t="str">
            <v>High (Above ₹10L)</v>
          </cell>
          <cell r="K2927" t="str">
            <v>Yes</v>
          </cell>
          <cell r="L2927" t="str">
            <v>Month-to-Month</v>
          </cell>
          <cell r="M2927">
            <v>43486</v>
          </cell>
          <cell r="N2927" t="str">
            <v>5-10 years</v>
          </cell>
          <cell r="O2927" t="str">
            <v>68 months</v>
          </cell>
          <cell r="P2927">
            <v>6</v>
          </cell>
          <cell r="Q2927" t="str">
            <v>Elite</v>
          </cell>
          <cell r="R2927">
            <v>19986.36427928698</v>
          </cell>
          <cell r="S2927" t="str">
            <v>High</v>
          </cell>
          <cell r="T2927">
            <v>1</v>
          </cell>
          <cell r="U2927" t="str">
            <v>Yes</v>
          </cell>
          <cell r="V2927" t="str">
            <v>No</v>
          </cell>
          <cell r="W2927" t="str">
            <v>Moderate Loyalty</v>
          </cell>
          <cell r="X2927">
            <v>2</v>
          </cell>
          <cell r="Y2927" t="str">
            <v>High Probability</v>
          </cell>
          <cell r="Z2927" t="str">
            <v>Low</v>
          </cell>
          <cell r="AA2927">
            <v>119918.18567572188</v>
          </cell>
        </row>
        <row r="2928">
          <cell r="A2928">
            <v>415667</v>
          </cell>
          <cell r="B2928" t="str">
            <v>Mature Adult (45-55)</v>
          </cell>
          <cell r="C2928" t="str">
            <v>Jayesh Dutt</v>
          </cell>
          <cell r="D2928">
            <v>0</v>
          </cell>
          <cell r="E2928" t="str">
            <v>Female</v>
          </cell>
          <cell r="F2928">
            <v>50</v>
          </cell>
          <cell r="G2928" t="str">
            <v>Vadodara</v>
          </cell>
          <cell r="H2928" t="str">
            <v>Medium (50k-1Lac</v>
          </cell>
          <cell r="I2928">
            <v>749312</v>
          </cell>
          <cell r="J2928" t="str">
            <v>Medium (₹5L - ₹10L)</v>
          </cell>
          <cell r="K2928" t="str">
            <v>No</v>
          </cell>
          <cell r="L2928" t="str">
            <v>Two Year</v>
          </cell>
          <cell r="M2928">
            <v>44320</v>
          </cell>
          <cell r="N2928" t="str">
            <v>2-3 years</v>
          </cell>
          <cell r="O2928" t="str">
            <v>41 months</v>
          </cell>
          <cell r="P2928">
            <v>3</v>
          </cell>
          <cell r="Q2928" t="str">
            <v>Premium</v>
          </cell>
          <cell r="R2928">
            <v>13424.97854183703</v>
          </cell>
          <cell r="S2928" t="str">
            <v>Low</v>
          </cell>
          <cell r="T2928">
            <v>1</v>
          </cell>
          <cell r="U2928" t="str">
            <v>Yes</v>
          </cell>
          <cell r="V2928" t="str">
            <v>No</v>
          </cell>
          <cell r="W2928" t="str">
            <v>Moderate Loyalty</v>
          </cell>
          <cell r="X2928">
            <v>2</v>
          </cell>
          <cell r="Y2928" t="str">
            <v>High Probability</v>
          </cell>
          <cell r="Z2928" t="str">
            <v>Low</v>
          </cell>
          <cell r="AA2928">
            <v>40274.935625511091</v>
          </cell>
        </row>
        <row r="2929">
          <cell r="A2929">
            <v>399726</v>
          </cell>
          <cell r="B2929" t="str">
            <v>Senior (55+)</v>
          </cell>
          <cell r="C2929" t="str">
            <v>Yuvaan Bassi</v>
          </cell>
          <cell r="D2929">
            <v>0</v>
          </cell>
          <cell r="E2929" t="str">
            <v>Female</v>
          </cell>
          <cell r="F2929">
            <v>65</v>
          </cell>
          <cell r="G2929" t="str">
            <v>Hyderabad</v>
          </cell>
          <cell r="H2929" t="str">
            <v>High (Above 1Lac</v>
          </cell>
          <cell r="I2929">
            <v>1309896</v>
          </cell>
          <cell r="J2929" t="str">
            <v>High (Above ₹10L)</v>
          </cell>
          <cell r="K2929" t="str">
            <v>Yes</v>
          </cell>
          <cell r="L2929" t="str">
            <v>One Year</v>
          </cell>
          <cell r="M2929">
            <v>44422</v>
          </cell>
          <cell r="N2929" t="str">
            <v>2-3 years</v>
          </cell>
          <cell r="O2929" t="str">
            <v>37 months</v>
          </cell>
          <cell r="P2929">
            <v>3</v>
          </cell>
          <cell r="Q2929" t="str">
            <v>Elite</v>
          </cell>
          <cell r="R2929">
            <v>6210.6116869152402</v>
          </cell>
          <cell r="S2929" t="str">
            <v>High</v>
          </cell>
          <cell r="T2929">
            <v>0</v>
          </cell>
          <cell r="U2929" t="str">
            <v>No</v>
          </cell>
          <cell r="V2929" t="str">
            <v>No</v>
          </cell>
          <cell r="W2929" t="str">
            <v>Moderate Loyalty</v>
          </cell>
          <cell r="X2929">
            <v>2</v>
          </cell>
          <cell r="Y2929" t="str">
            <v>Low Probability</v>
          </cell>
          <cell r="Z2929" t="str">
            <v>Low</v>
          </cell>
          <cell r="AA2929">
            <v>18631.835060745721</v>
          </cell>
        </row>
        <row r="2930">
          <cell r="A2930">
            <v>515365</v>
          </cell>
          <cell r="B2930" t="str">
            <v>Young Adult (18-25)</v>
          </cell>
          <cell r="C2930" t="str">
            <v>Anahita Kata</v>
          </cell>
          <cell r="D2930">
            <v>0</v>
          </cell>
          <cell r="E2930" t="str">
            <v>Male</v>
          </cell>
          <cell r="F2930">
            <v>18</v>
          </cell>
          <cell r="G2930" t="str">
            <v>Pune</v>
          </cell>
          <cell r="H2930" t="str">
            <v>High (Above 1Lac</v>
          </cell>
          <cell r="I2930">
            <v>1936418</v>
          </cell>
          <cell r="J2930" t="str">
            <v>High (Above ₹10L)</v>
          </cell>
          <cell r="K2930" t="str">
            <v>No</v>
          </cell>
          <cell r="L2930" t="str">
            <v>Month-to-Month</v>
          </cell>
          <cell r="M2930">
            <v>43712</v>
          </cell>
          <cell r="N2930" t="str">
            <v>3-5 years</v>
          </cell>
          <cell r="O2930" t="str">
            <v>61 months</v>
          </cell>
          <cell r="P2930">
            <v>5</v>
          </cell>
          <cell r="Q2930" t="str">
            <v>Basic</v>
          </cell>
          <cell r="R2930">
            <v>36651.905378982199</v>
          </cell>
          <cell r="S2930" t="str">
            <v>Medium</v>
          </cell>
          <cell r="T2930">
            <v>0</v>
          </cell>
          <cell r="U2930" t="str">
            <v>No</v>
          </cell>
          <cell r="V2930" t="str">
            <v>No</v>
          </cell>
          <cell r="W2930" t="str">
            <v>High Loyalty</v>
          </cell>
          <cell r="X2930">
            <v>3</v>
          </cell>
          <cell r="Y2930" t="str">
            <v>Low Probability</v>
          </cell>
          <cell r="Z2930" t="str">
            <v>Moderate</v>
          </cell>
          <cell r="AA2930">
            <v>183259.52689491099</v>
          </cell>
        </row>
        <row r="2931">
          <cell r="A2931">
            <v>626316</v>
          </cell>
          <cell r="B2931" t="str">
            <v>Mature Adult (45-55)</v>
          </cell>
          <cell r="C2931" t="str">
            <v>Rhea Kara</v>
          </cell>
          <cell r="D2931">
            <v>0</v>
          </cell>
          <cell r="E2931" t="str">
            <v>Female</v>
          </cell>
          <cell r="F2931">
            <v>52</v>
          </cell>
          <cell r="G2931" t="str">
            <v>Kanpur</v>
          </cell>
          <cell r="H2931" t="str">
            <v>High (Above 1Lac</v>
          </cell>
          <cell r="I2931">
            <v>1037193</v>
          </cell>
          <cell r="J2931" t="str">
            <v>High (Above ₹10L)</v>
          </cell>
          <cell r="K2931" t="str">
            <v>No</v>
          </cell>
          <cell r="L2931" t="str">
            <v>One Year</v>
          </cell>
          <cell r="M2931">
            <v>42196</v>
          </cell>
          <cell r="N2931" t="str">
            <v>5-10 years</v>
          </cell>
          <cell r="O2931" t="str">
            <v>110 months</v>
          </cell>
          <cell r="P2931">
            <v>9</v>
          </cell>
          <cell r="Q2931" t="str">
            <v>Elite</v>
          </cell>
          <cell r="R2931">
            <v>42874.550967235067</v>
          </cell>
          <cell r="S2931" t="str">
            <v>Medium</v>
          </cell>
          <cell r="T2931">
            <v>0</v>
          </cell>
          <cell r="U2931" t="str">
            <v>No</v>
          </cell>
          <cell r="V2931" t="str">
            <v>No</v>
          </cell>
          <cell r="W2931" t="str">
            <v>High Loyalty</v>
          </cell>
          <cell r="X2931">
            <v>3</v>
          </cell>
          <cell r="Y2931" t="str">
            <v>Low Probability</v>
          </cell>
          <cell r="Z2931" t="str">
            <v>Moderate</v>
          </cell>
          <cell r="AA2931">
            <v>385870.9587051156</v>
          </cell>
        </row>
        <row r="2932">
          <cell r="A2932">
            <v>970781</v>
          </cell>
          <cell r="B2932" t="str">
            <v>Senior (55+)</v>
          </cell>
          <cell r="C2932" t="str">
            <v>Dishani Koshy</v>
          </cell>
          <cell r="D2932">
            <v>0</v>
          </cell>
          <cell r="E2932" t="str">
            <v>Female</v>
          </cell>
          <cell r="F2932">
            <v>60</v>
          </cell>
          <cell r="G2932" t="str">
            <v>Hyderabad</v>
          </cell>
          <cell r="H2932" t="str">
            <v>Low (Below 50000)</v>
          </cell>
          <cell r="I2932">
            <v>258784</v>
          </cell>
          <cell r="J2932" t="str">
            <v>Low (Up to ₹5L)</v>
          </cell>
          <cell r="K2932" t="str">
            <v>No</v>
          </cell>
          <cell r="L2932" t="str">
            <v>Two Year</v>
          </cell>
          <cell r="M2932">
            <v>45420</v>
          </cell>
          <cell r="N2932" t="str">
            <v>0-1 year</v>
          </cell>
          <cell r="O2932" t="str">
            <v>4 months</v>
          </cell>
          <cell r="P2932">
            <v>0</v>
          </cell>
          <cell r="Q2932" t="str">
            <v>Elite</v>
          </cell>
          <cell r="R2932">
            <v>12432.64662858438</v>
          </cell>
          <cell r="S2932" t="str">
            <v>High</v>
          </cell>
          <cell r="T2932">
            <v>0</v>
          </cell>
          <cell r="U2932" t="str">
            <v>No</v>
          </cell>
          <cell r="V2932" t="str">
            <v>No</v>
          </cell>
          <cell r="W2932" t="str">
            <v>Low Loyalty</v>
          </cell>
          <cell r="X2932">
            <v>1</v>
          </cell>
          <cell r="Y2932" t="str">
            <v>Low Probability</v>
          </cell>
          <cell r="Z2932" t="str">
            <v>Low</v>
          </cell>
          <cell r="AA2932">
            <v>0</v>
          </cell>
        </row>
        <row r="2933">
          <cell r="A2933">
            <v>544725</v>
          </cell>
          <cell r="B2933" t="str">
            <v>Senior (55+)</v>
          </cell>
          <cell r="C2933" t="str">
            <v>Anaya Sarkar</v>
          </cell>
          <cell r="D2933">
            <v>0</v>
          </cell>
          <cell r="E2933" t="str">
            <v>Female</v>
          </cell>
          <cell r="F2933">
            <v>56</v>
          </cell>
          <cell r="G2933" t="str">
            <v>Ghaziabad</v>
          </cell>
          <cell r="H2933" t="str">
            <v>High (Above 1Lac</v>
          </cell>
          <cell r="I2933">
            <v>1490962</v>
          </cell>
          <cell r="J2933" t="str">
            <v>High (Above ₹10L)</v>
          </cell>
          <cell r="K2933" t="str">
            <v>Yes</v>
          </cell>
          <cell r="L2933" t="str">
            <v>Two Year</v>
          </cell>
          <cell r="M2933">
            <v>45559</v>
          </cell>
          <cell r="N2933" t="str">
            <v>0-1 year</v>
          </cell>
          <cell r="O2933" t="str">
            <v>0 months</v>
          </cell>
          <cell r="P2933">
            <v>0</v>
          </cell>
          <cell r="Q2933" t="str">
            <v>Elite</v>
          </cell>
          <cell r="R2933">
            <v>18344.59744959309</v>
          </cell>
          <cell r="S2933" t="str">
            <v>High</v>
          </cell>
          <cell r="T2933">
            <v>0</v>
          </cell>
          <cell r="U2933" t="str">
            <v>No</v>
          </cell>
          <cell r="V2933" t="str">
            <v>No</v>
          </cell>
          <cell r="W2933" t="str">
            <v>Low Loyalty</v>
          </cell>
          <cell r="X2933">
            <v>1</v>
          </cell>
          <cell r="Y2933" t="str">
            <v>Low Probability</v>
          </cell>
          <cell r="Z2933" t="str">
            <v>Low</v>
          </cell>
          <cell r="AA2933">
            <v>0</v>
          </cell>
        </row>
        <row r="2934">
          <cell r="A2934">
            <v>532364</v>
          </cell>
          <cell r="B2934" t="str">
            <v>Senior (55+)</v>
          </cell>
          <cell r="C2934" t="str">
            <v>Tiya Chahal</v>
          </cell>
          <cell r="D2934">
            <v>0</v>
          </cell>
          <cell r="E2934" t="str">
            <v>Female</v>
          </cell>
          <cell r="F2934">
            <v>66</v>
          </cell>
          <cell r="G2934" t="str">
            <v>Lucknow</v>
          </cell>
          <cell r="H2934" t="str">
            <v>Low (Below 50000)</v>
          </cell>
          <cell r="I2934">
            <v>277539</v>
          </cell>
          <cell r="J2934" t="str">
            <v>Low (Up to ₹5L)</v>
          </cell>
          <cell r="K2934" t="str">
            <v>No</v>
          </cell>
          <cell r="L2934" t="str">
            <v>One Year</v>
          </cell>
          <cell r="M2934">
            <v>42952</v>
          </cell>
          <cell r="N2934" t="str">
            <v>5-10 years</v>
          </cell>
          <cell r="O2934" t="str">
            <v>86 months</v>
          </cell>
          <cell r="P2934">
            <v>7</v>
          </cell>
          <cell r="Q2934" t="str">
            <v>Elite</v>
          </cell>
          <cell r="R2934">
            <v>39843.938927638883</v>
          </cell>
          <cell r="S2934" t="str">
            <v>High</v>
          </cell>
          <cell r="T2934">
            <v>1</v>
          </cell>
          <cell r="U2934" t="str">
            <v>Yes</v>
          </cell>
          <cell r="V2934" t="str">
            <v>No</v>
          </cell>
          <cell r="W2934" t="str">
            <v>High Loyalty</v>
          </cell>
          <cell r="X2934">
            <v>3</v>
          </cell>
          <cell r="Y2934" t="str">
            <v>High Probability</v>
          </cell>
          <cell r="Z2934" t="str">
            <v>Low</v>
          </cell>
          <cell r="AA2934">
            <v>278907.57249347219</v>
          </cell>
        </row>
        <row r="2935">
          <cell r="A2935">
            <v>299330</v>
          </cell>
          <cell r="B2935" t="str">
            <v>Senior (55+)</v>
          </cell>
          <cell r="C2935" t="str">
            <v>Ryan Dash</v>
          </cell>
          <cell r="D2935">
            <v>0</v>
          </cell>
          <cell r="E2935" t="str">
            <v>Female</v>
          </cell>
          <cell r="F2935">
            <v>60</v>
          </cell>
          <cell r="G2935" t="str">
            <v>Bangalore</v>
          </cell>
          <cell r="H2935" t="str">
            <v>High (Above 1Lac</v>
          </cell>
          <cell r="I2935">
            <v>1180319</v>
          </cell>
          <cell r="J2935" t="str">
            <v>High (Above ₹10L)</v>
          </cell>
          <cell r="K2935" t="str">
            <v>No</v>
          </cell>
          <cell r="L2935" t="str">
            <v>Two Year</v>
          </cell>
          <cell r="M2935">
            <v>43895</v>
          </cell>
          <cell r="N2935" t="str">
            <v>3-5 years</v>
          </cell>
          <cell r="O2935" t="str">
            <v>55 months</v>
          </cell>
          <cell r="P2935">
            <v>5</v>
          </cell>
          <cell r="Q2935" t="str">
            <v>Elite</v>
          </cell>
          <cell r="R2935">
            <v>48466.445534982668</v>
          </cell>
          <cell r="S2935" t="str">
            <v>Low</v>
          </cell>
          <cell r="T2935">
            <v>0</v>
          </cell>
          <cell r="U2935" t="str">
            <v>No</v>
          </cell>
          <cell r="V2935" t="str">
            <v>Yes</v>
          </cell>
          <cell r="W2935" t="str">
            <v>High Loyalty</v>
          </cell>
          <cell r="X2935">
            <v>3</v>
          </cell>
          <cell r="Y2935" t="str">
            <v>High Probability</v>
          </cell>
          <cell r="Z2935" t="str">
            <v>Low</v>
          </cell>
          <cell r="AA2935">
            <v>242332.22767491333</v>
          </cell>
        </row>
        <row r="2936">
          <cell r="A2936">
            <v>229170</v>
          </cell>
          <cell r="B2936" t="str">
            <v>Mature Adult (45-55)</v>
          </cell>
          <cell r="C2936" t="str">
            <v>Yasmin Mannan</v>
          </cell>
          <cell r="D2936">
            <v>0</v>
          </cell>
          <cell r="E2936" t="str">
            <v>Male</v>
          </cell>
          <cell r="F2936">
            <v>54</v>
          </cell>
          <cell r="G2936" t="str">
            <v>Thane</v>
          </cell>
          <cell r="H2936" t="str">
            <v>High (Above 1Lac</v>
          </cell>
          <cell r="I2936">
            <v>1712982</v>
          </cell>
          <cell r="J2936" t="str">
            <v>High (Above ₹10L)</v>
          </cell>
          <cell r="K2936" t="str">
            <v>Yes</v>
          </cell>
          <cell r="L2936" t="str">
            <v>One Year</v>
          </cell>
          <cell r="M2936">
            <v>45248</v>
          </cell>
          <cell r="N2936" t="str">
            <v>0-1 year</v>
          </cell>
          <cell r="O2936" t="str">
            <v>10 months</v>
          </cell>
          <cell r="P2936">
            <v>1</v>
          </cell>
          <cell r="Q2936" t="str">
            <v>Elite</v>
          </cell>
          <cell r="R2936">
            <v>4848.5675093897262</v>
          </cell>
          <cell r="S2936" t="str">
            <v>Medium</v>
          </cell>
          <cell r="T2936">
            <v>0</v>
          </cell>
          <cell r="U2936" t="str">
            <v>No</v>
          </cell>
          <cell r="V2936" t="str">
            <v>No</v>
          </cell>
          <cell r="W2936" t="str">
            <v>Low Loyalty</v>
          </cell>
          <cell r="X2936">
            <v>1</v>
          </cell>
          <cell r="Y2936" t="str">
            <v>Low Probability</v>
          </cell>
          <cell r="Z2936" t="str">
            <v>Moderate</v>
          </cell>
          <cell r="AA2936">
            <v>4848.5675093897262</v>
          </cell>
        </row>
        <row r="2937">
          <cell r="A2937">
            <v>291869</v>
          </cell>
          <cell r="B2937" t="str">
            <v>Mature Adult (45-55)</v>
          </cell>
          <cell r="C2937" t="str">
            <v>Misha Sem</v>
          </cell>
          <cell r="D2937">
            <v>0</v>
          </cell>
          <cell r="E2937" t="str">
            <v>Male</v>
          </cell>
          <cell r="F2937">
            <v>52</v>
          </cell>
          <cell r="G2937" t="str">
            <v>Bhopal</v>
          </cell>
          <cell r="H2937" t="str">
            <v>Medium (50k-1Lac</v>
          </cell>
          <cell r="I2937">
            <v>937221</v>
          </cell>
          <cell r="J2937" t="str">
            <v>Medium (₹5L - ₹10L)</v>
          </cell>
          <cell r="K2937" t="str">
            <v>No</v>
          </cell>
          <cell r="L2937" t="str">
            <v>Two Year</v>
          </cell>
          <cell r="M2937">
            <v>44465</v>
          </cell>
          <cell r="N2937" t="str">
            <v>2-3 years</v>
          </cell>
          <cell r="O2937" t="str">
            <v>36 months</v>
          </cell>
          <cell r="P2937">
            <v>3</v>
          </cell>
          <cell r="Q2937" t="str">
            <v>Elite</v>
          </cell>
          <cell r="R2937">
            <v>26200.88240372439</v>
          </cell>
          <cell r="S2937" t="str">
            <v>Low</v>
          </cell>
          <cell r="T2937">
            <v>0</v>
          </cell>
          <cell r="U2937" t="str">
            <v>No</v>
          </cell>
          <cell r="V2937" t="str">
            <v>Yes</v>
          </cell>
          <cell r="W2937" t="str">
            <v>High Loyalty</v>
          </cell>
          <cell r="X2937">
            <v>3</v>
          </cell>
          <cell r="Y2937" t="str">
            <v>High Probability</v>
          </cell>
          <cell r="Z2937" t="str">
            <v>Low</v>
          </cell>
          <cell r="AA2937">
            <v>78602.647211173171</v>
          </cell>
        </row>
        <row r="2938">
          <cell r="A2938">
            <v>816678</v>
          </cell>
          <cell r="B2938" t="str">
            <v>Young Adult (18-25)</v>
          </cell>
          <cell r="C2938" t="str">
            <v>Jiya Das</v>
          </cell>
          <cell r="D2938">
            <v>0</v>
          </cell>
          <cell r="E2938" t="str">
            <v>Female</v>
          </cell>
          <cell r="F2938">
            <v>21</v>
          </cell>
          <cell r="G2938" t="str">
            <v>Hyderabad</v>
          </cell>
          <cell r="H2938" t="str">
            <v>High (Above 1Lac</v>
          </cell>
          <cell r="I2938">
            <v>1581125</v>
          </cell>
          <cell r="J2938" t="str">
            <v>High (Above ₹10L)</v>
          </cell>
          <cell r="K2938" t="str">
            <v>No</v>
          </cell>
          <cell r="L2938" t="str">
            <v>Two Year</v>
          </cell>
          <cell r="M2938">
            <v>42898</v>
          </cell>
          <cell r="N2938" t="str">
            <v>5-10 years</v>
          </cell>
          <cell r="O2938" t="str">
            <v>87 months</v>
          </cell>
          <cell r="P2938">
            <v>7</v>
          </cell>
          <cell r="Q2938" t="str">
            <v>Basic</v>
          </cell>
          <cell r="R2938">
            <v>33742.732124765651</v>
          </cell>
          <cell r="S2938" t="str">
            <v>High</v>
          </cell>
          <cell r="T2938">
            <v>0</v>
          </cell>
          <cell r="U2938" t="str">
            <v>No</v>
          </cell>
          <cell r="V2938" t="str">
            <v>No</v>
          </cell>
          <cell r="W2938" t="str">
            <v>High Loyalty</v>
          </cell>
          <cell r="X2938">
            <v>3</v>
          </cell>
          <cell r="Y2938" t="str">
            <v>Low Probability</v>
          </cell>
          <cell r="Z2938" t="str">
            <v>Low</v>
          </cell>
          <cell r="AA2938">
            <v>236199.12487335957</v>
          </cell>
        </row>
        <row r="2939">
          <cell r="A2939">
            <v>331830</v>
          </cell>
          <cell r="B2939" t="str">
            <v>Middle-Aged (35-45)</v>
          </cell>
          <cell r="C2939" t="str">
            <v>Hansh Tata</v>
          </cell>
          <cell r="D2939">
            <v>0</v>
          </cell>
          <cell r="E2939" t="str">
            <v>Female</v>
          </cell>
          <cell r="F2939">
            <v>43</v>
          </cell>
          <cell r="G2939" t="str">
            <v>Ahmedabad</v>
          </cell>
          <cell r="H2939" t="str">
            <v>Medium (50k-1Lac</v>
          </cell>
          <cell r="I2939">
            <v>975742</v>
          </cell>
          <cell r="J2939" t="str">
            <v>Medium (₹5L - ₹10L)</v>
          </cell>
          <cell r="K2939" t="str">
            <v>No</v>
          </cell>
          <cell r="L2939" t="str">
            <v>One Year</v>
          </cell>
          <cell r="M2939">
            <v>45033</v>
          </cell>
          <cell r="N2939" t="str">
            <v>0-1 year</v>
          </cell>
          <cell r="O2939" t="str">
            <v>17 months</v>
          </cell>
          <cell r="P2939">
            <v>1</v>
          </cell>
          <cell r="Q2939" t="str">
            <v>Premium</v>
          </cell>
          <cell r="R2939">
            <v>32619.61149701654</v>
          </cell>
          <cell r="S2939" t="str">
            <v>Medium</v>
          </cell>
          <cell r="T2939">
            <v>1</v>
          </cell>
          <cell r="U2939" t="str">
            <v>Yes</v>
          </cell>
          <cell r="V2939" t="str">
            <v>No</v>
          </cell>
          <cell r="W2939" t="str">
            <v>Low Loyalty</v>
          </cell>
          <cell r="X2939">
            <v>1</v>
          </cell>
          <cell r="Y2939" t="str">
            <v>High Probability</v>
          </cell>
          <cell r="Z2939" t="str">
            <v>Moderate</v>
          </cell>
          <cell r="AA2939">
            <v>32619.61149701654</v>
          </cell>
        </row>
        <row r="2940">
          <cell r="A2940">
            <v>483400</v>
          </cell>
          <cell r="B2940" t="str">
            <v>Mature Adult (45-55)</v>
          </cell>
          <cell r="C2940" t="str">
            <v>Dishani Chand</v>
          </cell>
          <cell r="D2940">
            <v>0</v>
          </cell>
          <cell r="E2940" t="str">
            <v>Female</v>
          </cell>
          <cell r="F2940">
            <v>48</v>
          </cell>
          <cell r="G2940" t="str">
            <v>Ahmedabad</v>
          </cell>
          <cell r="H2940" t="str">
            <v>Low (Below 50000)</v>
          </cell>
          <cell r="I2940">
            <v>253219</v>
          </cell>
          <cell r="J2940" t="str">
            <v>Low (Up to ₹5L)</v>
          </cell>
          <cell r="K2940" t="str">
            <v>No</v>
          </cell>
          <cell r="L2940" t="str">
            <v>One Year</v>
          </cell>
          <cell r="M2940">
            <v>42228</v>
          </cell>
          <cell r="N2940" t="str">
            <v>5-10 years</v>
          </cell>
          <cell r="O2940" t="str">
            <v>109 months</v>
          </cell>
          <cell r="P2940">
            <v>9</v>
          </cell>
          <cell r="Q2940" t="str">
            <v>Premium</v>
          </cell>
          <cell r="R2940">
            <v>2190.657661849873</v>
          </cell>
          <cell r="S2940" t="str">
            <v>Medium</v>
          </cell>
          <cell r="T2940">
            <v>0</v>
          </cell>
          <cell r="U2940" t="str">
            <v>No</v>
          </cell>
          <cell r="V2940" t="str">
            <v>No</v>
          </cell>
          <cell r="W2940" t="str">
            <v>Moderate Loyalty</v>
          </cell>
          <cell r="X2940">
            <v>2</v>
          </cell>
          <cell r="Y2940" t="str">
            <v>Low Probability</v>
          </cell>
          <cell r="Z2940" t="str">
            <v>Moderate</v>
          </cell>
          <cell r="AA2940">
            <v>19715.918956648857</v>
          </cell>
        </row>
        <row r="2941">
          <cell r="A2941">
            <v>922773</v>
          </cell>
          <cell r="B2941" t="str">
            <v>Senior (55+)</v>
          </cell>
          <cell r="C2941" t="str">
            <v>Saanvi Kaur</v>
          </cell>
          <cell r="D2941">
            <v>0</v>
          </cell>
          <cell r="E2941" t="str">
            <v>Female</v>
          </cell>
          <cell r="F2941">
            <v>65</v>
          </cell>
          <cell r="G2941" t="str">
            <v>Visakhapatnam</v>
          </cell>
          <cell r="H2941" t="str">
            <v>High (Above 1Lac</v>
          </cell>
          <cell r="I2941">
            <v>1220688</v>
          </cell>
          <cell r="J2941" t="str">
            <v>High (Above ₹10L)</v>
          </cell>
          <cell r="K2941" t="str">
            <v>No</v>
          </cell>
          <cell r="L2941" t="str">
            <v>One Year</v>
          </cell>
          <cell r="M2941">
            <v>42407</v>
          </cell>
          <cell r="N2941" t="str">
            <v>5-10 years</v>
          </cell>
          <cell r="O2941" t="str">
            <v>103 months</v>
          </cell>
          <cell r="P2941">
            <v>9</v>
          </cell>
          <cell r="Q2941" t="str">
            <v>Elite</v>
          </cell>
          <cell r="R2941">
            <v>36071.719170914577</v>
          </cell>
          <cell r="S2941" t="str">
            <v>High</v>
          </cell>
          <cell r="T2941">
            <v>1</v>
          </cell>
          <cell r="U2941" t="str">
            <v>Yes</v>
          </cell>
          <cell r="V2941" t="str">
            <v>No</v>
          </cell>
          <cell r="W2941" t="str">
            <v>High Loyalty</v>
          </cell>
          <cell r="X2941">
            <v>3</v>
          </cell>
          <cell r="Y2941" t="str">
            <v>High Probability</v>
          </cell>
          <cell r="Z2941" t="str">
            <v>Low</v>
          </cell>
          <cell r="AA2941">
            <v>324645.47253823117</v>
          </cell>
        </row>
        <row r="2942">
          <cell r="A2942">
            <v>895992</v>
          </cell>
          <cell r="B2942" t="str">
            <v>Mature Adult (45-55)</v>
          </cell>
          <cell r="C2942" t="str">
            <v>Vihaan Ghosh</v>
          </cell>
          <cell r="D2942">
            <v>0</v>
          </cell>
          <cell r="E2942" t="str">
            <v>Male</v>
          </cell>
          <cell r="F2942">
            <v>50</v>
          </cell>
          <cell r="G2942" t="str">
            <v>Pune</v>
          </cell>
          <cell r="H2942" t="str">
            <v>High (Above 1Lac</v>
          </cell>
          <cell r="I2942">
            <v>1747112</v>
          </cell>
          <cell r="J2942" t="str">
            <v>High (Above ₹10L)</v>
          </cell>
          <cell r="K2942" t="str">
            <v>No</v>
          </cell>
          <cell r="L2942" t="str">
            <v>Two Year</v>
          </cell>
          <cell r="M2942">
            <v>42423</v>
          </cell>
          <cell r="N2942" t="str">
            <v>5-10 years</v>
          </cell>
          <cell r="O2942" t="str">
            <v>103 months</v>
          </cell>
          <cell r="P2942">
            <v>9</v>
          </cell>
          <cell r="Q2942" t="str">
            <v>Premium</v>
          </cell>
          <cell r="R2942">
            <v>38782.413975125201</v>
          </cell>
          <cell r="S2942" t="str">
            <v>Low</v>
          </cell>
          <cell r="T2942">
            <v>1</v>
          </cell>
          <cell r="U2942" t="str">
            <v>Yes</v>
          </cell>
          <cell r="V2942" t="str">
            <v>No</v>
          </cell>
          <cell r="W2942" t="str">
            <v>High Loyalty</v>
          </cell>
          <cell r="X2942">
            <v>3</v>
          </cell>
          <cell r="Y2942" t="str">
            <v>High Probability</v>
          </cell>
          <cell r="Z2942" t="str">
            <v>Low</v>
          </cell>
          <cell r="AA2942">
            <v>349041.72577612678</v>
          </cell>
        </row>
        <row r="2943">
          <cell r="A2943">
            <v>520009</v>
          </cell>
          <cell r="B2943" t="str">
            <v>Young Adult (18-25)</v>
          </cell>
          <cell r="C2943" t="str">
            <v>Jivika Ahluwalia</v>
          </cell>
          <cell r="D2943">
            <v>0</v>
          </cell>
          <cell r="E2943" t="str">
            <v>Female</v>
          </cell>
          <cell r="F2943">
            <v>20</v>
          </cell>
          <cell r="G2943" t="str">
            <v>Indore</v>
          </cell>
          <cell r="H2943" t="str">
            <v>Low (Below 50000)</v>
          </cell>
          <cell r="I2943">
            <v>270836</v>
          </cell>
          <cell r="J2943" t="str">
            <v>Low (Up to ₹5L)</v>
          </cell>
          <cell r="K2943" t="str">
            <v>No</v>
          </cell>
          <cell r="L2943" t="str">
            <v>Month-to-Month</v>
          </cell>
          <cell r="M2943">
            <v>42310</v>
          </cell>
          <cell r="N2943" t="str">
            <v>5-10 years</v>
          </cell>
          <cell r="O2943" t="str">
            <v>107 months</v>
          </cell>
          <cell r="P2943">
            <v>9</v>
          </cell>
          <cell r="Q2943" t="str">
            <v>Basic</v>
          </cell>
          <cell r="R2943">
            <v>6270.6311544387954</v>
          </cell>
          <cell r="S2943" t="str">
            <v>Low</v>
          </cell>
          <cell r="T2943">
            <v>1</v>
          </cell>
          <cell r="U2943" t="str">
            <v>Yes</v>
          </cell>
          <cell r="V2943" t="str">
            <v>No</v>
          </cell>
          <cell r="W2943" t="str">
            <v>Moderate Loyalty</v>
          </cell>
          <cell r="X2943">
            <v>2</v>
          </cell>
          <cell r="Y2943" t="str">
            <v>High Probability</v>
          </cell>
          <cell r="Z2943" t="str">
            <v>Low</v>
          </cell>
          <cell r="AA2943">
            <v>56435.680389949157</v>
          </cell>
        </row>
        <row r="2944">
          <cell r="A2944">
            <v>138484</v>
          </cell>
          <cell r="B2944" t="str">
            <v>Young Adult (18-25)</v>
          </cell>
          <cell r="C2944" t="str">
            <v>Gokul Som</v>
          </cell>
          <cell r="D2944">
            <v>0</v>
          </cell>
          <cell r="E2944" t="str">
            <v>Male</v>
          </cell>
          <cell r="F2944">
            <v>25</v>
          </cell>
          <cell r="G2944" t="str">
            <v>Delhi</v>
          </cell>
          <cell r="H2944" t="str">
            <v>High (Above 1Lac</v>
          </cell>
          <cell r="I2944">
            <v>1737678</v>
          </cell>
          <cell r="J2944" t="str">
            <v>High (Above ₹10L)</v>
          </cell>
          <cell r="K2944" t="str">
            <v>No</v>
          </cell>
          <cell r="L2944" t="str">
            <v>One Year</v>
          </cell>
          <cell r="M2944">
            <v>44418</v>
          </cell>
          <cell r="N2944" t="str">
            <v>2-3 years</v>
          </cell>
          <cell r="O2944" t="str">
            <v>37 months</v>
          </cell>
          <cell r="P2944">
            <v>3</v>
          </cell>
          <cell r="Q2944" t="str">
            <v>Basic</v>
          </cell>
          <cell r="R2944">
            <v>40809.655576282472</v>
          </cell>
          <cell r="S2944" t="str">
            <v>Low</v>
          </cell>
          <cell r="T2944">
            <v>0</v>
          </cell>
          <cell r="U2944" t="str">
            <v>No</v>
          </cell>
          <cell r="V2944" t="str">
            <v>No</v>
          </cell>
          <cell r="W2944" t="str">
            <v>High Loyalty</v>
          </cell>
          <cell r="X2944">
            <v>3</v>
          </cell>
          <cell r="Y2944" t="str">
            <v>Low Probability</v>
          </cell>
          <cell r="Z2944" t="str">
            <v>Low</v>
          </cell>
          <cell r="AA2944">
            <v>122428.96672884742</v>
          </cell>
        </row>
        <row r="2945">
          <cell r="A2945">
            <v>457429</v>
          </cell>
          <cell r="B2945" t="str">
            <v>Senior (55+)</v>
          </cell>
          <cell r="C2945" t="str">
            <v>Divyansh Sangha</v>
          </cell>
          <cell r="D2945">
            <v>0</v>
          </cell>
          <cell r="E2945" t="str">
            <v>Female</v>
          </cell>
          <cell r="F2945">
            <v>63</v>
          </cell>
          <cell r="G2945" t="str">
            <v>Visakhapatnam</v>
          </cell>
          <cell r="H2945" t="str">
            <v>High (Above 1Lac</v>
          </cell>
          <cell r="I2945">
            <v>1034146</v>
          </cell>
          <cell r="J2945" t="str">
            <v>High (Above ₹10L)</v>
          </cell>
          <cell r="K2945" t="str">
            <v>No</v>
          </cell>
          <cell r="L2945" t="str">
            <v>Month-to-Month</v>
          </cell>
          <cell r="M2945">
            <v>44290</v>
          </cell>
          <cell r="N2945" t="str">
            <v>3-5 years</v>
          </cell>
          <cell r="O2945" t="str">
            <v>42 months</v>
          </cell>
          <cell r="P2945">
            <v>4</v>
          </cell>
          <cell r="Q2945" t="str">
            <v>Elite</v>
          </cell>
          <cell r="R2945">
            <v>46852.040087242072</v>
          </cell>
          <cell r="S2945" t="str">
            <v>High</v>
          </cell>
          <cell r="T2945">
            <v>1</v>
          </cell>
          <cell r="U2945" t="str">
            <v>Yes</v>
          </cell>
          <cell r="V2945" t="str">
            <v>No</v>
          </cell>
          <cell r="W2945" t="str">
            <v>High Loyalty</v>
          </cell>
          <cell r="X2945">
            <v>3</v>
          </cell>
          <cell r="Y2945" t="str">
            <v>High Probability</v>
          </cell>
          <cell r="Z2945" t="str">
            <v>Low</v>
          </cell>
          <cell r="AA2945">
            <v>187408.16034896829</v>
          </cell>
        </row>
        <row r="2946">
          <cell r="A2946">
            <v>962919</v>
          </cell>
          <cell r="B2946" t="str">
            <v>Adult (25-35)</v>
          </cell>
          <cell r="C2946" t="str">
            <v>Samaira Walla</v>
          </cell>
          <cell r="D2946">
            <v>0</v>
          </cell>
          <cell r="E2946" t="str">
            <v>Female</v>
          </cell>
          <cell r="F2946">
            <v>29</v>
          </cell>
          <cell r="G2946" t="str">
            <v>Chennai</v>
          </cell>
          <cell r="H2946" t="str">
            <v>High (Above 1Lac</v>
          </cell>
          <cell r="I2946">
            <v>1552830</v>
          </cell>
          <cell r="J2946" t="str">
            <v>High (Above ₹10L)</v>
          </cell>
          <cell r="K2946" t="str">
            <v>No</v>
          </cell>
          <cell r="L2946" t="str">
            <v>One Year</v>
          </cell>
          <cell r="M2946">
            <v>42056</v>
          </cell>
          <cell r="N2946" t="str">
            <v>5-10 years</v>
          </cell>
          <cell r="O2946" t="str">
            <v>115 months</v>
          </cell>
          <cell r="P2946">
            <v>10</v>
          </cell>
          <cell r="Q2946" t="str">
            <v>Basic</v>
          </cell>
          <cell r="R2946">
            <v>41634.884993193024</v>
          </cell>
          <cell r="S2946" t="str">
            <v>Low</v>
          </cell>
          <cell r="T2946">
            <v>0</v>
          </cell>
          <cell r="U2946" t="str">
            <v>No</v>
          </cell>
          <cell r="V2946" t="str">
            <v>No</v>
          </cell>
          <cell r="W2946" t="str">
            <v>High Loyalty</v>
          </cell>
          <cell r="X2946">
            <v>3</v>
          </cell>
          <cell r="Y2946" t="str">
            <v>Low Probability</v>
          </cell>
          <cell r="Z2946" t="str">
            <v>Low</v>
          </cell>
          <cell r="AA2946">
            <v>416348.84993193025</v>
          </cell>
        </row>
        <row r="2947">
          <cell r="A2947">
            <v>897845</v>
          </cell>
          <cell r="B2947" t="str">
            <v>Young Adult (18-25)</v>
          </cell>
          <cell r="C2947" t="str">
            <v>Vritika Mand</v>
          </cell>
          <cell r="D2947">
            <v>0</v>
          </cell>
          <cell r="E2947" t="str">
            <v>Female</v>
          </cell>
          <cell r="F2947">
            <v>18</v>
          </cell>
          <cell r="G2947" t="str">
            <v>Bhopal</v>
          </cell>
          <cell r="H2947" t="str">
            <v>Low (Below 50000)</v>
          </cell>
          <cell r="I2947">
            <v>312495</v>
          </cell>
          <cell r="J2947" t="str">
            <v>Low (Up to ₹5L)</v>
          </cell>
          <cell r="K2947" t="str">
            <v>No</v>
          </cell>
          <cell r="L2947" t="str">
            <v>One Year</v>
          </cell>
          <cell r="M2947">
            <v>43274</v>
          </cell>
          <cell r="N2947" t="str">
            <v>5-10 years</v>
          </cell>
          <cell r="O2947" t="str">
            <v>75 months</v>
          </cell>
          <cell r="P2947">
            <v>6</v>
          </cell>
          <cell r="Q2947" t="str">
            <v>Basic</v>
          </cell>
          <cell r="R2947">
            <v>40032.097741599893</v>
          </cell>
          <cell r="S2947" t="str">
            <v>High</v>
          </cell>
          <cell r="T2947">
            <v>1</v>
          </cell>
          <cell r="U2947" t="str">
            <v>Yes</v>
          </cell>
          <cell r="V2947" t="str">
            <v>No</v>
          </cell>
          <cell r="W2947" t="str">
            <v>High Loyalty</v>
          </cell>
          <cell r="X2947">
            <v>3</v>
          </cell>
          <cell r="Y2947" t="str">
            <v>High Probability</v>
          </cell>
          <cell r="Z2947" t="str">
            <v>Low</v>
          </cell>
          <cell r="AA2947">
            <v>240192.58644959936</v>
          </cell>
        </row>
        <row r="2948">
          <cell r="A2948">
            <v>454268</v>
          </cell>
          <cell r="B2948" t="str">
            <v>Mature Adult (45-55)</v>
          </cell>
          <cell r="C2948" t="str">
            <v>Mannat Dutta</v>
          </cell>
          <cell r="D2948">
            <v>0</v>
          </cell>
          <cell r="E2948" t="str">
            <v>Female</v>
          </cell>
          <cell r="F2948">
            <v>55</v>
          </cell>
          <cell r="G2948" t="str">
            <v>Bhopal</v>
          </cell>
          <cell r="H2948" t="str">
            <v>High (Above 1Lac</v>
          </cell>
          <cell r="I2948">
            <v>1836843</v>
          </cell>
          <cell r="J2948" t="str">
            <v>High (Above ₹10L)</v>
          </cell>
          <cell r="K2948" t="str">
            <v>No</v>
          </cell>
          <cell r="L2948" t="str">
            <v>One Year</v>
          </cell>
          <cell r="M2948">
            <v>42393</v>
          </cell>
          <cell r="N2948" t="str">
            <v>5-10 years</v>
          </cell>
          <cell r="O2948" t="str">
            <v>104 months</v>
          </cell>
          <cell r="P2948">
            <v>9</v>
          </cell>
          <cell r="Q2948" t="str">
            <v>Elite</v>
          </cell>
          <cell r="R2948">
            <v>32697.1251840644</v>
          </cell>
          <cell r="S2948" t="str">
            <v>Medium</v>
          </cell>
          <cell r="T2948">
            <v>1</v>
          </cell>
          <cell r="U2948" t="str">
            <v>Yes</v>
          </cell>
          <cell r="V2948" t="str">
            <v>No</v>
          </cell>
          <cell r="W2948" t="str">
            <v>High Loyalty</v>
          </cell>
          <cell r="X2948">
            <v>3</v>
          </cell>
          <cell r="Y2948" t="str">
            <v>High Probability</v>
          </cell>
          <cell r="Z2948" t="str">
            <v>Moderate</v>
          </cell>
          <cell r="AA2948">
            <v>294274.12665657961</v>
          </cell>
        </row>
        <row r="2949">
          <cell r="A2949">
            <v>840368</v>
          </cell>
          <cell r="B2949" t="str">
            <v>Young Adult (18-25)</v>
          </cell>
          <cell r="C2949" t="str">
            <v>Rohan Sibal</v>
          </cell>
          <cell r="D2949">
            <v>0</v>
          </cell>
          <cell r="E2949" t="str">
            <v>Male</v>
          </cell>
          <cell r="F2949">
            <v>24</v>
          </cell>
          <cell r="G2949" t="str">
            <v>Kolkata</v>
          </cell>
          <cell r="H2949" t="str">
            <v>Medium (50k-1Lac</v>
          </cell>
          <cell r="I2949">
            <v>841229</v>
          </cell>
          <cell r="J2949" t="str">
            <v>Medium (₹5L - ₹10L)</v>
          </cell>
          <cell r="K2949" t="str">
            <v>No</v>
          </cell>
          <cell r="L2949" t="str">
            <v>Two Year</v>
          </cell>
          <cell r="M2949">
            <v>44993</v>
          </cell>
          <cell r="N2949" t="str">
            <v>1-2 years</v>
          </cell>
          <cell r="O2949" t="str">
            <v>18 months</v>
          </cell>
          <cell r="P2949">
            <v>2</v>
          </cell>
          <cell r="Q2949" t="str">
            <v>Basic</v>
          </cell>
          <cell r="R2949">
            <v>21953.624075235199</v>
          </cell>
          <cell r="S2949" t="str">
            <v>High</v>
          </cell>
          <cell r="T2949">
            <v>1</v>
          </cell>
          <cell r="U2949" t="str">
            <v>Yes</v>
          </cell>
          <cell r="V2949" t="str">
            <v>No</v>
          </cell>
          <cell r="W2949" t="str">
            <v>Moderate Loyalty</v>
          </cell>
          <cell r="X2949">
            <v>2</v>
          </cell>
          <cell r="Y2949" t="str">
            <v>High Probability</v>
          </cell>
          <cell r="Z2949" t="str">
            <v>Low</v>
          </cell>
          <cell r="AA2949">
            <v>43907.248150470397</v>
          </cell>
        </row>
        <row r="2950">
          <cell r="A2950">
            <v>572560</v>
          </cell>
          <cell r="B2950" t="str">
            <v>Middle-Aged (35-45)</v>
          </cell>
          <cell r="C2950" t="str">
            <v>Jivin Gade</v>
          </cell>
          <cell r="D2950">
            <v>0</v>
          </cell>
          <cell r="E2950" t="str">
            <v>Female</v>
          </cell>
          <cell r="F2950">
            <v>37</v>
          </cell>
          <cell r="G2950" t="str">
            <v>Kolkata</v>
          </cell>
          <cell r="H2950" t="str">
            <v>Low (Below 50000)</v>
          </cell>
          <cell r="I2950">
            <v>310939</v>
          </cell>
          <cell r="J2950" t="str">
            <v>Low (Up to ₹5L)</v>
          </cell>
          <cell r="K2950" t="str">
            <v>No</v>
          </cell>
          <cell r="L2950" t="str">
            <v>Two Year</v>
          </cell>
          <cell r="M2950">
            <v>44549</v>
          </cell>
          <cell r="N2950" t="str">
            <v>2-3 years</v>
          </cell>
          <cell r="O2950" t="str">
            <v>33 months</v>
          </cell>
          <cell r="P2950">
            <v>3</v>
          </cell>
          <cell r="Q2950" t="str">
            <v>Premium</v>
          </cell>
          <cell r="R2950">
            <v>49887.308655441557</v>
          </cell>
          <cell r="S2950" t="str">
            <v>Low</v>
          </cell>
          <cell r="T2950">
            <v>1</v>
          </cell>
          <cell r="U2950" t="str">
            <v>Yes</v>
          </cell>
          <cell r="V2950" t="str">
            <v>No</v>
          </cell>
          <cell r="W2950" t="str">
            <v>High Loyalty</v>
          </cell>
          <cell r="X2950">
            <v>3</v>
          </cell>
          <cell r="Y2950" t="str">
            <v>High Probability</v>
          </cell>
          <cell r="Z2950" t="str">
            <v>Low</v>
          </cell>
          <cell r="AA2950">
            <v>149661.92596632466</v>
          </cell>
        </row>
        <row r="2951">
          <cell r="A2951">
            <v>354510</v>
          </cell>
          <cell r="B2951" t="str">
            <v>Senior (55+)</v>
          </cell>
          <cell r="C2951" t="str">
            <v>Anvi Baral</v>
          </cell>
          <cell r="D2951">
            <v>0</v>
          </cell>
          <cell r="E2951" t="str">
            <v>Male</v>
          </cell>
          <cell r="F2951">
            <v>65</v>
          </cell>
          <cell r="G2951" t="str">
            <v>Nagpur</v>
          </cell>
          <cell r="H2951" t="str">
            <v>Medium (50k-1Lac</v>
          </cell>
          <cell r="I2951">
            <v>503309</v>
          </cell>
          <cell r="J2951" t="str">
            <v>Medium (₹5L - ₹10L)</v>
          </cell>
          <cell r="K2951" t="str">
            <v>No</v>
          </cell>
          <cell r="L2951" t="str">
            <v>Two Year</v>
          </cell>
          <cell r="M2951">
            <v>44924</v>
          </cell>
          <cell r="N2951" t="str">
            <v>1-2 years</v>
          </cell>
          <cell r="O2951" t="str">
            <v>21 months</v>
          </cell>
          <cell r="P2951">
            <v>2</v>
          </cell>
          <cell r="Q2951" t="str">
            <v>Elite</v>
          </cell>
          <cell r="R2951">
            <v>12673.632783710849</v>
          </cell>
          <cell r="S2951" t="str">
            <v>Medium</v>
          </cell>
          <cell r="T2951">
            <v>0</v>
          </cell>
          <cell r="U2951" t="str">
            <v>No</v>
          </cell>
          <cell r="V2951" t="str">
            <v>No</v>
          </cell>
          <cell r="W2951" t="str">
            <v>Moderate Loyalty</v>
          </cell>
          <cell r="X2951">
            <v>2</v>
          </cell>
          <cell r="Y2951" t="str">
            <v>Low Probability</v>
          </cell>
          <cell r="Z2951" t="str">
            <v>Moderate</v>
          </cell>
          <cell r="AA2951">
            <v>25347.265567421699</v>
          </cell>
        </row>
        <row r="2952">
          <cell r="A2952">
            <v>180942</v>
          </cell>
          <cell r="B2952" t="str">
            <v>Middle-Aged (35-45)</v>
          </cell>
          <cell r="C2952" t="str">
            <v>Miraya Desai</v>
          </cell>
          <cell r="D2952">
            <v>0</v>
          </cell>
          <cell r="E2952" t="str">
            <v>Female</v>
          </cell>
          <cell r="F2952">
            <v>40</v>
          </cell>
          <cell r="G2952" t="str">
            <v>Delhi</v>
          </cell>
          <cell r="H2952" t="str">
            <v>High (Above 1Lac</v>
          </cell>
          <cell r="I2952">
            <v>1753817</v>
          </cell>
          <cell r="J2952" t="str">
            <v>High (Above ₹10L)</v>
          </cell>
          <cell r="K2952" t="str">
            <v>Yes</v>
          </cell>
          <cell r="L2952" t="str">
            <v>Month-to-Month</v>
          </cell>
          <cell r="M2952">
            <v>43965</v>
          </cell>
          <cell r="N2952" t="str">
            <v>3-5 years</v>
          </cell>
          <cell r="O2952" t="str">
            <v>52 months</v>
          </cell>
          <cell r="P2952">
            <v>4</v>
          </cell>
          <cell r="Q2952" t="str">
            <v>Premium</v>
          </cell>
          <cell r="R2952">
            <v>7763.535792100377</v>
          </cell>
          <cell r="S2952" t="str">
            <v>Low</v>
          </cell>
          <cell r="T2952">
            <v>0</v>
          </cell>
          <cell r="U2952" t="str">
            <v>No</v>
          </cell>
          <cell r="V2952" t="str">
            <v>No</v>
          </cell>
          <cell r="W2952" t="str">
            <v>Moderate Loyalty</v>
          </cell>
          <cell r="X2952">
            <v>2</v>
          </cell>
          <cell r="Y2952" t="str">
            <v>Low Probability</v>
          </cell>
          <cell r="Z2952" t="str">
            <v>Low</v>
          </cell>
          <cell r="AA2952">
            <v>31054.143168401508</v>
          </cell>
        </row>
        <row r="2953">
          <cell r="A2953">
            <v>267143</v>
          </cell>
          <cell r="B2953" t="str">
            <v>Senior (55+)</v>
          </cell>
          <cell r="C2953" t="str">
            <v>Aradhya Dutt</v>
          </cell>
          <cell r="D2953">
            <v>0</v>
          </cell>
          <cell r="E2953" t="str">
            <v>Male</v>
          </cell>
          <cell r="F2953">
            <v>63</v>
          </cell>
          <cell r="G2953" t="str">
            <v>Pune</v>
          </cell>
          <cell r="H2953" t="str">
            <v>Medium (50k-1Lac</v>
          </cell>
          <cell r="I2953">
            <v>500128</v>
          </cell>
          <cell r="J2953" t="str">
            <v>Medium (₹5L - ₹10L)</v>
          </cell>
          <cell r="K2953" t="str">
            <v>No</v>
          </cell>
          <cell r="L2953" t="str">
            <v>Month-to-Month</v>
          </cell>
          <cell r="M2953">
            <v>45247</v>
          </cell>
          <cell r="N2953" t="str">
            <v>0-1 year</v>
          </cell>
          <cell r="O2953" t="str">
            <v>10 months</v>
          </cell>
          <cell r="P2953">
            <v>1</v>
          </cell>
          <cell r="Q2953" t="str">
            <v>Elite</v>
          </cell>
          <cell r="R2953">
            <v>39740.314789628312</v>
          </cell>
          <cell r="S2953" t="str">
            <v>Low</v>
          </cell>
          <cell r="T2953">
            <v>0</v>
          </cell>
          <cell r="U2953" t="str">
            <v>No</v>
          </cell>
          <cell r="V2953" t="str">
            <v>Yes</v>
          </cell>
          <cell r="W2953" t="str">
            <v>Low Loyalty</v>
          </cell>
          <cell r="X2953">
            <v>1</v>
          </cell>
          <cell r="Y2953" t="str">
            <v>High Probability</v>
          </cell>
          <cell r="Z2953" t="str">
            <v>Low</v>
          </cell>
          <cell r="AA2953">
            <v>39740.314789628312</v>
          </cell>
        </row>
        <row r="2954">
          <cell r="A2954">
            <v>571860</v>
          </cell>
          <cell r="B2954" t="str">
            <v>Middle-Aged (35-45)</v>
          </cell>
          <cell r="C2954" t="str">
            <v>Tanya Kurian</v>
          </cell>
          <cell r="D2954">
            <v>0</v>
          </cell>
          <cell r="E2954" t="str">
            <v>Male</v>
          </cell>
          <cell r="F2954">
            <v>39</v>
          </cell>
          <cell r="G2954" t="str">
            <v>Thane</v>
          </cell>
          <cell r="H2954" t="str">
            <v>High (Above 1Lac</v>
          </cell>
          <cell r="I2954">
            <v>1532513</v>
          </cell>
          <cell r="J2954" t="str">
            <v>High (Above ₹10L)</v>
          </cell>
          <cell r="K2954" t="str">
            <v>Yes</v>
          </cell>
          <cell r="L2954" t="str">
            <v>One Year</v>
          </cell>
          <cell r="M2954">
            <v>42180</v>
          </cell>
          <cell r="N2954" t="str">
            <v>5-10 years</v>
          </cell>
          <cell r="O2954" t="str">
            <v>111 months</v>
          </cell>
          <cell r="P2954">
            <v>9</v>
          </cell>
          <cell r="Q2954" t="str">
            <v>Premium</v>
          </cell>
          <cell r="R2954">
            <v>10883.48517099868</v>
          </cell>
          <cell r="S2954" t="str">
            <v>Medium</v>
          </cell>
          <cell r="T2954">
            <v>1</v>
          </cell>
          <cell r="U2954" t="str">
            <v>Yes</v>
          </cell>
          <cell r="V2954" t="str">
            <v>No</v>
          </cell>
          <cell r="W2954" t="str">
            <v>Moderate Loyalty</v>
          </cell>
          <cell r="X2954">
            <v>2</v>
          </cell>
          <cell r="Y2954" t="str">
            <v>High Probability</v>
          </cell>
          <cell r="Z2954" t="str">
            <v>Moderate</v>
          </cell>
          <cell r="AA2954">
            <v>97951.366538988121</v>
          </cell>
        </row>
        <row r="2955">
          <cell r="A2955">
            <v>372388</v>
          </cell>
          <cell r="B2955" t="str">
            <v>Senior (55+)</v>
          </cell>
          <cell r="C2955" t="str">
            <v>Nitara Dara</v>
          </cell>
          <cell r="D2955">
            <v>0</v>
          </cell>
          <cell r="E2955" t="str">
            <v>Female</v>
          </cell>
          <cell r="F2955">
            <v>64</v>
          </cell>
          <cell r="G2955" t="str">
            <v>Vadodara</v>
          </cell>
          <cell r="H2955" t="str">
            <v>High (Above 1Lac</v>
          </cell>
          <cell r="I2955">
            <v>1360465</v>
          </cell>
          <cell r="J2955" t="str">
            <v>High (Above ₹10L)</v>
          </cell>
          <cell r="K2955" t="str">
            <v>Yes</v>
          </cell>
          <cell r="L2955" t="str">
            <v>Month-to-Month</v>
          </cell>
          <cell r="M2955">
            <v>44752</v>
          </cell>
          <cell r="N2955" t="str">
            <v>1-2 years</v>
          </cell>
          <cell r="O2955" t="str">
            <v>26 months</v>
          </cell>
          <cell r="P2955">
            <v>2</v>
          </cell>
          <cell r="Q2955" t="str">
            <v>Elite</v>
          </cell>
          <cell r="R2955">
            <v>7333.5654176143162</v>
          </cell>
          <cell r="S2955" t="str">
            <v>High</v>
          </cell>
          <cell r="T2955">
            <v>0</v>
          </cell>
          <cell r="U2955" t="str">
            <v>No</v>
          </cell>
          <cell r="V2955" t="str">
            <v>No</v>
          </cell>
          <cell r="W2955" t="str">
            <v>Moderate Loyalty</v>
          </cell>
          <cell r="X2955">
            <v>2</v>
          </cell>
          <cell r="Y2955" t="str">
            <v>Low Probability</v>
          </cell>
          <cell r="Z2955" t="str">
            <v>Low</v>
          </cell>
          <cell r="AA2955">
            <v>14667.130835228632</v>
          </cell>
        </row>
        <row r="2956">
          <cell r="A2956">
            <v>892474</v>
          </cell>
          <cell r="B2956" t="str">
            <v>Adult (25-35)</v>
          </cell>
          <cell r="C2956" t="str">
            <v>Dhanush Sethi</v>
          </cell>
          <cell r="D2956">
            <v>0</v>
          </cell>
          <cell r="E2956" t="str">
            <v>Female</v>
          </cell>
          <cell r="F2956">
            <v>35</v>
          </cell>
          <cell r="G2956" t="str">
            <v>Pune</v>
          </cell>
          <cell r="H2956" t="str">
            <v>Low (Below 50000)</v>
          </cell>
          <cell r="I2956">
            <v>394634</v>
          </cell>
          <cell r="J2956" t="str">
            <v>Low (Up to ₹5L)</v>
          </cell>
          <cell r="K2956" t="str">
            <v>No</v>
          </cell>
          <cell r="L2956" t="str">
            <v>Month-to-Month</v>
          </cell>
          <cell r="M2956">
            <v>43139</v>
          </cell>
          <cell r="N2956" t="str">
            <v>5-10 years</v>
          </cell>
          <cell r="O2956" t="str">
            <v>79 months</v>
          </cell>
          <cell r="P2956">
            <v>7</v>
          </cell>
          <cell r="Q2956" t="str">
            <v>Premium</v>
          </cell>
          <cell r="R2956">
            <v>17892.84577672583</v>
          </cell>
          <cell r="S2956" t="str">
            <v>Low</v>
          </cell>
          <cell r="T2956">
            <v>0</v>
          </cell>
          <cell r="U2956" t="str">
            <v>No</v>
          </cell>
          <cell r="V2956" t="str">
            <v>No</v>
          </cell>
          <cell r="W2956" t="str">
            <v>Moderate Loyalty</v>
          </cell>
          <cell r="X2956">
            <v>2</v>
          </cell>
          <cell r="Y2956" t="str">
            <v>Low Probability</v>
          </cell>
          <cell r="Z2956" t="str">
            <v>Low</v>
          </cell>
          <cell r="AA2956">
            <v>125249.92043708081</v>
          </cell>
        </row>
        <row r="2957">
          <cell r="A2957">
            <v>825810</v>
          </cell>
          <cell r="B2957" t="str">
            <v>Adult (25-35)</v>
          </cell>
          <cell r="C2957" t="str">
            <v>Samar Choudhury</v>
          </cell>
          <cell r="D2957">
            <v>0</v>
          </cell>
          <cell r="E2957" t="str">
            <v>Female</v>
          </cell>
          <cell r="F2957">
            <v>31</v>
          </cell>
          <cell r="G2957" t="str">
            <v>Kanpur</v>
          </cell>
          <cell r="H2957" t="str">
            <v>High (Above 1Lac</v>
          </cell>
          <cell r="I2957">
            <v>1014471</v>
          </cell>
          <cell r="J2957" t="str">
            <v>High (Above ₹10L)</v>
          </cell>
          <cell r="K2957" t="str">
            <v>No</v>
          </cell>
          <cell r="L2957" t="str">
            <v>Two Year</v>
          </cell>
          <cell r="M2957">
            <v>43884</v>
          </cell>
          <cell r="N2957" t="str">
            <v>3-5 years</v>
          </cell>
          <cell r="O2957" t="str">
            <v>55 months</v>
          </cell>
          <cell r="P2957">
            <v>5</v>
          </cell>
          <cell r="Q2957" t="str">
            <v>Premium</v>
          </cell>
          <cell r="R2957">
            <v>4117.0797762692764</v>
          </cell>
          <cell r="S2957" t="str">
            <v>Low</v>
          </cell>
          <cell r="T2957">
            <v>0</v>
          </cell>
          <cell r="U2957" t="str">
            <v>No</v>
          </cell>
          <cell r="V2957" t="str">
            <v>No</v>
          </cell>
          <cell r="W2957" t="str">
            <v>Moderate Loyalty</v>
          </cell>
          <cell r="X2957">
            <v>2</v>
          </cell>
          <cell r="Y2957" t="str">
            <v>Low Probability</v>
          </cell>
          <cell r="Z2957" t="str">
            <v>Low</v>
          </cell>
          <cell r="AA2957">
            <v>20585.39888134638</v>
          </cell>
        </row>
        <row r="2958">
          <cell r="A2958">
            <v>509044</v>
          </cell>
          <cell r="B2958" t="str">
            <v>Adult (25-35)</v>
          </cell>
          <cell r="C2958" t="str">
            <v>Vedika Bumb</v>
          </cell>
          <cell r="D2958">
            <v>0</v>
          </cell>
          <cell r="E2958" t="str">
            <v>Female</v>
          </cell>
          <cell r="F2958">
            <v>28</v>
          </cell>
          <cell r="G2958" t="str">
            <v>Visakhapatnam</v>
          </cell>
          <cell r="H2958" t="str">
            <v>High (Above 1Lac</v>
          </cell>
          <cell r="I2958">
            <v>1135191</v>
          </cell>
          <cell r="J2958" t="str">
            <v>High (Above ₹10L)</v>
          </cell>
          <cell r="K2958" t="str">
            <v>Yes</v>
          </cell>
          <cell r="L2958" t="str">
            <v>Two Year</v>
          </cell>
          <cell r="M2958">
            <v>43301</v>
          </cell>
          <cell r="N2958" t="str">
            <v>5-10 years</v>
          </cell>
          <cell r="O2958" t="str">
            <v>74 months</v>
          </cell>
          <cell r="P2958">
            <v>6</v>
          </cell>
          <cell r="Q2958" t="str">
            <v>Basic</v>
          </cell>
          <cell r="R2958">
            <v>20029.415767959341</v>
          </cell>
          <cell r="S2958" t="str">
            <v>High</v>
          </cell>
          <cell r="T2958">
            <v>0</v>
          </cell>
          <cell r="U2958" t="str">
            <v>No</v>
          </cell>
          <cell r="V2958" t="str">
            <v>No</v>
          </cell>
          <cell r="W2958" t="str">
            <v>Moderate Loyalty</v>
          </cell>
          <cell r="X2958">
            <v>2</v>
          </cell>
          <cell r="Y2958" t="str">
            <v>Low Probability</v>
          </cell>
          <cell r="Z2958" t="str">
            <v>Low</v>
          </cell>
          <cell r="AA2958">
            <v>120176.49460775605</v>
          </cell>
        </row>
        <row r="2959">
          <cell r="A2959">
            <v>752453</v>
          </cell>
          <cell r="B2959" t="str">
            <v>Young Adult (18-25)</v>
          </cell>
          <cell r="C2959" t="str">
            <v>Gokul Sankar</v>
          </cell>
          <cell r="D2959">
            <v>0</v>
          </cell>
          <cell r="E2959" t="str">
            <v>Male</v>
          </cell>
          <cell r="F2959">
            <v>21</v>
          </cell>
          <cell r="G2959" t="str">
            <v>Chennai</v>
          </cell>
          <cell r="H2959" t="str">
            <v>High (Above 1Lac</v>
          </cell>
          <cell r="I2959">
            <v>1580708</v>
          </cell>
          <cell r="J2959" t="str">
            <v>High (Above ₹10L)</v>
          </cell>
          <cell r="K2959" t="str">
            <v>Yes</v>
          </cell>
          <cell r="L2959" t="str">
            <v>One Year</v>
          </cell>
          <cell r="M2959">
            <v>43092</v>
          </cell>
          <cell r="N2959" t="str">
            <v>5-10 years</v>
          </cell>
          <cell r="O2959" t="str">
            <v>81 months</v>
          </cell>
          <cell r="P2959">
            <v>7</v>
          </cell>
          <cell r="Q2959" t="str">
            <v>Basic</v>
          </cell>
          <cell r="R2959">
            <v>9219.5934514890614</v>
          </cell>
          <cell r="S2959" t="str">
            <v>Medium</v>
          </cell>
          <cell r="T2959">
            <v>0</v>
          </cell>
          <cell r="U2959" t="str">
            <v>No</v>
          </cell>
          <cell r="V2959" t="str">
            <v>No</v>
          </cell>
          <cell r="W2959" t="str">
            <v>Moderate Loyalty</v>
          </cell>
          <cell r="X2959">
            <v>2</v>
          </cell>
          <cell r="Y2959" t="str">
            <v>Low Probability</v>
          </cell>
          <cell r="Z2959" t="str">
            <v>Moderate</v>
          </cell>
          <cell r="AA2959">
            <v>64537.15416042343</v>
          </cell>
        </row>
        <row r="2960">
          <cell r="A2960">
            <v>687795</v>
          </cell>
          <cell r="B2960" t="str">
            <v>Senior (55+)</v>
          </cell>
          <cell r="C2960" t="str">
            <v>Alisha Balakrishnan</v>
          </cell>
          <cell r="D2960">
            <v>0</v>
          </cell>
          <cell r="E2960" t="str">
            <v>Female</v>
          </cell>
          <cell r="F2960">
            <v>63</v>
          </cell>
          <cell r="G2960" t="str">
            <v>Jaipur</v>
          </cell>
          <cell r="H2960" t="str">
            <v>High (Above 1Lac</v>
          </cell>
          <cell r="I2960">
            <v>1192776</v>
          </cell>
          <cell r="J2960" t="str">
            <v>High (Above ₹10L)</v>
          </cell>
          <cell r="K2960" t="str">
            <v>No</v>
          </cell>
          <cell r="L2960" t="str">
            <v>Month-to-Month</v>
          </cell>
          <cell r="M2960">
            <v>43877</v>
          </cell>
          <cell r="N2960" t="str">
            <v>3-5 years</v>
          </cell>
          <cell r="O2960" t="str">
            <v>55 months</v>
          </cell>
          <cell r="P2960">
            <v>5</v>
          </cell>
          <cell r="Q2960" t="str">
            <v>Elite</v>
          </cell>
          <cell r="R2960">
            <v>49146.372184936648</v>
          </cell>
          <cell r="S2960" t="str">
            <v>Medium</v>
          </cell>
          <cell r="T2960">
            <v>0</v>
          </cell>
          <cell r="U2960" t="str">
            <v>No</v>
          </cell>
          <cell r="V2960" t="str">
            <v>No</v>
          </cell>
          <cell r="W2960" t="str">
            <v>High Loyalty</v>
          </cell>
          <cell r="X2960">
            <v>3</v>
          </cell>
          <cell r="Y2960" t="str">
            <v>Low Probability</v>
          </cell>
          <cell r="Z2960" t="str">
            <v>Moderate</v>
          </cell>
          <cell r="AA2960">
            <v>245731.86092468325</v>
          </cell>
        </row>
        <row r="2961">
          <cell r="A2961">
            <v>940319</v>
          </cell>
          <cell r="B2961" t="str">
            <v>Middle-Aged (35-45)</v>
          </cell>
          <cell r="C2961" t="str">
            <v>Zeeshan Jhaveri</v>
          </cell>
          <cell r="D2961">
            <v>0</v>
          </cell>
          <cell r="E2961" t="str">
            <v>Female</v>
          </cell>
          <cell r="F2961">
            <v>37</v>
          </cell>
          <cell r="G2961" t="str">
            <v>Vadodara</v>
          </cell>
          <cell r="H2961" t="str">
            <v>High (Above 1Lac</v>
          </cell>
          <cell r="I2961">
            <v>1046214</v>
          </cell>
          <cell r="J2961" t="str">
            <v>High (Above ₹10L)</v>
          </cell>
          <cell r="K2961" t="str">
            <v>No</v>
          </cell>
          <cell r="L2961" t="str">
            <v>Two Year</v>
          </cell>
          <cell r="M2961">
            <v>43947</v>
          </cell>
          <cell r="N2961" t="str">
            <v>3-5 years</v>
          </cell>
          <cell r="O2961" t="str">
            <v>53 months</v>
          </cell>
          <cell r="P2961">
            <v>4</v>
          </cell>
          <cell r="Q2961" t="str">
            <v>Premium</v>
          </cell>
          <cell r="R2961">
            <v>17112.74213598375</v>
          </cell>
          <cell r="S2961" t="str">
            <v>Medium</v>
          </cell>
          <cell r="T2961">
            <v>0</v>
          </cell>
          <cell r="U2961" t="str">
            <v>No</v>
          </cell>
          <cell r="V2961" t="str">
            <v>No</v>
          </cell>
          <cell r="W2961" t="str">
            <v>Moderate Loyalty</v>
          </cell>
          <cell r="X2961">
            <v>2</v>
          </cell>
          <cell r="Y2961" t="str">
            <v>Low Probability</v>
          </cell>
          <cell r="Z2961" t="str">
            <v>Moderate</v>
          </cell>
          <cell r="AA2961">
            <v>68450.968543935</v>
          </cell>
        </row>
        <row r="2962">
          <cell r="A2962">
            <v>834292</v>
          </cell>
          <cell r="B2962" t="str">
            <v>Mature Adult (45-55)</v>
          </cell>
          <cell r="C2962" t="str">
            <v>Adira Bir</v>
          </cell>
          <cell r="D2962">
            <v>0</v>
          </cell>
          <cell r="E2962" t="str">
            <v>Male</v>
          </cell>
          <cell r="F2962">
            <v>49</v>
          </cell>
          <cell r="G2962" t="str">
            <v>Visakhapatnam</v>
          </cell>
          <cell r="H2962" t="str">
            <v>High (Above 1Lac</v>
          </cell>
          <cell r="I2962">
            <v>1712170</v>
          </cell>
          <cell r="J2962" t="str">
            <v>High (Above ₹10L)</v>
          </cell>
          <cell r="K2962" t="str">
            <v>Yes</v>
          </cell>
          <cell r="L2962" t="str">
            <v>One Year</v>
          </cell>
          <cell r="M2962">
            <v>44193</v>
          </cell>
          <cell r="N2962" t="str">
            <v>3-5 years</v>
          </cell>
          <cell r="O2962" t="str">
            <v>45 months</v>
          </cell>
          <cell r="P2962">
            <v>4</v>
          </cell>
          <cell r="Q2962" t="str">
            <v>Premium</v>
          </cell>
          <cell r="R2962">
            <v>4338.1821468819271</v>
          </cell>
          <cell r="S2962" t="str">
            <v>High</v>
          </cell>
          <cell r="T2962">
            <v>1</v>
          </cell>
          <cell r="U2962" t="str">
            <v>Yes</v>
          </cell>
          <cell r="V2962" t="str">
            <v>No</v>
          </cell>
          <cell r="W2962" t="str">
            <v>Moderate Loyalty</v>
          </cell>
          <cell r="X2962">
            <v>2</v>
          </cell>
          <cell r="Y2962" t="str">
            <v>High Probability</v>
          </cell>
          <cell r="Z2962" t="str">
            <v>Low</v>
          </cell>
          <cell r="AA2962">
            <v>17352.728587527708</v>
          </cell>
        </row>
        <row r="2963">
          <cell r="A2963">
            <v>556246</v>
          </cell>
          <cell r="B2963" t="str">
            <v>Senior (55+)</v>
          </cell>
          <cell r="C2963" t="str">
            <v>Lavanya Kumar</v>
          </cell>
          <cell r="D2963">
            <v>0</v>
          </cell>
          <cell r="E2963" t="str">
            <v>Male</v>
          </cell>
          <cell r="F2963">
            <v>63</v>
          </cell>
          <cell r="G2963" t="str">
            <v>Ahmedabad</v>
          </cell>
          <cell r="H2963" t="str">
            <v>Low (Below 50000)</v>
          </cell>
          <cell r="I2963">
            <v>195158</v>
          </cell>
          <cell r="J2963" t="str">
            <v>Low (Up to ₹5L)</v>
          </cell>
          <cell r="K2963" t="str">
            <v>No</v>
          </cell>
          <cell r="L2963" t="str">
            <v>One Year</v>
          </cell>
          <cell r="M2963">
            <v>44337</v>
          </cell>
          <cell r="N2963" t="str">
            <v>2-3 years</v>
          </cell>
          <cell r="O2963" t="str">
            <v>40 months</v>
          </cell>
          <cell r="P2963">
            <v>3</v>
          </cell>
          <cell r="Q2963" t="str">
            <v>Elite</v>
          </cell>
          <cell r="R2963">
            <v>12891.772419811659</v>
          </cell>
          <cell r="S2963" t="str">
            <v>Low</v>
          </cell>
          <cell r="T2963">
            <v>0</v>
          </cell>
          <cell r="U2963" t="str">
            <v>No</v>
          </cell>
          <cell r="V2963" t="str">
            <v>Yes</v>
          </cell>
          <cell r="W2963" t="str">
            <v>Moderate Loyalty</v>
          </cell>
          <cell r="X2963">
            <v>2</v>
          </cell>
          <cell r="Y2963" t="str">
            <v>High Probability</v>
          </cell>
          <cell r="Z2963" t="str">
            <v>Low</v>
          </cell>
          <cell r="AA2963">
            <v>38675.317259434974</v>
          </cell>
        </row>
        <row r="2964">
          <cell r="A2964">
            <v>755849</v>
          </cell>
          <cell r="B2964" t="str">
            <v>Adult (25-35)</v>
          </cell>
          <cell r="C2964" t="str">
            <v>Nitara Ganguly</v>
          </cell>
          <cell r="D2964">
            <v>0</v>
          </cell>
          <cell r="E2964" t="str">
            <v>Female</v>
          </cell>
          <cell r="F2964">
            <v>32</v>
          </cell>
          <cell r="G2964" t="str">
            <v>Lucknow</v>
          </cell>
          <cell r="H2964" t="str">
            <v>Medium (50k-1Lac</v>
          </cell>
          <cell r="I2964">
            <v>813159</v>
          </cell>
          <cell r="J2964" t="str">
            <v>Medium (₹5L - ₹10L)</v>
          </cell>
          <cell r="K2964" t="str">
            <v>No</v>
          </cell>
          <cell r="L2964" t="str">
            <v>Month-to-Month</v>
          </cell>
          <cell r="M2964">
            <v>42470</v>
          </cell>
          <cell r="N2964" t="str">
            <v>5-10 years</v>
          </cell>
          <cell r="O2964" t="str">
            <v>101 months</v>
          </cell>
          <cell r="P2964">
            <v>8</v>
          </cell>
          <cell r="Q2964" t="str">
            <v>Premium</v>
          </cell>
          <cell r="R2964">
            <v>42786.377282765978</v>
          </cell>
          <cell r="S2964" t="str">
            <v>High</v>
          </cell>
          <cell r="T2964">
            <v>1</v>
          </cell>
          <cell r="U2964" t="str">
            <v>Yes</v>
          </cell>
          <cell r="V2964" t="str">
            <v>No</v>
          </cell>
          <cell r="W2964" t="str">
            <v>High Loyalty</v>
          </cell>
          <cell r="X2964">
            <v>3</v>
          </cell>
          <cell r="Y2964" t="str">
            <v>High Probability</v>
          </cell>
          <cell r="Z2964" t="str">
            <v>Low</v>
          </cell>
          <cell r="AA2964">
            <v>342291.01826212782</v>
          </cell>
        </row>
        <row r="2965">
          <cell r="A2965">
            <v>422450</v>
          </cell>
          <cell r="B2965" t="str">
            <v>Senior (55+)</v>
          </cell>
          <cell r="C2965" t="str">
            <v>Urvi Ray</v>
          </cell>
          <cell r="D2965">
            <v>0</v>
          </cell>
          <cell r="E2965" t="str">
            <v>Male</v>
          </cell>
          <cell r="F2965">
            <v>62</v>
          </cell>
          <cell r="G2965" t="str">
            <v>Bhopal</v>
          </cell>
          <cell r="H2965" t="str">
            <v>Low (Below 50000)</v>
          </cell>
          <cell r="I2965">
            <v>259578</v>
          </cell>
          <cell r="J2965" t="str">
            <v>Low (Up to ₹5L)</v>
          </cell>
          <cell r="K2965" t="str">
            <v>No</v>
          </cell>
          <cell r="L2965" t="str">
            <v>Two Year</v>
          </cell>
          <cell r="M2965">
            <v>44755</v>
          </cell>
          <cell r="N2965" t="str">
            <v>1-2 years</v>
          </cell>
          <cell r="O2965" t="str">
            <v>26 months</v>
          </cell>
          <cell r="P2965">
            <v>2</v>
          </cell>
          <cell r="Q2965" t="str">
            <v>Elite</v>
          </cell>
          <cell r="R2965">
            <v>19525.945962571572</v>
          </cell>
          <cell r="S2965" t="str">
            <v>Medium</v>
          </cell>
          <cell r="T2965">
            <v>1</v>
          </cell>
          <cell r="U2965" t="str">
            <v>Yes</v>
          </cell>
          <cell r="V2965" t="str">
            <v>No</v>
          </cell>
          <cell r="W2965" t="str">
            <v>Moderate Loyalty</v>
          </cell>
          <cell r="X2965">
            <v>2</v>
          </cell>
          <cell r="Y2965" t="str">
            <v>High Probability</v>
          </cell>
          <cell r="Z2965" t="str">
            <v>Moderate</v>
          </cell>
          <cell r="AA2965">
            <v>39051.891925143143</v>
          </cell>
        </row>
        <row r="2966">
          <cell r="A2966">
            <v>950058</v>
          </cell>
          <cell r="B2966" t="str">
            <v>Senior (55+)</v>
          </cell>
          <cell r="C2966" t="str">
            <v>Umang Brahmbhatt</v>
          </cell>
          <cell r="D2966">
            <v>0</v>
          </cell>
          <cell r="E2966" t="str">
            <v>Female</v>
          </cell>
          <cell r="F2966">
            <v>67</v>
          </cell>
          <cell r="G2966" t="str">
            <v>Kolkata</v>
          </cell>
          <cell r="H2966" t="str">
            <v>High (Above 1Lac</v>
          </cell>
          <cell r="I2966">
            <v>1739557</v>
          </cell>
          <cell r="J2966" t="str">
            <v>High (Above ₹10L)</v>
          </cell>
          <cell r="K2966" t="str">
            <v>Yes</v>
          </cell>
          <cell r="L2966" t="str">
            <v>Month-to-Month</v>
          </cell>
          <cell r="M2966">
            <v>44640</v>
          </cell>
          <cell r="N2966" t="str">
            <v>2-3 years</v>
          </cell>
          <cell r="O2966" t="str">
            <v>30 months</v>
          </cell>
          <cell r="P2966">
            <v>3</v>
          </cell>
          <cell r="Q2966" t="str">
            <v>Elite</v>
          </cell>
          <cell r="R2966">
            <v>8747.7174996700869</v>
          </cell>
          <cell r="S2966" t="str">
            <v>High</v>
          </cell>
          <cell r="T2966">
            <v>0</v>
          </cell>
          <cell r="U2966" t="str">
            <v>No</v>
          </cell>
          <cell r="V2966" t="str">
            <v>No</v>
          </cell>
          <cell r="W2966" t="str">
            <v>Moderate Loyalty</v>
          </cell>
          <cell r="X2966">
            <v>2</v>
          </cell>
          <cell r="Y2966" t="str">
            <v>Low Probability</v>
          </cell>
          <cell r="Z2966" t="str">
            <v>Low</v>
          </cell>
          <cell r="AA2966">
            <v>26243.152499010263</v>
          </cell>
        </row>
        <row r="2967">
          <cell r="A2967">
            <v>308251</v>
          </cell>
          <cell r="B2967" t="str">
            <v>Young Adult (18-25)</v>
          </cell>
          <cell r="C2967" t="str">
            <v>Anya Jaggi</v>
          </cell>
          <cell r="D2967">
            <v>0</v>
          </cell>
          <cell r="E2967" t="str">
            <v>Female</v>
          </cell>
          <cell r="F2967">
            <v>24</v>
          </cell>
          <cell r="G2967" t="str">
            <v>Ahmedabad</v>
          </cell>
          <cell r="H2967" t="str">
            <v>Low (Below 50000)</v>
          </cell>
          <cell r="I2967">
            <v>246326</v>
          </cell>
          <cell r="J2967" t="str">
            <v>Low (Up to ₹5L)</v>
          </cell>
          <cell r="K2967" t="str">
            <v>No</v>
          </cell>
          <cell r="L2967" t="str">
            <v>Month-to-Month</v>
          </cell>
          <cell r="M2967">
            <v>42665</v>
          </cell>
          <cell r="N2967" t="str">
            <v>5-10 years</v>
          </cell>
          <cell r="O2967" t="str">
            <v>95 months</v>
          </cell>
          <cell r="P2967">
            <v>8</v>
          </cell>
          <cell r="Q2967" t="str">
            <v>Basic</v>
          </cell>
          <cell r="R2967">
            <v>34716.636464236457</v>
          </cell>
          <cell r="S2967" t="str">
            <v>High</v>
          </cell>
          <cell r="T2967">
            <v>0</v>
          </cell>
          <cell r="U2967" t="str">
            <v>No</v>
          </cell>
          <cell r="V2967" t="str">
            <v>No</v>
          </cell>
          <cell r="W2967" t="str">
            <v>High Loyalty</v>
          </cell>
          <cell r="X2967">
            <v>3</v>
          </cell>
          <cell r="Y2967" t="str">
            <v>Low Probability</v>
          </cell>
          <cell r="Z2967" t="str">
            <v>Low</v>
          </cell>
          <cell r="AA2967">
            <v>277733.09171389166</v>
          </cell>
        </row>
        <row r="2968">
          <cell r="A2968">
            <v>100982</v>
          </cell>
          <cell r="B2968" t="str">
            <v>Senior (55+)</v>
          </cell>
          <cell r="C2968" t="str">
            <v>Manikya Gade</v>
          </cell>
          <cell r="D2968">
            <v>0</v>
          </cell>
          <cell r="E2968" t="str">
            <v>Female</v>
          </cell>
          <cell r="F2968">
            <v>59</v>
          </cell>
          <cell r="G2968" t="str">
            <v>Kolkata</v>
          </cell>
          <cell r="H2968" t="str">
            <v>Low (Below 50000)</v>
          </cell>
          <cell r="I2968">
            <v>181965</v>
          </cell>
          <cell r="J2968" t="str">
            <v>Low (Up to ₹5L)</v>
          </cell>
          <cell r="K2968" t="str">
            <v>No</v>
          </cell>
          <cell r="L2968" t="str">
            <v>One Year</v>
          </cell>
          <cell r="M2968">
            <v>45298</v>
          </cell>
          <cell r="N2968" t="str">
            <v>0-1 year</v>
          </cell>
          <cell r="O2968" t="str">
            <v>8 months</v>
          </cell>
          <cell r="P2968">
            <v>1</v>
          </cell>
          <cell r="Q2968" t="str">
            <v>Elite</v>
          </cell>
          <cell r="R2968">
            <v>8556.8636129258011</v>
          </cell>
          <cell r="S2968" t="str">
            <v>Medium</v>
          </cell>
          <cell r="T2968">
            <v>0</v>
          </cell>
          <cell r="U2968" t="str">
            <v>No</v>
          </cell>
          <cell r="V2968" t="str">
            <v>No</v>
          </cell>
          <cell r="W2968" t="str">
            <v>Low Loyalty</v>
          </cell>
          <cell r="X2968">
            <v>1</v>
          </cell>
          <cell r="Y2968" t="str">
            <v>Low Probability</v>
          </cell>
          <cell r="Z2968" t="str">
            <v>Moderate</v>
          </cell>
          <cell r="AA2968">
            <v>8556.8636129258011</v>
          </cell>
        </row>
        <row r="2969">
          <cell r="A2969">
            <v>437964</v>
          </cell>
          <cell r="B2969" t="str">
            <v>Senior (55+)</v>
          </cell>
          <cell r="C2969" t="str">
            <v>Siya Dube</v>
          </cell>
          <cell r="D2969">
            <v>0</v>
          </cell>
          <cell r="E2969" t="str">
            <v>Male</v>
          </cell>
          <cell r="F2969">
            <v>66</v>
          </cell>
          <cell r="G2969" t="str">
            <v>Mumbai</v>
          </cell>
          <cell r="H2969" t="str">
            <v>Medium (50k-1Lac</v>
          </cell>
          <cell r="I2969">
            <v>997204</v>
          </cell>
          <cell r="J2969" t="str">
            <v>Medium (₹5L - ₹10L)</v>
          </cell>
          <cell r="K2969" t="str">
            <v>No</v>
          </cell>
          <cell r="L2969" t="str">
            <v>Two Year</v>
          </cell>
          <cell r="M2969">
            <v>45517</v>
          </cell>
          <cell r="N2969" t="str">
            <v>0-1 year</v>
          </cell>
          <cell r="O2969" t="str">
            <v>1 months</v>
          </cell>
          <cell r="P2969">
            <v>0</v>
          </cell>
          <cell r="Q2969" t="str">
            <v>Elite</v>
          </cell>
          <cell r="R2969">
            <v>25014.43840844907</v>
          </cell>
          <cell r="S2969" t="str">
            <v>High</v>
          </cell>
          <cell r="T2969">
            <v>1</v>
          </cell>
          <cell r="U2969" t="str">
            <v>Yes</v>
          </cell>
          <cell r="V2969" t="str">
            <v>No</v>
          </cell>
          <cell r="W2969" t="str">
            <v>Low Loyalty</v>
          </cell>
          <cell r="X2969">
            <v>1</v>
          </cell>
          <cell r="Y2969" t="str">
            <v>High Probability</v>
          </cell>
          <cell r="Z2969" t="str">
            <v>Low</v>
          </cell>
          <cell r="AA2969">
            <v>0</v>
          </cell>
        </row>
        <row r="2970">
          <cell r="A2970">
            <v>111588</v>
          </cell>
          <cell r="B2970" t="str">
            <v>Middle-Aged (35-45)</v>
          </cell>
          <cell r="C2970" t="str">
            <v>Kimaya Bhatt</v>
          </cell>
          <cell r="D2970">
            <v>0</v>
          </cell>
          <cell r="E2970" t="str">
            <v>Male</v>
          </cell>
          <cell r="F2970">
            <v>38</v>
          </cell>
          <cell r="G2970" t="str">
            <v>Bangalore</v>
          </cell>
          <cell r="H2970" t="str">
            <v>High (Above 1Lac</v>
          </cell>
          <cell r="I2970">
            <v>1700976</v>
          </cell>
          <cell r="J2970" t="str">
            <v>High (Above ₹10L)</v>
          </cell>
          <cell r="K2970" t="str">
            <v>No</v>
          </cell>
          <cell r="L2970" t="str">
            <v>Two Year</v>
          </cell>
          <cell r="M2970">
            <v>43586</v>
          </cell>
          <cell r="N2970" t="str">
            <v>3-5 years</v>
          </cell>
          <cell r="O2970" t="str">
            <v>65 months</v>
          </cell>
          <cell r="P2970">
            <v>5</v>
          </cell>
          <cell r="Q2970" t="str">
            <v>Premium</v>
          </cell>
          <cell r="R2970">
            <v>30034.360594758949</v>
          </cell>
          <cell r="S2970" t="str">
            <v>Low</v>
          </cell>
          <cell r="T2970">
            <v>0</v>
          </cell>
          <cell r="U2970" t="str">
            <v>No</v>
          </cell>
          <cell r="V2970" t="str">
            <v>No</v>
          </cell>
          <cell r="W2970" t="str">
            <v>High Loyalty</v>
          </cell>
          <cell r="X2970">
            <v>3</v>
          </cell>
          <cell r="Y2970" t="str">
            <v>Low Probability</v>
          </cell>
          <cell r="Z2970" t="str">
            <v>Low</v>
          </cell>
          <cell r="AA2970">
            <v>150171.80297379475</v>
          </cell>
        </row>
        <row r="2971">
          <cell r="A2971">
            <v>595786</v>
          </cell>
          <cell r="B2971" t="str">
            <v>Senior (55+)</v>
          </cell>
          <cell r="C2971" t="str">
            <v>Yashvi Hegde</v>
          </cell>
          <cell r="D2971">
            <v>0</v>
          </cell>
          <cell r="E2971" t="str">
            <v>Female</v>
          </cell>
          <cell r="F2971">
            <v>59</v>
          </cell>
          <cell r="G2971" t="str">
            <v>Ghaziabad</v>
          </cell>
          <cell r="H2971" t="str">
            <v>High (Above 1Lac</v>
          </cell>
          <cell r="I2971">
            <v>1001554</v>
          </cell>
          <cell r="J2971" t="str">
            <v>High (Above ₹10L)</v>
          </cell>
          <cell r="K2971" t="str">
            <v>No</v>
          </cell>
          <cell r="L2971" t="str">
            <v>Month-to-Month</v>
          </cell>
          <cell r="M2971">
            <v>45030</v>
          </cell>
          <cell r="N2971" t="str">
            <v>0-1 year</v>
          </cell>
          <cell r="O2971" t="str">
            <v>17 months</v>
          </cell>
          <cell r="P2971">
            <v>1</v>
          </cell>
          <cell r="Q2971" t="str">
            <v>Elite</v>
          </cell>
          <cell r="R2971">
            <v>32751.07898775546</v>
          </cell>
          <cell r="S2971" t="str">
            <v>High</v>
          </cell>
          <cell r="T2971">
            <v>0</v>
          </cell>
          <cell r="U2971" t="str">
            <v>No</v>
          </cell>
          <cell r="V2971" t="str">
            <v>No</v>
          </cell>
          <cell r="W2971" t="str">
            <v>Low Loyalty</v>
          </cell>
          <cell r="X2971">
            <v>1</v>
          </cell>
          <cell r="Y2971" t="str">
            <v>Low Probability</v>
          </cell>
          <cell r="Z2971" t="str">
            <v>Low</v>
          </cell>
          <cell r="AA2971">
            <v>32751.07898775546</v>
          </cell>
        </row>
        <row r="2972">
          <cell r="A2972">
            <v>247897</v>
          </cell>
          <cell r="B2972" t="str">
            <v>Middle-Aged (35-45)</v>
          </cell>
          <cell r="C2972" t="str">
            <v>Manikya Grover</v>
          </cell>
          <cell r="D2972">
            <v>0</v>
          </cell>
          <cell r="E2972" t="str">
            <v>Male</v>
          </cell>
          <cell r="F2972">
            <v>43</v>
          </cell>
          <cell r="G2972" t="str">
            <v>Kolkata</v>
          </cell>
          <cell r="H2972" t="str">
            <v>Medium (50k-1Lac</v>
          </cell>
          <cell r="I2972">
            <v>744366</v>
          </cell>
          <cell r="J2972" t="str">
            <v>Medium (₹5L - ₹10L)</v>
          </cell>
          <cell r="K2972" t="str">
            <v>No</v>
          </cell>
          <cell r="L2972" t="str">
            <v>Month-to-Month</v>
          </cell>
          <cell r="M2972">
            <v>43916</v>
          </cell>
          <cell r="N2972" t="str">
            <v>3-5 years</v>
          </cell>
          <cell r="O2972" t="str">
            <v>54 months</v>
          </cell>
          <cell r="P2972">
            <v>5</v>
          </cell>
          <cell r="Q2972" t="str">
            <v>Premium</v>
          </cell>
          <cell r="R2972">
            <v>46641.12619233274</v>
          </cell>
          <cell r="S2972" t="str">
            <v>Low</v>
          </cell>
          <cell r="T2972">
            <v>1</v>
          </cell>
          <cell r="U2972" t="str">
            <v>Yes</v>
          </cell>
          <cell r="V2972" t="str">
            <v>No</v>
          </cell>
          <cell r="W2972" t="str">
            <v>High Loyalty</v>
          </cell>
          <cell r="X2972">
            <v>3</v>
          </cell>
          <cell r="Y2972" t="str">
            <v>High Probability</v>
          </cell>
          <cell r="Z2972" t="str">
            <v>Low</v>
          </cell>
          <cell r="AA2972">
            <v>233205.6309616637</v>
          </cell>
        </row>
        <row r="2973">
          <cell r="A2973">
            <v>675995</v>
          </cell>
          <cell r="B2973" t="str">
            <v>Middle-Aged (35-45)</v>
          </cell>
          <cell r="C2973" t="str">
            <v>Madhav Koshy</v>
          </cell>
          <cell r="D2973">
            <v>0</v>
          </cell>
          <cell r="E2973" t="str">
            <v>Female</v>
          </cell>
          <cell r="F2973">
            <v>42</v>
          </cell>
          <cell r="G2973" t="str">
            <v>Visakhapatnam</v>
          </cell>
          <cell r="H2973" t="str">
            <v>Medium (50k-1Lac</v>
          </cell>
          <cell r="I2973">
            <v>632223</v>
          </cell>
          <cell r="J2973" t="str">
            <v>Medium (₹5L - ₹10L)</v>
          </cell>
          <cell r="K2973" t="str">
            <v>No</v>
          </cell>
          <cell r="L2973" t="str">
            <v>Month-to-Month</v>
          </cell>
          <cell r="M2973">
            <v>45453</v>
          </cell>
          <cell r="N2973" t="str">
            <v>0-1 year</v>
          </cell>
          <cell r="O2973" t="str">
            <v>3 months</v>
          </cell>
          <cell r="P2973">
            <v>0</v>
          </cell>
          <cell r="Q2973" t="str">
            <v>Premium</v>
          </cell>
          <cell r="R2973">
            <v>15447.650653264651</v>
          </cell>
          <cell r="S2973" t="str">
            <v>Low</v>
          </cell>
          <cell r="T2973">
            <v>0</v>
          </cell>
          <cell r="U2973" t="str">
            <v>No</v>
          </cell>
          <cell r="V2973" t="str">
            <v>No</v>
          </cell>
          <cell r="W2973" t="str">
            <v>Low Loyalty</v>
          </cell>
          <cell r="X2973">
            <v>1</v>
          </cell>
          <cell r="Y2973" t="str">
            <v>Low Probability</v>
          </cell>
          <cell r="Z2973" t="str">
            <v>Low</v>
          </cell>
          <cell r="AA2973">
            <v>0</v>
          </cell>
        </row>
        <row r="2974">
          <cell r="A2974">
            <v>276975</v>
          </cell>
          <cell r="B2974" t="str">
            <v>Middle-Aged (35-45)</v>
          </cell>
          <cell r="C2974" t="str">
            <v>Yasmin Biswas</v>
          </cell>
          <cell r="D2974">
            <v>0</v>
          </cell>
          <cell r="E2974" t="str">
            <v>Male</v>
          </cell>
          <cell r="F2974">
            <v>42</v>
          </cell>
          <cell r="G2974" t="str">
            <v>Delhi</v>
          </cell>
          <cell r="H2974" t="str">
            <v>High (Above 1Lac</v>
          </cell>
          <cell r="I2974">
            <v>1414409</v>
          </cell>
          <cell r="J2974" t="str">
            <v>High (Above ₹10L)</v>
          </cell>
          <cell r="K2974" t="str">
            <v>No</v>
          </cell>
          <cell r="L2974" t="str">
            <v>Two Year</v>
          </cell>
          <cell r="M2974">
            <v>43512</v>
          </cell>
          <cell r="N2974" t="str">
            <v>5-10 years</v>
          </cell>
          <cell r="O2974" t="str">
            <v>67 months</v>
          </cell>
          <cell r="P2974">
            <v>6</v>
          </cell>
          <cell r="Q2974" t="str">
            <v>Premium</v>
          </cell>
          <cell r="R2974">
            <v>33914.208709236998</v>
          </cell>
          <cell r="S2974" t="str">
            <v>High</v>
          </cell>
          <cell r="T2974">
            <v>1</v>
          </cell>
          <cell r="U2974" t="str">
            <v>Yes</v>
          </cell>
          <cell r="V2974" t="str">
            <v>No</v>
          </cell>
          <cell r="W2974" t="str">
            <v>High Loyalty</v>
          </cell>
          <cell r="X2974">
            <v>3</v>
          </cell>
          <cell r="Y2974" t="str">
            <v>High Probability</v>
          </cell>
          <cell r="Z2974" t="str">
            <v>Low</v>
          </cell>
          <cell r="AA2974">
            <v>203485.252255422</v>
          </cell>
        </row>
        <row r="2975">
          <cell r="A2975">
            <v>749252</v>
          </cell>
          <cell r="B2975" t="str">
            <v>Senior (55+)</v>
          </cell>
          <cell r="C2975" t="str">
            <v>Mehul Sane</v>
          </cell>
          <cell r="D2975">
            <v>0</v>
          </cell>
          <cell r="E2975" t="str">
            <v>Female</v>
          </cell>
          <cell r="F2975">
            <v>65</v>
          </cell>
          <cell r="G2975" t="str">
            <v>Mumbai</v>
          </cell>
          <cell r="H2975" t="str">
            <v>Low (Below 50000)</v>
          </cell>
          <cell r="I2975">
            <v>182555</v>
          </cell>
          <cell r="J2975" t="str">
            <v>Low (Up to ₹5L)</v>
          </cell>
          <cell r="K2975" t="str">
            <v>No</v>
          </cell>
          <cell r="L2975" t="str">
            <v>Month-to-Month</v>
          </cell>
          <cell r="M2975">
            <v>43432</v>
          </cell>
          <cell r="N2975" t="str">
            <v>5-10 years</v>
          </cell>
          <cell r="O2975" t="str">
            <v>70 months</v>
          </cell>
          <cell r="P2975">
            <v>6</v>
          </cell>
          <cell r="Q2975" t="str">
            <v>Elite</v>
          </cell>
          <cell r="R2975">
            <v>27332.745070172929</v>
          </cell>
          <cell r="S2975" t="str">
            <v>Low</v>
          </cell>
          <cell r="T2975">
            <v>0</v>
          </cell>
          <cell r="U2975" t="str">
            <v>No</v>
          </cell>
          <cell r="V2975" t="str">
            <v>Yes</v>
          </cell>
          <cell r="W2975" t="str">
            <v>High Loyalty</v>
          </cell>
          <cell r="X2975">
            <v>3</v>
          </cell>
          <cell r="Y2975" t="str">
            <v>High Probability</v>
          </cell>
          <cell r="Z2975" t="str">
            <v>Low</v>
          </cell>
          <cell r="AA2975">
            <v>163996.47042103758</v>
          </cell>
        </row>
        <row r="2976">
          <cell r="A2976">
            <v>491144</v>
          </cell>
          <cell r="B2976" t="str">
            <v>Senior (55+)</v>
          </cell>
          <cell r="C2976" t="str">
            <v>Shayak Kothari</v>
          </cell>
          <cell r="D2976">
            <v>0</v>
          </cell>
          <cell r="E2976" t="str">
            <v>Male</v>
          </cell>
          <cell r="F2976">
            <v>57</v>
          </cell>
          <cell r="G2976" t="str">
            <v>Pune</v>
          </cell>
          <cell r="H2976" t="str">
            <v>Low (Below 50000)</v>
          </cell>
          <cell r="I2976">
            <v>224853</v>
          </cell>
          <cell r="J2976" t="str">
            <v>Low (Up to ₹5L)</v>
          </cell>
          <cell r="K2976" t="str">
            <v>No</v>
          </cell>
          <cell r="L2976" t="str">
            <v>Two Year</v>
          </cell>
          <cell r="M2976">
            <v>42314</v>
          </cell>
          <cell r="N2976" t="str">
            <v>5-10 years</v>
          </cell>
          <cell r="O2976" t="str">
            <v>106 months</v>
          </cell>
          <cell r="P2976">
            <v>9</v>
          </cell>
          <cell r="Q2976" t="str">
            <v>Elite</v>
          </cell>
          <cell r="R2976">
            <v>5137.0346674015709</v>
          </cell>
          <cell r="S2976" t="str">
            <v>High</v>
          </cell>
          <cell r="T2976">
            <v>0</v>
          </cell>
          <cell r="U2976" t="str">
            <v>No</v>
          </cell>
          <cell r="V2976" t="str">
            <v>No</v>
          </cell>
          <cell r="W2976" t="str">
            <v>Moderate Loyalty</v>
          </cell>
          <cell r="X2976">
            <v>2</v>
          </cell>
          <cell r="Y2976" t="str">
            <v>Low Probability</v>
          </cell>
          <cell r="Z2976" t="str">
            <v>Low</v>
          </cell>
          <cell r="AA2976">
            <v>46233.312006614142</v>
          </cell>
        </row>
        <row r="2977">
          <cell r="A2977">
            <v>104853</v>
          </cell>
          <cell r="B2977" t="str">
            <v>Senior (55+)</v>
          </cell>
          <cell r="C2977" t="str">
            <v>Madhup Karan</v>
          </cell>
          <cell r="D2977">
            <v>0</v>
          </cell>
          <cell r="E2977" t="str">
            <v>Female</v>
          </cell>
          <cell r="F2977">
            <v>69</v>
          </cell>
          <cell r="G2977" t="str">
            <v>Chennai</v>
          </cell>
          <cell r="H2977" t="str">
            <v>High (Above 1Lac</v>
          </cell>
          <cell r="I2977">
            <v>1316951</v>
          </cell>
          <cell r="J2977" t="str">
            <v>High (Above ₹10L)</v>
          </cell>
          <cell r="K2977" t="str">
            <v>Yes</v>
          </cell>
          <cell r="L2977" t="str">
            <v>One Year</v>
          </cell>
          <cell r="M2977">
            <v>43813</v>
          </cell>
          <cell r="N2977" t="str">
            <v>3-5 years</v>
          </cell>
          <cell r="O2977" t="str">
            <v>57 months</v>
          </cell>
          <cell r="P2977">
            <v>5</v>
          </cell>
          <cell r="Q2977" t="str">
            <v>Elite</v>
          </cell>
          <cell r="R2977">
            <v>6599.0806359171611</v>
          </cell>
          <cell r="S2977" t="str">
            <v>Medium</v>
          </cell>
          <cell r="T2977">
            <v>1</v>
          </cell>
          <cell r="U2977" t="str">
            <v>Yes</v>
          </cell>
          <cell r="V2977" t="str">
            <v>No</v>
          </cell>
          <cell r="W2977" t="str">
            <v>Moderate Loyalty</v>
          </cell>
          <cell r="X2977">
            <v>2</v>
          </cell>
          <cell r="Y2977" t="str">
            <v>High Probability</v>
          </cell>
          <cell r="Z2977" t="str">
            <v>Moderate</v>
          </cell>
          <cell r="AA2977">
            <v>32995.403179585803</v>
          </cell>
        </row>
        <row r="2978">
          <cell r="A2978">
            <v>180883</v>
          </cell>
          <cell r="B2978" t="str">
            <v>Senior (55+)</v>
          </cell>
          <cell r="C2978" t="str">
            <v>Aaina Dass</v>
          </cell>
          <cell r="D2978">
            <v>0</v>
          </cell>
          <cell r="E2978" t="str">
            <v>Male</v>
          </cell>
          <cell r="F2978">
            <v>67</v>
          </cell>
          <cell r="G2978" t="str">
            <v>Pune</v>
          </cell>
          <cell r="H2978" t="str">
            <v>High (Above 1Lac</v>
          </cell>
          <cell r="I2978">
            <v>1910742</v>
          </cell>
          <cell r="J2978" t="str">
            <v>High (Above ₹10L)</v>
          </cell>
          <cell r="K2978" t="str">
            <v>No</v>
          </cell>
          <cell r="L2978" t="str">
            <v>Month-to-Month</v>
          </cell>
          <cell r="M2978">
            <v>45381</v>
          </cell>
          <cell r="N2978" t="str">
            <v>0-1 year</v>
          </cell>
          <cell r="O2978" t="str">
            <v>6 months</v>
          </cell>
          <cell r="P2978">
            <v>1</v>
          </cell>
          <cell r="Q2978" t="str">
            <v>Elite</v>
          </cell>
          <cell r="R2978">
            <v>37871.810984370983</v>
          </cell>
          <cell r="S2978" t="str">
            <v>High</v>
          </cell>
          <cell r="T2978">
            <v>1</v>
          </cell>
          <cell r="U2978" t="str">
            <v>Yes</v>
          </cell>
          <cell r="V2978" t="str">
            <v>No</v>
          </cell>
          <cell r="W2978" t="str">
            <v>Low Loyalty</v>
          </cell>
          <cell r="X2978">
            <v>1</v>
          </cell>
          <cell r="Y2978" t="str">
            <v>High Probability</v>
          </cell>
          <cell r="Z2978" t="str">
            <v>Low</v>
          </cell>
          <cell r="AA2978">
            <v>37871.810984370983</v>
          </cell>
        </row>
        <row r="2979">
          <cell r="A2979">
            <v>202828</v>
          </cell>
          <cell r="B2979" t="str">
            <v>Adult (25-35)</v>
          </cell>
          <cell r="C2979" t="str">
            <v>Aradhya Balasubramanian</v>
          </cell>
          <cell r="D2979">
            <v>0</v>
          </cell>
          <cell r="E2979" t="str">
            <v>Female</v>
          </cell>
          <cell r="F2979">
            <v>30</v>
          </cell>
          <cell r="G2979" t="str">
            <v>Hyderabad</v>
          </cell>
          <cell r="H2979" t="str">
            <v>High (Above 1Lac</v>
          </cell>
          <cell r="I2979">
            <v>1642136</v>
          </cell>
          <cell r="J2979" t="str">
            <v>High (Above ₹10L)</v>
          </cell>
          <cell r="K2979" t="str">
            <v>Yes</v>
          </cell>
          <cell r="L2979" t="str">
            <v>Month-to-Month</v>
          </cell>
          <cell r="M2979">
            <v>42724</v>
          </cell>
          <cell r="N2979" t="str">
            <v>5-10 years</v>
          </cell>
          <cell r="O2979" t="str">
            <v>93 months</v>
          </cell>
          <cell r="P2979">
            <v>8</v>
          </cell>
          <cell r="Q2979" t="str">
            <v>Premium</v>
          </cell>
          <cell r="R2979">
            <v>16012.20591748743</v>
          </cell>
          <cell r="S2979" t="str">
            <v>High</v>
          </cell>
          <cell r="T2979">
            <v>1</v>
          </cell>
          <cell r="U2979" t="str">
            <v>Yes</v>
          </cell>
          <cell r="V2979" t="str">
            <v>No</v>
          </cell>
          <cell r="W2979" t="str">
            <v>Moderate Loyalty</v>
          </cell>
          <cell r="X2979">
            <v>2</v>
          </cell>
          <cell r="Y2979" t="str">
            <v>High Probability</v>
          </cell>
          <cell r="Z2979" t="str">
            <v>Low</v>
          </cell>
          <cell r="AA2979">
            <v>128097.64733989944</v>
          </cell>
        </row>
        <row r="2980">
          <cell r="A2980">
            <v>244639</v>
          </cell>
          <cell r="B2980" t="str">
            <v>Senior (55+)</v>
          </cell>
          <cell r="C2980" t="str">
            <v>Nehmat Tank</v>
          </cell>
          <cell r="D2980">
            <v>0</v>
          </cell>
          <cell r="E2980" t="str">
            <v>Female</v>
          </cell>
          <cell r="F2980">
            <v>68</v>
          </cell>
          <cell r="G2980" t="str">
            <v>Bangalore</v>
          </cell>
          <cell r="H2980" t="str">
            <v>Low (Below 50000)</v>
          </cell>
          <cell r="I2980">
            <v>323383</v>
          </cell>
          <cell r="J2980" t="str">
            <v>Low (Up to ₹5L)</v>
          </cell>
          <cell r="K2980" t="str">
            <v>No</v>
          </cell>
          <cell r="L2980" t="str">
            <v>Two Year</v>
          </cell>
          <cell r="M2980">
            <v>42791</v>
          </cell>
          <cell r="N2980" t="str">
            <v>5-10 years</v>
          </cell>
          <cell r="O2980" t="str">
            <v>91 months</v>
          </cell>
          <cell r="P2980">
            <v>8</v>
          </cell>
          <cell r="Q2980" t="str">
            <v>Elite</v>
          </cell>
          <cell r="R2980">
            <v>17098.616547871421</v>
          </cell>
          <cell r="S2980" t="str">
            <v>Medium</v>
          </cell>
          <cell r="T2980">
            <v>1</v>
          </cell>
          <cell r="U2980" t="str">
            <v>Yes</v>
          </cell>
          <cell r="V2980" t="str">
            <v>No</v>
          </cell>
          <cell r="W2980" t="str">
            <v>Moderate Loyalty</v>
          </cell>
          <cell r="X2980">
            <v>2</v>
          </cell>
          <cell r="Y2980" t="str">
            <v>High Probability</v>
          </cell>
          <cell r="Z2980" t="str">
            <v>Moderate</v>
          </cell>
          <cell r="AA2980">
            <v>136788.93238297137</v>
          </cell>
        </row>
        <row r="2981">
          <cell r="A2981">
            <v>322884</v>
          </cell>
          <cell r="B2981" t="str">
            <v>Adult (25-35)</v>
          </cell>
          <cell r="C2981" t="str">
            <v>Prerak Singhal</v>
          </cell>
          <cell r="D2981">
            <v>0</v>
          </cell>
          <cell r="E2981" t="str">
            <v>Male</v>
          </cell>
          <cell r="F2981">
            <v>26</v>
          </cell>
          <cell r="G2981" t="str">
            <v>Jaipur</v>
          </cell>
          <cell r="H2981" t="str">
            <v>High (Above 1Lac</v>
          </cell>
          <cell r="I2981">
            <v>1529059</v>
          </cell>
          <cell r="J2981" t="str">
            <v>High (Above ₹10L)</v>
          </cell>
          <cell r="K2981" t="str">
            <v>Yes</v>
          </cell>
          <cell r="L2981" t="str">
            <v>Two Year</v>
          </cell>
          <cell r="M2981">
            <v>42691</v>
          </cell>
          <cell r="N2981" t="str">
            <v>5-10 years</v>
          </cell>
          <cell r="O2981" t="str">
            <v>94 months</v>
          </cell>
          <cell r="P2981">
            <v>8</v>
          </cell>
          <cell r="Q2981" t="str">
            <v>Basic</v>
          </cell>
          <cell r="R2981">
            <v>21618.265705218961</v>
          </cell>
          <cell r="S2981" t="str">
            <v>High</v>
          </cell>
          <cell r="T2981">
            <v>1</v>
          </cell>
          <cell r="U2981" t="str">
            <v>Yes</v>
          </cell>
          <cell r="V2981" t="str">
            <v>No</v>
          </cell>
          <cell r="W2981" t="str">
            <v>Moderate Loyalty</v>
          </cell>
          <cell r="X2981">
            <v>2</v>
          </cell>
          <cell r="Y2981" t="str">
            <v>High Probability</v>
          </cell>
          <cell r="Z2981" t="str">
            <v>Low</v>
          </cell>
          <cell r="AA2981">
            <v>172946.12564175169</v>
          </cell>
        </row>
        <row r="2982">
          <cell r="A2982">
            <v>522170</v>
          </cell>
          <cell r="B2982" t="str">
            <v>Senior (55+)</v>
          </cell>
          <cell r="C2982" t="str">
            <v>Shanaya Kadakia</v>
          </cell>
          <cell r="D2982">
            <v>0</v>
          </cell>
          <cell r="E2982" t="str">
            <v>Male</v>
          </cell>
          <cell r="F2982">
            <v>57</v>
          </cell>
          <cell r="G2982" t="str">
            <v>Mumbai</v>
          </cell>
          <cell r="H2982" t="str">
            <v>Low (Below 50000)</v>
          </cell>
          <cell r="I2982">
            <v>408841</v>
          </cell>
          <cell r="J2982" t="str">
            <v>Low (Up to ₹5L)</v>
          </cell>
          <cell r="K2982" t="str">
            <v>No</v>
          </cell>
          <cell r="L2982" t="str">
            <v>Two Year</v>
          </cell>
          <cell r="M2982">
            <v>45374</v>
          </cell>
          <cell r="N2982" t="str">
            <v>0-1 year</v>
          </cell>
          <cell r="O2982" t="str">
            <v>6 months</v>
          </cell>
          <cell r="P2982">
            <v>1</v>
          </cell>
          <cell r="Q2982" t="str">
            <v>Elite</v>
          </cell>
          <cell r="R2982">
            <v>8412.5484665904369</v>
          </cell>
          <cell r="S2982" t="str">
            <v>Medium</v>
          </cell>
          <cell r="T2982">
            <v>0</v>
          </cell>
          <cell r="U2982" t="str">
            <v>No</v>
          </cell>
          <cell r="V2982" t="str">
            <v>No</v>
          </cell>
          <cell r="W2982" t="str">
            <v>Low Loyalty</v>
          </cell>
          <cell r="X2982">
            <v>1</v>
          </cell>
          <cell r="Y2982" t="str">
            <v>Low Probability</v>
          </cell>
          <cell r="Z2982" t="str">
            <v>Moderate</v>
          </cell>
          <cell r="AA2982">
            <v>8412.5484665904369</v>
          </cell>
        </row>
        <row r="2983">
          <cell r="A2983">
            <v>302385</v>
          </cell>
          <cell r="B2983" t="str">
            <v>Middle-Aged (35-45)</v>
          </cell>
          <cell r="C2983" t="str">
            <v>Ivana Shukla</v>
          </cell>
          <cell r="D2983">
            <v>0</v>
          </cell>
          <cell r="E2983" t="str">
            <v>Female</v>
          </cell>
          <cell r="F2983">
            <v>44</v>
          </cell>
          <cell r="G2983" t="str">
            <v>Chennai</v>
          </cell>
          <cell r="H2983" t="str">
            <v>High (Above 1Lac</v>
          </cell>
          <cell r="I2983">
            <v>1895153</v>
          </cell>
          <cell r="J2983" t="str">
            <v>High (Above ₹10L)</v>
          </cell>
          <cell r="K2983" t="str">
            <v>No</v>
          </cell>
          <cell r="L2983" t="str">
            <v>One Year</v>
          </cell>
          <cell r="M2983">
            <v>42925</v>
          </cell>
          <cell r="N2983" t="str">
            <v>5-10 years</v>
          </cell>
          <cell r="O2983" t="str">
            <v>86 months</v>
          </cell>
          <cell r="P2983">
            <v>7</v>
          </cell>
          <cell r="Q2983" t="str">
            <v>Premium</v>
          </cell>
          <cell r="R2983">
            <v>44926.403512699027</v>
          </cell>
          <cell r="S2983" t="str">
            <v>Medium</v>
          </cell>
          <cell r="T2983">
            <v>0</v>
          </cell>
          <cell r="U2983" t="str">
            <v>No</v>
          </cell>
          <cell r="V2983" t="str">
            <v>No</v>
          </cell>
          <cell r="W2983" t="str">
            <v>High Loyalty</v>
          </cell>
          <cell r="X2983">
            <v>3</v>
          </cell>
          <cell r="Y2983" t="str">
            <v>Low Probability</v>
          </cell>
          <cell r="Z2983" t="str">
            <v>Moderate</v>
          </cell>
          <cell r="AA2983">
            <v>314484.82458889321</v>
          </cell>
        </row>
        <row r="2984">
          <cell r="A2984">
            <v>890936</v>
          </cell>
          <cell r="B2984" t="str">
            <v>Senior (55+)</v>
          </cell>
          <cell r="C2984" t="str">
            <v>Elakshi Chhabra</v>
          </cell>
          <cell r="D2984">
            <v>0</v>
          </cell>
          <cell r="E2984" t="str">
            <v>Female</v>
          </cell>
          <cell r="F2984">
            <v>67</v>
          </cell>
          <cell r="G2984" t="str">
            <v>Kolkata</v>
          </cell>
          <cell r="H2984" t="str">
            <v>Medium (50k-1Lac</v>
          </cell>
          <cell r="I2984">
            <v>561116</v>
          </cell>
          <cell r="J2984" t="str">
            <v>Medium (₹5L - ₹10L)</v>
          </cell>
          <cell r="K2984" t="str">
            <v>No</v>
          </cell>
          <cell r="L2984" t="str">
            <v>One Year</v>
          </cell>
          <cell r="M2984">
            <v>42034</v>
          </cell>
          <cell r="N2984" t="str">
            <v>5-10 years</v>
          </cell>
          <cell r="O2984" t="str">
            <v>116 months</v>
          </cell>
          <cell r="P2984">
            <v>10</v>
          </cell>
          <cell r="Q2984" t="str">
            <v>Elite</v>
          </cell>
          <cell r="R2984">
            <v>44938.519422498059</v>
          </cell>
          <cell r="S2984" t="str">
            <v>Low</v>
          </cell>
          <cell r="T2984">
            <v>0</v>
          </cell>
          <cell r="U2984" t="str">
            <v>No</v>
          </cell>
          <cell r="V2984" t="str">
            <v>Yes</v>
          </cell>
          <cell r="W2984" t="str">
            <v>High Loyalty</v>
          </cell>
          <cell r="X2984">
            <v>3</v>
          </cell>
          <cell r="Y2984" t="str">
            <v>High Probability</v>
          </cell>
          <cell r="Z2984" t="str">
            <v>Low</v>
          </cell>
          <cell r="AA2984">
            <v>449385.1942249806</v>
          </cell>
        </row>
        <row r="2985">
          <cell r="A2985">
            <v>689814</v>
          </cell>
          <cell r="B2985" t="str">
            <v>Young Adult (18-25)</v>
          </cell>
          <cell r="C2985" t="str">
            <v>Neelofar Bains</v>
          </cell>
          <cell r="D2985">
            <v>0</v>
          </cell>
          <cell r="E2985" t="str">
            <v>Female</v>
          </cell>
          <cell r="F2985">
            <v>25</v>
          </cell>
          <cell r="G2985" t="str">
            <v>Pimpri-Chinchwad</v>
          </cell>
          <cell r="H2985" t="str">
            <v>High (Above 1Lac</v>
          </cell>
          <cell r="I2985">
            <v>1300677</v>
          </cell>
          <cell r="J2985" t="str">
            <v>High (Above ₹10L)</v>
          </cell>
          <cell r="K2985" t="str">
            <v>No</v>
          </cell>
          <cell r="L2985" t="str">
            <v>One Year</v>
          </cell>
          <cell r="M2985">
            <v>45083</v>
          </cell>
          <cell r="N2985" t="str">
            <v>0-1 year</v>
          </cell>
          <cell r="O2985" t="str">
            <v>15 months</v>
          </cell>
          <cell r="P2985">
            <v>1</v>
          </cell>
          <cell r="Q2985" t="str">
            <v>Basic</v>
          </cell>
          <cell r="R2985">
            <v>29571.626844520881</v>
          </cell>
          <cell r="S2985" t="str">
            <v>High</v>
          </cell>
          <cell r="T2985">
            <v>1</v>
          </cell>
          <cell r="U2985" t="str">
            <v>Yes</v>
          </cell>
          <cell r="V2985" t="str">
            <v>No</v>
          </cell>
          <cell r="W2985" t="str">
            <v>Low Loyalty</v>
          </cell>
          <cell r="X2985">
            <v>1</v>
          </cell>
          <cell r="Y2985" t="str">
            <v>High Probability</v>
          </cell>
          <cell r="Z2985" t="str">
            <v>Low</v>
          </cell>
          <cell r="AA2985">
            <v>29571.626844520881</v>
          </cell>
        </row>
        <row r="2986">
          <cell r="A2986">
            <v>503339</v>
          </cell>
          <cell r="B2986" t="str">
            <v>Mature Adult (45-55)</v>
          </cell>
          <cell r="C2986" t="str">
            <v>Myra Vasa</v>
          </cell>
          <cell r="D2986">
            <v>0</v>
          </cell>
          <cell r="E2986" t="str">
            <v>Male</v>
          </cell>
          <cell r="F2986">
            <v>47</v>
          </cell>
          <cell r="G2986" t="str">
            <v>Hyderabad</v>
          </cell>
          <cell r="H2986" t="str">
            <v>High (Above 1Lac</v>
          </cell>
          <cell r="I2986">
            <v>1390248</v>
          </cell>
          <cell r="J2986" t="str">
            <v>High (Above ₹10L)</v>
          </cell>
          <cell r="K2986" t="str">
            <v>Yes</v>
          </cell>
          <cell r="L2986" t="str">
            <v>Month-to-Month</v>
          </cell>
          <cell r="M2986">
            <v>45192</v>
          </cell>
          <cell r="N2986" t="str">
            <v>0-1 year</v>
          </cell>
          <cell r="O2986" t="str">
            <v>12 months</v>
          </cell>
          <cell r="P2986">
            <v>1</v>
          </cell>
          <cell r="Q2986" t="str">
            <v>Premium</v>
          </cell>
          <cell r="R2986">
            <v>14472.950275278159</v>
          </cell>
          <cell r="S2986" t="str">
            <v>Low</v>
          </cell>
          <cell r="T2986">
            <v>1</v>
          </cell>
          <cell r="U2986" t="str">
            <v>Yes</v>
          </cell>
          <cell r="V2986" t="str">
            <v>No</v>
          </cell>
          <cell r="W2986" t="str">
            <v>Low Loyalty</v>
          </cell>
          <cell r="X2986">
            <v>1</v>
          </cell>
          <cell r="Y2986" t="str">
            <v>High Probability</v>
          </cell>
          <cell r="Z2986" t="str">
            <v>Low</v>
          </cell>
          <cell r="AA2986">
            <v>14472.950275278159</v>
          </cell>
        </row>
        <row r="2987">
          <cell r="A2987">
            <v>585292</v>
          </cell>
          <cell r="B2987" t="str">
            <v>Young Adult (18-25)</v>
          </cell>
          <cell r="C2987" t="str">
            <v>Amani Gopal</v>
          </cell>
          <cell r="D2987">
            <v>0</v>
          </cell>
          <cell r="E2987" t="str">
            <v>Male</v>
          </cell>
          <cell r="F2987">
            <v>22</v>
          </cell>
          <cell r="G2987" t="str">
            <v>Hyderabad</v>
          </cell>
          <cell r="H2987" t="str">
            <v>Medium (50k-1Lac</v>
          </cell>
          <cell r="I2987">
            <v>703678</v>
          </cell>
          <cell r="J2987" t="str">
            <v>Medium (₹5L - ₹10L)</v>
          </cell>
          <cell r="K2987" t="str">
            <v>No</v>
          </cell>
          <cell r="L2987" t="str">
            <v>One Year</v>
          </cell>
          <cell r="M2987">
            <v>43554</v>
          </cell>
          <cell r="N2987" t="str">
            <v>5-10 years</v>
          </cell>
          <cell r="O2987" t="str">
            <v>66 months</v>
          </cell>
          <cell r="P2987">
            <v>6</v>
          </cell>
          <cell r="Q2987" t="str">
            <v>Basic</v>
          </cell>
          <cell r="R2987">
            <v>29868.57954768433</v>
          </cell>
          <cell r="S2987" t="str">
            <v>High</v>
          </cell>
          <cell r="T2987">
            <v>0</v>
          </cell>
          <cell r="U2987" t="str">
            <v>No</v>
          </cell>
          <cell r="V2987" t="str">
            <v>No</v>
          </cell>
          <cell r="W2987" t="str">
            <v>High Loyalty</v>
          </cell>
          <cell r="X2987">
            <v>3</v>
          </cell>
          <cell r="Y2987" t="str">
            <v>Low Probability</v>
          </cell>
          <cell r="Z2987" t="str">
            <v>Low</v>
          </cell>
          <cell r="AA2987">
            <v>179211.47728610598</v>
          </cell>
        </row>
        <row r="2988">
          <cell r="A2988">
            <v>157368</v>
          </cell>
          <cell r="B2988" t="str">
            <v>Middle-Aged (35-45)</v>
          </cell>
          <cell r="C2988" t="str">
            <v>Prisha Banerjee</v>
          </cell>
          <cell r="D2988">
            <v>0</v>
          </cell>
          <cell r="E2988" t="str">
            <v>Female</v>
          </cell>
          <cell r="F2988">
            <v>41</v>
          </cell>
          <cell r="G2988" t="str">
            <v>Bhopal</v>
          </cell>
          <cell r="H2988" t="str">
            <v>High (Above 1Lac</v>
          </cell>
          <cell r="I2988">
            <v>1137012</v>
          </cell>
          <cell r="J2988" t="str">
            <v>High (Above ₹10L)</v>
          </cell>
          <cell r="K2988" t="str">
            <v>No</v>
          </cell>
          <cell r="L2988" t="str">
            <v>One Year</v>
          </cell>
          <cell r="M2988">
            <v>44371</v>
          </cell>
          <cell r="N2988" t="str">
            <v>2-3 years</v>
          </cell>
          <cell r="O2988" t="str">
            <v>39 months</v>
          </cell>
          <cell r="P2988">
            <v>3</v>
          </cell>
          <cell r="Q2988" t="str">
            <v>Premium</v>
          </cell>
          <cell r="R2988">
            <v>41714.392931464303</v>
          </cell>
          <cell r="S2988" t="str">
            <v>Medium</v>
          </cell>
          <cell r="T2988">
            <v>1</v>
          </cell>
          <cell r="U2988" t="str">
            <v>Yes</v>
          </cell>
          <cell r="V2988" t="str">
            <v>No</v>
          </cell>
          <cell r="W2988" t="str">
            <v>High Loyalty</v>
          </cell>
          <cell r="X2988">
            <v>3</v>
          </cell>
          <cell r="Y2988" t="str">
            <v>High Probability</v>
          </cell>
          <cell r="Z2988" t="str">
            <v>Moderate</v>
          </cell>
          <cell r="AA2988">
            <v>125143.17879439291</v>
          </cell>
        </row>
        <row r="2989">
          <cell r="A2989">
            <v>917706</v>
          </cell>
          <cell r="B2989" t="str">
            <v>Mature Adult (45-55)</v>
          </cell>
          <cell r="C2989" t="str">
            <v>Hridaan Sama</v>
          </cell>
          <cell r="D2989">
            <v>0</v>
          </cell>
          <cell r="E2989" t="str">
            <v>Male</v>
          </cell>
          <cell r="F2989">
            <v>55</v>
          </cell>
          <cell r="G2989" t="str">
            <v>Nagpur</v>
          </cell>
          <cell r="H2989" t="str">
            <v>Medium (50k-1Lac</v>
          </cell>
          <cell r="I2989">
            <v>574377</v>
          </cell>
          <cell r="J2989" t="str">
            <v>Medium (₹5L - ₹10L)</v>
          </cell>
          <cell r="K2989" t="str">
            <v>No</v>
          </cell>
          <cell r="L2989" t="str">
            <v>One Year</v>
          </cell>
          <cell r="M2989">
            <v>43844</v>
          </cell>
          <cell r="N2989" t="str">
            <v>3-5 years</v>
          </cell>
          <cell r="O2989" t="str">
            <v>56 months</v>
          </cell>
          <cell r="P2989">
            <v>5</v>
          </cell>
          <cell r="Q2989" t="str">
            <v>Elite</v>
          </cell>
          <cell r="R2989">
            <v>28662.092411931459</v>
          </cell>
          <cell r="S2989" t="str">
            <v>Medium</v>
          </cell>
          <cell r="T2989">
            <v>1</v>
          </cell>
          <cell r="U2989" t="str">
            <v>Yes</v>
          </cell>
          <cell r="V2989" t="str">
            <v>No</v>
          </cell>
          <cell r="W2989" t="str">
            <v>High Loyalty</v>
          </cell>
          <cell r="X2989">
            <v>3</v>
          </cell>
          <cell r="Y2989" t="str">
            <v>High Probability</v>
          </cell>
          <cell r="Z2989" t="str">
            <v>Moderate</v>
          </cell>
          <cell r="AA2989">
            <v>143310.46205965729</v>
          </cell>
        </row>
        <row r="2990">
          <cell r="A2990">
            <v>677734</v>
          </cell>
          <cell r="B2990" t="str">
            <v>Young Adult (18-25)</v>
          </cell>
          <cell r="C2990" t="str">
            <v>Misha Thakur</v>
          </cell>
          <cell r="D2990">
            <v>0</v>
          </cell>
          <cell r="E2990" t="str">
            <v>Female</v>
          </cell>
          <cell r="F2990">
            <v>25</v>
          </cell>
          <cell r="G2990" t="str">
            <v>Mumbai</v>
          </cell>
          <cell r="H2990" t="str">
            <v>Medium (50k-1Lac</v>
          </cell>
          <cell r="I2990">
            <v>680402</v>
          </cell>
          <cell r="J2990" t="str">
            <v>Medium (₹5L - ₹10L)</v>
          </cell>
          <cell r="K2990" t="str">
            <v>No</v>
          </cell>
          <cell r="L2990" t="str">
            <v>One Year</v>
          </cell>
          <cell r="M2990">
            <v>43434</v>
          </cell>
          <cell r="N2990" t="str">
            <v>5-10 years</v>
          </cell>
          <cell r="O2990" t="str">
            <v>70 months</v>
          </cell>
          <cell r="P2990">
            <v>6</v>
          </cell>
          <cell r="Q2990" t="str">
            <v>Basic</v>
          </cell>
          <cell r="R2990">
            <v>43961.00966665052</v>
          </cell>
          <cell r="S2990" t="str">
            <v>Low</v>
          </cell>
          <cell r="T2990">
            <v>0</v>
          </cell>
          <cell r="U2990" t="str">
            <v>No</v>
          </cell>
          <cell r="V2990" t="str">
            <v>No</v>
          </cell>
          <cell r="W2990" t="str">
            <v>High Loyalty</v>
          </cell>
          <cell r="X2990">
            <v>3</v>
          </cell>
          <cell r="Y2990" t="str">
            <v>Low Probability</v>
          </cell>
          <cell r="Z2990" t="str">
            <v>Low</v>
          </cell>
          <cell r="AA2990">
            <v>263766.0579999031</v>
          </cell>
        </row>
        <row r="2991">
          <cell r="A2991">
            <v>642393</v>
          </cell>
          <cell r="B2991" t="str">
            <v>Mature Adult (45-55)</v>
          </cell>
          <cell r="C2991" t="str">
            <v>Myra Salvi</v>
          </cell>
          <cell r="D2991">
            <v>0</v>
          </cell>
          <cell r="E2991" t="str">
            <v>Female</v>
          </cell>
          <cell r="F2991">
            <v>54</v>
          </cell>
          <cell r="G2991" t="str">
            <v>Nagpur</v>
          </cell>
          <cell r="H2991" t="str">
            <v>High (Above 1Lac</v>
          </cell>
          <cell r="I2991">
            <v>1196224</v>
          </cell>
          <cell r="J2991" t="str">
            <v>High (Above ₹10L)</v>
          </cell>
          <cell r="K2991" t="str">
            <v>Yes</v>
          </cell>
          <cell r="L2991" t="str">
            <v>Two Year</v>
          </cell>
          <cell r="M2991">
            <v>43486</v>
          </cell>
          <cell r="N2991" t="str">
            <v>5-10 years</v>
          </cell>
          <cell r="O2991" t="str">
            <v>68 months</v>
          </cell>
          <cell r="P2991">
            <v>6</v>
          </cell>
          <cell r="Q2991" t="str">
            <v>Elite</v>
          </cell>
          <cell r="R2991">
            <v>17905.980460810581</v>
          </cell>
          <cell r="S2991" t="str">
            <v>High</v>
          </cell>
          <cell r="T2991">
            <v>0</v>
          </cell>
          <cell r="U2991" t="str">
            <v>No</v>
          </cell>
          <cell r="V2991" t="str">
            <v>No</v>
          </cell>
          <cell r="W2991" t="str">
            <v>Moderate Loyalty</v>
          </cell>
          <cell r="X2991">
            <v>2</v>
          </cell>
          <cell r="Y2991" t="str">
            <v>Low Probability</v>
          </cell>
          <cell r="Z2991" t="str">
            <v>Low</v>
          </cell>
          <cell r="AA2991">
            <v>107435.88276486349</v>
          </cell>
        </row>
        <row r="2992">
          <cell r="A2992">
            <v>289654</v>
          </cell>
          <cell r="B2992" t="str">
            <v>Middle-Aged (35-45)</v>
          </cell>
          <cell r="C2992" t="str">
            <v>Faiyaz Upadhyay</v>
          </cell>
          <cell r="D2992">
            <v>0</v>
          </cell>
          <cell r="E2992" t="str">
            <v>Male</v>
          </cell>
          <cell r="F2992">
            <v>40</v>
          </cell>
          <cell r="G2992" t="str">
            <v>Visakhapatnam</v>
          </cell>
          <cell r="H2992" t="str">
            <v>Medium (50k-1Lac</v>
          </cell>
          <cell r="I2992">
            <v>728068</v>
          </cell>
          <cell r="J2992" t="str">
            <v>Medium (₹5L - ₹10L)</v>
          </cell>
          <cell r="K2992" t="str">
            <v>No</v>
          </cell>
          <cell r="L2992" t="str">
            <v>Two Year</v>
          </cell>
          <cell r="M2992">
            <v>45148</v>
          </cell>
          <cell r="N2992" t="str">
            <v>0-1 year</v>
          </cell>
          <cell r="O2992" t="str">
            <v>13 months</v>
          </cell>
          <cell r="P2992">
            <v>1</v>
          </cell>
          <cell r="Q2992" t="str">
            <v>Premium</v>
          </cell>
          <cell r="R2992">
            <v>30859.533719993811</v>
          </cell>
          <cell r="S2992" t="str">
            <v>High</v>
          </cell>
          <cell r="T2992">
            <v>0</v>
          </cell>
          <cell r="U2992" t="str">
            <v>No</v>
          </cell>
          <cell r="V2992" t="str">
            <v>No</v>
          </cell>
          <cell r="W2992" t="str">
            <v>Low Loyalty</v>
          </cell>
          <cell r="X2992">
            <v>1</v>
          </cell>
          <cell r="Y2992" t="str">
            <v>Low Probability</v>
          </cell>
          <cell r="Z2992" t="str">
            <v>Low</v>
          </cell>
          <cell r="AA2992">
            <v>30859.533719993811</v>
          </cell>
        </row>
        <row r="2993">
          <cell r="A2993">
            <v>949620</v>
          </cell>
          <cell r="B2993" t="str">
            <v>Young Adult (18-25)</v>
          </cell>
          <cell r="C2993" t="str">
            <v>Oorja Sidhu</v>
          </cell>
          <cell r="D2993">
            <v>0</v>
          </cell>
          <cell r="E2993" t="str">
            <v>Male</v>
          </cell>
          <cell r="F2993">
            <v>20</v>
          </cell>
          <cell r="G2993" t="str">
            <v>Mumbai</v>
          </cell>
          <cell r="H2993" t="str">
            <v>Medium (50k-1Lac</v>
          </cell>
          <cell r="I2993">
            <v>588999</v>
          </cell>
          <cell r="J2993" t="str">
            <v>Medium (₹5L - ₹10L)</v>
          </cell>
          <cell r="K2993" t="str">
            <v>No</v>
          </cell>
          <cell r="L2993" t="str">
            <v>One Year</v>
          </cell>
          <cell r="M2993">
            <v>44575</v>
          </cell>
          <cell r="N2993" t="str">
            <v>2-3 years</v>
          </cell>
          <cell r="O2993" t="str">
            <v>32 months</v>
          </cell>
          <cell r="P2993">
            <v>3</v>
          </cell>
          <cell r="Q2993" t="str">
            <v>Basic</v>
          </cell>
          <cell r="R2993">
            <v>41820.478653340702</v>
          </cell>
          <cell r="S2993" t="str">
            <v>Low</v>
          </cell>
          <cell r="T2993">
            <v>0</v>
          </cell>
          <cell r="U2993" t="str">
            <v>No</v>
          </cell>
          <cell r="V2993" t="str">
            <v>No</v>
          </cell>
          <cell r="W2993" t="str">
            <v>High Loyalty</v>
          </cell>
          <cell r="X2993">
            <v>3</v>
          </cell>
          <cell r="Y2993" t="str">
            <v>Low Probability</v>
          </cell>
          <cell r="Z2993" t="str">
            <v>Low</v>
          </cell>
          <cell r="AA2993">
            <v>125461.43596002211</v>
          </cell>
        </row>
        <row r="2994">
          <cell r="A2994">
            <v>411586</v>
          </cell>
          <cell r="B2994" t="str">
            <v>Adult (25-35)</v>
          </cell>
          <cell r="C2994" t="str">
            <v>Armaan Mahajan</v>
          </cell>
          <cell r="D2994">
            <v>0</v>
          </cell>
          <cell r="E2994" t="str">
            <v>Male</v>
          </cell>
          <cell r="F2994">
            <v>35</v>
          </cell>
          <cell r="G2994" t="str">
            <v>Ahmedabad</v>
          </cell>
          <cell r="H2994" t="str">
            <v>High (Above 1Lac</v>
          </cell>
          <cell r="I2994">
            <v>1631948</v>
          </cell>
          <cell r="J2994" t="str">
            <v>High (Above ₹10L)</v>
          </cell>
          <cell r="K2994" t="str">
            <v>No</v>
          </cell>
          <cell r="L2994" t="str">
            <v>Month-to-Month</v>
          </cell>
          <cell r="M2994">
            <v>42932</v>
          </cell>
          <cell r="N2994" t="str">
            <v>5-10 years</v>
          </cell>
          <cell r="O2994" t="str">
            <v>86 months</v>
          </cell>
          <cell r="P2994">
            <v>7</v>
          </cell>
          <cell r="Q2994" t="str">
            <v>Premium</v>
          </cell>
          <cell r="R2994">
            <v>49347.05917770556</v>
          </cell>
          <cell r="S2994" t="str">
            <v>Low</v>
          </cell>
          <cell r="T2994">
            <v>0</v>
          </cell>
          <cell r="U2994" t="str">
            <v>No</v>
          </cell>
          <cell r="V2994" t="str">
            <v>No</v>
          </cell>
          <cell r="W2994" t="str">
            <v>High Loyalty</v>
          </cell>
          <cell r="X2994">
            <v>3</v>
          </cell>
          <cell r="Y2994" t="str">
            <v>Low Probability</v>
          </cell>
          <cell r="Z2994" t="str">
            <v>Low</v>
          </cell>
          <cell r="AA2994">
            <v>345429.41424393893</v>
          </cell>
        </row>
        <row r="2995">
          <cell r="A2995">
            <v>967865</v>
          </cell>
          <cell r="B2995" t="str">
            <v>Adult (25-35)</v>
          </cell>
          <cell r="C2995" t="str">
            <v>Ivan Krishna</v>
          </cell>
          <cell r="D2995">
            <v>0</v>
          </cell>
          <cell r="E2995" t="str">
            <v>Male</v>
          </cell>
          <cell r="F2995">
            <v>28</v>
          </cell>
          <cell r="G2995" t="str">
            <v>Pune</v>
          </cell>
          <cell r="H2995" t="str">
            <v>High (Above 1Lac</v>
          </cell>
          <cell r="I2995">
            <v>1839801</v>
          </cell>
          <cell r="J2995" t="str">
            <v>High (Above ₹10L)</v>
          </cell>
          <cell r="K2995" t="str">
            <v>No</v>
          </cell>
          <cell r="L2995" t="str">
            <v>One Year</v>
          </cell>
          <cell r="M2995">
            <v>45317</v>
          </cell>
          <cell r="N2995" t="str">
            <v>0-1 year</v>
          </cell>
          <cell r="O2995" t="str">
            <v>8 months</v>
          </cell>
          <cell r="P2995">
            <v>1</v>
          </cell>
          <cell r="Q2995" t="str">
            <v>Basic</v>
          </cell>
          <cell r="R2995">
            <v>41598.62498095668</v>
          </cell>
          <cell r="S2995" t="str">
            <v>Low</v>
          </cell>
          <cell r="T2995">
            <v>1</v>
          </cell>
          <cell r="U2995" t="str">
            <v>Yes</v>
          </cell>
          <cell r="V2995" t="str">
            <v>No</v>
          </cell>
          <cell r="W2995" t="str">
            <v>Low Loyalty</v>
          </cell>
          <cell r="X2995">
            <v>1</v>
          </cell>
          <cell r="Y2995" t="str">
            <v>High Probability</v>
          </cell>
          <cell r="Z2995" t="str">
            <v>Low</v>
          </cell>
          <cell r="AA2995">
            <v>41598.62498095668</v>
          </cell>
        </row>
        <row r="2996">
          <cell r="A2996">
            <v>794893</v>
          </cell>
          <cell r="B2996" t="str">
            <v>Adult (25-35)</v>
          </cell>
          <cell r="C2996" t="str">
            <v>Ryan Dara</v>
          </cell>
          <cell r="D2996">
            <v>0</v>
          </cell>
          <cell r="E2996" t="str">
            <v>Male</v>
          </cell>
          <cell r="F2996">
            <v>26</v>
          </cell>
          <cell r="G2996" t="str">
            <v>Bangalore</v>
          </cell>
          <cell r="H2996" t="str">
            <v>High (Above 1Lac</v>
          </cell>
          <cell r="I2996">
            <v>1343258</v>
          </cell>
          <cell r="J2996" t="str">
            <v>High (Above ₹10L)</v>
          </cell>
          <cell r="K2996" t="str">
            <v>Yes</v>
          </cell>
          <cell r="L2996" t="str">
            <v>Two Year</v>
          </cell>
          <cell r="M2996">
            <v>42880</v>
          </cell>
          <cell r="N2996" t="str">
            <v>5-10 years</v>
          </cell>
          <cell r="O2996" t="str">
            <v>88 months</v>
          </cell>
          <cell r="P2996">
            <v>7</v>
          </cell>
          <cell r="Q2996" t="str">
            <v>Basic</v>
          </cell>
          <cell r="R2996">
            <v>17119.724542300501</v>
          </cell>
          <cell r="S2996" t="str">
            <v>Medium</v>
          </cell>
          <cell r="T2996">
            <v>1</v>
          </cell>
          <cell r="U2996" t="str">
            <v>Yes</v>
          </cell>
          <cell r="V2996" t="str">
            <v>No</v>
          </cell>
          <cell r="W2996" t="str">
            <v>Moderate Loyalty</v>
          </cell>
          <cell r="X2996">
            <v>2</v>
          </cell>
          <cell r="Y2996" t="str">
            <v>High Probability</v>
          </cell>
          <cell r="Z2996" t="str">
            <v>Moderate</v>
          </cell>
          <cell r="AA2996">
            <v>119838.0717961035</v>
          </cell>
        </row>
        <row r="2997">
          <cell r="A2997">
            <v>504759</v>
          </cell>
          <cell r="B2997" t="str">
            <v>Young Adult (18-25)</v>
          </cell>
          <cell r="C2997" t="str">
            <v>Parinaaz Kara</v>
          </cell>
          <cell r="D2997">
            <v>0</v>
          </cell>
          <cell r="E2997" t="str">
            <v>Female</v>
          </cell>
          <cell r="F2997">
            <v>19</v>
          </cell>
          <cell r="G2997" t="str">
            <v>Hyderabad</v>
          </cell>
          <cell r="H2997" t="str">
            <v>Medium (50k-1Lac</v>
          </cell>
          <cell r="I2997">
            <v>701960</v>
          </cell>
          <cell r="J2997" t="str">
            <v>Medium (₹5L - ₹10L)</v>
          </cell>
          <cell r="K2997" t="str">
            <v>No</v>
          </cell>
          <cell r="L2997" t="str">
            <v>One Year</v>
          </cell>
          <cell r="M2997">
            <v>44225</v>
          </cell>
          <cell r="N2997" t="str">
            <v>3-5 years</v>
          </cell>
          <cell r="O2997" t="str">
            <v>44 months</v>
          </cell>
          <cell r="P2997">
            <v>4</v>
          </cell>
          <cell r="Q2997" t="str">
            <v>Basic</v>
          </cell>
          <cell r="R2997">
            <v>9485.2173185992433</v>
          </cell>
          <cell r="S2997" t="str">
            <v>Low</v>
          </cell>
          <cell r="T2997">
            <v>0</v>
          </cell>
          <cell r="U2997" t="str">
            <v>No</v>
          </cell>
          <cell r="V2997" t="str">
            <v>No</v>
          </cell>
          <cell r="W2997" t="str">
            <v>Moderate Loyalty</v>
          </cell>
          <cell r="X2997">
            <v>2</v>
          </cell>
          <cell r="Y2997" t="str">
            <v>Low Probability</v>
          </cell>
          <cell r="Z2997" t="str">
            <v>Low</v>
          </cell>
          <cell r="AA2997">
            <v>37940.869274396973</v>
          </cell>
        </row>
        <row r="2998">
          <cell r="A2998">
            <v>374813</v>
          </cell>
          <cell r="B2998" t="str">
            <v>Senior (55+)</v>
          </cell>
          <cell r="C2998" t="str">
            <v>Aarav Luthra</v>
          </cell>
          <cell r="D2998">
            <v>0</v>
          </cell>
          <cell r="E2998" t="str">
            <v>Female</v>
          </cell>
          <cell r="F2998">
            <v>61</v>
          </cell>
          <cell r="G2998" t="str">
            <v>Patna</v>
          </cell>
          <cell r="H2998" t="str">
            <v>Medium (50k-1Lac</v>
          </cell>
          <cell r="I2998">
            <v>931743</v>
          </cell>
          <cell r="J2998" t="str">
            <v>Medium (₹5L - ₹10L)</v>
          </cell>
          <cell r="K2998" t="str">
            <v>No</v>
          </cell>
          <cell r="L2998" t="str">
            <v>One Year</v>
          </cell>
          <cell r="M2998">
            <v>44992</v>
          </cell>
          <cell r="N2998" t="str">
            <v>1-2 years</v>
          </cell>
          <cell r="O2998" t="str">
            <v>18 months</v>
          </cell>
          <cell r="P2998">
            <v>2</v>
          </cell>
          <cell r="Q2998" t="str">
            <v>Elite</v>
          </cell>
          <cell r="R2998">
            <v>37834.060002294013</v>
          </cell>
          <cell r="S2998" t="str">
            <v>High</v>
          </cell>
          <cell r="T2998">
            <v>0</v>
          </cell>
          <cell r="U2998" t="str">
            <v>No</v>
          </cell>
          <cell r="V2998" t="str">
            <v>No</v>
          </cell>
          <cell r="W2998" t="str">
            <v>Moderate Loyalty</v>
          </cell>
          <cell r="X2998">
            <v>2</v>
          </cell>
          <cell r="Y2998" t="str">
            <v>Low Probability</v>
          </cell>
          <cell r="Z2998" t="str">
            <v>Low</v>
          </cell>
          <cell r="AA2998">
            <v>75668.120004588025</v>
          </cell>
        </row>
        <row r="2999">
          <cell r="A2999">
            <v>358648</v>
          </cell>
          <cell r="B2999" t="str">
            <v>Young Adult (18-25)</v>
          </cell>
          <cell r="C2999" t="str">
            <v>Himmat Chadha</v>
          </cell>
          <cell r="D2999">
            <v>0</v>
          </cell>
          <cell r="E2999" t="str">
            <v>Female</v>
          </cell>
          <cell r="F2999">
            <v>25</v>
          </cell>
          <cell r="G2999" t="str">
            <v>Jaipur</v>
          </cell>
          <cell r="H2999" t="str">
            <v>High (Above 1Lac</v>
          </cell>
          <cell r="I2999">
            <v>1788866</v>
          </cell>
          <cell r="J2999" t="str">
            <v>High (Above ₹10L)</v>
          </cell>
          <cell r="K2999" t="str">
            <v>No</v>
          </cell>
          <cell r="L2999" t="str">
            <v>Two Year</v>
          </cell>
          <cell r="M2999">
            <v>45207</v>
          </cell>
          <cell r="N2999" t="str">
            <v>0-1 year</v>
          </cell>
          <cell r="O2999" t="str">
            <v>11 months</v>
          </cell>
          <cell r="P2999">
            <v>1</v>
          </cell>
          <cell r="Q2999" t="str">
            <v>Basic</v>
          </cell>
          <cell r="R2999">
            <v>42529.667710396803</v>
          </cell>
          <cell r="S2999" t="str">
            <v>Medium</v>
          </cell>
          <cell r="T2999">
            <v>0</v>
          </cell>
          <cell r="U2999" t="str">
            <v>No</v>
          </cell>
          <cell r="V2999" t="str">
            <v>No</v>
          </cell>
          <cell r="W2999" t="str">
            <v>Low Loyalty</v>
          </cell>
          <cell r="X2999">
            <v>1</v>
          </cell>
          <cell r="Y2999" t="str">
            <v>Low Probability</v>
          </cell>
          <cell r="Z2999" t="str">
            <v>Moderate</v>
          </cell>
          <cell r="AA2999">
            <v>42529.667710396803</v>
          </cell>
        </row>
        <row r="3000">
          <cell r="A3000">
            <v>859108</v>
          </cell>
          <cell r="B3000" t="str">
            <v>Senior (55+)</v>
          </cell>
          <cell r="C3000" t="str">
            <v>Rati Jha</v>
          </cell>
          <cell r="D3000">
            <v>0</v>
          </cell>
          <cell r="E3000" t="str">
            <v>Male</v>
          </cell>
          <cell r="F3000">
            <v>63</v>
          </cell>
          <cell r="G3000" t="str">
            <v>Bhopal</v>
          </cell>
          <cell r="H3000" t="str">
            <v>High (Above 1Lac</v>
          </cell>
          <cell r="I3000">
            <v>1995801</v>
          </cell>
          <cell r="J3000" t="str">
            <v>High (Above ₹10L)</v>
          </cell>
          <cell r="K3000" t="str">
            <v>Yes</v>
          </cell>
          <cell r="L3000" t="str">
            <v>One Year</v>
          </cell>
          <cell r="M3000">
            <v>44259</v>
          </cell>
          <cell r="N3000" t="str">
            <v>3-5 years</v>
          </cell>
          <cell r="O3000" t="str">
            <v>43 months</v>
          </cell>
          <cell r="P3000">
            <v>4</v>
          </cell>
          <cell r="Q3000" t="str">
            <v>Elite</v>
          </cell>
          <cell r="R3000">
            <v>3847.9447517666772</v>
          </cell>
          <cell r="S3000" t="str">
            <v>High</v>
          </cell>
          <cell r="T3000">
            <v>1</v>
          </cell>
          <cell r="U3000" t="str">
            <v>Yes</v>
          </cell>
          <cell r="V3000" t="str">
            <v>No</v>
          </cell>
          <cell r="W3000" t="str">
            <v>Moderate Loyalty</v>
          </cell>
          <cell r="X3000">
            <v>2</v>
          </cell>
          <cell r="Y3000" t="str">
            <v>High Probability</v>
          </cell>
          <cell r="Z3000" t="str">
            <v>Low</v>
          </cell>
          <cell r="AA3000">
            <v>15391.779007066709</v>
          </cell>
        </row>
        <row r="3001">
          <cell r="A3001">
            <v>286207</v>
          </cell>
          <cell r="B3001" t="str">
            <v>Young Adult (18-25)</v>
          </cell>
          <cell r="C3001" t="str">
            <v>Badal Dugar</v>
          </cell>
          <cell r="D3001">
            <v>0</v>
          </cell>
          <cell r="E3001" t="str">
            <v>Female</v>
          </cell>
          <cell r="F3001">
            <v>25</v>
          </cell>
          <cell r="G3001" t="str">
            <v>Jaipur</v>
          </cell>
          <cell r="H3001" t="str">
            <v>Low (Below 50000)</v>
          </cell>
          <cell r="I3001">
            <v>397642</v>
          </cell>
          <cell r="J3001" t="str">
            <v>Low (Up to ₹5L)</v>
          </cell>
          <cell r="K3001" t="str">
            <v>No</v>
          </cell>
          <cell r="L3001" t="str">
            <v>Month-to-Month</v>
          </cell>
          <cell r="M3001">
            <v>44637</v>
          </cell>
          <cell r="N3001" t="str">
            <v>2-3 years</v>
          </cell>
          <cell r="O3001" t="str">
            <v>30 months</v>
          </cell>
          <cell r="P3001">
            <v>3</v>
          </cell>
          <cell r="Q3001" t="str">
            <v>Basic</v>
          </cell>
          <cell r="R3001">
            <v>42943.086394735852</v>
          </cell>
          <cell r="S3001" t="str">
            <v>High</v>
          </cell>
          <cell r="T3001">
            <v>1</v>
          </cell>
          <cell r="U3001" t="str">
            <v>Yes</v>
          </cell>
          <cell r="V3001" t="str">
            <v>No</v>
          </cell>
          <cell r="W3001" t="str">
            <v>High Loyalty</v>
          </cell>
          <cell r="X3001">
            <v>3</v>
          </cell>
          <cell r="Y3001" t="str">
            <v>High Probability</v>
          </cell>
          <cell r="Z3001" t="str">
            <v>Low</v>
          </cell>
          <cell r="AA3001">
            <v>128829.25918420756</v>
          </cell>
        </row>
        <row r="3002">
          <cell r="A3002">
            <v>363946</v>
          </cell>
          <cell r="B3002" t="str">
            <v>Senior (55+)</v>
          </cell>
          <cell r="C3002" t="str">
            <v>Divit Bandi</v>
          </cell>
          <cell r="D3002">
            <v>0</v>
          </cell>
          <cell r="E3002" t="str">
            <v>Female</v>
          </cell>
          <cell r="F3002">
            <v>66</v>
          </cell>
          <cell r="G3002" t="str">
            <v>Vadodara</v>
          </cell>
          <cell r="H3002" t="str">
            <v>High (Above 1Lac</v>
          </cell>
          <cell r="I3002">
            <v>1999633</v>
          </cell>
          <cell r="J3002" t="str">
            <v>High (Above ₹10L)</v>
          </cell>
          <cell r="K3002" t="str">
            <v>No</v>
          </cell>
          <cell r="L3002" t="str">
            <v>One Year</v>
          </cell>
          <cell r="M3002">
            <v>43963</v>
          </cell>
          <cell r="N3002" t="str">
            <v>3-5 years</v>
          </cell>
          <cell r="O3002" t="str">
            <v>52 months</v>
          </cell>
          <cell r="P3002">
            <v>4</v>
          </cell>
          <cell r="Q3002" t="str">
            <v>Elite</v>
          </cell>
          <cell r="R3002">
            <v>44985.918263228123</v>
          </cell>
          <cell r="S3002" t="str">
            <v>Medium</v>
          </cell>
          <cell r="T3002">
            <v>1</v>
          </cell>
          <cell r="U3002" t="str">
            <v>Yes</v>
          </cell>
          <cell r="V3002" t="str">
            <v>No</v>
          </cell>
          <cell r="W3002" t="str">
            <v>High Loyalty</v>
          </cell>
          <cell r="X3002">
            <v>3</v>
          </cell>
          <cell r="Y3002" t="str">
            <v>High Probability</v>
          </cell>
          <cell r="Z3002" t="str">
            <v>Moderate</v>
          </cell>
          <cell r="AA3002">
            <v>179943.67305291249</v>
          </cell>
        </row>
        <row r="3003">
          <cell r="A3003">
            <v>341206</v>
          </cell>
          <cell r="B3003" t="str">
            <v>Senior (55+)</v>
          </cell>
          <cell r="C3003" t="str">
            <v>Jayan Divan</v>
          </cell>
          <cell r="D3003">
            <v>0</v>
          </cell>
          <cell r="E3003" t="str">
            <v>Female</v>
          </cell>
          <cell r="F3003">
            <v>61</v>
          </cell>
          <cell r="G3003" t="str">
            <v>Chennai</v>
          </cell>
          <cell r="H3003" t="str">
            <v>Low (Below 50000)</v>
          </cell>
          <cell r="I3003">
            <v>482222</v>
          </cell>
          <cell r="J3003" t="str">
            <v>Low (Up to ₹5L)</v>
          </cell>
          <cell r="K3003" t="str">
            <v>No</v>
          </cell>
          <cell r="L3003" t="str">
            <v>Month-to-Month</v>
          </cell>
          <cell r="M3003">
            <v>42920</v>
          </cell>
          <cell r="N3003" t="str">
            <v>5-10 years</v>
          </cell>
          <cell r="O3003" t="str">
            <v>87 months</v>
          </cell>
          <cell r="P3003">
            <v>7</v>
          </cell>
          <cell r="Q3003" t="str">
            <v>Elite</v>
          </cell>
          <cell r="R3003">
            <v>32191.904743416791</v>
          </cell>
          <cell r="S3003" t="str">
            <v>Low</v>
          </cell>
          <cell r="T3003">
            <v>0</v>
          </cell>
          <cell r="U3003" t="str">
            <v>No</v>
          </cell>
          <cell r="V3003" t="str">
            <v>Yes</v>
          </cell>
          <cell r="W3003" t="str">
            <v>High Loyalty</v>
          </cell>
          <cell r="X3003">
            <v>3</v>
          </cell>
          <cell r="Y3003" t="str">
            <v>High Probability</v>
          </cell>
          <cell r="Z3003" t="str">
            <v>Low</v>
          </cell>
          <cell r="AA3003">
            <v>225343.33320391754</v>
          </cell>
        </row>
        <row r="3004">
          <cell r="A3004">
            <v>342158</v>
          </cell>
          <cell r="B3004" t="str">
            <v>Middle-Aged (35-45)</v>
          </cell>
          <cell r="C3004" t="str">
            <v>Ira Ranganathan</v>
          </cell>
          <cell r="D3004">
            <v>0</v>
          </cell>
          <cell r="E3004" t="str">
            <v>Male</v>
          </cell>
          <cell r="F3004">
            <v>43</v>
          </cell>
          <cell r="G3004" t="str">
            <v>Vadodara</v>
          </cell>
          <cell r="H3004" t="str">
            <v>High (Above 1Lac</v>
          </cell>
          <cell r="I3004">
            <v>1617941</v>
          </cell>
          <cell r="J3004" t="str">
            <v>High (Above ₹10L)</v>
          </cell>
          <cell r="K3004" t="str">
            <v>No</v>
          </cell>
          <cell r="L3004" t="str">
            <v>One Year</v>
          </cell>
          <cell r="M3004">
            <v>42957</v>
          </cell>
          <cell r="N3004" t="str">
            <v>5-10 years</v>
          </cell>
          <cell r="O3004" t="str">
            <v>85 months</v>
          </cell>
          <cell r="P3004">
            <v>7</v>
          </cell>
          <cell r="Q3004" t="str">
            <v>Premium</v>
          </cell>
          <cell r="R3004">
            <v>49816.200002472418</v>
          </cell>
          <cell r="S3004" t="str">
            <v>High</v>
          </cell>
          <cell r="T3004">
            <v>0</v>
          </cell>
          <cell r="U3004" t="str">
            <v>No</v>
          </cell>
          <cell r="V3004" t="str">
            <v>No</v>
          </cell>
          <cell r="W3004" t="str">
            <v>High Loyalty</v>
          </cell>
          <cell r="X3004">
            <v>3</v>
          </cell>
          <cell r="Y3004" t="str">
            <v>Low Probability</v>
          </cell>
          <cell r="Z3004" t="str">
            <v>Low</v>
          </cell>
          <cell r="AA3004">
            <v>348713.40001730691</v>
          </cell>
        </row>
        <row r="3005">
          <cell r="A3005">
            <v>670507</v>
          </cell>
          <cell r="B3005" t="str">
            <v>Young Adult (18-25)</v>
          </cell>
          <cell r="C3005" t="str">
            <v>Mehul Gopal</v>
          </cell>
          <cell r="D3005">
            <v>0</v>
          </cell>
          <cell r="E3005" t="str">
            <v>Male</v>
          </cell>
          <cell r="F3005">
            <v>24</v>
          </cell>
          <cell r="G3005" t="str">
            <v>Bhopal</v>
          </cell>
          <cell r="H3005" t="str">
            <v>High (Above 1Lac</v>
          </cell>
          <cell r="I3005">
            <v>1455769</v>
          </cell>
          <cell r="J3005" t="str">
            <v>High (Above ₹10L)</v>
          </cell>
          <cell r="K3005" t="str">
            <v>Yes</v>
          </cell>
          <cell r="L3005" t="str">
            <v>Two Year</v>
          </cell>
          <cell r="M3005">
            <v>43563</v>
          </cell>
          <cell r="N3005" t="str">
            <v>3-5 years</v>
          </cell>
          <cell r="O3005" t="str">
            <v>65 months</v>
          </cell>
          <cell r="P3005">
            <v>5</v>
          </cell>
          <cell r="Q3005" t="str">
            <v>Basic</v>
          </cell>
          <cell r="R3005">
            <v>10486.455799846861</v>
          </cell>
          <cell r="S3005" t="str">
            <v>Medium</v>
          </cell>
          <cell r="T3005">
            <v>1</v>
          </cell>
          <cell r="U3005" t="str">
            <v>Yes</v>
          </cell>
          <cell r="V3005" t="str">
            <v>No</v>
          </cell>
          <cell r="W3005" t="str">
            <v>Moderate Loyalty</v>
          </cell>
          <cell r="X3005">
            <v>2</v>
          </cell>
          <cell r="Y3005" t="str">
            <v>High Probability</v>
          </cell>
          <cell r="Z3005" t="str">
            <v>Moderate</v>
          </cell>
          <cell r="AA3005">
            <v>52432.278999234302</v>
          </cell>
        </row>
        <row r="3006">
          <cell r="A3006">
            <v>262919</v>
          </cell>
          <cell r="B3006" t="str">
            <v>Senior (55+)</v>
          </cell>
          <cell r="C3006" t="str">
            <v>Kashvi Dixit</v>
          </cell>
          <cell r="D3006">
            <v>0</v>
          </cell>
          <cell r="E3006" t="str">
            <v>Male</v>
          </cell>
          <cell r="F3006">
            <v>56</v>
          </cell>
          <cell r="G3006" t="str">
            <v>Ghaziabad</v>
          </cell>
          <cell r="H3006" t="str">
            <v>High (Above 1Lac</v>
          </cell>
          <cell r="I3006">
            <v>1103099</v>
          </cell>
          <cell r="J3006" t="str">
            <v>High (Above ₹10L)</v>
          </cell>
          <cell r="K3006" t="str">
            <v>No</v>
          </cell>
          <cell r="L3006" t="str">
            <v>Two Year</v>
          </cell>
          <cell r="M3006">
            <v>42294</v>
          </cell>
          <cell r="N3006" t="str">
            <v>5-10 years</v>
          </cell>
          <cell r="O3006" t="str">
            <v>107 months</v>
          </cell>
          <cell r="P3006">
            <v>9</v>
          </cell>
          <cell r="Q3006" t="str">
            <v>Elite</v>
          </cell>
          <cell r="R3006">
            <v>36762.875011558463</v>
          </cell>
          <cell r="S3006" t="str">
            <v>Medium</v>
          </cell>
          <cell r="T3006">
            <v>1</v>
          </cell>
          <cell r="U3006" t="str">
            <v>Yes</v>
          </cell>
          <cell r="V3006" t="str">
            <v>No</v>
          </cell>
          <cell r="W3006" t="str">
            <v>High Loyalty</v>
          </cell>
          <cell r="X3006">
            <v>3</v>
          </cell>
          <cell r="Y3006" t="str">
            <v>High Probability</v>
          </cell>
          <cell r="Z3006" t="str">
            <v>Moderate</v>
          </cell>
          <cell r="AA3006">
            <v>330865.87510402617</v>
          </cell>
        </row>
        <row r="3007">
          <cell r="A3007">
            <v>319826</v>
          </cell>
          <cell r="B3007" t="str">
            <v>Adult (25-35)</v>
          </cell>
          <cell r="C3007" t="str">
            <v>Gatik Thaker</v>
          </cell>
          <cell r="D3007">
            <v>0</v>
          </cell>
          <cell r="E3007" t="str">
            <v>Male</v>
          </cell>
          <cell r="F3007">
            <v>32</v>
          </cell>
          <cell r="G3007" t="str">
            <v>Thane</v>
          </cell>
          <cell r="H3007" t="str">
            <v>Low (Below 50000)</v>
          </cell>
          <cell r="I3007">
            <v>249885</v>
          </cell>
          <cell r="J3007" t="str">
            <v>Low (Up to ₹5L)</v>
          </cell>
          <cell r="K3007" t="str">
            <v>No</v>
          </cell>
          <cell r="L3007" t="str">
            <v>Two Year</v>
          </cell>
          <cell r="M3007">
            <v>44466</v>
          </cell>
          <cell r="N3007" t="str">
            <v>2-3 years</v>
          </cell>
          <cell r="O3007" t="str">
            <v>36 months</v>
          </cell>
          <cell r="P3007">
            <v>3</v>
          </cell>
          <cell r="Q3007" t="str">
            <v>Premium</v>
          </cell>
          <cell r="R3007">
            <v>28671.04799935747</v>
          </cell>
          <cell r="S3007" t="str">
            <v>High</v>
          </cell>
          <cell r="T3007">
            <v>0</v>
          </cell>
          <cell r="U3007" t="str">
            <v>No</v>
          </cell>
          <cell r="V3007" t="str">
            <v>No</v>
          </cell>
          <cell r="W3007" t="str">
            <v>High Loyalty</v>
          </cell>
          <cell r="X3007">
            <v>3</v>
          </cell>
          <cell r="Y3007" t="str">
            <v>Low Probability</v>
          </cell>
          <cell r="Z3007" t="str">
            <v>Low</v>
          </cell>
          <cell r="AA3007">
            <v>86013.14399807241</v>
          </cell>
        </row>
        <row r="3008">
          <cell r="A3008">
            <v>900267</v>
          </cell>
          <cell r="B3008" t="str">
            <v>Middle-Aged (35-45)</v>
          </cell>
          <cell r="C3008" t="str">
            <v>Veer Sengupta</v>
          </cell>
          <cell r="D3008">
            <v>0</v>
          </cell>
          <cell r="E3008" t="str">
            <v>Male</v>
          </cell>
          <cell r="F3008">
            <v>37</v>
          </cell>
          <cell r="G3008" t="str">
            <v>Chennai</v>
          </cell>
          <cell r="H3008" t="str">
            <v>Medium (50k-1Lac</v>
          </cell>
          <cell r="I3008">
            <v>856584</v>
          </cell>
          <cell r="J3008" t="str">
            <v>Medium (₹5L - ₹10L)</v>
          </cell>
          <cell r="K3008" t="str">
            <v>No</v>
          </cell>
          <cell r="L3008" t="str">
            <v>Two Year</v>
          </cell>
          <cell r="M3008">
            <v>44390</v>
          </cell>
          <cell r="N3008" t="str">
            <v>2-3 years</v>
          </cell>
          <cell r="O3008" t="str">
            <v>38 months</v>
          </cell>
          <cell r="P3008">
            <v>3</v>
          </cell>
          <cell r="Q3008" t="str">
            <v>Premium</v>
          </cell>
          <cell r="R3008">
            <v>36390.630741360183</v>
          </cell>
          <cell r="S3008" t="str">
            <v>High</v>
          </cell>
          <cell r="T3008">
            <v>1</v>
          </cell>
          <cell r="U3008" t="str">
            <v>Yes</v>
          </cell>
          <cell r="V3008" t="str">
            <v>No</v>
          </cell>
          <cell r="W3008" t="str">
            <v>High Loyalty</v>
          </cell>
          <cell r="X3008">
            <v>3</v>
          </cell>
          <cell r="Y3008" t="str">
            <v>High Probability</v>
          </cell>
          <cell r="Z3008" t="str">
            <v>Low</v>
          </cell>
          <cell r="AA3008">
            <v>109171.89222408054</v>
          </cell>
        </row>
        <row r="3009">
          <cell r="A3009">
            <v>887537</v>
          </cell>
          <cell r="B3009" t="str">
            <v>Mature Adult (45-55)</v>
          </cell>
          <cell r="C3009" t="str">
            <v>Rohan Khurana</v>
          </cell>
          <cell r="D3009">
            <v>0</v>
          </cell>
          <cell r="E3009" t="str">
            <v>Female</v>
          </cell>
          <cell r="F3009">
            <v>50</v>
          </cell>
          <cell r="G3009" t="str">
            <v>Thane</v>
          </cell>
          <cell r="H3009" t="str">
            <v>Medium (50k-1Lac</v>
          </cell>
          <cell r="I3009">
            <v>892607</v>
          </cell>
          <cell r="J3009" t="str">
            <v>Medium (₹5L - ₹10L)</v>
          </cell>
          <cell r="K3009" t="str">
            <v>No</v>
          </cell>
          <cell r="L3009" t="str">
            <v>Two Year</v>
          </cell>
          <cell r="M3009">
            <v>42209</v>
          </cell>
          <cell r="N3009" t="str">
            <v>5-10 years</v>
          </cell>
          <cell r="O3009" t="str">
            <v>110 months</v>
          </cell>
          <cell r="P3009">
            <v>9</v>
          </cell>
          <cell r="Q3009" t="str">
            <v>Premium</v>
          </cell>
          <cell r="R3009">
            <v>2086.8333197596121</v>
          </cell>
          <cell r="S3009" t="str">
            <v>High</v>
          </cell>
          <cell r="T3009">
            <v>0</v>
          </cell>
          <cell r="U3009" t="str">
            <v>No</v>
          </cell>
          <cell r="V3009" t="str">
            <v>No</v>
          </cell>
          <cell r="W3009" t="str">
            <v>Moderate Loyalty</v>
          </cell>
          <cell r="X3009">
            <v>2</v>
          </cell>
          <cell r="Y3009" t="str">
            <v>Low Probability</v>
          </cell>
          <cell r="Z3009" t="str">
            <v>Low</v>
          </cell>
          <cell r="AA3009">
            <v>18781.499877836508</v>
          </cell>
        </row>
        <row r="3010">
          <cell r="A3010">
            <v>537173</v>
          </cell>
          <cell r="B3010" t="str">
            <v>Middle-Aged (35-45)</v>
          </cell>
          <cell r="C3010" t="str">
            <v>Hunar Sood</v>
          </cell>
          <cell r="D3010">
            <v>0</v>
          </cell>
          <cell r="E3010" t="str">
            <v>Male</v>
          </cell>
          <cell r="F3010">
            <v>38</v>
          </cell>
          <cell r="G3010" t="str">
            <v>Bhopal</v>
          </cell>
          <cell r="H3010" t="str">
            <v>High (Above 1Lac</v>
          </cell>
          <cell r="I3010">
            <v>1928755</v>
          </cell>
          <cell r="J3010" t="str">
            <v>High (Above ₹10L)</v>
          </cell>
          <cell r="K3010" t="str">
            <v>No</v>
          </cell>
          <cell r="L3010" t="str">
            <v>Month-to-Month</v>
          </cell>
          <cell r="M3010">
            <v>42002</v>
          </cell>
          <cell r="N3010" t="str">
            <v>5-10 years</v>
          </cell>
          <cell r="O3010" t="str">
            <v>117 months</v>
          </cell>
          <cell r="P3010">
            <v>10</v>
          </cell>
          <cell r="Q3010" t="str">
            <v>Premium</v>
          </cell>
          <cell r="R3010">
            <v>43280.298974159807</v>
          </cell>
          <cell r="S3010" t="str">
            <v>Low</v>
          </cell>
          <cell r="T3010">
            <v>1</v>
          </cell>
          <cell r="U3010" t="str">
            <v>Yes</v>
          </cell>
          <cell r="V3010" t="str">
            <v>No</v>
          </cell>
          <cell r="W3010" t="str">
            <v>High Loyalty</v>
          </cell>
          <cell r="X3010">
            <v>3</v>
          </cell>
          <cell r="Y3010" t="str">
            <v>High Probability</v>
          </cell>
          <cell r="Z3010" t="str">
            <v>Low</v>
          </cell>
          <cell r="AA3010">
            <v>432802.98974159808</v>
          </cell>
        </row>
        <row r="3011">
          <cell r="A3011">
            <v>240061</v>
          </cell>
          <cell r="B3011" t="str">
            <v>Young Adult (18-25)</v>
          </cell>
          <cell r="C3011" t="str">
            <v>Samaira Lad</v>
          </cell>
          <cell r="D3011">
            <v>0</v>
          </cell>
          <cell r="E3011" t="str">
            <v>Male</v>
          </cell>
          <cell r="F3011">
            <v>24</v>
          </cell>
          <cell r="G3011" t="str">
            <v>Patna</v>
          </cell>
          <cell r="H3011" t="str">
            <v>Low (Below 50000)</v>
          </cell>
          <cell r="I3011">
            <v>272867</v>
          </cell>
          <cell r="J3011" t="str">
            <v>Low (Up to ₹5L)</v>
          </cell>
          <cell r="K3011" t="str">
            <v>No</v>
          </cell>
          <cell r="L3011" t="str">
            <v>Month-to-Month</v>
          </cell>
          <cell r="M3011">
            <v>42443</v>
          </cell>
          <cell r="N3011" t="str">
            <v>5-10 years</v>
          </cell>
          <cell r="O3011" t="str">
            <v>102 months</v>
          </cell>
          <cell r="P3011">
            <v>9</v>
          </cell>
          <cell r="Q3011" t="str">
            <v>Basic</v>
          </cell>
          <cell r="R3011">
            <v>20359.67370198348</v>
          </cell>
          <cell r="S3011" t="str">
            <v>Medium</v>
          </cell>
          <cell r="T3011">
            <v>0</v>
          </cell>
          <cell r="U3011" t="str">
            <v>No</v>
          </cell>
          <cell r="V3011" t="str">
            <v>No</v>
          </cell>
          <cell r="W3011" t="str">
            <v>Moderate Loyalty</v>
          </cell>
          <cell r="X3011">
            <v>2</v>
          </cell>
          <cell r="Y3011" t="str">
            <v>Low Probability</v>
          </cell>
          <cell r="Z3011" t="str">
            <v>Moderate</v>
          </cell>
          <cell r="AA3011">
            <v>183237.06331785131</v>
          </cell>
        </row>
        <row r="3012">
          <cell r="A3012">
            <v>588924</v>
          </cell>
          <cell r="B3012" t="str">
            <v>Adult (25-35)</v>
          </cell>
          <cell r="C3012" t="str">
            <v>Ryan Trivedi</v>
          </cell>
          <cell r="D3012">
            <v>0</v>
          </cell>
          <cell r="E3012" t="str">
            <v>Female</v>
          </cell>
          <cell r="F3012">
            <v>29</v>
          </cell>
          <cell r="G3012" t="str">
            <v>Ghaziabad</v>
          </cell>
          <cell r="H3012" t="str">
            <v>Low (Below 50000)</v>
          </cell>
          <cell r="I3012">
            <v>457414</v>
          </cell>
          <cell r="J3012" t="str">
            <v>Low (Up to ₹5L)</v>
          </cell>
          <cell r="K3012" t="str">
            <v>No</v>
          </cell>
          <cell r="L3012" t="str">
            <v>One Year</v>
          </cell>
          <cell r="M3012">
            <v>42513</v>
          </cell>
          <cell r="N3012" t="str">
            <v>5-10 years</v>
          </cell>
          <cell r="O3012" t="str">
            <v>100 months</v>
          </cell>
          <cell r="P3012">
            <v>8</v>
          </cell>
          <cell r="Q3012" t="str">
            <v>Basic</v>
          </cell>
          <cell r="R3012">
            <v>10934.19812644581</v>
          </cell>
          <cell r="S3012" t="str">
            <v>Low</v>
          </cell>
          <cell r="T3012">
            <v>1</v>
          </cell>
          <cell r="U3012" t="str">
            <v>Yes</v>
          </cell>
          <cell r="V3012" t="str">
            <v>No</v>
          </cell>
          <cell r="W3012" t="str">
            <v>Moderate Loyalty</v>
          </cell>
          <cell r="X3012">
            <v>2</v>
          </cell>
          <cell r="Y3012" t="str">
            <v>High Probability</v>
          </cell>
          <cell r="Z3012" t="str">
            <v>Low</v>
          </cell>
          <cell r="AA3012">
            <v>87473.58501156648</v>
          </cell>
        </row>
        <row r="3013">
          <cell r="A3013">
            <v>845525</v>
          </cell>
          <cell r="B3013" t="str">
            <v>Senior (55+)</v>
          </cell>
          <cell r="C3013" t="str">
            <v>Neelofar Koshy</v>
          </cell>
          <cell r="D3013">
            <v>0</v>
          </cell>
          <cell r="E3013" t="str">
            <v>Male</v>
          </cell>
          <cell r="F3013">
            <v>57</v>
          </cell>
          <cell r="G3013" t="str">
            <v>Pimpri-Chinchwad</v>
          </cell>
          <cell r="H3013" t="str">
            <v>High (Above 1Lac</v>
          </cell>
          <cell r="I3013">
            <v>1523804</v>
          </cell>
          <cell r="J3013" t="str">
            <v>High (Above ₹10L)</v>
          </cell>
          <cell r="K3013" t="str">
            <v>No</v>
          </cell>
          <cell r="L3013" t="str">
            <v>Two Year</v>
          </cell>
          <cell r="M3013">
            <v>45265</v>
          </cell>
          <cell r="N3013" t="str">
            <v>0-1 year</v>
          </cell>
          <cell r="O3013" t="str">
            <v>10 months</v>
          </cell>
          <cell r="P3013">
            <v>1</v>
          </cell>
          <cell r="Q3013" t="str">
            <v>Elite</v>
          </cell>
          <cell r="R3013">
            <v>25002.495122104639</v>
          </cell>
          <cell r="S3013" t="str">
            <v>High</v>
          </cell>
          <cell r="T3013">
            <v>1</v>
          </cell>
          <cell r="U3013" t="str">
            <v>Yes</v>
          </cell>
          <cell r="V3013" t="str">
            <v>No</v>
          </cell>
          <cell r="W3013" t="str">
            <v>Low Loyalty</v>
          </cell>
          <cell r="X3013">
            <v>1</v>
          </cell>
          <cell r="Y3013" t="str">
            <v>High Probability</v>
          </cell>
          <cell r="Z3013" t="str">
            <v>Low</v>
          </cell>
          <cell r="AA3013">
            <v>25002.495122104639</v>
          </cell>
        </row>
        <row r="3014">
          <cell r="A3014">
            <v>412140</v>
          </cell>
          <cell r="B3014" t="str">
            <v>Middle-Aged (35-45)</v>
          </cell>
          <cell r="C3014" t="str">
            <v>Jayesh Barad</v>
          </cell>
          <cell r="D3014">
            <v>0</v>
          </cell>
          <cell r="E3014" t="str">
            <v>Female</v>
          </cell>
          <cell r="F3014">
            <v>45</v>
          </cell>
          <cell r="G3014" t="str">
            <v>Bangalore</v>
          </cell>
          <cell r="H3014" t="str">
            <v>High (Above 1Lac</v>
          </cell>
          <cell r="I3014">
            <v>1802674</v>
          </cell>
          <cell r="J3014" t="str">
            <v>High (Above ₹10L)</v>
          </cell>
          <cell r="K3014" t="str">
            <v>Yes</v>
          </cell>
          <cell r="L3014" t="str">
            <v>One Year</v>
          </cell>
          <cell r="M3014">
            <v>45052</v>
          </cell>
          <cell r="N3014" t="str">
            <v>0-1 year</v>
          </cell>
          <cell r="O3014" t="str">
            <v>16 months</v>
          </cell>
          <cell r="P3014">
            <v>1</v>
          </cell>
          <cell r="Q3014" t="str">
            <v>Premium</v>
          </cell>
          <cell r="R3014">
            <v>20248.038927366211</v>
          </cell>
          <cell r="S3014" t="str">
            <v>Low</v>
          </cell>
          <cell r="T3014">
            <v>0</v>
          </cell>
          <cell r="U3014" t="str">
            <v>No</v>
          </cell>
          <cell r="V3014" t="str">
            <v>No</v>
          </cell>
          <cell r="W3014" t="str">
            <v>Low Loyalty</v>
          </cell>
          <cell r="X3014">
            <v>1</v>
          </cell>
          <cell r="Y3014" t="str">
            <v>Low Probability</v>
          </cell>
          <cell r="Z3014" t="str">
            <v>Low</v>
          </cell>
          <cell r="AA3014">
            <v>20248.038927366211</v>
          </cell>
        </row>
        <row r="3015">
          <cell r="A3015">
            <v>937467</v>
          </cell>
          <cell r="B3015" t="str">
            <v>Senior (55+)</v>
          </cell>
          <cell r="C3015" t="str">
            <v>Indranil Iyer</v>
          </cell>
          <cell r="D3015">
            <v>0</v>
          </cell>
          <cell r="E3015" t="str">
            <v>Female</v>
          </cell>
          <cell r="F3015">
            <v>61</v>
          </cell>
          <cell r="G3015" t="str">
            <v>Bhopal</v>
          </cell>
          <cell r="H3015" t="str">
            <v>High (Above 1Lac</v>
          </cell>
          <cell r="I3015">
            <v>1183113</v>
          </cell>
          <cell r="J3015" t="str">
            <v>High (Above ₹10L)</v>
          </cell>
          <cell r="K3015" t="str">
            <v>Yes</v>
          </cell>
          <cell r="L3015" t="str">
            <v>Month-to-Month</v>
          </cell>
          <cell r="M3015">
            <v>44856</v>
          </cell>
          <cell r="N3015" t="str">
            <v>1-2 years</v>
          </cell>
          <cell r="O3015" t="str">
            <v>23 months</v>
          </cell>
          <cell r="P3015">
            <v>2</v>
          </cell>
          <cell r="Q3015" t="str">
            <v>Elite</v>
          </cell>
          <cell r="R3015">
            <v>8913.7350311162463</v>
          </cell>
          <cell r="S3015" t="str">
            <v>Low</v>
          </cell>
          <cell r="T3015">
            <v>1</v>
          </cell>
          <cell r="U3015" t="str">
            <v>Yes</v>
          </cell>
          <cell r="V3015" t="str">
            <v>Yes</v>
          </cell>
          <cell r="W3015" t="str">
            <v>Moderate Loyalty</v>
          </cell>
          <cell r="X3015">
            <v>2</v>
          </cell>
          <cell r="Y3015" t="str">
            <v>High Probability</v>
          </cell>
          <cell r="Z3015" t="str">
            <v>Low</v>
          </cell>
          <cell r="AA3015">
            <v>17827.470062232493</v>
          </cell>
        </row>
        <row r="3016">
          <cell r="A3016">
            <v>249983</v>
          </cell>
          <cell r="B3016" t="str">
            <v>Adult (25-35)</v>
          </cell>
          <cell r="C3016" t="str">
            <v>Madhup Ray</v>
          </cell>
          <cell r="D3016">
            <v>0</v>
          </cell>
          <cell r="E3016" t="str">
            <v>Male</v>
          </cell>
          <cell r="F3016">
            <v>28</v>
          </cell>
          <cell r="G3016" t="str">
            <v>Jaipur</v>
          </cell>
          <cell r="H3016" t="str">
            <v>Medium (50k-1Lac</v>
          </cell>
          <cell r="I3016">
            <v>805922</v>
          </cell>
          <cell r="J3016" t="str">
            <v>Medium (₹5L - ₹10L)</v>
          </cell>
          <cell r="K3016" t="str">
            <v>No</v>
          </cell>
          <cell r="L3016" t="str">
            <v>Two Year</v>
          </cell>
          <cell r="M3016">
            <v>44980</v>
          </cell>
          <cell r="N3016" t="str">
            <v>1-2 years</v>
          </cell>
          <cell r="O3016" t="str">
            <v>19 months</v>
          </cell>
          <cell r="P3016">
            <v>2</v>
          </cell>
          <cell r="Q3016" t="str">
            <v>Basic</v>
          </cell>
          <cell r="R3016">
            <v>28195.225200104091</v>
          </cell>
          <cell r="S3016" t="str">
            <v>High</v>
          </cell>
          <cell r="T3016">
            <v>1</v>
          </cell>
          <cell r="U3016" t="str">
            <v>Yes</v>
          </cell>
          <cell r="V3016" t="str">
            <v>No</v>
          </cell>
          <cell r="W3016" t="str">
            <v>Moderate Loyalty</v>
          </cell>
          <cell r="X3016">
            <v>2</v>
          </cell>
          <cell r="Y3016" t="str">
            <v>High Probability</v>
          </cell>
          <cell r="Z3016" t="str">
            <v>Low</v>
          </cell>
          <cell r="AA3016">
            <v>56390.450400208181</v>
          </cell>
        </row>
        <row r="3017">
          <cell r="A3017">
            <v>241350</v>
          </cell>
          <cell r="B3017" t="str">
            <v>Adult (25-35)</v>
          </cell>
          <cell r="C3017" t="str">
            <v>Amira Bhatnagar</v>
          </cell>
          <cell r="D3017">
            <v>0</v>
          </cell>
          <cell r="E3017" t="str">
            <v>Male</v>
          </cell>
          <cell r="F3017">
            <v>32</v>
          </cell>
          <cell r="G3017" t="str">
            <v>Ahmedabad</v>
          </cell>
          <cell r="H3017" t="str">
            <v>High (Above 1Lac</v>
          </cell>
          <cell r="I3017">
            <v>1939927</v>
          </cell>
          <cell r="J3017" t="str">
            <v>High (Above ₹10L)</v>
          </cell>
          <cell r="K3017" t="str">
            <v>Yes</v>
          </cell>
          <cell r="L3017" t="str">
            <v>One Year</v>
          </cell>
          <cell r="M3017">
            <v>43095</v>
          </cell>
          <cell r="N3017" t="str">
            <v>5-10 years</v>
          </cell>
          <cell r="O3017" t="str">
            <v>81 months</v>
          </cell>
          <cell r="P3017">
            <v>7</v>
          </cell>
          <cell r="Q3017" t="str">
            <v>Premium</v>
          </cell>
          <cell r="R3017">
            <v>6362.5434619016332</v>
          </cell>
          <cell r="S3017" t="str">
            <v>Medium</v>
          </cell>
          <cell r="T3017">
            <v>0</v>
          </cell>
          <cell r="U3017" t="str">
            <v>No</v>
          </cell>
          <cell r="V3017" t="str">
            <v>No</v>
          </cell>
          <cell r="W3017" t="str">
            <v>Moderate Loyalty</v>
          </cell>
          <cell r="X3017">
            <v>2</v>
          </cell>
          <cell r="Y3017" t="str">
            <v>Low Probability</v>
          </cell>
          <cell r="Z3017" t="str">
            <v>Moderate</v>
          </cell>
          <cell r="AA3017">
            <v>44537.804233311435</v>
          </cell>
        </row>
        <row r="3018">
          <cell r="A3018">
            <v>551115</v>
          </cell>
          <cell r="B3018" t="str">
            <v>Middle-Aged (35-45)</v>
          </cell>
          <cell r="C3018" t="str">
            <v>Onkar Ram</v>
          </cell>
          <cell r="D3018">
            <v>0</v>
          </cell>
          <cell r="E3018" t="str">
            <v>Female</v>
          </cell>
          <cell r="F3018">
            <v>43</v>
          </cell>
          <cell r="G3018" t="str">
            <v>Indore</v>
          </cell>
          <cell r="H3018" t="str">
            <v>High (Above 1Lac</v>
          </cell>
          <cell r="I3018">
            <v>1294389</v>
          </cell>
          <cell r="J3018" t="str">
            <v>High (Above ₹10L)</v>
          </cell>
          <cell r="K3018" t="str">
            <v>No</v>
          </cell>
          <cell r="L3018" t="str">
            <v>One Year</v>
          </cell>
          <cell r="M3018">
            <v>42496</v>
          </cell>
          <cell r="N3018" t="str">
            <v>5-10 years</v>
          </cell>
          <cell r="O3018" t="str">
            <v>100 months</v>
          </cell>
          <cell r="P3018">
            <v>8</v>
          </cell>
          <cell r="Q3018" t="str">
            <v>Premium</v>
          </cell>
          <cell r="R3018">
            <v>39205.465084229902</v>
          </cell>
          <cell r="S3018" t="str">
            <v>Medium</v>
          </cell>
          <cell r="T3018">
            <v>0</v>
          </cell>
          <cell r="U3018" t="str">
            <v>No</v>
          </cell>
          <cell r="V3018" t="str">
            <v>No</v>
          </cell>
          <cell r="W3018" t="str">
            <v>High Loyalty</v>
          </cell>
          <cell r="X3018">
            <v>3</v>
          </cell>
          <cell r="Y3018" t="str">
            <v>Low Probability</v>
          </cell>
          <cell r="Z3018" t="str">
            <v>Moderate</v>
          </cell>
          <cell r="AA3018">
            <v>313643.72067383921</v>
          </cell>
        </row>
        <row r="3019">
          <cell r="A3019">
            <v>125816</v>
          </cell>
          <cell r="B3019" t="str">
            <v>Senior (55+)</v>
          </cell>
          <cell r="C3019" t="str">
            <v>Advika Mangat</v>
          </cell>
          <cell r="D3019">
            <v>0</v>
          </cell>
          <cell r="E3019" t="str">
            <v>Female</v>
          </cell>
          <cell r="F3019">
            <v>70</v>
          </cell>
          <cell r="G3019" t="str">
            <v>Mumbai</v>
          </cell>
          <cell r="H3019" t="str">
            <v>Low (Below 50000)</v>
          </cell>
          <cell r="I3019">
            <v>225549</v>
          </cell>
          <cell r="J3019" t="str">
            <v>Low (Up to ₹5L)</v>
          </cell>
          <cell r="K3019" t="str">
            <v>No</v>
          </cell>
          <cell r="L3019" t="str">
            <v>Two Year</v>
          </cell>
          <cell r="M3019">
            <v>43303</v>
          </cell>
          <cell r="N3019" t="str">
            <v>5-10 years</v>
          </cell>
          <cell r="O3019" t="str">
            <v>74 months</v>
          </cell>
          <cell r="P3019">
            <v>6</v>
          </cell>
          <cell r="Q3019" t="str">
            <v>Elite</v>
          </cell>
          <cell r="R3019">
            <v>40404.055229490157</v>
          </cell>
          <cell r="S3019" t="str">
            <v>High</v>
          </cell>
          <cell r="T3019">
            <v>0</v>
          </cell>
          <cell r="U3019" t="str">
            <v>No</v>
          </cell>
          <cell r="V3019" t="str">
            <v>No</v>
          </cell>
          <cell r="W3019" t="str">
            <v>High Loyalty</v>
          </cell>
          <cell r="X3019">
            <v>3</v>
          </cell>
          <cell r="Y3019" t="str">
            <v>Low Probability</v>
          </cell>
          <cell r="Z3019" t="str">
            <v>Low</v>
          </cell>
          <cell r="AA3019">
            <v>242424.33137694094</v>
          </cell>
        </row>
        <row r="3020">
          <cell r="A3020">
            <v>957702</v>
          </cell>
          <cell r="B3020" t="str">
            <v>Mature Adult (45-55)</v>
          </cell>
          <cell r="C3020" t="str">
            <v>Nitya Krishnan</v>
          </cell>
          <cell r="D3020">
            <v>0</v>
          </cell>
          <cell r="E3020" t="str">
            <v>Female</v>
          </cell>
          <cell r="F3020">
            <v>48</v>
          </cell>
          <cell r="G3020" t="str">
            <v>Nagpur</v>
          </cell>
          <cell r="H3020" t="str">
            <v>High (Above 1Lac</v>
          </cell>
          <cell r="I3020">
            <v>1646885</v>
          </cell>
          <cell r="J3020" t="str">
            <v>High (Above ₹10L)</v>
          </cell>
          <cell r="K3020" t="str">
            <v>Yes</v>
          </cell>
          <cell r="L3020" t="str">
            <v>Two Year</v>
          </cell>
          <cell r="M3020">
            <v>44296</v>
          </cell>
          <cell r="N3020" t="str">
            <v>2-3 years</v>
          </cell>
          <cell r="O3020" t="str">
            <v>41 months</v>
          </cell>
          <cell r="P3020">
            <v>3</v>
          </cell>
          <cell r="Q3020" t="str">
            <v>Premium</v>
          </cell>
          <cell r="R3020">
            <v>18271.214121765741</v>
          </cell>
          <cell r="S3020" t="str">
            <v>High</v>
          </cell>
          <cell r="T3020">
            <v>1</v>
          </cell>
          <cell r="U3020" t="str">
            <v>Yes</v>
          </cell>
          <cell r="V3020" t="str">
            <v>No</v>
          </cell>
          <cell r="W3020" t="str">
            <v>Moderate Loyalty</v>
          </cell>
          <cell r="X3020">
            <v>2</v>
          </cell>
          <cell r="Y3020" t="str">
            <v>High Probability</v>
          </cell>
          <cell r="Z3020" t="str">
            <v>Low</v>
          </cell>
          <cell r="AA3020">
            <v>54813.642365297223</v>
          </cell>
        </row>
        <row r="3021">
          <cell r="A3021">
            <v>740236</v>
          </cell>
          <cell r="B3021" t="str">
            <v>Middle-Aged (35-45)</v>
          </cell>
          <cell r="C3021" t="str">
            <v>Renee Lall</v>
          </cell>
          <cell r="D3021">
            <v>0</v>
          </cell>
          <cell r="E3021" t="str">
            <v>Female</v>
          </cell>
          <cell r="F3021">
            <v>42</v>
          </cell>
          <cell r="G3021" t="str">
            <v>Jaipur</v>
          </cell>
          <cell r="H3021" t="str">
            <v>Low (Below 50000)</v>
          </cell>
          <cell r="I3021">
            <v>194451</v>
          </cell>
          <cell r="J3021" t="str">
            <v>Low (Up to ₹5L)</v>
          </cell>
          <cell r="K3021" t="str">
            <v>No</v>
          </cell>
          <cell r="L3021" t="str">
            <v>Two Year</v>
          </cell>
          <cell r="M3021">
            <v>42150</v>
          </cell>
          <cell r="N3021" t="str">
            <v>5-10 years</v>
          </cell>
          <cell r="O3021" t="str">
            <v>112 months</v>
          </cell>
          <cell r="P3021">
            <v>9</v>
          </cell>
          <cell r="Q3021" t="str">
            <v>Premium</v>
          </cell>
          <cell r="R3021">
            <v>39689.112505940073</v>
          </cell>
          <cell r="S3021" t="str">
            <v>Low</v>
          </cell>
          <cell r="T3021">
            <v>1</v>
          </cell>
          <cell r="U3021" t="str">
            <v>Yes</v>
          </cell>
          <cell r="V3021" t="str">
            <v>No</v>
          </cell>
          <cell r="W3021" t="str">
            <v>High Loyalty</v>
          </cell>
          <cell r="X3021">
            <v>3</v>
          </cell>
          <cell r="Y3021" t="str">
            <v>High Probability</v>
          </cell>
          <cell r="Z3021" t="str">
            <v>Low</v>
          </cell>
          <cell r="AA3021">
            <v>357202.01255346066</v>
          </cell>
        </row>
        <row r="3022">
          <cell r="A3022">
            <v>303528</v>
          </cell>
          <cell r="B3022" t="str">
            <v>Adult (25-35)</v>
          </cell>
          <cell r="C3022" t="str">
            <v>Amira Suri</v>
          </cell>
          <cell r="D3022">
            <v>0</v>
          </cell>
          <cell r="E3022" t="str">
            <v>Female</v>
          </cell>
          <cell r="F3022">
            <v>31</v>
          </cell>
          <cell r="G3022" t="str">
            <v>Nagpur</v>
          </cell>
          <cell r="H3022" t="str">
            <v>Medium (50k-1Lac</v>
          </cell>
          <cell r="I3022">
            <v>662707</v>
          </cell>
          <cell r="J3022" t="str">
            <v>Medium (₹5L - ₹10L)</v>
          </cell>
          <cell r="K3022" t="str">
            <v>No</v>
          </cell>
          <cell r="L3022" t="str">
            <v>One Year</v>
          </cell>
          <cell r="M3022">
            <v>41988</v>
          </cell>
          <cell r="N3022" t="str">
            <v>5-10 years</v>
          </cell>
          <cell r="O3022" t="str">
            <v>117 months</v>
          </cell>
          <cell r="P3022">
            <v>10</v>
          </cell>
          <cell r="Q3022" t="str">
            <v>Premium</v>
          </cell>
          <cell r="R3022">
            <v>23105.308104388689</v>
          </cell>
          <cell r="S3022" t="str">
            <v>Medium</v>
          </cell>
          <cell r="T3022">
            <v>1</v>
          </cell>
          <cell r="U3022" t="str">
            <v>Yes</v>
          </cell>
          <cell r="V3022" t="str">
            <v>No</v>
          </cell>
          <cell r="W3022" t="str">
            <v>Moderate Loyalty</v>
          </cell>
          <cell r="X3022">
            <v>2</v>
          </cell>
          <cell r="Y3022" t="str">
            <v>High Probability</v>
          </cell>
          <cell r="Z3022" t="str">
            <v>Moderate</v>
          </cell>
          <cell r="AA3022">
            <v>231053.08104388689</v>
          </cell>
        </row>
        <row r="3023">
          <cell r="A3023">
            <v>113040</v>
          </cell>
          <cell r="B3023" t="str">
            <v>Mature Adult (45-55)</v>
          </cell>
          <cell r="C3023" t="str">
            <v>Anahi Kapur</v>
          </cell>
          <cell r="D3023">
            <v>0</v>
          </cell>
          <cell r="E3023" t="str">
            <v>Male</v>
          </cell>
          <cell r="F3023">
            <v>50</v>
          </cell>
          <cell r="G3023" t="str">
            <v>Pimpri-Chinchwad</v>
          </cell>
          <cell r="H3023" t="str">
            <v>Low (Below 50000)</v>
          </cell>
          <cell r="I3023">
            <v>375020</v>
          </cell>
          <cell r="J3023" t="str">
            <v>Low (Up to ₹5L)</v>
          </cell>
          <cell r="K3023" t="str">
            <v>No</v>
          </cell>
          <cell r="L3023" t="str">
            <v>One Year</v>
          </cell>
          <cell r="M3023">
            <v>43361</v>
          </cell>
          <cell r="N3023" t="str">
            <v>5-10 years</v>
          </cell>
          <cell r="O3023" t="str">
            <v>72 months</v>
          </cell>
          <cell r="P3023">
            <v>6</v>
          </cell>
          <cell r="Q3023" t="str">
            <v>Premium</v>
          </cell>
          <cell r="R3023">
            <v>21801.981496227119</v>
          </cell>
          <cell r="S3023" t="str">
            <v>Medium</v>
          </cell>
          <cell r="T3023">
            <v>1</v>
          </cell>
          <cell r="U3023" t="str">
            <v>Yes</v>
          </cell>
          <cell r="V3023" t="str">
            <v>No</v>
          </cell>
          <cell r="W3023" t="str">
            <v>Moderate Loyalty</v>
          </cell>
          <cell r="X3023">
            <v>2</v>
          </cell>
          <cell r="Y3023" t="str">
            <v>High Probability</v>
          </cell>
          <cell r="Z3023" t="str">
            <v>Moderate</v>
          </cell>
          <cell r="AA3023">
            <v>130811.88897736272</v>
          </cell>
        </row>
        <row r="3024">
          <cell r="A3024">
            <v>245281</v>
          </cell>
          <cell r="B3024" t="str">
            <v>Young Adult (18-25)</v>
          </cell>
          <cell r="C3024" t="str">
            <v>Indranil Sandal</v>
          </cell>
          <cell r="D3024">
            <v>0</v>
          </cell>
          <cell r="E3024" t="str">
            <v>Male</v>
          </cell>
          <cell r="F3024">
            <v>19</v>
          </cell>
          <cell r="G3024" t="str">
            <v>Thane</v>
          </cell>
          <cell r="H3024" t="str">
            <v>High (Above 1Lac</v>
          </cell>
          <cell r="I3024">
            <v>1197911</v>
          </cell>
          <cell r="J3024" t="str">
            <v>High (Above ₹10L)</v>
          </cell>
          <cell r="K3024" t="str">
            <v>No</v>
          </cell>
          <cell r="L3024" t="str">
            <v>Two Year</v>
          </cell>
          <cell r="M3024">
            <v>42848</v>
          </cell>
          <cell r="N3024" t="str">
            <v>5-10 years</v>
          </cell>
          <cell r="O3024" t="str">
            <v>89 months</v>
          </cell>
          <cell r="P3024">
            <v>7</v>
          </cell>
          <cell r="Q3024" t="str">
            <v>Basic</v>
          </cell>
          <cell r="R3024">
            <v>36452.452254165262</v>
          </cell>
          <cell r="S3024" t="str">
            <v>High</v>
          </cell>
          <cell r="T3024">
            <v>1</v>
          </cell>
          <cell r="U3024" t="str">
            <v>Yes</v>
          </cell>
          <cell r="V3024" t="str">
            <v>No</v>
          </cell>
          <cell r="W3024" t="str">
            <v>High Loyalty</v>
          </cell>
          <cell r="X3024">
            <v>3</v>
          </cell>
          <cell r="Y3024" t="str">
            <v>High Probability</v>
          </cell>
          <cell r="Z3024" t="str">
            <v>Low</v>
          </cell>
          <cell r="AA3024">
            <v>255167.16577915684</v>
          </cell>
        </row>
        <row r="3025">
          <cell r="A3025">
            <v>671790</v>
          </cell>
          <cell r="B3025" t="str">
            <v>Senior (55+)</v>
          </cell>
          <cell r="C3025" t="str">
            <v>Ahana  Dey</v>
          </cell>
          <cell r="D3025">
            <v>0</v>
          </cell>
          <cell r="E3025" t="str">
            <v>Female</v>
          </cell>
          <cell r="F3025">
            <v>66</v>
          </cell>
          <cell r="G3025" t="str">
            <v>Ahmedabad</v>
          </cell>
          <cell r="H3025" t="str">
            <v>High (Above 1Lac</v>
          </cell>
          <cell r="I3025">
            <v>1207279</v>
          </cell>
          <cell r="J3025" t="str">
            <v>High (Above ₹10L)</v>
          </cell>
          <cell r="K3025" t="str">
            <v>No</v>
          </cell>
          <cell r="L3025" t="str">
            <v>Month-to-Month</v>
          </cell>
          <cell r="M3025">
            <v>43237</v>
          </cell>
          <cell r="N3025" t="str">
            <v>5-10 years</v>
          </cell>
          <cell r="O3025" t="str">
            <v>76 months</v>
          </cell>
          <cell r="P3025">
            <v>6</v>
          </cell>
          <cell r="Q3025" t="str">
            <v>Elite</v>
          </cell>
          <cell r="R3025">
            <v>26620.316093252241</v>
          </cell>
          <cell r="S3025" t="str">
            <v>Low</v>
          </cell>
          <cell r="T3025">
            <v>1</v>
          </cell>
          <cell r="U3025" t="str">
            <v>Yes</v>
          </cell>
          <cell r="V3025" t="str">
            <v>Yes</v>
          </cell>
          <cell r="W3025" t="str">
            <v>High Loyalty</v>
          </cell>
          <cell r="X3025">
            <v>3</v>
          </cell>
          <cell r="Y3025" t="str">
            <v>High Probability</v>
          </cell>
          <cell r="Z3025" t="str">
            <v>Low</v>
          </cell>
          <cell r="AA3025">
            <v>159721.89655951344</v>
          </cell>
        </row>
        <row r="3026">
          <cell r="A3026">
            <v>607936</v>
          </cell>
          <cell r="B3026" t="str">
            <v>Adult (25-35)</v>
          </cell>
          <cell r="C3026" t="str">
            <v>Adira Sanghvi</v>
          </cell>
          <cell r="D3026">
            <v>0</v>
          </cell>
          <cell r="E3026" t="str">
            <v>Female</v>
          </cell>
          <cell r="F3026">
            <v>26</v>
          </cell>
          <cell r="G3026" t="str">
            <v>Thane</v>
          </cell>
          <cell r="H3026" t="str">
            <v>Low (Below 50000)</v>
          </cell>
          <cell r="I3026">
            <v>428644</v>
          </cell>
          <cell r="J3026" t="str">
            <v>Low (Up to ₹5L)</v>
          </cell>
          <cell r="K3026" t="str">
            <v>No</v>
          </cell>
          <cell r="L3026" t="str">
            <v>Month-to-Month</v>
          </cell>
          <cell r="M3026">
            <v>45500</v>
          </cell>
          <cell r="N3026" t="str">
            <v>0-1 year</v>
          </cell>
          <cell r="O3026" t="str">
            <v>2 months</v>
          </cell>
          <cell r="P3026">
            <v>0</v>
          </cell>
          <cell r="Q3026" t="str">
            <v>Basic</v>
          </cell>
          <cell r="R3026">
            <v>42384.747669242672</v>
          </cell>
          <cell r="S3026" t="str">
            <v>High</v>
          </cell>
          <cell r="T3026">
            <v>0</v>
          </cell>
          <cell r="U3026" t="str">
            <v>No</v>
          </cell>
          <cell r="V3026" t="str">
            <v>No</v>
          </cell>
          <cell r="W3026" t="str">
            <v>Low Loyalty</v>
          </cell>
          <cell r="X3026">
            <v>1</v>
          </cell>
          <cell r="Y3026" t="str">
            <v>Low Probability</v>
          </cell>
          <cell r="Z3026" t="str">
            <v>Low</v>
          </cell>
          <cell r="AA3026">
            <v>0</v>
          </cell>
        </row>
        <row r="3027">
          <cell r="A3027">
            <v>274222</v>
          </cell>
          <cell r="B3027" t="str">
            <v>Young Adult (18-25)</v>
          </cell>
          <cell r="C3027" t="str">
            <v>Eva Raman</v>
          </cell>
          <cell r="D3027">
            <v>0</v>
          </cell>
          <cell r="E3027" t="str">
            <v>Female</v>
          </cell>
          <cell r="F3027">
            <v>20</v>
          </cell>
          <cell r="G3027" t="str">
            <v>Thane</v>
          </cell>
          <cell r="H3027" t="str">
            <v>Low (Below 50000)</v>
          </cell>
          <cell r="I3027">
            <v>421431</v>
          </cell>
          <cell r="J3027" t="str">
            <v>Low (Up to ₹5L)</v>
          </cell>
          <cell r="K3027" t="str">
            <v>No</v>
          </cell>
          <cell r="L3027" t="str">
            <v>One Year</v>
          </cell>
          <cell r="M3027">
            <v>44603</v>
          </cell>
          <cell r="N3027" t="str">
            <v>2-3 years</v>
          </cell>
          <cell r="O3027" t="str">
            <v>31 months</v>
          </cell>
          <cell r="P3027">
            <v>3</v>
          </cell>
          <cell r="Q3027" t="str">
            <v>Basic</v>
          </cell>
          <cell r="R3027">
            <v>34520.709769225912</v>
          </cell>
          <cell r="S3027" t="str">
            <v>High</v>
          </cell>
          <cell r="T3027">
            <v>0</v>
          </cell>
          <cell r="U3027" t="str">
            <v>No</v>
          </cell>
          <cell r="V3027" t="str">
            <v>No</v>
          </cell>
          <cell r="W3027" t="str">
            <v>High Loyalty</v>
          </cell>
          <cell r="X3027">
            <v>3</v>
          </cell>
          <cell r="Y3027" t="str">
            <v>Low Probability</v>
          </cell>
          <cell r="Z3027" t="str">
            <v>Low</v>
          </cell>
          <cell r="AA3027">
            <v>103562.12930767774</v>
          </cell>
        </row>
        <row r="3028">
          <cell r="A3028">
            <v>809378</v>
          </cell>
          <cell r="B3028" t="str">
            <v>Senior (55+)</v>
          </cell>
          <cell r="C3028" t="str">
            <v>Kiara Srivastava</v>
          </cell>
          <cell r="D3028">
            <v>0</v>
          </cell>
          <cell r="E3028" t="str">
            <v>Male</v>
          </cell>
          <cell r="F3028">
            <v>63</v>
          </cell>
          <cell r="G3028" t="str">
            <v>Lucknow</v>
          </cell>
          <cell r="H3028" t="str">
            <v>High (Above 1Lac</v>
          </cell>
          <cell r="I3028">
            <v>1283043</v>
          </cell>
          <cell r="J3028" t="str">
            <v>High (Above ₹10L)</v>
          </cell>
          <cell r="K3028" t="str">
            <v>No</v>
          </cell>
          <cell r="L3028" t="str">
            <v>One Year</v>
          </cell>
          <cell r="M3028">
            <v>42585</v>
          </cell>
          <cell r="N3028" t="str">
            <v>5-10 years</v>
          </cell>
          <cell r="O3028" t="str">
            <v>98 months</v>
          </cell>
          <cell r="P3028">
            <v>8</v>
          </cell>
          <cell r="Q3028" t="str">
            <v>Elite</v>
          </cell>
          <cell r="R3028">
            <v>28247.062493608511</v>
          </cell>
          <cell r="S3028" t="str">
            <v>Low</v>
          </cell>
          <cell r="T3028">
            <v>0</v>
          </cell>
          <cell r="U3028" t="str">
            <v>No</v>
          </cell>
          <cell r="V3028" t="str">
            <v>Yes</v>
          </cell>
          <cell r="W3028" t="str">
            <v>High Loyalty</v>
          </cell>
          <cell r="X3028">
            <v>3</v>
          </cell>
          <cell r="Y3028" t="str">
            <v>High Probability</v>
          </cell>
          <cell r="Z3028" t="str">
            <v>Low</v>
          </cell>
          <cell r="AA3028">
            <v>225976.49994886809</v>
          </cell>
        </row>
        <row r="3029">
          <cell r="A3029">
            <v>197536</v>
          </cell>
          <cell r="B3029" t="str">
            <v>Adult (25-35)</v>
          </cell>
          <cell r="C3029" t="str">
            <v>Divyansh Mangal</v>
          </cell>
          <cell r="D3029">
            <v>0</v>
          </cell>
          <cell r="E3029" t="str">
            <v>Female</v>
          </cell>
          <cell r="F3029">
            <v>30</v>
          </cell>
          <cell r="G3029" t="str">
            <v>Jaipur</v>
          </cell>
          <cell r="H3029" t="str">
            <v>High (Above 1Lac</v>
          </cell>
          <cell r="I3029">
            <v>1933928</v>
          </cell>
          <cell r="J3029" t="str">
            <v>High (Above ₹10L)</v>
          </cell>
          <cell r="K3029" t="str">
            <v>Yes</v>
          </cell>
          <cell r="L3029" t="str">
            <v>One Year</v>
          </cell>
          <cell r="M3029">
            <v>44276</v>
          </cell>
          <cell r="N3029" t="str">
            <v>3-5 years</v>
          </cell>
          <cell r="O3029" t="str">
            <v>42 months</v>
          </cell>
          <cell r="P3029">
            <v>4</v>
          </cell>
          <cell r="Q3029" t="str">
            <v>Premium</v>
          </cell>
          <cell r="R3029">
            <v>22660.798470561171</v>
          </cell>
          <cell r="S3029" t="str">
            <v>Low</v>
          </cell>
          <cell r="T3029">
            <v>1</v>
          </cell>
          <cell r="U3029" t="str">
            <v>Yes</v>
          </cell>
          <cell r="V3029" t="str">
            <v>No</v>
          </cell>
          <cell r="W3029" t="str">
            <v>Moderate Loyalty</v>
          </cell>
          <cell r="X3029">
            <v>2</v>
          </cell>
          <cell r="Y3029" t="str">
            <v>High Probability</v>
          </cell>
          <cell r="Z3029" t="str">
            <v>Low</v>
          </cell>
          <cell r="AA3029">
            <v>90643.193882244683</v>
          </cell>
        </row>
        <row r="3030">
          <cell r="A3030">
            <v>121516</v>
          </cell>
          <cell r="B3030" t="str">
            <v>Senior (55+)</v>
          </cell>
          <cell r="C3030" t="str">
            <v>Kismat Cheema</v>
          </cell>
          <cell r="D3030">
            <v>0</v>
          </cell>
          <cell r="E3030" t="str">
            <v>Male</v>
          </cell>
          <cell r="F3030">
            <v>65</v>
          </cell>
          <cell r="G3030" t="str">
            <v>Bangalore</v>
          </cell>
          <cell r="H3030" t="str">
            <v>High (Above 1Lac</v>
          </cell>
          <cell r="I3030">
            <v>1750753</v>
          </cell>
          <cell r="J3030" t="str">
            <v>High (Above ₹10L)</v>
          </cell>
          <cell r="K3030" t="str">
            <v>Yes</v>
          </cell>
          <cell r="L3030" t="str">
            <v>One Year</v>
          </cell>
          <cell r="M3030">
            <v>45224</v>
          </cell>
          <cell r="N3030" t="str">
            <v>0-1 year</v>
          </cell>
          <cell r="O3030" t="str">
            <v>11 months</v>
          </cell>
          <cell r="P3030">
            <v>1</v>
          </cell>
          <cell r="Q3030" t="str">
            <v>Elite</v>
          </cell>
          <cell r="R3030">
            <v>7297.7633823746983</v>
          </cell>
          <cell r="S3030" t="str">
            <v>High</v>
          </cell>
          <cell r="T3030">
            <v>0</v>
          </cell>
          <cell r="U3030" t="str">
            <v>No</v>
          </cell>
          <cell r="V3030" t="str">
            <v>No</v>
          </cell>
          <cell r="W3030" t="str">
            <v>Low Loyalty</v>
          </cell>
          <cell r="X3030">
            <v>1</v>
          </cell>
          <cell r="Y3030" t="str">
            <v>Low Probability</v>
          </cell>
          <cell r="Z3030" t="str">
            <v>Low</v>
          </cell>
          <cell r="AA3030">
            <v>7297.7633823746983</v>
          </cell>
        </row>
        <row r="3031">
          <cell r="A3031">
            <v>887082</v>
          </cell>
          <cell r="B3031" t="str">
            <v>Senior (55+)</v>
          </cell>
          <cell r="C3031" t="str">
            <v>Gokul Chowdhury</v>
          </cell>
          <cell r="D3031">
            <v>0</v>
          </cell>
          <cell r="E3031" t="str">
            <v>Male</v>
          </cell>
          <cell r="F3031">
            <v>61</v>
          </cell>
          <cell r="G3031" t="str">
            <v>Patna</v>
          </cell>
          <cell r="H3031" t="str">
            <v>High (Above 1Lac</v>
          </cell>
          <cell r="I3031">
            <v>1875235</v>
          </cell>
          <cell r="J3031" t="str">
            <v>High (Above ₹10L)</v>
          </cell>
          <cell r="K3031" t="str">
            <v>No</v>
          </cell>
          <cell r="L3031" t="str">
            <v>One Year</v>
          </cell>
          <cell r="M3031">
            <v>43490</v>
          </cell>
          <cell r="N3031" t="str">
            <v>5-10 years</v>
          </cell>
          <cell r="O3031" t="str">
            <v>68 months</v>
          </cell>
          <cell r="P3031">
            <v>6</v>
          </cell>
          <cell r="Q3031" t="str">
            <v>Elite</v>
          </cell>
          <cell r="R3031">
            <v>27164.936716547221</v>
          </cell>
          <cell r="S3031" t="str">
            <v>High</v>
          </cell>
          <cell r="T3031">
            <v>1</v>
          </cell>
          <cell r="U3031" t="str">
            <v>Yes</v>
          </cell>
          <cell r="V3031" t="str">
            <v>No</v>
          </cell>
          <cell r="W3031" t="str">
            <v>High Loyalty</v>
          </cell>
          <cell r="X3031">
            <v>3</v>
          </cell>
          <cell r="Y3031" t="str">
            <v>High Probability</v>
          </cell>
          <cell r="Z3031" t="str">
            <v>Low</v>
          </cell>
          <cell r="AA3031">
            <v>162989.62029928333</v>
          </cell>
        </row>
        <row r="3032">
          <cell r="A3032">
            <v>402457</v>
          </cell>
          <cell r="B3032" t="str">
            <v>Middle-Aged (35-45)</v>
          </cell>
          <cell r="C3032" t="str">
            <v>Indrans Som</v>
          </cell>
          <cell r="D3032">
            <v>0</v>
          </cell>
          <cell r="E3032" t="str">
            <v>Female</v>
          </cell>
          <cell r="F3032">
            <v>42</v>
          </cell>
          <cell r="G3032" t="str">
            <v>Pimpri-Chinchwad</v>
          </cell>
          <cell r="H3032" t="str">
            <v>Low (Below 50000)</v>
          </cell>
          <cell r="I3032">
            <v>288094</v>
          </cell>
          <cell r="J3032" t="str">
            <v>Low (Up to ₹5L)</v>
          </cell>
          <cell r="K3032" t="str">
            <v>No</v>
          </cell>
          <cell r="L3032" t="str">
            <v>Two Year</v>
          </cell>
          <cell r="M3032">
            <v>42421</v>
          </cell>
          <cell r="N3032" t="str">
            <v>5-10 years</v>
          </cell>
          <cell r="O3032" t="str">
            <v>103 months</v>
          </cell>
          <cell r="P3032">
            <v>9</v>
          </cell>
          <cell r="Q3032" t="str">
            <v>Premium</v>
          </cell>
          <cell r="R3032">
            <v>1657.592873184946</v>
          </cell>
          <cell r="S3032" t="str">
            <v>Low</v>
          </cell>
          <cell r="T3032">
            <v>0</v>
          </cell>
          <cell r="U3032" t="str">
            <v>No</v>
          </cell>
          <cell r="V3032" t="str">
            <v>No</v>
          </cell>
          <cell r="W3032" t="str">
            <v>Moderate Loyalty</v>
          </cell>
          <cell r="X3032">
            <v>2</v>
          </cell>
          <cell r="Y3032" t="str">
            <v>Low Probability</v>
          </cell>
          <cell r="Z3032" t="str">
            <v>Low</v>
          </cell>
          <cell r="AA3032">
            <v>14918.335858664514</v>
          </cell>
        </row>
        <row r="3033">
          <cell r="A3033">
            <v>432232</v>
          </cell>
          <cell r="B3033" t="str">
            <v>Young Adult (18-25)</v>
          </cell>
          <cell r="C3033" t="str">
            <v>Aaryahi Sood</v>
          </cell>
          <cell r="D3033">
            <v>0</v>
          </cell>
          <cell r="E3033" t="str">
            <v>Male</v>
          </cell>
          <cell r="F3033">
            <v>20</v>
          </cell>
          <cell r="G3033" t="str">
            <v>Visakhapatnam</v>
          </cell>
          <cell r="H3033" t="str">
            <v>High (Above 1Lac</v>
          </cell>
          <cell r="I3033">
            <v>1442687</v>
          </cell>
          <cell r="J3033" t="str">
            <v>High (Above ₹10L)</v>
          </cell>
          <cell r="K3033" t="str">
            <v>Yes</v>
          </cell>
          <cell r="L3033" t="str">
            <v>Two Year</v>
          </cell>
          <cell r="M3033">
            <v>44260</v>
          </cell>
          <cell r="N3033" t="str">
            <v>3-5 years</v>
          </cell>
          <cell r="O3033" t="str">
            <v>43 months</v>
          </cell>
          <cell r="P3033">
            <v>4</v>
          </cell>
          <cell r="Q3033" t="str">
            <v>Basic</v>
          </cell>
          <cell r="R3033">
            <v>13501.867889528759</v>
          </cell>
          <cell r="S3033" t="str">
            <v>High</v>
          </cell>
          <cell r="T3033">
            <v>0</v>
          </cell>
          <cell r="U3033" t="str">
            <v>No</v>
          </cell>
          <cell r="V3033" t="str">
            <v>No</v>
          </cell>
          <cell r="W3033" t="str">
            <v>Moderate Loyalty</v>
          </cell>
          <cell r="X3033">
            <v>2</v>
          </cell>
          <cell r="Y3033" t="str">
            <v>Low Probability</v>
          </cell>
          <cell r="Z3033" t="str">
            <v>Low</v>
          </cell>
          <cell r="AA3033">
            <v>54007.471558115038</v>
          </cell>
        </row>
        <row r="3034">
          <cell r="A3034">
            <v>790834</v>
          </cell>
          <cell r="B3034" t="str">
            <v>Mature Adult (45-55)</v>
          </cell>
          <cell r="C3034" t="str">
            <v>Dhanuk Aggarwal</v>
          </cell>
          <cell r="D3034">
            <v>0</v>
          </cell>
          <cell r="E3034" t="str">
            <v>Female</v>
          </cell>
          <cell r="F3034">
            <v>51</v>
          </cell>
          <cell r="G3034" t="str">
            <v>Hyderabad</v>
          </cell>
          <cell r="H3034" t="str">
            <v>Medium (50k-1Lac</v>
          </cell>
          <cell r="I3034">
            <v>639698</v>
          </cell>
          <cell r="J3034" t="str">
            <v>Medium (₹5L - ₹10L)</v>
          </cell>
          <cell r="K3034" t="str">
            <v>No</v>
          </cell>
          <cell r="L3034" t="str">
            <v>One Year</v>
          </cell>
          <cell r="M3034">
            <v>44204</v>
          </cell>
          <cell r="N3034" t="str">
            <v>3-5 years</v>
          </cell>
          <cell r="O3034" t="str">
            <v>44 months</v>
          </cell>
          <cell r="P3034">
            <v>4</v>
          </cell>
          <cell r="Q3034" t="str">
            <v>Elite</v>
          </cell>
          <cell r="R3034">
            <v>32802.303828949058</v>
          </cell>
          <cell r="S3034" t="str">
            <v>Low</v>
          </cell>
          <cell r="T3034">
            <v>0</v>
          </cell>
          <cell r="U3034" t="str">
            <v>No</v>
          </cell>
          <cell r="V3034" t="str">
            <v>Yes</v>
          </cell>
          <cell r="W3034" t="str">
            <v>High Loyalty</v>
          </cell>
          <cell r="X3034">
            <v>3</v>
          </cell>
          <cell r="Y3034" t="str">
            <v>High Probability</v>
          </cell>
          <cell r="Z3034" t="str">
            <v>Low</v>
          </cell>
          <cell r="AA3034">
            <v>131209.21531579623</v>
          </cell>
        </row>
        <row r="3035">
          <cell r="A3035">
            <v>275828</v>
          </cell>
          <cell r="B3035" t="str">
            <v>Adult (25-35)</v>
          </cell>
          <cell r="C3035" t="str">
            <v>Tara Sha</v>
          </cell>
          <cell r="D3035">
            <v>0</v>
          </cell>
          <cell r="E3035" t="str">
            <v>Male</v>
          </cell>
          <cell r="F3035">
            <v>35</v>
          </cell>
          <cell r="G3035" t="str">
            <v>Ahmedabad</v>
          </cell>
          <cell r="H3035" t="str">
            <v>Low (Below 50000)</v>
          </cell>
          <cell r="I3035">
            <v>286841</v>
          </cell>
          <cell r="J3035" t="str">
            <v>Low (Up to ₹5L)</v>
          </cell>
          <cell r="K3035" t="str">
            <v>No</v>
          </cell>
          <cell r="L3035" t="str">
            <v>Two Year</v>
          </cell>
          <cell r="M3035">
            <v>44703</v>
          </cell>
          <cell r="N3035" t="str">
            <v>1-2 years</v>
          </cell>
          <cell r="O3035" t="str">
            <v>28 months</v>
          </cell>
          <cell r="P3035">
            <v>2</v>
          </cell>
          <cell r="Q3035" t="str">
            <v>Premium</v>
          </cell>
          <cell r="R3035">
            <v>40516.880707211567</v>
          </cell>
          <cell r="S3035" t="str">
            <v>High</v>
          </cell>
          <cell r="T3035">
            <v>1</v>
          </cell>
          <cell r="U3035" t="str">
            <v>Yes</v>
          </cell>
          <cell r="V3035" t="str">
            <v>No</v>
          </cell>
          <cell r="W3035" t="str">
            <v>Moderate Loyalty</v>
          </cell>
          <cell r="X3035">
            <v>2</v>
          </cell>
          <cell r="Y3035" t="str">
            <v>High Probability</v>
          </cell>
          <cell r="Z3035" t="str">
            <v>Low</v>
          </cell>
          <cell r="AA3035">
            <v>81033.761414423134</v>
          </cell>
        </row>
        <row r="3036">
          <cell r="A3036">
            <v>870017</v>
          </cell>
          <cell r="B3036" t="str">
            <v>Senior (55+)</v>
          </cell>
          <cell r="C3036" t="str">
            <v>Stuvan Kibe</v>
          </cell>
          <cell r="D3036">
            <v>0</v>
          </cell>
          <cell r="E3036" t="str">
            <v>Female</v>
          </cell>
          <cell r="F3036">
            <v>62</v>
          </cell>
          <cell r="G3036" t="str">
            <v>Pimpri-Chinchwad</v>
          </cell>
          <cell r="H3036" t="str">
            <v>Low (Below 50000)</v>
          </cell>
          <cell r="I3036">
            <v>316711</v>
          </cell>
          <cell r="J3036" t="str">
            <v>Low (Up to ₹5L)</v>
          </cell>
          <cell r="K3036" t="str">
            <v>No</v>
          </cell>
          <cell r="L3036" t="str">
            <v>Month-to-Month</v>
          </cell>
          <cell r="M3036">
            <v>44763</v>
          </cell>
          <cell r="N3036" t="str">
            <v>1-2 years</v>
          </cell>
          <cell r="O3036" t="str">
            <v>26 months</v>
          </cell>
          <cell r="P3036">
            <v>2</v>
          </cell>
          <cell r="Q3036" t="str">
            <v>Elite</v>
          </cell>
          <cell r="R3036">
            <v>19339.82970731175</v>
          </cell>
          <cell r="S3036" t="str">
            <v>High</v>
          </cell>
          <cell r="T3036">
            <v>0</v>
          </cell>
          <cell r="U3036" t="str">
            <v>No</v>
          </cell>
          <cell r="V3036" t="str">
            <v>No</v>
          </cell>
          <cell r="W3036" t="str">
            <v>Moderate Loyalty</v>
          </cell>
          <cell r="X3036">
            <v>2</v>
          </cell>
          <cell r="Y3036" t="str">
            <v>Low Probability</v>
          </cell>
          <cell r="Z3036" t="str">
            <v>Low</v>
          </cell>
          <cell r="AA3036">
            <v>38679.6594146235</v>
          </cell>
        </row>
        <row r="3037">
          <cell r="A3037">
            <v>835873</v>
          </cell>
          <cell r="B3037" t="str">
            <v>Middle-Aged (35-45)</v>
          </cell>
          <cell r="C3037" t="str">
            <v>Arnav Sehgal</v>
          </cell>
          <cell r="D3037">
            <v>0</v>
          </cell>
          <cell r="E3037" t="str">
            <v>Female</v>
          </cell>
          <cell r="F3037">
            <v>43</v>
          </cell>
          <cell r="G3037" t="str">
            <v>Mumbai</v>
          </cell>
          <cell r="H3037" t="str">
            <v>Low (Below 50000)</v>
          </cell>
          <cell r="I3037">
            <v>274924</v>
          </cell>
          <cell r="J3037" t="str">
            <v>Low (Up to ₹5L)</v>
          </cell>
          <cell r="K3037" t="str">
            <v>No</v>
          </cell>
          <cell r="L3037" t="str">
            <v>One Year</v>
          </cell>
          <cell r="M3037">
            <v>45419</v>
          </cell>
          <cell r="N3037" t="str">
            <v>0-1 year</v>
          </cell>
          <cell r="O3037" t="str">
            <v>4 months</v>
          </cell>
          <cell r="P3037">
            <v>0</v>
          </cell>
          <cell r="Q3037" t="str">
            <v>Premium</v>
          </cell>
          <cell r="R3037">
            <v>6416.465062242658</v>
          </cell>
          <cell r="S3037" t="str">
            <v>Low</v>
          </cell>
          <cell r="T3037">
            <v>1</v>
          </cell>
          <cell r="U3037" t="str">
            <v>Yes</v>
          </cell>
          <cell r="V3037" t="str">
            <v>No</v>
          </cell>
          <cell r="W3037" t="str">
            <v>Low Loyalty</v>
          </cell>
          <cell r="X3037">
            <v>1</v>
          </cell>
          <cell r="Y3037" t="str">
            <v>High Probability</v>
          </cell>
          <cell r="Z3037" t="str">
            <v>Low</v>
          </cell>
          <cell r="AA3037">
            <v>0</v>
          </cell>
        </row>
        <row r="3038">
          <cell r="A3038">
            <v>560664</v>
          </cell>
          <cell r="B3038" t="str">
            <v>Mature Adult (45-55)</v>
          </cell>
          <cell r="C3038" t="str">
            <v>Shanaya Baria</v>
          </cell>
          <cell r="D3038">
            <v>0</v>
          </cell>
          <cell r="E3038" t="str">
            <v>Female</v>
          </cell>
          <cell r="F3038">
            <v>55</v>
          </cell>
          <cell r="G3038" t="str">
            <v>Patna</v>
          </cell>
          <cell r="H3038" t="str">
            <v>High (Above 1Lac</v>
          </cell>
          <cell r="I3038">
            <v>1046900</v>
          </cell>
          <cell r="J3038" t="str">
            <v>High (Above ₹10L)</v>
          </cell>
          <cell r="K3038" t="str">
            <v>No</v>
          </cell>
          <cell r="L3038" t="str">
            <v>One Year</v>
          </cell>
          <cell r="M3038">
            <v>41995</v>
          </cell>
          <cell r="N3038" t="str">
            <v>5-10 years</v>
          </cell>
          <cell r="O3038" t="str">
            <v>117 months</v>
          </cell>
          <cell r="P3038">
            <v>10</v>
          </cell>
          <cell r="Q3038" t="str">
            <v>Elite</v>
          </cell>
          <cell r="R3038">
            <v>7805.7843351705696</v>
          </cell>
          <cell r="S3038" t="str">
            <v>High</v>
          </cell>
          <cell r="T3038">
            <v>1</v>
          </cell>
          <cell r="U3038" t="str">
            <v>Yes</v>
          </cell>
          <cell r="V3038" t="str">
            <v>No</v>
          </cell>
          <cell r="W3038" t="str">
            <v>Moderate Loyalty</v>
          </cell>
          <cell r="X3038">
            <v>2</v>
          </cell>
          <cell r="Y3038" t="str">
            <v>High Probability</v>
          </cell>
          <cell r="Z3038" t="str">
            <v>Low</v>
          </cell>
          <cell r="AA3038">
            <v>78057.843351705698</v>
          </cell>
        </row>
        <row r="3039">
          <cell r="A3039">
            <v>208336</v>
          </cell>
          <cell r="B3039" t="str">
            <v>Mature Adult (45-55)</v>
          </cell>
          <cell r="C3039" t="str">
            <v>Zoya Lad</v>
          </cell>
          <cell r="D3039">
            <v>0</v>
          </cell>
          <cell r="E3039" t="str">
            <v>Male</v>
          </cell>
          <cell r="F3039">
            <v>46</v>
          </cell>
          <cell r="G3039" t="str">
            <v>Thane</v>
          </cell>
          <cell r="H3039" t="str">
            <v>High (Above 1Lac</v>
          </cell>
          <cell r="I3039">
            <v>1638354</v>
          </cell>
          <cell r="J3039" t="str">
            <v>High (Above ₹10L)</v>
          </cell>
          <cell r="K3039" t="str">
            <v>Yes</v>
          </cell>
          <cell r="L3039" t="str">
            <v>One Year</v>
          </cell>
          <cell r="M3039">
            <v>43643</v>
          </cell>
          <cell r="N3039" t="str">
            <v>3-5 years</v>
          </cell>
          <cell r="O3039" t="str">
            <v>63 months</v>
          </cell>
          <cell r="P3039">
            <v>5</v>
          </cell>
          <cell r="Q3039" t="str">
            <v>Premium</v>
          </cell>
          <cell r="R3039">
            <v>7466.0095859988678</v>
          </cell>
          <cell r="S3039" t="str">
            <v>High</v>
          </cell>
          <cell r="T3039">
            <v>0</v>
          </cell>
          <cell r="U3039" t="str">
            <v>No</v>
          </cell>
          <cell r="V3039" t="str">
            <v>No</v>
          </cell>
          <cell r="W3039" t="str">
            <v>Moderate Loyalty</v>
          </cell>
          <cell r="X3039">
            <v>2</v>
          </cell>
          <cell r="Y3039" t="str">
            <v>Low Probability</v>
          </cell>
          <cell r="Z3039" t="str">
            <v>Low</v>
          </cell>
          <cell r="AA3039">
            <v>37330.04792999434</v>
          </cell>
        </row>
        <row r="3040">
          <cell r="A3040">
            <v>936969</v>
          </cell>
          <cell r="B3040" t="str">
            <v>Senior (55+)</v>
          </cell>
          <cell r="C3040" t="str">
            <v>Romil Dutt</v>
          </cell>
          <cell r="D3040">
            <v>0</v>
          </cell>
          <cell r="E3040" t="str">
            <v>Female</v>
          </cell>
          <cell r="F3040">
            <v>67</v>
          </cell>
          <cell r="G3040" t="str">
            <v>Vadodara</v>
          </cell>
          <cell r="H3040" t="str">
            <v>Medium (50k-1Lac</v>
          </cell>
          <cell r="I3040">
            <v>536015</v>
          </cell>
          <cell r="J3040" t="str">
            <v>Medium (₹5L - ₹10L)</v>
          </cell>
          <cell r="K3040" t="str">
            <v>No</v>
          </cell>
          <cell r="L3040" t="str">
            <v>Two Year</v>
          </cell>
          <cell r="M3040">
            <v>43733</v>
          </cell>
          <cell r="N3040" t="str">
            <v>3-5 years</v>
          </cell>
          <cell r="O3040" t="str">
            <v>60 months</v>
          </cell>
          <cell r="P3040">
            <v>5</v>
          </cell>
          <cell r="Q3040" t="str">
            <v>Elite</v>
          </cell>
          <cell r="R3040">
            <v>533.20332660188558</v>
          </cell>
          <cell r="S3040" t="str">
            <v>High</v>
          </cell>
          <cell r="T3040">
            <v>1</v>
          </cell>
          <cell r="U3040" t="str">
            <v>Yes</v>
          </cell>
          <cell r="V3040" t="str">
            <v>No</v>
          </cell>
          <cell r="W3040" t="str">
            <v>Moderate Loyalty</v>
          </cell>
          <cell r="X3040">
            <v>2</v>
          </cell>
          <cell r="Y3040" t="str">
            <v>High Probability</v>
          </cell>
          <cell r="Z3040" t="str">
            <v>Low</v>
          </cell>
          <cell r="AA3040">
            <v>2666.016633009428</v>
          </cell>
        </row>
        <row r="3041">
          <cell r="A3041">
            <v>612097</v>
          </cell>
          <cell r="B3041" t="str">
            <v>Middle-Aged (35-45)</v>
          </cell>
          <cell r="C3041" t="str">
            <v>Himmat Ganguly</v>
          </cell>
          <cell r="D3041">
            <v>0</v>
          </cell>
          <cell r="E3041" t="str">
            <v>Male</v>
          </cell>
          <cell r="F3041">
            <v>41</v>
          </cell>
          <cell r="G3041" t="str">
            <v>Indore</v>
          </cell>
          <cell r="H3041" t="str">
            <v>High (Above 1Lac</v>
          </cell>
          <cell r="I3041">
            <v>1430820</v>
          </cell>
          <cell r="J3041" t="str">
            <v>High (Above ₹10L)</v>
          </cell>
          <cell r="K3041" t="str">
            <v>No</v>
          </cell>
          <cell r="L3041" t="str">
            <v>One Year</v>
          </cell>
          <cell r="M3041">
            <v>44680</v>
          </cell>
          <cell r="N3041" t="str">
            <v>1-2 years</v>
          </cell>
          <cell r="O3041" t="str">
            <v>29 months</v>
          </cell>
          <cell r="P3041">
            <v>2</v>
          </cell>
          <cell r="Q3041" t="str">
            <v>Premium</v>
          </cell>
          <cell r="R3041">
            <v>47844.670000810642</v>
          </cell>
          <cell r="S3041" t="str">
            <v>Medium</v>
          </cell>
          <cell r="T3041">
            <v>0</v>
          </cell>
          <cell r="U3041" t="str">
            <v>No</v>
          </cell>
          <cell r="V3041" t="str">
            <v>No</v>
          </cell>
          <cell r="W3041" t="str">
            <v>Moderate Loyalty</v>
          </cell>
          <cell r="X3041">
            <v>2</v>
          </cell>
          <cell r="Y3041" t="str">
            <v>Low Probability</v>
          </cell>
          <cell r="Z3041" t="str">
            <v>Moderate</v>
          </cell>
          <cell r="AA3041">
            <v>95689.340001621284</v>
          </cell>
        </row>
        <row r="3042">
          <cell r="A3042">
            <v>112301</v>
          </cell>
          <cell r="B3042" t="str">
            <v>Adult (25-35)</v>
          </cell>
          <cell r="C3042" t="str">
            <v>Kabir Dash</v>
          </cell>
          <cell r="D3042">
            <v>0</v>
          </cell>
          <cell r="E3042" t="str">
            <v>Female</v>
          </cell>
          <cell r="F3042">
            <v>34</v>
          </cell>
          <cell r="G3042" t="str">
            <v>Kanpur</v>
          </cell>
          <cell r="H3042" t="str">
            <v>Low (Below 50000)</v>
          </cell>
          <cell r="I3042">
            <v>263197</v>
          </cell>
          <cell r="J3042" t="str">
            <v>Low (Up to ₹5L)</v>
          </cell>
          <cell r="K3042" t="str">
            <v>No</v>
          </cell>
          <cell r="L3042" t="str">
            <v>Two Year</v>
          </cell>
          <cell r="M3042">
            <v>45403</v>
          </cell>
          <cell r="N3042" t="str">
            <v>0-1 year</v>
          </cell>
          <cell r="O3042" t="str">
            <v>5 months</v>
          </cell>
          <cell r="P3042">
            <v>0</v>
          </cell>
          <cell r="Q3042" t="str">
            <v>Premium</v>
          </cell>
          <cell r="R3042">
            <v>44958.228776692507</v>
          </cell>
          <cell r="S3042" t="str">
            <v>Low</v>
          </cell>
          <cell r="T3042">
            <v>0</v>
          </cell>
          <cell r="U3042" t="str">
            <v>No</v>
          </cell>
          <cell r="V3042" t="str">
            <v>No</v>
          </cell>
          <cell r="W3042" t="str">
            <v>Low Loyalty</v>
          </cell>
          <cell r="X3042">
            <v>1</v>
          </cell>
          <cell r="Y3042" t="str">
            <v>Low Probability</v>
          </cell>
          <cell r="Z3042" t="str">
            <v>Low</v>
          </cell>
          <cell r="AA3042">
            <v>0</v>
          </cell>
        </row>
        <row r="3043">
          <cell r="A3043">
            <v>531402</v>
          </cell>
          <cell r="B3043" t="str">
            <v>Senior (55+)</v>
          </cell>
          <cell r="C3043" t="str">
            <v>Dhanuk Tank</v>
          </cell>
          <cell r="D3043">
            <v>0</v>
          </cell>
          <cell r="E3043" t="str">
            <v>Male</v>
          </cell>
          <cell r="F3043">
            <v>60</v>
          </cell>
          <cell r="G3043" t="str">
            <v>Ahmedabad</v>
          </cell>
          <cell r="H3043" t="str">
            <v>High (Above 1Lac</v>
          </cell>
          <cell r="I3043">
            <v>1402315</v>
          </cell>
          <cell r="J3043" t="str">
            <v>High (Above ₹10L)</v>
          </cell>
          <cell r="K3043" t="str">
            <v>No</v>
          </cell>
          <cell r="L3043" t="str">
            <v>Two Year</v>
          </cell>
          <cell r="M3043">
            <v>45045</v>
          </cell>
          <cell r="N3043" t="str">
            <v>0-1 year</v>
          </cell>
          <cell r="O3043" t="str">
            <v>17 months</v>
          </cell>
          <cell r="P3043">
            <v>1</v>
          </cell>
          <cell r="Q3043" t="str">
            <v>Elite</v>
          </cell>
          <cell r="R3043">
            <v>37983.146404331113</v>
          </cell>
          <cell r="S3043" t="str">
            <v>High</v>
          </cell>
          <cell r="T3043">
            <v>0</v>
          </cell>
          <cell r="U3043" t="str">
            <v>No</v>
          </cell>
          <cell r="V3043" t="str">
            <v>No</v>
          </cell>
          <cell r="W3043" t="str">
            <v>Low Loyalty</v>
          </cell>
          <cell r="X3043">
            <v>1</v>
          </cell>
          <cell r="Y3043" t="str">
            <v>Low Probability</v>
          </cell>
          <cell r="Z3043" t="str">
            <v>Low</v>
          </cell>
          <cell r="AA3043">
            <v>37983.146404331113</v>
          </cell>
        </row>
        <row r="3044">
          <cell r="A3044">
            <v>546653</v>
          </cell>
          <cell r="B3044" t="str">
            <v>Senior (55+)</v>
          </cell>
          <cell r="C3044" t="str">
            <v>Himmat Chand</v>
          </cell>
          <cell r="D3044">
            <v>0</v>
          </cell>
          <cell r="E3044" t="str">
            <v>Male</v>
          </cell>
          <cell r="F3044">
            <v>69</v>
          </cell>
          <cell r="G3044" t="str">
            <v>Indore</v>
          </cell>
          <cell r="H3044" t="str">
            <v>High (Above 1Lac</v>
          </cell>
          <cell r="I3044">
            <v>1974367</v>
          </cell>
          <cell r="J3044" t="str">
            <v>High (Above ₹10L)</v>
          </cell>
          <cell r="K3044" t="str">
            <v>Yes</v>
          </cell>
          <cell r="L3044" t="str">
            <v>One Year</v>
          </cell>
          <cell r="M3044">
            <v>44446</v>
          </cell>
          <cell r="N3044" t="str">
            <v>2-3 years</v>
          </cell>
          <cell r="O3044" t="str">
            <v>36 months</v>
          </cell>
          <cell r="P3044">
            <v>3</v>
          </cell>
          <cell r="Q3044" t="str">
            <v>Elite</v>
          </cell>
          <cell r="R3044">
            <v>11636.97272827272</v>
          </cell>
          <cell r="S3044" t="str">
            <v>Low</v>
          </cell>
          <cell r="T3044">
            <v>0</v>
          </cell>
          <cell r="U3044" t="str">
            <v>No</v>
          </cell>
          <cell r="V3044" t="str">
            <v>Yes</v>
          </cell>
          <cell r="W3044" t="str">
            <v>Moderate Loyalty</v>
          </cell>
          <cell r="X3044">
            <v>2</v>
          </cell>
          <cell r="Y3044" t="str">
            <v>High Probability</v>
          </cell>
          <cell r="Z3044" t="str">
            <v>Low</v>
          </cell>
          <cell r="AA3044">
            <v>34910.918184818162</v>
          </cell>
        </row>
        <row r="3045">
          <cell r="A3045">
            <v>364903</v>
          </cell>
          <cell r="B3045" t="str">
            <v>Adult (25-35)</v>
          </cell>
          <cell r="C3045" t="str">
            <v>Mohanlal Bhattacharyya</v>
          </cell>
          <cell r="D3045">
            <v>0</v>
          </cell>
          <cell r="E3045" t="str">
            <v>Male</v>
          </cell>
          <cell r="F3045">
            <v>31</v>
          </cell>
          <cell r="G3045" t="str">
            <v>Indore</v>
          </cell>
          <cell r="H3045" t="str">
            <v>Medium (50k-1Lac</v>
          </cell>
          <cell r="I3045">
            <v>573629</v>
          </cell>
          <cell r="J3045" t="str">
            <v>Medium (₹5L - ₹10L)</v>
          </cell>
          <cell r="K3045" t="str">
            <v>No</v>
          </cell>
          <cell r="L3045" t="str">
            <v>Month-to-Month</v>
          </cell>
          <cell r="M3045">
            <v>43366</v>
          </cell>
          <cell r="N3045" t="str">
            <v>5-10 years</v>
          </cell>
          <cell r="O3045" t="str">
            <v>72 months</v>
          </cell>
          <cell r="P3045">
            <v>6</v>
          </cell>
          <cell r="Q3045" t="str">
            <v>Premium</v>
          </cell>
          <cell r="R3045">
            <v>6343.039397415102</v>
          </cell>
          <cell r="S3045" t="str">
            <v>Medium</v>
          </cell>
          <cell r="T3045">
            <v>0</v>
          </cell>
          <cell r="U3045" t="str">
            <v>No</v>
          </cell>
          <cell r="V3045" t="str">
            <v>No</v>
          </cell>
          <cell r="W3045" t="str">
            <v>Moderate Loyalty</v>
          </cell>
          <cell r="X3045">
            <v>2</v>
          </cell>
          <cell r="Y3045" t="str">
            <v>Low Probability</v>
          </cell>
          <cell r="Z3045" t="str">
            <v>Moderate</v>
          </cell>
          <cell r="AA3045">
            <v>38058.236384490614</v>
          </cell>
        </row>
        <row r="3046">
          <cell r="A3046">
            <v>211862</v>
          </cell>
          <cell r="B3046" t="str">
            <v>Middle-Aged (35-45)</v>
          </cell>
          <cell r="C3046" t="str">
            <v>Advik Johal</v>
          </cell>
          <cell r="D3046">
            <v>0</v>
          </cell>
          <cell r="E3046" t="str">
            <v>Male</v>
          </cell>
          <cell r="F3046">
            <v>40</v>
          </cell>
          <cell r="G3046" t="str">
            <v>Chennai</v>
          </cell>
          <cell r="H3046" t="str">
            <v>Medium (50k-1Lac</v>
          </cell>
          <cell r="I3046">
            <v>860258</v>
          </cell>
          <cell r="J3046" t="str">
            <v>Medium (₹5L - ₹10L)</v>
          </cell>
          <cell r="K3046" t="str">
            <v>No</v>
          </cell>
          <cell r="L3046" t="str">
            <v>Two Year</v>
          </cell>
          <cell r="M3046">
            <v>45154</v>
          </cell>
          <cell r="N3046" t="str">
            <v>0-1 year</v>
          </cell>
          <cell r="O3046" t="str">
            <v>13 months</v>
          </cell>
          <cell r="P3046">
            <v>1</v>
          </cell>
          <cell r="Q3046" t="str">
            <v>Premium</v>
          </cell>
          <cell r="R3046">
            <v>44457.383723614068</v>
          </cell>
          <cell r="S3046" t="str">
            <v>Low</v>
          </cell>
          <cell r="T3046">
            <v>0</v>
          </cell>
          <cell r="U3046" t="str">
            <v>No</v>
          </cell>
          <cell r="V3046" t="str">
            <v>No</v>
          </cell>
          <cell r="W3046" t="str">
            <v>Low Loyalty</v>
          </cell>
          <cell r="X3046">
            <v>1</v>
          </cell>
          <cell r="Y3046" t="str">
            <v>Low Probability</v>
          </cell>
          <cell r="Z3046" t="str">
            <v>Low</v>
          </cell>
          <cell r="AA3046">
            <v>44457.383723614068</v>
          </cell>
        </row>
        <row r="3047">
          <cell r="A3047">
            <v>986972</v>
          </cell>
          <cell r="B3047" t="str">
            <v>Adult (25-35)</v>
          </cell>
          <cell r="C3047" t="str">
            <v>Aradhya Sridhar</v>
          </cell>
          <cell r="D3047">
            <v>0</v>
          </cell>
          <cell r="E3047" t="str">
            <v>Female</v>
          </cell>
          <cell r="F3047">
            <v>34</v>
          </cell>
          <cell r="G3047" t="str">
            <v>Thane</v>
          </cell>
          <cell r="H3047" t="str">
            <v>Medium (50k-1Lac</v>
          </cell>
          <cell r="I3047">
            <v>803890</v>
          </cell>
          <cell r="J3047" t="str">
            <v>Medium (₹5L - ₹10L)</v>
          </cell>
          <cell r="K3047" t="str">
            <v>No</v>
          </cell>
          <cell r="L3047" t="str">
            <v>Month-to-Month</v>
          </cell>
          <cell r="M3047">
            <v>44547</v>
          </cell>
          <cell r="N3047" t="str">
            <v>2-3 years</v>
          </cell>
          <cell r="O3047" t="str">
            <v>33 months</v>
          </cell>
          <cell r="P3047">
            <v>3</v>
          </cell>
          <cell r="Q3047" t="str">
            <v>Premium</v>
          </cell>
          <cell r="R3047">
            <v>33446.969803357308</v>
          </cell>
          <cell r="S3047" t="str">
            <v>Low</v>
          </cell>
          <cell r="T3047">
            <v>0</v>
          </cell>
          <cell r="U3047" t="str">
            <v>No</v>
          </cell>
          <cell r="V3047" t="str">
            <v>No</v>
          </cell>
          <cell r="W3047" t="str">
            <v>High Loyalty</v>
          </cell>
          <cell r="X3047">
            <v>3</v>
          </cell>
          <cell r="Y3047" t="str">
            <v>Low Probability</v>
          </cell>
          <cell r="Z3047" t="str">
            <v>Low</v>
          </cell>
          <cell r="AA3047">
            <v>100340.90941007192</v>
          </cell>
        </row>
        <row r="3048">
          <cell r="A3048">
            <v>140089</v>
          </cell>
          <cell r="B3048" t="str">
            <v>Middle-Aged (35-45)</v>
          </cell>
          <cell r="C3048" t="str">
            <v>Renee Jha</v>
          </cell>
          <cell r="D3048">
            <v>0</v>
          </cell>
          <cell r="E3048" t="str">
            <v>Male</v>
          </cell>
          <cell r="F3048">
            <v>42</v>
          </cell>
          <cell r="G3048" t="str">
            <v>Indore</v>
          </cell>
          <cell r="H3048" t="str">
            <v>Low (Below 50000)</v>
          </cell>
          <cell r="I3048">
            <v>497983</v>
          </cell>
          <cell r="J3048" t="str">
            <v>Low (Up to ₹5L)</v>
          </cell>
          <cell r="K3048" t="str">
            <v>No</v>
          </cell>
          <cell r="L3048" t="str">
            <v>One Year</v>
          </cell>
          <cell r="M3048">
            <v>45458</v>
          </cell>
          <cell r="N3048" t="str">
            <v>0-1 year</v>
          </cell>
          <cell r="O3048" t="str">
            <v>3 months</v>
          </cell>
          <cell r="P3048">
            <v>0</v>
          </cell>
          <cell r="Q3048" t="str">
            <v>Premium</v>
          </cell>
          <cell r="R3048">
            <v>5931.3410564718506</v>
          </cell>
          <cell r="S3048" t="str">
            <v>High</v>
          </cell>
          <cell r="T3048">
            <v>0</v>
          </cell>
          <cell r="U3048" t="str">
            <v>No</v>
          </cell>
          <cell r="V3048" t="str">
            <v>No</v>
          </cell>
          <cell r="W3048" t="str">
            <v>Low Loyalty</v>
          </cell>
          <cell r="X3048">
            <v>1</v>
          </cell>
          <cell r="Y3048" t="str">
            <v>Low Probability</v>
          </cell>
          <cell r="Z3048" t="str">
            <v>Low</v>
          </cell>
          <cell r="AA3048">
            <v>0</v>
          </cell>
        </row>
        <row r="3049">
          <cell r="A3049">
            <v>762361</v>
          </cell>
          <cell r="B3049" t="str">
            <v>Senior (55+)</v>
          </cell>
          <cell r="C3049" t="str">
            <v>Prerak Tara</v>
          </cell>
          <cell r="D3049">
            <v>0</v>
          </cell>
          <cell r="E3049" t="str">
            <v>Male</v>
          </cell>
          <cell r="F3049">
            <v>59</v>
          </cell>
          <cell r="G3049" t="str">
            <v>Hyderabad</v>
          </cell>
          <cell r="H3049" t="str">
            <v>High (Above 1Lac</v>
          </cell>
          <cell r="I3049">
            <v>1369179</v>
          </cell>
          <cell r="J3049" t="str">
            <v>High (Above ₹10L)</v>
          </cell>
          <cell r="K3049" t="str">
            <v>No</v>
          </cell>
          <cell r="L3049" t="str">
            <v>One Year</v>
          </cell>
          <cell r="M3049">
            <v>41947</v>
          </cell>
          <cell r="N3049" t="str">
            <v>5-10 years</v>
          </cell>
          <cell r="O3049" t="str">
            <v>119 months</v>
          </cell>
          <cell r="P3049">
            <v>10</v>
          </cell>
          <cell r="Q3049" t="str">
            <v>Elite</v>
          </cell>
          <cell r="R3049">
            <v>48607.935341295037</v>
          </cell>
          <cell r="S3049" t="str">
            <v>High</v>
          </cell>
          <cell r="T3049">
            <v>0</v>
          </cell>
          <cell r="U3049" t="str">
            <v>No</v>
          </cell>
          <cell r="V3049" t="str">
            <v>No</v>
          </cell>
          <cell r="W3049" t="str">
            <v>High Loyalty</v>
          </cell>
          <cell r="X3049">
            <v>3</v>
          </cell>
          <cell r="Y3049" t="str">
            <v>Low Probability</v>
          </cell>
          <cell r="Z3049" t="str">
            <v>Low</v>
          </cell>
          <cell r="AA3049">
            <v>486079.35341295035</v>
          </cell>
        </row>
        <row r="3050">
          <cell r="A3050">
            <v>551697</v>
          </cell>
          <cell r="B3050" t="str">
            <v>Adult (25-35)</v>
          </cell>
          <cell r="C3050" t="str">
            <v>Saanvi Bhatia</v>
          </cell>
          <cell r="D3050">
            <v>0</v>
          </cell>
          <cell r="E3050" t="str">
            <v>Female</v>
          </cell>
          <cell r="F3050">
            <v>31</v>
          </cell>
          <cell r="G3050" t="str">
            <v>Jaipur</v>
          </cell>
          <cell r="H3050" t="str">
            <v>High (Above 1Lac</v>
          </cell>
          <cell r="I3050">
            <v>1849224</v>
          </cell>
          <cell r="J3050" t="str">
            <v>High (Above ₹10L)</v>
          </cell>
          <cell r="K3050" t="str">
            <v>Yes</v>
          </cell>
          <cell r="L3050" t="str">
            <v>Month-to-Month</v>
          </cell>
          <cell r="M3050">
            <v>43894</v>
          </cell>
          <cell r="N3050" t="str">
            <v>3-5 years</v>
          </cell>
          <cell r="O3050" t="str">
            <v>55 months</v>
          </cell>
          <cell r="P3050">
            <v>5</v>
          </cell>
          <cell r="Q3050" t="str">
            <v>Premium</v>
          </cell>
          <cell r="R3050">
            <v>9424.0392632459534</v>
          </cell>
          <cell r="S3050" t="str">
            <v>Low</v>
          </cell>
          <cell r="T3050">
            <v>0</v>
          </cell>
          <cell r="U3050" t="str">
            <v>No</v>
          </cell>
          <cell r="V3050" t="str">
            <v>No</v>
          </cell>
          <cell r="W3050" t="str">
            <v>Moderate Loyalty</v>
          </cell>
          <cell r="X3050">
            <v>2</v>
          </cell>
          <cell r="Y3050" t="str">
            <v>Low Probability</v>
          </cell>
          <cell r="Z3050" t="str">
            <v>Low</v>
          </cell>
          <cell r="AA3050">
            <v>47120.196316229769</v>
          </cell>
        </row>
        <row r="3051">
          <cell r="A3051">
            <v>960005</v>
          </cell>
          <cell r="B3051" t="str">
            <v>Senior (55+)</v>
          </cell>
          <cell r="C3051" t="str">
            <v>Kanav Vala</v>
          </cell>
          <cell r="D3051">
            <v>0</v>
          </cell>
          <cell r="E3051" t="str">
            <v>Male</v>
          </cell>
          <cell r="F3051">
            <v>64</v>
          </cell>
          <cell r="G3051" t="str">
            <v>Visakhapatnam</v>
          </cell>
          <cell r="H3051" t="str">
            <v>Low (Below 50000)</v>
          </cell>
          <cell r="I3051">
            <v>414334</v>
          </cell>
          <cell r="J3051" t="str">
            <v>Low (Up to ₹5L)</v>
          </cell>
          <cell r="K3051" t="str">
            <v>No</v>
          </cell>
          <cell r="L3051" t="str">
            <v>One Year</v>
          </cell>
          <cell r="M3051">
            <v>42649</v>
          </cell>
          <cell r="N3051" t="str">
            <v>5-10 years</v>
          </cell>
          <cell r="O3051" t="str">
            <v>95 months</v>
          </cell>
          <cell r="P3051">
            <v>8</v>
          </cell>
          <cell r="Q3051" t="str">
            <v>Elite</v>
          </cell>
          <cell r="R3051">
            <v>4405.6757203354682</v>
          </cell>
          <cell r="S3051" t="str">
            <v>High</v>
          </cell>
          <cell r="T3051">
            <v>1</v>
          </cell>
          <cell r="U3051" t="str">
            <v>Yes</v>
          </cell>
          <cell r="V3051" t="str">
            <v>No</v>
          </cell>
          <cell r="W3051" t="str">
            <v>Moderate Loyalty</v>
          </cell>
          <cell r="X3051">
            <v>2</v>
          </cell>
          <cell r="Y3051" t="str">
            <v>High Probability</v>
          </cell>
          <cell r="Z3051" t="str">
            <v>Low</v>
          </cell>
          <cell r="AA3051">
            <v>35245.405762683746</v>
          </cell>
        </row>
        <row r="3052">
          <cell r="A3052">
            <v>590532</v>
          </cell>
          <cell r="B3052" t="str">
            <v>Mature Adult (45-55)</v>
          </cell>
          <cell r="C3052" t="str">
            <v>Lavanya Hora</v>
          </cell>
          <cell r="D3052">
            <v>0</v>
          </cell>
          <cell r="E3052" t="str">
            <v>Female</v>
          </cell>
          <cell r="F3052">
            <v>46</v>
          </cell>
          <cell r="G3052" t="str">
            <v>Thane</v>
          </cell>
          <cell r="H3052" t="str">
            <v>High (Above 1Lac</v>
          </cell>
          <cell r="I3052">
            <v>1949850</v>
          </cell>
          <cell r="J3052" t="str">
            <v>High (Above ₹10L)</v>
          </cell>
          <cell r="K3052" t="str">
            <v>Yes</v>
          </cell>
          <cell r="L3052" t="str">
            <v>Two Year</v>
          </cell>
          <cell r="M3052">
            <v>43934</v>
          </cell>
          <cell r="N3052" t="str">
            <v>3-5 years</v>
          </cell>
          <cell r="O3052" t="str">
            <v>53 months</v>
          </cell>
          <cell r="P3052">
            <v>4</v>
          </cell>
          <cell r="Q3052" t="str">
            <v>Premium</v>
          </cell>
          <cell r="R3052">
            <v>19400.417935083671</v>
          </cell>
          <cell r="S3052" t="str">
            <v>Low</v>
          </cell>
          <cell r="T3052">
            <v>0</v>
          </cell>
          <cell r="U3052" t="str">
            <v>No</v>
          </cell>
          <cell r="V3052" t="str">
            <v>No</v>
          </cell>
          <cell r="W3052" t="str">
            <v>Moderate Loyalty</v>
          </cell>
          <cell r="X3052">
            <v>2</v>
          </cell>
          <cell r="Y3052" t="str">
            <v>Low Probability</v>
          </cell>
          <cell r="Z3052" t="str">
            <v>Low</v>
          </cell>
          <cell r="AA3052">
            <v>77601.671740334685</v>
          </cell>
        </row>
        <row r="3053">
          <cell r="A3053">
            <v>668942</v>
          </cell>
          <cell r="B3053" t="str">
            <v>Senior (55+)</v>
          </cell>
          <cell r="C3053" t="str">
            <v>Taimur Mahal</v>
          </cell>
          <cell r="D3053">
            <v>0</v>
          </cell>
          <cell r="E3053" t="str">
            <v>Female</v>
          </cell>
          <cell r="F3053">
            <v>61</v>
          </cell>
          <cell r="G3053" t="str">
            <v>Ahmedabad</v>
          </cell>
          <cell r="H3053" t="str">
            <v>Low (Below 50000)</v>
          </cell>
          <cell r="I3053">
            <v>218131</v>
          </cell>
          <cell r="J3053" t="str">
            <v>Low (Up to ₹5L)</v>
          </cell>
          <cell r="K3053" t="str">
            <v>No</v>
          </cell>
          <cell r="L3053" t="str">
            <v>Month-to-Month</v>
          </cell>
          <cell r="M3053">
            <v>41953</v>
          </cell>
          <cell r="N3053" t="str">
            <v>5-10 years</v>
          </cell>
          <cell r="O3053" t="str">
            <v>118 months</v>
          </cell>
          <cell r="P3053">
            <v>10</v>
          </cell>
          <cell r="Q3053" t="str">
            <v>Elite</v>
          </cell>
          <cell r="R3053">
            <v>9289.9052010019604</v>
          </cell>
          <cell r="S3053" t="str">
            <v>Low</v>
          </cell>
          <cell r="T3053">
            <v>1</v>
          </cell>
          <cell r="U3053" t="str">
            <v>Yes</v>
          </cell>
          <cell r="V3053" t="str">
            <v>Yes</v>
          </cell>
          <cell r="W3053" t="str">
            <v>Moderate Loyalty</v>
          </cell>
          <cell r="X3053">
            <v>2</v>
          </cell>
          <cell r="Y3053" t="str">
            <v>High Probability</v>
          </cell>
          <cell r="Z3053" t="str">
            <v>Low</v>
          </cell>
          <cell r="AA3053">
            <v>92899.052010019601</v>
          </cell>
        </row>
        <row r="3054">
          <cell r="A3054">
            <v>867198</v>
          </cell>
          <cell r="B3054" t="str">
            <v>Senior (55+)</v>
          </cell>
          <cell r="C3054" t="str">
            <v>Tushar Kade</v>
          </cell>
          <cell r="D3054">
            <v>0</v>
          </cell>
          <cell r="E3054" t="str">
            <v>Male</v>
          </cell>
          <cell r="F3054">
            <v>63</v>
          </cell>
          <cell r="G3054" t="str">
            <v>Nagpur</v>
          </cell>
          <cell r="H3054" t="str">
            <v>High (Above 1Lac</v>
          </cell>
          <cell r="I3054">
            <v>1266179</v>
          </cell>
          <cell r="J3054" t="str">
            <v>High (Above ₹10L)</v>
          </cell>
          <cell r="K3054" t="str">
            <v>Yes</v>
          </cell>
          <cell r="L3054" t="str">
            <v>One Year</v>
          </cell>
          <cell r="M3054">
            <v>43380</v>
          </cell>
          <cell r="N3054" t="str">
            <v>5-10 years</v>
          </cell>
          <cell r="O3054" t="str">
            <v>71 months</v>
          </cell>
          <cell r="P3054">
            <v>6</v>
          </cell>
          <cell r="Q3054" t="str">
            <v>Elite</v>
          </cell>
          <cell r="R3054">
            <v>4555.8836080695119</v>
          </cell>
          <cell r="S3054" t="str">
            <v>Low</v>
          </cell>
          <cell r="T3054">
            <v>1</v>
          </cell>
          <cell r="U3054" t="str">
            <v>Yes</v>
          </cell>
          <cell r="V3054" t="str">
            <v>Yes</v>
          </cell>
          <cell r="W3054" t="str">
            <v>Moderate Loyalty</v>
          </cell>
          <cell r="X3054">
            <v>2</v>
          </cell>
          <cell r="Y3054" t="str">
            <v>High Probability</v>
          </cell>
          <cell r="Z3054" t="str">
            <v>Low</v>
          </cell>
          <cell r="AA3054">
            <v>27335.301648417073</v>
          </cell>
        </row>
        <row r="3055">
          <cell r="A3055">
            <v>456300</v>
          </cell>
          <cell r="B3055" t="str">
            <v>Adult (25-35)</v>
          </cell>
          <cell r="C3055" t="str">
            <v>Hiran Suri</v>
          </cell>
          <cell r="D3055">
            <v>0</v>
          </cell>
          <cell r="E3055" t="str">
            <v>Female</v>
          </cell>
          <cell r="F3055">
            <v>32</v>
          </cell>
          <cell r="G3055" t="str">
            <v>Ghaziabad</v>
          </cell>
          <cell r="H3055" t="str">
            <v>Low (Below 50000)</v>
          </cell>
          <cell r="I3055">
            <v>183006</v>
          </cell>
          <cell r="J3055" t="str">
            <v>Low (Up to ₹5L)</v>
          </cell>
          <cell r="K3055" t="str">
            <v>No</v>
          </cell>
          <cell r="L3055" t="str">
            <v>One Year</v>
          </cell>
          <cell r="M3055">
            <v>42667</v>
          </cell>
          <cell r="N3055" t="str">
            <v>5-10 years</v>
          </cell>
          <cell r="O3055" t="str">
            <v>95 months</v>
          </cell>
          <cell r="P3055">
            <v>8</v>
          </cell>
          <cell r="Q3055" t="str">
            <v>Premium</v>
          </cell>
          <cell r="R3055">
            <v>22625.083966378239</v>
          </cell>
          <cell r="S3055" t="str">
            <v>Medium</v>
          </cell>
          <cell r="T3055">
            <v>0</v>
          </cell>
          <cell r="U3055" t="str">
            <v>No</v>
          </cell>
          <cell r="V3055" t="str">
            <v>No</v>
          </cell>
          <cell r="W3055" t="str">
            <v>Moderate Loyalty</v>
          </cell>
          <cell r="X3055">
            <v>2</v>
          </cell>
          <cell r="Y3055" t="str">
            <v>Low Probability</v>
          </cell>
          <cell r="Z3055" t="str">
            <v>Moderate</v>
          </cell>
          <cell r="AA3055">
            <v>181000.67173102591</v>
          </cell>
        </row>
        <row r="3056">
          <cell r="A3056">
            <v>772657</v>
          </cell>
          <cell r="B3056" t="str">
            <v>Senior (55+)</v>
          </cell>
          <cell r="C3056" t="str">
            <v>Reyansh Tella</v>
          </cell>
          <cell r="D3056">
            <v>0</v>
          </cell>
          <cell r="E3056" t="str">
            <v>Male</v>
          </cell>
          <cell r="F3056">
            <v>57</v>
          </cell>
          <cell r="G3056" t="str">
            <v>Jaipur</v>
          </cell>
          <cell r="H3056" t="str">
            <v>Medium (50k-1Lac</v>
          </cell>
          <cell r="I3056">
            <v>558140</v>
          </cell>
          <cell r="J3056" t="str">
            <v>Medium (₹5L - ₹10L)</v>
          </cell>
          <cell r="K3056" t="str">
            <v>No</v>
          </cell>
          <cell r="L3056" t="str">
            <v>Two Year</v>
          </cell>
          <cell r="M3056">
            <v>44733</v>
          </cell>
          <cell r="N3056" t="str">
            <v>1-2 years</v>
          </cell>
          <cell r="O3056" t="str">
            <v>27 months</v>
          </cell>
          <cell r="P3056">
            <v>2</v>
          </cell>
          <cell r="Q3056" t="str">
            <v>Elite</v>
          </cell>
          <cell r="R3056">
            <v>46631.73883733149</v>
          </cell>
          <cell r="S3056" t="str">
            <v>Medium</v>
          </cell>
          <cell r="T3056">
            <v>1</v>
          </cell>
          <cell r="U3056" t="str">
            <v>Yes</v>
          </cell>
          <cell r="V3056" t="str">
            <v>No</v>
          </cell>
          <cell r="W3056" t="str">
            <v>Moderate Loyalty</v>
          </cell>
          <cell r="X3056">
            <v>2</v>
          </cell>
          <cell r="Y3056" t="str">
            <v>High Probability</v>
          </cell>
          <cell r="Z3056" t="str">
            <v>Moderate</v>
          </cell>
          <cell r="AA3056">
            <v>93263.47767466298</v>
          </cell>
        </row>
        <row r="3057">
          <cell r="A3057">
            <v>425003</v>
          </cell>
          <cell r="B3057" t="str">
            <v>Senior (55+)</v>
          </cell>
          <cell r="C3057" t="str">
            <v>Samar Buch</v>
          </cell>
          <cell r="D3057">
            <v>0</v>
          </cell>
          <cell r="E3057" t="str">
            <v>Male</v>
          </cell>
          <cell r="F3057">
            <v>70</v>
          </cell>
          <cell r="G3057" t="str">
            <v>Bangalore</v>
          </cell>
          <cell r="H3057" t="str">
            <v>Low (Below 50000)</v>
          </cell>
          <cell r="I3057">
            <v>275197</v>
          </cell>
          <cell r="J3057" t="str">
            <v>Low (Up to ₹5L)</v>
          </cell>
          <cell r="K3057" t="str">
            <v>No</v>
          </cell>
          <cell r="L3057" t="str">
            <v>Two Year</v>
          </cell>
          <cell r="M3057">
            <v>44071</v>
          </cell>
          <cell r="N3057" t="str">
            <v>3-5 years</v>
          </cell>
          <cell r="O3057" t="str">
            <v>49 months</v>
          </cell>
          <cell r="P3057">
            <v>4</v>
          </cell>
          <cell r="Q3057" t="str">
            <v>Elite</v>
          </cell>
          <cell r="R3057">
            <v>25429.257411575589</v>
          </cell>
          <cell r="S3057" t="str">
            <v>Low</v>
          </cell>
          <cell r="T3057">
            <v>0</v>
          </cell>
          <cell r="U3057" t="str">
            <v>No</v>
          </cell>
          <cell r="V3057" t="str">
            <v>Yes</v>
          </cell>
          <cell r="W3057" t="str">
            <v>High Loyalty</v>
          </cell>
          <cell r="X3057">
            <v>3</v>
          </cell>
          <cell r="Y3057" t="str">
            <v>High Probability</v>
          </cell>
          <cell r="Z3057" t="str">
            <v>Low</v>
          </cell>
          <cell r="AA3057">
            <v>101717.02964630236</v>
          </cell>
        </row>
        <row r="3058">
          <cell r="A3058">
            <v>534694</v>
          </cell>
          <cell r="B3058" t="str">
            <v>Adult (25-35)</v>
          </cell>
          <cell r="C3058" t="str">
            <v>Neelofar Som</v>
          </cell>
          <cell r="D3058">
            <v>0</v>
          </cell>
          <cell r="E3058" t="str">
            <v>Male</v>
          </cell>
          <cell r="F3058">
            <v>27</v>
          </cell>
          <cell r="G3058" t="str">
            <v>Vadodara</v>
          </cell>
          <cell r="H3058" t="str">
            <v>High (Above 1Lac</v>
          </cell>
          <cell r="I3058">
            <v>1869779</v>
          </cell>
          <cell r="J3058" t="str">
            <v>High (Above ₹10L)</v>
          </cell>
          <cell r="K3058" t="str">
            <v>Yes</v>
          </cell>
          <cell r="L3058" t="str">
            <v>One Year</v>
          </cell>
          <cell r="M3058">
            <v>43430</v>
          </cell>
          <cell r="N3058" t="str">
            <v>5-10 years</v>
          </cell>
          <cell r="O3058" t="str">
            <v>70 months</v>
          </cell>
          <cell r="P3058">
            <v>6</v>
          </cell>
          <cell r="Q3058" t="str">
            <v>Basic</v>
          </cell>
          <cell r="R3058">
            <v>923.5229666550149</v>
          </cell>
          <cell r="S3058" t="str">
            <v>High</v>
          </cell>
          <cell r="T3058">
            <v>1</v>
          </cell>
          <cell r="U3058" t="str">
            <v>Yes</v>
          </cell>
          <cell r="V3058" t="str">
            <v>No</v>
          </cell>
          <cell r="W3058" t="str">
            <v>Moderate Loyalty</v>
          </cell>
          <cell r="X3058">
            <v>2</v>
          </cell>
          <cell r="Y3058" t="str">
            <v>High Probability</v>
          </cell>
          <cell r="Z3058" t="str">
            <v>Low</v>
          </cell>
          <cell r="AA3058">
            <v>5541.1377999300894</v>
          </cell>
        </row>
        <row r="3059">
          <cell r="A3059">
            <v>472541</v>
          </cell>
          <cell r="B3059" t="str">
            <v>Middle-Aged (35-45)</v>
          </cell>
          <cell r="C3059" t="str">
            <v>Samaira Arora</v>
          </cell>
          <cell r="D3059">
            <v>0</v>
          </cell>
          <cell r="E3059" t="str">
            <v>Female</v>
          </cell>
          <cell r="F3059">
            <v>36</v>
          </cell>
          <cell r="G3059" t="str">
            <v>Chennai</v>
          </cell>
          <cell r="H3059" t="str">
            <v>High (Above 1Lac</v>
          </cell>
          <cell r="I3059">
            <v>1022677</v>
          </cell>
          <cell r="J3059" t="str">
            <v>High (Above ₹10L)</v>
          </cell>
          <cell r="K3059" t="str">
            <v>No</v>
          </cell>
          <cell r="L3059" t="str">
            <v>Month-to-Month</v>
          </cell>
          <cell r="M3059">
            <v>42819</v>
          </cell>
          <cell r="N3059" t="str">
            <v>5-10 years</v>
          </cell>
          <cell r="O3059" t="str">
            <v>90 months</v>
          </cell>
          <cell r="P3059">
            <v>8</v>
          </cell>
          <cell r="Q3059" t="str">
            <v>Premium</v>
          </cell>
          <cell r="R3059">
            <v>27882.631873492679</v>
          </cell>
          <cell r="S3059" t="str">
            <v>High</v>
          </cell>
          <cell r="T3059">
            <v>0</v>
          </cell>
          <cell r="U3059" t="str">
            <v>No</v>
          </cell>
          <cell r="V3059" t="str">
            <v>No</v>
          </cell>
          <cell r="W3059" t="str">
            <v>High Loyalty</v>
          </cell>
          <cell r="X3059">
            <v>3</v>
          </cell>
          <cell r="Y3059" t="str">
            <v>Low Probability</v>
          </cell>
          <cell r="Z3059" t="str">
            <v>Low</v>
          </cell>
          <cell r="AA3059">
            <v>223061.05498794143</v>
          </cell>
        </row>
        <row r="3060">
          <cell r="A3060">
            <v>725025</v>
          </cell>
          <cell r="B3060" t="str">
            <v>Senior (55+)</v>
          </cell>
          <cell r="C3060" t="str">
            <v>Manikya Raval</v>
          </cell>
          <cell r="D3060">
            <v>0</v>
          </cell>
          <cell r="E3060" t="str">
            <v>Female</v>
          </cell>
          <cell r="F3060">
            <v>60</v>
          </cell>
          <cell r="G3060" t="str">
            <v>Patna</v>
          </cell>
          <cell r="H3060" t="str">
            <v>Low (Below 50000)</v>
          </cell>
          <cell r="I3060">
            <v>482777</v>
          </cell>
          <cell r="J3060" t="str">
            <v>Low (Up to ₹5L)</v>
          </cell>
          <cell r="K3060" t="str">
            <v>No</v>
          </cell>
          <cell r="L3060" t="str">
            <v>Two Year</v>
          </cell>
          <cell r="M3060">
            <v>42449</v>
          </cell>
          <cell r="N3060" t="str">
            <v>5-10 years</v>
          </cell>
          <cell r="O3060" t="str">
            <v>102 months</v>
          </cell>
          <cell r="P3060">
            <v>9</v>
          </cell>
          <cell r="Q3060" t="str">
            <v>Elite</v>
          </cell>
          <cell r="R3060">
            <v>47437.537942728013</v>
          </cell>
          <cell r="S3060" t="str">
            <v>Low</v>
          </cell>
          <cell r="T3060">
            <v>0</v>
          </cell>
          <cell r="U3060" t="str">
            <v>No</v>
          </cell>
          <cell r="V3060" t="str">
            <v>Yes</v>
          </cell>
          <cell r="W3060" t="str">
            <v>High Loyalty</v>
          </cell>
          <cell r="X3060">
            <v>3</v>
          </cell>
          <cell r="Y3060" t="str">
            <v>High Probability</v>
          </cell>
          <cell r="Z3060" t="str">
            <v>Low</v>
          </cell>
          <cell r="AA3060">
            <v>426937.84148455213</v>
          </cell>
        </row>
        <row r="3061">
          <cell r="A3061">
            <v>691347</v>
          </cell>
          <cell r="B3061" t="str">
            <v>Young Adult (18-25)</v>
          </cell>
          <cell r="C3061" t="str">
            <v>Zeeshan Jayaraman</v>
          </cell>
          <cell r="D3061">
            <v>0</v>
          </cell>
          <cell r="E3061" t="str">
            <v>Female</v>
          </cell>
          <cell r="F3061">
            <v>20</v>
          </cell>
          <cell r="G3061" t="str">
            <v>Vadodara</v>
          </cell>
          <cell r="H3061" t="str">
            <v>High (Above 1Lac</v>
          </cell>
          <cell r="I3061">
            <v>1310833</v>
          </cell>
          <cell r="J3061" t="str">
            <v>High (Above ₹10L)</v>
          </cell>
          <cell r="K3061" t="str">
            <v>No</v>
          </cell>
          <cell r="L3061" t="str">
            <v>One Year</v>
          </cell>
          <cell r="M3061">
            <v>45282</v>
          </cell>
          <cell r="N3061" t="str">
            <v>0-1 year</v>
          </cell>
          <cell r="O3061" t="str">
            <v>9 months</v>
          </cell>
          <cell r="P3061">
            <v>1</v>
          </cell>
          <cell r="Q3061" t="str">
            <v>Basic</v>
          </cell>
          <cell r="R3061">
            <v>40479.17258527485</v>
          </cell>
          <cell r="S3061" t="str">
            <v>High</v>
          </cell>
          <cell r="T3061">
            <v>1</v>
          </cell>
          <cell r="U3061" t="str">
            <v>Yes</v>
          </cell>
          <cell r="V3061" t="str">
            <v>No</v>
          </cell>
          <cell r="W3061" t="str">
            <v>Low Loyalty</v>
          </cell>
          <cell r="X3061">
            <v>1</v>
          </cell>
          <cell r="Y3061" t="str">
            <v>High Probability</v>
          </cell>
          <cell r="Z3061" t="str">
            <v>Low</v>
          </cell>
          <cell r="AA3061">
            <v>40479.17258527485</v>
          </cell>
        </row>
        <row r="3062">
          <cell r="A3062">
            <v>482412</v>
          </cell>
          <cell r="B3062" t="str">
            <v>Senior (55+)</v>
          </cell>
          <cell r="C3062" t="str">
            <v>Oorja Subramaniam</v>
          </cell>
          <cell r="D3062">
            <v>0</v>
          </cell>
          <cell r="E3062" t="str">
            <v>Male</v>
          </cell>
          <cell r="F3062">
            <v>64</v>
          </cell>
          <cell r="G3062" t="str">
            <v>Bhopal</v>
          </cell>
          <cell r="H3062" t="str">
            <v>Low (Below 50000)</v>
          </cell>
          <cell r="I3062">
            <v>255865</v>
          </cell>
          <cell r="J3062" t="str">
            <v>Low (Up to ₹5L)</v>
          </cell>
          <cell r="K3062" t="str">
            <v>No</v>
          </cell>
          <cell r="L3062" t="str">
            <v>Two Year</v>
          </cell>
          <cell r="M3062">
            <v>43964</v>
          </cell>
          <cell r="N3062" t="str">
            <v>3-5 years</v>
          </cell>
          <cell r="O3062" t="str">
            <v>52 months</v>
          </cell>
          <cell r="P3062">
            <v>4</v>
          </cell>
          <cell r="Q3062" t="str">
            <v>Elite</v>
          </cell>
          <cell r="R3062">
            <v>27204.128678190758</v>
          </cell>
          <cell r="S3062" t="str">
            <v>Low</v>
          </cell>
          <cell r="T3062">
            <v>0</v>
          </cell>
          <cell r="U3062" t="str">
            <v>No</v>
          </cell>
          <cell r="V3062" t="str">
            <v>Yes</v>
          </cell>
          <cell r="W3062" t="str">
            <v>High Loyalty</v>
          </cell>
          <cell r="X3062">
            <v>3</v>
          </cell>
          <cell r="Y3062" t="str">
            <v>High Probability</v>
          </cell>
          <cell r="Z3062" t="str">
            <v>Low</v>
          </cell>
          <cell r="AA3062">
            <v>108816.51471276303</v>
          </cell>
        </row>
        <row r="3063">
          <cell r="A3063">
            <v>709794</v>
          </cell>
          <cell r="B3063" t="str">
            <v>Senior (55+)</v>
          </cell>
          <cell r="C3063" t="str">
            <v>Abram Raju</v>
          </cell>
          <cell r="D3063">
            <v>0</v>
          </cell>
          <cell r="E3063" t="str">
            <v>Female</v>
          </cell>
          <cell r="F3063">
            <v>64</v>
          </cell>
          <cell r="G3063" t="str">
            <v>Visakhapatnam</v>
          </cell>
          <cell r="H3063" t="str">
            <v>High (Above 1Lac</v>
          </cell>
          <cell r="I3063">
            <v>1109732</v>
          </cell>
          <cell r="J3063" t="str">
            <v>High (Above ₹10L)</v>
          </cell>
          <cell r="K3063" t="str">
            <v>No</v>
          </cell>
          <cell r="L3063" t="str">
            <v>One Year</v>
          </cell>
          <cell r="M3063">
            <v>42898</v>
          </cell>
          <cell r="N3063" t="str">
            <v>5-10 years</v>
          </cell>
          <cell r="O3063" t="str">
            <v>87 months</v>
          </cell>
          <cell r="P3063">
            <v>7</v>
          </cell>
          <cell r="Q3063" t="str">
            <v>Elite</v>
          </cell>
          <cell r="R3063">
            <v>32577.160352338211</v>
          </cell>
          <cell r="S3063" t="str">
            <v>Low</v>
          </cell>
          <cell r="T3063">
            <v>0</v>
          </cell>
          <cell r="U3063" t="str">
            <v>No</v>
          </cell>
          <cell r="V3063" t="str">
            <v>Yes</v>
          </cell>
          <cell r="W3063" t="str">
            <v>High Loyalty</v>
          </cell>
          <cell r="X3063">
            <v>3</v>
          </cell>
          <cell r="Y3063" t="str">
            <v>High Probability</v>
          </cell>
          <cell r="Z3063" t="str">
            <v>Low</v>
          </cell>
          <cell r="AA3063">
            <v>228040.12246636747</v>
          </cell>
        </row>
        <row r="3064">
          <cell r="A3064">
            <v>291469</v>
          </cell>
          <cell r="B3064" t="str">
            <v>Senior (55+)</v>
          </cell>
          <cell r="C3064" t="str">
            <v>Sana Mangal</v>
          </cell>
          <cell r="D3064">
            <v>0</v>
          </cell>
          <cell r="E3064" t="str">
            <v>Male</v>
          </cell>
          <cell r="F3064">
            <v>60</v>
          </cell>
          <cell r="G3064" t="str">
            <v>Jaipur</v>
          </cell>
          <cell r="H3064" t="str">
            <v>High (Above 1Lac</v>
          </cell>
          <cell r="I3064">
            <v>1333775</v>
          </cell>
          <cell r="J3064" t="str">
            <v>High (Above ₹10L)</v>
          </cell>
          <cell r="K3064" t="str">
            <v>Yes</v>
          </cell>
          <cell r="L3064" t="str">
            <v>Two Year</v>
          </cell>
          <cell r="M3064">
            <v>44688</v>
          </cell>
          <cell r="N3064" t="str">
            <v>1-2 years</v>
          </cell>
          <cell r="O3064" t="str">
            <v>28 months</v>
          </cell>
          <cell r="P3064">
            <v>2</v>
          </cell>
          <cell r="Q3064" t="str">
            <v>Elite</v>
          </cell>
          <cell r="R3064">
            <v>6239.9440574210876</v>
          </cell>
          <cell r="S3064" t="str">
            <v>High</v>
          </cell>
          <cell r="T3064">
            <v>0</v>
          </cell>
          <cell r="U3064" t="str">
            <v>No</v>
          </cell>
          <cell r="V3064" t="str">
            <v>No</v>
          </cell>
          <cell r="W3064" t="str">
            <v>Moderate Loyalty</v>
          </cell>
          <cell r="X3064">
            <v>2</v>
          </cell>
          <cell r="Y3064" t="str">
            <v>Low Probability</v>
          </cell>
          <cell r="Z3064" t="str">
            <v>Low</v>
          </cell>
          <cell r="AA3064">
            <v>12479.888114842175</v>
          </cell>
        </row>
        <row r="3065">
          <cell r="A3065">
            <v>572428</v>
          </cell>
          <cell r="B3065" t="str">
            <v>Mature Adult (45-55)</v>
          </cell>
          <cell r="C3065" t="str">
            <v>Eshani Bawa</v>
          </cell>
          <cell r="D3065">
            <v>0</v>
          </cell>
          <cell r="E3065" t="str">
            <v>Male</v>
          </cell>
          <cell r="F3065">
            <v>51</v>
          </cell>
          <cell r="G3065" t="str">
            <v>Pune</v>
          </cell>
          <cell r="H3065" t="str">
            <v>Medium (50k-1Lac</v>
          </cell>
          <cell r="I3065">
            <v>959872</v>
          </cell>
          <cell r="J3065" t="str">
            <v>Medium (₹5L - ₹10L)</v>
          </cell>
          <cell r="K3065" t="str">
            <v>No</v>
          </cell>
          <cell r="L3065" t="str">
            <v>One Year</v>
          </cell>
          <cell r="M3065">
            <v>43900</v>
          </cell>
          <cell r="N3065" t="str">
            <v>3-5 years</v>
          </cell>
          <cell r="O3065" t="str">
            <v>54 months</v>
          </cell>
          <cell r="P3065">
            <v>5</v>
          </cell>
          <cell r="Q3065" t="str">
            <v>Elite</v>
          </cell>
          <cell r="R3065">
            <v>46278.127073715623</v>
          </cell>
          <cell r="S3065" t="str">
            <v>Medium</v>
          </cell>
          <cell r="T3065">
            <v>1</v>
          </cell>
          <cell r="U3065" t="str">
            <v>Yes</v>
          </cell>
          <cell r="V3065" t="str">
            <v>No</v>
          </cell>
          <cell r="W3065" t="str">
            <v>High Loyalty</v>
          </cell>
          <cell r="X3065">
            <v>3</v>
          </cell>
          <cell r="Y3065" t="str">
            <v>High Probability</v>
          </cell>
          <cell r="Z3065" t="str">
            <v>Moderate</v>
          </cell>
          <cell r="AA3065">
            <v>231390.63536857811</v>
          </cell>
        </row>
        <row r="3066">
          <cell r="A3066">
            <v>883066</v>
          </cell>
          <cell r="B3066" t="str">
            <v>Middle-Aged (35-45)</v>
          </cell>
          <cell r="C3066" t="str">
            <v>Sumer Dewan</v>
          </cell>
          <cell r="D3066">
            <v>0</v>
          </cell>
          <cell r="E3066" t="str">
            <v>Female</v>
          </cell>
          <cell r="F3066">
            <v>41</v>
          </cell>
          <cell r="G3066" t="str">
            <v>Kanpur</v>
          </cell>
          <cell r="H3066" t="str">
            <v>High (Above 1Lac</v>
          </cell>
          <cell r="I3066">
            <v>1780265</v>
          </cell>
          <cell r="J3066" t="str">
            <v>High (Above ₹10L)</v>
          </cell>
          <cell r="K3066" t="str">
            <v>No</v>
          </cell>
          <cell r="L3066" t="str">
            <v>Month-to-Month</v>
          </cell>
          <cell r="M3066">
            <v>44897</v>
          </cell>
          <cell r="N3066" t="str">
            <v>1-2 years</v>
          </cell>
          <cell r="O3066" t="str">
            <v>22 months</v>
          </cell>
          <cell r="P3066">
            <v>2</v>
          </cell>
          <cell r="Q3066" t="str">
            <v>Premium</v>
          </cell>
          <cell r="R3066">
            <v>29494.69037937434</v>
          </cell>
          <cell r="S3066" t="str">
            <v>Low</v>
          </cell>
          <cell r="T3066">
            <v>0</v>
          </cell>
          <cell r="U3066" t="str">
            <v>No</v>
          </cell>
          <cell r="V3066" t="str">
            <v>No</v>
          </cell>
          <cell r="W3066" t="str">
            <v>Moderate Loyalty</v>
          </cell>
          <cell r="X3066">
            <v>2</v>
          </cell>
          <cell r="Y3066" t="str">
            <v>Low Probability</v>
          </cell>
          <cell r="Z3066" t="str">
            <v>Low</v>
          </cell>
          <cell r="AA3066">
            <v>58989.380758748681</v>
          </cell>
        </row>
        <row r="3067">
          <cell r="A3067">
            <v>456668</v>
          </cell>
          <cell r="B3067" t="str">
            <v>Middle-Aged (35-45)</v>
          </cell>
          <cell r="C3067" t="str">
            <v>Sumer Mann</v>
          </cell>
          <cell r="D3067">
            <v>0</v>
          </cell>
          <cell r="E3067" t="str">
            <v>Male</v>
          </cell>
          <cell r="F3067">
            <v>43</v>
          </cell>
          <cell r="G3067" t="str">
            <v>Kolkata</v>
          </cell>
          <cell r="H3067" t="str">
            <v>High (Above 1Lac</v>
          </cell>
          <cell r="I3067">
            <v>1987071</v>
          </cell>
          <cell r="J3067" t="str">
            <v>High (Above ₹10L)</v>
          </cell>
          <cell r="K3067" t="str">
            <v>No</v>
          </cell>
          <cell r="L3067" t="str">
            <v>Month-to-Month</v>
          </cell>
          <cell r="M3067">
            <v>45195</v>
          </cell>
          <cell r="N3067" t="str">
            <v>0-1 year</v>
          </cell>
          <cell r="O3067" t="str">
            <v>12 months</v>
          </cell>
          <cell r="P3067">
            <v>1</v>
          </cell>
          <cell r="Q3067" t="str">
            <v>Premium</v>
          </cell>
          <cell r="R3067">
            <v>49422.336872691121</v>
          </cell>
          <cell r="S3067" t="str">
            <v>High</v>
          </cell>
          <cell r="T3067">
            <v>1</v>
          </cell>
          <cell r="U3067" t="str">
            <v>Yes</v>
          </cell>
          <cell r="V3067" t="str">
            <v>No</v>
          </cell>
          <cell r="W3067" t="str">
            <v>Low Loyalty</v>
          </cell>
          <cell r="X3067">
            <v>1</v>
          </cell>
          <cell r="Y3067" t="str">
            <v>High Probability</v>
          </cell>
          <cell r="Z3067" t="str">
            <v>Low</v>
          </cell>
          <cell r="AA3067">
            <v>49422.336872691121</v>
          </cell>
        </row>
        <row r="3068">
          <cell r="A3068">
            <v>253414</v>
          </cell>
          <cell r="B3068" t="str">
            <v>Mature Adult (45-55)</v>
          </cell>
          <cell r="C3068" t="str">
            <v>Trisha Mall</v>
          </cell>
          <cell r="D3068">
            <v>0</v>
          </cell>
          <cell r="E3068" t="str">
            <v>Male</v>
          </cell>
          <cell r="F3068">
            <v>55</v>
          </cell>
          <cell r="G3068" t="str">
            <v>Jaipur</v>
          </cell>
          <cell r="H3068" t="str">
            <v>High (Above 1Lac</v>
          </cell>
          <cell r="I3068">
            <v>1234927</v>
          </cell>
          <cell r="J3068" t="str">
            <v>High (Above ₹10L)</v>
          </cell>
          <cell r="K3068" t="str">
            <v>No</v>
          </cell>
          <cell r="L3068" t="str">
            <v>Month-to-Month</v>
          </cell>
          <cell r="M3068">
            <v>43523</v>
          </cell>
          <cell r="N3068" t="str">
            <v>5-10 years</v>
          </cell>
          <cell r="O3068" t="str">
            <v>67 months</v>
          </cell>
          <cell r="P3068">
            <v>6</v>
          </cell>
          <cell r="Q3068" t="str">
            <v>Elite</v>
          </cell>
          <cell r="R3068">
            <v>43849.401432533377</v>
          </cell>
          <cell r="S3068" t="str">
            <v>Low</v>
          </cell>
          <cell r="T3068">
            <v>1</v>
          </cell>
          <cell r="U3068" t="str">
            <v>Yes</v>
          </cell>
          <cell r="V3068" t="str">
            <v>Yes</v>
          </cell>
          <cell r="W3068" t="str">
            <v>High Loyalty</v>
          </cell>
          <cell r="X3068">
            <v>3</v>
          </cell>
          <cell r="Y3068" t="str">
            <v>High Probability</v>
          </cell>
          <cell r="Z3068" t="str">
            <v>Low</v>
          </cell>
          <cell r="AA3068">
            <v>263096.40859520028</v>
          </cell>
        </row>
        <row r="3069">
          <cell r="A3069">
            <v>931672</v>
          </cell>
          <cell r="B3069" t="str">
            <v>Senior (55+)</v>
          </cell>
          <cell r="C3069" t="str">
            <v>Lavanya Desai</v>
          </cell>
          <cell r="D3069">
            <v>0</v>
          </cell>
          <cell r="E3069" t="str">
            <v>Male</v>
          </cell>
          <cell r="F3069">
            <v>63</v>
          </cell>
          <cell r="G3069" t="str">
            <v>Pune</v>
          </cell>
          <cell r="H3069" t="str">
            <v>High (Above 1Lac</v>
          </cell>
          <cell r="I3069">
            <v>1721386</v>
          </cell>
          <cell r="J3069" t="str">
            <v>High (Above ₹10L)</v>
          </cell>
          <cell r="K3069" t="str">
            <v>No</v>
          </cell>
          <cell r="L3069" t="str">
            <v>Month-to-Month</v>
          </cell>
          <cell r="M3069">
            <v>44206</v>
          </cell>
          <cell r="N3069" t="str">
            <v>3-5 years</v>
          </cell>
          <cell r="O3069" t="str">
            <v>44 months</v>
          </cell>
          <cell r="P3069">
            <v>4</v>
          </cell>
          <cell r="Q3069" t="str">
            <v>Elite</v>
          </cell>
          <cell r="R3069">
            <v>40028.672984203113</v>
          </cell>
          <cell r="S3069" t="str">
            <v>High</v>
          </cell>
          <cell r="T3069">
            <v>1</v>
          </cell>
          <cell r="U3069" t="str">
            <v>Yes</v>
          </cell>
          <cell r="V3069" t="str">
            <v>No</v>
          </cell>
          <cell r="W3069" t="str">
            <v>High Loyalty</v>
          </cell>
          <cell r="X3069">
            <v>3</v>
          </cell>
          <cell r="Y3069" t="str">
            <v>High Probability</v>
          </cell>
          <cell r="Z3069" t="str">
            <v>Low</v>
          </cell>
          <cell r="AA3069">
            <v>160114.69193681245</v>
          </cell>
        </row>
        <row r="3070">
          <cell r="A3070">
            <v>579212</v>
          </cell>
          <cell r="B3070" t="str">
            <v>Middle-Aged (35-45)</v>
          </cell>
          <cell r="C3070" t="str">
            <v>Jiya Kamdar</v>
          </cell>
          <cell r="D3070">
            <v>0</v>
          </cell>
          <cell r="E3070" t="str">
            <v>Male</v>
          </cell>
          <cell r="F3070">
            <v>37</v>
          </cell>
          <cell r="G3070" t="str">
            <v>Ghaziabad</v>
          </cell>
          <cell r="H3070" t="str">
            <v>Medium (50k-1Lac</v>
          </cell>
          <cell r="I3070">
            <v>802752</v>
          </cell>
          <cell r="J3070" t="str">
            <v>Medium (₹5L - ₹10L)</v>
          </cell>
          <cell r="K3070" t="str">
            <v>No</v>
          </cell>
          <cell r="L3070" t="str">
            <v>Two Year</v>
          </cell>
          <cell r="M3070">
            <v>42062</v>
          </cell>
          <cell r="N3070" t="str">
            <v>5-10 years</v>
          </cell>
          <cell r="O3070" t="str">
            <v>115 months</v>
          </cell>
          <cell r="P3070">
            <v>10</v>
          </cell>
          <cell r="Q3070" t="str">
            <v>Premium</v>
          </cell>
          <cell r="R3070">
            <v>20836.192635641921</v>
          </cell>
          <cell r="S3070" t="str">
            <v>High</v>
          </cell>
          <cell r="T3070">
            <v>0</v>
          </cell>
          <cell r="U3070" t="str">
            <v>No</v>
          </cell>
          <cell r="V3070" t="str">
            <v>No</v>
          </cell>
          <cell r="W3070" t="str">
            <v>Moderate Loyalty</v>
          </cell>
          <cell r="X3070">
            <v>2</v>
          </cell>
          <cell r="Y3070" t="str">
            <v>Low Probability</v>
          </cell>
          <cell r="Z3070" t="str">
            <v>Low</v>
          </cell>
          <cell r="AA3070">
            <v>208361.92635641922</v>
          </cell>
        </row>
        <row r="3071">
          <cell r="A3071">
            <v>290072</v>
          </cell>
          <cell r="B3071" t="str">
            <v>Adult (25-35)</v>
          </cell>
          <cell r="C3071" t="str">
            <v>Neysa Hari</v>
          </cell>
          <cell r="D3071">
            <v>0</v>
          </cell>
          <cell r="E3071" t="str">
            <v>Female</v>
          </cell>
          <cell r="F3071">
            <v>31</v>
          </cell>
          <cell r="G3071" t="str">
            <v>Patna</v>
          </cell>
          <cell r="H3071" t="str">
            <v>Low (Below 50000)</v>
          </cell>
          <cell r="I3071">
            <v>275790</v>
          </cell>
          <cell r="J3071" t="str">
            <v>Low (Up to ₹5L)</v>
          </cell>
          <cell r="K3071" t="str">
            <v>No</v>
          </cell>
          <cell r="L3071" t="str">
            <v>One Year</v>
          </cell>
          <cell r="M3071">
            <v>43765</v>
          </cell>
          <cell r="N3071" t="str">
            <v>3-5 years</v>
          </cell>
          <cell r="O3071" t="str">
            <v>59 months</v>
          </cell>
          <cell r="P3071">
            <v>5</v>
          </cell>
          <cell r="Q3071" t="str">
            <v>Premium</v>
          </cell>
          <cell r="R3071">
            <v>37893.196748415328</v>
          </cell>
          <cell r="S3071" t="str">
            <v>High</v>
          </cell>
          <cell r="T3071">
            <v>1</v>
          </cell>
          <cell r="U3071" t="str">
            <v>Yes</v>
          </cell>
          <cell r="V3071" t="str">
            <v>No</v>
          </cell>
          <cell r="W3071" t="str">
            <v>High Loyalty</v>
          </cell>
          <cell r="X3071">
            <v>3</v>
          </cell>
          <cell r="Y3071" t="str">
            <v>High Probability</v>
          </cell>
          <cell r="Z3071" t="str">
            <v>Low</v>
          </cell>
          <cell r="AA3071">
            <v>189465.98374207664</v>
          </cell>
        </row>
        <row r="3072">
          <cell r="A3072">
            <v>542506</v>
          </cell>
          <cell r="B3072" t="str">
            <v>Adult (25-35)</v>
          </cell>
          <cell r="C3072" t="str">
            <v>Aaryahi Kurian</v>
          </cell>
          <cell r="D3072">
            <v>0</v>
          </cell>
          <cell r="E3072" t="str">
            <v>Female</v>
          </cell>
          <cell r="F3072">
            <v>34</v>
          </cell>
          <cell r="G3072" t="str">
            <v>Lucknow</v>
          </cell>
          <cell r="H3072" t="str">
            <v>Medium (50k-1Lac</v>
          </cell>
          <cell r="I3072">
            <v>888160</v>
          </cell>
          <cell r="J3072" t="str">
            <v>Medium (₹5L - ₹10L)</v>
          </cell>
          <cell r="K3072" t="str">
            <v>No</v>
          </cell>
          <cell r="L3072" t="str">
            <v>Month-to-Month</v>
          </cell>
          <cell r="M3072">
            <v>43311</v>
          </cell>
          <cell r="N3072" t="str">
            <v>5-10 years</v>
          </cell>
          <cell r="O3072" t="str">
            <v>74 months</v>
          </cell>
          <cell r="P3072">
            <v>6</v>
          </cell>
          <cell r="Q3072" t="str">
            <v>Premium</v>
          </cell>
          <cell r="R3072">
            <v>27652.09820177401</v>
          </cell>
          <cell r="S3072" t="str">
            <v>Low</v>
          </cell>
          <cell r="T3072">
            <v>1</v>
          </cell>
          <cell r="U3072" t="str">
            <v>Yes</v>
          </cell>
          <cell r="V3072" t="str">
            <v>No</v>
          </cell>
          <cell r="W3072" t="str">
            <v>High Loyalty</v>
          </cell>
          <cell r="X3072">
            <v>3</v>
          </cell>
          <cell r="Y3072" t="str">
            <v>High Probability</v>
          </cell>
          <cell r="Z3072" t="str">
            <v>Low</v>
          </cell>
          <cell r="AA3072">
            <v>165912.58921064407</v>
          </cell>
        </row>
        <row r="3073">
          <cell r="A3073">
            <v>446171</v>
          </cell>
          <cell r="B3073" t="str">
            <v>Senior (55+)</v>
          </cell>
          <cell r="C3073" t="str">
            <v>Dhanuk Deshmukh</v>
          </cell>
          <cell r="D3073">
            <v>0</v>
          </cell>
          <cell r="E3073" t="str">
            <v>Female</v>
          </cell>
          <cell r="F3073">
            <v>62</v>
          </cell>
          <cell r="G3073" t="str">
            <v>Mumbai</v>
          </cell>
          <cell r="H3073" t="str">
            <v>Low (Below 50000)</v>
          </cell>
          <cell r="I3073">
            <v>101900</v>
          </cell>
          <cell r="J3073" t="str">
            <v>Low (Up to ₹5L)</v>
          </cell>
          <cell r="K3073" t="str">
            <v>No</v>
          </cell>
          <cell r="L3073" t="str">
            <v>One Year</v>
          </cell>
          <cell r="M3073">
            <v>42901</v>
          </cell>
          <cell r="N3073" t="str">
            <v>5-10 years</v>
          </cell>
          <cell r="O3073" t="str">
            <v>87 months</v>
          </cell>
          <cell r="P3073">
            <v>7</v>
          </cell>
          <cell r="Q3073" t="str">
            <v>Elite</v>
          </cell>
          <cell r="R3073">
            <v>40123.899115021813</v>
          </cell>
          <cell r="S3073" t="str">
            <v>High</v>
          </cell>
          <cell r="T3073">
            <v>1</v>
          </cell>
          <cell r="U3073" t="str">
            <v>Yes</v>
          </cell>
          <cell r="V3073" t="str">
            <v>No</v>
          </cell>
          <cell r="W3073" t="str">
            <v>High Loyalty</v>
          </cell>
          <cell r="X3073">
            <v>3</v>
          </cell>
          <cell r="Y3073" t="str">
            <v>High Probability</v>
          </cell>
          <cell r="Z3073" t="str">
            <v>Low</v>
          </cell>
          <cell r="AA3073">
            <v>280867.2938051527</v>
          </cell>
        </row>
        <row r="3074">
          <cell r="A3074">
            <v>581583</v>
          </cell>
          <cell r="B3074" t="str">
            <v>Adult (25-35)</v>
          </cell>
          <cell r="C3074" t="str">
            <v>Dhanush Bahri</v>
          </cell>
          <cell r="D3074">
            <v>0</v>
          </cell>
          <cell r="E3074" t="str">
            <v>Female</v>
          </cell>
          <cell r="F3074">
            <v>29</v>
          </cell>
          <cell r="G3074" t="str">
            <v>Lucknow</v>
          </cell>
          <cell r="H3074" t="str">
            <v>High (Above 1Lac</v>
          </cell>
          <cell r="I3074">
            <v>1253836</v>
          </cell>
          <cell r="J3074" t="str">
            <v>High (Above ₹10L)</v>
          </cell>
          <cell r="K3074" t="str">
            <v>No</v>
          </cell>
          <cell r="L3074" t="str">
            <v>Month-to-Month</v>
          </cell>
          <cell r="M3074">
            <v>42473</v>
          </cell>
          <cell r="N3074" t="str">
            <v>5-10 years</v>
          </cell>
          <cell r="O3074" t="str">
            <v>101 months</v>
          </cell>
          <cell r="P3074">
            <v>8</v>
          </cell>
          <cell r="Q3074" t="str">
            <v>Basic</v>
          </cell>
          <cell r="R3074">
            <v>38459.107072971899</v>
          </cell>
          <cell r="S3074" t="str">
            <v>High</v>
          </cell>
          <cell r="T3074">
            <v>1</v>
          </cell>
          <cell r="U3074" t="str">
            <v>Yes</v>
          </cell>
          <cell r="V3074" t="str">
            <v>No</v>
          </cell>
          <cell r="W3074" t="str">
            <v>High Loyalty</v>
          </cell>
          <cell r="X3074">
            <v>3</v>
          </cell>
          <cell r="Y3074" t="str">
            <v>High Probability</v>
          </cell>
          <cell r="Z3074" t="str">
            <v>Low</v>
          </cell>
          <cell r="AA3074">
            <v>307672.8565837752</v>
          </cell>
        </row>
        <row r="3075">
          <cell r="A3075">
            <v>283084</v>
          </cell>
          <cell r="B3075" t="str">
            <v>Young Adult (18-25)</v>
          </cell>
          <cell r="C3075" t="str">
            <v>Ira Tak</v>
          </cell>
          <cell r="D3075">
            <v>0</v>
          </cell>
          <cell r="E3075" t="str">
            <v>Male</v>
          </cell>
          <cell r="F3075">
            <v>22</v>
          </cell>
          <cell r="G3075" t="str">
            <v>Jaipur</v>
          </cell>
          <cell r="H3075" t="str">
            <v>Medium (50k-1Lac</v>
          </cell>
          <cell r="I3075">
            <v>551359</v>
          </cell>
          <cell r="J3075" t="str">
            <v>Medium (₹5L - ₹10L)</v>
          </cell>
          <cell r="K3075" t="str">
            <v>No</v>
          </cell>
          <cell r="L3075" t="str">
            <v>Month-to-Month</v>
          </cell>
          <cell r="M3075">
            <v>43951</v>
          </cell>
          <cell r="N3075" t="str">
            <v>3-5 years</v>
          </cell>
          <cell r="O3075" t="str">
            <v>53 months</v>
          </cell>
          <cell r="P3075">
            <v>4</v>
          </cell>
          <cell r="Q3075" t="str">
            <v>Basic</v>
          </cell>
          <cell r="R3075">
            <v>16637.578790676769</v>
          </cell>
          <cell r="S3075" t="str">
            <v>Low</v>
          </cell>
          <cell r="T3075">
            <v>1</v>
          </cell>
          <cell r="U3075" t="str">
            <v>Yes</v>
          </cell>
          <cell r="V3075" t="str">
            <v>No</v>
          </cell>
          <cell r="W3075" t="str">
            <v>Moderate Loyalty</v>
          </cell>
          <cell r="X3075">
            <v>2</v>
          </cell>
          <cell r="Y3075" t="str">
            <v>High Probability</v>
          </cell>
          <cell r="Z3075" t="str">
            <v>Low</v>
          </cell>
          <cell r="AA3075">
            <v>66550.315162707077</v>
          </cell>
        </row>
        <row r="3076">
          <cell r="A3076">
            <v>475210</v>
          </cell>
          <cell r="B3076" t="str">
            <v>Young Adult (18-25)</v>
          </cell>
          <cell r="C3076" t="str">
            <v>Faiyaz Sekhon</v>
          </cell>
          <cell r="D3076">
            <v>0</v>
          </cell>
          <cell r="E3076" t="str">
            <v>Male</v>
          </cell>
          <cell r="F3076">
            <v>25</v>
          </cell>
          <cell r="G3076" t="str">
            <v>Kanpur</v>
          </cell>
          <cell r="H3076" t="str">
            <v>Medium (50k-1Lac</v>
          </cell>
          <cell r="I3076">
            <v>913481</v>
          </cell>
          <cell r="J3076" t="str">
            <v>Medium (₹5L - ₹10L)</v>
          </cell>
          <cell r="K3076" t="str">
            <v>No</v>
          </cell>
          <cell r="L3076" t="str">
            <v>Two Year</v>
          </cell>
          <cell r="M3076">
            <v>44163</v>
          </cell>
          <cell r="N3076" t="str">
            <v>3-5 years</v>
          </cell>
          <cell r="O3076" t="str">
            <v>46 months</v>
          </cell>
          <cell r="P3076">
            <v>4</v>
          </cell>
          <cell r="Q3076" t="str">
            <v>Basic</v>
          </cell>
          <cell r="R3076">
            <v>8531.1144050865587</v>
          </cell>
          <cell r="S3076" t="str">
            <v>Low</v>
          </cell>
          <cell r="T3076">
            <v>1</v>
          </cell>
          <cell r="U3076" t="str">
            <v>Yes</v>
          </cell>
          <cell r="V3076" t="str">
            <v>No</v>
          </cell>
          <cell r="W3076" t="str">
            <v>Moderate Loyalty</v>
          </cell>
          <cell r="X3076">
            <v>2</v>
          </cell>
          <cell r="Y3076" t="str">
            <v>High Probability</v>
          </cell>
          <cell r="Z3076" t="str">
            <v>Low</v>
          </cell>
          <cell r="AA3076">
            <v>34124.457620346235</v>
          </cell>
        </row>
        <row r="3077">
          <cell r="A3077">
            <v>323018</v>
          </cell>
          <cell r="B3077" t="str">
            <v>Mature Adult (45-55)</v>
          </cell>
          <cell r="C3077" t="str">
            <v>Zain Sane</v>
          </cell>
          <cell r="D3077">
            <v>0</v>
          </cell>
          <cell r="E3077" t="str">
            <v>Female</v>
          </cell>
          <cell r="F3077">
            <v>55</v>
          </cell>
          <cell r="G3077" t="str">
            <v>Hyderabad</v>
          </cell>
          <cell r="H3077" t="str">
            <v>High (Above 1Lac</v>
          </cell>
          <cell r="I3077">
            <v>1696107</v>
          </cell>
          <cell r="J3077" t="str">
            <v>High (Above ₹10L)</v>
          </cell>
          <cell r="K3077" t="str">
            <v>No</v>
          </cell>
          <cell r="L3077" t="str">
            <v>One Year</v>
          </cell>
          <cell r="M3077">
            <v>44187</v>
          </cell>
          <cell r="N3077" t="str">
            <v>3-5 years</v>
          </cell>
          <cell r="O3077" t="str">
            <v>45 months</v>
          </cell>
          <cell r="P3077">
            <v>4</v>
          </cell>
          <cell r="Q3077" t="str">
            <v>Elite</v>
          </cell>
          <cell r="R3077">
            <v>41918.798542926343</v>
          </cell>
          <cell r="S3077" t="str">
            <v>Low</v>
          </cell>
          <cell r="T3077">
            <v>1</v>
          </cell>
          <cell r="U3077" t="str">
            <v>Yes</v>
          </cell>
          <cell r="V3077" t="str">
            <v>Yes</v>
          </cell>
          <cell r="W3077" t="str">
            <v>High Loyalty</v>
          </cell>
          <cell r="X3077">
            <v>3</v>
          </cell>
          <cell r="Y3077" t="str">
            <v>High Probability</v>
          </cell>
          <cell r="Z3077" t="str">
            <v>Low</v>
          </cell>
          <cell r="AA3077">
            <v>167675.19417170537</v>
          </cell>
        </row>
        <row r="3078">
          <cell r="A3078">
            <v>644220</v>
          </cell>
          <cell r="B3078" t="str">
            <v>Adult (25-35)</v>
          </cell>
          <cell r="C3078" t="str">
            <v>Aarav Baria</v>
          </cell>
          <cell r="D3078">
            <v>0</v>
          </cell>
          <cell r="E3078" t="str">
            <v>Male</v>
          </cell>
          <cell r="F3078">
            <v>26</v>
          </cell>
          <cell r="G3078" t="str">
            <v>Mumbai</v>
          </cell>
          <cell r="H3078" t="str">
            <v>High (Above 1Lac</v>
          </cell>
          <cell r="I3078">
            <v>1605385</v>
          </cell>
          <cell r="J3078" t="str">
            <v>High (Above ₹10L)</v>
          </cell>
          <cell r="K3078" t="str">
            <v>No</v>
          </cell>
          <cell r="L3078" t="str">
            <v>Two Year</v>
          </cell>
          <cell r="M3078">
            <v>44789</v>
          </cell>
          <cell r="N3078" t="str">
            <v>1-2 years</v>
          </cell>
          <cell r="O3078" t="str">
            <v>25 months</v>
          </cell>
          <cell r="P3078">
            <v>2</v>
          </cell>
          <cell r="Q3078" t="str">
            <v>Basic</v>
          </cell>
          <cell r="R3078">
            <v>41503.077348229846</v>
          </cell>
          <cell r="S3078" t="str">
            <v>Medium</v>
          </cell>
          <cell r="T3078">
            <v>1</v>
          </cell>
          <cell r="U3078" t="str">
            <v>Yes</v>
          </cell>
          <cell r="V3078" t="str">
            <v>No</v>
          </cell>
          <cell r="W3078" t="str">
            <v>Moderate Loyalty</v>
          </cell>
          <cell r="X3078">
            <v>2</v>
          </cell>
          <cell r="Y3078" t="str">
            <v>High Probability</v>
          </cell>
          <cell r="Z3078" t="str">
            <v>Moderate</v>
          </cell>
          <cell r="AA3078">
            <v>83006.154696459693</v>
          </cell>
        </row>
        <row r="3079">
          <cell r="A3079">
            <v>237982</v>
          </cell>
          <cell r="B3079" t="str">
            <v>Young Adult (18-25)</v>
          </cell>
          <cell r="C3079" t="str">
            <v>Shamik Goel</v>
          </cell>
          <cell r="D3079">
            <v>0</v>
          </cell>
          <cell r="E3079" t="str">
            <v>Male</v>
          </cell>
          <cell r="F3079">
            <v>23</v>
          </cell>
          <cell r="G3079" t="str">
            <v>Ghaziabad</v>
          </cell>
          <cell r="H3079" t="str">
            <v>High (Above 1Lac</v>
          </cell>
          <cell r="I3079">
            <v>1864807</v>
          </cell>
          <cell r="J3079" t="str">
            <v>High (Above ₹10L)</v>
          </cell>
          <cell r="K3079" t="str">
            <v>No</v>
          </cell>
          <cell r="L3079" t="str">
            <v>Month-to-Month</v>
          </cell>
          <cell r="M3079">
            <v>43906</v>
          </cell>
          <cell r="N3079" t="str">
            <v>3-5 years</v>
          </cell>
          <cell r="O3079" t="str">
            <v>54 months</v>
          </cell>
          <cell r="P3079">
            <v>5</v>
          </cell>
          <cell r="Q3079" t="str">
            <v>Basic</v>
          </cell>
          <cell r="R3079">
            <v>28474.074948610942</v>
          </cell>
          <cell r="S3079" t="str">
            <v>Medium</v>
          </cell>
          <cell r="T3079">
            <v>0</v>
          </cell>
          <cell r="U3079" t="str">
            <v>No</v>
          </cell>
          <cell r="V3079" t="str">
            <v>No</v>
          </cell>
          <cell r="W3079" t="str">
            <v>High Loyalty</v>
          </cell>
          <cell r="X3079">
            <v>3</v>
          </cell>
          <cell r="Y3079" t="str">
            <v>Low Probability</v>
          </cell>
          <cell r="Z3079" t="str">
            <v>Moderate</v>
          </cell>
          <cell r="AA3079">
            <v>142370.37474305471</v>
          </cell>
        </row>
        <row r="3080">
          <cell r="A3080">
            <v>344041</v>
          </cell>
          <cell r="B3080" t="str">
            <v>Senior (55+)</v>
          </cell>
          <cell r="C3080" t="str">
            <v>Rati Chawla</v>
          </cell>
          <cell r="D3080">
            <v>0</v>
          </cell>
          <cell r="E3080" t="str">
            <v>Male</v>
          </cell>
          <cell r="F3080">
            <v>56</v>
          </cell>
          <cell r="G3080" t="str">
            <v>Ghaziabad</v>
          </cell>
          <cell r="H3080" t="str">
            <v>Medium (50k-1Lac</v>
          </cell>
          <cell r="I3080">
            <v>521697</v>
          </cell>
          <cell r="J3080" t="str">
            <v>Medium (₹5L - ₹10L)</v>
          </cell>
          <cell r="K3080" t="str">
            <v>No</v>
          </cell>
          <cell r="L3080" t="str">
            <v>Two Year</v>
          </cell>
          <cell r="M3080">
            <v>45315</v>
          </cell>
          <cell r="N3080" t="str">
            <v>0-1 year</v>
          </cell>
          <cell r="O3080" t="str">
            <v>8 months</v>
          </cell>
          <cell r="P3080">
            <v>1</v>
          </cell>
          <cell r="Q3080" t="str">
            <v>Elite</v>
          </cell>
          <cell r="R3080">
            <v>42847.090203592481</v>
          </cell>
          <cell r="S3080" t="str">
            <v>Low</v>
          </cell>
          <cell r="T3080">
            <v>0</v>
          </cell>
          <cell r="U3080" t="str">
            <v>No</v>
          </cell>
          <cell r="V3080" t="str">
            <v>Yes</v>
          </cell>
          <cell r="W3080" t="str">
            <v>Low Loyalty</v>
          </cell>
          <cell r="X3080">
            <v>1</v>
          </cell>
          <cell r="Y3080" t="str">
            <v>High Probability</v>
          </cell>
          <cell r="Z3080" t="str">
            <v>Low</v>
          </cell>
          <cell r="AA3080">
            <v>42847.090203592481</v>
          </cell>
        </row>
        <row r="3081">
          <cell r="A3081">
            <v>847741</v>
          </cell>
          <cell r="B3081" t="str">
            <v>Mature Adult (45-55)</v>
          </cell>
          <cell r="C3081" t="str">
            <v>Siya Chhabra</v>
          </cell>
          <cell r="D3081">
            <v>0</v>
          </cell>
          <cell r="E3081" t="str">
            <v>Male</v>
          </cell>
          <cell r="F3081">
            <v>51</v>
          </cell>
          <cell r="G3081" t="str">
            <v>Jaipur</v>
          </cell>
          <cell r="H3081" t="str">
            <v>High (Above 1Lac</v>
          </cell>
          <cell r="I3081">
            <v>1656793</v>
          </cell>
          <cell r="J3081" t="str">
            <v>High (Above ₹10L)</v>
          </cell>
          <cell r="K3081" t="str">
            <v>No</v>
          </cell>
          <cell r="L3081" t="str">
            <v>Two Year</v>
          </cell>
          <cell r="M3081">
            <v>44010</v>
          </cell>
          <cell r="N3081" t="str">
            <v>3-5 years</v>
          </cell>
          <cell r="O3081" t="str">
            <v>51 months</v>
          </cell>
          <cell r="P3081">
            <v>4</v>
          </cell>
          <cell r="Q3081" t="str">
            <v>Elite</v>
          </cell>
          <cell r="R3081">
            <v>28861.466639203889</v>
          </cell>
          <cell r="S3081" t="str">
            <v>High</v>
          </cell>
          <cell r="T3081">
            <v>1</v>
          </cell>
          <cell r="U3081" t="str">
            <v>Yes</v>
          </cell>
          <cell r="V3081" t="str">
            <v>No</v>
          </cell>
          <cell r="W3081" t="str">
            <v>High Loyalty</v>
          </cell>
          <cell r="X3081">
            <v>3</v>
          </cell>
          <cell r="Y3081" t="str">
            <v>High Probability</v>
          </cell>
          <cell r="Z3081" t="str">
            <v>Low</v>
          </cell>
          <cell r="AA3081">
            <v>115445.86655681556</v>
          </cell>
        </row>
        <row r="3082">
          <cell r="A3082">
            <v>483393</v>
          </cell>
          <cell r="B3082" t="str">
            <v>Adult (25-35)</v>
          </cell>
          <cell r="C3082" t="str">
            <v>Sahil Chaudry</v>
          </cell>
          <cell r="D3082">
            <v>0</v>
          </cell>
          <cell r="E3082" t="str">
            <v>Male</v>
          </cell>
          <cell r="F3082">
            <v>34</v>
          </cell>
          <cell r="G3082" t="str">
            <v>Nagpur</v>
          </cell>
          <cell r="H3082" t="str">
            <v>High (Above 1Lac</v>
          </cell>
          <cell r="I3082">
            <v>1241634</v>
          </cell>
          <cell r="J3082" t="str">
            <v>High (Above ₹10L)</v>
          </cell>
          <cell r="K3082" t="str">
            <v>Yes</v>
          </cell>
          <cell r="L3082" t="str">
            <v>One Year</v>
          </cell>
          <cell r="M3082">
            <v>43493</v>
          </cell>
          <cell r="N3082" t="str">
            <v>5-10 years</v>
          </cell>
          <cell r="O3082" t="str">
            <v>68 months</v>
          </cell>
          <cell r="P3082">
            <v>6</v>
          </cell>
          <cell r="Q3082" t="str">
            <v>Premium</v>
          </cell>
          <cell r="R3082">
            <v>20513.090670034398</v>
          </cell>
          <cell r="S3082" t="str">
            <v>High</v>
          </cell>
          <cell r="T3082">
            <v>0</v>
          </cell>
          <cell r="U3082" t="str">
            <v>No</v>
          </cell>
          <cell r="V3082" t="str">
            <v>No</v>
          </cell>
          <cell r="W3082" t="str">
            <v>Moderate Loyalty</v>
          </cell>
          <cell r="X3082">
            <v>2</v>
          </cell>
          <cell r="Y3082" t="str">
            <v>Low Probability</v>
          </cell>
          <cell r="Z3082" t="str">
            <v>Low</v>
          </cell>
          <cell r="AA3082">
            <v>123078.54402020639</v>
          </cell>
        </row>
        <row r="3083">
          <cell r="A3083">
            <v>205577</v>
          </cell>
          <cell r="B3083" t="str">
            <v>Young Adult (18-25)</v>
          </cell>
          <cell r="C3083" t="str">
            <v>Eva Srinivas</v>
          </cell>
          <cell r="D3083">
            <v>0</v>
          </cell>
          <cell r="E3083" t="str">
            <v>Male</v>
          </cell>
          <cell r="F3083">
            <v>18</v>
          </cell>
          <cell r="G3083" t="str">
            <v>Lucknow</v>
          </cell>
          <cell r="H3083" t="str">
            <v>High (Above 1Lac</v>
          </cell>
          <cell r="I3083">
            <v>1588398</v>
          </cell>
          <cell r="J3083" t="str">
            <v>High (Above ₹10L)</v>
          </cell>
          <cell r="K3083" t="str">
            <v>No</v>
          </cell>
          <cell r="L3083" t="str">
            <v>Two Year</v>
          </cell>
          <cell r="M3083">
            <v>44416</v>
          </cell>
          <cell r="N3083" t="str">
            <v>2-3 years</v>
          </cell>
          <cell r="O3083" t="str">
            <v>37 months</v>
          </cell>
          <cell r="P3083">
            <v>3</v>
          </cell>
          <cell r="Q3083" t="str">
            <v>Basic</v>
          </cell>
          <cell r="R3083">
            <v>46236.700335848669</v>
          </cell>
          <cell r="S3083" t="str">
            <v>Low</v>
          </cell>
          <cell r="T3083">
            <v>1</v>
          </cell>
          <cell r="U3083" t="str">
            <v>Yes</v>
          </cell>
          <cell r="V3083" t="str">
            <v>No</v>
          </cell>
          <cell r="W3083" t="str">
            <v>High Loyalty</v>
          </cell>
          <cell r="X3083">
            <v>3</v>
          </cell>
          <cell r="Y3083" t="str">
            <v>High Probability</v>
          </cell>
          <cell r="Z3083" t="str">
            <v>Low</v>
          </cell>
          <cell r="AA3083">
            <v>138710.10100754601</v>
          </cell>
        </row>
        <row r="3084">
          <cell r="A3084">
            <v>199921</v>
          </cell>
          <cell r="B3084" t="str">
            <v>Young Adult (18-25)</v>
          </cell>
          <cell r="C3084" t="str">
            <v>Myra Sheth</v>
          </cell>
          <cell r="D3084">
            <v>0</v>
          </cell>
          <cell r="E3084" t="str">
            <v>Male</v>
          </cell>
          <cell r="F3084">
            <v>25</v>
          </cell>
          <cell r="G3084" t="str">
            <v>Visakhapatnam</v>
          </cell>
          <cell r="H3084" t="str">
            <v>High (Above 1Lac</v>
          </cell>
          <cell r="I3084">
            <v>1590003</v>
          </cell>
          <cell r="J3084" t="str">
            <v>High (Above ₹10L)</v>
          </cell>
          <cell r="K3084" t="str">
            <v>Yes</v>
          </cell>
          <cell r="L3084" t="str">
            <v>Two Year</v>
          </cell>
          <cell r="M3084">
            <v>45084</v>
          </cell>
          <cell r="N3084" t="str">
            <v>0-1 year</v>
          </cell>
          <cell r="O3084" t="str">
            <v>15 months</v>
          </cell>
          <cell r="P3084">
            <v>1</v>
          </cell>
          <cell r="Q3084" t="str">
            <v>Basic</v>
          </cell>
          <cell r="R3084">
            <v>23405.10472843446</v>
          </cell>
          <cell r="S3084" t="str">
            <v>High</v>
          </cell>
          <cell r="T3084">
            <v>0</v>
          </cell>
          <cell r="U3084" t="str">
            <v>No</v>
          </cell>
          <cell r="V3084" t="str">
            <v>No</v>
          </cell>
          <cell r="W3084" t="str">
            <v>Low Loyalty</v>
          </cell>
          <cell r="X3084">
            <v>1</v>
          </cell>
          <cell r="Y3084" t="str">
            <v>Low Probability</v>
          </cell>
          <cell r="Z3084" t="str">
            <v>Low</v>
          </cell>
          <cell r="AA3084">
            <v>23405.10472843446</v>
          </cell>
        </row>
        <row r="3085">
          <cell r="A3085">
            <v>322970</v>
          </cell>
          <cell r="B3085" t="str">
            <v>Young Adult (18-25)</v>
          </cell>
          <cell r="C3085" t="str">
            <v>Ayesha Behl</v>
          </cell>
          <cell r="D3085">
            <v>0</v>
          </cell>
          <cell r="E3085" t="str">
            <v>Female</v>
          </cell>
          <cell r="F3085">
            <v>19</v>
          </cell>
          <cell r="G3085" t="str">
            <v>Ahmedabad</v>
          </cell>
          <cell r="H3085" t="str">
            <v>High (Above 1Lac</v>
          </cell>
          <cell r="I3085">
            <v>1097447</v>
          </cell>
          <cell r="J3085" t="str">
            <v>High (Above ₹10L)</v>
          </cell>
          <cell r="K3085" t="str">
            <v>Yes</v>
          </cell>
          <cell r="L3085" t="str">
            <v>Two Year</v>
          </cell>
          <cell r="M3085">
            <v>44627</v>
          </cell>
          <cell r="N3085" t="str">
            <v>2-3 years</v>
          </cell>
          <cell r="O3085" t="str">
            <v>30 months</v>
          </cell>
          <cell r="P3085">
            <v>3</v>
          </cell>
          <cell r="Q3085" t="str">
            <v>Basic</v>
          </cell>
          <cell r="R3085">
            <v>19093.260856135239</v>
          </cell>
          <cell r="S3085" t="str">
            <v>Medium</v>
          </cell>
          <cell r="T3085">
            <v>1</v>
          </cell>
          <cell r="U3085" t="str">
            <v>Yes</v>
          </cell>
          <cell r="V3085" t="str">
            <v>No</v>
          </cell>
          <cell r="W3085" t="str">
            <v>Moderate Loyalty</v>
          </cell>
          <cell r="X3085">
            <v>2</v>
          </cell>
          <cell r="Y3085" t="str">
            <v>High Probability</v>
          </cell>
          <cell r="Z3085" t="str">
            <v>Moderate</v>
          </cell>
          <cell r="AA3085">
            <v>57279.782568405717</v>
          </cell>
        </row>
        <row r="3086">
          <cell r="A3086">
            <v>606137</v>
          </cell>
          <cell r="B3086" t="str">
            <v>Middle-Aged (35-45)</v>
          </cell>
          <cell r="C3086" t="str">
            <v>Dharmajan Dugal</v>
          </cell>
          <cell r="D3086">
            <v>0</v>
          </cell>
          <cell r="E3086" t="str">
            <v>Male</v>
          </cell>
          <cell r="F3086">
            <v>39</v>
          </cell>
          <cell r="G3086" t="str">
            <v>Pune</v>
          </cell>
          <cell r="H3086" t="str">
            <v>Low (Below 50000)</v>
          </cell>
          <cell r="I3086">
            <v>389366</v>
          </cell>
          <cell r="J3086" t="str">
            <v>Low (Up to ₹5L)</v>
          </cell>
          <cell r="K3086" t="str">
            <v>No</v>
          </cell>
          <cell r="L3086" t="str">
            <v>Month-to-Month</v>
          </cell>
          <cell r="M3086">
            <v>44588</v>
          </cell>
          <cell r="N3086" t="str">
            <v>2-3 years</v>
          </cell>
          <cell r="O3086" t="str">
            <v>32 months</v>
          </cell>
          <cell r="P3086">
            <v>3</v>
          </cell>
          <cell r="Q3086" t="str">
            <v>Premium</v>
          </cell>
          <cell r="R3086">
            <v>9536.5302477046062</v>
          </cell>
          <cell r="S3086" t="str">
            <v>Low</v>
          </cell>
          <cell r="T3086">
            <v>0</v>
          </cell>
          <cell r="U3086" t="str">
            <v>No</v>
          </cell>
          <cell r="V3086" t="str">
            <v>No</v>
          </cell>
          <cell r="W3086" t="str">
            <v>Moderate Loyalty</v>
          </cell>
          <cell r="X3086">
            <v>2</v>
          </cell>
          <cell r="Y3086" t="str">
            <v>Low Probability</v>
          </cell>
          <cell r="Z3086" t="str">
            <v>Low</v>
          </cell>
          <cell r="AA3086">
            <v>28609.590743113818</v>
          </cell>
        </row>
        <row r="3087">
          <cell r="A3087">
            <v>133216</v>
          </cell>
          <cell r="B3087" t="str">
            <v>Mature Adult (45-55)</v>
          </cell>
          <cell r="C3087" t="str">
            <v>Sumer Bal</v>
          </cell>
          <cell r="D3087">
            <v>0</v>
          </cell>
          <cell r="E3087" t="str">
            <v>Female</v>
          </cell>
          <cell r="F3087">
            <v>54</v>
          </cell>
          <cell r="G3087" t="str">
            <v>Ahmedabad</v>
          </cell>
          <cell r="H3087" t="str">
            <v>High (Above 1Lac</v>
          </cell>
          <cell r="I3087">
            <v>1365268</v>
          </cell>
          <cell r="J3087" t="str">
            <v>High (Above ₹10L)</v>
          </cell>
          <cell r="K3087" t="str">
            <v>Yes</v>
          </cell>
          <cell r="L3087" t="str">
            <v>Two Year</v>
          </cell>
          <cell r="M3087">
            <v>45308</v>
          </cell>
          <cell r="N3087" t="str">
            <v>0-1 year</v>
          </cell>
          <cell r="O3087" t="str">
            <v>8 months</v>
          </cell>
          <cell r="P3087">
            <v>1</v>
          </cell>
          <cell r="Q3087" t="str">
            <v>Elite</v>
          </cell>
          <cell r="R3087">
            <v>22065.274323383481</v>
          </cell>
          <cell r="S3087" t="str">
            <v>Medium</v>
          </cell>
          <cell r="T3087">
            <v>0</v>
          </cell>
          <cell r="U3087" t="str">
            <v>No</v>
          </cell>
          <cell r="V3087" t="str">
            <v>No</v>
          </cell>
          <cell r="W3087" t="str">
            <v>Low Loyalty</v>
          </cell>
          <cell r="X3087">
            <v>1</v>
          </cell>
          <cell r="Y3087" t="str">
            <v>Low Probability</v>
          </cell>
          <cell r="Z3087" t="str">
            <v>Moderate</v>
          </cell>
          <cell r="AA3087">
            <v>22065.274323383481</v>
          </cell>
        </row>
        <row r="3088">
          <cell r="A3088">
            <v>995610</v>
          </cell>
          <cell r="B3088" t="str">
            <v>Mature Adult (45-55)</v>
          </cell>
          <cell r="C3088" t="str">
            <v>Indranil Din</v>
          </cell>
          <cell r="D3088">
            <v>0</v>
          </cell>
          <cell r="E3088" t="str">
            <v>Male</v>
          </cell>
          <cell r="F3088">
            <v>49</v>
          </cell>
          <cell r="G3088" t="str">
            <v>Indore</v>
          </cell>
          <cell r="H3088" t="str">
            <v>High (Above 1Lac</v>
          </cell>
          <cell r="I3088">
            <v>1948574</v>
          </cell>
          <cell r="J3088" t="str">
            <v>High (Above ₹10L)</v>
          </cell>
          <cell r="K3088" t="str">
            <v>No</v>
          </cell>
          <cell r="L3088" t="str">
            <v>Two Year</v>
          </cell>
          <cell r="M3088">
            <v>42050</v>
          </cell>
          <cell r="N3088" t="str">
            <v>5-10 years</v>
          </cell>
          <cell r="O3088" t="str">
            <v>115 months</v>
          </cell>
          <cell r="P3088">
            <v>10</v>
          </cell>
          <cell r="Q3088" t="str">
            <v>Premium</v>
          </cell>
          <cell r="R3088">
            <v>39450.947024231536</v>
          </cell>
          <cell r="S3088" t="str">
            <v>Low</v>
          </cell>
          <cell r="T3088">
            <v>1</v>
          </cell>
          <cell r="U3088" t="str">
            <v>Yes</v>
          </cell>
          <cell r="V3088" t="str">
            <v>No</v>
          </cell>
          <cell r="W3088" t="str">
            <v>High Loyalty</v>
          </cell>
          <cell r="X3088">
            <v>3</v>
          </cell>
          <cell r="Y3088" t="str">
            <v>High Probability</v>
          </cell>
          <cell r="Z3088" t="str">
            <v>Low</v>
          </cell>
          <cell r="AA3088">
            <v>394509.47024231538</v>
          </cell>
        </row>
        <row r="3089">
          <cell r="A3089">
            <v>323213</v>
          </cell>
          <cell r="B3089" t="str">
            <v>Mature Adult (45-55)</v>
          </cell>
          <cell r="C3089" t="str">
            <v>Vedika Bora</v>
          </cell>
          <cell r="D3089">
            <v>0</v>
          </cell>
          <cell r="E3089" t="str">
            <v>Female</v>
          </cell>
          <cell r="F3089">
            <v>50</v>
          </cell>
          <cell r="G3089" t="str">
            <v>Hyderabad</v>
          </cell>
          <cell r="H3089" t="str">
            <v>High (Above 1Lac</v>
          </cell>
          <cell r="I3089">
            <v>1268888</v>
          </cell>
          <cell r="J3089" t="str">
            <v>High (Above ₹10L)</v>
          </cell>
          <cell r="K3089" t="str">
            <v>No</v>
          </cell>
          <cell r="L3089" t="str">
            <v>One Year</v>
          </cell>
          <cell r="M3089">
            <v>42968</v>
          </cell>
          <cell r="N3089" t="str">
            <v>5-10 years</v>
          </cell>
          <cell r="O3089" t="str">
            <v>85 months</v>
          </cell>
          <cell r="P3089">
            <v>7</v>
          </cell>
          <cell r="Q3089" t="str">
            <v>Premium</v>
          </cell>
          <cell r="R3089">
            <v>48407.77454482374</v>
          </cell>
          <cell r="S3089" t="str">
            <v>Low</v>
          </cell>
          <cell r="T3089">
            <v>0</v>
          </cell>
          <cell r="U3089" t="str">
            <v>No</v>
          </cell>
          <cell r="V3089" t="str">
            <v>No</v>
          </cell>
          <cell r="W3089" t="str">
            <v>High Loyalty</v>
          </cell>
          <cell r="X3089">
            <v>3</v>
          </cell>
          <cell r="Y3089" t="str">
            <v>Low Probability</v>
          </cell>
          <cell r="Z3089" t="str">
            <v>Low</v>
          </cell>
          <cell r="AA3089">
            <v>338854.42181376618</v>
          </cell>
        </row>
        <row r="3090">
          <cell r="A3090">
            <v>227004</v>
          </cell>
          <cell r="B3090" t="str">
            <v>Adult (25-35)</v>
          </cell>
          <cell r="C3090" t="str">
            <v>Trisha Seshadri</v>
          </cell>
          <cell r="D3090">
            <v>0</v>
          </cell>
          <cell r="E3090" t="str">
            <v>Male</v>
          </cell>
          <cell r="F3090">
            <v>27</v>
          </cell>
          <cell r="G3090" t="str">
            <v>Mumbai</v>
          </cell>
          <cell r="H3090" t="str">
            <v>High (Above 1Lac</v>
          </cell>
          <cell r="I3090">
            <v>1821353</v>
          </cell>
          <cell r="J3090" t="str">
            <v>High (Above ₹10L)</v>
          </cell>
          <cell r="K3090" t="str">
            <v>Yes</v>
          </cell>
          <cell r="L3090" t="str">
            <v>One Year</v>
          </cell>
          <cell r="M3090">
            <v>45551</v>
          </cell>
          <cell r="N3090" t="str">
            <v>0-1 year</v>
          </cell>
          <cell r="O3090" t="str">
            <v>0 months</v>
          </cell>
          <cell r="P3090">
            <v>0</v>
          </cell>
          <cell r="Q3090" t="str">
            <v>Basic</v>
          </cell>
          <cell r="R3090">
            <v>4708.2313912827858</v>
          </cell>
          <cell r="S3090" t="str">
            <v>High</v>
          </cell>
          <cell r="T3090">
            <v>1</v>
          </cell>
          <cell r="U3090" t="str">
            <v>Yes</v>
          </cell>
          <cell r="V3090" t="str">
            <v>No</v>
          </cell>
          <cell r="W3090" t="str">
            <v>Low Loyalty</v>
          </cell>
          <cell r="X3090">
            <v>1</v>
          </cell>
          <cell r="Y3090" t="str">
            <v>High Probability</v>
          </cell>
          <cell r="Z3090" t="str">
            <v>Low</v>
          </cell>
          <cell r="AA3090">
            <v>0</v>
          </cell>
        </row>
        <row r="3091">
          <cell r="A3091">
            <v>729171</v>
          </cell>
          <cell r="B3091" t="str">
            <v>Adult (25-35)</v>
          </cell>
          <cell r="C3091" t="str">
            <v>Sana Gade</v>
          </cell>
          <cell r="D3091">
            <v>0</v>
          </cell>
          <cell r="E3091" t="str">
            <v>Male</v>
          </cell>
          <cell r="F3091">
            <v>30</v>
          </cell>
          <cell r="G3091" t="str">
            <v>Ahmedabad</v>
          </cell>
          <cell r="H3091" t="str">
            <v>Medium (50k-1Lac</v>
          </cell>
          <cell r="I3091">
            <v>737126</v>
          </cell>
          <cell r="J3091" t="str">
            <v>Medium (₹5L - ₹10L)</v>
          </cell>
          <cell r="K3091" t="str">
            <v>No</v>
          </cell>
          <cell r="L3091" t="str">
            <v>Two Year</v>
          </cell>
          <cell r="M3091">
            <v>41910</v>
          </cell>
          <cell r="N3091" t="str">
            <v>5-10 years</v>
          </cell>
          <cell r="O3091" t="str">
            <v>120 months</v>
          </cell>
          <cell r="P3091">
            <v>10</v>
          </cell>
          <cell r="Q3091" t="str">
            <v>Premium</v>
          </cell>
          <cell r="R3091">
            <v>40121.11359103943</v>
          </cell>
          <cell r="S3091" t="str">
            <v>High</v>
          </cell>
          <cell r="T3091">
            <v>1</v>
          </cell>
          <cell r="U3091" t="str">
            <v>Yes</v>
          </cell>
          <cell r="V3091" t="str">
            <v>No</v>
          </cell>
          <cell r="W3091" t="str">
            <v>High Loyalty</v>
          </cell>
          <cell r="X3091">
            <v>3</v>
          </cell>
          <cell r="Y3091" t="str">
            <v>High Probability</v>
          </cell>
          <cell r="Z3091" t="str">
            <v>Low</v>
          </cell>
          <cell r="AA3091">
            <v>401211.13591039431</v>
          </cell>
        </row>
        <row r="3092">
          <cell r="A3092">
            <v>826955</v>
          </cell>
          <cell r="B3092" t="str">
            <v>Young Adult (18-25)</v>
          </cell>
          <cell r="C3092" t="str">
            <v>Aniruddh Sant</v>
          </cell>
          <cell r="D3092">
            <v>0</v>
          </cell>
          <cell r="E3092" t="str">
            <v>Female</v>
          </cell>
          <cell r="F3092">
            <v>21</v>
          </cell>
          <cell r="G3092" t="str">
            <v>Lucknow</v>
          </cell>
          <cell r="H3092" t="str">
            <v>High (Above 1Lac</v>
          </cell>
          <cell r="I3092">
            <v>1778043</v>
          </cell>
          <cell r="J3092" t="str">
            <v>High (Above ₹10L)</v>
          </cell>
          <cell r="K3092" t="str">
            <v>No</v>
          </cell>
          <cell r="L3092" t="str">
            <v>One Year</v>
          </cell>
          <cell r="M3092">
            <v>42370</v>
          </cell>
          <cell r="N3092" t="str">
            <v>5-10 years</v>
          </cell>
          <cell r="O3092" t="str">
            <v>105 months</v>
          </cell>
          <cell r="P3092">
            <v>9</v>
          </cell>
          <cell r="Q3092" t="str">
            <v>Basic</v>
          </cell>
          <cell r="R3092">
            <v>25189.36289457887</v>
          </cell>
          <cell r="S3092" t="str">
            <v>Low</v>
          </cell>
          <cell r="T3092">
            <v>0</v>
          </cell>
          <cell r="U3092" t="str">
            <v>No</v>
          </cell>
          <cell r="V3092" t="str">
            <v>No</v>
          </cell>
          <cell r="W3092" t="str">
            <v>High Loyalty</v>
          </cell>
          <cell r="X3092">
            <v>3</v>
          </cell>
          <cell r="Y3092" t="str">
            <v>Low Probability</v>
          </cell>
          <cell r="Z3092" t="str">
            <v>Low</v>
          </cell>
          <cell r="AA3092">
            <v>226704.26605120982</v>
          </cell>
        </row>
        <row r="3093">
          <cell r="A3093">
            <v>864082</v>
          </cell>
          <cell r="B3093" t="str">
            <v>Young Adult (18-25)</v>
          </cell>
          <cell r="C3093" t="str">
            <v>Misha Varughese</v>
          </cell>
          <cell r="D3093">
            <v>0</v>
          </cell>
          <cell r="E3093" t="str">
            <v>Male</v>
          </cell>
          <cell r="F3093">
            <v>24</v>
          </cell>
          <cell r="G3093" t="str">
            <v>Ahmedabad</v>
          </cell>
          <cell r="H3093" t="str">
            <v>Medium (50k-1Lac</v>
          </cell>
          <cell r="I3093">
            <v>917527</v>
          </cell>
          <cell r="J3093" t="str">
            <v>Medium (₹5L - ₹10L)</v>
          </cell>
          <cell r="K3093" t="str">
            <v>No</v>
          </cell>
          <cell r="L3093" t="str">
            <v>One Year</v>
          </cell>
          <cell r="M3093">
            <v>45443</v>
          </cell>
          <cell r="N3093" t="str">
            <v>0-1 year</v>
          </cell>
          <cell r="O3093" t="str">
            <v>4 months</v>
          </cell>
          <cell r="P3093">
            <v>0</v>
          </cell>
          <cell r="Q3093" t="str">
            <v>Basic</v>
          </cell>
          <cell r="R3093">
            <v>16066.605684591979</v>
          </cell>
          <cell r="S3093" t="str">
            <v>Low</v>
          </cell>
          <cell r="T3093">
            <v>1</v>
          </cell>
          <cell r="U3093" t="str">
            <v>Yes</v>
          </cell>
          <cell r="V3093" t="str">
            <v>No</v>
          </cell>
          <cell r="W3093" t="str">
            <v>Low Loyalty</v>
          </cell>
          <cell r="X3093">
            <v>1</v>
          </cell>
          <cell r="Y3093" t="str">
            <v>High Probability</v>
          </cell>
          <cell r="Z3093" t="str">
            <v>Low</v>
          </cell>
          <cell r="AA3093">
            <v>0</v>
          </cell>
        </row>
        <row r="3094">
          <cell r="A3094">
            <v>504176</v>
          </cell>
          <cell r="B3094" t="str">
            <v>Senior (55+)</v>
          </cell>
          <cell r="C3094" t="str">
            <v>Veer Jayaraman</v>
          </cell>
          <cell r="D3094">
            <v>0</v>
          </cell>
          <cell r="E3094" t="str">
            <v>Male</v>
          </cell>
          <cell r="F3094">
            <v>56</v>
          </cell>
          <cell r="G3094" t="str">
            <v>Patna</v>
          </cell>
          <cell r="H3094" t="str">
            <v>Low (Below 50000)</v>
          </cell>
          <cell r="I3094">
            <v>336526</v>
          </cell>
          <cell r="J3094" t="str">
            <v>Low (Up to ₹5L)</v>
          </cell>
          <cell r="K3094" t="str">
            <v>No</v>
          </cell>
          <cell r="L3094" t="str">
            <v>Two Year</v>
          </cell>
          <cell r="M3094">
            <v>43472</v>
          </cell>
          <cell r="N3094" t="str">
            <v>5-10 years</v>
          </cell>
          <cell r="O3094" t="str">
            <v>68 months</v>
          </cell>
          <cell r="P3094">
            <v>6</v>
          </cell>
          <cell r="Q3094" t="str">
            <v>Elite</v>
          </cell>
          <cell r="R3094">
            <v>20756.967953445848</v>
          </cell>
          <cell r="S3094" t="str">
            <v>Medium</v>
          </cell>
          <cell r="T3094">
            <v>1</v>
          </cell>
          <cell r="U3094" t="str">
            <v>Yes</v>
          </cell>
          <cell r="V3094" t="str">
            <v>No</v>
          </cell>
          <cell r="W3094" t="str">
            <v>Moderate Loyalty</v>
          </cell>
          <cell r="X3094">
            <v>2</v>
          </cell>
          <cell r="Y3094" t="str">
            <v>High Probability</v>
          </cell>
          <cell r="Z3094" t="str">
            <v>Moderate</v>
          </cell>
          <cell r="AA3094">
            <v>124541.80772067509</v>
          </cell>
        </row>
        <row r="3095">
          <cell r="A3095">
            <v>529892</v>
          </cell>
          <cell r="B3095" t="str">
            <v>Young Adult (18-25)</v>
          </cell>
          <cell r="C3095" t="str">
            <v>Veer Balakrishnan</v>
          </cell>
          <cell r="D3095">
            <v>0</v>
          </cell>
          <cell r="E3095" t="str">
            <v>Female</v>
          </cell>
          <cell r="F3095">
            <v>24</v>
          </cell>
          <cell r="G3095" t="str">
            <v>Patna</v>
          </cell>
          <cell r="H3095" t="str">
            <v>Medium (50k-1Lac</v>
          </cell>
          <cell r="I3095">
            <v>579998</v>
          </cell>
          <cell r="J3095" t="str">
            <v>Medium (₹5L - ₹10L)</v>
          </cell>
          <cell r="K3095" t="str">
            <v>No</v>
          </cell>
          <cell r="L3095" t="str">
            <v>Month-to-Month</v>
          </cell>
          <cell r="M3095">
            <v>44883</v>
          </cell>
          <cell r="N3095" t="str">
            <v>1-2 years</v>
          </cell>
          <cell r="O3095" t="str">
            <v>22 months</v>
          </cell>
          <cell r="P3095">
            <v>2</v>
          </cell>
          <cell r="Q3095" t="str">
            <v>Basic</v>
          </cell>
          <cell r="R3095">
            <v>2379.654031990277</v>
          </cell>
          <cell r="S3095" t="str">
            <v>Medium</v>
          </cell>
          <cell r="T3095">
            <v>1</v>
          </cell>
          <cell r="U3095" t="str">
            <v>Yes</v>
          </cell>
          <cell r="V3095" t="str">
            <v>No</v>
          </cell>
          <cell r="W3095" t="str">
            <v>Moderate Loyalty</v>
          </cell>
          <cell r="X3095">
            <v>2</v>
          </cell>
          <cell r="Y3095" t="str">
            <v>High Probability</v>
          </cell>
          <cell r="Z3095" t="str">
            <v>Moderate</v>
          </cell>
          <cell r="AA3095">
            <v>4759.3080639805539</v>
          </cell>
        </row>
        <row r="3096">
          <cell r="A3096">
            <v>998677</v>
          </cell>
          <cell r="B3096" t="str">
            <v>Senior (55+)</v>
          </cell>
          <cell r="C3096" t="str">
            <v>Amani Khalsa</v>
          </cell>
          <cell r="D3096">
            <v>0</v>
          </cell>
          <cell r="E3096" t="str">
            <v>Female</v>
          </cell>
          <cell r="F3096">
            <v>64</v>
          </cell>
          <cell r="G3096" t="str">
            <v>Visakhapatnam</v>
          </cell>
          <cell r="H3096" t="str">
            <v>High (Above 1Lac</v>
          </cell>
          <cell r="I3096">
            <v>1921210</v>
          </cell>
          <cell r="J3096" t="str">
            <v>High (Above ₹10L)</v>
          </cell>
          <cell r="K3096" t="str">
            <v>No</v>
          </cell>
          <cell r="L3096" t="str">
            <v>Month-to-Month</v>
          </cell>
          <cell r="M3096">
            <v>42269</v>
          </cell>
          <cell r="N3096" t="str">
            <v>5-10 years</v>
          </cell>
          <cell r="O3096" t="str">
            <v>108 months</v>
          </cell>
          <cell r="P3096">
            <v>9</v>
          </cell>
          <cell r="Q3096" t="str">
            <v>Elite</v>
          </cell>
          <cell r="R3096">
            <v>35869.722170328547</v>
          </cell>
          <cell r="S3096" t="str">
            <v>High</v>
          </cell>
          <cell r="T3096">
            <v>1</v>
          </cell>
          <cell r="U3096" t="str">
            <v>Yes</v>
          </cell>
          <cell r="V3096" t="str">
            <v>No</v>
          </cell>
          <cell r="W3096" t="str">
            <v>High Loyalty</v>
          </cell>
          <cell r="X3096">
            <v>3</v>
          </cell>
          <cell r="Y3096" t="str">
            <v>High Probability</v>
          </cell>
          <cell r="Z3096" t="str">
            <v>Low</v>
          </cell>
          <cell r="AA3096">
            <v>322827.49953295692</v>
          </cell>
        </row>
        <row r="3097">
          <cell r="A3097">
            <v>934905</v>
          </cell>
          <cell r="B3097" t="str">
            <v>Mature Adult (45-55)</v>
          </cell>
          <cell r="C3097" t="str">
            <v>Ranbir Gala</v>
          </cell>
          <cell r="D3097">
            <v>0</v>
          </cell>
          <cell r="E3097" t="str">
            <v>Female</v>
          </cell>
          <cell r="F3097">
            <v>51</v>
          </cell>
          <cell r="G3097" t="str">
            <v>Pune</v>
          </cell>
          <cell r="H3097" t="str">
            <v>High (Above 1Lac</v>
          </cell>
          <cell r="I3097">
            <v>1081101</v>
          </cell>
          <cell r="J3097" t="str">
            <v>High (Above ₹10L)</v>
          </cell>
          <cell r="K3097" t="str">
            <v>Yes</v>
          </cell>
          <cell r="L3097" t="str">
            <v>One Year</v>
          </cell>
          <cell r="M3097">
            <v>44185</v>
          </cell>
          <cell r="N3097" t="str">
            <v>3-5 years</v>
          </cell>
          <cell r="O3097" t="str">
            <v>45 months</v>
          </cell>
          <cell r="P3097">
            <v>4</v>
          </cell>
          <cell r="Q3097" t="str">
            <v>Elite</v>
          </cell>
          <cell r="R3097">
            <v>22083.516858093899</v>
          </cell>
          <cell r="S3097" t="str">
            <v>Low</v>
          </cell>
          <cell r="T3097">
            <v>0</v>
          </cell>
          <cell r="U3097" t="str">
            <v>No</v>
          </cell>
          <cell r="V3097" t="str">
            <v>Yes</v>
          </cell>
          <cell r="W3097" t="str">
            <v>Moderate Loyalty</v>
          </cell>
          <cell r="X3097">
            <v>2</v>
          </cell>
          <cell r="Y3097" t="str">
            <v>High Probability</v>
          </cell>
          <cell r="Z3097" t="str">
            <v>Low</v>
          </cell>
          <cell r="AA3097">
            <v>88334.067432375596</v>
          </cell>
        </row>
        <row r="3098">
          <cell r="A3098">
            <v>897203</v>
          </cell>
          <cell r="B3098" t="str">
            <v>Middle-Aged (35-45)</v>
          </cell>
          <cell r="C3098" t="str">
            <v>Tejas Wagle</v>
          </cell>
          <cell r="D3098">
            <v>0</v>
          </cell>
          <cell r="E3098" t="str">
            <v>Male</v>
          </cell>
          <cell r="F3098">
            <v>43</v>
          </cell>
          <cell r="G3098" t="str">
            <v>Ghaziabad</v>
          </cell>
          <cell r="H3098" t="str">
            <v>Medium (50k-1Lac</v>
          </cell>
          <cell r="I3098">
            <v>908325</v>
          </cell>
          <cell r="J3098" t="str">
            <v>Medium (₹5L - ₹10L)</v>
          </cell>
          <cell r="K3098" t="str">
            <v>No</v>
          </cell>
          <cell r="L3098" t="str">
            <v>Month-to-Month</v>
          </cell>
          <cell r="M3098">
            <v>43146</v>
          </cell>
          <cell r="N3098" t="str">
            <v>5-10 years</v>
          </cell>
          <cell r="O3098" t="str">
            <v>79 months</v>
          </cell>
          <cell r="P3098">
            <v>7</v>
          </cell>
          <cell r="Q3098" t="str">
            <v>Premium</v>
          </cell>
          <cell r="R3098">
            <v>30823.300249480209</v>
          </cell>
          <cell r="S3098" t="str">
            <v>High</v>
          </cell>
          <cell r="T3098">
            <v>0</v>
          </cell>
          <cell r="U3098" t="str">
            <v>No</v>
          </cell>
          <cell r="V3098" t="str">
            <v>No</v>
          </cell>
          <cell r="W3098" t="str">
            <v>High Loyalty</v>
          </cell>
          <cell r="X3098">
            <v>3</v>
          </cell>
          <cell r="Y3098" t="str">
            <v>Low Probability</v>
          </cell>
          <cell r="Z3098" t="str">
            <v>Low</v>
          </cell>
          <cell r="AA3098">
            <v>215763.10174636147</v>
          </cell>
        </row>
        <row r="3099">
          <cell r="A3099">
            <v>281476</v>
          </cell>
          <cell r="B3099" t="str">
            <v>Senior (55+)</v>
          </cell>
          <cell r="C3099" t="str">
            <v>Akarsh Dutt</v>
          </cell>
          <cell r="D3099">
            <v>0</v>
          </cell>
          <cell r="E3099" t="str">
            <v>Male</v>
          </cell>
          <cell r="F3099">
            <v>68</v>
          </cell>
          <cell r="G3099" t="str">
            <v>Nagpur</v>
          </cell>
          <cell r="H3099" t="str">
            <v>Medium (50k-1Lac</v>
          </cell>
          <cell r="I3099">
            <v>566483</v>
          </cell>
          <cell r="J3099" t="str">
            <v>Medium (₹5L - ₹10L)</v>
          </cell>
          <cell r="K3099" t="str">
            <v>No</v>
          </cell>
          <cell r="L3099" t="str">
            <v>One Year</v>
          </cell>
          <cell r="M3099">
            <v>42126</v>
          </cell>
          <cell r="N3099" t="str">
            <v>5-10 years</v>
          </cell>
          <cell r="O3099" t="str">
            <v>113 months</v>
          </cell>
          <cell r="P3099">
            <v>9</v>
          </cell>
          <cell r="Q3099" t="str">
            <v>Elite</v>
          </cell>
          <cell r="R3099">
            <v>42403.449179761941</v>
          </cell>
          <cell r="S3099" t="str">
            <v>Low</v>
          </cell>
          <cell r="T3099">
            <v>0</v>
          </cell>
          <cell r="U3099" t="str">
            <v>No</v>
          </cell>
          <cell r="V3099" t="str">
            <v>Yes</v>
          </cell>
          <cell r="W3099" t="str">
            <v>High Loyalty</v>
          </cell>
          <cell r="X3099">
            <v>3</v>
          </cell>
          <cell r="Y3099" t="str">
            <v>High Probability</v>
          </cell>
          <cell r="Z3099" t="str">
            <v>Low</v>
          </cell>
          <cell r="AA3099">
            <v>381631.04261785746</v>
          </cell>
        </row>
        <row r="3100">
          <cell r="A3100">
            <v>114131</v>
          </cell>
          <cell r="B3100" t="str">
            <v>Mature Adult (45-55)</v>
          </cell>
          <cell r="C3100" t="str">
            <v>Mamooty Thaman</v>
          </cell>
          <cell r="D3100">
            <v>0</v>
          </cell>
          <cell r="E3100" t="str">
            <v>Male</v>
          </cell>
          <cell r="F3100">
            <v>48</v>
          </cell>
          <cell r="G3100" t="str">
            <v>Chennai</v>
          </cell>
          <cell r="H3100" t="str">
            <v>High (Above 1Lac</v>
          </cell>
          <cell r="I3100">
            <v>1314784</v>
          </cell>
          <cell r="J3100" t="str">
            <v>High (Above ₹10L)</v>
          </cell>
          <cell r="K3100" t="str">
            <v>Yes</v>
          </cell>
          <cell r="L3100" t="str">
            <v>Two Year</v>
          </cell>
          <cell r="M3100">
            <v>43956</v>
          </cell>
          <cell r="N3100" t="str">
            <v>3-5 years</v>
          </cell>
          <cell r="O3100" t="str">
            <v>53 months</v>
          </cell>
          <cell r="P3100">
            <v>4</v>
          </cell>
          <cell r="Q3100" t="str">
            <v>Premium</v>
          </cell>
          <cell r="R3100">
            <v>21072.788366208679</v>
          </cell>
          <cell r="S3100" t="str">
            <v>Low</v>
          </cell>
          <cell r="T3100">
            <v>1</v>
          </cell>
          <cell r="U3100" t="str">
            <v>Yes</v>
          </cell>
          <cell r="V3100" t="str">
            <v>No</v>
          </cell>
          <cell r="W3100" t="str">
            <v>Moderate Loyalty</v>
          </cell>
          <cell r="X3100">
            <v>2</v>
          </cell>
          <cell r="Y3100" t="str">
            <v>High Probability</v>
          </cell>
          <cell r="Z3100" t="str">
            <v>Low</v>
          </cell>
          <cell r="AA3100">
            <v>84291.153464834715</v>
          </cell>
        </row>
        <row r="3101">
          <cell r="A3101">
            <v>113142</v>
          </cell>
          <cell r="B3101" t="str">
            <v>Senior (55+)</v>
          </cell>
          <cell r="C3101" t="str">
            <v>Vidur Bahl</v>
          </cell>
          <cell r="D3101">
            <v>0</v>
          </cell>
          <cell r="E3101" t="str">
            <v>Female</v>
          </cell>
          <cell r="F3101">
            <v>64</v>
          </cell>
          <cell r="G3101" t="str">
            <v>Hyderabad</v>
          </cell>
          <cell r="H3101" t="str">
            <v>High (Above 1Lac</v>
          </cell>
          <cell r="I3101">
            <v>1421449</v>
          </cell>
          <cell r="J3101" t="str">
            <v>High (Above ₹10L)</v>
          </cell>
          <cell r="K3101" t="str">
            <v>Yes</v>
          </cell>
          <cell r="L3101" t="str">
            <v>Month-to-Month</v>
          </cell>
          <cell r="M3101">
            <v>44406</v>
          </cell>
          <cell r="N3101" t="str">
            <v>2-3 years</v>
          </cell>
          <cell r="O3101" t="str">
            <v>38 months</v>
          </cell>
          <cell r="P3101">
            <v>3</v>
          </cell>
          <cell r="Q3101" t="str">
            <v>Elite</v>
          </cell>
          <cell r="R3101">
            <v>22619.924928880439</v>
          </cell>
          <cell r="S3101" t="str">
            <v>High</v>
          </cell>
          <cell r="T3101">
            <v>0</v>
          </cell>
          <cell r="U3101" t="str">
            <v>No</v>
          </cell>
          <cell r="V3101" t="str">
            <v>No</v>
          </cell>
          <cell r="W3101" t="str">
            <v>Moderate Loyalty</v>
          </cell>
          <cell r="X3101">
            <v>2</v>
          </cell>
          <cell r="Y3101" t="str">
            <v>Low Probability</v>
          </cell>
          <cell r="Z3101" t="str">
            <v>Low</v>
          </cell>
          <cell r="AA3101">
            <v>67859.774786641312</v>
          </cell>
        </row>
        <row r="3102">
          <cell r="A3102">
            <v>157329</v>
          </cell>
          <cell r="B3102" t="str">
            <v>Adult (25-35)</v>
          </cell>
          <cell r="C3102" t="str">
            <v>Bhavin Sagar</v>
          </cell>
          <cell r="D3102">
            <v>0</v>
          </cell>
          <cell r="E3102" t="str">
            <v>Male</v>
          </cell>
          <cell r="F3102">
            <v>29</v>
          </cell>
          <cell r="G3102" t="str">
            <v>Pune</v>
          </cell>
          <cell r="H3102" t="str">
            <v>Low (Below 50000)</v>
          </cell>
          <cell r="I3102">
            <v>172424</v>
          </cell>
          <cell r="J3102" t="str">
            <v>Low (Up to ₹5L)</v>
          </cell>
          <cell r="K3102" t="str">
            <v>No</v>
          </cell>
          <cell r="L3102" t="str">
            <v>Month-to-Month</v>
          </cell>
          <cell r="M3102">
            <v>42593</v>
          </cell>
          <cell r="N3102" t="str">
            <v>5-10 years</v>
          </cell>
          <cell r="O3102" t="str">
            <v>97 months</v>
          </cell>
          <cell r="P3102">
            <v>8</v>
          </cell>
          <cell r="Q3102" t="str">
            <v>Basic</v>
          </cell>
          <cell r="R3102">
            <v>32089.743164726569</v>
          </cell>
          <cell r="S3102" t="str">
            <v>Low</v>
          </cell>
          <cell r="T3102">
            <v>1</v>
          </cell>
          <cell r="U3102" t="str">
            <v>Yes</v>
          </cell>
          <cell r="V3102" t="str">
            <v>No</v>
          </cell>
          <cell r="W3102" t="str">
            <v>High Loyalty</v>
          </cell>
          <cell r="X3102">
            <v>3</v>
          </cell>
          <cell r="Y3102" t="str">
            <v>High Probability</v>
          </cell>
          <cell r="Z3102" t="str">
            <v>Low</v>
          </cell>
          <cell r="AA3102">
            <v>256717.94531781256</v>
          </cell>
        </row>
        <row r="3103">
          <cell r="A3103">
            <v>500772</v>
          </cell>
          <cell r="B3103" t="str">
            <v>Adult (25-35)</v>
          </cell>
          <cell r="C3103" t="str">
            <v>Arnav Tailor</v>
          </cell>
          <cell r="D3103">
            <v>0</v>
          </cell>
          <cell r="E3103" t="str">
            <v>Male</v>
          </cell>
          <cell r="F3103">
            <v>34</v>
          </cell>
          <cell r="G3103" t="str">
            <v>Vadodara</v>
          </cell>
          <cell r="H3103" t="str">
            <v>High (Above 1Lac</v>
          </cell>
          <cell r="I3103">
            <v>1536040</v>
          </cell>
          <cell r="J3103" t="str">
            <v>High (Above ₹10L)</v>
          </cell>
          <cell r="K3103" t="str">
            <v>Yes</v>
          </cell>
          <cell r="L3103" t="str">
            <v>Two Year</v>
          </cell>
          <cell r="M3103">
            <v>43664</v>
          </cell>
          <cell r="N3103" t="str">
            <v>3-5 years</v>
          </cell>
          <cell r="O3103" t="str">
            <v>62 months</v>
          </cell>
          <cell r="P3103">
            <v>5</v>
          </cell>
          <cell r="Q3103" t="str">
            <v>Premium</v>
          </cell>
          <cell r="R3103">
            <v>13766.884299548239</v>
          </cell>
          <cell r="S3103" t="str">
            <v>Low</v>
          </cell>
          <cell r="T3103">
            <v>0</v>
          </cell>
          <cell r="U3103" t="str">
            <v>No</v>
          </cell>
          <cell r="V3103" t="str">
            <v>No</v>
          </cell>
          <cell r="W3103" t="str">
            <v>Moderate Loyalty</v>
          </cell>
          <cell r="X3103">
            <v>2</v>
          </cell>
          <cell r="Y3103" t="str">
            <v>Low Probability</v>
          </cell>
          <cell r="Z3103" t="str">
            <v>Low</v>
          </cell>
          <cell r="AA3103">
            <v>68834.42149774119</v>
          </cell>
        </row>
        <row r="3104">
          <cell r="A3104">
            <v>510943</v>
          </cell>
          <cell r="B3104" t="str">
            <v>Adult (25-35)</v>
          </cell>
          <cell r="C3104" t="str">
            <v>Biju Koshy</v>
          </cell>
          <cell r="D3104">
            <v>0</v>
          </cell>
          <cell r="E3104" t="str">
            <v>Female</v>
          </cell>
          <cell r="F3104">
            <v>29</v>
          </cell>
          <cell r="G3104" t="str">
            <v>Bhopal</v>
          </cell>
          <cell r="H3104" t="str">
            <v>High (Above 1Lac</v>
          </cell>
          <cell r="I3104">
            <v>1032531</v>
          </cell>
          <cell r="J3104" t="str">
            <v>High (Above ₹10L)</v>
          </cell>
          <cell r="K3104" t="str">
            <v>No</v>
          </cell>
          <cell r="L3104" t="str">
            <v>Two Year</v>
          </cell>
          <cell r="M3104">
            <v>45225</v>
          </cell>
          <cell r="N3104" t="str">
            <v>0-1 year</v>
          </cell>
          <cell r="O3104" t="str">
            <v>11 months</v>
          </cell>
          <cell r="P3104">
            <v>1</v>
          </cell>
          <cell r="Q3104" t="str">
            <v>Basic</v>
          </cell>
          <cell r="R3104">
            <v>16650.49459063125</v>
          </cell>
          <cell r="S3104" t="str">
            <v>Medium</v>
          </cell>
          <cell r="T3104">
            <v>0</v>
          </cell>
          <cell r="U3104" t="str">
            <v>No</v>
          </cell>
          <cell r="V3104" t="str">
            <v>No</v>
          </cell>
          <cell r="W3104" t="str">
            <v>Low Loyalty</v>
          </cell>
          <cell r="X3104">
            <v>1</v>
          </cell>
          <cell r="Y3104" t="str">
            <v>Low Probability</v>
          </cell>
          <cell r="Z3104" t="str">
            <v>Moderate</v>
          </cell>
          <cell r="AA3104">
            <v>16650.49459063125</v>
          </cell>
        </row>
        <row r="3105">
          <cell r="A3105">
            <v>959520</v>
          </cell>
          <cell r="B3105" t="str">
            <v>Mature Adult (45-55)</v>
          </cell>
          <cell r="C3105" t="str">
            <v>Aradhya Dutta</v>
          </cell>
          <cell r="D3105">
            <v>0</v>
          </cell>
          <cell r="E3105" t="str">
            <v>Female</v>
          </cell>
          <cell r="F3105">
            <v>47</v>
          </cell>
          <cell r="G3105" t="str">
            <v>Kanpur</v>
          </cell>
          <cell r="H3105" t="str">
            <v>Medium (50k-1Lac</v>
          </cell>
          <cell r="I3105">
            <v>798676</v>
          </cell>
          <cell r="J3105" t="str">
            <v>Medium (₹5L - ₹10L)</v>
          </cell>
          <cell r="K3105" t="str">
            <v>No</v>
          </cell>
          <cell r="L3105" t="str">
            <v>Two Year</v>
          </cell>
          <cell r="M3105">
            <v>44609</v>
          </cell>
          <cell r="N3105" t="str">
            <v>2-3 years</v>
          </cell>
          <cell r="O3105" t="str">
            <v>31 months</v>
          </cell>
          <cell r="P3105">
            <v>3</v>
          </cell>
          <cell r="Q3105" t="str">
            <v>Premium</v>
          </cell>
          <cell r="R3105">
            <v>7285.0316783537719</v>
          </cell>
          <cell r="S3105" t="str">
            <v>Medium</v>
          </cell>
          <cell r="T3105">
            <v>1</v>
          </cell>
          <cell r="U3105" t="str">
            <v>Yes</v>
          </cell>
          <cell r="V3105" t="str">
            <v>No</v>
          </cell>
          <cell r="W3105" t="str">
            <v>Moderate Loyalty</v>
          </cell>
          <cell r="X3105">
            <v>2</v>
          </cell>
          <cell r="Y3105" t="str">
            <v>High Probability</v>
          </cell>
          <cell r="Z3105" t="str">
            <v>Moderate</v>
          </cell>
          <cell r="AA3105">
            <v>21855.095035061317</v>
          </cell>
        </row>
        <row r="3106">
          <cell r="A3106">
            <v>288426</v>
          </cell>
          <cell r="B3106" t="str">
            <v>Mature Adult (45-55)</v>
          </cell>
          <cell r="C3106" t="str">
            <v>Riya Zacharia</v>
          </cell>
          <cell r="D3106">
            <v>0</v>
          </cell>
          <cell r="E3106" t="str">
            <v>Female</v>
          </cell>
          <cell r="F3106">
            <v>48</v>
          </cell>
          <cell r="G3106" t="str">
            <v>Pimpri-Chinchwad</v>
          </cell>
          <cell r="H3106" t="str">
            <v>Low (Below 50000)</v>
          </cell>
          <cell r="I3106">
            <v>128877</v>
          </cell>
          <cell r="J3106" t="str">
            <v>Low (Up to ₹5L)</v>
          </cell>
          <cell r="K3106" t="str">
            <v>No</v>
          </cell>
          <cell r="L3106" t="str">
            <v>One Year</v>
          </cell>
          <cell r="M3106">
            <v>42984</v>
          </cell>
          <cell r="N3106" t="str">
            <v>5-10 years</v>
          </cell>
          <cell r="O3106" t="str">
            <v>84 months</v>
          </cell>
          <cell r="P3106">
            <v>7</v>
          </cell>
          <cell r="Q3106" t="str">
            <v>Premium</v>
          </cell>
          <cell r="R3106">
            <v>19918.271638000529</v>
          </cell>
          <cell r="S3106" t="str">
            <v>High</v>
          </cell>
          <cell r="T3106">
            <v>0</v>
          </cell>
          <cell r="U3106" t="str">
            <v>No</v>
          </cell>
          <cell r="V3106" t="str">
            <v>No</v>
          </cell>
          <cell r="W3106" t="str">
            <v>Moderate Loyalty</v>
          </cell>
          <cell r="X3106">
            <v>2</v>
          </cell>
          <cell r="Y3106" t="str">
            <v>Low Probability</v>
          </cell>
          <cell r="Z3106" t="str">
            <v>Low</v>
          </cell>
          <cell r="AA3106">
            <v>139427.90146600371</v>
          </cell>
        </row>
        <row r="3107">
          <cell r="A3107">
            <v>243008</v>
          </cell>
          <cell r="B3107" t="str">
            <v>Young Adult (18-25)</v>
          </cell>
          <cell r="C3107" t="str">
            <v>Arhaan Reddy</v>
          </cell>
          <cell r="D3107">
            <v>0</v>
          </cell>
          <cell r="E3107" t="str">
            <v>Female</v>
          </cell>
          <cell r="F3107">
            <v>23</v>
          </cell>
          <cell r="G3107" t="str">
            <v>Jaipur</v>
          </cell>
          <cell r="H3107" t="str">
            <v>Medium (50k-1Lac</v>
          </cell>
          <cell r="I3107">
            <v>964510</v>
          </cell>
          <cell r="J3107" t="str">
            <v>Medium (₹5L - ₹10L)</v>
          </cell>
          <cell r="K3107" t="str">
            <v>No</v>
          </cell>
          <cell r="L3107" t="str">
            <v>Month-to-Month</v>
          </cell>
          <cell r="M3107">
            <v>45558</v>
          </cell>
          <cell r="N3107" t="str">
            <v>0-1 year</v>
          </cell>
          <cell r="O3107" t="str">
            <v>0 months</v>
          </cell>
          <cell r="P3107">
            <v>0</v>
          </cell>
          <cell r="Q3107" t="str">
            <v>Basic</v>
          </cell>
          <cell r="R3107">
            <v>36858.970849615027</v>
          </cell>
          <cell r="S3107" t="str">
            <v>High</v>
          </cell>
          <cell r="T3107">
            <v>0</v>
          </cell>
          <cell r="U3107" t="str">
            <v>No</v>
          </cell>
          <cell r="V3107" t="str">
            <v>No</v>
          </cell>
          <cell r="W3107" t="str">
            <v>Low Loyalty</v>
          </cell>
          <cell r="X3107">
            <v>1</v>
          </cell>
          <cell r="Y3107" t="str">
            <v>Low Probability</v>
          </cell>
          <cell r="Z3107" t="str">
            <v>Low</v>
          </cell>
          <cell r="AA3107">
            <v>0</v>
          </cell>
        </row>
        <row r="3108">
          <cell r="A3108">
            <v>909559</v>
          </cell>
          <cell r="B3108" t="str">
            <v>Young Adult (18-25)</v>
          </cell>
          <cell r="C3108" t="str">
            <v>Indrajit Das</v>
          </cell>
          <cell r="D3108">
            <v>0</v>
          </cell>
          <cell r="E3108" t="str">
            <v>Female</v>
          </cell>
          <cell r="F3108">
            <v>23</v>
          </cell>
          <cell r="G3108" t="str">
            <v>Chennai</v>
          </cell>
          <cell r="H3108" t="str">
            <v>Medium (50k-1Lac</v>
          </cell>
          <cell r="I3108">
            <v>841586</v>
          </cell>
          <cell r="J3108" t="str">
            <v>Medium (₹5L - ₹10L)</v>
          </cell>
          <cell r="K3108" t="str">
            <v>No</v>
          </cell>
          <cell r="L3108" t="str">
            <v>One Year</v>
          </cell>
          <cell r="M3108">
            <v>44128</v>
          </cell>
          <cell r="N3108" t="str">
            <v>3-5 years</v>
          </cell>
          <cell r="O3108" t="str">
            <v>47 months</v>
          </cell>
          <cell r="P3108">
            <v>4</v>
          </cell>
          <cell r="Q3108" t="str">
            <v>Basic</v>
          </cell>
          <cell r="R3108">
            <v>16568.860328864332</v>
          </cell>
          <cell r="S3108" t="str">
            <v>Medium</v>
          </cell>
          <cell r="T3108">
            <v>1</v>
          </cell>
          <cell r="U3108" t="str">
            <v>Yes</v>
          </cell>
          <cell r="V3108" t="str">
            <v>No</v>
          </cell>
          <cell r="W3108" t="str">
            <v>Moderate Loyalty</v>
          </cell>
          <cell r="X3108">
            <v>2</v>
          </cell>
          <cell r="Y3108" t="str">
            <v>High Probability</v>
          </cell>
          <cell r="Z3108" t="str">
            <v>Moderate</v>
          </cell>
          <cell r="AA3108">
            <v>66275.441315457327</v>
          </cell>
        </row>
        <row r="3109">
          <cell r="A3109">
            <v>506064</v>
          </cell>
          <cell r="B3109" t="str">
            <v>Senior (55+)</v>
          </cell>
          <cell r="C3109" t="str">
            <v>Farhan Thakur</v>
          </cell>
          <cell r="D3109">
            <v>0</v>
          </cell>
          <cell r="E3109" t="str">
            <v>Male</v>
          </cell>
          <cell r="F3109">
            <v>66</v>
          </cell>
          <cell r="G3109" t="str">
            <v>Pune</v>
          </cell>
          <cell r="H3109" t="str">
            <v>Medium (50k-1Lac</v>
          </cell>
          <cell r="I3109">
            <v>870573</v>
          </cell>
          <cell r="J3109" t="str">
            <v>Medium (₹5L - ₹10L)</v>
          </cell>
          <cell r="K3109" t="str">
            <v>No</v>
          </cell>
          <cell r="L3109" t="str">
            <v>Two Year</v>
          </cell>
          <cell r="M3109">
            <v>45458</v>
          </cell>
          <cell r="N3109" t="str">
            <v>0-1 year</v>
          </cell>
          <cell r="O3109" t="str">
            <v>3 months</v>
          </cell>
          <cell r="P3109">
            <v>0</v>
          </cell>
          <cell r="Q3109" t="str">
            <v>Elite</v>
          </cell>
          <cell r="R3109">
            <v>40982.752182035489</v>
          </cell>
          <cell r="S3109" t="str">
            <v>High</v>
          </cell>
          <cell r="T3109">
            <v>0</v>
          </cell>
          <cell r="U3109" t="str">
            <v>No</v>
          </cell>
          <cell r="V3109" t="str">
            <v>No</v>
          </cell>
          <cell r="W3109" t="str">
            <v>Low Loyalty</v>
          </cell>
          <cell r="X3109">
            <v>1</v>
          </cell>
          <cell r="Y3109" t="str">
            <v>Low Probability</v>
          </cell>
          <cell r="Z3109" t="str">
            <v>Low</v>
          </cell>
          <cell r="AA3109">
            <v>0</v>
          </cell>
        </row>
        <row r="3110">
          <cell r="A3110">
            <v>789828</v>
          </cell>
          <cell r="B3110" t="str">
            <v>Senior (55+)</v>
          </cell>
          <cell r="C3110" t="str">
            <v>Prerak Bhagat</v>
          </cell>
          <cell r="D3110">
            <v>0</v>
          </cell>
          <cell r="E3110" t="str">
            <v>Female</v>
          </cell>
          <cell r="F3110">
            <v>59</v>
          </cell>
          <cell r="G3110" t="str">
            <v>Chennai</v>
          </cell>
          <cell r="H3110" t="str">
            <v>High (Above 1Lac</v>
          </cell>
          <cell r="I3110">
            <v>1303320</v>
          </cell>
          <cell r="J3110" t="str">
            <v>High (Above ₹10L)</v>
          </cell>
          <cell r="K3110" t="str">
            <v>No</v>
          </cell>
          <cell r="L3110" t="str">
            <v>Month-to-Month</v>
          </cell>
          <cell r="M3110">
            <v>42666</v>
          </cell>
          <cell r="N3110" t="str">
            <v>5-10 years</v>
          </cell>
          <cell r="O3110" t="str">
            <v>95 months</v>
          </cell>
          <cell r="P3110">
            <v>8</v>
          </cell>
          <cell r="Q3110" t="str">
            <v>Elite</v>
          </cell>
          <cell r="R3110">
            <v>28348.728468568788</v>
          </cell>
          <cell r="S3110" t="str">
            <v>High</v>
          </cell>
          <cell r="T3110">
            <v>1</v>
          </cell>
          <cell r="U3110" t="str">
            <v>Yes</v>
          </cell>
          <cell r="V3110" t="str">
            <v>No</v>
          </cell>
          <cell r="W3110" t="str">
            <v>High Loyalty</v>
          </cell>
          <cell r="X3110">
            <v>3</v>
          </cell>
          <cell r="Y3110" t="str">
            <v>High Probability</v>
          </cell>
          <cell r="Z3110" t="str">
            <v>Low</v>
          </cell>
          <cell r="AA3110">
            <v>226789.82774855031</v>
          </cell>
        </row>
        <row r="3111">
          <cell r="A3111">
            <v>172912</v>
          </cell>
          <cell r="B3111" t="str">
            <v>Middle-Aged (35-45)</v>
          </cell>
          <cell r="C3111" t="str">
            <v>Mishti Dua</v>
          </cell>
          <cell r="D3111">
            <v>0</v>
          </cell>
          <cell r="E3111" t="str">
            <v>Female</v>
          </cell>
          <cell r="F3111">
            <v>38</v>
          </cell>
          <cell r="G3111" t="str">
            <v>Visakhapatnam</v>
          </cell>
          <cell r="H3111" t="str">
            <v>High (Above 1Lac</v>
          </cell>
          <cell r="I3111">
            <v>1387538</v>
          </cell>
          <cell r="J3111" t="str">
            <v>High (Above ₹10L)</v>
          </cell>
          <cell r="K3111" t="str">
            <v>Yes</v>
          </cell>
          <cell r="L3111" t="str">
            <v>Month-to-Month</v>
          </cell>
          <cell r="M3111">
            <v>42715</v>
          </cell>
          <cell r="N3111" t="str">
            <v>5-10 years</v>
          </cell>
          <cell r="O3111" t="str">
            <v>93 months</v>
          </cell>
          <cell r="P3111">
            <v>8</v>
          </cell>
          <cell r="Q3111" t="str">
            <v>Premium</v>
          </cell>
          <cell r="R3111">
            <v>23673.846515543719</v>
          </cell>
          <cell r="S3111" t="str">
            <v>Low</v>
          </cell>
          <cell r="T3111">
            <v>1</v>
          </cell>
          <cell r="U3111" t="str">
            <v>Yes</v>
          </cell>
          <cell r="V3111" t="str">
            <v>No</v>
          </cell>
          <cell r="W3111" t="str">
            <v>Moderate Loyalty</v>
          </cell>
          <cell r="X3111">
            <v>2</v>
          </cell>
          <cell r="Y3111" t="str">
            <v>High Probability</v>
          </cell>
          <cell r="Z3111" t="str">
            <v>Low</v>
          </cell>
          <cell r="AA3111">
            <v>189390.77212434975</v>
          </cell>
        </row>
        <row r="3112">
          <cell r="A3112">
            <v>736257</v>
          </cell>
          <cell r="B3112" t="str">
            <v>Mature Adult (45-55)</v>
          </cell>
          <cell r="C3112" t="str">
            <v>Aaina Verma</v>
          </cell>
          <cell r="D3112">
            <v>0</v>
          </cell>
          <cell r="E3112" t="str">
            <v>Male</v>
          </cell>
          <cell r="F3112">
            <v>54</v>
          </cell>
          <cell r="G3112" t="str">
            <v>Ghaziabad</v>
          </cell>
          <cell r="H3112" t="str">
            <v>Medium (50k-1Lac</v>
          </cell>
          <cell r="I3112">
            <v>813127</v>
          </cell>
          <cell r="J3112" t="str">
            <v>Medium (₹5L - ₹10L)</v>
          </cell>
          <cell r="K3112" t="str">
            <v>No</v>
          </cell>
          <cell r="L3112" t="str">
            <v>One Year</v>
          </cell>
          <cell r="M3112">
            <v>42824</v>
          </cell>
          <cell r="N3112" t="str">
            <v>5-10 years</v>
          </cell>
          <cell r="O3112" t="str">
            <v>90 months</v>
          </cell>
          <cell r="P3112">
            <v>8</v>
          </cell>
          <cell r="Q3112" t="str">
            <v>Elite</v>
          </cell>
          <cell r="R3112">
            <v>47677.398861742076</v>
          </cell>
          <cell r="S3112" t="str">
            <v>Low</v>
          </cell>
          <cell r="T3112">
            <v>1</v>
          </cell>
          <cell r="U3112" t="str">
            <v>Yes</v>
          </cell>
          <cell r="V3112" t="str">
            <v>Yes</v>
          </cell>
          <cell r="W3112" t="str">
            <v>High Loyalty</v>
          </cell>
          <cell r="X3112">
            <v>3</v>
          </cell>
          <cell r="Y3112" t="str">
            <v>High Probability</v>
          </cell>
          <cell r="Z3112" t="str">
            <v>Low</v>
          </cell>
          <cell r="AA3112">
            <v>381419.19089393661</v>
          </cell>
        </row>
        <row r="3113">
          <cell r="A3113">
            <v>813529</v>
          </cell>
          <cell r="B3113" t="str">
            <v>Mature Adult (45-55)</v>
          </cell>
          <cell r="C3113" t="str">
            <v>Dhruv Rajagopal</v>
          </cell>
          <cell r="D3113">
            <v>0</v>
          </cell>
          <cell r="E3113" t="str">
            <v>Male</v>
          </cell>
          <cell r="F3113">
            <v>47</v>
          </cell>
          <cell r="G3113" t="str">
            <v>Bhopal</v>
          </cell>
          <cell r="H3113" t="str">
            <v>High (Above 1Lac</v>
          </cell>
          <cell r="I3113">
            <v>1200932</v>
          </cell>
          <cell r="J3113" t="str">
            <v>High (Above ₹10L)</v>
          </cell>
          <cell r="K3113" t="str">
            <v>Yes</v>
          </cell>
          <cell r="L3113" t="str">
            <v>Month-to-Month</v>
          </cell>
          <cell r="M3113">
            <v>44315</v>
          </cell>
          <cell r="N3113" t="str">
            <v>2-3 years</v>
          </cell>
          <cell r="O3113" t="str">
            <v>41 months</v>
          </cell>
          <cell r="P3113">
            <v>3</v>
          </cell>
          <cell r="Q3113" t="str">
            <v>Premium</v>
          </cell>
          <cell r="R3113">
            <v>11921.653901123231</v>
          </cell>
          <cell r="S3113" t="str">
            <v>Medium</v>
          </cell>
          <cell r="T3113">
            <v>0</v>
          </cell>
          <cell r="U3113" t="str">
            <v>No</v>
          </cell>
          <cell r="V3113" t="str">
            <v>No</v>
          </cell>
          <cell r="W3113" t="str">
            <v>Moderate Loyalty</v>
          </cell>
          <cell r="X3113">
            <v>2</v>
          </cell>
          <cell r="Y3113" t="str">
            <v>Low Probability</v>
          </cell>
          <cell r="Z3113" t="str">
            <v>Moderate</v>
          </cell>
          <cell r="AA3113">
            <v>35764.961703369692</v>
          </cell>
        </row>
        <row r="3114">
          <cell r="A3114">
            <v>579703</v>
          </cell>
          <cell r="B3114" t="str">
            <v>Senior (55+)</v>
          </cell>
          <cell r="C3114" t="str">
            <v>Dhanuk Wali</v>
          </cell>
          <cell r="D3114">
            <v>0</v>
          </cell>
          <cell r="E3114" t="str">
            <v>Male</v>
          </cell>
          <cell r="F3114">
            <v>65</v>
          </cell>
          <cell r="G3114" t="str">
            <v>Pune</v>
          </cell>
          <cell r="H3114" t="str">
            <v>Medium (50k-1Lac</v>
          </cell>
          <cell r="I3114">
            <v>884281</v>
          </cell>
          <cell r="J3114" t="str">
            <v>Medium (₹5L - ₹10L)</v>
          </cell>
          <cell r="K3114" t="str">
            <v>No</v>
          </cell>
          <cell r="L3114" t="str">
            <v>Month-to-Month</v>
          </cell>
          <cell r="M3114">
            <v>45343</v>
          </cell>
          <cell r="N3114" t="str">
            <v>0-1 year</v>
          </cell>
          <cell r="O3114" t="str">
            <v>7 months</v>
          </cell>
          <cell r="P3114">
            <v>1</v>
          </cell>
          <cell r="Q3114" t="str">
            <v>Elite</v>
          </cell>
          <cell r="R3114">
            <v>47891.365825960027</v>
          </cell>
          <cell r="S3114" t="str">
            <v>Low</v>
          </cell>
          <cell r="T3114">
            <v>0</v>
          </cell>
          <cell r="U3114" t="str">
            <v>No</v>
          </cell>
          <cell r="V3114" t="str">
            <v>Yes</v>
          </cell>
          <cell r="W3114" t="str">
            <v>Low Loyalty</v>
          </cell>
          <cell r="X3114">
            <v>1</v>
          </cell>
          <cell r="Y3114" t="str">
            <v>High Probability</v>
          </cell>
          <cell r="Z3114" t="str">
            <v>Low</v>
          </cell>
          <cell r="AA3114">
            <v>47891.365825960027</v>
          </cell>
        </row>
        <row r="3115">
          <cell r="A3115">
            <v>639798</v>
          </cell>
          <cell r="B3115" t="str">
            <v>Senior (55+)</v>
          </cell>
          <cell r="C3115" t="str">
            <v>Advika Chandran</v>
          </cell>
          <cell r="D3115">
            <v>0</v>
          </cell>
          <cell r="E3115" t="str">
            <v>Female</v>
          </cell>
          <cell r="F3115">
            <v>69</v>
          </cell>
          <cell r="G3115" t="str">
            <v>Visakhapatnam</v>
          </cell>
          <cell r="H3115" t="str">
            <v>High (Above 1Lac</v>
          </cell>
          <cell r="I3115">
            <v>1374319</v>
          </cell>
          <cell r="J3115" t="str">
            <v>High (Above ₹10L)</v>
          </cell>
          <cell r="K3115" t="str">
            <v>No</v>
          </cell>
          <cell r="L3115" t="str">
            <v>Month-to-Month</v>
          </cell>
          <cell r="M3115">
            <v>42322</v>
          </cell>
          <cell r="N3115" t="str">
            <v>5-10 years</v>
          </cell>
          <cell r="O3115" t="str">
            <v>106 months</v>
          </cell>
          <cell r="P3115">
            <v>9</v>
          </cell>
          <cell r="Q3115" t="str">
            <v>Elite</v>
          </cell>
          <cell r="R3115">
            <v>41757.675072130507</v>
          </cell>
          <cell r="S3115" t="str">
            <v>Low</v>
          </cell>
          <cell r="T3115">
            <v>1</v>
          </cell>
          <cell r="U3115" t="str">
            <v>Yes</v>
          </cell>
          <cell r="V3115" t="str">
            <v>Yes</v>
          </cell>
          <cell r="W3115" t="str">
            <v>High Loyalty</v>
          </cell>
          <cell r="X3115">
            <v>3</v>
          </cell>
          <cell r="Y3115" t="str">
            <v>High Probability</v>
          </cell>
          <cell r="Z3115" t="str">
            <v>Low</v>
          </cell>
          <cell r="AA3115">
            <v>375819.07564917457</v>
          </cell>
        </row>
        <row r="3116">
          <cell r="A3116">
            <v>116009</v>
          </cell>
          <cell r="B3116" t="str">
            <v>Middle-Aged (35-45)</v>
          </cell>
          <cell r="C3116" t="str">
            <v>Zeeshan Deshpande</v>
          </cell>
          <cell r="D3116">
            <v>0</v>
          </cell>
          <cell r="E3116" t="str">
            <v>Female</v>
          </cell>
          <cell r="F3116">
            <v>39</v>
          </cell>
          <cell r="G3116" t="str">
            <v>Pune</v>
          </cell>
          <cell r="H3116" t="str">
            <v>High (Above 1Lac</v>
          </cell>
          <cell r="I3116">
            <v>1564927</v>
          </cell>
          <cell r="J3116" t="str">
            <v>High (Above ₹10L)</v>
          </cell>
          <cell r="K3116" t="str">
            <v>Yes</v>
          </cell>
          <cell r="L3116" t="str">
            <v>One Year</v>
          </cell>
          <cell r="M3116">
            <v>42495</v>
          </cell>
          <cell r="N3116" t="str">
            <v>5-10 years</v>
          </cell>
          <cell r="O3116" t="str">
            <v>101 months</v>
          </cell>
          <cell r="P3116">
            <v>8</v>
          </cell>
          <cell r="Q3116" t="str">
            <v>Premium</v>
          </cell>
          <cell r="R3116">
            <v>9263.5317663875612</v>
          </cell>
          <cell r="S3116" t="str">
            <v>High</v>
          </cell>
          <cell r="T3116">
            <v>1</v>
          </cell>
          <cell r="U3116" t="str">
            <v>Yes</v>
          </cell>
          <cell r="V3116" t="str">
            <v>No</v>
          </cell>
          <cell r="W3116" t="str">
            <v>Moderate Loyalty</v>
          </cell>
          <cell r="X3116">
            <v>2</v>
          </cell>
          <cell r="Y3116" t="str">
            <v>High Probability</v>
          </cell>
          <cell r="Z3116" t="str">
            <v>Low</v>
          </cell>
          <cell r="AA3116">
            <v>74108.25413110049</v>
          </cell>
        </row>
        <row r="3117">
          <cell r="A3117">
            <v>241170</v>
          </cell>
          <cell r="B3117" t="str">
            <v>Senior (55+)</v>
          </cell>
          <cell r="C3117" t="str">
            <v>Aaina Bala</v>
          </cell>
          <cell r="D3117">
            <v>0</v>
          </cell>
          <cell r="E3117" t="str">
            <v>Female</v>
          </cell>
          <cell r="F3117">
            <v>69</v>
          </cell>
          <cell r="G3117" t="str">
            <v>Pimpri-Chinchwad</v>
          </cell>
          <cell r="H3117" t="str">
            <v>High (Above 1Lac</v>
          </cell>
          <cell r="I3117">
            <v>1143778</v>
          </cell>
          <cell r="J3117" t="str">
            <v>High (Above ₹10L)</v>
          </cell>
          <cell r="K3117" t="str">
            <v>Yes</v>
          </cell>
          <cell r="L3117" t="str">
            <v>One Year</v>
          </cell>
          <cell r="M3117">
            <v>44159</v>
          </cell>
          <cell r="N3117" t="str">
            <v>3-5 years</v>
          </cell>
          <cell r="O3117" t="str">
            <v>46 months</v>
          </cell>
          <cell r="P3117">
            <v>4</v>
          </cell>
          <cell r="Q3117" t="str">
            <v>Elite</v>
          </cell>
          <cell r="R3117">
            <v>10135.45820726977</v>
          </cell>
          <cell r="S3117" t="str">
            <v>Medium</v>
          </cell>
          <cell r="T3117">
            <v>0</v>
          </cell>
          <cell r="U3117" t="str">
            <v>No</v>
          </cell>
          <cell r="V3117" t="str">
            <v>No</v>
          </cell>
          <cell r="W3117" t="str">
            <v>Moderate Loyalty</v>
          </cell>
          <cell r="X3117">
            <v>2</v>
          </cell>
          <cell r="Y3117" t="str">
            <v>Low Probability</v>
          </cell>
          <cell r="Z3117" t="str">
            <v>Moderate</v>
          </cell>
          <cell r="AA3117">
            <v>40541.832829079081</v>
          </cell>
        </row>
        <row r="3118">
          <cell r="A3118">
            <v>532748</v>
          </cell>
          <cell r="B3118" t="str">
            <v>Middle-Aged (35-45)</v>
          </cell>
          <cell r="C3118" t="str">
            <v>Akarsh Chokshi</v>
          </cell>
          <cell r="D3118">
            <v>0</v>
          </cell>
          <cell r="E3118" t="str">
            <v>Female</v>
          </cell>
          <cell r="F3118">
            <v>37</v>
          </cell>
          <cell r="G3118" t="str">
            <v>Mumbai</v>
          </cell>
          <cell r="H3118" t="str">
            <v>Low (Below 50000)</v>
          </cell>
          <cell r="I3118">
            <v>235193</v>
          </cell>
          <cell r="J3118" t="str">
            <v>Low (Up to ₹5L)</v>
          </cell>
          <cell r="K3118" t="str">
            <v>No</v>
          </cell>
          <cell r="L3118" t="str">
            <v>Month-to-Month</v>
          </cell>
          <cell r="M3118">
            <v>43108</v>
          </cell>
          <cell r="N3118" t="str">
            <v>5-10 years</v>
          </cell>
          <cell r="O3118" t="str">
            <v>80 months</v>
          </cell>
          <cell r="P3118">
            <v>7</v>
          </cell>
          <cell r="Q3118" t="str">
            <v>Premium</v>
          </cell>
          <cell r="R3118">
            <v>48273.147035591443</v>
          </cell>
          <cell r="S3118" t="str">
            <v>Medium</v>
          </cell>
          <cell r="T3118">
            <v>1</v>
          </cell>
          <cell r="U3118" t="str">
            <v>Yes</v>
          </cell>
          <cell r="V3118" t="str">
            <v>No</v>
          </cell>
          <cell r="W3118" t="str">
            <v>High Loyalty</v>
          </cell>
          <cell r="X3118">
            <v>3</v>
          </cell>
          <cell r="Y3118" t="str">
            <v>High Probability</v>
          </cell>
          <cell r="Z3118" t="str">
            <v>Moderate</v>
          </cell>
          <cell r="AA3118">
            <v>337912.02924914012</v>
          </cell>
        </row>
        <row r="3119">
          <cell r="A3119">
            <v>237094</v>
          </cell>
          <cell r="B3119" t="str">
            <v>Senior (55+)</v>
          </cell>
          <cell r="C3119" t="str">
            <v>Vidur Tara</v>
          </cell>
          <cell r="D3119">
            <v>0</v>
          </cell>
          <cell r="E3119" t="str">
            <v>Male</v>
          </cell>
          <cell r="F3119">
            <v>61</v>
          </cell>
          <cell r="G3119" t="str">
            <v>Pune</v>
          </cell>
          <cell r="H3119" t="str">
            <v>High (Above 1Lac</v>
          </cell>
          <cell r="I3119">
            <v>1712570</v>
          </cell>
          <cell r="J3119" t="str">
            <v>High (Above ₹10L)</v>
          </cell>
          <cell r="K3119" t="str">
            <v>No</v>
          </cell>
          <cell r="L3119" t="str">
            <v>Month-to-Month</v>
          </cell>
          <cell r="M3119">
            <v>43338</v>
          </cell>
          <cell r="N3119" t="str">
            <v>5-10 years</v>
          </cell>
          <cell r="O3119" t="str">
            <v>73 months</v>
          </cell>
          <cell r="P3119">
            <v>6</v>
          </cell>
          <cell r="Q3119" t="str">
            <v>Elite</v>
          </cell>
          <cell r="R3119">
            <v>40535.818779783913</v>
          </cell>
          <cell r="S3119" t="str">
            <v>Medium</v>
          </cell>
          <cell r="T3119">
            <v>1</v>
          </cell>
          <cell r="U3119" t="str">
            <v>Yes</v>
          </cell>
          <cell r="V3119" t="str">
            <v>No</v>
          </cell>
          <cell r="W3119" t="str">
            <v>High Loyalty</v>
          </cell>
          <cell r="X3119">
            <v>3</v>
          </cell>
          <cell r="Y3119" t="str">
            <v>High Probability</v>
          </cell>
          <cell r="Z3119" t="str">
            <v>Moderate</v>
          </cell>
          <cell r="AA3119">
            <v>243214.91267870349</v>
          </cell>
        </row>
        <row r="3120">
          <cell r="A3120">
            <v>373610</v>
          </cell>
          <cell r="B3120" t="str">
            <v>Young Adult (18-25)</v>
          </cell>
          <cell r="C3120" t="str">
            <v>Anika Madan</v>
          </cell>
          <cell r="D3120">
            <v>0</v>
          </cell>
          <cell r="E3120" t="str">
            <v>Male</v>
          </cell>
          <cell r="F3120">
            <v>21</v>
          </cell>
          <cell r="G3120" t="str">
            <v>Pune</v>
          </cell>
          <cell r="H3120" t="str">
            <v>High (Above 1Lac</v>
          </cell>
          <cell r="I3120">
            <v>1786953</v>
          </cell>
          <cell r="J3120" t="str">
            <v>High (Above ₹10L)</v>
          </cell>
          <cell r="K3120" t="str">
            <v>No</v>
          </cell>
          <cell r="L3120" t="str">
            <v>Two Year</v>
          </cell>
          <cell r="M3120">
            <v>44702</v>
          </cell>
          <cell r="N3120" t="str">
            <v>1-2 years</v>
          </cell>
          <cell r="O3120" t="str">
            <v>28 months</v>
          </cell>
          <cell r="P3120">
            <v>2</v>
          </cell>
          <cell r="Q3120" t="str">
            <v>Basic</v>
          </cell>
          <cell r="R3120">
            <v>44476.125340456347</v>
          </cell>
          <cell r="S3120" t="str">
            <v>Low</v>
          </cell>
          <cell r="T3120">
            <v>1</v>
          </cell>
          <cell r="U3120" t="str">
            <v>Yes</v>
          </cell>
          <cell r="V3120" t="str">
            <v>No</v>
          </cell>
          <cell r="W3120" t="str">
            <v>Moderate Loyalty</v>
          </cell>
          <cell r="X3120">
            <v>2</v>
          </cell>
          <cell r="Y3120" t="str">
            <v>High Probability</v>
          </cell>
          <cell r="Z3120" t="str">
            <v>Low</v>
          </cell>
          <cell r="AA3120">
            <v>88952.250680912693</v>
          </cell>
        </row>
        <row r="3121">
          <cell r="A3121">
            <v>119798</v>
          </cell>
          <cell r="B3121" t="str">
            <v>Young Adult (18-25)</v>
          </cell>
          <cell r="C3121" t="str">
            <v>Chirag Kar</v>
          </cell>
          <cell r="D3121">
            <v>0</v>
          </cell>
          <cell r="E3121" t="str">
            <v>Male</v>
          </cell>
          <cell r="F3121">
            <v>25</v>
          </cell>
          <cell r="G3121" t="str">
            <v>Vadodara</v>
          </cell>
          <cell r="H3121" t="str">
            <v>High (Above 1Lac</v>
          </cell>
          <cell r="I3121">
            <v>1786237</v>
          </cell>
          <cell r="J3121" t="str">
            <v>High (Above ₹10L)</v>
          </cell>
          <cell r="K3121" t="str">
            <v>Yes</v>
          </cell>
          <cell r="L3121" t="str">
            <v>Two Year</v>
          </cell>
          <cell r="M3121">
            <v>45369</v>
          </cell>
          <cell r="N3121" t="str">
            <v>0-1 year</v>
          </cell>
          <cell r="O3121" t="str">
            <v>6 months</v>
          </cell>
          <cell r="P3121">
            <v>1</v>
          </cell>
          <cell r="Q3121" t="str">
            <v>Basic</v>
          </cell>
          <cell r="R3121">
            <v>24506.815509552529</v>
          </cell>
          <cell r="S3121" t="str">
            <v>Low</v>
          </cell>
          <cell r="T3121">
            <v>0</v>
          </cell>
          <cell r="U3121" t="str">
            <v>No</v>
          </cell>
          <cell r="V3121" t="str">
            <v>No</v>
          </cell>
          <cell r="W3121" t="str">
            <v>Low Loyalty</v>
          </cell>
          <cell r="X3121">
            <v>1</v>
          </cell>
          <cell r="Y3121" t="str">
            <v>Low Probability</v>
          </cell>
          <cell r="Z3121" t="str">
            <v>Low</v>
          </cell>
          <cell r="AA3121">
            <v>24506.815509552529</v>
          </cell>
        </row>
        <row r="3122">
          <cell r="A3122">
            <v>454715</v>
          </cell>
          <cell r="B3122" t="str">
            <v>Senior (55+)</v>
          </cell>
          <cell r="C3122" t="str">
            <v>Ela Amble</v>
          </cell>
          <cell r="D3122">
            <v>0</v>
          </cell>
          <cell r="E3122" t="str">
            <v>Male</v>
          </cell>
          <cell r="F3122">
            <v>59</v>
          </cell>
          <cell r="G3122" t="str">
            <v>Lucknow</v>
          </cell>
          <cell r="H3122" t="str">
            <v>Low (Below 50000)</v>
          </cell>
          <cell r="I3122">
            <v>289818</v>
          </cell>
          <cell r="J3122" t="str">
            <v>Low (Up to ₹5L)</v>
          </cell>
          <cell r="K3122" t="str">
            <v>No</v>
          </cell>
          <cell r="L3122" t="str">
            <v>One Year</v>
          </cell>
          <cell r="M3122">
            <v>44669</v>
          </cell>
          <cell r="N3122" t="str">
            <v>1-2 years</v>
          </cell>
          <cell r="O3122" t="str">
            <v>29 months</v>
          </cell>
          <cell r="P3122">
            <v>2</v>
          </cell>
          <cell r="Q3122" t="str">
            <v>Elite</v>
          </cell>
          <cell r="R3122">
            <v>16397.046909661909</v>
          </cell>
          <cell r="S3122" t="str">
            <v>Low</v>
          </cell>
          <cell r="T3122">
            <v>0</v>
          </cell>
          <cell r="U3122" t="str">
            <v>No</v>
          </cell>
          <cell r="V3122" t="str">
            <v>Yes</v>
          </cell>
          <cell r="W3122" t="str">
            <v>Moderate Loyalty</v>
          </cell>
          <cell r="X3122">
            <v>2</v>
          </cell>
          <cell r="Y3122" t="str">
            <v>High Probability</v>
          </cell>
          <cell r="Z3122" t="str">
            <v>Low</v>
          </cell>
          <cell r="AA3122">
            <v>32794.093819323818</v>
          </cell>
        </row>
        <row r="3123">
          <cell r="A3123">
            <v>824502</v>
          </cell>
          <cell r="B3123" t="str">
            <v>Adult (25-35)</v>
          </cell>
          <cell r="C3123" t="str">
            <v>Neelofar Bumb</v>
          </cell>
          <cell r="D3123">
            <v>0</v>
          </cell>
          <cell r="E3123" t="str">
            <v>Female</v>
          </cell>
          <cell r="F3123">
            <v>29</v>
          </cell>
          <cell r="G3123" t="str">
            <v>Delhi</v>
          </cell>
          <cell r="H3123" t="str">
            <v>Low (Below 50000)</v>
          </cell>
          <cell r="I3123">
            <v>262454</v>
          </cell>
          <cell r="J3123" t="str">
            <v>Low (Up to ₹5L)</v>
          </cell>
          <cell r="K3123" t="str">
            <v>No</v>
          </cell>
          <cell r="L3123" t="str">
            <v>Month-to-Month</v>
          </cell>
          <cell r="M3123">
            <v>42621</v>
          </cell>
          <cell r="N3123" t="str">
            <v>5-10 years</v>
          </cell>
          <cell r="O3123" t="str">
            <v>96 months</v>
          </cell>
          <cell r="P3123">
            <v>8</v>
          </cell>
          <cell r="Q3123" t="str">
            <v>Basic</v>
          </cell>
          <cell r="R3123">
            <v>8513.2049424673387</v>
          </cell>
          <cell r="S3123" t="str">
            <v>High</v>
          </cell>
          <cell r="T3123">
            <v>0</v>
          </cell>
          <cell r="U3123" t="str">
            <v>No</v>
          </cell>
          <cell r="V3123" t="str">
            <v>No</v>
          </cell>
          <cell r="W3123" t="str">
            <v>Moderate Loyalty</v>
          </cell>
          <cell r="X3123">
            <v>2</v>
          </cell>
          <cell r="Y3123" t="str">
            <v>Low Probability</v>
          </cell>
          <cell r="Z3123" t="str">
            <v>Low</v>
          </cell>
          <cell r="AA3123">
            <v>68105.63953973871</v>
          </cell>
        </row>
        <row r="3124">
          <cell r="A3124">
            <v>817804</v>
          </cell>
          <cell r="B3124" t="str">
            <v>Mature Adult (45-55)</v>
          </cell>
          <cell r="C3124" t="str">
            <v>Jivika Dube</v>
          </cell>
          <cell r="D3124">
            <v>0</v>
          </cell>
          <cell r="E3124" t="str">
            <v>Female</v>
          </cell>
          <cell r="F3124">
            <v>51</v>
          </cell>
          <cell r="G3124" t="str">
            <v>Delhi</v>
          </cell>
          <cell r="H3124" t="str">
            <v>Low (Below 50000)</v>
          </cell>
          <cell r="I3124">
            <v>363765</v>
          </cell>
          <cell r="J3124" t="str">
            <v>Low (Up to ₹5L)</v>
          </cell>
          <cell r="K3124" t="str">
            <v>No</v>
          </cell>
          <cell r="L3124" t="str">
            <v>One Year</v>
          </cell>
          <cell r="M3124">
            <v>44828</v>
          </cell>
          <cell r="N3124" t="str">
            <v>1-2 years</v>
          </cell>
          <cell r="O3124" t="str">
            <v>24 months</v>
          </cell>
          <cell r="P3124">
            <v>2</v>
          </cell>
          <cell r="Q3124" t="str">
            <v>Elite</v>
          </cell>
          <cell r="R3124">
            <v>30947.834104156151</v>
          </cell>
          <cell r="S3124" t="str">
            <v>High</v>
          </cell>
          <cell r="T3124">
            <v>1</v>
          </cell>
          <cell r="U3124" t="str">
            <v>Yes</v>
          </cell>
          <cell r="V3124" t="str">
            <v>No</v>
          </cell>
          <cell r="W3124" t="str">
            <v>Moderate Loyalty</v>
          </cell>
          <cell r="X3124">
            <v>2</v>
          </cell>
          <cell r="Y3124" t="str">
            <v>High Probability</v>
          </cell>
          <cell r="Z3124" t="str">
            <v>Low</v>
          </cell>
          <cell r="AA3124">
            <v>61895.668208312301</v>
          </cell>
        </row>
        <row r="3125">
          <cell r="A3125">
            <v>389913</v>
          </cell>
          <cell r="B3125" t="str">
            <v>Adult (25-35)</v>
          </cell>
          <cell r="C3125" t="str">
            <v>Raunak Sandal</v>
          </cell>
          <cell r="D3125">
            <v>0</v>
          </cell>
          <cell r="E3125" t="str">
            <v>Male</v>
          </cell>
          <cell r="F3125">
            <v>28</v>
          </cell>
          <cell r="G3125" t="str">
            <v>Patna</v>
          </cell>
          <cell r="H3125" t="str">
            <v>Medium (50k-1Lac</v>
          </cell>
          <cell r="I3125">
            <v>841472</v>
          </cell>
          <cell r="J3125" t="str">
            <v>Medium (₹5L - ₹10L)</v>
          </cell>
          <cell r="K3125" t="str">
            <v>No</v>
          </cell>
          <cell r="L3125" t="str">
            <v>Month-to-Month</v>
          </cell>
          <cell r="M3125">
            <v>44980</v>
          </cell>
          <cell r="N3125" t="str">
            <v>1-2 years</v>
          </cell>
          <cell r="O3125" t="str">
            <v>19 months</v>
          </cell>
          <cell r="P3125">
            <v>2</v>
          </cell>
          <cell r="Q3125" t="str">
            <v>Basic</v>
          </cell>
          <cell r="R3125">
            <v>29177.61409039014</v>
          </cell>
          <cell r="S3125" t="str">
            <v>Low</v>
          </cell>
          <cell r="T3125">
            <v>0</v>
          </cell>
          <cell r="U3125" t="str">
            <v>No</v>
          </cell>
          <cell r="V3125" t="str">
            <v>No</v>
          </cell>
          <cell r="W3125" t="str">
            <v>Moderate Loyalty</v>
          </cell>
          <cell r="X3125">
            <v>2</v>
          </cell>
          <cell r="Y3125" t="str">
            <v>Low Probability</v>
          </cell>
          <cell r="Z3125" t="str">
            <v>Low</v>
          </cell>
          <cell r="AA3125">
            <v>58355.228180780279</v>
          </cell>
        </row>
        <row r="3126">
          <cell r="A3126">
            <v>601075</v>
          </cell>
          <cell r="B3126" t="str">
            <v>Mature Adult (45-55)</v>
          </cell>
          <cell r="C3126" t="str">
            <v>Samiha Vig</v>
          </cell>
          <cell r="D3126">
            <v>0</v>
          </cell>
          <cell r="E3126" t="str">
            <v>Male</v>
          </cell>
          <cell r="F3126">
            <v>52</v>
          </cell>
          <cell r="G3126" t="str">
            <v>Ghaziabad</v>
          </cell>
          <cell r="H3126" t="str">
            <v>High (Above 1Lac</v>
          </cell>
          <cell r="I3126">
            <v>1914768</v>
          </cell>
          <cell r="J3126" t="str">
            <v>High (Above ₹10L)</v>
          </cell>
          <cell r="K3126" t="str">
            <v>No</v>
          </cell>
          <cell r="L3126" t="str">
            <v>Month-to-Month</v>
          </cell>
          <cell r="M3126">
            <v>42867</v>
          </cell>
          <cell r="N3126" t="str">
            <v>5-10 years</v>
          </cell>
          <cell r="O3126" t="str">
            <v>88 months</v>
          </cell>
          <cell r="P3126">
            <v>7</v>
          </cell>
          <cell r="Q3126" t="str">
            <v>Elite</v>
          </cell>
          <cell r="R3126">
            <v>34187.718378397818</v>
          </cell>
          <cell r="S3126" t="str">
            <v>Low</v>
          </cell>
          <cell r="T3126">
            <v>0</v>
          </cell>
          <cell r="U3126" t="str">
            <v>No</v>
          </cell>
          <cell r="V3126" t="str">
            <v>Yes</v>
          </cell>
          <cell r="W3126" t="str">
            <v>High Loyalty</v>
          </cell>
          <cell r="X3126">
            <v>3</v>
          </cell>
          <cell r="Y3126" t="str">
            <v>High Probability</v>
          </cell>
          <cell r="Z3126" t="str">
            <v>Low</v>
          </cell>
          <cell r="AA3126">
            <v>239314.02864878473</v>
          </cell>
        </row>
        <row r="3127">
          <cell r="A3127">
            <v>157345</v>
          </cell>
          <cell r="B3127" t="str">
            <v>Senior (55+)</v>
          </cell>
          <cell r="C3127" t="str">
            <v>Khushi Jha</v>
          </cell>
          <cell r="D3127">
            <v>0</v>
          </cell>
          <cell r="E3127" t="str">
            <v>Male</v>
          </cell>
          <cell r="F3127">
            <v>68</v>
          </cell>
          <cell r="G3127" t="str">
            <v>Bhopal</v>
          </cell>
          <cell r="H3127" t="str">
            <v>High (Above 1Lac</v>
          </cell>
          <cell r="I3127">
            <v>1686667</v>
          </cell>
          <cell r="J3127" t="str">
            <v>High (Above ₹10L)</v>
          </cell>
          <cell r="K3127" t="str">
            <v>Yes</v>
          </cell>
          <cell r="L3127" t="str">
            <v>Two Year</v>
          </cell>
          <cell r="M3127">
            <v>42187</v>
          </cell>
          <cell r="N3127" t="str">
            <v>5-10 years</v>
          </cell>
          <cell r="O3127" t="str">
            <v>111 months</v>
          </cell>
          <cell r="P3127">
            <v>9</v>
          </cell>
          <cell r="Q3127" t="str">
            <v>Elite</v>
          </cell>
          <cell r="R3127">
            <v>2247.2801850733799</v>
          </cell>
          <cell r="S3127" t="str">
            <v>Medium</v>
          </cell>
          <cell r="T3127">
            <v>0</v>
          </cell>
          <cell r="U3127" t="str">
            <v>No</v>
          </cell>
          <cell r="V3127" t="str">
            <v>No</v>
          </cell>
          <cell r="W3127" t="str">
            <v>Moderate Loyalty</v>
          </cell>
          <cell r="X3127">
            <v>2</v>
          </cell>
          <cell r="Y3127" t="str">
            <v>Low Probability</v>
          </cell>
          <cell r="Z3127" t="str">
            <v>Moderate</v>
          </cell>
          <cell r="AA3127">
            <v>20225.521665660421</v>
          </cell>
        </row>
        <row r="3128">
          <cell r="A3128">
            <v>337029</v>
          </cell>
          <cell r="B3128" t="str">
            <v>Mature Adult (45-55)</v>
          </cell>
          <cell r="C3128" t="str">
            <v>Eva Andra</v>
          </cell>
          <cell r="D3128">
            <v>0</v>
          </cell>
          <cell r="E3128" t="str">
            <v>Male</v>
          </cell>
          <cell r="F3128">
            <v>52</v>
          </cell>
          <cell r="G3128" t="str">
            <v>Indore</v>
          </cell>
          <cell r="H3128" t="str">
            <v>High (Above 1Lac</v>
          </cell>
          <cell r="I3128">
            <v>1021532</v>
          </cell>
          <cell r="J3128" t="str">
            <v>High (Above ₹10L)</v>
          </cell>
          <cell r="K3128" t="str">
            <v>No</v>
          </cell>
          <cell r="L3128" t="str">
            <v>Two Year</v>
          </cell>
          <cell r="M3128">
            <v>44906</v>
          </cell>
          <cell r="N3128" t="str">
            <v>1-2 years</v>
          </cell>
          <cell r="O3128" t="str">
            <v>21 months</v>
          </cell>
          <cell r="P3128">
            <v>2</v>
          </cell>
          <cell r="Q3128" t="str">
            <v>Elite</v>
          </cell>
          <cell r="R3128">
            <v>8016.4780666558627</v>
          </cell>
          <cell r="S3128" t="str">
            <v>High</v>
          </cell>
          <cell r="T3128">
            <v>0</v>
          </cell>
          <cell r="U3128" t="str">
            <v>No</v>
          </cell>
          <cell r="V3128" t="str">
            <v>No</v>
          </cell>
          <cell r="W3128" t="str">
            <v>Moderate Loyalty</v>
          </cell>
          <cell r="X3128">
            <v>2</v>
          </cell>
          <cell r="Y3128" t="str">
            <v>Low Probability</v>
          </cell>
          <cell r="Z3128" t="str">
            <v>Low</v>
          </cell>
          <cell r="AA3128">
            <v>16032.956133311725</v>
          </cell>
        </row>
        <row r="3129">
          <cell r="A3129">
            <v>714678</v>
          </cell>
          <cell r="B3129" t="str">
            <v>Mature Adult (45-55)</v>
          </cell>
          <cell r="C3129" t="str">
            <v>Darshit Issac</v>
          </cell>
          <cell r="D3129">
            <v>0</v>
          </cell>
          <cell r="E3129" t="str">
            <v>Female</v>
          </cell>
          <cell r="F3129">
            <v>46</v>
          </cell>
          <cell r="G3129" t="str">
            <v>Ahmedabad</v>
          </cell>
          <cell r="H3129" t="str">
            <v>High (Above 1Lac</v>
          </cell>
          <cell r="I3129">
            <v>1947154</v>
          </cell>
          <cell r="J3129" t="str">
            <v>High (Above ₹10L)</v>
          </cell>
          <cell r="K3129" t="str">
            <v>No</v>
          </cell>
          <cell r="L3129" t="str">
            <v>Month-to-Month</v>
          </cell>
          <cell r="M3129">
            <v>42463</v>
          </cell>
          <cell r="N3129" t="str">
            <v>5-10 years</v>
          </cell>
          <cell r="O3129" t="str">
            <v>102 months</v>
          </cell>
          <cell r="P3129">
            <v>9</v>
          </cell>
          <cell r="Q3129" t="str">
            <v>Premium</v>
          </cell>
          <cell r="R3129">
            <v>28364.616109631879</v>
          </cell>
          <cell r="S3129" t="str">
            <v>High</v>
          </cell>
          <cell r="T3129">
            <v>1</v>
          </cell>
          <cell r="U3129" t="str">
            <v>Yes</v>
          </cell>
          <cell r="V3129" t="str">
            <v>No</v>
          </cell>
          <cell r="W3129" t="str">
            <v>High Loyalty</v>
          </cell>
          <cell r="X3129">
            <v>3</v>
          </cell>
          <cell r="Y3129" t="str">
            <v>High Probability</v>
          </cell>
          <cell r="Z3129" t="str">
            <v>Low</v>
          </cell>
          <cell r="AA3129">
            <v>255281.5449866869</v>
          </cell>
        </row>
        <row r="3130">
          <cell r="A3130">
            <v>182798</v>
          </cell>
          <cell r="B3130" t="str">
            <v>Mature Adult (45-55)</v>
          </cell>
          <cell r="C3130" t="str">
            <v>Advika Kalita</v>
          </cell>
          <cell r="D3130">
            <v>0</v>
          </cell>
          <cell r="E3130" t="str">
            <v>Male</v>
          </cell>
          <cell r="F3130">
            <v>51</v>
          </cell>
          <cell r="G3130" t="str">
            <v>Vadodara</v>
          </cell>
          <cell r="H3130" t="str">
            <v>High (Above 1Lac</v>
          </cell>
          <cell r="I3130">
            <v>1593830</v>
          </cell>
          <cell r="J3130" t="str">
            <v>High (Above ₹10L)</v>
          </cell>
          <cell r="K3130" t="str">
            <v>No</v>
          </cell>
          <cell r="L3130" t="str">
            <v>One Year</v>
          </cell>
          <cell r="M3130">
            <v>42107</v>
          </cell>
          <cell r="N3130" t="str">
            <v>5-10 years</v>
          </cell>
          <cell r="O3130" t="str">
            <v>113 months</v>
          </cell>
          <cell r="P3130">
            <v>9</v>
          </cell>
          <cell r="Q3130" t="str">
            <v>Elite</v>
          </cell>
          <cell r="R3130">
            <v>44242.219209167393</v>
          </cell>
          <cell r="S3130" t="str">
            <v>High</v>
          </cell>
          <cell r="T3130">
            <v>1</v>
          </cell>
          <cell r="U3130" t="str">
            <v>Yes</v>
          </cell>
          <cell r="V3130" t="str">
            <v>No</v>
          </cell>
          <cell r="W3130" t="str">
            <v>High Loyalty</v>
          </cell>
          <cell r="X3130">
            <v>3</v>
          </cell>
          <cell r="Y3130" t="str">
            <v>High Probability</v>
          </cell>
          <cell r="Z3130" t="str">
            <v>Low</v>
          </cell>
          <cell r="AA3130">
            <v>398179.97288250655</v>
          </cell>
        </row>
        <row r="3131">
          <cell r="A3131">
            <v>137253</v>
          </cell>
          <cell r="B3131" t="str">
            <v>Middle-Aged (35-45)</v>
          </cell>
          <cell r="C3131" t="str">
            <v>Vivaan Kapoor</v>
          </cell>
          <cell r="D3131">
            <v>0</v>
          </cell>
          <cell r="E3131" t="str">
            <v>Male</v>
          </cell>
          <cell r="F3131">
            <v>40</v>
          </cell>
          <cell r="G3131" t="str">
            <v>Pimpri-Chinchwad</v>
          </cell>
          <cell r="H3131" t="str">
            <v>High (Above 1Lac</v>
          </cell>
          <cell r="I3131">
            <v>1198365</v>
          </cell>
          <cell r="J3131" t="str">
            <v>High (Above ₹10L)</v>
          </cell>
          <cell r="K3131" t="str">
            <v>No</v>
          </cell>
          <cell r="L3131" t="str">
            <v>Two Year</v>
          </cell>
          <cell r="M3131">
            <v>44846</v>
          </cell>
          <cell r="N3131" t="str">
            <v>1-2 years</v>
          </cell>
          <cell r="O3131" t="str">
            <v>23 months</v>
          </cell>
          <cell r="P3131">
            <v>2</v>
          </cell>
          <cell r="Q3131" t="str">
            <v>Premium</v>
          </cell>
          <cell r="R3131">
            <v>39160.197914184457</v>
          </cell>
          <cell r="S3131" t="str">
            <v>Medium</v>
          </cell>
          <cell r="T3131">
            <v>1</v>
          </cell>
          <cell r="U3131" t="str">
            <v>Yes</v>
          </cell>
          <cell r="V3131" t="str">
            <v>No</v>
          </cell>
          <cell r="W3131" t="str">
            <v>Moderate Loyalty</v>
          </cell>
          <cell r="X3131">
            <v>2</v>
          </cell>
          <cell r="Y3131" t="str">
            <v>High Probability</v>
          </cell>
          <cell r="Z3131" t="str">
            <v>Moderate</v>
          </cell>
          <cell r="AA3131">
            <v>78320.395828368913</v>
          </cell>
        </row>
        <row r="3132">
          <cell r="A3132">
            <v>962593</v>
          </cell>
          <cell r="B3132" t="str">
            <v>Mature Adult (45-55)</v>
          </cell>
          <cell r="C3132" t="str">
            <v>Rhea Kale</v>
          </cell>
          <cell r="D3132">
            <v>0</v>
          </cell>
          <cell r="E3132" t="str">
            <v>Female</v>
          </cell>
          <cell r="F3132">
            <v>48</v>
          </cell>
          <cell r="G3132" t="str">
            <v>Thane</v>
          </cell>
          <cell r="H3132" t="str">
            <v>High (Above 1Lac</v>
          </cell>
          <cell r="I3132">
            <v>1267417</v>
          </cell>
          <cell r="J3132" t="str">
            <v>High (Above ₹10L)</v>
          </cell>
          <cell r="K3132" t="str">
            <v>Yes</v>
          </cell>
          <cell r="L3132" t="str">
            <v>Two Year</v>
          </cell>
          <cell r="M3132">
            <v>43946</v>
          </cell>
          <cell r="N3132" t="str">
            <v>3-5 years</v>
          </cell>
          <cell r="O3132" t="str">
            <v>53 months</v>
          </cell>
          <cell r="P3132">
            <v>4</v>
          </cell>
          <cell r="Q3132" t="str">
            <v>Premium</v>
          </cell>
          <cell r="R3132">
            <v>11336.43425808378</v>
          </cell>
          <cell r="S3132" t="str">
            <v>Low</v>
          </cell>
          <cell r="T3132">
            <v>1</v>
          </cell>
          <cell r="U3132" t="str">
            <v>Yes</v>
          </cell>
          <cell r="V3132" t="str">
            <v>No</v>
          </cell>
          <cell r="W3132" t="str">
            <v>Moderate Loyalty</v>
          </cell>
          <cell r="X3132">
            <v>2</v>
          </cell>
          <cell r="Y3132" t="str">
            <v>High Probability</v>
          </cell>
          <cell r="Z3132" t="str">
            <v>Low</v>
          </cell>
          <cell r="AA3132">
            <v>45345.737032335121</v>
          </cell>
        </row>
        <row r="3133">
          <cell r="A3133">
            <v>288502</v>
          </cell>
          <cell r="B3133" t="str">
            <v>Senior (55+)</v>
          </cell>
          <cell r="C3133" t="str">
            <v>Seher Kant</v>
          </cell>
          <cell r="D3133">
            <v>0</v>
          </cell>
          <cell r="E3133" t="str">
            <v>Female</v>
          </cell>
          <cell r="F3133">
            <v>56</v>
          </cell>
          <cell r="G3133" t="str">
            <v>Kanpur</v>
          </cell>
          <cell r="H3133" t="str">
            <v>High (Above 1Lac</v>
          </cell>
          <cell r="I3133">
            <v>1034042</v>
          </cell>
          <cell r="J3133" t="str">
            <v>High (Above ₹10L)</v>
          </cell>
          <cell r="K3133" t="str">
            <v>No</v>
          </cell>
          <cell r="L3133" t="str">
            <v>Two Year</v>
          </cell>
          <cell r="M3133">
            <v>42956</v>
          </cell>
          <cell r="N3133" t="str">
            <v>5-10 years</v>
          </cell>
          <cell r="O3133" t="str">
            <v>85 months</v>
          </cell>
          <cell r="P3133">
            <v>7</v>
          </cell>
          <cell r="Q3133" t="str">
            <v>Elite</v>
          </cell>
          <cell r="R3133">
            <v>25514.074606383649</v>
          </cell>
          <cell r="S3133" t="str">
            <v>High</v>
          </cell>
          <cell r="T3133">
            <v>0</v>
          </cell>
          <cell r="U3133" t="str">
            <v>No</v>
          </cell>
          <cell r="V3133" t="str">
            <v>No</v>
          </cell>
          <cell r="W3133" t="str">
            <v>High Loyalty</v>
          </cell>
          <cell r="X3133">
            <v>3</v>
          </cell>
          <cell r="Y3133" t="str">
            <v>Low Probability</v>
          </cell>
          <cell r="Z3133" t="str">
            <v>Low</v>
          </cell>
          <cell r="AA3133">
            <v>178598.52224468553</v>
          </cell>
        </row>
        <row r="3134">
          <cell r="A3134">
            <v>854399</v>
          </cell>
          <cell r="B3134" t="str">
            <v>Senior (55+)</v>
          </cell>
          <cell r="C3134" t="str">
            <v>Umang Zachariah</v>
          </cell>
          <cell r="D3134">
            <v>0</v>
          </cell>
          <cell r="E3134" t="str">
            <v>Male</v>
          </cell>
          <cell r="F3134">
            <v>61</v>
          </cell>
          <cell r="G3134" t="str">
            <v>Pune</v>
          </cell>
          <cell r="H3134" t="str">
            <v>High (Above 1Lac</v>
          </cell>
          <cell r="I3134">
            <v>1148637</v>
          </cell>
          <cell r="J3134" t="str">
            <v>High (Above ₹10L)</v>
          </cell>
          <cell r="K3134" t="str">
            <v>Yes</v>
          </cell>
          <cell r="L3134" t="str">
            <v>Two Year</v>
          </cell>
          <cell r="M3134">
            <v>42984</v>
          </cell>
          <cell r="N3134" t="str">
            <v>5-10 years</v>
          </cell>
          <cell r="O3134" t="str">
            <v>84 months</v>
          </cell>
          <cell r="P3134">
            <v>7</v>
          </cell>
          <cell r="Q3134" t="str">
            <v>Elite</v>
          </cell>
          <cell r="R3134">
            <v>11111.91658006967</v>
          </cell>
          <cell r="S3134" t="str">
            <v>Low</v>
          </cell>
          <cell r="T3134">
            <v>1</v>
          </cell>
          <cell r="U3134" t="str">
            <v>Yes</v>
          </cell>
          <cell r="V3134" t="str">
            <v>Yes</v>
          </cell>
          <cell r="W3134" t="str">
            <v>Moderate Loyalty</v>
          </cell>
          <cell r="X3134">
            <v>2</v>
          </cell>
          <cell r="Y3134" t="str">
            <v>High Probability</v>
          </cell>
          <cell r="Z3134" t="str">
            <v>Low</v>
          </cell>
          <cell r="AA3134">
            <v>77783.416060487696</v>
          </cell>
        </row>
        <row r="3135">
          <cell r="A3135">
            <v>988243</v>
          </cell>
          <cell r="B3135" t="str">
            <v>Adult (25-35)</v>
          </cell>
          <cell r="C3135" t="str">
            <v>Yuvraj  Vala</v>
          </cell>
          <cell r="D3135">
            <v>0</v>
          </cell>
          <cell r="E3135" t="str">
            <v>Male</v>
          </cell>
          <cell r="F3135">
            <v>26</v>
          </cell>
          <cell r="G3135" t="str">
            <v>Chennai</v>
          </cell>
          <cell r="H3135" t="str">
            <v>Medium (50k-1Lac</v>
          </cell>
          <cell r="I3135">
            <v>866900</v>
          </cell>
          <cell r="J3135" t="str">
            <v>Medium (₹5L - ₹10L)</v>
          </cell>
          <cell r="K3135" t="str">
            <v>No</v>
          </cell>
          <cell r="L3135" t="str">
            <v>Month-to-Month</v>
          </cell>
          <cell r="M3135">
            <v>42284</v>
          </cell>
          <cell r="N3135" t="str">
            <v>5-10 years</v>
          </cell>
          <cell r="O3135" t="str">
            <v>107 months</v>
          </cell>
          <cell r="P3135">
            <v>9</v>
          </cell>
          <cell r="Q3135" t="str">
            <v>Basic</v>
          </cell>
          <cell r="R3135">
            <v>1792.7114188733781</v>
          </cell>
          <cell r="S3135" t="str">
            <v>High</v>
          </cell>
          <cell r="T3135">
            <v>0</v>
          </cell>
          <cell r="U3135" t="str">
            <v>No</v>
          </cell>
          <cell r="V3135" t="str">
            <v>No</v>
          </cell>
          <cell r="W3135" t="str">
            <v>Moderate Loyalty</v>
          </cell>
          <cell r="X3135">
            <v>2</v>
          </cell>
          <cell r="Y3135" t="str">
            <v>Low Probability</v>
          </cell>
          <cell r="Z3135" t="str">
            <v>Low</v>
          </cell>
          <cell r="AA3135">
            <v>16134.402769860402</v>
          </cell>
        </row>
        <row r="3136">
          <cell r="A3136">
            <v>799693</v>
          </cell>
          <cell r="B3136" t="str">
            <v>Middle-Aged (35-45)</v>
          </cell>
          <cell r="C3136" t="str">
            <v>Nirvi Mani</v>
          </cell>
          <cell r="D3136">
            <v>0</v>
          </cell>
          <cell r="E3136" t="str">
            <v>Female</v>
          </cell>
          <cell r="F3136">
            <v>42</v>
          </cell>
          <cell r="G3136" t="str">
            <v>Thane</v>
          </cell>
          <cell r="H3136" t="str">
            <v>High (Above 1Lac</v>
          </cell>
          <cell r="I3136">
            <v>1105658</v>
          </cell>
          <cell r="J3136" t="str">
            <v>High (Above ₹10L)</v>
          </cell>
          <cell r="K3136" t="str">
            <v>No</v>
          </cell>
          <cell r="L3136" t="str">
            <v>Two Year</v>
          </cell>
          <cell r="M3136">
            <v>44738</v>
          </cell>
          <cell r="N3136" t="str">
            <v>1-2 years</v>
          </cell>
          <cell r="O3136" t="str">
            <v>27 months</v>
          </cell>
          <cell r="P3136">
            <v>2</v>
          </cell>
          <cell r="Q3136" t="str">
            <v>Premium</v>
          </cell>
          <cell r="R3136">
            <v>31478.495161420451</v>
          </cell>
          <cell r="S3136" t="str">
            <v>High</v>
          </cell>
          <cell r="T3136">
            <v>0</v>
          </cell>
          <cell r="U3136" t="str">
            <v>No</v>
          </cell>
          <cell r="V3136" t="str">
            <v>No</v>
          </cell>
          <cell r="W3136" t="str">
            <v>Moderate Loyalty</v>
          </cell>
          <cell r="X3136">
            <v>2</v>
          </cell>
          <cell r="Y3136" t="str">
            <v>Low Probability</v>
          </cell>
          <cell r="Z3136" t="str">
            <v>Low</v>
          </cell>
          <cell r="AA3136">
            <v>62956.990322840902</v>
          </cell>
        </row>
        <row r="3137">
          <cell r="A3137">
            <v>598357</v>
          </cell>
          <cell r="B3137" t="str">
            <v>Senior (55+)</v>
          </cell>
          <cell r="C3137" t="str">
            <v>Azad Khatri</v>
          </cell>
          <cell r="D3137">
            <v>0</v>
          </cell>
          <cell r="E3137" t="str">
            <v>Female</v>
          </cell>
          <cell r="F3137">
            <v>57</v>
          </cell>
          <cell r="G3137" t="str">
            <v>Bhopal</v>
          </cell>
          <cell r="H3137" t="str">
            <v>High (Above 1Lac</v>
          </cell>
          <cell r="I3137">
            <v>1583278</v>
          </cell>
          <cell r="J3137" t="str">
            <v>High (Above ₹10L)</v>
          </cell>
          <cell r="K3137" t="str">
            <v>Yes</v>
          </cell>
          <cell r="L3137" t="str">
            <v>One Year</v>
          </cell>
          <cell r="M3137">
            <v>43677</v>
          </cell>
          <cell r="N3137" t="str">
            <v>3-5 years</v>
          </cell>
          <cell r="O3137" t="str">
            <v>62 months</v>
          </cell>
          <cell r="P3137">
            <v>5</v>
          </cell>
          <cell r="Q3137" t="str">
            <v>Elite</v>
          </cell>
          <cell r="R3137">
            <v>1537.471739345375</v>
          </cell>
          <cell r="S3137" t="str">
            <v>High</v>
          </cell>
          <cell r="T3137">
            <v>0</v>
          </cell>
          <cell r="U3137" t="str">
            <v>No</v>
          </cell>
          <cell r="V3137" t="str">
            <v>No</v>
          </cell>
          <cell r="W3137" t="str">
            <v>Moderate Loyalty</v>
          </cell>
          <cell r="X3137">
            <v>2</v>
          </cell>
          <cell r="Y3137" t="str">
            <v>Low Probability</v>
          </cell>
          <cell r="Z3137" t="str">
            <v>Low</v>
          </cell>
          <cell r="AA3137">
            <v>7687.3586967268748</v>
          </cell>
        </row>
        <row r="3138">
          <cell r="A3138">
            <v>820359</v>
          </cell>
          <cell r="B3138" t="str">
            <v>Adult (25-35)</v>
          </cell>
          <cell r="C3138" t="str">
            <v>Aaryahi Aggarwal</v>
          </cell>
          <cell r="D3138">
            <v>0</v>
          </cell>
          <cell r="E3138" t="str">
            <v>Male</v>
          </cell>
          <cell r="F3138">
            <v>29</v>
          </cell>
          <cell r="G3138" t="str">
            <v>Hyderabad</v>
          </cell>
          <cell r="H3138" t="str">
            <v>High (Above 1Lac</v>
          </cell>
          <cell r="I3138">
            <v>1231764</v>
          </cell>
          <cell r="J3138" t="str">
            <v>High (Above ₹10L)</v>
          </cell>
          <cell r="K3138" t="str">
            <v>No</v>
          </cell>
          <cell r="L3138" t="str">
            <v>Month-to-Month</v>
          </cell>
          <cell r="M3138">
            <v>43463</v>
          </cell>
          <cell r="N3138" t="str">
            <v>5-10 years</v>
          </cell>
          <cell r="O3138" t="str">
            <v>69 months</v>
          </cell>
          <cell r="P3138">
            <v>6</v>
          </cell>
          <cell r="Q3138" t="str">
            <v>Basic</v>
          </cell>
          <cell r="R3138">
            <v>30725.703842624229</v>
          </cell>
          <cell r="S3138" t="str">
            <v>High</v>
          </cell>
          <cell r="T3138">
            <v>1</v>
          </cell>
          <cell r="U3138" t="str">
            <v>Yes</v>
          </cell>
          <cell r="V3138" t="str">
            <v>No</v>
          </cell>
          <cell r="W3138" t="str">
            <v>High Loyalty</v>
          </cell>
          <cell r="X3138">
            <v>3</v>
          </cell>
          <cell r="Y3138" t="str">
            <v>High Probability</v>
          </cell>
          <cell r="Z3138" t="str">
            <v>Low</v>
          </cell>
          <cell r="AA3138">
            <v>184354.22305574536</v>
          </cell>
        </row>
        <row r="3139">
          <cell r="A3139">
            <v>533884</v>
          </cell>
          <cell r="B3139" t="str">
            <v>Senior (55+)</v>
          </cell>
          <cell r="C3139" t="str">
            <v>Vidur Vig</v>
          </cell>
          <cell r="D3139">
            <v>0</v>
          </cell>
          <cell r="E3139" t="str">
            <v>Female</v>
          </cell>
          <cell r="F3139">
            <v>65</v>
          </cell>
          <cell r="G3139" t="str">
            <v>Pimpri-Chinchwad</v>
          </cell>
          <cell r="H3139" t="str">
            <v>Medium (50k-1Lac</v>
          </cell>
          <cell r="I3139">
            <v>568760</v>
          </cell>
          <cell r="J3139" t="str">
            <v>Medium (₹5L - ₹10L)</v>
          </cell>
          <cell r="K3139" t="str">
            <v>No</v>
          </cell>
          <cell r="L3139" t="str">
            <v>One Year</v>
          </cell>
          <cell r="M3139">
            <v>44455</v>
          </cell>
          <cell r="N3139" t="str">
            <v>2-3 years</v>
          </cell>
          <cell r="O3139" t="str">
            <v>36 months</v>
          </cell>
          <cell r="P3139">
            <v>3</v>
          </cell>
          <cell r="Q3139" t="str">
            <v>Elite</v>
          </cell>
          <cell r="R3139">
            <v>12458.328018039419</v>
          </cell>
          <cell r="S3139" t="str">
            <v>Medium</v>
          </cell>
          <cell r="T3139">
            <v>1</v>
          </cell>
          <cell r="U3139" t="str">
            <v>Yes</v>
          </cell>
          <cell r="V3139" t="str">
            <v>No</v>
          </cell>
          <cell r="W3139" t="str">
            <v>Moderate Loyalty</v>
          </cell>
          <cell r="X3139">
            <v>2</v>
          </cell>
          <cell r="Y3139" t="str">
            <v>High Probability</v>
          </cell>
          <cell r="Z3139" t="str">
            <v>Moderate</v>
          </cell>
          <cell r="AA3139">
            <v>37374.984054118257</v>
          </cell>
        </row>
        <row r="3140">
          <cell r="A3140">
            <v>202792</v>
          </cell>
          <cell r="B3140" t="str">
            <v>Senior (55+)</v>
          </cell>
          <cell r="C3140" t="str">
            <v>Dhanuk Borra</v>
          </cell>
          <cell r="D3140">
            <v>0</v>
          </cell>
          <cell r="E3140" t="str">
            <v>Female</v>
          </cell>
          <cell r="F3140">
            <v>68</v>
          </cell>
          <cell r="G3140" t="str">
            <v>Ahmedabad</v>
          </cell>
          <cell r="H3140" t="str">
            <v>High (Above 1Lac</v>
          </cell>
          <cell r="I3140">
            <v>1865053</v>
          </cell>
          <cell r="J3140" t="str">
            <v>High (Above ₹10L)</v>
          </cell>
          <cell r="K3140" t="str">
            <v>Yes</v>
          </cell>
          <cell r="L3140" t="str">
            <v>Two Year</v>
          </cell>
          <cell r="M3140">
            <v>44016</v>
          </cell>
          <cell r="N3140" t="str">
            <v>3-5 years</v>
          </cell>
          <cell r="O3140" t="str">
            <v>51 months</v>
          </cell>
          <cell r="P3140">
            <v>4</v>
          </cell>
          <cell r="Q3140" t="str">
            <v>Elite</v>
          </cell>
          <cell r="R3140">
            <v>10575.770651439519</v>
          </cell>
          <cell r="S3140" t="str">
            <v>Low</v>
          </cell>
          <cell r="T3140">
            <v>1</v>
          </cell>
          <cell r="U3140" t="str">
            <v>Yes</v>
          </cell>
          <cell r="V3140" t="str">
            <v>Yes</v>
          </cell>
          <cell r="W3140" t="str">
            <v>Moderate Loyalty</v>
          </cell>
          <cell r="X3140">
            <v>2</v>
          </cell>
          <cell r="Y3140" t="str">
            <v>High Probability</v>
          </cell>
          <cell r="Z3140" t="str">
            <v>Low</v>
          </cell>
          <cell r="AA3140">
            <v>42303.082605758078</v>
          </cell>
        </row>
        <row r="3141">
          <cell r="A3141">
            <v>937329</v>
          </cell>
          <cell r="B3141" t="str">
            <v>Senior (55+)</v>
          </cell>
          <cell r="C3141" t="str">
            <v>Arnav Bir</v>
          </cell>
          <cell r="D3141">
            <v>0</v>
          </cell>
          <cell r="E3141" t="str">
            <v>Male</v>
          </cell>
          <cell r="F3141">
            <v>68</v>
          </cell>
          <cell r="G3141" t="str">
            <v>Mumbai</v>
          </cell>
          <cell r="H3141" t="str">
            <v>Medium (50k-1Lac</v>
          </cell>
          <cell r="I3141">
            <v>915547</v>
          </cell>
          <cell r="J3141" t="str">
            <v>Medium (₹5L - ₹10L)</v>
          </cell>
          <cell r="K3141" t="str">
            <v>No</v>
          </cell>
          <cell r="L3141" t="str">
            <v>Two Year</v>
          </cell>
          <cell r="M3141">
            <v>45289</v>
          </cell>
          <cell r="N3141" t="str">
            <v>0-1 year</v>
          </cell>
          <cell r="O3141" t="str">
            <v>9 months</v>
          </cell>
          <cell r="P3141">
            <v>1</v>
          </cell>
          <cell r="Q3141" t="str">
            <v>Elite</v>
          </cell>
          <cell r="R3141">
            <v>41869.588044096723</v>
          </cell>
          <cell r="S3141" t="str">
            <v>Medium</v>
          </cell>
          <cell r="T3141">
            <v>1</v>
          </cell>
          <cell r="U3141" t="str">
            <v>Yes</v>
          </cell>
          <cell r="V3141" t="str">
            <v>No</v>
          </cell>
          <cell r="W3141" t="str">
            <v>Low Loyalty</v>
          </cell>
          <cell r="X3141">
            <v>1</v>
          </cell>
          <cell r="Y3141" t="str">
            <v>High Probability</v>
          </cell>
          <cell r="Z3141" t="str">
            <v>Moderate</v>
          </cell>
          <cell r="AA3141">
            <v>41869.588044096723</v>
          </cell>
        </row>
        <row r="3142">
          <cell r="A3142">
            <v>501952</v>
          </cell>
          <cell r="B3142" t="str">
            <v>Young Adult (18-25)</v>
          </cell>
          <cell r="C3142" t="str">
            <v>Kismat Chandra</v>
          </cell>
          <cell r="D3142">
            <v>0</v>
          </cell>
          <cell r="E3142" t="str">
            <v>Male</v>
          </cell>
          <cell r="F3142">
            <v>20</v>
          </cell>
          <cell r="G3142" t="str">
            <v>Bhopal</v>
          </cell>
          <cell r="H3142" t="str">
            <v>Low (Below 50000)</v>
          </cell>
          <cell r="I3142">
            <v>480381</v>
          </cell>
          <cell r="J3142" t="str">
            <v>Low (Up to ₹5L)</v>
          </cell>
          <cell r="K3142" t="str">
            <v>No</v>
          </cell>
          <cell r="L3142" t="str">
            <v>Two Year</v>
          </cell>
          <cell r="M3142">
            <v>42982</v>
          </cell>
          <cell r="N3142" t="str">
            <v>5-10 years</v>
          </cell>
          <cell r="O3142" t="str">
            <v>85 months</v>
          </cell>
          <cell r="P3142">
            <v>7</v>
          </cell>
          <cell r="Q3142" t="str">
            <v>Basic</v>
          </cell>
          <cell r="R3142">
            <v>11474.473213654959</v>
          </cell>
          <cell r="S3142" t="str">
            <v>Low</v>
          </cell>
          <cell r="T3142">
            <v>1</v>
          </cell>
          <cell r="U3142" t="str">
            <v>Yes</v>
          </cell>
          <cell r="V3142" t="str">
            <v>No</v>
          </cell>
          <cell r="W3142" t="str">
            <v>Moderate Loyalty</v>
          </cell>
          <cell r="X3142">
            <v>2</v>
          </cell>
          <cell r="Y3142" t="str">
            <v>High Probability</v>
          </cell>
          <cell r="Z3142" t="str">
            <v>Low</v>
          </cell>
          <cell r="AA3142">
            <v>80321.312495584716</v>
          </cell>
        </row>
        <row r="3143">
          <cell r="A3143">
            <v>966970</v>
          </cell>
          <cell r="B3143" t="str">
            <v>Mature Adult (45-55)</v>
          </cell>
          <cell r="C3143" t="str">
            <v>Aniruddh Bandi</v>
          </cell>
          <cell r="D3143">
            <v>0</v>
          </cell>
          <cell r="E3143" t="str">
            <v>Male</v>
          </cell>
          <cell r="F3143">
            <v>50</v>
          </cell>
          <cell r="G3143" t="str">
            <v>Chennai</v>
          </cell>
          <cell r="H3143" t="str">
            <v>Low (Below 50000)</v>
          </cell>
          <cell r="I3143">
            <v>485161</v>
          </cell>
          <cell r="J3143" t="str">
            <v>Low (Up to ₹5L)</v>
          </cell>
          <cell r="K3143" t="str">
            <v>No</v>
          </cell>
          <cell r="L3143" t="str">
            <v>One Year</v>
          </cell>
          <cell r="M3143">
            <v>42098</v>
          </cell>
          <cell r="N3143" t="str">
            <v>5-10 years</v>
          </cell>
          <cell r="O3143" t="str">
            <v>114 months</v>
          </cell>
          <cell r="P3143">
            <v>10</v>
          </cell>
          <cell r="Q3143" t="str">
            <v>Premium</v>
          </cell>
          <cell r="R3143">
            <v>41722.612515850647</v>
          </cell>
          <cell r="S3143" t="str">
            <v>Medium</v>
          </cell>
          <cell r="T3143">
            <v>1</v>
          </cell>
          <cell r="U3143" t="str">
            <v>Yes</v>
          </cell>
          <cell r="V3143" t="str">
            <v>No</v>
          </cell>
          <cell r="W3143" t="str">
            <v>High Loyalty</v>
          </cell>
          <cell r="X3143">
            <v>3</v>
          </cell>
          <cell r="Y3143" t="str">
            <v>High Probability</v>
          </cell>
          <cell r="Z3143" t="str">
            <v>Moderate</v>
          </cell>
          <cell r="AA3143">
            <v>417226.12515850645</v>
          </cell>
        </row>
        <row r="3144">
          <cell r="A3144">
            <v>822697</v>
          </cell>
          <cell r="B3144" t="str">
            <v>Mature Adult (45-55)</v>
          </cell>
          <cell r="C3144" t="str">
            <v>Fateh Dey</v>
          </cell>
          <cell r="D3144">
            <v>0</v>
          </cell>
          <cell r="E3144" t="str">
            <v>Female</v>
          </cell>
          <cell r="F3144">
            <v>51</v>
          </cell>
          <cell r="G3144" t="str">
            <v>Hyderabad</v>
          </cell>
          <cell r="H3144" t="str">
            <v>Low (Below 50000)</v>
          </cell>
          <cell r="I3144">
            <v>396564</v>
          </cell>
          <cell r="J3144" t="str">
            <v>Low (Up to ₹5L)</v>
          </cell>
          <cell r="K3144" t="str">
            <v>No</v>
          </cell>
          <cell r="L3144" t="str">
            <v>Month-to-Month</v>
          </cell>
          <cell r="M3144">
            <v>43518</v>
          </cell>
          <cell r="N3144" t="str">
            <v>5-10 years</v>
          </cell>
          <cell r="O3144" t="str">
            <v>67 months</v>
          </cell>
          <cell r="P3144">
            <v>6</v>
          </cell>
          <cell r="Q3144" t="str">
            <v>Elite</v>
          </cell>
          <cell r="R3144">
            <v>27314.31114448898</v>
          </cell>
          <cell r="S3144" t="str">
            <v>High</v>
          </cell>
          <cell r="T3144">
            <v>1</v>
          </cell>
          <cell r="U3144" t="str">
            <v>Yes</v>
          </cell>
          <cell r="V3144" t="str">
            <v>No</v>
          </cell>
          <cell r="W3144" t="str">
            <v>High Loyalty</v>
          </cell>
          <cell r="X3144">
            <v>3</v>
          </cell>
          <cell r="Y3144" t="str">
            <v>High Probability</v>
          </cell>
          <cell r="Z3144" t="str">
            <v>Low</v>
          </cell>
          <cell r="AA3144">
            <v>163885.86686693388</v>
          </cell>
        </row>
        <row r="3145">
          <cell r="A3145">
            <v>733264</v>
          </cell>
          <cell r="B3145" t="str">
            <v>Senior (55+)</v>
          </cell>
          <cell r="C3145" t="str">
            <v>Myra Mall</v>
          </cell>
          <cell r="D3145">
            <v>0</v>
          </cell>
          <cell r="E3145" t="str">
            <v>Male</v>
          </cell>
          <cell r="F3145">
            <v>60</v>
          </cell>
          <cell r="G3145" t="str">
            <v>Hyderabad</v>
          </cell>
          <cell r="H3145" t="str">
            <v>Medium (50k-1Lac</v>
          </cell>
          <cell r="I3145">
            <v>729423</v>
          </cell>
          <cell r="J3145" t="str">
            <v>Medium (₹5L - ₹10L)</v>
          </cell>
          <cell r="K3145" t="str">
            <v>No</v>
          </cell>
          <cell r="L3145" t="str">
            <v>One Year</v>
          </cell>
          <cell r="M3145">
            <v>42912</v>
          </cell>
          <cell r="N3145" t="str">
            <v>5-10 years</v>
          </cell>
          <cell r="O3145" t="str">
            <v>87 months</v>
          </cell>
          <cell r="P3145">
            <v>7</v>
          </cell>
          <cell r="Q3145" t="str">
            <v>Elite</v>
          </cell>
          <cell r="R3145">
            <v>41071.930357175537</v>
          </cell>
          <cell r="S3145" t="str">
            <v>Medium</v>
          </cell>
          <cell r="T3145">
            <v>0</v>
          </cell>
          <cell r="U3145" t="str">
            <v>No</v>
          </cell>
          <cell r="V3145" t="str">
            <v>No</v>
          </cell>
          <cell r="W3145" t="str">
            <v>High Loyalty</v>
          </cell>
          <cell r="X3145">
            <v>3</v>
          </cell>
          <cell r="Y3145" t="str">
            <v>Low Probability</v>
          </cell>
          <cell r="Z3145" t="str">
            <v>Moderate</v>
          </cell>
          <cell r="AA3145">
            <v>287503.51250022877</v>
          </cell>
        </row>
        <row r="3146">
          <cell r="A3146">
            <v>731940</v>
          </cell>
          <cell r="B3146" t="str">
            <v>Senior (55+)</v>
          </cell>
          <cell r="C3146" t="str">
            <v>Gatik Kapadia</v>
          </cell>
          <cell r="D3146">
            <v>0</v>
          </cell>
          <cell r="E3146" t="str">
            <v>Male</v>
          </cell>
          <cell r="F3146">
            <v>67</v>
          </cell>
          <cell r="G3146" t="str">
            <v>Bhopal</v>
          </cell>
          <cell r="H3146" t="str">
            <v>Medium (50k-1Lac</v>
          </cell>
          <cell r="I3146">
            <v>648351</v>
          </cell>
          <cell r="J3146" t="str">
            <v>Medium (₹5L - ₹10L)</v>
          </cell>
          <cell r="K3146" t="str">
            <v>No</v>
          </cell>
          <cell r="L3146" t="str">
            <v>Month-to-Month</v>
          </cell>
          <cell r="M3146">
            <v>42222</v>
          </cell>
          <cell r="N3146" t="str">
            <v>5-10 years</v>
          </cell>
          <cell r="O3146" t="str">
            <v>109 months</v>
          </cell>
          <cell r="P3146">
            <v>9</v>
          </cell>
          <cell r="Q3146" t="str">
            <v>Elite</v>
          </cell>
          <cell r="R3146">
            <v>22047.911991184741</v>
          </cell>
          <cell r="S3146" t="str">
            <v>High</v>
          </cell>
          <cell r="T3146">
            <v>0</v>
          </cell>
          <cell r="U3146" t="str">
            <v>No</v>
          </cell>
          <cell r="V3146" t="str">
            <v>No</v>
          </cell>
          <cell r="W3146" t="str">
            <v>Moderate Loyalty</v>
          </cell>
          <cell r="X3146">
            <v>2</v>
          </cell>
          <cell r="Y3146" t="str">
            <v>Low Probability</v>
          </cell>
          <cell r="Z3146" t="str">
            <v>Low</v>
          </cell>
          <cell r="AA3146">
            <v>198431.20792066268</v>
          </cell>
        </row>
        <row r="3147">
          <cell r="A3147">
            <v>807331</v>
          </cell>
          <cell r="B3147" t="str">
            <v>Adult (25-35)</v>
          </cell>
          <cell r="C3147" t="str">
            <v>Jayan Venkataraman</v>
          </cell>
          <cell r="D3147">
            <v>0</v>
          </cell>
          <cell r="E3147" t="str">
            <v>Male</v>
          </cell>
          <cell r="F3147">
            <v>33</v>
          </cell>
          <cell r="G3147" t="str">
            <v>Jaipur</v>
          </cell>
          <cell r="H3147" t="str">
            <v>High (Above 1Lac</v>
          </cell>
          <cell r="I3147">
            <v>1293378</v>
          </cell>
          <cell r="J3147" t="str">
            <v>High (Above ₹10L)</v>
          </cell>
          <cell r="K3147" t="str">
            <v>No</v>
          </cell>
          <cell r="L3147" t="str">
            <v>Two Year</v>
          </cell>
          <cell r="M3147">
            <v>43996</v>
          </cell>
          <cell r="N3147" t="str">
            <v>3-5 years</v>
          </cell>
          <cell r="O3147" t="str">
            <v>51 months</v>
          </cell>
          <cell r="P3147">
            <v>4</v>
          </cell>
          <cell r="Q3147" t="str">
            <v>Premium</v>
          </cell>
          <cell r="R3147">
            <v>39574.411198865979</v>
          </cell>
          <cell r="S3147" t="str">
            <v>Low</v>
          </cell>
          <cell r="T3147">
            <v>1</v>
          </cell>
          <cell r="U3147" t="str">
            <v>Yes</v>
          </cell>
          <cell r="V3147" t="str">
            <v>No</v>
          </cell>
          <cell r="W3147" t="str">
            <v>High Loyalty</v>
          </cell>
          <cell r="X3147">
            <v>3</v>
          </cell>
          <cell r="Y3147" t="str">
            <v>High Probability</v>
          </cell>
          <cell r="Z3147" t="str">
            <v>Low</v>
          </cell>
          <cell r="AA3147">
            <v>158297.64479546392</v>
          </cell>
        </row>
        <row r="3148">
          <cell r="A3148">
            <v>728361</v>
          </cell>
          <cell r="B3148" t="str">
            <v>Middle-Aged (35-45)</v>
          </cell>
          <cell r="C3148" t="str">
            <v>Shanaya Balakrishnan</v>
          </cell>
          <cell r="D3148">
            <v>0</v>
          </cell>
          <cell r="E3148" t="str">
            <v>Male</v>
          </cell>
          <cell r="F3148">
            <v>36</v>
          </cell>
          <cell r="G3148" t="str">
            <v>Ahmedabad</v>
          </cell>
          <cell r="H3148" t="str">
            <v>High (Above 1Lac</v>
          </cell>
          <cell r="I3148">
            <v>1340469</v>
          </cell>
          <cell r="J3148" t="str">
            <v>High (Above ₹10L)</v>
          </cell>
          <cell r="K3148" t="str">
            <v>No</v>
          </cell>
          <cell r="L3148" t="str">
            <v>Month-to-Month</v>
          </cell>
          <cell r="M3148">
            <v>42516</v>
          </cell>
          <cell r="N3148" t="str">
            <v>5-10 years</v>
          </cell>
          <cell r="O3148" t="str">
            <v>100 months</v>
          </cell>
          <cell r="P3148">
            <v>8</v>
          </cell>
          <cell r="Q3148" t="str">
            <v>Premium</v>
          </cell>
          <cell r="R3148">
            <v>33693.034997219082</v>
          </cell>
          <cell r="S3148" t="str">
            <v>High</v>
          </cell>
          <cell r="T3148">
            <v>1</v>
          </cell>
          <cell r="U3148" t="str">
            <v>Yes</v>
          </cell>
          <cell r="V3148" t="str">
            <v>No</v>
          </cell>
          <cell r="W3148" t="str">
            <v>High Loyalty</v>
          </cell>
          <cell r="X3148">
            <v>3</v>
          </cell>
          <cell r="Y3148" t="str">
            <v>High Probability</v>
          </cell>
          <cell r="Z3148" t="str">
            <v>Low</v>
          </cell>
          <cell r="AA3148">
            <v>269544.27997775265</v>
          </cell>
        </row>
        <row r="3149">
          <cell r="A3149">
            <v>124162</v>
          </cell>
          <cell r="B3149" t="str">
            <v>Mature Adult (45-55)</v>
          </cell>
          <cell r="C3149" t="str">
            <v>Sana Kant</v>
          </cell>
          <cell r="D3149">
            <v>0</v>
          </cell>
          <cell r="E3149" t="str">
            <v>Male</v>
          </cell>
          <cell r="F3149">
            <v>50</v>
          </cell>
          <cell r="G3149" t="str">
            <v>Patna</v>
          </cell>
          <cell r="H3149" t="str">
            <v>Medium (50k-1Lac</v>
          </cell>
          <cell r="I3149">
            <v>615787</v>
          </cell>
          <cell r="J3149" t="str">
            <v>Medium (₹5L - ₹10L)</v>
          </cell>
          <cell r="K3149" t="str">
            <v>No</v>
          </cell>
          <cell r="L3149" t="str">
            <v>One Year</v>
          </cell>
          <cell r="M3149">
            <v>44290</v>
          </cell>
          <cell r="N3149" t="str">
            <v>3-5 years</v>
          </cell>
          <cell r="O3149" t="str">
            <v>42 months</v>
          </cell>
          <cell r="P3149">
            <v>4</v>
          </cell>
          <cell r="Q3149" t="str">
            <v>Premium</v>
          </cell>
          <cell r="R3149">
            <v>43355.230065119227</v>
          </cell>
          <cell r="S3149" t="str">
            <v>High</v>
          </cell>
          <cell r="T3149">
            <v>0</v>
          </cell>
          <cell r="U3149" t="str">
            <v>No</v>
          </cell>
          <cell r="V3149" t="str">
            <v>No</v>
          </cell>
          <cell r="W3149" t="str">
            <v>High Loyalty</v>
          </cell>
          <cell r="X3149">
            <v>3</v>
          </cell>
          <cell r="Y3149" t="str">
            <v>Low Probability</v>
          </cell>
          <cell r="Z3149" t="str">
            <v>Low</v>
          </cell>
          <cell r="AA3149">
            <v>173420.92026047691</v>
          </cell>
        </row>
        <row r="3150">
          <cell r="A3150">
            <v>104348</v>
          </cell>
          <cell r="B3150" t="str">
            <v>Young Adult (18-25)</v>
          </cell>
          <cell r="C3150" t="str">
            <v>Adah Vora</v>
          </cell>
          <cell r="D3150">
            <v>0</v>
          </cell>
          <cell r="E3150" t="str">
            <v>Male</v>
          </cell>
          <cell r="F3150">
            <v>21</v>
          </cell>
          <cell r="G3150" t="str">
            <v>Pimpri-Chinchwad</v>
          </cell>
          <cell r="H3150" t="str">
            <v>High (Above 1Lac</v>
          </cell>
          <cell r="I3150">
            <v>1602523</v>
          </cell>
          <cell r="J3150" t="str">
            <v>High (Above ₹10L)</v>
          </cell>
          <cell r="K3150" t="str">
            <v>Yes</v>
          </cell>
          <cell r="L3150" t="str">
            <v>Month-to-Month</v>
          </cell>
          <cell r="M3150">
            <v>42210</v>
          </cell>
          <cell r="N3150" t="str">
            <v>5-10 years</v>
          </cell>
          <cell r="O3150" t="str">
            <v>110 months</v>
          </cell>
          <cell r="P3150">
            <v>9</v>
          </cell>
          <cell r="Q3150" t="str">
            <v>Basic</v>
          </cell>
          <cell r="R3150">
            <v>8750.287149878839</v>
          </cell>
          <cell r="S3150" t="str">
            <v>High</v>
          </cell>
          <cell r="T3150">
            <v>1</v>
          </cell>
          <cell r="U3150" t="str">
            <v>Yes</v>
          </cell>
          <cell r="V3150" t="str">
            <v>No</v>
          </cell>
          <cell r="W3150" t="str">
            <v>Moderate Loyalty</v>
          </cell>
          <cell r="X3150">
            <v>2</v>
          </cell>
          <cell r="Y3150" t="str">
            <v>High Probability</v>
          </cell>
          <cell r="Z3150" t="str">
            <v>Low</v>
          </cell>
          <cell r="AA3150">
            <v>78752.584348909557</v>
          </cell>
        </row>
        <row r="3151">
          <cell r="A3151">
            <v>411630</v>
          </cell>
          <cell r="B3151" t="str">
            <v>Young Adult (18-25)</v>
          </cell>
          <cell r="C3151" t="str">
            <v>Ela Char</v>
          </cell>
          <cell r="D3151">
            <v>0</v>
          </cell>
          <cell r="E3151" t="str">
            <v>Female</v>
          </cell>
          <cell r="F3151">
            <v>25</v>
          </cell>
          <cell r="G3151" t="str">
            <v>Kanpur</v>
          </cell>
          <cell r="H3151" t="str">
            <v>High (Above 1Lac</v>
          </cell>
          <cell r="I3151">
            <v>1318127</v>
          </cell>
          <cell r="J3151" t="str">
            <v>High (Above ₹10L)</v>
          </cell>
          <cell r="K3151" t="str">
            <v>Yes</v>
          </cell>
          <cell r="L3151" t="str">
            <v>Month-to-Month</v>
          </cell>
          <cell r="M3151">
            <v>41995</v>
          </cell>
          <cell r="N3151" t="str">
            <v>5-10 years</v>
          </cell>
          <cell r="O3151" t="str">
            <v>117 months</v>
          </cell>
          <cell r="P3151">
            <v>10</v>
          </cell>
          <cell r="Q3151" t="str">
            <v>Basic</v>
          </cell>
          <cell r="R3151">
            <v>9036.6049390692406</v>
          </cell>
          <cell r="S3151" t="str">
            <v>Medium</v>
          </cell>
          <cell r="T3151">
            <v>0</v>
          </cell>
          <cell r="U3151" t="str">
            <v>No</v>
          </cell>
          <cell r="V3151" t="str">
            <v>No</v>
          </cell>
          <cell r="W3151" t="str">
            <v>Moderate Loyalty</v>
          </cell>
          <cell r="X3151">
            <v>2</v>
          </cell>
          <cell r="Y3151" t="str">
            <v>Low Probability</v>
          </cell>
          <cell r="Z3151" t="str">
            <v>Moderate</v>
          </cell>
          <cell r="AA3151">
            <v>90366.049390692409</v>
          </cell>
        </row>
        <row r="3152">
          <cell r="A3152">
            <v>956996</v>
          </cell>
          <cell r="B3152" t="str">
            <v>Senior (55+)</v>
          </cell>
          <cell r="C3152" t="str">
            <v>Aarna Gade</v>
          </cell>
          <cell r="D3152">
            <v>0</v>
          </cell>
          <cell r="E3152" t="str">
            <v>Female</v>
          </cell>
          <cell r="F3152">
            <v>63</v>
          </cell>
          <cell r="G3152" t="str">
            <v>Kanpur</v>
          </cell>
          <cell r="H3152" t="str">
            <v>High (Above 1Lac</v>
          </cell>
          <cell r="I3152">
            <v>1595095</v>
          </cell>
          <cell r="J3152" t="str">
            <v>High (Above ₹10L)</v>
          </cell>
          <cell r="K3152" t="str">
            <v>No</v>
          </cell>
          <cell r="L3152" t="str">
            <v>Month-to-Month</v>
          </cell>
          <cell r="M3152">
            <v>43387</v>
          </cell>
          <cell r="N3152" t="str">
            <v>5-10 years</v>
          </cell>
          <cell r="O3152" t="str">
            <v>71 months</v>
          </cell>
          <cell r="P3152">
            <v>6</v>
          </cell>
          <cell r="Q3152" t="str">
            <v>Elite</v>
          </cell>
          <cell r="R3152">
            <v>44771.092688692312</v>
          </cell>
          <cell r="S3152" t="str">
            <v>Medium</v>
          </cell>
          <cell r="T3152">
            <v>1</v>
          </cell>
          <cell r="U3152" t="str">
            <v>Yes</v>
          </cell>
          <cell r="V3152" t="str">
            <v>No</v>
          </cell>
          <cell r="W3152" t="str">
            <v>High Loyalty</v>
          </cell>
          <cell r="X3152">
            <v>3</v>
          </cell>
          <cell r="Y3152" t="str">
            <v>High Probability</v>
          </cell>
          <cell r="Z3152" t="str">
            <v>Moderate</v>
          </cell>
          <cell r="AA3152">
            <v>268626.55613215384</v>
          </cell>
        </row>
        <row r="3153">
          <cell r="A3153">
            <v>329807</v>
          </cell>
          <cell r="B3153" t="str">
            <v>Middle-Aged (35-45)</v>
          </cell>
          <cell r="C3153" t="str">
            <v>Pari Kapur</v>
          </cell>
          <cell r="D3153">
            <v>0</v>
          </cell>
          <cell r="E3153" t="str">
            <v>Female</v>
          </cell>
          <cell r="F3153">
            <v>37</v>
          </cell>
          <cell r="G3153" t="str">
            <v>Kanpur</v>
          </cell>
          <cell r="H3153" t="str">
            <v>Medium (50k-1Lac</v>
          </cell>
          <cell r="I3153">
            <v>879240</v>
          </cell>
          <cell r="J3153" t="str">
            <v>Medium (₹5L - ₹10L)</v>
          </cell>
          <cell r="K3153" t="str">
            <v>No</v>
          </cell>
          <cell r="L3153" t="str">
            <v>Month-to-Month</v>
          </cell>
          <cell r="M3153">
            <v>43422</v>
          </cell>
          <cell r="N3153" t="str">
            <v>5-10 years</v>
          </cell>
          <cell r="O3153" t="str">
            <v>70 months</v>
          </cell>
          <cell r="P3153">
            <v>6</v>
          </cell>
          <cell r="Q3153" t="str">
            <v>Premium</v>
          </cell>
          <cell r="R3153">
            <v>1664.846073432866</v>
          </cell>
          <cell r="S3153" t="str">
            <v>Low</v>
          </cell>
          <cell r="T3153">
            <v>0</v>
          </cell>
          <cell r="U3153" t="str">
            <v>No</v>
          </cell>
          <cell r="V3153" t="str">
            <v>No</v>
          </cell>
          <cell r="W3153" t="str">
            <v>Moderate Loyalty</v>
          </cell>
          <cell r="X3153">
            <v>2</v>
          </cell>
          <cell r="Y3153" t="str">
            <v>Low Probability</v>
          </cell>
          <cell r="Z3153" t="str">
            <v>Low</v>
          </cell>
          <cell r="AA3153">
            <v>9989.0764405971968</v>
          </cell>
        </row>
        <row r="3154">
          <cell r="A3154">
            <v>552414</v>
          </cell>
          <cell r="B3154" t="str">
            <v>Middle-Aged (35-45)</v>
          </cell>
          <cell r="C3154" t="str">
            <v>Zara Sanghvi</v>
          </cell>
          <cell r="D3154">
            <v>0</v>
          </cell>
          <cell r="E3154" t="str">
            <v>Female</v>
          </cell>
          <cell r="F3154">
            <v>40</v>
          </cell>
          <cell r="G3154" t="str">
            <v>Kolkata</v>
          </cell>
          <cell r="H3154" t="str">
            <v>Low (Below 50000)</v>
          </cell>
          <cell r="I3154">
            <v>416511</v>
          </cell>
          <cell r="J3154" t="str">
            <v>Low (Up to ₹5L)</v>
          </cell>
          <cell r="K3154" t="str">
            <v>No</v>
          </cell>
          <cell r="L3154" t="str">
            <v>Month-to-Month</v>
          </cell>
          <cell r="M3154">
            <v>43201</v>
          </cell>
          <cell r="N3154" t="str">
            <v>5-10 years</v>
          </cell>
          <cell r="O3154" t="str">
            <v>77 months</v>
          </cell>
          <cell r="P3154">
            <v>6</v>
          </cell>
          <cell r="Q3154" t="str">
            <v>Premium</v>
          </cell>
          <cell r="R3154">
            <v>3027.0887083938742</v>
          </cell>
          <cell r="S3154" t="str">
            <v>High</v>
          </cell>
          <cell r="T3154">
            <v>0</v>
          </cell>
          <cell r="U3154" t="str">
            <v>No</v>
          </cell>
          <cell r="V3154" t="str">
            <v>No</v>
          </cell>
          <cell r="W3154" t="str">
            <v>Moderate Loyalty</v>
          </cell>
          <cell r="X3154">
            <v>2</v>
          </cell>
          <cell r="Y3154" t="str">
            <v>Low Probability</v>
          </cell>
          <cell r="Z3154" t="str">
            <v>Low</v>
          </cell>
          <cell r="AA3154">
            <v>18162.532250363245</v>
          </cell>
        </row>
        <row r="3155">
          <cell r="A3155">
            <v>150543</v>
          </cell>
          <cell r="B3155" t="str">
            <v>Senior (55+)</v>
          </cell>
          <cell r="C3155" t="str">
            <v>Gatik Dhawan</v>
          </cell>
          <cell r="D3155">
            <v>0</v>
          </cell>
          <cell r="E3155" t="str">
            <v>Male</v>
          </cell>
          <cell r="F3155">
            <v>63</v>
          </cell>
          <cell r="G3155" t="str">
            <v>Bhopal</v>
          </cell>
          <cell r="H3155" t="str">
            <v>Low (Below 50000)</v>
          </cell>
          <cell r="I3155">
            <v>257188</v>
          </cell>
          <cell r="J3155" t="str">
            <v>Low (Up to ₹5L)</v>
          </cell>
          <cell r="K3155" t="str">
            <v>No</v>
          </cell>
          <cell r="L3155" t="str">
            <v>Two Year</v>
          </cell>
          <cell r="M3155">
            <v>43642</v>
          </cell>
          <cell r="N3155" t="str">
            <v>3-5 years</v>
          </cell>
          <cell r="O3155" t="str">
            <v>63 months</v>
          </cell>
          <cell r="P3155">
            <v>5</v>
          </cell>
          <cell r="Q3155" t="str">
            <v>Elite</v>
          </cell>
          <cell r="R3155">
            <v>26579.163902584802</v>
          </cell>
          <cell r="S3155" t="str">
            <v>Low</v>
          </cell>
          <cell r="T3155">
            <v>0</v>
          </cell>
          <cell r="U3155" t="str">
            <v>No</v>
          </cell>
          <cell r="V3155" t="str">
            <v>Yes</v>
          </cell>
          <cell r="W3155" t="str">
            <v>High Loyalty</v>
          </cell>
          <cell r="X3155">
            <v>3</v>
          </cell>
          <cell r="Y3155" t="str">
            <v>High Probability</v>
          </cell>
          <cell r="Z3155" t="str">
            <v>Low</v>
          </cell>
          <cell r="AA3155">
            <v>132895.819512924</v>
          </cell>
        </row>
        <row r="3156">
          <cell r="A3156">
            <v>350020</v>
          </cell>
          <cell r="B3156" t="str">
            <v>Mature Adult (45-55)</v>
          </cell>
          <cell r="C3156" t="str">
            <v>Advik Kota</v>
          </cell>
          <cell r="D3156">
            <v>0</v>
          </cell>
          <cell r="E3156" t="str">
            <v>Female</v>
          </cell>
          <cell r="F3156">
            <v>51</v>
          </cell>
          <cell r="G3156" t="str">
            <v>Nagpur</v>
          </cell>
          <cell r="H3156" t="str">
            <v>Medium (50k-1Lac</v>
          </cell>
          <cell r="I3156">
            <v>960224</v>
          </cell>
          <cell r="J3156" t="str">
            <v>Medium (₹5L - ₹10L)</v>
          </cell>
          <cell r="K3156" t="str">
            <v>No</v>
          </cell>
          <cell r="L3156" t="str">
            <v>One Year</v>
          </cell>
          <cell r="M3156">
            <v>43423</v>
          </cell>
          <cell r="N3156" t="str">
            <v>5-10 years</v>
          </cell>
          <cell r="O3156" t="str">
            <v>70 months</v>
          </cell>
          <cell r="P3156">
            <v>6</v>
          </cell>
          <cell r="Q3156" t="str">
            <v>Elite</v>
          </cell>
          <cell r="R3156">
            <v>17967.886147981331</v>
          </cell>
          <cell r="S3156" t="str">
            <v>Medium</v>
          </cell>
          <cell r="T3156">
            <v>0</v>
          </cell>
          <cell r="U3156" t="str">
            <v>No</v>
          </cell>
          <cell r="V3156" t="str">
            <v>No</v>
          </cell>
          <cell r="W3156" t="str">
            <v>Moderate Loyalty</v>
          </cell>
          <cell r="X3156">
            <v>2</v>
          </cell>
          <cell r="Y3156" t="str">
            <v>Low Probability</v>
          </cell>
          <cell r="Z3156" t="str">
            <v>Moderate</v>
          </cell>
          <cell r="AA3156">
            <v>107807.31688788798</v>
          </cell>
        </row>
        <row r="3157">
          <cell r="A3157">
            <v>630022</v>
          </cell>
          <cell r="B3157" t="str">
            <v>Middle-Aged (35-45)</v>
          </cell>
          <cell r="C3157" t="str">
            <v>Zoya Loke</v>
          </cell>
          <cell r="D3157">
            <v>0</v>
          </cell>
          <cell r="E3157" t="str">
            <v>Female</v>
          </cell>
          <cell r="F3157">
            <v>38</v>
          </cell>
          <cell r="G3157" t="str">
            <v>Visakhapatnam</v>
          </cell>
          <cell r="H3157" t="str">
            <v>Medium (50k-1Lac</v>
          </cell>
          <cell r="I3157">
            <v>852959</v>
          </cell>
          <cell r="J3157" t="str">
            <v>Medium (₹5L - ₹10L)</v>
          </cell>
          <cell r="K3157" t="str">
            <v>No</v>
          </cell>
          <cell r="L3157" t="str">
            <v>One Year</v>
          </cell>
          <cell r="M3157">
            <v>45338</v>
          </cell>
          <cell r="N3157" t="str">
            <v>0-1 year</v>
          </cell>
          <cell r="O3157" t="str">
            <v>7 months</v>
          </cell>
          <cell r="P3157">
            <v>1</v>
          </cell>
          <cell r="Q3157" t="str">
            <v>Premium</v>
          </cell>
          <cell r="R3157">
            <v>47999.122620923037</v>
          </cell>
          <cell r="S3157" t="str">
            <v>High</v>
          </cell>
          <cell r="T3157">
            <v>1</v>
          </cell>
          <cell r="U3157" t="str">
            <v>Yes</v>
          </cell>
          <cell r="V3157" t="str">
            <v>No</v>
          </cell>
          <cell r="W3157" t="str">
            <v>Low Loyalty</v>
          </cell>
          <cell r="X3157">
            <v>1</v>
          </cell>
          <cell r="Y3157" t="str">
            <v>High Probability</v>
          </cell>
          <cell r="Z3157" t="str">
            <v>Low</v>
          </cell>
          <cell r="AA3157">
            <v>47999.122620923037</v>
          </cell>
        </row>
        <row r="3158">
          <cell r="A3158">
            <v>148605</v>
          </cell>
          <cell r="B3158" t="str">
            <v>Mature Adult (45-55)</v>
          </cell>
          <cell r="C3158" t="str">
            <v>Indranil Bhat</v>
          </cell>
          <cell r="D3158">
            <v>0</v>
          </cell>
          <cell r="E3158" t="str">
            <v>Female</v>
          </cell>
          <cell r="F3158">
            <v>48</v>
          </cell>
          <cell r="G3158" t="str">
            <v>Ghaziabad</v>
          </cell>
          <cell r="H3158" t="str">
            <v>Medium (50k-1Lac</v>
          </cell>
          <cell r="I3158">
            <v>699806</v>
          </cell>
          <cell r="J3158" t="str">
            <v>Medium (₹5L - ₹10L)</v>
          </cell>
          <cell r="K3158" t="str">
            <v>No</v>
          </cell>
          <cell r="L3158" t="str">
            <v>Two Year</v>
          </cell>
          <cell r="M3158">
            <v>42899</v>
          </cell>
          <cell r="N3158" t="str">
            <v>5-10 years</v>
          </cell>
          <cell r="O3158" t="str">
            <v>87 months</v>
          </cell>
          <cell r="P3158">
            <v>7</v>
          </cell>
          <cell r="Q3158" t="str">
            <v>Premium</v>
          </cell>
          <cell r="R3158">
            <v>19817.79773947877</v>
          </cell>
          <cell r="S3158" t="str">
            <v>High</v>
          </cell>
          <cell r="T3158">
            <v>0</v>
          </cell>
          <cell r="U3158" t="str">
            <v>No</v>
          </cell>
          <cell r="V3158" t="str">
            <v>No</v>
          </cell>
          <cell r="W3158" t="str">
            <v>Moderate Loyalty</v>
          </cell>
          <cell r="X3158">
            <v>2</v>
          </cell>
          <cell r="Y3158" t="str">
            <v>Low Probability</v>
          </cell>
          <cell r="Z3158" t="str">
            <v>Low</v>
          </cell>
          <cell r="AA3158">
            <v>138724.5841763514</v>
          </cell>
        </row>
        <row r="3159">
          <cell r="A3159">
            <v>397197</v>
          </cell>
          <cell r="B3159" t="str">
            <v>Middle-Aged (35-45)</v>
          </cell>
          <cell r="C3159" t="str">
            <v>Dharmajan Upadhyay</v>
          </cell>
          <cell r="D3159">
            <v>0</v>
          </cell>
          <cell r="E3159" t="str">
            <v>Female</v>
          </cell>
          <cell r="F3159">
            <v>41</v>
          </cell>
          <cell r="G3159" t="str">
            <v>Lucknow</v>
          </cell>
          <cell r="H3159" t="str">
            <v>High (Above 1Lac</v>
          </cell>
          <cell r="I3159">
            <v>1132717</v>
          </cell>
          <cell r="J3159" t="str">
            <v>High (Above ₹10L)</v>
          </cell>
          <cell r="K3159" t="str">
            <v>Yes</v>
          </cell>
          <cell r="L3159" t="str">
            <v>One Year</v>
          </cell>
          <cell r="M3159">
            <v>44352</v>
          </cell>
          <cell r="N3159" t="str">
            <v>2-3 years</v>
          </cell>
          <cell r="O3159" t="str">
            <v>40 months</v>
          </cell>
          <cell r="P3159">
            <v>3</v>
          </cell>
          <cell r="Q3159" t="str">
            <v>Premium</v>
          </cell>
          <cell r="R3159">
            <v>13809.011299880271</v>
          </cell>
          <cell r="S3159" t="str">
            <v>High</v>
          </cell>
          <cell r="T3159">
            <v>1</v>
          </cell>
          <cell r="U3159" t="str">
            <v>Yes</v>
          </cell>
          <cell r="V3159" t="str">
            <v>No</v>
          </cell>
          <cell r="W3159" t="str">
            <v>Moderate Loyalty</v>
          </cell>
          <cell r="X3159">
            <v>2</v>
          </cell>
          <cell r="Y3159" t="str">
            <v>High Probability</v>
          </cell>
          <cell r="Z3159" t="str">
            <v>Low</v>
          </cell>
          <cell r="AA3159">
            <v>41427.03389964081</v>
          </cell>
        </row>
        <row r="3160">
          <cell r="A3160">
            <v>292662</v>
          </cell>
          <cell r="B3160" t="str">
            <v>Young Adult (18-25)</v>
          </cell>
          <cell r="C3160" t="str">
            <v>Jhanvi Iyer</v>
          </cell>
          <cell r="D3160">
            <v>0</v>
          </cell>
          <cell r="E3160" t="str">
            <v>Male</v>
          </cell>
          <cell r="F3160">
            <v>20</v>
          </cell>
          <cell r="G3160" t="str">
            <v>Ghaziabad</v>
          </cell>
          <cell r="H3160" t="str">
            <v>High (Above 1Lac</v>
          </cell>
          <cell r="I3160">
            <v>1226700</v>
          </cell>
          <cell r="J3160" t="str">
            <v>High (Above ₹10L)</v>
          </cell>
          <cell r="K3160" t="str">
            <v>Yes</v>
          </cell>
          <cell r="L3160" t="str">
            <v>Two Year</v>
          </cell>
          <cell r="M3160">
            <v>42929</v>
          </cell>
          <cell r="N3160" t="str">
            <v>5-10 years</v>
          </cell>
          <cell r="O3160" t="str">
            <v>86 months</v>
          </cell>
          <cell r="P3160">
            <v>7</v>
          </cell>
          <cell r="Q3160" t="str">
            <v>Basic</v>
          </cell>
          <cell r="R3160">
            <v>10558.351046788281</v>
          </cell>
          <cell r="S3160" t="str">
            <v>Low</v>
          </cell>
          <cell r="T3160">
            <v>1</v>
          </cell>
          <cell r="U3160" t="str">
            <v>Yes</v>
          </cell>
          <cell r="V3160" t="str">
            <v>No</v>
          </cell>
          <cell r="W3160" t="str">
            <v>Moderate Loyalty</v>
          </cell>
          <cell r="X3160">
            <v>2</v>
          </cell>
          <cell r="Y3160" t="str">
            <v>High Probability</v>
          </cell>
          <cell r="Z3160" t="str">
            <v>Low</v>
          </cell>
          <cell r="AA3160">
            <v>73908.457327517972</v>
          </cell>
        </row>
        <row r="3161">
          <cell r="A3161">
            <v>178086</v>
          </cell>
          <cell r="B3161" t="str">
            <v>Senior (55+)</v>
          </cell>
          <cell r="C3161" t="str">
            <v>Adira Dube</v>
          </cell>
          <cell r="D3161">
            <v>0</v>
          </cell>
          <cell r="E3161" t="str">
            <v>Male</v>
          </cell>
          <cell r="F3161">
            <v>58</v>
          </cell>
          <cell r="G3161" t="str">
            <v>Pimpri-Chinchwad</v>
          </cell>
          <cell r="H3161" t="str">
            <v>Medium (50k-1Lac</v>
          </cell>
          <cell r="I3161">
            <v>597029</v>
          </cell>
          <cell r="J3161" t="str">
            <v>Medium (₹5L - ₹10L)</v>
          </cell>
          <cell r="K3161" t="str">
            <v>No</v>
          </cell>
          <cell r="L3161" t="str">
            <v>Month-to-Month</v>
          </cell>
          <cell r="M3161">
            <v>44088</v>
          </cell>
          <cell r="N3161" t="str">
            <v>3-5 years</v>
          </cell>
          <cell r="O3161" t="str">
            <v>48 months</v>
          </cell>
          <cell r="P3161">
            <v>4</v>
          </cell>
          <cell r="Q3161" t="str">
            <v>Elite</v>
          </cell>
          <cell r="R3161">
            <v>49087.959904140502</v>
          </cell>
          <cell r="S3161" t="str">
            <v>Medium</v>
          </cell>
          <cell r="T3161">
            <v>1</v>
          </cell>
          <cell r="U3161" t="str">
            <v>Yes</v>
          </cell>
          <cell r="V3161" t="str">
            <v>No</v>
          </cell>
          <cell r="W3161" t="str">
            <v>High Loyalty</v>
          </cell>
          <cell r="X3161">
            <v>3</v>
          </cell>
          <cell r="Y3161" t="str">
            <v>High Probability</v>
          </cell>
          <cell r="Z3161" t="str">
            <v>Moderate</v>
          </cell>
          <cell r="AA3161">
            <v>196351.83961656201</v>
          </cell>
        </row>
        <row r="3162">
          <cell r="A3162">
            <v>646662</v>
          </cell>
          <cell r="B3162" t="str">
            <v>Senior (55+)</v>
          </cell>
          <cell r="C3162" t="str">
            <v>Rasha Johal</v>
          </cell>
          <cell r="D3162">
            <v>0</v>
          </cell>
          <cell r="E3162" t="str">
            <v>Male</v>
          </cell>
          <cell r="F3162">
            <v>60</v>
          </cell>
          <cell r="G3162" t="str">
            <v>Delhi</v>
          </cell>
          <cell r="H3162" t="str">
            <v>High (Above 1Lac</v>
          </cell>
          <cell r="I3162">
            <v>1901093</v>
          </cell>
          <cell r="J3162" t="str">
            <v>High (Above ₹10L)</v>
          </cell>
          <cell r="K3162" t="str">
            <v>No</v>
          </cell>
          <cell r="L3162" t="str">
            <v>Month-to-Month</v>
          </cell>
          <cell r="M3162">
            <v>44424</v>
          </cell>
          <cell r="N3162" t="str">
            <v>2-3 years</v>
          </cell>
          <cell r="O3162" t="str">
            <v>37 months</v>
          </cell>
          <cell r="P3162">
            <v>3</v>
          </cell>
          <cell r="Q3162" t="str">
            <v>Elite</v>
          </cell>
          <cell r="R3162">
            <v>31028.635324897459</v>
          </cell>
          <cell r="S3162" t="str">
            <v>High</v>
          </cell>
          <cell r="T3162">
            <v>1</v>
          </cell>
          <cell r="U3162" t="str">
            <v>Yes</v>
          </cell>
          <cell r="V3162" t="str">
            <v>No</v>
          </cell>
          <cell r="W3162" t="str">
            <v>High Loyalty</v>
          </cell>
          <cell r="X3162">
            <v>3</v>
          </cell>
          <cell r="Y3162" t="str">
            <v>High Probability</v>
          </cell>
          <cell r="Z3162" t="str">
            <v>Low</v>
          </cell>
          <cell r="AA3162">
            <v>93085.905974692374</v>
          </cell>
        </row>
        <row r="3163">
          <cell r="A3163">
            <v>267459</v>
          </cell>
          <cell r="B3163" t="str">
            <v>Adult (25-35)</v>
          </cell>
          <cell r="C3163" t="str">
            <v>Yasmin Rout</v>
          </cell>
          <cell r="D3163">
            <v>0</v>
          </cell>
          <cell r="E3163" t="str">
            <v>Male</v>
          </cell>
          <cell r="F3163">
            <v>34</v>
          </cell>
          <cell r="G3163" t="str">
            <v>Kanpur</v>
          </cell>
          <cell r="H3163" t="str">
            <v>High (Above 1Lac</v>
          </cell>
          <cell r="I3163">
            <v>1553886</v>
          </cell>
          <cell r="J3163" t="str">
            <v>High (Above ₹10L)</v>
          </cell>
          <cell r="K3163" t="str">
            <v>No</v>
          </cell>
          <cell r="L3163" t="str">
            <v>Two Year</v>
          </cell>
          <cell r="M3163">
            <v>44452</v>
          </cell>
          <cell r="N3163" t="str">
            <v>2-3 years</v>
          </cell>
          <cell r="O3163" t="str">
            <v>36 months</v>
          </cell>
          <cell r="P3163">
            <v>3</v>
          </cell>
          <cell r="Q3163" t="str">
            <v>Premium</v>
          </cell>
          <cell r="R3163">
            <v>40329.625010929223</v>
          </cell>
          <cell r="S3163" t="str">
            <v>Low</v>
          </cell>
          <cell r="T3163">
            <v>1</v>
          </cell>
          <cell r="U3163" t="str">
            <v>Yes</v>
          </cell>
          <cell r="V3163" t="str">
            <v>No</v>
          </cell>
          <cell r="W3163" t="str">
            <v>High Loyalty</v>
          </cell>
          <cell r="X3163">
            <v>3</v>
          </cell>
          <cell r="Y3163" t="str">
            <v>High Probability</v>
          </cell>
          <cell r="Z3163" t="str">
            <v>Low</v>
          </cell>
          <cell r="AA3163">
            <v>120988.87503278768</v>
          </cell>
        </row>
        <row r="3164">
          <cell r="A3164">
            <v>839770</v>
          </cell>
          <cell r="B3164" t="str">
            <v>Senior (55+)</v>
          </cell>
          <cell r="C3164" t="str">
            <v>Pihu Chandra</v>
          </cell>
          <cell r="D3164">
            <v>0</v>
          </cell>
          <cell r="E3164" t="str">
            <v>Male</v>
          </cell>
          <cell r="F3164">
            <v>59</v>
          </cell>
          <cell r="G3164" t="str">
            <v>Nagpur</v>
          </cell>
          <cell r="H3164" t="str">
            <v>Medium (50k-1Lac</v>
          </cell>
          <cell r="I3164">
            <v>903028</v>
          </cell>
          <cell r="J3164" t="str">
            <v>Medium (₹5L - ₹10L)</v>
          </cell>
          <cell r="K3164" t="str">
            <v>No</v>
          </cell>
          <cell r="L3164" t="str">
            <v>One Year</v>
          </cell>
          <cell r="M3164">
            <v>42383</v>
          </cell>
          <cell r="N3164" t="str">
            <v>5-10 years</v>
          </cell>
          <cell r="O3164" t="str">
            <v>104 months</v>
          </cell>
          <cell r="P3164">
            <v>9</v>
          </cell>
          <cell r="Q3164" t="str">
            <v>Elite</v>
          </cell>
          <cell r="R3164">
            <v>44964.616660942789</v>
          </cell>
          <cell r="S3164" t="str">
            <v>Medium</v>
          </cell>
          <cell r="T3164">
            <v>1</v>
          </cell>
          <cell r="U3164" t="str">
            <v>Yes</v>
          </cell>
          <cell r="V3164" t="str">
            <v>No</v>
          </cell>
          <cell r="W3164" t="str">
            <v>High Loyalty</v>
          </cell>
          <cell r="X3164">
            <v>3</v>
          </cell>
          <cell r="Y3164" t="str">
            <v>High Probability</v>
          </cell>
          <cell r="Z3164" t="str">
            <v>Moderate</v>
          </cell>
          <cell r="AA3164">
            <v>404681.5499484851</v>
          </cell>
        </row>
        <row r="3165">
          <cell r="A3165">
            <v>499269</v>
          </cell>
          <cell r="B3165" t="str">
            <v>Senior (55+)</v>
          </cell>
          <cell r="C3165" t="str">
            <v>Ahana  Bali</v>
          </cell>
          <cell r="D3165">
            <v>0</v>
          </cell>
          <cell r="E3165" t="str">
            <v>Female</v>
          </cell>
          <cell r="F3165">
            <v>68</v>
          </cell>
          <cell r="G3165" t="str">
            <v>Nagpur</v>
          </cell>
          <cell r="H3165" t="str">
            <v>Medium (50k-1Lac</v>
          </cell>
          <cell r="I3165">
            <v>593368</v>
          </cell>
          <cell r="J3165" t="str">
            <v>Medium (₹5L - ₹10L)</v>
          </cell>
          <cell r="K3165" t="str">
            <v>No</v>
          </cell>
          <cell r="L3165" t="str">
            <v>Month-to-Month</v>
          </cell>
          <cell r="M3165">
            <v>45336</v>
          </cell>
          <cell r="N3165" t="str">
            <v>0-1 year</v>
          </cell>
          <cell r="O3165" t="str">
            <v>7 months</v>
          </cell>
          <cell r="P3165">
            <v>1</v>
          </cell>
          <cell r="Q3165" t="str">
            <v>Elite</v>
          </cell>
          <cell r="R3165">
            <v>34048.097957216807</v>
          </cell>
          <cell r="S3165" t="str">
            <v>Medium</v>
          </cell>
          <cell r="T3165">
            <v>1</v>
          </cell>
          <cell r="U3165" t="str">
            <v>Yes</v>
          </cell>
          <cell r="V3165" t="str">
            <v>No</v>
          </cell>
          <cell r="W3165" t="str">
            <v>Low Loyalty</v>
          </cell>
          <cell r="X3165">
            <v>1</v>
          </cell>
          <cell r="Y3165" t="str">
            <v>High Probability</v>
          </cell>
          <cell r="Z3165" t="str">
            <v>Moderate</v>
          </cell>
          <cell r="AA3165">
            <v>34048.097957216807</v>
          </cell>
        </row>
        <row r="3166">
          <cell r="A3166">
            <v>243846</v>
          </cell>
          <cell r="B3166" t="str">
            <v>Mature Adult (45-55)</v>
          </cell>
          <cell r="C3166" t="str">
            <v>Lakshay Kurian</v>
          </cell>
          <cell r="D3166">
            <v>0</v>
          </cell>
          <cell r="E3166" t="str">
            <v>Male</v>
          </cell>
          <cell r="F3166">
            <v>54</v>
          </cell>
          <cell r="G3166" t="str">
            <v>Patna</v>
          </cell>
          <cell r="H3166" t="str">
            <v>Low (Below 50000)</v>
          </cell>
          <cell r="I3166">
            <v>265417</v>
          </cell>
          <cell r="J3166" t="str">
            <v>Low (Up to ₹5L)</v>
          </cell>
          <cell r="K3166" t="str">
            <v>No</v>
          </cell>
          <cell r="L3166" t="str">
            <v>Two Year</v>
          </cell>
          <cell r="M3166">
            <v>43099</v>
          </cell>
          <cell r="N3166" t="str">
            <v>5-10 years</v>
          </cell>
          <cell r="O3166" t="str">
            <v>81 months</v>
          </cell>
          <cell r="P3166">
            <v>7</v>
          </cell>
          <cell r="Q3166" t="str">
            <v>Elite</v>
          </cell>
          <cell r="R3166">
            <v>31558.484166327249</v>
          </cell>
          <cell r="S3166" t="str">
            <v>High</v>
          </cell>
          <cell r="T3166">
            <v>1</v>
          </cell>
          <cell r="U3166" t="str">
            <v>Yes</v>
          </cell>
          <cell r="V3166" t="str">
            <v>No</v>
          </cell>
          <cell r="W3166" t="str">
            <v>High Loyalty</v>
          </cell>
          <cell r="X3166">
            <v>3</v>
          </cell>
          <cell r="Y3166" t="str">
            <v>High Probability</v>
          </cell>
          <cell r="Z3166" t="str">
            <v>Low</v>
          </cell>
          <cell r="AA3166">
            <v>220909.38916429074</v>
          </cell>
        </row>
        <row r="3167">
          <cell r="A3167">
            <v>225271</v>
          </cell>
          <cell r="B3167" t="str">
            <v>Senior (55+)</v>
          </cell>
          <cell r="C3167" t="str">
            <v>Aarush Hayer</v>
          </cell>
          <cell r="D3167">
            <v>0</v>
          </cell>
          <cell r="E3167" t="str">
            <v>Female</v>
          </cell>
          <cell r="F3167">
            <v>69</v>
          </cell>
          <cell r="G3167" t="str">
            <v>Lucknow</v>
          </cell>
          <cell r="H3167" t="str">
            <v>High (Above 1Lac</v>
          </cell>
          <cell r="I3167">
            <v>1592580</v>
          </cell>
          <cell r="J3167" t="str">
            <v>High (Above ₹10L)</v>
          </cell>
          <cell r="K3167" t="str">
            <v>Yes</v>
          </cell>
          <cell r="L3167" t="str">
            <v>One Year</v>
          </cell>
          <cell r="M3167">
            <v>42973</v>
          </cell>
          <cell r="N3167" t="str">
            <v>5-10 years</v>
          </cell>
          <cell r="O3167" t="str">
            <v>85 months</v>
          </cell>
          <cell r="P3167">
            <v>7</v>
          </cell>
          <cell r="Q3167" t="str">
            <v>Elite</v>
          </cell>
          <cell r="R3167">
            <v>19770.48065375588</v>
          </cell>
          <cell r="S3167" t="str">
            <v>Medium</v>
          </cell>
          <cell r="T3167">
            <v>1</v>
          </cell>
          <cell r="U3167" t="str">
            <v>Yes</v>
          </cell>
          <cell r="V3167" t="str">
            <v>No</v>
          </cell>
          <cell r="W3167" t="str">
            <v>Moderate Loyalty</v>
          </cell>
          <cell r="X3167">
            <v>2</v>
          </cell>
          <cell r="Y3167" t="str">
            <v>High Probability</v>
          </cell>
          <cell r="Z3167" t="str">
            <v>Moderate</v>
          </cell>
          <cell r="AA3167">
            <v>138393.36457629115</v>
          </cell>
        </row>
        <row r="3168">
          <cell r="A3168">
            <v>734995</v>
          </cell>
          <cell r="B3168" t="str">
            <v>Adult (25-35)</v>
          </cell>
          <cell r="C3168" t="str">
            <v>Neelofar Kara</v>
          </cell>
          <cell r="D3168">
            <v>0</v>
          </cell>
          <cell r="E3168" t="str">
            <v>Female</v>
          </cell>
          <cell r="F3168">
            <v>28</v>
          </cell>
          <cell r="G3168" t="str">
            <v>Pimpri-Chinchwad</v>
          </cell>
          <cell r="H3168" t="str">
            <v>Medium (50k-1Lac</v>
          </cell>
          <cell r="I3168">
            <v>790559</v>
          </cell>
          <cell r="J3168" t="str">
            <v>Medium (₹5L - ₹10L)</v>
          </cell>
          <cell r="K3168" t="str">
            <v>No</v>
          </cell>
          <cell r="L3168" t="str">
            <v>One Year</v>
          </cell>
          <cell r="M3168">
            <v>45428</v>
          </cell>
          <cell r="N3168" t="str">
            <v>0-1 year</v>
          </cell>
          <cell r="O3168" t="str">
            <v>4 months</v>
          </cell>
          <cell r="P3168">
            <v>0</v>
          </cell>
          <cell r="Q3168" t="str">
            <v>Basic</v>
          </cell>
          <cell r="R3168">
            <v>17814.570031299208</v>
          </cell>
          <cell r="S3168" t="str">
            <v>High</v>
          </cell>
          <cell r="T3168">
            <v>1</v>
          </cell>
          <cell r="U3168" t="str">
            <v>Yes</v>
          </cell>
          <cell r="V3168" t="str">
            <v>No</v>
          </cell>
          <cell r="W3168" t="str">
            <v>Low Loyalty</v>
          </cell>
          <cell r="X3168">
            <v>1</v>
          </cell>
          <cell r="Y3168" t="str">
            <v>High Probability</v>
          </cell>
          <cell r="Z3168" t="str">
            <v>Low</v>
          </cell>
          <cell r="AA3168">
            <v>0</v>
          </cell>
        </row>
        <row r="3169">
          <cell r="A3169">
            <v>577527</v>
          </cell>
          <cell r="B3169" t="str">
            <v>Young Adult (18-25)</v>
          </cell>
          <cell r="C3169" t="str">
            <v>Onkar Divan</v>
          </cell>
          <cell r="D3169">
            <v>0</v>
          </cell>
          <cell r="E3169" t="str">
            <v>Female</v>
          </cell>
          <cell r="F3169">
            <v>25</v>
          </cell>
          <cell r="G3169" t="str">
            <v>Pune</v>
          </cell>
          <cell r="H3169" t="str">
            <v>High (Above 1Lac</v>
          </cell>
          <cell r="I3169">
            <v>1145923</v>
          </cell>
          <cell r="J3169" t="str">
            <v>High (Above ₹10L)</v>
          </cell>
          <cell r="K3169" t="str">
            <v>No</v>
          </cell>
          <cell r="L3169" t="str">
            <v>Two Year</v>
          </cell>
          <cell r="M3169">
            <v>42389</v>
          </cell>
          <cell r="N3169" t="str">
            <v>5-10 years</v>
          </cell>
          <cell r="O3169" t="str">
            <v>104 months</v>
          </cell>
          <cell r="P3169">
            <v>9</v>
          </cell>
          <cell r="Q3169" t="str">
            <v>Basic</v>
          </cell>
          <cell r="R3169">
            <v>25648.163718871579</v>
          </cell>
          <cell r="S3169" t="str">
            <v>Medium</v>
          </cell>
          <cell r="T3169">
            <v>0</v>
          </cell>
          <cell r="U3169" t="str">
            <v>No</v>
          </cell>
          <cell r="V3169" t="str">
            <v>No</v>
          </cell>
          <cell r="W3169" t="str">
            <v>High Loyalty</v>
          </cell>
          <cell r="X3169">
            <v>3</v>
          </cell>
          <cell r="Y3169" t="str">
            <v>Low Probability</v>
          </cell>
          <cell r="Z3169" t="str">
            <v>Moderate</v>
          </cell>
          <cell r="AA3169">
            <v>230833.4734698442</v>
          </cell>
        </row>
        <row r="3170">
          <cell r="A3170">
            <v>985164</v>
          </cell>
          <cell r="B3170" t="str">
            <v>Senior (55+)</v>
          </cell>
          <cell r="C3170" t="str">
            <v>Emir Arora</v>
          </cell>
          <cell r="D3170">
            <v>0</v>
          </cell>
          <cell r="E3170" t="str">
            <v>Male</v>
          </cell>
          <cell r="F3170">
            <v>69</v>
          </cell>
          <cell r="G3170" t="str">
            <v>Hyderabad</v>
          </cell>
          <cell r="H3170" t="str">
            <v>High (Above 1Lac</v>
          </cell>
          <cell r="I3170">
            <v>1652423</v>
          </cell>
          <cell r="J3170" t="str">
            <v>High (Above ₹10L)</v>
          </cell>
          <cell r="K3170" t="str">
            <v>Yes</v>
          </cell>
          <cell r="L3170" t="str">
            <v>One Year</v>
          </cell>
          <cell r="M3170">
            <v>43869</v>
          </cell>
          <cell r="N3170" t="str">
            <v>3-5 years</v>
          </cell>
          <cell r="O3170" t="str">
            <v>55 months</v>
          </cell>
          <cell r="P3170">
            <v>5</v>
          </cell>
          <cell r="Q3170" t="str">
            <v>Elite</v>
          </cell>
          <cell r="R3170">
            <v>19496.188729069621</v>
          </cell>
          <cell r="S3170" t="str">
            <v>Medium</v>
          </cell>
          <cell r="T3170">
            <v>1</v>
          </cell>
          <cell r="U3170" t="str">
            <v>Yes</v>
          </cell>
          <cell r="V3170" t="str">
            <v>No</v>
          </cell>
          <cell r="W3170" t="str">
            <v>Moderate Loyalty</v>
          </cell>
          <cell r="X3170">
            <v>2</v>
          </cell>
          <cell r="Y3170" t="str">
            <v>High Probability</v>
          </cell>
          <cell r="Z3170" t="str">
            <v>Moderate</v>
          </cell>
          <cell r="AA3170">
            <v>97480.943645348103</v>
          </cell>
        </row>
        <row r="3171">
          <cell r="A3171">
            <v>452212</v>
          </cell>
          <cell r="B3171" t="str">
            <v>Middle-Aged (35-45)</v>
          </cell>
          <cell r="C3171" t="str">
            <v>Tanya Desai</v>
          </cell>
          <cell r="D3171">
            <v>0</v>
          </cell>
          <cell r="E3171" t="str">
            <v>Male</v>
          </cell>
          <cell r="F3171">
            <v>36</v>
          </cell>
          <cell r="G3171" t="str">
            <v>Kanpur</v>
          </cell>
          <cell r="H3171" t="str">
            <v>High (Above 1Lac</v>
          </cell>
          <cell r="I3171">
            <v>1807270</v>
          </cell>
          <cell r="J3171" t="str">
            <v>High (Above ₹10L)</v>
          </cell>
          <cell r="K3171" t="str">
            <v>No</v>
          </cell>
          <cell r="L3171" t="str">
            <v>One Year</v>
          </cell>
          <cell r="M3171">
            <v>43233</v>
          </cell>
          <cell r="N3171" t="str">
            <v>5-10 years</v>
          </cell>
          <cell r="O3171" t="str">
            <v>76 months</v>
          </cell>
          <cell r="P3171">
            <v>6</v>
          </cell>
          <cell r="Q3171" t="str">
            <v>Premium</v>
          </cell>
          <cell r="R3171">
            <v>35908.903034458563</v>
          </cell>
          <cell r="S3171" t="str">
            <v>Low</v>
          </cell>
          <cell r="T3171">
            <v>0</v>
          </cell>
          <cell r="U3171" t="str">
            <v>No</v>
          </cell>
          <cell r="V3171" t="str">
            <v>No</v>
          </cell>
          <cell r="W3171" t="str">
            <v>High Loyalty</v>
          </cell>
          <cell r="X3171">
            <v>3</v>
          </cell>
          <cell r="Y3171" t="str">
            <v>Low Probability</v>
          </cell>
          <cell r="Z3171" t="str">
            <v>Low</v>
          </cell>
          <cell r="AA3171">
            <v>215453.41820675138</v>
          </cell>
        </row>
        <row r="3172">
          <cell r="A3172">
            <v>215613</v>
          </cell>
          <cell r="B3172" t="str">
            <v>Young Adult (18-25)</v>
          </cell>
          <cell r="C3172" t="str">
            <v>Yuvaan Tiwari</v>
          </cell>
          <cell r="D3172">
            <v>0</v>
          </cell>
          <cell r="E3172" t="str">
            <v>Male</v>
          </cell>
          <cell r="F3172">
            <v>18</v>
          </cell>
          <cell r="G3172" t="str">
            <v>Lucknow</v>
          </cell>
          <cell r="H3172" t="str">
            <v>Low (Below 50000)</v>
          </cell>
          <cell r="I3172">
            <v>143765</v>
          </cell>
          <cell r="J3172" t="str">
            <v>Low (Up to ₹5L)</v>
          </cell>
          <cell r="K3172" t="str">
            <v>No</v>
          </cell>
          <cell r="L3172" t="str">
            <v>One Year</v>
          </cell>
          <cell r="M3172">
            <v>44596</v>
          </cell>
          <cell r="N3172" t="str">
            <v>2-3 years</v>
          </cell>
          <cell r="O3172" t="str">
            <v>32 months</v>
          </cell>
          <cell r="P3172">
            <v>3</v>
          </cell>
          <cell r="Q3172" t="str">
            <v>Basic</v>
          </cell>
          <cell r="R3172">
            <v>22049.411137205901</v>
          </cell>
          <cell r="S3172" t="str">
            <v>Low</v>
          </cell>
          <cell r="T3172">
            <v>1</v>
          </cell>
          <cell r="U3172" t="str">
            <v>Yes</v>
          </cell>
          <cell r="V3172" t="str">
            <v>No</v>
          </cell>
          <cell r="W3172" t="str">
            <v>Moderate Loyalty</v>
          </cell>
          <cell r="X3172">
            <v>2</v>
          </cell>
          <cell r="Y3172" t="str">
            <v>High Probability</v>
          </cell>
          <cell r="Z3172" t="str">
            <v>Low</v>
          </cell>
          <cell r="AA3172">
            <v>66148.233411617708</v>
          </cell>
        </row>
        <row r="3173">
          <cell r="A3173">
            <v>649065</v>
          </cell>
          <cell r="B3173" t="str">
            <v>Senior (55+)</v>
          </cell>
          <cell r="C3173" t="str">
            <v>Amira Tella</v>
          </cell>
          <cell r="D3173">
            <v>0</v>
          </cell>
          <cell r="E3173" t="str">
            <v>Male</v>
          </cell>
          <cell r="F3173">
            <v>56</v>
          </cell>
          <cell r="G3173" t="str">
            <v>Kanpur</v>
          </cell>
          <cell r="H3173" t="str">
            <v>High (Above 1Lac</v>
          </cell>
          <cell r="I3173">
            <v>1581931</v>
          </cell>
          <cell r="J3173" t="str">
            <v>High (Above ₹10L)</v>
          </cell>
          <cell r="K3173" t="str">
            <v>No</v>
          </cell>
          <cell r="L3173" t="str">
            <v>Two Year</v>
          </cell>
          <cell r="M3173">
            <v>44567</v>
          </cell>
          <cell r="N3173" t="str">
            <v>2-3 years</v>
          </cell>
          <cell r="O3173" t="str">
            <v>32 months</v>
          </cell>
          <cell r="P3173">
            <v>3</v>
          </cell>
          <cell r="Q3173" t="str">
            <v>Elite</v>
          </cell>
          <cell r="R3173">
            <v>35525.951336794358</v>
          </cell>
          <cell r="S3173" t="str">
            <v>High</v>
          </cell>
          <cell r="T3173">
            <v>0</v>
          </cell>
          <cell r="U3173" t="str">
            <v>No</v>
          </cell>
          <cell r="V3173" t="str">
            <v>No</v>
          </cell>
          <cell r="W3173" t="str">
            <v>High Loyalty</v>
          </cell>
          <cell r="X3173">
            <v>3</v>
          </cell>
          <cell r="Y3173" t="str">
            <v>Low Probability</v>
          </cell>
          <cell r="Z3173" t="str">
            <v>Low</v>
          </cell>
          <cell r="AA3173">
            <v>106577.85401038307</v>
          </cell>
        </row>
        <row r="3174">
          <cell r="A3174">
            <v>109699</v>
          </cell>
          <cell r="B3174" t="str">
            <v>Mature Adult (45-55)</v>
          </cell>
          <cell r="C3174" t="str">
            <v>Baiju Gara</v>
          </cell>
          <cell r="D3174">
            <v>0</v>
          </cell>
          <cell r="E3174" t="str">
            <v>Male</v>
          </cell>
          <cell r="F3174">
            <v>46</v>
          </cell>
          <cell r="G3174" t="str">
            <v>Delhi</v>
          </cell>
          <cell r="H3174" t="str">
            <v>Medium (50k-1Lac</v>
          </cell>
          <cell r="I3174">
            <v>898471</v>
          </cell>
          <cell r="J3174" t="str">
            <v>Medium (₹5L - ₹10L)</v>
          </cell>
          <cell r="K3174" t="str">
            <v>No</v>
          </cell>
          <cell r="L3174" t="str">
            <v>Two Year</v>
          </cell>
          <cell r="M3174">
            <v>44426</v>
          </cell>
          <cell r="N3174" t="str">
            <v>2-3 years</v>
          </cell>
          <cell r="O3174" t="str">
            <v>37 months</v>
          </cell>
          <cell r="P3174">
            <v>3</v>
          </cell>
          <cell r="Q3174" t="str">
            <v>Premium</v>
          </cell>
          <cell r="R3174">
            <v>5758.4764200806121</v>
          </cell>
          <cell r="S3174" t="str">
            <v>Medium</v>
          </cell>
          <cell r="T3174">
            <v>0</v>
          </cell>
          <cell r="U3174" t="str">
            <v>No</v>
          </cell>
          <cell r="V3174" t="str">
            <v>No</v>
          </cell>
          <cell r="W3174" t="str">
            <v>Moderate Loyalty</v>
          </cell>
          <cell r="X3174">
            <v>2</v>
          </cell>
          <cell r="Y3174" t="str">
            <v>Low Probability</v>
          </cell>
          <cell r="Z3174" t="str">
            <v>Moderate</v>
          </cell>
          <cell r="AA3174">
            <v>17275.429260241835</v>
          </cell>
        </row>
        <row r="3175">
          <cell r="A3175">
            <v>629382</v>
          </cell>
          <cell r="B3175" t="str">
            <v>Adult (25-35)</v>
          </cell>
          <cell r="C3175" t="str">
            <v>Aarav Yadav</v>
          </cell>
          <cell r="D3175">
            <v>0</v>
          </cell>
          <cell r="E3175" t="str">
            <v>Female</v>
          </cell>
          <cell r="F3175">
            <v>26</v>
          </cell>
          <cell r="G3175" t="str">
            <v>Kolkata</v>
          </cell>
          <cell r="H3175" t="str">
            <v>Low (Below 50000)</v>
          </cell>
          <cell r="I3175">
            <v>139806</v>
          </cell>
          <cell r="J3175" t="str">
            <v>Low (Up to ₹5L)</v>
          </cell>
          <cell r="K3175" t="str">
            <v>No</v>
          </cell>
          <cell r="L3175" t="str">
            <v>Month-to-Month</v>
          </cell>
          <cell r="M3175">
            <v>42741</v>
          </cell>
          <cell r="N3175" t="str">
            <v>5-10 years</v>
          </cell>
          <cell r="O3175" t="str">
            <v>92 months</v>
          </cell>
          <cell r="P3175">
            <v>8</v>
          </cell>
          <cell r="Q3175" t="str">
            <v>Basic</v>
          </cell>
          <cell r="R3175">
            <v>4378.8586135729947</v>
          </cell>
          <cell r="S3175" t="str">
            <v>High</v>
          </cell>
          <cell r="T3175">
            <v>0</v>
          </cell>
          <cell r="U3175" t="str">
            <v>No</v>
          </cell>
          <cell r="V3175" t="str">
            <v>No</v>
          </cell>
          <cell r="W3175" t="str">
            <v>Moderate Loyalty</v>
          </cell>
          <cell r="X3175">
            <v>2</v>
          </cell>
          <cell r="Y3175" t="str">
            <v>Low Probability</v>
          </cell>
          <cell r="Z3175" t="str">
            <v>Low</v>
          </cell>
          <cell r="AA3175">
            <v>35030.868908583958</v>
          </cell>
        </row>
        <row r="3176">
          <cell r="A3176">
            <v>338557</v>
          </cell>
          <cell r="B3176" t="str">
            <v>Adult (25-35)</v>
          </cell>
          <cell r="C3176" t="str">
            <v>Advik Chaudhry</v>
          </cell>
          <cell r="D3176">
            <v>0</v>
          </cell>
          <cell r="E3176" t="str">
            <v>Male</v>
          </cell>
          <cell r="F3176">
            <v>35</v>
          </cell>
          <cell r="G3176" t="str">
            <v>Bhopal</v>
          </cell>
          <cell r="H3176" t="str">
            <v>High (Above 1Lac</v>
          </cell>
          <cell r="I3176">
            <v>1563448</v>
          </cell>
          <cell r="J3176" t="str">
            <v>High (Above ₹10L)</v>
          </cell>
          <cell r="K3176" t="str">
            <v>No</v>
          </cell>
          <cell r="L3176" t="str">
            <v>One Year</v>
          </cell>
          <cell r="M3176">
            <v>42544</v>
          </cell>
          <cell r="N3176" t="str">
            <v>5-10 years</v>
          </cell>
          <cell r="O3176" t="str">
            <v>99 months</v>
          </cell>
          <cell r="P3176">
            <v>8</v>
          </cell>
          <cell r="Q3176" t="str">
            <v>Premium</v>
          </cell>
          <cell r="R3176">
            <v>28434.3683336016</v>
          </cell>
          <cell r="S3176" t="str">
            <v>High</v>
          </cell>
          <cell r="T3176">
            <v>0</v>
          </cell>
          <cell r="U3176" t="str">
            <v>No</v>
          </cell>
          <cell r="V3176" t="str">
            <v>No</v>
          </cell>
          <cell r="W3176" t="str">
            <v>High Loyalty</v>
          </cell>
          <cell r="X3176">
            <v>3</v>
          </cell>
          <cell r="Y3176" t="str">
            <v>Low Probability</v>
          </cell>
          <cell r="Z3176" t="str">
            <v>Low</v>
          </cell>
          <cell r="AA3176">
            <v>227474.9466688128</v>
          </cell>
        </row>
        <row r="3177">
          <cell r="A3177">
            <v>759997</v>
          </cell>
          <cell r="B3177" t="str">
            <v>Young Adult (18-25)</v>
          </cell>
          <cell r="C3177" t="str">
            <v>Kimaya Sami</v>
          </cell>
          <cell r="D3177">
            <v>0</v>
          </cell>
          <cell r="E3177" t="str">
            <v>Male</v>
          </cell>
          <cell r="F3177">
            <v>23</v>
          </cell>
          <cell r="G3177" t="str">
            <v>Delhi</v>
          </cell>
          <cell r="H3177" t="str">
            <v>Medium (50k-1Lac</v>
          </cell>
          <cell r="I3177">
            <v>819425</v>
          </cell>
          <cell r="J3177" t="str">
            <v>Medium (₹5L - ₹10L)</v>
          </cell>
          <cell r="K3177" t="str">
            <v>No</v>
          </cell>
          <cell r="L3177" t="str">
            <v>Month-to-Month</v>
          </cell>
          <cell r="M3177">
            <v>44914</v>
          </cell>
          <cell r="N3177" t="str">
            <v>1-2 years</v>
          </cell>
          <cell r="O3177" t="str">
            <v>21 months</v>
          </cell>
          <cell r="P3177">
            <v>2</v>
          </cell>
          <cell r="Q3177" t="str">
            <v>Basic</v>
          </cell>
          <cell r="R3177">
            <v>3567.564200380386</v>
          </cell>
          <cell r="S3177" t="str">
            <v>High</v>
          </cell>
          <cell r="T3177">
            <v>0</v>
          </cell>
          <cell r="U3177" t="str">
            <v>No</v>
          </cell>
          <cell r="V3177" t="str">
            <v>No</v>
          </cell>
          <cell r="W3177" t="str">
            <v>Moderate Loyalty</v>
          </cell>
          <cell r="X3177">
            <v>2</v>
          </cell>
          <cell r="Y3177" t="str">
            <v>Low Probability</v>
          </cell>
          <cell r="Z3177" t="str">
            <v>Low</v>
          </cell>
          <cell r="AA3177">
            <v>7135.1284007607719</v>
          </cell>
        </row>
        <row r="3178">
          <cell r="A3178">
            <v>905478</v>
          </cell>
          <cell r="B3178" t="str">
            <v>Senior (55+)</v>
          </cell>
          <cell r="C3178" t="str">
            <v>Prerak Deshpande</v>
          </cell>
          <cell r="D3178">
            <v>0</v>
          </cell>
          <cell r="E3178" t="str">
            <v>Male</v>
          </cell>
          <cell r="F3178">
            <v>61</v>
          </cell>
          <cell r="G3178" t="str">
            <v>Hyderabad</v>
          </cell>
          <cell r="H3178" t="str">
            <v>Low (Below 50000)</v>
          </cell>
          <cell r="I3178">
            <v>290041</v>
          </cell>
          <cell r="J3178" t="str">
            <v>Low (Up to ₹5L)</v>
          </cell>
          <cell r="K3178" t="str">
            <v>No</v>
          </cell>
          <cell r="L3178" t="str">
            <v>Two Year</v>
          </cell>
          <cell r="M3178">
            <v>42267</v>
          </cell>
          <cell r="N3178" t="str">
            <v>5-10 years</v>
          </cell>
          <cell r="O3178" t="str">
            <v>108 months</v>
          </cell>
          <cell r="P3178">
            <v>9</v>
          </cell>
          <cell r="Q3178" t="str">
            <v>Elite</v>
          </cell>
          <cell r="R3178">
            <v>16394.649416994449</v>
          </cell>
          <cell r="S3178" t="str">
            <v>Medium</v>
          </cell>
          <cell r="T3178">
            <v>1</v>
          </cell>
          <cell r="U3178" t="str">
            <v>Yes</v>
          </cell>
          <cell r="V3178" t="str">
            <v>No</v>
          </cell>
          <cell r="W3178" t="str">
            <v>Moderate Loyalty</v>
          </cell>
          <cell r="X3178">
            <v>2</v>
          </cell>
          <cell r="Y3178" t="str">
            <v>High Probability</v>
          </cell>
          <cell r="Z3178" t="str">
            <v>Moderate</v>
          </cell>
          <cell r="AA3178">
            <v>147551.84475295004</v>
          </cell>
        </row>
        <row r="3179">
          <cell r="A3179">
            <v>840055</v>
          </cell>
          <cell r="B3179" t="str">
            <v>Mature Adult (45-55)</v>
          </cell>
          <cell r="C3179" t="str">
            <v>Adira Sood</v>
          </cell>
          <cell r="D3179">
            <v>0</v>
          </cell>
          <cell r="E3179" t="str">
            <v>Female</v>
          </cell>
          <cell r="F3179">
            <v>53</v>
          </cell>
          <cell r="G3179" t="str">
            <v>Pimpri-Chinchwad</v>
          </cell>
          <cell r="H3179" t="str">
            <v>Medium (50k-1Lac</v>
          </cell>
          <cell r="I3179">
            <v>680723</v>
          </cell>
          <cell r="J3179" t="str">
            <v>Medium (₹5L - ₹10L)</v>
          </cell>
          <cell r="K3179" t="str">
            <v>No</v>
          </cell>
          <cell r="L3179" t="str">
            <v>One Year</v>
          </cell>
          <cell r="M3179">
            <v>43267</v>
          </cell>
          <cell r="N3179" t="str">
            <v>5-10 years</v>
          </cell>
          <cell r="O3179" t="str">
            <v>75 months</v>
          </cell>
          <cell r="P3179">
            <v>6</v>
          </cell>
          <cell r="Q3179" t="str">
            <v>Elite</v>
          </cell>
          <cell r="R3179">
            <v>8986.4812743411458</v>
          </cell>
          <cell r="S3179" t="str">
            <v>Low</v>
          </cell>
          <cell r="T3179">
            <v>1</v>
          </cell>
          <cell r="U3179" t="str">
            <v>Yes</v>
          </cell>
          <cell r="V3179" t="str">
            <v>Yes</v>
          </cell>
          <cell r="W3179" t="str">
            <v>Moderate Loyalty</v>
          </cell>
          <cell r="X3179">
            <v>2</v>
          </cell>
          <cell r="Y3179" t="str">
            <v>High Probability</v>
          </cell>
          <cell r="Z3179" t="str">
            <v>Low</v>
          </cell>
          <cell r="AA3179">
            <v>53918.887646046875</v>
          </cell>
        </row>
        <row r="3180">
          <cell r="A3180">
            <v>179258</v>
          </cell>
          <cell r="B3180" t="str">
            <v>Senior (55+)</v>
          </cell>
          <cell r="C3180" t="str">
            <v>Lavanya Andra</v>
          </cell>
          <cell r="D3180">
            <v>0</v>
          </cell>
          <cell r="E3180" t="str">
            <v>Male</v>
          </cell>
          <cell r="F3180">
            <v>60</v>
          </cell>
          <cell r="G3180" t="str">
            <v>Chennai</v>
          </cell>
          <cell r="H3180" t="str">
            <v>High (Above 1Lac</v>
          </cell>
          <cell r="I3180">
            <v>1782225</v>
          </cell>
          <cell r="J3180" t="str">
            <v>High (Above ₹10L)</v>
          </cell>
          <cell r="K3180" t="str">
            <v>No</v>
          </cell>
          <cell r="L3180" t="str">
            <v>One Year</v>
          </cell>
          <cell r="M3180">
            <v>44550</v>
          </cell>
          <cell r="N3180" t="str">
            <v>2-3 years</v>
          </cell>
          <cell r="O3180" t="str">
            <v>33 months</v>
          </cell>
          <cell r="P3180">
            <v>3</v>
          </cell>
          <cell r="Q3180" t="str">
            <v>Elite</v>
          </cell>
          <cell r="R3180">
            <v>47187.731843031957</v>
          </cell>
          <cell r="S3180" t="str">
            <v>High</v>
          </cell>
          <cell r="T3180">
            <v>0</v>
          </cell>
          <cell r="U3180" t="str">
            <v>No</v>
          </cell>
          <cell r="V3180" t="str">
            <v>No</v>
          </cell>
          <cell r="W3180" t="str">
            <v>High Loyalty</v>
          </cell>
          <cell r="X3180">
            <v>3</v>
          </cell>
          <cell r="Y3180" t="str">
            <v>Low Probability</v>
          </cell>
          <cell r="Z3180" t="str">
            <v>Low</v>
          </cell>
          <cell r="AA3180">
            <v>141563.19552909589</v>
          </cell>
        </row>
        <row r="3181">
          <cell r="A3181">
            <v>337214</v>
          </cell>
          <cell r="B3181" t="str">
            <v>Young Adult (18-25)</v>
          </cell>
          <cell r="C3181" t="str">
            <v>Jayant Bir</v>
          </cell>
          <cell r="D3181">
            <v>0</v>
          </cell>
          <cell r="E3181" t="str">
            <v>Male</v>
          </cell>
          <cell r="F3181">
            <v>19</v>
          </cell>
          <cell r="G3181" t="str">
            <v>Ghaziabad</v>
          </cell>
          <cell r="H3181" t="str">
            <v>Medium (50k-1Lac</v>
          </cell>
          <cell r="I3181">
            <v>510453</v>
          </cell>
          <cell r="J3181" t="str">
            <v>Medium (₹5L - ₹10L)</v>
          </cell>
          <cell r="K3181" t="str">
            <v>No</v>
          </cell>
          <cell r="L3181" t="str">
            <v>Month-to-Month</v>
          </cell>
          <cell r="M3181">
            <v>44077</v>
          </cell>
          <cell r="N3181" t="str">
            <v>3-5 years</v>
          </cell>
          <cell r="O3181" t="str">
            <v>49 months</v>
          </cell>
          <cell r="P3181">
            <v>4</v>
          </cell>
          <cell r="Q3181" t="str">
            <v>Basic</v>
          </cell>
          <cell r="R3181">
            <v>28760.6721658473</v>
          </cell>
          <cell r="S3181" t="str">
            <v>High</v>
          </cell>
          <cell r="T3181">
            <v>1</v>
          </cell>
          <cell r="U3181" t="str">
            <v>Yes</v>
          </cell>
          <cell r="V3181" t="str">
            <v>No</v>
          </cell>
          <cell r="W3181" t="str">
            <v>High Loyalty</v>
          </cell>
          <cell r="X3181">
            <v>3</v>
          </cell>
          <cell r="Y3181" t="str">
            <v>High Probability</v>
          </cell>
          <cell r="Z3181" t="str">
            <v>Low</v>
          </cell>
          <cell r="AA3181">
            <v>115042.6886633892</v>
          </cell>
        </row>
        <row r="3182">
          <cell r="A3182">
            <v>680349</v>
          </cell>
          <cell r="B3182" t="str">
            <v>Senior (55+)</v>
          </cell>
          <cell r="C3182" t="str">
            <v>Nitara Balakrishnan</v>
          </cell>
          <cell r="D3182">
            <v>0</v>
          </cell>
          <cell r="E3182" t="str">
            <v>Male</v>
          </cell>
          <cell r="F3182">
            <v>70</v>
          </cell>
          <cell r="G3182" t="str">
            <v>Thane</v>
          </cell>
          <cell r="H3182" t="str">
            <v>High (Above 1Lac</v>
          </cell>
          <cell r="I3182">
            <v>1779922</v>
          </cell>
          <cell r="J3182" t="str">
            <v>High (Above ₹10L)</v>
          </cell>
          <cell r="K3182" t="str">
            <v>Yes</v>
          </cell>
          <cell r="L3182" t="str">
            <v>Month-to-Month</v>
          </cell>
          <cell r="M3182">
            <v>42849</v>
          </cell>
          <cell r="N3182" t="str">
            <v>5-10 years</v>
          </cell>
          <cell r="O3182" t="str">
            <v>89 months</v>
          </cell>
          <cell r="P3182">
            <v>7</v>
          </cell>
          <cell r="Q3182" t="str">
            <v>Elite</v>
          </cell>
          <cell r="R3182">
            <v>2783.509806392834</v>
          </cell>
          <cell r="S3182" t="str">
            <v>High</v>
          </cell>
          <cell r="T3182">
            <v>1</v>
          </cell>
          <cell r="U3182" t="str">
            <v>Yes</v>
          </cell>
          <cell r="V3182" t="str">
            <v>No</v>
          </cell>
          <cell r="W3182" t="str">
            <v>Moderate Loyalty</v>
          </cell>
          <cell r="X3182">
            <v>2</v>
          </cell>
          <cell r="Y3182" t="str">
            <v>High Probability</v>
          </cell>
          <cell r="Z3182" t="str">
            <v>Low</v>
          </cell>
          <cell r="AA3182">
            <v>19484.568644749837</v>
          </cell>
        </row>
        <row r="3183">
          <cell r="A3183">
            <v>820615</v>
          </cell>
          <cell r="B3183" t="str">
            <v>Mature Adult (45-55)</v>
          </cell>
          <cell r="C3183" t="str">
            <v>Sahil Loke</v>
          </cell>
          <cell r="D3183">
            <v>0</v>
          </cell>
          <cell r="E3183" t="str">
            <v>Male</v>
          </cell>
          <cell r="F3183">
            <v>51</v>
          </cell>
          <cell r="G3183" t="str">
            <v>Delhi</v>
          </cell>
          <cell r="H3183" t="str">
            <v>Medium (50k-1Lac</v>
          </cell>
          <cell r="I3183">
            <v>706006</v>
          </cell>
          <cell r="J3183" t="str">
            <v>Medium (₹5L - ₹10L)</v>
          </cell>
          <cell r="K3183" t="str">
            <v>No</v>
          </cell>
          <cell r="L3183" t="str">
            <v>Two Year</v>
          </cell>
          <cell r="M3183">
            <v>43439</v>
          </cell>
          <cell r="N3183" t="str">
            <v>5-10 years</v>
          </cell>
          <cell r="O3183" t="str">
            <v>70 months</v>
          </cell>
          <cell r="P3183">
            <v>6</v>
          </cell>
          <cell r="Q3183" t="str">
            <v>Elite</v>
          </cell>
          <cell r="R3183">
            <v>43474.124711178432</v>
          </cell>
          <cell r="S3183" t="str">
            <v>Medium</v>
          </cell>
          <cell r="T3183">
            <v>1</v>
          </cell>
          <cell r="U3183" t="str">
            <v>Yes</v>
          </cell>
          <cell r="V3183" t="str">
            <v>No</v>
          </cell>
          <cell r="W3183" t="str">
            <v>High Loyalty</v>
          </cell>
          <cell r="X3183">
            <v>3</v>
          </cell>
          <cell r="Y3183" t="str">
            <v>High Probability</v>
          </cell>
          <cell r="Z3183" t="str">
            <v>Moderate</v>
          </cell>
          <cell r="AA3183">
            <v>260844.74826707059</v>
          </cell>
        </row>
        <row r="3184">
          <cell r="A3184">
            <v>630321</v>
          </cell>
          <cell r="B3184" t="str">
            <v>Middle-Aged (35-45)</v>
          </cell>
          <cell r="C3184" t="str">
            <v>Nirvaan Dara</v>
          </cell>
          <cell r="D3184">
            <v>0</v>
          </cell>
          <cell r="E3184" t="str">
            <v>Male</v>
          </cell>
          <cell r="F3184">
            <v>45</v>
          </cell>
          <cell r="G3184" t="str">
            <v>Jaipur</v>
          </cell>
          <cell r="H3184" t="str">
            <v>High (Above 1Lac</v>
          </cell>
          <cell r="I3184">
            <v>1285792</v>
          </cell>
          <cell r="J3184" t="str">
            <v>High (Above ₹10L)</v>
          </cell>
          <cell r="K3184" t="str">
            <v>Yes</v>
          </cell>
          <cell r="L3184" t="str">
            <v>One Year</v>
          </cell>
          <cell r="M3184">
            <v>44701</v>
          </cell>
          <cell r="N3184" t="str">
            <v>1-2 years</v>
          </cell>
          <cell r="O3184" t="str">
            <v>28 months</v>
          </cell>
          <cell r="P3184">
            <v>2</v>
          </cell>
          <cell r="Q3184" t="str">
            <v>Premium</v>
          </cell>
          <cell r="R3184">
            <v>10050.999550947399</v>
          </cell>
          <cell r="S3184" t="str">
            <v>Medium</v>
          </cell>
          <cell r="T3184">
            <v>0</v>
          </cell>
          <cell r="U3184" t="str">
            <v>No</v>
          </cell>
          <cell r="V3184" t="str">
            <v>No</v>
          </cell>
          <cell r="W3184" t="str">
            <v>Moderate Loyalty</v>
          </cell>
          <cell r="X3184">
            <v>2</v>
          </cell>
          <cell r="Y3184" t="str">
            <v>Low Probability</v>
          </cell>
          <cell r="Z3184" t="str">
            <v>Moderate</v>
          </cell>
          <cell r="AA3184">
            <v>20101.999101894799</v>
          </cell>
        </row>
        <row r="3185">
          <cell r="A3185">
            <v>810292</v>
          </cell>
          <cell r="B3185" t="str">
            <v>Senior (55+)</v>
          </cell>
          <cell r="C3185" t="str">
            <v>Nakul Gade</v>
          </cell>
          <cell r="D3185">
            <v>0</v>
          </cell>
          <cell r="E3185" t="str">
            <v>Female</v>
          </cell>
          <cell r="F3185">
            <v>59</v>
          </cell>
          <cell r="G3185" t="str">
            <v>Bhopal</v>
          </cell>
          <cell r="H3185" t="str">
            <v>Medium (50k-1Lac</v>
          </cell>
          <cell r="I3185">
            <v>620791</v>
          </cell>
          <cell r="J3185" t="str">
            <v>Medium (₹5L - ₹10L)</v>
          </cell>
          <cell r="K3185" t="str">
            <v>No</v>
          </cell>
          <cell r="L3185" t="str">
            <v>One Year</v>
          </cell>
          <cell r="M3185">
            <v>45529</v>
          </cell>
          <cell r="N3185" t="str">
            <v>0-1 year</v>
          </cell>
          <cell r="O3185" t="str">
            <v>1 months</v>
          </cell>
          <cell r="P3185">
            <v>0</v>
          </cell>
          <cell r="Q3185" t="str">
            <v>Elite</v>
          </cell>
          <cell r="R3185">
            <v>18507.54149438244</v>
          </cell>
          <cell r="S3185" t="str">
            <v>Medium</v>
          </cell>
          <cell r="T3185">
            <v>0</v>
          </cell>
          <cell r="U3185" t="str">
            <v>No</v>
          </cell>
          <cell r="V3185" t="str">
            <v>No</v>
          </cell>
          <cell r="W3185" t="str">
            <v>Low Loyalty</v>
          </cell>
          <cell r="X3185">
            <v>1</v>
          </cell>
          <cell r="Y3185" t="str">
            <v>Low Probability</v>
          </cell>
          <cell r="Z3185" t="str">
            <v>Moderate</v>
          </cell>
          <cell r="AA3185">
            <v>0</v>
          </cell>
        </row>
        <row r="3186">
          <cell r="A3186">
            <v>493241</v>
          </cell>
          <cell r="B3186" t="str">
            <v>Mature Adult (45-55)</v>
          </cell>
          <cell r="C3186" t="str">
            <v>Prisha Choudhry</v>
          </cell>
          <cell r="D3186">
            <v>0</v>
          </cell>
          <cell r="E3186" t="str">
            <v>Female</v>
          </cell>
          <cell r="F3186">
            <v>46</v>
          </cell>
          <cell r="G3186" t="str">
            <v>Pimpri-Chinchwad</v>
          </cell>
          <cell r="H3186" t="str">
            <v>Low (Below 50000)</v>
          </cell>
          <cell r="I3186">
            <v>152072</v>
          </cell>
          <cell r="J3186" t="str">
            <v>Low (Up to ₹5L)</v>
          </cell>
          <cell r="K3186" t="str">
            <v>No</v>
          </cell>
          <cell r="L3186" t="str">
            <v>Month-to-Month</v>
          </cell>
          <cell r="M3186">
            <v>44613</v>
          </cell>
          <cell r="N3186" t="str">
            <v>2-3 years</v>
          </cell>
          <cell r="O3186" t="str">
            <v>31 months</v>
          </cell>
          <cell r="P3186">
            <v>3</v>
          </cell>
          <cell r="Q3186" t="str">
            <v>Premium</v>
          </cell>
          <cell r="R3186">
            <v>12699.699152454699</v>
          </cell>
          <cell r="S3186" t="str">
            <v>Low</v>
          </cell>
          <cell r="T3186">
            <v>0</v>
          </cell>
          <cell r="U3186" t="str">
            <v>No</v>
          </cell>
          <cell r="V3186" t="str">
            <v>No</v>
          </cell>
          <cell r="W3186" t="str">
            <v>Moderate Loyalty</v>
          </cell>
          <cell r="X3186">
            <v>2</v>
          </cell>
          <cell r="Y3186" t="str">
            <v>Low Probability</v>
          </cell>
          <cell r="Z3186" t="str">
            <v>Low</v>
          </cell>
          <cell r="AA3186">
            <v>38099.0974573641</v>
          </cell>
        </row>
        <row r="3187">
          <cell r="A3187">
            <v>886776</v>
          </cell>
          <cell r="B3187" t="str">
            <v>Mature Adult (45-55)</v>
          </cell>
          <cell r="C3187" t="str">
            <v>Nitya Dasgupta</v>
          </cell>
          <cell r="D3187">
            <v>0</v>
          </cell>
          <cell r="E3187" t="str">
            <v>Male</v>
          </cell>
          <cell r="F3187">
            <v>46</v>
          </cell>
          <cell r="G3187" t="str">
            <v>Jaipur</v>
          </cell>
          <cell r="H3187" t="str">
            <v>High (Above 1Lac</v>
          </cell>
          <cell r="I3187">
            <v>1075658</v>
          </cell>
          <cell r="J3187" t="str">
            <v>High (Above ₹10L)</v>
          </cell>
          <cell r="K3187" t="str">
            <v>No</v>
          </cell>
          <cell r="L3187" t="str">
            <v>Month-to-Month</v>
          </cell>
          <cell r="M3187">
            <v>43975</v>
          </cell>
          <cell r="N3187" t="str">
            <v>3-5 years</v>
          </cell>
          <cell r="O3187" t="str">
            <v>52 months</v>
          </cell>
          <cell r="P3187">
            <v>4</v>
          </cell>
          <cell r="Q3187" t="str">
            <v>Premium</v>
          </cell>
          <cell r="R3187">
            <v>35974.989588997982</v>
          </cell>
          <cell r="S3187" t="str">
            <v>Medium</v>
          </cell>
          <cell r="T3187">
            <v>0</v>
          </cell>
          <cell r="U3187" t="str">
            <v>No</v>
          </cell>
          <cell r="V3187" t="str">
            <v>No</v>
          </cell>
          <cell r="W3187" t="str">
            <v>High Loyalty</v>
          </cell>
          <cell r="X3187">
            <v>3</v>
          </cell>
          <cell r="Y3187" t="str">
            <v>Low Probability</v>
          </cell>
          <cell r="Z3187" t="str">
            <v>Moderate</v>
          </cell>
          <cell r="AA3187">
            <v>143899.95835599193</v>
          </cell>
        </row>
        <row r="3188">
          <cell r="A3188">
            <v>780531</v>
          </cell>
          <cell r="B3188" t="str">
            <v>Young Adult (18-25)</v>
          </cell>
          <cell r="C3188" t="str">
            <v>Darshit Kalla</v>
          </cell>
          <cell r="D3188">
            <v>0</v>
          </cell>
          <cell r="E3188" t="str">
            <v>Male</v>
          </cell>
          <cell r="F3188">
            <v>25</v>
          </cell>
          <cell r="G3188" t="str">
            <v>Bhopal</v>
          </cell>
          <cell r="H3188" t="str">
            <v>Low (Below 50000)</v>
          </cell>
          <cell r="I3188">
            <v>263462</v>
          </cell>
          <cell r="J3188" t="str">
            <v>Low (Up to ₹5L)</v>
          </cell>
          <cell r="K3188" t="str">
            <v>No</v>
          </cell>
          <cell r="L3188" t="str">
            <v>One Year</v>
          </cell>
          <cell r="M3188">
            <v>42638</v>
          </cell>
          <cell r="N3188" t="str">
            <v>5-10 years</v>
          </cell>
          <cell r="O3188" t="str">
            <v>96 months</v>
          </cell>
          <cell r="P3188">
            <v>8</v>
          </cell>
          <cell r="Q3188" t="str">
            <v>Basic</v>
          </cell>
          <cell r="R3188">
            <v>22736.98465765535</v>
          </cell>
          <cell r="S3188" t="str">
            <v>Low</v>
          </cell>
          <cell r="T3188">
            <v>1</v>
          </cell>
          <cell r="U3188" t="str">
            <v>Yes</v>
          </cell>
          <cell r="V3188" t="str">
            <v>No</v>
          </cell>
          <cell r="W3188" t="str">
            <v>Moderate Loyalty</v>
          </cell>
          <cell r="X3188">
            <v>2</v>
          </cell>
          <cell r="Y3188" t="str">
            <v>High Probability</v>
          </cell>
          <cell r="Z3188" t="str">
            <v>Low</v>
          </cell>
          <cell r="AA3188">
            <v>181895.8772612428</v>
          </cell>
        </row>
        <row r="3189">
          <cell r="A3189">
            <v>200056</v>
          </cell>
          <cell r="B3189" t="str">
            <v>Middle-Aged (35-45)</v>
          </cell>
          <cell r="C3189" t="str">
            <v>Eshani Wason</v>
          </cell>
          <cell r="D3189">
            <v>0</v>
          </cell>
          <cell r="E3189" t="str">
            <v>Male</v>
          </cell>
          <cell r="F3189">
            <v>36</v>
          </cell>
          <cell r="G3189" t="str">
            <v>Kanpur</v>
          </cell>
          <cell r="H3189" t="str">
            <v>High (Above 1Lac</v>
          </cell>
          <cell r="I3189">
            <v>1898551</v>
          </cell>
          <cell r="J3189" t="str">
            <v>High (Above ₹10L)</v>
          </cell>
          <cell r="K3189" t="str">
            <v>No</v>
          </cell>
          <cell r="L3189" t="str">
            <v>Month-to-Month</v>
          </cell>
          <cell r="M3189">
            <v>42459</v>
          </cell>
          <cell r="N3189" t="str">
            <v>5-10 years</v>
          </cell>
          <cell r="O3189" t="str">
            <v>102 months</v>
          </cell>
          <cell r="P3189">
            <v>9</v>
          </cell>
          <cell r="Q3189" t="str">
            <v>Premium</v>
          </cell>
          <cell r="R3189">
            <v>49596.257561425547</v>
          </cell>
          <cell r="S3189" t="str">
            <v>Low</v>
          </cell>
          <cell r="T3189">
            <v>0</v>
          </cell>
          <cell r="U3189" t="str">
            <v>No</v>
          </cell>
          <cell r="V3189" t="str">
            <v>No</v>
          </cell>
          <cell r="W3189" t="str">
            <v>High Loyalty</v>
          </cell>
          <cell r="X3189">
            <v>3</v>
          </cell>
          <cell r="Y3189" t="str">
            <v>Low Probability</v>
          </cell>
          <cell r="Z3189" t="str">
            <v>Low</v>
          </cell>
          <cell r="AA3189">
            <v>446366.31805282994</v>
          </cell>
        </row>
        <row r="3190">
          <cell r="A3190">
            <v>487746</v>
          </cell>
          <cell r="B3190" t="str">
            <v>Adult (25-35)</v>
          </cell>
          <cell r="C3190" t="str">
            <v>Manjari Kulkarni</v>
          </cell>
          <cell r="D3190">
            <v>0</v>
          </cell>
          <cell r="E3190" t="str">
            <v>Male</v>
          </cell>
          <cell r="F3190">
            <v>26</v>
          </cell>
          <cell r="G3190" t="str">
            <v>Nagpur</v>
          </cell>
          <cell r="H3190" t="str">
            <v>Medium (50k-1Lac</v>
          </cell>
          <cell r="I3190">
            <v>852542</v>
          </cell>
          <cell r="J3190" t="str">
            <v>Medium (₹5L - ₹10L)</v>
          </cell>
          <cell r="K3190" t="str">
            <v>No</v>
          </cell>
          <cell r="L3190" t="str">
            <v>Two Year</v>
          </cell>
          <cell r="M3190">
            <v>43528</v>
          </cell>
          <cell r="N3190" t="str">
            <v>5-10 years</v>
          </cell>
          <cell r="O3190" t="str">
            <v>67 months</v>
          </cell>
          <cell r="P3190">
            <v>6</v>
          </cell>
          <cell r="Q3190" t="str">
            <v>Basic</v>
          </cell>
          <cell r="R3190">
            <v>12404.706338042841</v>
          </cell>
          <cell r="S3190" t="str">
            <v>Low</v>
          </cell>
          <cell r="T3190">
            <v>1</v>
          </cell>
          <cell r="U3190" t="str">
            <v>Yes</v>
          </cell>
          <cell r="V3190" t="str">
            <v>No</v>
          </cell>
          <cell r="W3190" t="str">
            <v>Moderate Loyalty</v>
          </cell>
          <cell r="X3190">
            <v>2</v>
          </cell>
          <cell r="Y3190" t="str">
            <v>High Probability</v>
          </cell>
          <cell r="Z3190" t="str">
            <v>Low</v>
          </cell>
          <cell r="AA3190">
            <v>74428.238028257038</v>
          </cell>
        </row>
        <row r="3191">
          <cell r="A3191">
            <v>809398</v>
          </cell>
          <cell r="B3191" t="str">
            <v>Middle-Aged (35-45)</v>
          </cell>
          <cell r="C3191" t="str">
            <v>Dhanuk Master</v>
          </cell>
          <cell r="D3191">
            <v>0</v>
          </cell>
          <cell r="E3191" t="str">
            <v>Female</v>
          </cell>
          <cell r="F3191">
            <v>39</v>
          </cell>
          <cell r="G3191" t="str">
            <v>Visakhapatnam</v>
          </cell>
          <cell r="H3191" t="str">
            <v>High (Above 1Lac</v>
          </cell>
          <cell r="I3191">
            <v>1503968</v>
          </cell>
          <cell r="J3191" t="str">
            <v>High (Above ₹10L)</v>
          </cell>
          <cell r="K3191" t="str">
            <v>No</v>
          </cell>
          <cell r="L3191" t="str">
            <v>Two Year</v>
          </cell>
          <cell r="M3191">
            <v>43541</v>
          </cell>
          <cell r="N3191" t="str">
            <v>5-10 years</v>
          </cell>
          <cell r="O3191" t="str">
            <v>66 months</v>
          </cell>
          <cell r="P3191">
            <v>6</v>
          </cell>
          <cell r="Q3191" t="str">
            <v>Premium</v>
          </cell>
          <cell r="R3191">
            <v>31284.384567884641</v>
          </cell>
          <cell r="S3191" t="str">
            <v>Low</v>
          </cell>
          <cell r="T3191">
            <v>0</v>
          </cell>
          <cell r="U3191" t="str">
            <v>No</v>
          </cell>
          <cell r="V3191" t="str">
            <v>No</v>
          </cell>
          <cell r="W3191" t="str">
            <v>High Loyalty</v>
          </cell>
          <cell r="X3191">
            <v>3</v>
          </cell>
          <cell r="Y3191" t="str">
            <v>Low Probability</v>
          </cell>
          <cell r="Z3191" t="str">
            <v>Low</v>
          </cell>
          <cell r="AA3191">
            <v>187706.30740730785</v>
          </cell>
        </row>
        <row r="3192">
          <cell r="A3192">
            <v>448300</v>
          </cell>
          <cell r="B3192" t="str">
            <v>Mature Adult (45-55)</v>
          </cell>
          <cell r="C3192" t="str">
            <v>Saira Dara</v>
          </cell>
          <cell r="D3192">
            <v>0</v>
          </cell>
          <cell r="E3192" t="str">
            <v>Male</v>
          </cell>
          <cell r="F3192">
            <v>51</v>
          </cell>
          <cell r="G3192" t="str">
            <v>Visakhapatnam</v>
          </cell>
          <cell r="H3192" t="str">
            <v>Medium (50k-1Lac</v>
          </cell>
          <cell r="I3192">
            <v>855500</v>
          </cell>
          <cell r="J3192" t="str">
            <v>Medium (₹5L - ₹10L)</v>
          </cell>
          <cell r="K3192" t="str">
            <v>No</v>
          </cell>
          <cell r="L3192" t="str">
            <v>Month-to-Month</v>
          </cell>
          <cell r="M3192">
            <v>44095</v>
          </cell>
          <cell r="N3192" t="str">
            <v>3-5 years</v>
          </cell>
          <cell r="O3192" t="str">
            <v>48 months</v>
          </cell>
          <cell r="P3192">
            <v>4</v>
          </cell>
          <cell r="Q3192" t="str">
            <v>Elite</v>
          </cell>
          <cell r="R3192">
            <v>44346.003811163529</v>
          </cell>
          <cell r="S3192" t="str">
            <v>Low</v>
          </cell>
          <cell r="T3192">
            <v>0</v>
          </cell>
          <cell r="U3192" t="str">
            <v>No</v>
          </cell>
          <cell r="V3192" t="str">
            <v>Yes</v>
          </cell>
          <cell r="W3192" t="str">
            <v>High Loyalty</v>
          </cell>
          <cell r="X3192">
            <v>3</v>
          </cell>
          <cell r="Y3192" t="str">
            <v>High Probability</v>
          </cell>
          <cell r="Z3192" t="str">
            <v>Low</v>
          </cell>
          <cell r="AA3192">
            <v>177384.01524465412</v>
          </cell>
        </row>
        <row r="3193">
          <cell r="A3193">
            <v>738754</v>
          </cell>
          <cell r="B3193" t="str">
            <v>Adult (25-35)</v>
          </cell>
          <cell r="C3193" t="str">
            <v>Aarav Kalita</v>
          </cell>
          <cell r="D3193">
            <v>0</v>
          </cell>
          <cell r="E3193" t="str">
            <v>Female</v>
          </cell>
          <cell r="F3193">
            <v>34</v>
          </cell>
          <cell r="G3193" t="str">
            <v>Patna</v>
          </cell>
          <cell r="H3193" t="str">
            <v>High (Above 1Lac</v>
          </cell>
          <cell r="I3193">
            <v>1057834</v>
          </cell>
          <cell r="J3193" t="str">
            <v>High (Above ₹10L)</v>
          </cell>
          <cell r="K3193" t="str">
            <v>No</v>
          </cell>
          <cell r="L3193" t="str">
            <v>Two Year</v>
          </cell>
          <cell r="M3193">
            <v>42786</v>
          </cell>
          <cell r="N3193" t="str">
            <v>5-10 years</v>
          </cell>
          <cell r="O3193" t="str">
            <v>91 months</v>
          </cell>
          <cell r="P3193">
            <v>8</v>
          </cell>
          <cell r="Q3193" t="str">
            <v>Premium</v>
          </cell>
          <cell r="R3193">
            <v>28989.158747836849</v>
          </cell>
          <cell r="S3193" t="str">
            <v>High</v>
          </cell>
          <cell r="T3193">
            <v>1</v>
          </cell>
          <cell r="U3193" t="str">
            <v>Yes</v>
          </cell>
          <cell r="V3193" t="str">
            <v>No</v>
          </cell>
          <cell r="W3193" t="str">
            <v>High Loyalty</v>
          </cell>
          <cell r="X3193">
            <v>3</v>
          </cell>
          <cell r="Y3193" t="str">
            <v>High Probability</v>
          </cell>
          <cell r="Z3193" t="str">
            <v>Low</v>
          </cell>
          <cell r="AA3193">
            <v>231913.26998269479</v>
          </cell>
        </row>
        <row r="3194">
          <cell r="A3194">
            <v>574706</v>
          </cell>
          <cell r="B3194" t="str">
            <v>Senior (55+)</v>
          </cell>
          <cell r="C3194" t="str">
            <v>Nirvi Sridhar</v>
          </cell>
          <cell r="D3194">
            <v>0</v>
          </cell>
          <cell r="E3194" t="str">
            <v>Male</v>
          </cell>
          <cell r="F3194">
            <v>68</v>
          </cell>
          <cell r="G3194" t="str">
            <v>Patna</v>
          </cell>
          <cell r="H3194" t="str">
            <v>Medium (50k-1Lac</v>
          </cell>
          <cell r="I3194">
            <v>741406</v>
          </cell>
          <cell r="J3194" t="str">
            <v>Medium (₹5L - ₹10L)</v>
          </cell>
          <cell r="K3194" t="str">
            <v>No</v>
          </cell>
          <cell r="L3194" t="str">
            <v>One Year</v>
          </cell>
          <cell r="M3194">
            <v>42127</v>
          </cell>
          <cell r="N3194" t="str">
            <v>5-10 years</v>
          </cell>
          <cell r="O3194" t="str">
            <v>113 months</v>
          </cell>
          <cell r="P3194">
            <v>9</v>
          </cell>
          <cell r="Q3194" t="str">
            <v>Elite</v>
          </cell>
          <cell r="R3194">
            <v>30868.31899303705</v>
          </cell>
          <cell r="S3194" t="str">
            <v>Medium</v>
          </cell>
          <cell r="T3194">
            <v>1</v>
          </cell>
          <cell r="U3194" t="str">
            <v>Yes</v>
          </cell>
          <cell r="V3194" t="str">
            <v>No</v>
          </cell>
          <cell r="W3194" t="str">
            <v>High Loyalty</v>
          </cell>
          <cell r="X3194">
            <v>3</v>
          </cell>
          <cell r="Y3194" t="str">
            <v>High Probability</v>
          </cell>
          <cell r="Z3194" t="str">
            <v>Moderate</v>
          </cell>
          <cell r="AA3194">
            <v>277814.87093733344</v>
          </cell>
        </row>
        <row r="3195">
          <cell r="A3195">
            <v>217505</v>
          </cell>
          <cell r="B3195" t="str">
            <v>Middle-Aged (35-45)</v>
          </cell>
          <cell r="C3195" t="str">
            <v>Akarsh Gandhi</v>
          </cell>
          <cell r="D3195">
            <v>0</v>
          </cell>
          <cell r="E3195" t="str">
            <v>Male</v>
          </cell>
          <cell r="F3195">
            <v>38</v>
          </cell>
          <cell r="G3195" t="str">
            <v>Kolkata</v>
          </cell>
          <cell r="H3195" t="str">
            <v>High (Above 1Lac</v>
          </cell>
          <cell r="I3195">
            <v>1070409</v>
          </cell>
          <cell r="J3195" t="str">
            <v>High (Above ₹10L)</v>
          </cell>
          <cell r="K3195" t="str">
            <v>Yes</v>
          </cell>
          <cell r="L3195" t="str">
            <v>One Year</v>
          </cell>
          <cell r="M3195">
            <v>44524</v>
          </cell>
          <cell r="N3195" t="str">
            <v>2-3 years</v>
          </cell>
          <cell r="O3195" t="str">
            <v>34 months</v>
          </cell>
          <cell r="P3195">
            <v>3</v>
          </cell>
          <cell r="Q3195" t="str">
            <v>Premium</v>
          </cell>
          <cell r="R3195">
            <v>11627.665083813919</v>
          </cell>
          <cell r="S3195" t="str">
            <v>Low</v>
          </cell>
          <cell r="T3195">
            <v>1</v>
          </cell>
          <cell r="U3195" t="str">
            <v>Yes</v>
          </cell>
          <cell r="V3195" t="str">
            <v>No</v>
          </cell>
          <cell r="W3195" t="str">
            <v>Moderate Loyalty</v>
          </cell>
          <cell r="X3195">
            <v>2</v>
          </cell>
          <cell r="Y3195" t="str">
            <v>High Probability</v>
          </cell>
          <cell r="Z3195" t="str">
            <v>Low</v>
          </cell>
          <cell r="AA3195">
            <v>34882.99525144176</v>
          </cell>
        </row>
        <row r="3196">
          <cell r="A3196">
            <v>946270</v>
          </cell>
          <cell r="B3196" t="str">
            <v>Adult (25-35)</v>
          </cell>
          <cell r="C3196" t="str">
            <v>Adah Soni</v>
          </cell>
          <cell r="D3196">
            <v>0</v>
          </cell>
          <cell r="E3196" t="str">
            <v>Male</v>
          </cell>
          <cell r="F3196">
            <v>30</v>
          </cell>
          <cell r="G3196" t="str">
            <v>Delhi</v>
          </cell>
          <cell r="H3196" t="str">
            <v>Low (Below 50000)</v>
          </cell>
          <cell r="I3196">
            <v>222610</v>
          </cell>
          <cell r="J3196" t="str">
            <v>Low (Up to ₹5L)</v>
          </cell>
          <cell r="K3196" t="str">
            <v>No</v>
          </cell>
          <cell r="L3196" t="str">
            <v>Two Year</v>
          </cell>
          <cell r="M3196">
            <v>43378</v>
          </cell>
          <cell r="N3196" t="str">
            <v>5-10 years</v>
          </cell>
          <cell r="O3196" t="str">
            <v>72 months</v>
          </cell>
          <cell r="P3196">
            <v>6</v>
          </cell>
          <cell r="Q3196" t="str">
            <v>Premium</v>
          </cell>
          <cell r="R3196">
            <v>35398.886320437203</v>
          </cell>
          <cell r="S3196" t="str">
            <v>Medium</v>
          </cell>
          <cell r="T3196">
            <v>1</v>
          </cell>
          <cell r="U3196" t="str">
            <v>Yes</v>
          </cell>
          <cell r="V3196" t="str">
            <v>No</v>
          </cell>
          <cell r="W3196" t="str">
            <v>High Loyalty</v>
          </cell>
          <cell r="X3196">
            <v>3</v>
          </cell>
          <cell r="Y3196" t="str">
            <v>High Probability</v>
          </cell>
          <cell r="Z3196" t="str">
            <v>Moderate</v>
          </cell>
          <cell r="AA3196">
            <v>212393.31792262322</v>
          </cell>
        </row>
        <row r="3197">
          <cell r="A3197">
            <v>265301</v>
          </cell>
          <cell r="B3197" t="str">
            <v>Senior (55+)</v>
          </cell>
          <cell r="C3197" t="str">
            <v>Ela Vaidya</v>
          </cell>
          <cell r="D3197">
            <v>0</v>
          </cell>
          <cell r="E3197" t="str">
            <v>Male</v>
          </cell>
          <cell r="F3197">
            <v>60</v>
          </cell>
          <cell r="G3197" t="str">
            <v>Ghaziabad</v>
          </cell>
          <cell r="H3197" t="str">
            <v>High (Above 1Lac</v>
          </cell>
          <cell r="I3197">
            <v>1601270</v>
          </cell>
          <cell r="J3197" t="str">
            <v>High (Above ₹10L)</v>
          </cell>
          <cell r="K3197" t="str">
            <v>Yes</v>
          </cell>
          <cell r="L3197" t="str">
            <v>One Year</v>
          </cell>
          <cell r="M3197">
            <v>44118</v>
          </cell>
          <cell r="N3197" t="str">
            <v>3-5 years</v>
          </cell>
          <cell r="O3197" t="str">
            <v>47 months</v>
          </cell>
          <cell r="P3197">
            <v>4</v>
          </cell>
          <cell r="Q3197" t="str">
            <v>Elite</v>
          </cell>
          <cell r="R3197">
            <v>8809.5075476135717</v>
          </cell>
          <cell r="S3197" t="str">
            <v>High</v>
          </cell>
          <cell r="T3197">
            <v>0</v>
          </cell>
          <cell r="U3197" t="str">
            <v>No</v>
          </cell>
          <cell r="V3197" t="str">
            <v>No</v>
          </cell>
          <cell r="W3197" t="str">
            <v>Moderate Loyalty</v>
          </cell>
          <cell r="X3197">
            <v>2</v>
          </cell>
          <cell r="Y3197" t="str">
            <v>Low Probability</v>
          </cell>
          <cell r="Z3197" t="str">
            <v>Low</v>
          </cell>
          <cell r="AA3197">
            <v>35238.030190454287</v>
          </cell>
        </row>
        <row r="3198">
          <cell r="A3198">
            <v>497292</v>
          </cell>
          <cell r="B3198" t="str">
            <v>Middle-Aged (35-45)</v>
          </cell>
          <cell r="C3198" t="str">
            <v>Jiya Jain</v>
          </cell>
          <cell r="D3198">
            <v>0</v>
          </cell>
          <cell r="E3198" t="str">
            <v>Female</v>
          </cell>
          <cell r="F3198">
            <v>36</v>
          </cell>
          <cell r="G3198" t="str">
            <v>Nagpur</v>
          </cell>
          <cell r="H3198" t="str">
            <v>Medium (50k-1Lac</v>
          </cell>
          <cell r="I3198">
            <v>558957</v>
          </cell>
          <cell r="J3198" t="str">
            <v>Medium (₹5L - ₹10L)</v>
          </cell>
          <cell r="K3198" t="str">
            <v>No</v>
          </cell>
          <cell r="L3198" t="str">
            <v>Two Year</v>
          </cell>
          <cell r="M3198">
            <v>45252</v>
          </cell>
          <cell r="N3198" t="str">
            <v>0-1 year</v>
          </cell>
          <cell r="O3198" t="str">
            <v>10 months</v>
          </cell>
          <cell r="P3198">
            <v>1</v>
          </cell>
          <cell r="Q3198" t="str">
            <v>Premium</v>
          </cell>
          <cell r="R3198">
            <v>19555.41437617052</v>
          </cell>
          <cell r="S3198" t="str">
            <v>Low</v>
          </cell>
          <cell r="T3198">
            <v>0</v>
          </cell>
          <cell r="U3198" t="str">
            <v>No</v>
          </cell>
          <cell r="V3198" t="str">
            <v>No</v>
          </cell>
          <cell r="W3198" t="str">
            <v>Low Loyalty</v>
          </cell>
          <cell r="X3198">
            <v>1</v>
          </cell>
          <cell r="Y3198" t="str">
            <v>Low Probability</v>
          </cell>
          <cell r="Z3198" t="str">
            <v>Low</v>
          </cell>
          <cell r="AA3198">
            <v>19555.41437617052</v>
          </cell>
        </row>
        <row r="3199">
          <cell r="A3199">
            <v>430162</v>
          </cell>
          <cell r="B3199" t="str">
            <v>Middle-Aged (35-45)</v>
          </cell>
          <cell r="C3199" t="str">
            <v>Shaan Suresh</v>
          </cell>
          <cell r="D3199">
            <v>0</v>
          </cell>
          <cell r="E3199" t="str">
            <v>Male</v>
          </cell>
          <cell r="F3199">
            <v>41</v>
          </cell>
          <cell r="G3199" t="str">
            <v>Vadodara</v>
          </cell>
          <cell r="H3199" t="str">
            <v>High (Above 1Lac</v>
          </cell>
          <cell r="I3199">
            <v>1911345</v>
          </cell>
          <cell r="J3199" t="str">
            <v>High (Above ₹10L)</v>
          </cell>
          <cell r="K3199" t="str">
            <v>Yes</v>
          </cell>
          <cell r="L3199" t="str">
            <v>Month-to-Month</v>
          </cell>
          <cell r="M3199">
            <v>45048</v>
          </cell>
          <cell r="N3199" t="str">
            <v>0-1 year</v>
          </cell>
          <cell r="O3199" t="str">
            <v>17 months</v>
          </cell>
          <cell r="P3199">
            <v>1</v>
          </cell>
          <cell r="Q3199" t="str">
            <v>Premium</v>
          </cell>
          <cell r="R3199">
            <v>2711.0148758741179</v>
          </cell>
          <cell r="S3199" t="str">
            <v>Low</v>
          </cell>
          <cell r="T3199">
            <v>1</v>
          </cell>
          <cell r="U3199" t="str">
            <v>Yes</v>
          </cell>
          <cell r="V3199" t="str">
            <v>No</v>
          </cell>
          <cell r="W3199" t="str">
            <v>Low Loyalty</v>
          </cell>
          <cell r="X3199">
            <v>1</v>
          </cell>
          <cell r="Y3199" t="str">
            <v>High Probability</v>
          </cell>
          <cell r="Z3199" t="str">
            <v>Low</v>
          </cell>
          <cell r="AA3199">
            <v>2711.0148758741179</v>
          </cell>
        </row>
        <row r="3200">
          <cell r="A3200">
            <v>433294</v>
          </cell>
          <cell r="B3200" t="str">
            <v>Mature Adult (45-55)</v>
          </cell>
          <cell r="C3200" t="str">
            <v>Hazel Shenoy</v>
          </cell>
          <cell r="D3200">
            <v>0</v>
          </cell>
          <cell r="E3200" t="str">
            <v>Female</v>
          </cell>
          <cell r="F3200">
            <v>51</v>
          </cell>
          <cell r="G3200" t="str">
            <v>Nagpur</v>
          </cell>
          <cell r="H3200" t="str">
            <v>High (Above 1Lac</v>
          </cell>
          <cell r="I3200">
            <v>1099377</v>
          </cell>
          <cell r="J3200" t="str">
            <v>High (Above ₹10L)</v>
          </cell>
          <cell r="K3200" t="str">
            <v>No</v>
          </cell>
          <cell r="L3200" t="str">
            <v>Month-to-Month</v>
          </cell>
          <cell r="M3200">
            <v>44990</v>
          </cell>
          <cell r="N3200" t="str">
            <v>1-2 years</v>
          </cell>
          <cell r="O3200" t="str">
            <v>19 months</v>
          </cell>
          <cell r="P3200">
            <v>2</v>
          </cell>
          <cell r="Q3200" t="str">
            <v>Elite</v>
          </cell>
          <cell r="R3200">
            <v>37819.344732930789</v>
          </cell>
          <cell r="S3200" t="str">
            <v>High</v>
          </cell>
          <cell r="T3200">
            <v>0</v>
          </cell>
          <cell r="U3200" t="str">
            <v>No</v>
          </cell>
          <cell r="V3200" t="str">
            <v>No</v>
          </cell>
          <cell r="W3200" t="str">
            <v>Moderate Loyalty</v>
          </cell>
          <cell r="X3200">
            <v>2</v>
          </cell>
          <cell r="Y3200" t="str">
            <v>Low Probability</v>
          </cell>
          <cell r="Z3200" t="str">
            <v>Low</v>
          </cell>
          <cell r="AA3200">
            <v>75638.689465861578</v>
          </cell>
        </row>
        <row r="3201">
          <cell r="A3201">
            <v>433931</v>
          </cell>
          <cell r="B3201" t="str">
            <v>Middle-Aged (35-45)</v>
          </cell>
          <cell r="C3201" t="str">
            <v>Armaan Ram</v>
          </cell>
          <cell r="D3201">
            <v>0</v>
          </cell>
          <cell r="E3201" t="str">
            <v>Female</v>
          </cell>
          <cell r="F3201">
            <v>40</v>
          </cell>
          <cell r="G3201" t="str">
            <v>Pimpri-Chinchwad</v>
          </cell>
          <cell r="H3201" t="str">
            <v>Low (Below 50000)</v>
          </cell>
          <cell r="I3201">
            <v>252474</v>
          </cell>
          <cell r="J3201" t="str">
            <v>Low (Up to ₹5L)</v>
          </cell>
          <cell r="K3201" t="str">
            <v>No</v>
          </cell>
          <cell r="L3201" t="str">
            <v>Month-to-Month</v>
          </cell>
          <cell r="M3201">
            <v>42500</v>
          </cell>
          <cell r="N3201" t="str">
            <v>5-10 years</v>
          </cell>
          <cell r="O3201" t="str">
            <v>100 months</v>
          </cell>
          <cell r="P3201">
            <v>8</v>
          </cell>
          <cell r="Q3201" t="str">
            <v>Premium</v>
          </cell>
          <cell r="R3201">
            <v>47329.518939351743</v>
          </cell>
          <cell r="S3201" t="str">
            <v>Medium</v>
          </cell>
          <cell r="T3201">
            <v>1</v>
          </cell>
          <cell r="U3201" t="str">
            <v>Yes</v>
          </cell>
          <cell r="V3201" t="str">
            <v>No</v>
          </cell>
          <cell r="W3201" t="str">
            <v>High Loyalty</v>
          </cell>
          <cell r="X3201">
            <v>3</v>
          </cell>
          <cell r="Y3201" t="str">
            <v>High Probability</v>
          </cell>
          <cell r="Z3201" t="str">
            <v>Moderate</v>
          </cell>
          <cell r="AA3201">
            <v>378636.15151481394</v>
          </cell>
        </row>
        <row r="3202">
          <cell r="A3202">
            <v>685930</v>
          </cell>
          <cell r="B3202" t="str">
            <v>Adult (25-35)</v>
          </cell>
          <cell r="C3202" t="str">
            <v>Azad Chakrabarti</v>
          </cell>
          <cell r="D3202">
            <v>0</v>
          </cell>
          <cell r="E3202" t="str">
            <v>Female</v>
          </cell>
          <cell r="F3202">
            <v>33</v>
          </cell>
          <cell r="G3202" t="str">
            <v>Indore</v>
          </cell>
          <cell r="H3202" t="str">
            <v>Medium (50k-1Lac</v>
          </cell>
          <cell r="I3202">
            <v>927111</v>
          </cell>
          <cell r="J3202" t="str">
            <v>Medium (₹5L - ₹10L)</v>
          </cell>
          <cell r="K3202" t="str">
            <v>No</v>
          </cell>
          <cell r="L3202" t="str">
            <v>Two Year</v>
          </cell>
          <cell r="M3202">
            <v>42708</v>
          </cell>
          <cell r="N3202" t="str">
            <v>5-10 years</v>
          </cell>
          <cell r="O3202" t="str">
            <v>94 months</v>
          </cell>
          <cell r="P3202">
            <v>8</v>
          </cell>
          <cell r="Q3202" t="str">
            <v>Premium</v>
          </cell>
          <cell r="R3202">
            <v>15211.15992572096</v>
          </cell>
          <cell r="S3202" t="str">
            <v>High</v>
          </cell>
          <cell r="T3202">
            <v>0</v>
          </cell>
          <cell r="U3202" t="str">
            <v>No</v>
          </cell>
          <cell r="V3202" t="str">
            <v>No</v>
          </cell>
          <cell r="W3202" t="str">
            <v>Moderate Loyalty</v>
          </cell>
          <cell r="X3202">
            <v>2</v>
          </cell>
          <cell r="Y3202" t="str">
            <v>Low Probability</v>
          </cell>
          <cell r="Z3202" t="str">
            <v>Low</v>
          </cell>
          <cell r="AA3202">
            <v>121689.27940576768</v>
          </cell>
        </row>
        <row r="3203">
          <cell r="A3203">
            <v>629024</v>
          </cell>
          <cell r="B3203" t="str">
            <v>Young Adult (18-25)</v>
          </cell>
          <cell r="C3203" t="str">
            <v>Biju Sur</v>
          </cell>
          <cell r="D3203">
            <v>0</v>
          </cell>
          <cell r="E3203" t="str">
            <v>Female</v>
          </cell>
          <cell r="F3203">
            <v>20</v>
          </cell>
          <cell r="G3203" t="str">
            <v>Bangalore</v>
          </cell>
          <cell r="H3203" t="str">
            <v>Medium (50k-1Lac</v>
          </cell>
          <cell r="I3203">
            <v>744650</v>
          </cell>
          <cell r="J3203" t="str">
            <v>Medium (₹5L - ₹10L)</v>
          </cell>
          <cell r="K3203" t="str">
            <v>No</v>
          </cell>
          <cell r="L3203" t="str">
            <v>One Year</v>
          </cell>
          <cell r="M3203">
            <v>45209</v>
          </cell>
          <cell r="N3203" t="str">
            <v>0-1 year</v>
          </cell>
          <cell r="O3203" t="str">
            <v>11 months</v>
          </cell>
          <cell r="P3203">
            <v>1</v>
          </cell>
          <cell r="Q3203" t="str">
            <v>Basic</v>
          </cell>
          <cell r="R3203">
            <v>43675.30084368043</v>
          </cell>
          <cell r="S3203" t="str">
            <v>High</v>
          </cell>
          <cell r="T3203">
            <v>0</v>
          </cell>
          <cell r="U3203" t="str">
            <v>No</v>
          </cell>
          <cell r="V3203" t="str">
            <v>No</v>
          </cell>
          <cell r="W3203" t="str">
            <v>Low Loyalty</v>
          </cell>
          <cell r="X3203">
            <v>1</v>
          </cell>
          <cell r="Y3203" t="str">
            <v>Low Probability</v>
          </cell>
          <cell r="Z3203" t="str">
            <v>Low</v>
          </cell>
          <cell r="AA3203">
            <v>43675.30084368043</v>
          </cell>
        </row>
        <row r="3204">
          <cell r="A3204">
            <v>812202</v>
          </cell>
          <cell r="B3204" t="str">
            <v>Adult (25-35)</v>
          </cell>
          <cell r="C3204" t="str">
            <v>Mehul Issac</v>
          </cell>
          <cell r="D3204">
            <v>0</v>
          </cell>
          <cell r="E3204" t="str">
            <v>Female</v>
          </cell>
          <cell r="F3204">
            <v>30</v>
          </cell>
          <cell r="G3204" t="str">
            <v>Kolkata</v>
          </cell>
          <cell r="H3204" t="str">
            <v>High (Above 1Lac</v>
          </cell>
          <cell r="I3204">
            <v>1839016</v>
          </cell>
          <cell r="J3204" t="str">
            <v>High (Above ₹10L)</v>
          </cell>
          <cell r="K3204" t="str">
            <v>No</v>
          </cell>
          <cell r="L3204" t="str">
            <v>Two Year</v>
          </cell>
          <cell r="M3204">
            <v>43880</v>
          </cell>
          <cell r="N3204" t="str">
            <v>3-5 years</v>
          </cell>
          <cell r="O3204" t="str">
            <v>55 months</v>
          </cell>
          <cell r="P3204">
            <v>5</v>
          </cell>
          <cell r="Q3204" t="str">
            <v>Premium</v>
          </cell>
          <cell r="R3204">
            <v>37467.687337355943</v>
          </cell>
          <cell r="S3204" t="str">
            <v>Medium</v>
          </cell>
          <cell r="T3204">
            <v>1</v>
          </cell>
          <cell r="U3204" t="str">
            <v>Yes</v>
          </cell>
          <cell r="V3204" t="str">
            <v>No</v>
          </cell>
          <cell r="W3204" t="str">
            <v>High Loyalty</v>
          </cell>
          <cell r="X3204">
            <v>3</v>
          </cell>
          <cell r="Y3204" t="str">
            <v>High Probability</v>
          </cell>
          <cell r="Z3204" t="str">
            <v>Moderate</v>
          </cell>
          <cell r="AA3204">
            <v>187338.43668677972</v>
          </cell>
        </row>
        <row r="3205">
          <cell r="A3205">
            <v>871957</v>
          </cell>
          <cell r="B3205" t="str">
            <v>Senior (55+)</v>
          </cell>
          <cell r="C3205" t="str">
            <v>Rhea Viswanathan</v>
          </cell>
          <cell r="D3205">
            <v>0</v>
          </cell>
          <cell r="E3205" t="str">
            <v>Female</v>
          </cell>
          <cell r="F3205">
            <v>61</v>
          </cell>
          <cell r="G3205" t="str">
            <v>Thane</v>
          </cell>
          <cell r="H3205" t="str">
            <v>Medium (50k-1Lac</v>
          </cell>
          <cell r="I3205">
            <v>681853</v>
          </cell>
          <cell r="J3205" t="str">
            <v>Medium (₹5L - ₹10L)</v>
          </cell>
          <cell r="K3205" t="str">
            <v>No</v>
          </cell>
          <cell r="L3205" t="str">
            <v>Two Year</v>
          </cell>
          <cell r="M3205">
            <v>42964</v>
          </cell>
          <cell r="N3205" t="str">
            <v>5-10 years</v>
          </cell>
          <cell r="O3205" t="str">
            <v>85 months</v>
          </cell>
          <cell r="P3205">
            <v>7</v>
          </cell>
          <cell r="Q3205" t="str">
            <v>Elite</v>
          </cell>
          <cell r="R3205">
            <v>34869.49247481551</v>
          </cell>
          <cell r="S3205" t="str">
            <v>High</v>
          </cell>
          <cell r="T3205">
            <v>0</v>
          </cell>
          <cell r="U3205" t="str">
            <v>No</v>
          </cell>
          <cell r="V3205" t="str">
            <v>No</v>
          </cell>
          <cell r="W3205" t="str">
            <v>High Loyalty</v>
          </cell>
          <cell r="X3205">
            <v>3</v>
          </cell>
          <cell r="Y3205" t="str">
            <v>Low Probability</v>
          </cell>
          <cell r="Z3205" t="str">
            <v>Low</v>
          </cell>
          <cell r="AA3205">
            <v>244086.44732370856</v>
          </cell>
        </row>
        <row r="3206">
          <cell r="A3206">
            <v>381677</v>
          </cell>
          <cell r="B3206" t="str">
            <v>Mature Adult (45-55)</v>
          </cell>
          <cell r="C3206" t="str">
            <v>Jayant Borra</v>
          </cell>
          <cell r="D3206">
            <v>0</v>
          </cell>
          <cell r="E3206" t="str">
            <v>Female</v>
          </cell>
          <cell r="F3206">
            <v>51</v>
          </cell>
          <cell r="G3206" t="str">
            <v>Kolkata</v>
          </cell>
          <cell r="H3206" t="str">
            <v>Medium (50k-1Lac</v>
          </cell>
          <cell r="I3206">
            <v>597282</v>
          </cell>
          <cell r="J3206" t="str">
            <v>Medium (₹5L - ₹10L)</v>
          </cell>
          <cell r="K3206" t="str">
            <v>No</v>
          </cell>
          <cell r="L3206" t="str">
            <v>Month-to-Month</v>
          </cell>
          <cell r="M3206">
            <v>42773</v>
          </cell>
          <cell r="N3206" t="str">
            <v>5-10 years</v>
          </cell>
          <cell r="O3206" t="str">
            <v>91 months</v>
          </cell>
          <cell r="P3206">
            <v>8</v>
          </cell>
          <cell r="Q3206" t="str">
            <v>Elite</v>
          </cell>
          <cell r="R3206">
            <v>41674.564863908403</v>
          </cell>
          <cell r="S3206" t="str">
            <v>Low</v>
          </cell>
          <cell r="T3206">
            <v>1</v>
          </cell>
          <cell r="U3206" t="str">
            <v>Yes</v>
          </cell>
          <cell r="V3206" t="str">
            <v>Yes</v>
          </cell>
          <cell r="W3206" t="str">
            <v>High Loyalty</v>
          </cell>
          <cell r="X3206">
            <v>3</v>
          </cell>
          <cell r="Y3206" t="str">
            <v>High Probability</v>
          </cell>
          <cell r="Z3206" t="str">
            <v>Low</v>
          </cell>
          <cell r="AA3206">
            <v>333396.51891126722</v>
          </cell>
        </row>
        <row r="3207">
          <cell r="A3207">
            <v>245970</v>
          </cell>
          <cell r="B3207" t="str">
            <v>Mature Adult (45-55)</v>
          </cell>
          <cell r="C3207" t="str">
            <v>Dhanush Borra</v>
          </cell>
          <cell r="D3207">
            <v>0</v>
          </cell>
          <cell r="E3207" t="str">
            <v>Female</v>
          </cell>
          <cell r="F3207">
            <v>51</v>
          </cell>
          <cell r="G3207" t="str">
            <v>Bangalore</v>
          </cell>
          <cell r="H3207" t="str">
            <v>High (Above 1Lac</v>
          </cell>
          <cell r="I3207">
            <v>1118641</v>
          </cell>
          <cell r="J3207" t="str">
            <v>High (Above ₹10L)</v>
          </cell>
          <cell r="K3207" t="str">
            <v>No</v>
          </cell>
          <cell r="L3207" t="str">
            <v>Two Year</v>
          </cell>
          <cell r="M3207">
            <v>43575</v>
          </cell>
          <cell r="N3207" t="str">
            <v>3-5 years</v>
          </cell>
          <cell r="O3207" t="str">
            <v>65 months</v>
          </cell>
          <cell r="P3207">
            <v>5</v>
          </cell>
          <cell r="Q3207" t="str">
            <v>Elite</v>
          </cell>
          <cell r="R3207">
            <v>32605.63411138751</v>
          </cell>
          <cell r="S3207" t="str">
            <v>High</v>
          </cell>
          <cell r="T3207">
            <v>1</v>
          </cell>
          <cell r="U3207" t="str">
            <v>Yes</v>
          </cell>
          <cell r="V3207" t="str">
            <v>No</v>
          </cell>
          <cell r="W3207" t="str">
            <v>High Loyalty</v>
          </cell>
          <cell r="X3207">
            <v>3</v>
          </cell>
          <cell r="Y3207" t="str">
            <v>High Probability</v>
          </cell>
          <cell r="Z3207" t="str">
            <v>Low</v>
          </cell>
          <cell r="AA3207">
            <v>163028.17055693755</v>
          </cell>
        </row>
        <row r="3208">
          <cell r="A3208">
            <v>267453</v>
          </cell>
          <cell r="B3208" t="str">
            <v>Senior (55+)</v>
          </cell>
          <cell r="C3208" t="str">
            <v>Navya Bora</v>
          </cell>
          <cell r="D3208">
            <v>0</v>
          </cell>
          <cell r="E3208" t="str">
            <v>Male</v>
          </cell>
          <cell r="F3208">
            <v>69</v>
          </cell>
          <cell r="G3208" t="str">
            <v>Bangalore</v>
          </cell>
          <cell r="H3208" t="str">
            <v>Medium (50k-1Lac</v>
          </cell>
          <cell r="I3208">
            <v>709883</v>
          </cell>
          <cell r="J3208" t="str">
            <v>Medium (₹5L - ₹10L)</v>
          </cell>
          <cell r="K3208" t="str">
            <v>No</v>
          </cell>
          <cell r="L3208" t="str">
            <v>One Year</v>
          </cell>
          <cell r="M3208">
            <v>43956</v>
          </cell>
          <cell r="N3208" t="str">
            <v>3-5 years</v>
          </cell>
          <cell r="O3208" t="str">
            <v>53 months</v>
          </cell>
          <cell r="P3208">
            <v>4</v>
          </cell>
          <cell r="Q3208" t="str">
            <v>Elite</v>
          </cell>
          <cell r="R3208">
            <v>17121.891050620048</v>
          </cell>
          <cell r="S3208" t="str">
            <v>Low</v>
          </cell>
          <cell r="T3208">
            <v>0</v>
          </cell>
          <cell r="U3208" t="str">
            <v>No</v>
          </cell>
          <cell r="V3208" t="str">
            <v>Yes</v>
          </cell>
          <cell r="W3208" t="str">
            <v>Moderate Loyalty</v>
          </cell>
          <cell r="X3208">
            <v>2</v>
          </cell>
          <cell r="Y3208" t="str">
            <v>High Probability</v>
          </cell>
          <cell r="Z3208" t="str">
            <v>Low</v>
          </cell>
          <cell r="AA3208">
            <v>68487.564202480193</v>
          </cell>
        </row>
        <row r="3209">
          <cell r="A3209">
            <v>463851</v>
          </cell>
          <cell r="B3209" t="str">
            <v>Adult (25-35)</v>
          </cell>
          <cell r="C3209" t="str">
            <v>Madhav Butala</v>
          </cell>
          <cell r="D3209">
            <v>0</v>
          </cell>
          <cell r="E3209" t="str">
            <v>Female</v>
          </cell>
          <cell r="F3209">
            <v>27</v>
          </cell>
          <cell r="G3209" t="str">
            <v>Lucknow</v>
          </cell>
          <cell r="H3209" t="str">
            <v>Medium (50k-1Lac</v>
          </cell>
          <cell r="I3209">
            <v>994574</v>
          </cell>
          <cell r="J3209" t="str">
            <v>Medium (₹5L - ₹10L)</v>
          </cell>
          <cell r="K3209" t="str">
            <v>No</v>
          </cell>
          <cell r="L3209" t="str">
            <v>One Year</v>
          </cell>
          <cell r="M3209">
            <v>42279</v>
          </cell>
          <cell r="N3209" t="str">
            <v>5-10 years</v>
          </cell>
          <cell r="O3209" t="str">
            <v>108 months</v>
          </cell>
          <cell r="P3209">
            <v>9</v>
          </cell>
          <cell r="Q3209" t="str">
            <v>Basic</v>
          </cell>
          <cell r="R3209">
            <v>29722.75388105974</v>
          </cell>
          <cell r="S3209" t="str">
            <v>Medium</v>
          </cell>
          <cell r="T3209">
            <v>0</v>
          </cell>
          <cell r="U3209" t="str">
            <v>No</v>
          </cell>
          <cell r="V3209" t="str">
            <v>No</v>
          </cell>
          <cell r="W3209" t="str">
            <v>High Loyalty</v>
          </cell>
          <cell r="X3209">
            <v>3</v>
          </cell>
          <cell r="Y3209" t="str">
            <v>Low Probability</v>
          </cell>
          <cell r="Z3209" t="str">
            <v>Moderate</v>
          </cell>
          <cell r="AA3209">
            <v>267504.78492953768</v>
          </cell>
        </row>
        <row r="3210">
          <cell r="A3210">
            <v>698379</v>
          </cell>
          <cell r="B3210" t="str">
            <v>Young Adult (18-25)</v>
          </cell>
          <cell r="C3210" t="str">
            <v>Divyansh Toor</v>
          </cell>
          <cell r="D3210">
            <v>0</v>
          </cell>
          <cell r="E3210" t="str">
            <v>Female</v>
          </cell>
          <cell r="F3210">
            <v>19</v>
          </cell>
          <cell r="G3210" t="str">
            <v>Vadodara</v>
          </cell>
          <cell r="H3210" t="str">
            <v>Medium (50k-1Lac</v>
          </cell>
          <cell r="I3210">
            <v>855317</v>
          </cell>
          <cell r="J3210" t="str">
            <v>Medium (₹5L - ₹10L)</v>
          </cell>
          <cell r="K3210" t="str">
            <v>No</v>
          </cell>
          <cell r="L3210" t="str">
            <v>One Year</v>
          </cell>
          <cell r="M3210">
            <v>45155</v>
          </cell>
          <cell r="N3210" t="str">
            <v>0-1 year</v>
          </cell>
          <cell r="O3210" t="str">
            <v>13 months</v>
          </cell>
          <cell r="P3210">
            <v>1</v>
          </cell>
          <cell r="Q3210" t="str">
            <v>Basic</v>
          </cell>
          <cell r="R3210">
            <v>45661.20842301361</v>
          </cell>
          <cell r="S3210" t="str">
            <v>Low</v>
          </cell>
          <cell r="T3210">
            <v>1</v>
          </cell>
          <cell r="U3210" t="str">
            <v>Yes</v>
          </cell>
          <cell r="V3210" t="str">
            <v>No</v>
          </cell>
          <cell r="W3210" t="str">
            <v>Low Loyalty</v>
          </cell>
          <cell r="X3210">
            <v>1</v>
          </cell>
          <cell r="Y3210" t="str">
            <v>High Probability</v>
          </cell>
          <cell r="Z3210" t="str">
            <v>Low</v>
          </cell>
          <cell r="AA3210">
            <v>45661.20842301361</v>
          </cell>
        </row>
        <row r="3211">
          <cell r="A3211">
            <v>931370</v>
          </cell>
          <cell r="B3211" t="str">
            <v>Mature Adult (45-55)</v>
          </cell>
          <cell r="C3211" t="str">
            <v>Mishti Ratti</v>
          </cell>
          <cell r="D3211">
            <v>0</v>
          </cell>
          <cell r="E3211" t="str">
            <v>Male</v>
          </cell>
          <cell r="F3211">
            <v>52</v>
          </cell>
          <cell r="G3211" t="str">
            <v>Ghaziabad</v>
          </cell>
          <cell r="H3211" t="str">
            <v>High (Above 1Lac</v>
          </cell>
          <cell r="I3211">
            <v>1607415</v>
          </cell>
          <cell r="J3211" t="str">
            <v>High (Above ₹10L)</v>
          </cell>
          <cell r="K3211" t="str">
            <v>Yes</v>
          </cell>
          <cell r="L3211" t="str">
            <v>One Year</v>
          </cell>
          <cell r="M3211">
            <v>44283</v>
          </cell>
          <cell r="N3211" t="str">
            <v>3-5 years</v>
          </cell>
          <cell r="O3211" t="str">
            <v>42 months</v>
          </cell>
          <cell r="P3211">
            <v>4</v>
          </cell>
          <cell r="Q3211" t="str">
            <v>Elite</v>
          </cell>
          <cell r="R3211">
            <v>22015.729658992761</v>
          </cell>
          <cell r="S3211" t="str">
            <v>Medium</v>
          </cell>
          <cell r="T3211">
            <v>0</v>
          </cell>
          <cell r="U3211" t="str">
            <v>No</v>
          </cell>
          <cell r="V3211" t="str">
            <v>No</v>
          </cell>
          <cell r="W3211" t="str">
            <v>Moderate Loyalty</v>
          </cell>
          <cell r="X3211">
            <v>2</v>
          </cell>
          <cell r="Y3211" t="str">
            <v>Low Probability</v>
          </cell>
          <cell r="Z3211" t="str">
            <v>Moderate</v>
          </cell>
          <cell r="AA3211">
            <v>88062.918635971044</v>
          </cell>
        </row>
        <row r="3212">
          <cell r="A3212">
            <v>230386</v>
          </cell>
          <cell r="B3212" t="str">
            <v>Adult (25-35)</v>
          </cell>
          <cell r="C3212" t="str">
            <v>Jivika Deol</v>
          </cell>
          <cell r="D3212">
            <v>0</v>
          </cell>
          <cell r="E3212" t="str">
            <v>Male</v>
          </cell>
          <cell r="F3212">
            <v>29</v>
          </cell>
          <cell r="G3212" t="str">
            <v>Delhi</v>
          </cell>
          <cell r="H3212" t="str">
            <v>Medium (50k-1Lac</v>
          </cell>
          <cell r="I3212">
            <v>524074</v>
          </cell>
          <cell r="J3212" t="str">
            <v>Medium (₹5L - ₹10L)</v>
          </cell>
          <cell r="K3212" t="str">
            <v>No</v>
          </cell>
          <cell r="L3212" t="str">
            <v>Two Year</v>
          </cell>
          <cell r="M3212">
            <v>44211</v>
          </cell>
          <cell r="N3212" t="str">
            <v>3-5 years</v>
          </cell>
          <cell r="O3212" t="str">
            <v>44 months</v>
          </cell>
          <cell r="P3212">
            <v>4</v>
          </cell>
          <cell r="Q3212" t="str">
            <v>Basic</v>
          </cell>
          <cell r="R3212">
            <v>8062.0213718565237</v>
          </cell>
          <cell r="S3212" t="str">
            <v>Medium</v>
          </cell>
          <cell r="T3212">
            <v>0</v>
          </cell>
          <cell r="U3212" t="str">
            <v>No</v>
          </cell>
          <cell r="V3212" t="str">
            <v>No</v>
          </cell>
          <cell r="W3212" t="str">
            <v>Moderate Loyalty</v>
          </cell>
          <cell r="X3212">
            <v>2</v>
          </cell>
          <cell r="Y3212" t="str">
            <v>Low Probability</v>
          </cell>
          <cell r="Z3212" t="str">
            <v>Moderate</v>
          </cell>
          <cell r="AA3212">
            <v>32248.085487426095</v>
          </cell>
        </row>
        <row r="3213">
          <cell r="A3213">
            <v>742684</v>
          </cell>
          <cell r="B3213" t="str">
            <v>Young Adult (18-25)</v>
          </cell>
          <cell r="C3213" t="str">
            <v>Ehsaan Varughese</v>
          </cell>
          <cell r="D3213">
            <v>0</v>
          </cell>
          <cell r="E3213" t="str">
            <v>Female</v>
          </cell>
          <cell r="F3213">
            <v>25</v>
          </cell>
          <cell r="G3213" t="str">
            <v>Ghaziabad</v>
          </cell>
          <cell r="H3213" t="str">
            <v>High (Above 1Lac</v>
          </cell>
          <cell r="I3213">
            <v>1804347</v>
          </cell>
          <cell r="J3213" t="str">
            <v>High (Above ₹10L)</v>
          </cell>
          <cell r="K3213" t="str">
            <v>Yes</v>
          </cell>
          <cell r="L3213" t="str">
            <v>Two Year</v>
          </cell>
          <cell r="M3213">
            <v>44776</v>
          </cell>
          <cell r="N3213" t="str">
            <v>1-2 years</v>
          </cell>
          <cell r="O3213" t="str">
            <v>26 months</v>
          </cell>
          <cell r="P3213">
            <v>2</v>
          </cell>
          <cell r="Q3213" t="str">
            <v>Basic</v>
          </cell>
          <cell r="R3213">
            <v>13405.036872369459</v>
          </cell>
          <cell r="S3213" t="str">
            <v>High</v>
          </cell>
          <cell r="T3213">
            <v>0</v>
          </cell>
          <cell r="U3213" t="str">
            <v>No</v>
          </cell>
          <cell r="V3213" t="str">
            <v>No</v>
          </cell>
          <cell r="W3213" t="str">
            <v>Moderate Loyalty</v>
          </cell>
          <cell r="X3213">
            <v>2</v>
          </cell>
          <cell r="Y3213" t="str">
            <v>Low Probability</v>
          </cell>
          <cell r="Z3213" t="str">
            <v>Low</v>
          </cell>
          <cell r="AA3213">
            <v>26810.073744738918</v>
          </cell>
        </row>
        <row r="3214">
          <cell r="A3214">
            <v>979099</v>
          </cell>
          <cell r="B3214" t="str">
            <v>Senior (55+)</v>
          </cell>
          <cell r="C3214" t="str">
            <v>Kavya Choudhury</v>
          </cell>
          <cell r="D3214">
            <v>0</v>
          </cell>
          <cell r="E3214" t="str">
            <v>Male</v>
          </cell>
          <cell r="F3214">
            <v>65</v>
          </cell>
          <cell r="G3214" t="str">
            <v>Patna</v>
          </cell>
          <cell r="H3214" t="str">
            <v>High (Above 1Lac</v>
          </cell>
          <cell r="I3214">
            <v>1456394</v>
          </cell>
          <cell r="J3214" t="str">
            <v>High (Above ₹10L)</v>
          </cell>
          <cell r="K3214" t="str">
            <v>Yes</v>
          </cell>
          <cell r="L3214" t="str">
            <v>One Year</v>
          </cell>
          <cell r="M3214">
            <v>42295</v>
          </cell>
          <cell r="N3214" t="str">
            <v>5-10 years</v>
          </cell>
          <cell r="O3214" t="str">
            <v>107 months</v>
          </cell>
          <cell r="P3214">
            <v>9</v>
          </cell>
          <cell r="Q3214" t="str">
            <v>Elite</v>
          </cell>
          <cell r="R3214">
            <v>8806.7151075084621</v>
          </cell>
          <cell r="S3214" t="str">
            <v>Medium</v>
          </cell>
          <cell r="T3214">
            <v>0</v>
          </cell>
          <cell r="U3214" t="str">
            <v>No</v>
          </cell>
          <cell r="V3214" t="str">
            <v>No</v>
          </cell>
          <cell r="W3214" t="str">
            <v>Moderate Loyalty</v>
          </cell>
          <cell r="X3214">
            <v>2</v>
          </cell>
          <cell r="Y3214" t="str">
            <v>Low Probability</v>
          </cell>
          <cell r="Z3214" t="str">
            <v>Moderate</v>
          </cell>
          <cell r="AA3214">
            <v>79260.435967576166</v>
          </cell>
        </row>
        <row r="3215">
          <cell r="A3215">
            <v>918176</v>
          </cell>
          <cell r="B3215" t="str">
            <v>Middle-Aged (35-45)</v>
          </cell>
          <cell r="C3215" t="str">
            <v>Hazel Wable</v>
          </cell>
          <cell r="D3215">
            <v>0</v>
          </cell>
          <cell r="E3215" t="str">
            <v>Male</v>
          </cell>
          <cell r="F3215">
            <v>38</v>
          </cell>
          <cell r="G3215" t="str">
            <v>Thane</v>
          </cell>
          <cell r="H3215" t="str">
            <v>High (Above 1Lac</v>
          </cell>
          <cell r="I3215">
            <v>1922329</v>
          </cell>
          <cell r="J3215" t="str">
            <v>High (Above ₹10L)</v>
          </cell>
          <cell r="K3215" t="str">
            <v>No</v>
          </cell>
          <cell r="L3215" t="str">
            <v>Month-to-Month</v>
          </cell>
          <cell r="M3215">
            <v>42061</v>
          </cell>
          <cell r="N3215" t="str">
            <v>5-10 years</v>
          </cell>
          <cell r="O3215" t="str">
            <v>115 months</v>
          </cell>
          <cell r="P3215">
            <v>10</v>
          </cell>
          <cell r="Q3215" t="str">
            <v>Premium</v>
          </cell>
          <cell r="R3215">
            <v>37752.259604431812</v>
          </cell>
          <cell r="S3215" t="str">
            <v>Medium</v>
          </cell>
          <cell r="T3215">
            <v>1</v>
          </cell>
          <cell r="U3215" t="str">
            <v>Yes</v>
          </cell>
          <cell r="V3215" t="str">
            <v>No</v>
          </cell>
          <cell r="W3215" t="str">
            <v>High Loyalty</v>
          </cell>
          <cell r="X3215">
            <v>3</v>
          </cell>
          <cell r="Y3215" t="str">
            <v>High Probability</v>
          </cell>
          <cell r="Z3215" t="str">
            <v>Moderate</v>
          </cell>
          <cell r="AA3215">
            <v>377522.59604431811</v>
          </cell>
        </row>
        <row r="3216">
          <cell r="A3216">
            <v>702121</v>
          </cell>
          <cell r="B3216" t="str">
            <v>Mature Adult (45-55)</v>
          </cell>
          <cell r="C3216" t="str">
            <v>Arnav Dyal</v>
          </cell>
          <cell r="D3216">
            <v>0</v>
          </cell>
          <cell r="E3216" t="str">
            <v>Female</v>
          </cell>
          <cell r="F3216">
            <v>53</v>
          </cell>
          <cell r="G3216" t="str">
            <v>Bangalore</v>
          </cell>
          <cell r="H3216" t="str">
            <v>High (Above 1Lac</v>
          </cell>
          <cell r="I3216">
            <v>1561936</v>
          </cell>
          <cell r="J3216" t="str">
            <v>High (Above ₹10L)</v>
          </cell>
          <cell r="K3216" t="str">
            <v>No</v>
          </cell>
          <cell r="L3216" t="str">
            <v>One Year</v>
          </cell>
          <cell r="M3216">
            <v>42282</v>
          </cell>
          <cell r="N3216" t="str">
            <v>5-10 years</v>
          </cell>
          <cell r="O3216" t="str">
            <v>108 months</v>
          </cell>
          <cell r="P3216">
            <v>9</v>
          </cell>
          <cell r="Q3216" t="str">
            <v>Elite</v>
          </cell>
          <cell r="R3216">
            <v>37670.722829745828</v>
          </cell>
          <cell r="S3216" t="str">
            <v>High</v>
          </cell>
          <cell r="T3216">
            <v>0</v>
          </cell>
          <cell r="U3216" t="str">
            <v>No</v>
          </cell>
          <cell r="V3216" t="str">
            <v>No</v>
          </cell>
          <cell r="W3216" t="str">
            <v>High Loyalty</v>
          </cell>
          <cell r="X3216">
            <v>3</v>
          </cell>
          <cell r="Y3216" t="str">
            <v>Low Probability</v>
          </cell>
          <cell r="Z3216" t="str">
            <v>Low</v>
          </cell>
          <cell r="AA3216">
            <v>339036.50546771247</v>
          </cell>
        </row>
        <row r="3217">
          <cell r="A3217">
            <v>673011</v>
          </cell>
          <cell r="B3217" t="str">
            <v>Senior (55+)</v>
          </cell>
          <cell r="C3217" t="str">
            <v>Nayantara Boase</v>
          </cell>
          <cell r="D3217">
            <v>0</v>
          </cell>
          <cell r="E3217" t="str">
            <v>Male</v>
          </cell>
          <cell r="F3217">
            <v>69</v>
          </cell>
          <cell r="G3217" t="str">
            <v>Vadodara</v>
          </cell>
          <cell r="H3217" t="str">
            <v>Low (Below 50000)</v>
          </cell>
          <cell r="I3217">
            <v>267856</v>
          </cell>
          <cell r="J3217" t="str">
            <v>Low (Up to ₹5L)</v>
          </cell>
          <cell r="K3217" t="str">
            <v>No</v>
          </cell>
          <cell r="L3217" t="str">
            <v>One Year</v>
          </cell>
          <cell r="M3217">
            <v>43737</v>
          </cell>
          <cell r="N3217" t="str">
            <v>3-5 years</v>
          </cell>
          <cell r="O3217" t="str">
            <v>60 months</v>
          </cell>
          <cell r="P3217">
            <v>5</v>
          </cell>
          <cell r="Q3217" t="str">
            <v>Elite</v>
          </cell>
          <cell r="R3217">
            <v>48829.125555587649</v>
          </cell>
          <cell r="S3217" t="str">
            <v>Medium</v>
          </cell>
          <cell r="T3217">
            <v>1</v>
          </cell>
          <cell r="U3217" t="str">
            <v>Yes</v>
          </cell>
          <cell r="V3217" t="str">
            <v>No</v>
          </cell>
          <cell r="W3217" t="str">
            <v>High Loyalty</v>
          </cell>
          <cell r="X3217">
            <v>3</v>
          </cell>
          <cell r="Y3217" t="str">
            <v>High Probability</v>
          </cell>
          <cell r="Z3217" t="str">
            <v>Moderate</v>
          </cell>
          <cell r="AA3217">
            <v>244145.62777793824</v>
          </cell>
        </row>
        <row r="3218">
          <cell r="A3218">
            <v>295235</v>
          </cell>
          <cell r="B3218" t="str">
            <v>Middle-Aged (35-45)</v>
          </cell>
          <cell r="C3218" t="str">
            <v>Rati Keer</v>
          </cell>
          <cell r="D3218">
            <v>0</v>
          </cell>
          <cell r="E3218" t="str">
            <v>Male</v>
          </cell>
          <cell r="F3218">
            <v>44</v>
          </cell>
          <cell r="G3218" t="str">
            <v>Pimpri-Chinchwad</v>
          </cell>
          <cell r="H3218" t="str">
            <v>High (Above 1Lac</v>
          </cell>
          <cell r="I3218">
            <v>1149220</v>
          </cell>
          <cell r="J3218" t="str">
            <v>High (Above ₹10L)</v>
          </cell>
          <cell r="K3218" t="str">
            <v>Yes</v>
          </cell>
          <cell r="L3218" t="str">
            <v>One Year</v>
          </cell>
          <cell r="M3218">
            <v>44016</v>
          </cell>
          <cell r="N3218" t="str">
            <v>3-5 years</v>
          </cell>
          <cell r="O3218" t="str">
            <v>51 months</v>
          </cell>
          <cell r="P3218">
            <v>4</v>
          </cell>
          <cell r="Q3218" t="str">
            <v>Premium</v>
          </cell>
          <cell r="R3218">
            <v>16992.00765392567</v>
          </cell>
          <cell r="S3218" t="str">
            <v>Medium</v>
          </cell>
          <cell r="T3218">
            <v>0</v>
          </cell>
          <cell r="U3218" t="str">
            <v>No</v>
          </cell>
          <cell r="V3218" t="str">
            <v>No</v>
          </cell>
          <cell r="W3218" t="str">
            <v>Moderate Loyalty</v>
          </cell>
          <cell r="X3218">
            <v>2</v>
          </cell>
          <cell r="Y3218" t="str">
            <v>Low Probability</v>
          </cell>
          <cell r="Z3218" t="str">
            <v>Moderate</v>
          </cell>
          <cell r="AA3218">
            <v>67968.030615702679</v>
          </cell>
        </row>
        <row r="3219">
          <cell r="A3219">
            <v>655660</v>
          </cell>
          <cell r="B3219" t="str">
            <v>Senior (55+)</v>
          </cell>
          <cell r="C3219" t="str">
            <v>Neysa Sane</v>
          </cell>
          <cell r="D3219">
            <v>0</v>
          </cell>
          <cell r="E3219" t="str">
            <v>Female</v>
          </cell>
          <cell r="F3219">
            <v>56</v>
          </cell>
          <cell r="G3219" t="str">
            <v>Delhi</v>
          </cell>
          <cell r="H3219" t="str">
            <v>High (Above 1Lac</v>
          </cell>
          <cell r="I3219">
            <v>1150922</v>
          </cell>
          <cell r="J3219" t="str">
            <v>High (Above ₹10L)</v>
          </cell>
          <cell r="K3219" t="str">
            <v>No</v>
          </cell>
          <cell r="L3219" t="str">
            <v>Month-to-Month</v>
          </cell>
          <cell r="M3219">
            <v>43507</v>
          </cell>
          <cell r="N3219" t="str">
            <v>5-10 years</v>
          </cell>
          <cell r="O3219" t="str">
            <v>67 months</v>
          </cell>
          <cell r="P3219">
            <v>6</v>
          </cell>
          <cell r="Q3219" t="str">
            <v>Elite</v>
          </cell>
          <cell r="R3219">
            <v>27557.620054451141</v>
          </cell>
          <cell r="S3219" t="str">
            <v>High</v>
          </cell>
          <cell r="T3219">
            <v>0</v>
          </cell>
          <cell r="U3219" t="str">
            <v>No</v>
          </cell>
          <cell r="V3219" t="str">
            <v>No</v>
          </cell>
          <cell r="W3219" t="str">
            <v>High Loyalty</v>
          </cell>
          <cell r="X3219">
            <v>3</v>
          </cell>
          <cell r="Y3219" t="str">
            <v>Low Probability</v>
          </cell>
          <cell r="Z3219" t="str">
            <v>Low</v>
          </cell>
          <cell r="AA3219">
            <v>165345.72032670685</v>
          </cell>
        </row>
        <row r="3220">
          <cell r="A3220">
            <v>295901</v>
          </cell>
          <cell r="B3220" t="str">
            <v>Middle-Aged (35-45)</v>
          </cell>
          <cell r="C3220" t="str">
            <v>Armaan Tara</v>
          </cell>
          <cell r="D3220">
            <v>0</v>
          </cell>
          <cell r="E3220" t="str">
            <v>Male</v>
          </cell>
          <cell r="F3220">
            <v>39</v>
          </cell>
          <cell r="G3220" t="str">
            <v>Delhi</v>
          </cell>
          <cell r="H3220" t="str">
            <v>Medium (50k-1Lac</v>
          </cell>
          <cell r="I3220">
            <v>823449</v>
          </cell>
          <cell r="J3220" t="str">
            <v>Medium (₹5L - ₹10L)</v>
          </cell>
          <cell r="K3220" t="str">
            <v>No</v>
          </cell>
          <cell r="L3220" t="str">
            <v>Two Year</v>
          </cell>
          <cell r="M3220">
            <v>42792</v>
          </cell>
          <cell r="N3220" t="str">
            <v>5-10 years</v>
          </cell>
          <cell r="O3220" t="str">
            <v>91 months</v>
          </cell>
          <cell r="P3220">
            <v>8</v>
          </cell>
          <cell r="Q3220" t="str">
            <v>Premium</v>
          </cell>
          <cell r="R3220">
            <v>29109.019532663591</v>
          </cell>
          <cell r="S3220" t="str">
            <v>Medium</v>
          </cell>
          <cell r="T3220">
            <v>1</v>
          </cell>
          <cell r="U3220" t="str">
            <v>Yes</v>
          </cell>
          <cell r="V3220" t="str">
            <v>No</v>
          </cell>
          <cell r="W3220" t="str">
            <v>High Loyalty</v>
          </cell>
          <cell r="X3220">
            <v>3</v>
          </cell>
          <cell r="Y3220" t="str">
            <v>High Probability</v>
          </cell>
          <cell r="Z3220" t="str">
            <v>Moderate</v>
          </cell>
          <cell r="AA3220">
            <v>232872.15626130873</v>
          </cell>
        </row>
        <row r="3221">
          <cell r="A3221">
            <v>745258</v>
          </cell>
          <cell r="B3221" t="str">
            <v>Mature Adult (45-55)</v>
          </cell>
          <cell r="C3221" t="str">
            <v>Miraya Butala</v>
          </cell>
          <cell r="D3221">
            <v>0</v>
          </cell>
          <cell r="E3221" t="str">
            <v>Male</v>
          </cell>
          <cell r="F3221">
            <v>46</v>
          </cell>
          <cell r="G3221" t="str">
            <v>Kolkata</v>
          </cell>
          <cell r="H3221" t="str">
            <v>High (Above 1Lac</v>
          </cell>
          <cell r="I3221">
            <v>1118101</v>
          </cell>
          <cell r="J3221" t="str">
            <v>High (Above ₹10L)</v>
          </cell>
          <cell r="K3221" t="str">
            <v>Yes</v>
          </cell>
          <cell r="L3221" t="str">
            <v>Two Year</v>
          </cell>
          <cell r="M3221">
            <v>42971</v>
          </cell>
          <cell r="N3221" t="str">
            <v>5-10 years</v>
          </cell>
          <cell r="O3221" t="str">
            <v>85 months</v>
          </cell>
          <cell r="P3221">
            <v>7</v>
          </cell>
          <cell r="Q3221" t="str">
            <v>Premium</v>
          </cell>
          <cell r="R3221">
            <v>16615.95194646325</v>
          </cell>
          <cell r="S3221" t="str">
            <v>High</v>
          </cell>
          <cell r="T3221">
            <v>0</v>
          </cell>
          <cell r="U3221" t="str">
            <v>No</v>
          </cell>
          <cell r="V3221" t="str">
            <v>No</v>
          </cell>
          <cell r="W3221" t="str">
            <v>Moderate Loyalty</v>
          </cell>
          <cell r="X3221">
            <v>2</v>
          </cell>
          <cell r="Y3221" t="str">
            <v>Low Probability</v>
          </cell>
          <cell r="Z3221" t="str">
            <v>Low</v>
          </cell>
          <cell r="AA3221">
            <v>116311.66362524276</v>
          </cell>
        </row>
        <row r="3222">
          <cell r="A3222">
            <v>288134</v>
          </cell>
          <cell r="B3222" t="str">
            <v>Mature Adult (45-55)</v>
          </cell>
          <cell r="C3222" t="str">
            <v>Navya Goswami</v>
          </cell>
          <cell r="D3222">
            <v>0</v>
          </cell>
          <cell r="E3222" t="str">
            <v>Male</v>
          </cell>
          <cell r="F3222">
            <v>48</v>
          </cell>
          <cell r="G3222" t="str">
            <v>Nagpur</v>
          </cell>
          <cell r="H3222" t="str">
            <v>High (Above 1Lac</v>
          </cell>
          <cell r="I3222">
            <v>1745499</v>
          </cell>
          <cell r="J3222" t="str">
            <v>High (Above ₹10L)</v>
          </cell>
          <cell r="K3222" t="str">
            <v>No</v>
          </cell>
          <cell r="L3222" t="str">
            <v>Two Year</v>
          </cell>
          <cell r="M3222">
            <v>42082</v>
          </cell>
          <cell r="N3222" t="str">
            <v>5-10 years</v>
          </cell>
          <cell r="O3222" t="str">
            <v>114 months</v>
          </cell>
          <cell r="P3222">
            <v>10</v>
          </cell>
          <cell r="Q3222" t="str">
            <v>Premium</v>
          </cell>
          <cell r="R3222">
            <v>37120.045763935377</v>
          </cell>
          <cell r="S3222" t="str">
            <v>Low</v>
          </cell>
          <cell r="T3222">
            <v>1</v>
          </cell>
          <cell r="U3222" t="str">
            <v>Yes</v>
          </cell>
          <cell r="V3222" t="str">
            <v>No</v>
          </cell>
          <cell r="W3222" t="str">
            <v>High Loyalty</v>
          </cell>
          <cell r="X3222">
            <v>3</v>
          </cell>
          <cell r="Y3222" t="str">
            <v>High Probability</v>
          </cell>
          <cell r="Z3222" t="str">
            <v>Low</v>
          </cell>
          <cell r="AA3222">
            <v>371200.45763935376</v>
          </cell>
        </row>
        <row r="3223">
          <cell r="A3223">
            <v>131762</v>
          </cell>
          <cell r="B3223" t="str">
            <v>Senior (55+)</v>
          </cell>
          <cell r="C3223" t="str">
            <v>Akarsh Magar</v>
          </cell>
          <cell r="D3223">
            <v>0</v>
          </cell>
          <cell r="E3223" t="str">
            <v>Male</v>
          </cell>
          <cell r="F3223">
            <v>57</v>
          </cell>
          <cell r="G3223" t="str">
            <v>Lucknow</v>
          </cell>
          <cell r="H3223" t="str">
            <v>High (Above 1Lac</v>
          </cell>
          <cell r="I3223">
            <v>1132687</v>
          </cell>
          <cell r="J3223" t="str">
            <v>High (Above ₹10L)</v>
          </cell>
          <cell r="K3223" t="str">
            <v>Yes</v>
          </cell>
          <cell r="L3223" t="str">
            <v>One Year</v>
          </cell>
          <cell r="M3223">
            <v>43338</v>
          </cell>
          <cell r="N3223" t="str">
            <v>5-10 years</v>
          </cell>
          <cell r="O3223" t="str">
            <v>73 months</v>
          </cell>
          <cell r="P3223">
            <v>6</v>
          </cell>
          <cell r="Q3223" t="str">
            <v>Elite</v>
          </cell>
          <cell r="R3223">
            <v>5945.5838011954602</v>
          </cell>
          <cell r="S3223" t="str">
            <v>High</v>
          </cell>
          <cell r="T3223">
            <v>1</v>
          </cell>
          <cell r="U3223" t="str">
            <v>Yes</v>
          </cell>
          <cell r="V3223" t="str">
            <v>No</v>
          </cell>
          <cell r="W3223" t="str">
            <v>Moderate Loyalty</v>
          </cell>
          <cell r="X3223">
            <v>2</v>
          </cell>
          <cell r="Y3223" t="str">
            <v>High Probability</v>
          </cell>
          <cell r="Z3223" t="str">
            <v>Low</v>
          </cell>
          <cell r="AA3223">
            <v>35673.502807172757</v>
          </cell>
        </row>
        <row r="3224">
          <cell r="A3224">
            <v>447205</v>
          </cell>
          <cell r="B3224" t="str">
            <v>Mature Adult (45-55)</v>
          </cell>
          <cell r="C3224" t="str">
            <v>Shamik Butala</v>
          </cell>
          <cell r="D3224">
            <v>0</v>
          </cell>
          <cell r="E3224" t="str">
            <v>Female</v>
          </cell>
          <cell r="F3224">
            <v>55</v>
          </cell>
          <cell r="G3224" t="str">
            <v>Kolkata</v>
          </cell>
          <cell r="H3224" t="str">
            <v>Medium (50k-1Lac</v>
          </cell>
          <cell r="I3224">
            <v>667269</v>
          </cell>
          <cell r="J3224" t="str">
            <v>Medium (₹5L - ₹10L)</v>
          </cell>
          <cell r="K3224" t="str">
            <v>No</v>
          </cell>
          <cell r="L3224" t="str">
            <v>Two Year</v>
          </cell>
          <cell r="M3224">
            <v>44624</v>
          </cell>
          <cell r="N3224" t="str">
            <v>2-3 years</v>
          </cell>
          <cell r="O3224" t="str">
            <v>31 months</v>
          </cell>
          <cell r="P3224">
            <v>3</v>
          </cell>
          <cell r="Q3224" t="str">
            <v>Elite</v>
          </cell>
          <cell r="R3224">
            <v>13292.772866511659</v>
          </cell>
          <cell r="S3224" t="str">
            <v>Low</v>
          </cell>
          <cell r="T3224">
            <v>1</v>
          </cell>
          <cell r="U3224" t="str">
            <v>Yes</v>
          </cell>
          <cell r="V3224" t="str">
            <v>Yes</v>
          </cell>
          <cell r="W3224" t="str">
            <v>Moderate Loyalty</v>
          </cell>
          <cell r="X3224">
            <v>2</v>
          </cell>
          <cell r="Y3224" t="str">
            <v>High Probability</v>
          </cell>
          <cell r="Z3224" t="str">
            <v>Low</v>
          </cell>
          <cell r="AA3224">
            <v>39878.318599534978</v>
          </cell>
        </row>
        <row r="3225">
          <cell r="A3225">
            <v>259275</v>
          </cell>
          <cell r="B3225" t="str">
            <v>Senior (55+)</v>
          </cell>
          <cell r="C3225" t="str">
            <v>Kabir Sura</v>
          </cell>
          <cell r="D3225">
            <v>0</v>
          </cell>
          <cell r="E3225" t="str">
            <v>Male</v>
          </cell>
          <cell r="F3225">
            <v>63</v>
          </cell>
          <cell r="G3225" t="str">
            <v>Pimpri-Chinchwad</v>
          </cell>
          <cell r="H3225" t="str">
            <v>High (Above 1Lac</v>
          </cell>
          <cell r="I3225">
            <v>1501718</v>
          </cell>
          <cell r="J3225" t="str">
            <v>High (Above ₹10L)</v>
          </cell>
          <cell r="K3225" t="str">
            <v>No</v>
          </cell>
          <cell r="L3225" t="str">
            <v>Two Year</v>
          </cell>
          <cell r="M3225">
            <v>43465</v>
          </cell>
          <cell r="N3225" t="str">
            <v>5-10 years</v>
          </cell>
          <cell r="O3225" t="str">
            <v>69 months</v>
          </cell>
          <cell r="P3225">
            <v>6</v>
          </cell>
          <cell r="Q3225" t="str">
            <v>Elite</v>
          </cell>
          <cell r="R3225">
            <v>28633.379549178371</v>
          </cell>
          <cell r="S3225" t="str">
            <v>Low</v>
          </cell>
          <cell r="T3225">
            <v>0</v>
          </cell>
          <cell r="U3225" t="str">
            <v>No</v>
          </cell>
          <cell r="V3225" t="str">
            <v>Yes</v>
          </cell>
          <cell r="W3225" t="str">
            <v>High Loyalty</v>
          </cell>
          <cell r="X3225">
            <v>3</v>
          </cell>
          <cell r="Y3225" t="str">
            <v>High Probability</v>
          </cell>
          <cell r="Z3225" t="str">
            <v>Low</v>
          </cell>
          <cell r="AA3225">
            <v>171800.27729507023</v>
          </cell>
        </row>
        <row r="3226">
          <cell r="A3226">
            <v>155707</v>
          </cell>
          <cell r="B3226" t="str">
            <v>Senior (55+)</v>
          </cell>
          <cell r="C3226" t="str">
            <v>Nirvi Grover</v>
          </cell>
          <cell r="D3226">
            <v>0</v>
          </cell>
          <cell r="E3226" t="str">
            <v>Female</v>
          </cell>
          <cell r="F3226">
            <v>63</v>
          </cell>
          <cell r="G3226" t="str">
            <v>Delhi</v>
          </cell>
          <cell r="H3226" t="str">
            <v>Medium (50k-1Lac</v>
          </cell>
          <cell r="I3226">
            <v>667714</v>
          </cell>
          <cell r="J3226" t="str">
            <v>Medium (₹5L - ₹10L)</v>
          </cell>
          <cell r="K3226" t="str">
            <v>No</v>
          </cell>
          <cell r="L3226" t="str">
            <v>One Year</v>
          </cell>
          <cell r="M3226">
            <v>45273</v>
          </cell>
          <cell r="N3226" t="str">
            <v>0-1 year</v>
          </cell>
          <cell r="O3226" t="str">
            <v>9 months</v>
          </cell>
          <cell r="P3226">
            <v>1</v>
          </cell>
          <cell r="Q3226" t="str">
            <v>Elite</v>
          </cell>
          <cell r="R3226">
            <v>32549.205372985929</v>
          </cell>
          <cell r="S3226" t="str">
            <v>High</v>
          </cell>
          <cell r="T3226">
            <v>0</v>
          </cell>
          <cell r="U3226" t="str">
            <v>No</v>
          </cell>
          <cell r="V3226" t="str">
            <v>No</v>
          </cell>
          <cell r="W3226" t="str">
            <v>Low Loyalty</v>
          </cell>
          <cell r="X3226">
            <v>1</v>
          </cell>
          <cell r="Y3226" t="str">
            <v>Low Probability</v>
          </cell>
          <cell r="Z3226" t="str">
            <v>Low</v>
          </cell>
          <cell r="AA3226">
            <v>32549.205372985929</v>
          </cell>
        </row>
        <row r="3227">
          <cell r="A3227">
            <v>288894</v>
          </cell>
          <cell r="B3227" t="str">
            <v>Young Adult (18-25)</v>
          </cell>
          <cell r="C3227" t="str">
            <v>Rhea Johal</v>
          </cell>
          <cell r="D3227">
            <v>0</v>
          </cell>
          <cell r="E3227" t="str">
            <v>Male</v>
          </cell>
          <cell r="F3227">
            <v>23</v>
          </cell>
          <cell r="G3227" t="str">
            <v>Bhopal</v>
          </cell>
          <cell r="H3227" t="str">
            <v>High (Above 1Lac</v>
          </cell>
          <cell r="I3227">
            <v>1753129</v>
          </cell>
          <cell r="J3227" t="str">
            <v>High (Above ₹10L)</v>
          </cell>
          <cell r="K3227" t="str">
            <v>No</v>
          </cell>
          <cell r="L3227" t="str">
            <v>One Year</v>
          </cell>
          <cell r="M3227">
            <v>43467</v>
          </cell>
          <cell r="N3227" t="str">
            <v>5-10 years</v>
          </cell>
          <cell r="O3227" t="str">
            <v>69 months</v>
          </cell>
          <cell r="P3227">
            <v>6</v>
          </cell>
          <cell r="Q3227" t="str">
            <v>Basic</v>
          </cell>
          <cell r="R3227">
            <v>45572.380468668627</v>
          </cell>
          <cell r="S3227" t="str">
            <v>High</v>
          </cell>
          <cell r="T3227">
            <v>1</v>
          </cell>
          <cell r="U3227" t="str">
            <v>Yes</v>
          </cell>
          <cell r="V3227" t="str">
            <v>No</v>
          </cell>
          <cell r="W3227" t="str">
            <v>High Loyalty</v>
          </cell>
          <cell r="X3227">
            <v>3</v>
          </cell>
          <cell r="Y3227" t="str">
            <v>High Probability</v>
          </cell>
          <cell r="Z3227" t="str">
            <v>Low</v>
          </cell>
          <cell r="AA3227">
            <v>273434.28281201178</v>
          </cell>
        </row>
        <row r="3228">
          <cell r="A3228">
            <v>216676</v>
          </cell>
          <cell r="B3228" t="str">
            <v>Senior (55+)</v>
          </cell>
          <cell r="C3228" t="str">
            <v>Aaina Lad</v>
          </cell>
          <cell r="D3228">
            <v>0</v>
          </cell>
          <cell r="E3228" t="str">
            <v>Male</v>
          </cell>
          <cell r="F3228">
            <v>67</v>
          </cell>
          <cell r="G3228" t="str">
            <v>Chennai</v>
          </cell>
          <cell r="H3228" t="str">
            <v>Medium (50k-1Lac</v>
          </cell>
          <cell r="I3228">
            <v>979124</v>
          </cell>
          <cell r="J3228" t="str">
            <v>Medium (₹5L - ₹10L)</v>
          </cell>
          <cell r="K3228" t="str">
            <v>No</v>
          </cell>
          <cell r="L3228" t="str">
            <v>Month-to-Month</v>
          </cell>
          <cell r="M3228">
            <v>43682</v>
          </cell>
          <cell r="N3228" t="str">
            <v>3-5 years</v>
          </cell>
          <cell r="O3228" t="str">
            <v>62 months</v>
          </cell>
          <cell r="P3228">
            <v>5</v>
          </cell>
          <cell r="Q3228" t="str">
            <v>Elite</v>
          </cell>
          <cell r="R3228">
            <v>12489.7952487275</v>
          </cell>
          <cell r="S3228" t="str">
            <v>High</v>
          </cell>
          <cell r="T3228">
            <v>1</v>
          </cell>
          <cell r="U3228" t="str">
            <v>Yes</v>
          </cell>
          <cell r="V3228" t="str">
            <v>No</v>
          </cell>
          <cell r="W3228" t="str">
            <v>Moderate Loyalty</v>
          </cell>
          <cell r="X3228">
            <v>2</v>
          </cell>
          <cell r="Y3228" t="str">
            <v>High Probability</v>
          </cell>
          <cell r="Z3228" t="str">
            <v>Low</v>
          </cell>
          <cell r="AA3228">
            <v>62448.976243637502</v>
          </cell>
        </row>
        <row r="3229">
          <cell r="A3229">
            <v>209428</v>
          </cell>
          <cell r="B3229" t="str">
            <v>Middle-Aged (35-45)</v>
          </cell>
          <cell r="C3229" t="str">
            <v>Pranay Sami</v>
          </cell>
          <cell r="D3229">
            <v>0</v>
          </cell>
          <cell r="E3229" t="str">
            <v>Male</v>
          </cell>
          <cell r="F3229">
            <v>39</v>
          </cell>
          <cell r="G3229" t="str">
            <v>Vadodara</v>
          </cell>
          <cell r="H3229" t="str">
            <v>High (Above 1Lac</v>
          </cell>
          <cell r="I3229">
            <v>1761797</v>
          </cell>
          <cell r="J3229" t="str">
            <v>High (Above ₹10L)</v>
          </cell>
          <cell r="K3229" t="str">
            <v>Yes</v>
          </cell>
          <cell r="L3229" t="str">
            <v>Month-to-Month</v>
          </cell>
          <cell r="M3229">
            <v>43991</v>
          </cell>
          <cell r="N3229" t="str">
            <v>3-5 years</v>
          </cell>
          <cell r="O3229" t="str">
            <v>51 months</v>
          </cell>
          <cell r="P3229">
            <v>4</v>
          </cell>
          <cell r="Q3229" t="str">
            <v>Premium</v>
          </cell>
          <cell r="R3229">
            <v>13769.65844016237</v>
          </cell>
          <cell r="S3229" t="str">
            <v>Medium</v>
          </cell>
          <cell r="T3229">
            <v>0</v>
          </cell>
          <cell r="U3229" t="str">
            <v>No</v>
          </cell>
          <cell r="V3229" t="str">
            <v>No</v>
          </cell>
          <cell r="W3229" t="str">
            <v>Moderate Loyalty</v>
          </cell>
          <cell r="X3229">
            <v>2</v>
          </cell>
          <cell r="Y3229" t="str">
            <v>Low Probability</v>
          </cell>
          <cell r="Z3229" t="str">
            <v>Moderate</v>
          </cell>
          <cell r="AA3229">
            <v>55078.633760649478</v>
          </cell>
        </row>
        <row r="3230">
          <cell r="A3230">
            <v>460099</v>
          </cell>
          <cell r="B3230" t="str">
            <v>Mature Adult (45-55)</v>
          </cell>
          <cell r="C3230" t="str">
            <v>Amani Hans</v>
          </cell>
          <cell r="D3230">
            <v>0</v>
          </cell>
          <cell r="E3230" t="str">
            <v>Female</v>
          </cell>
          <cell r="F3230">
            <v>51</v>
          </cell>
          <cell r="G3230" t="str">
            <v>Nagpur</v>
          </cell>
          <cell r="H3230" t="str">
            <v>Medium (50k-1Lac</v>
          </cell>
          <cell r="I3230">
            <v>784321</v>
          </cell>
          <cell r="J3230" t="str">
            <v>Medium (₹5L - ₹10L)</v>
          </cell>
          <cell r="K3230" t="str">
            <v>No</v>
          </cell>
          <cell r="L3230" t="str">
            <v>Two Year</v>
          </cell>
          <cell r="M3230">
            <v>44290</v>
          </cell>
          <cell r="N3230" t="str">
            <v>3-5 years</v>
          </cell>
          <cell r="O3230" t="str">
            <v>42 months</v>
          </cell>
          <cell r="P3230">
            <v>4</v>
          </cell>
          <cell r="Q3230" t="str">
            <v>Elite</v>
          </cell>
          <cell r="R3230">
            <v>37040.982382735638</v>
          </cell>
          <cell r="S3230" t="str">
            <v>Low</v>
          </cell>
          <cell r="T3230">
            <v>1</v>
          </cell>
          <cell r="U3230" t="str">
            <v>Yes</v>
          </cell>
          <cell r="V3230" t="str">
            <v>Yes</v>
          </cell>
          <cell r="W3230" t="str">
            <v>High Loyalty</v>
          </cell>
          <cell r="X3230">
            <v>3</v>
          </cell>
          <cell r="Y3230" t="str">
            <v>High Probability</v>
          </cell>
          <cell r="Z3230" t="str">
            <v>Low</v>
          </cell>
          <cell r="AA3230">
            <v>148163.92953094255</v>
          </cell>
        </row>
        <row r="3231">
          <cell r="A3231">
            <v>667892</v>
          </cell>
          <cell r="B3231" t="str">
            <v>Mature Adult (45-55)</v>
          </cell>
          <cell r="C3231" t="str">
            <v>Ivan Mahajan</v>
          </cell>
          <cell r="D3231">
            <v>0</v>
          </cell>
          <cell r="E3231" t="str">
            <v>Female</v>
          </cell>
          <cell r="F3231">
            <v>49</v>
          </cell>
          <cell r="G3231" t="str">
            <v>Jaipur</v>
          </cell>
          <cell r="H3231" t="str">
            <v>Low (Below 50000)</v>
          </cell>
          <cell r="I3231">
            <v>270720</v>
          </cell>
          <cell r="J3231" t="str">
            <v>Low (Up to ₹5L)</v>
          </cell>
          <cell r="K3231" t="str">
            <v>No</v>
          </cell>
          <cell r="L3231" t="str">
            <v>One Year</v>
          </cell>
          <cell r="M3231">
            <v>43805</v>
          </cell>
          <cell r="N3231" t="str">
            <v>3-5 years</v>
          </cell>
          <cell r="O3231" t="str">
            <v>57 months</v>
          </cell>
          <cell r="P3231">
            <v>5</v>
          </cell>
          <cell r="Q3231" t="str">
            <v>Premium</v>
          </cell>
          <cell r="R3231">
            <v>5058.638791336607</v>
          </cell>
          <cell r="S3231" t="str">
            <v>Medium</v>
          </cell>
          <cell r="T3231">
            <v>1</v>
          </cell>
          <cell r="U3231" t="str">
            <v>Yes</v>
          </cell>
          <cell r="V3231" t="str">
            <v>No</v>
          </cell>
          <cell r="W3231" t="str">
            <v>Moderate Loyalty</v>
          </cell>
          <cell r="X3231">
            <v>2</v>
          </cell>
          <cell r="Y3231" t="str">
            <v>High Probability</v>
          </cell>
          <cell r="Z3231" t="str">
            <v>Moderate</v>
          </cell>
          <cell r="AA3231">
            <v>25293.193956683033</v>
          </cell>
        </row>
        <row r="3232">
          <cell r="A3232">
            <v>299056</v>
          </cell>
          <cell r="B3232" t="str">
            <v>Mature Adult (45-55)</v>
          </cell>
          <cell r="C3232" t="str">
            <v>Chirag Dhaliwal</v>
          </cell>
          <cell r="D3232">
            <v>0</v>
          </cell>
          <cell r="E3232" t="str">
            <v>Male</v>
          </cell>
          <cell r="F3232">
            <v>50</v>
          </cell>
          <cell r="G3232" t="str">
            <v>Indore</v>
          </cell>
          <cell r="H3232" t="str">
            <v>High (Above 1Lac</v>
          </cell>
          <cell r="I3232">
            <v>1000548</v>
          </cell>
          <cell r="J3232" t="str">
            <v>High (Above ₹10L)</v>
          </cell>
          <cell r="K3232" t="str">
            <v>No</v>
          </cell>
          <cell r="L3232" t="str">
            <v>Two Year</v>
          </cell>
          <cell r="M3232">
            <v>43090</v>
          </cell>
          <cell r="N3232" t="str">
            <v>5-10 years</v>
          </cell>
          <cell r="O3232" t="str">
            <v>81 months</v>
          </cell>
          <cell r="P3232">
            <v>7</v>
          </cell>
          <cell r="Q3232" t="str">
            <v>Premium</v>
          </cell>
          <cell r="R3232">
            <v>8693.0860891581415</v>
          </cell>
          <cell r="S3232" t="str">
            <v>Low</v>
          </cell>
          <cell r="T3232">
            <v>1</v>
          </cell>
          <cell r="U3232" t="str">
            <v>Yes</v>
          </cell>
          <cell r="V3232" t="str">
            <v>No</v>
          </cell>
          <cell r="W3232" t="str">
            <v>Moderate Loyalty</v>
          </cell>
          <cell r="X3232">
            <v>2</v>
          </cell>
          <cell r="Y3232" t="str">
            <v>High Probability</v>
          </cell>
          <cell r="Z3232" t="str">
            <v>Low</v>
          </cell>
          <cell r="AA3232">
            <v>60851.602624106992</v>
          </cell>
        </row>
        <row r="3233">
          <cell r="A3233">
            <v>419399</v>
          </cell>
          <cell r="B3233" t="str">
            <v>Middle-Aged (35-45)</v>
          </cell>
          <cell r="C3233" t="str">
            <v>Saksham Kant</v>
          </cell>
          <cell r="D3233">
            <v>0</v>
          </cell>
          <cell r="E3233" t="str">
            <v>Male</v>
          </cell>
          <cell r="F3233">
            <v>39</v>
          </cell>
          <cell r="G3233" t="str">
            <v>Chennai</v>
          </cell>
          <cell r="H3233" t="str">
            <v>Low (Below 50000)</v>
          </cell>
          <cell r="I3233">
            <v>356107</v>
          </cell>
          <cell r="J3233" t="str">
            <v>Low (Up to ₹5L)</v>
          </cell>
          <cell r="K3233" t="str">
            <v>No</v>
          </cell>
          <cell r="L3233" t="str">
            <v>Month-to-Month</v>
          </cell>
          <cell r="M3233">
            <v>44048</v>
          </cell>
          <cell r="N3233" t="str">
            <v>3-5 years</v>
          </cell>
          <cell r="O3233" t="str">
            <v>50 months</v>
          </cell>
          <cell r="P3233">
            <v>4</v>
          </cell>
          <cell r="Q3233" t="str">
            <v>Premium</v>
          </cell>
          <cell r="R3233">
            <v>12304.90767049159</v>
          </cell>
          <cell r="S3233" t="str">
            <v>Medium</v>
          </cell>
          <cell r="T3233">
            <v>0</v>
          </cell>
          <cell r="U3233" t="str">
            <v>No</v>
          </cell>
          <cell r="V3233" t="str">
            <v>No</v>
          </cell>
          <cell r="W3233" t="str">
            <v>Moderate Loyalty</v>
          </cell>
          <cell r="X3233">
            <v>2</v>
          </cell>
          <cell r="Y3233" t="str">
            <v>Low Probability</v>
          </cell>
          <cell r="Z3233" t="str">
            <v>Moderate</v>
          </cell>
          <cell r="AA3233">
            <v>49219.630681966359</v>
          </cell>
        </row>
        <row r="3234">
          <cell r="A3234">
            <v>895782</v>
          </cell>
          <cell r="B3234" t="str">
            <v>Senior (55+)</v>
          </cell>
          <cell r="C3234" t="str">
            <v>Hrishita Lanka</v>
          </cell>
          <cell r="D3234">
            <v>0</v>
          </cell>
          <cell r="E3234" t="str">
            <v>Male</v>
          </cell>
          <cell r="F3234">
            <v>66</v>
          </cell>
          <cell r="G3234" t="str">
            <v>Kanpur</v>
          </cell>
          <cell r="H3234" t="str">
            <v>Low (Below 50000)</v>
          </cell>
          <cell r="I3234">
            <v>466034</v>
          </cell>
          <cell r="J3234" t="str">
            <v>Low (Up to ₹5L)</v>
          </cell>
          <cell r="K3234" t="str">
            <v>No</v>
          </cell>
          <cell r="L3234" t="str">
            <v>Month-to-Month</v>
          </cell>
          <cell r="M3234">
            <v>43560</v>
          </cell>
          <cell r="N3234" t="str">
            <v>5-10 years</v>
          </cell>
          <cell r="O3234" t="str">
            <v>66 months</v>
          </cell>
          <cell r="P3234">
            <v>6</v>
          </cell>
          <cell r="Q3234" t="str">
            <v>Elite</v>
          </cell>
          <cell r="R3234">
            <v>17508.099183503411</v>
          </cell>
          <cell r="S3234" t="str">
            <v>High</v>
          </cell>
          <cell r="T3234">
            <v>0</v>
          </cell>
          <cell r="U3234" t="str">
            <v>No</v>
          </cell>
          <cell r="V3234" t="str">
            <v>No</v>
          </cell>
          <cell r="W3234" t="str">
            <v>Moderate Loyalty</v>
          </cell>
          <cell r="X3234">
            <v>2</v>
          </cell>
          <cell r="Y3234" t="str">
            <v>Low Probability</v>
          </cell>
          <cell r="Z3234" t="str">
            <v>Low</v>
          </cell>
          <cell r="AA3234">
            <v>105048.59510102047</v>
          </cell>
        </row>
        <row r="3235">
          <cell r="A3235">
            <v>749793</v>
          </cell>
          <cell r="B3235" t="str">
            <v>Senior (55+)</v>
          </cell>
          <cell r="C3235" t="str">
            <v>Ehsaan Ganguly</v>
          </cell>
          <cell r="D3235">
            <v>0</v>
          </cell>
          <cell r="E3235" t="str">
            <v>Female</v>
          </cell>
          <cell r="F3235">
            <v>62</v>
          </cell>
          <cell r="G3235" t="str">
            <v>Hyderabad</v>
          </cell>
          <cell r="H3235" t="str">
            <v>High (Above 1Lac</v>
          </cell>
          <cell r="I3235">
            <v>1626626</v>
          </cell>
          <cell r="J3235" t="str">
            <v>High (Above ₹10L)</v>
          </cell>
          <cell r="K3235" t="str">
            <v>No</v>
          </cell>
          <cell r="L3235" t="str">
            <v>Month-to-Month</v>
          </cell>
          <cell r="M3235">
            <v>44150</v>
          </cell>
          <cell r="N3235" t="str">
            <v>3-5 years</v>
          </cell>
          <cell r="O3235" t="str">
            <v>46 months</v>
          </cell>
          <cell r="P3235">
            <v>4</v>
          </cell>
          <cell r="Q3235" t="str">
            <v>Elite</v>
          </cell>
          <cell r="R3235">
            <v>41740.835191591352</v>
          </cell>
          <cell r="S3235" t="str">
            <v>Low</v>
          </cell>
          <cell r="T3235">
            <v>1</v>
          </cell>
          <cell r="U3235" t="str">
            <v>Yes</v>
          </cell>
          <cell r="V3235" t="str">
            <v>Yes</v>
          </cell>
          <cell r="W3235" t="str">
            <v>High Loyalty</v>
          </cell>
          <cell r="X3235">
            <v>3</v>
          </cell>
          <cell r="Y3235" t="str">
            <v>High Probability</v>
          </cell>
          <cell r="Z3235" t="str">
            <v>Low</v>
          </cell>
          <cell r="AA3235">
            <v>166963.34076636541</v>
          </cell>
        </row>
        <row r="3236">
          <cell r="A3236">
            <v>931640</v>
          </cell>
          <cell r="B3236" t="str">
            <v>Middle-Aged (35-45)</v>
          </cell>
          <cell r="C3236" t="str">
            <v>Mohanlal Bahl</v>
          </cell>
          <cell r="D3236">
            <v>0</v>
          </cell>
          <cell r="E3236" t="str">
            <v>Male</v>
          </cell>
          <cell r="F3236">
            <v>45</v>
          </cell>
          <cell r="G3236" t="str">
            <v>Kolkata</v>
          </cell>
          <cell r="H3236" t="str">
            <v>Medium (50k-1Lac</v>
          </cell>
          <cell r="I3236">
            <v>913192</v>
          </cell>
          <cell r="J3236" t="str">
            <v>Medium (₹5L - ₹10L)</v>
          </cell>
          <cell r="K3236" t="str">
            <v>No</v>
          </cell>
          <cell r="L3236" t="str">
            <v>Month-to-Month</v>
          </cell>
          <cell r="M3236">
            <v>43249</v>
          </cell>
          <cell r="N3236" t="str">
            <v>5-10 years</v>
          </cell>
          <cell r="O3236" t="str">
            <v>76 months</v>
          </cell>
          <cell r="P3236">
            <v>6</v>
          </cell>
          <cell r="Q3236" t="str">
            <v>Premium</v>
          </cell>
          <cell r="R3236">
            <v>36712.850455925647</v>
          </cell>
          <cell r="S3236" t="str">
            <v>Medium</v>
          </cell>
          <cell r="T3236">
            <v>1</v>
          </cell>
          <cell r="U3236" t="str">
            <v>Yes</v>
          </cell>
          <cell r="V3236" t="str">
            <v>No</v>
          </cell>
          <cell r="W3236" t="str">
            <v>High Loyalty</v>
          </cell>
          <cell r="X3236">
            <v>3</v>
          </cell>
          <cell r="Y3236" t="str">
            <v>High Probability</v>
          </cell>
          <cell r="Z3236" t="str">
            <v>Moderate</v>
          </cell>
          <cell r="AA3236">
            <v>220277.10273555387</v>
          </cell>
        </row>
        <row r="3237">
          <cell r="A3237">
            <v>839795</v>
          </cell>
          <cell r="B3237" t="str">
            <v>Middle-Aged (35-45)</v>
          </cell>
          <cell r="C3237" t="str">
            <v>Zeeshan Sura</v>
          </cell>
          <cell r="D3237">
            <v>0</v>
          </cell>
          <cell r="E3237" t="str">
            <v>Male</v>
          </cell>
          <cell r="F3237">
            <v>44</v>
          </cell>
          <cell r="G3237" t="str">
            <v>Ahmedabad</v>
          </cell>
          <cell r="H3237" t="str">
            <v>High (Above 1Lac</v>
          </cell>
          <cell r="I3237">
            <v>1703921</v>
          </cell>
          <cell r="J3237" t="str">
            <v>High (Above ₹10L)</v>
          </cell>
          <cell r="K3237" t="str">
            <v>No</v>
          </cell>
          <cell r="L3237" t="str">
            <v>Month-to-Month</v>
          </cell>
          <cell r="M3237">
            <v>44242</v>
          </cell>
          <cell r="N3237" t="str">
            <v>3-5 years</v>
          </cell>
          <cell r="O3237" t="str">
            <v>43 months</v>
          </cell>
          <cell r="P3237">
            <v>4</v>
          </cell>
          <cell r="Q3237" t="str">
            <v>Premium</v>
          </cell>
          <cell r="R3237">
            <v>35807.357608536717</v>
          </cell>
          <cell r="S3237" t="str">
            <v>Low</v>
          </cell>
          <cell r="T3237">
            <v>1</v>
          </cell>
          <cell r="U3237" t="str">
            <v>Yes</v>
          </cell>
          <cell r="V3237" t="str">
            <v>No</v>
          </cell>
          <cell r="W3237" t="str">
            <v>High Loyalty</v>
          </cell>
          <cell r="X3237">
            <v>3</v>
          </cell>
          <cell r="Y3237" t="str">
            <v>High Probability</v>
          </cell>
          <cell r="Z3237" t="str">
            <v>Low</v>
          </cell>
          <cell r="AA3237">
            <v>143229.43043414687</v>
          </cell>
        </row>
        <row r="3238">
          <cell r="A3238">
            <v>760160</v>
          </cell>
          <cell r="B3238" t="str">
            <v>Mature Adult (45-55)</v>
          </cell>
          <cell r="C3238" t="str">
            <v>Kanav Kanda</v>
          </cell>
          <cell r="D3238">
            <v>0</v>
          </cell>
          <cell r="E3238" t="str">
            <v>Female</v>
          </cell>
          <cell r="F3238">
            <v>50</v>
          </cell>
          <cell r="G3238" t="str">
            <v>Ghaziabad</v>
          </cell>
          <cell r="H3238" t="str">
            <v>Medium (50k-1Lac</v>
          </cell>
          <cell r="I3238">
            <v>797169</v>
          </cell>
          <cell r="J3238" t="str">
            <v>Medium (₹5L - ₹10L)</v>
          </cell>
          <cell r="K3238" t="str">
            <v>No</v>
          </cell>
          <cell r="L3238" t="str">
            <v>Month-to-Month</v>
          </cell>
          <cell r="M3238">
            <v>42271</v>
          </cell>
          <cell r="N3238" t="str">
            <v>5-10 years</v>
          </cell>
          <cell r="O3238" t="str">
            <v>108 months</v>
          </cell>
          <cell r="P3238">
            <v>9</v>
          </cell>
          <cell r="Q3238" t="str">
            <v>Premium</v>
          </cell>
          <cell r="R3238">
            <v>11481.59087065751</v>
          </cell>
          <cell r="S3238" t="str">
            <v>Low</v>
          </cell>
          <cell r="T3238">
            <v>0</v>
          </cell>
          <cell r="U3238" t="str">
            <v>No</v>
          </cell>
          <cell r="V3238" t="str">
            <v>No</v>
          </cell>
          <cell r="W3238" t="str">
            <v>Moderate Loyalty</v>
          </cell>
          <cell r="X3238">
            <v>2</v>
          </cell>
          <cell r="Y3238" t="str">
            <v>Low Probability</v>
          </cell>
          <cell r="Z3238" t="str">
            <v>Low</v>
          </cell>
          <cell r="AA3238">
            <v>103334.31783591759</v>
          </cell>
        </row>
        <row r="3239">
          <cell r="A3239">
            <v>577656</v>
          </cell>
          <cell r="B3239" t="str">
            <v>Senior (55+)</v>
          </cell>
          <cell r="C3239" t="str">
            <v>Suhana Dhingra</v>
          </cell>
          <cell r="D3239">
            <v>0</v>
          </cell>
          <cell r="E3239" t="str">
            <v>Male</v>
          </cell>
          <cell r="F3239">
            <v>56</v>
          </cell>
          <cell r="G3239" t="str">
            <v>Patna</v>
          </cell>
          <cell r="H3239" t="str">
            <v>Low (Below 50000)</v>
          </cell>
          <cell r="I3239">
            <v>200588</v>
          </cell>
          <cell r="J3239" t="str">
            <v>Low (Up to ₹5L)</v>
          </cell>
          <cell r="K3239" t="str">
            <v>No</v>
          </cell>
          <cell r="L3239" t="str">
            <v>One Year</v>
          </cell>
          <cell r="M3239">
            <v>42523</v>
          </cell>
          <cell r="N3239" t="str">
            <v>5-10 years</v>
          </cell>
          <cell r="O3239" t="str">
            <v>100 months</v>
          </cell>
          <cell r="P3239">
            <v>8</v>
          </cell>
          <cell r="Q3239" t="str">
            <v>Elite</v>
          </cell>
          <cell r="R3239">
            <v>49183.447626029032</v>
          </cell>
          <cell r="S3239" t="str">
            <v>Low</v>
          </cell>
          <cell r="T3239">
            <v>0</v>
          </cell>
          <cell r="U3239" t="str">
            <v>No</v>
          </cell>
          <cell r="V3239" t="str">
            <v>Yes</v>
          </cell>
          <cell r="W3239" t="str">
            <v>High Loyalty</v>
          </cell>
          <cell r="X3239">
            <v>3</v>
          </cell>
          <cell r="Y3239" t="str">
            <v>High Probability</v>
          </cell>
          <cell r="Z3239" t="str">
            <v>Low</v>
          </cell>
          <cell r="AA3239">
            <v>393467.58100823226</v>
          </cell>
        </row>
        <row r="3240">
          <cell r="A3240">
            <v>358344</v>
          </cell>
          <cell r="B3240" t="str">
            <v>Young Adult (18-25)</v>
          </cell>
          <cell r="C3240" t="str">
            <v>Ritvik Ramakrishnan</v>
          </cell>
          <cell r="D3240">
            <v>0</v>
          </cell>
          <cell r="E3240" t="str">
            <v>Male</v>
          </cell>
          <cell r="F3240">
            <v>22</v>
          </cell>
          <cell r="G3240" t="str">
            <v>Bhopal</v>
          </cell>
          <cell r="H3240" t="str">
            <v>High (Above 1Lac</v>
          </cell>
          <cell r="I3240">
            <v>1881703</v>
          </cell>
          <cell r="J3240" t="str">
            <v>High (Above ₹10L)</v>
          </cell>
          <cell r="K3240" t="str">
            <v>No</v>
          </cell>
          <cell r="L3240" t="str">
            <v>One Year</v>
          </cell>
          <cell r="M3240">
            <v>42891</v>
          </cell>
          <cell r="N3240" t="str">
            <v>5-10 years</v>
          </cell>
          <cell r="O3240" t="str">
            <v>88 months</v>
          </cell>
          <cell r="P3240">
            <v>7</v>
          </cell>
          <cell r="Q3240" t="str">
            <v>Basic</v>
          </cell>
          <cell r="R3240">
            <v>40509.686964115193</v>
          </cell>
          <cell r="S3240" t="str">
            <v>Low</v>
          </cell>
          <cell r="T3240">
            <v>1</v>
          </cell>
          <cell r="U3240" t="str">
            <v>Yes</v>
          </cell>
          <cell r="V3240" t="str">
            <v>No</v>
          </cell>
          <cell r="W3240" t="str">
            <v>High Loyalty</v>
          </cell>
          <cell r="X3240">
            <v>3</v>
          </cell>
          <cell r="Y3240" t="str">
            <v>High Probability</v>
          </cell>
          <cell r="Z3240" t="str">
            <v>Low</v>
          </cell>
          <cell r="AA3240">
            <v>283567.80874880636</v>
          </cell>
        </row>
        <row r="3241">
          <cell r="A3241">
            <v>181905</v>
          </cell>
          <cell r="B3241" t="str">
            <v>Adult (25-35)</v>
          </cell>
          <cell r="C3241" t="str">
            <v>Divyansh Mannan</v>
          </cell>
          <cell r="D3241">
            <v>0</v>
          </cell>
          <cell r="E3241" t="str">
            <v>Female</v>
          </cell>
          <cell r="F3241">
            <v>29</v>
          </cell>
          <cell r="G3241" t="str">
            <v>Chennai</v>
          </cell>
          <cell r="H3241" t="str">
            <v>Low (Below 50000)</v>
          </cell>
          <cell r="I3241">
            <v>491446</v>
          </cell>
          <cell r="J3241" t="str">
            <v>Low (Up to ₹5L)</v>
          </cell>
          <cell r="K3241" t="str">
            <v>No</v>
          </cell>
          <cell r="L3241" t="str">
            <v>One Year</v>
          </cell>
          <cell r="M3241">
            <v>45498</v>
          </cell>
          <cell r="N3241" t="str">
            <v>0-1 year</v>
          </cell>
          <cell r="O3241" t="str">
            <v>2 months</v>
          </cell>
          <cell r="P3241">
            <v>0</v>
          </cell>
          <cell r="Q3241" t="str">
            <v>Basic</v>
          </cell>
          <cell r="R3241">
            <v>39930.448847366999</v>
          </cell>
          <cell r="S3241" t="str">
            <v>Low</v>
          </cell>
          <cell r="T3241">
            <v>0</v>
          </cell>
          <cell r="U3241" t="str">
            <v>No</v>
          </cell>
          <cell r="V3241" t="str">
            <v>No</v>
          </cell>
          <cell r="W3241" t="str">
            <v>Low Loyalty</v>
          </cell>
          <cell r="X3241">
            <v>1</v>
          </cell>
          <cell r="Y3241" t="str">
            <v>Low Probability</v>
          </cell>
          <cell r="Z3241" t="str">
            <v>Low</v>
          </cell>
          <cell r="AA3241">
            <v>0</v>
          </cell>
        </row>
        <row r="3242">
          <cell r="A3242">
            <v>136278</v>
          </cell>
          <cell r="B3242" t="str">
            <v>Middle-Aged (35-45)</v>
          </cell>
          <cell r="C3242" t="str">
            <v>Eshani Khurana</v>
          </cell>
          <cell r="D3242">
            <v>0</v>
          </cell>
          <cell r="E3242" t="str">
            <v>Female</v>
          </cell>
          <cell r="F3242">
            <v>43</v>
          </cell>
          <cell r="G3242" t="str">
            <v>Mumbai</v>
          </cell>
          <cell r="H3242" t="str">
            <v>Medium (50k-1Lac</v>
          </cell>
          <cell r="I3242">
            <v>805248</v>
          </cell>
          <cell r="J3242" t="str">
            <v>Medium (₹5L - ₹10L)</v>
          </cell>
          <cell r="K3242" t="str">
            <v>No</v>
          </cell>
          <cell r="L3242" t="str">
            <v>Month-to-Month</v>
          </cell>
          <cell r="M3242">
            <v>43195</v>
          </cell>
          <cell r="N3242" t="str">
            <v>5-10 years</v>
          </cell>
          <cell r="O3242" t="str">
            <v>78 months</v>
          </cell>
          <cell r="P3242">
            <v>7</v>
          </cell>
          <cell r="Q3242" t="str">
            <v>Premium</v>
          </cell>
          <cell r="R3242">
            <v>39436.199140082972</v>
          </cell>
          <cell r="S3242" t="str">
            <v>Low</v>
          </cell>
          <cell r="T3242">
            <v>1</v>
          </cell>
          <cell r="U3242" t="str">
            <v>Yes</v>
          </cell>
          <cell r="V3242" t="str">
            <v>No</v>
          </cell>
          <cell r="W3242" t="str">
            <v>High Loyalty</v>
          </cell>
          <cell r="X3242">
            <v>3</v>
          </cell>
          <cell r="Y3242" t="str">
            <v>High Probability</v>
          </cell>
          <cell r="Z3242" t="str">
            <v>Low</v>
          </cell>
          <cell r="AA3242">
            <v>276053.39398058079</v>
          </cell>
        </row>
        <row r="3243">
          <cell r="A3243">
            <v>878539</v>
          </cell>
          <cell r="B3243" t="str">
            <v>Adult (25-35)</v>
          </cell>
          <cell r="C3243" t="str">
            <v>Jhanvi Deol</v>
          </cell>
          <cell r="D3243">
            <v>0</v>
          </cell>
          <cell r="E3243" t="str">
            <v>Male</v>
          </cell>
          <cell r="F3243">
            <v>31</v>
          </cell>
          <cell r="G3243" t="str">
            <v>Nagpur</v>
          </cell>
          <cell r="H3243" t="str">
            <v>High (Above 1Lac</v>
          </cell>
          <cell r="I3243">
            <v>1807171</v>
          </cell>
          <cell r="J3243" t="str">
            <v>High (Above ₹10L)</v>
          </cell>
          <cell r="K3243" t="str">
            <v>Yes</v>
          </cell>
          <cell r="L3243" t="str">
            <v>Month-to-Month</v>
          </cell>
          <cell r="M3243">
            <v>42785</v>
          </cell>
          <cell r="N3243" t="str">
            <v>5-10 years</v>
          </cell>
          <cell r="O3243" t="str">
            <v>91 months</v>
          </cell>
          <cell r="P3243">
            <v>8</v>
          </cell>
          <cell r="Q3243" t="str">
            <v>Premium</v>
          </cell>
          <cell r="R3243">
            <v>9424.1885168130593</v>
          </cell>
          <cell r="S3243" t="str">
            <v>High</v>
          </cell>
          <cell r="T3243">
            <v>1</v>
          </cell>
          <cell r="U3243" t="str">
            <v>Yes</v>
          </cell>
          <cell r="V3243" t="str">
            <v>No</v>
          </cell>
          <cell r="W3243" t="str">
            <v>Moderate Loyalty</v>
          </cell>
          <cell r="X3243">
            <v>2</v>
          </cell>
          <cell r="Y3243" t="str">
            <v>High Probability</v>
          </cell>
          <cell r="Z3243" t="str">
            <v>Low</v>
          </cell>
          <cell r="AA3243">
            <v>75393.508134504475</v>
          </cell>
        </row>
        <row r="3244">
          <cell r="A3244">
            <v>844920</v>
          </cell>
          <cell r="B3244" t="str">
            <v>Mature Adult (45-55)</v>
          </cell>
          <cell r="C3244" t="str">
            <v>Lavanya Goda</v>
          </cell>
          <cell r="D3244">
            <v>0</v>
          </cell>
          <cell r="E3244" t="str">
            <v>Female</v>
          </cell>
          <cell r="F3244">
            <v>46</v>
          </cell>
          <cell r="G3244" t="str">
            <v>Delhi</v>
          </cell>
          <cell r="H3244" t="str">
            <v>Medium (50k-1Lac</v>
          </cell>
          <cell r="I3244">
            <v>716176</v>
          </cell>
          <cell r="J3244" t="str">
            <v>Medium (₹5L - ₹10L)</v>
          </cell>
          <cell r="K3244" t="str">
            <v>No</v>
          </cell>
          <cell r="L3244" t="str">
            <v>Two Year</v>
          </cell>
          <cell r="M3244">
            <v>44762</v>
          </cell>
          <cell r="N3244" t="str">
            <v>1-2 years</v>
          </cell>
          <cell r="O3244" t="str">
            <v>26 months</v>
          </cell>
          <cell r="P3244">
            <v>2</v>
          </cell>
          <cell r="Q3244" t="str">
            <v>Premium</v>
          </cell>
          <cell r="R3244">
            <v>4594.2086654955756</v>
          </cell>
          <cell r="S3244" t="str">
            <v>Low</v>
          </cell>
          <cell r="T3244">
            <v>1</v>
          </cell>
          <cell r="U3244" t="str">
            <v>Yes</v>
          </cell>
          <cell r="V3244" t="str">
            <v>No</v>
          </cell>
          <cell r="W3244" t="str">
            <v>Moderate Loyalty</v>
          </cell>
          <cell r="X3244">
            <v>2</v>
          </cell>
          <cell r="Y3244" t="str">
            <v>High Probability</v>
          </cell>
          <cell r="Z3244" t="str">
            <v>Low</v>
          </cell>
          <cell r="AA3244">
            <v>9188.4173309911512</v>
          </cell>
        </row>
        <row r="3245">
          <cell r="A3245">
            <v>607648</v>
          </cell>
          <cell r="B3245" t="str">
            <v>Senior (55+)</v>
          </cell>
          <cell r="C3245" t="str">
            <v>Armaan Dhar</v>
          </cell>
          <cell r="D3245">
            <v>0</v>
          </cell>
          <cell r="E3245" t="str">
            <v>Female</v>
          </cell>
          <cell r="F3245">
            <v>58</v>
          </cell>
          <cell r="G3245" t="str">
            <v>Mumbai</v>
          </cell>
          <cell r="H3245" t="str">
            <v>Medium (50k-1Lac</v>
          </cell>
          <cell r="I3245">
            <v>534475</v>
          </cell>
          <cell r="J3245" t="str">
            <v>Medium (₹5L - ₹10L)</v>
          </cell>
          <cell r="K3245" t="str">
            <v>No</v>
          </cell>
          <cell r="L3245" t="str">
            <v>Month-to-Month</v>
          </cell>
          <cell r="M3245">
            <v>43510</v>
          </cell>
          <cell r="N3245" t="str">
            <v>5-10 years</v>
          </cell>
          <cell r="O3245" t="str">
            <v>67 months</v>
          </cell>
          <cell r="P3245">
            <v>6</v>
          </cell>
          <cell r="Q3245" t="str">
            <v>Elite</v>
          </cell>
          <cell r="R3245">
            <v>6417.0546305763382</v>
          </cell>
          <cell r="S3245" t="str">
            <v>High</v>
          </cell>
          <cell r="T3245">
            <v>0</v>
          </cell>
          <cell r="U3245" t="str">
            <v>No</v>
          </cell>
          <cell r="V3245" t="str">
            <v>No</v>
          </cell>
          <cell r="W3245" t="str">
            <v>Moderate Loyalty</v>
          </cell>
          <cell r="X3245">
            <v>2</v>
          </cell>
          <cell r="Y3245" t="str">
            <v>Low Probability</v>
          </cell>
          <cell r="Z3245" t="str">
            <v>Low</v>
          </cell>
          <cell r="AA3245">
            <v>38502.327783458029</v>
          </cell>
        </row>
        <row r="3246">
          <cell r="A3246">
            <v>214092</v>
          </cell>
          <cell r="B3246" t="str">
            <v>Young Adult (18-25)</v>
          </cell>
          <cell r="C3246" t="str">
            <v>Mishti Chhabra</v>
          </cell>
          <cell r="D3246">
            <v>0</v>
          </cell>
          <cell r="E3246" t="str">
            <v>Female</v>
          </cell>
          <cell r="F3246">
            <v>24</v>
          </cell>
          <cell r="G3246" t="str">
            <v>Visakhapatnam</v>
          </cell>
          <cell r="H3246" t="str">
            <v>High (Above 1Lac</v>
          </cell>
          <cell r="I3246">
            <v>1388413</v>
          </cell>
          <cell r="J3246" t="str">
            <v>High (Above ₹10L)</v>
          </cell>
          <cell r="K3246" t="str">
            <v>No</v>
          </cell>
          <cell r="L3246" t="str">
            <v>One Year</v>
          </cell>
          <cell r="M3246">
            <v>43862</v>
          </cell>
          <cell r="N3246" t="str">
            <v>3-5 years</v>
          </cell>
          <cell r="O3246" t="str">
            <v>56 months</v>
          </cell>
          <cell r="P3246">
            <v>5</v>
          </cell>
          <cell r="Q3246" t="str">
            <v>Basic</v>
          </cell>
          <cell r="R3246">
            <v>36818.395086507298</v>
          </cell>
          <cell r="S3246" t="str">
            <v>Low</v>
          </cell>
          <cell r="T3246">
            <v>1</v>
          </cell>
          <cell r="U3246" t="str">
            <v>Yes</v>
          </cell>
          <cell r="V3246" t="str">
            <v>No</v>
          </cell>
          <cell r="W3246" t="str">
            <v>High Loyalty</v>
          </cell>
          <cell r="X3246">
            <v>3</v>
          </cell>
          <cell r="Y3246" t="str">
            <v>High Probability</v>
          </cell>
          <cell r="Z3246" t="str">
            <v>Low</v>
          </cell>
          <cell r="AA3246">
            <v>184091.97543253651</v>
          </cell>
        </row>
        <row r="3247">
          <cell r="A3247">
            <v>919889</v>
          </cell>
          <cell r="B3247" t="str">
            <v>Senior (55+)</v>
          </cell>
          <cell r="C3247" t="str">
            <v>Charvi Bumb</v>
          </cell>
          <cell r="D3247">
            <v>0</v>
          </cell>
          <cell r="E3247" t="str">
            <v>Male</v>
          </cell>
          <cell r="F3247">
            <v>64</v>
          </cell>
          <cell r="G3247" t="str">
            <v>Pune</v>
          </cell>
          <cell r="H3247" t="str">
            <v>Low (Below 50000)</v>
          </cell>
          <cell r="I3247">
            <v>120282</v>
          </cell>
          <cell r="J3247" t="str">
            <v>Low (Up to ₹5L)</v>
          </cell>
          <cell r="K3247" t="str">
            <v>No</v>
          </cell>
          <cell r="L3247" t="str">
            <v>One Year</v>
          </cell>
          <cell r="M3247">
            <v>43521</v>
          </cell>
          <cell r="N3247" t="str">
            <v>5-10 years</v>
          </cell>
          <cell r="O3247" t="str">
            <v>67 months</v>
          </cell>
          <cell r="P3247">
            <v>6</v>
          </cell>
          <cell r="Q3247" t="str">
            <v>Elite</v>
          </cell>
          <cell r="R3247">
            <v>9932.2647491107455</v>
          </cell>
          <cell r="S3247" t="str">
            <v>High</v>
          </cell>
          <cell r="T3247">
            <v>1</v>
          </cell>
          <cell r="U3247" t="str">
            <v>Yes</v>
          </cell>
          <cell r="V3247" t="str">
            <v>No</v>
          </cell>
          <cell r="W3247" t="str">
            <v>Moderate Loyalty</v>
          </cell>
          <cell r="X3247">
            <v>2</v>
          </cell>
          <cell r="Y3247" t="str">
            <v>High Probability</v>
          </cell>
          <cell r="Z3247" t="str">
            <v>Low</v>
          </cell>
          <cell r="AA3247">
            <v>59593.588494664473</v>
          </cell>
        </row>
        <row r="3248">
          <cell r="A3248">
            <v>624886</v>
          </cell>
          <cell r="B3248" t="str">
            <v>Mature Adult (45-55)</v>
          </cell>
          <cell r="C3248" t="str">
            <v>Divyansh Iyer</v>
          </cell>
          <cell r="D3248">
            <v>0</v>
          </cell>
          <cell r="E3248" t="str">
            <v>Male</v>
          </cell>
          <cell r="F3248">
            <v>46</v>
          </cell>
          <cell r="G3248" t="str">
            <v>Jaipur</v>
          </cell>
          <cell r="H3248" t="str">
            <v>Low (Below 50000)</v>
          </cell>
          <cell r="I3248">
            <v>191092</v>
          </cell>
          <cell r="J3248" t="str">
            <v>Low (Up to ₹5L)</v>
          </cell>
          <cell r="K3248" t="str">
            <v>No</v>
          </cell>
          <cell r="L3248" t="str">
            <v>Month-to-Month</v>
          </cell>
          <cell r="M3248">
            <v>43731</v>
          </cell>
          <cell r="N3248" t="str">
            <v>3-5 years</v>
          </cell>
          <cell r="O3248" t="str">
            <v>60 months</v>
          </cell>
          <cell r="P3248">
            <v>5</v>
          </cell>
          <cell r="Q3248" t="str">
            <v>Premium</v>
          </cell>
          <cell r="R3248">
            <v>16242.296775630641</v>
          </cell>
          <cell r="S3248" t="str">
            <v>High</v>
          </cell>
          <cell r="T3248">
            <v>0</v>
          </cell>
          <cell r="U3248" t="str">
            <v>No</v>
          </cell>
          <cell r="V3248" t="str">
            <v>No</v>
          </cell>
          <cell r="W3248" t="str">
            <v>Moderate Loyalty</v>
          </cell>
          <cell r="X3248">
            <v>2</v>
          </cell>
          <cell r="Y3248" t="str">
            <v>Low Probability</v>
          </cell>
          <cell r="Z3248" t="str">
            <v>Low</v>
          </cell>
          <cell r="AA3248">
            <v>81211.483878153202</v>
          </cell>
        </row>
        <row r="3249">
          <cell r="A3249">
            <v>934500</v>
          </cell>
          <cell r="B3249" t="str">
            <v>Senior (55+)</v>
          </cell>
          <cell r="C3249" t="str">
            <v>Indrans Sha</v>
          </cell>
          <cell r="D3249">
            <v>0</v>
          </cell>
          <cell r="E3249" t="str">
            <v>Male</v>
          </cell>
          <cell r="F3249">
            <v>56</v>
          </cell>
          <cell r="G3249" t="str">
            <v>Nagpur</v>
          </cell>
          <cell r="H3249" t="str">
            <v>High (Above 1Lac</v>
          </cell>
          <cell r="I3249">
            <v>1348573</v>
          </cell>
          <cell r="J3249" t="str">
            <v>High (Above ₹10L)</v>
          </cell>
          <cell r="K3249" t="str">
            <v>No</v>
          </cell>
          <cell r="L3249" t="str">
            <v>Two Year</v>
          </cell>
          <cell r="M3249">
            <v>42120</v>
          </cell>
          <cell r="N3249" t="str">
            <v>5-10 years</v>
          </cell>
          <cell r="O3249" t="str">
            <v>113 months</v>
          </cell>
          <cell r="P3249">
            <v>9</v>
          </cell>
          <cell r="Q3249" t="str">
            <v>Elite</v>
          </cell>
          <cell r="R3249">
            <v>34595.771527131059</v>
          </cell>
          <cell r="S3249" t="str">
            <v>Low</v>
          </cell>
          <cell r="T3249">
            <v>0</v>
          </cell>
          <cell r="U3249" t="str">
            <v>No</v>
          </cell>
          <cell r="V3249" t="str">
            <v>Yes</v>
          </cell>
          <cell r="W3249" t="str">
            <v>High Loyalty</v>
          </cell>
          <cell r="X3249">
            <v>3</v>
          </cell>
          <cell r="Y3249" t="str">
            <v>High Probability</v>
          </cell>
          <cell r="Z3249" t="str">
            <v>Low</v>
          </cell>
          <cell r="AA3249">
            <v>311361.94374417956</v>
          </cell>
        </row>
        <row r="3250">
          <cell r="A3250">
            <v>336019</v>
          </cell>
          <cell r="B3250" t="str">
            <v>Middle-Aged (35-45)</v>
          </cell>
          <cell r="C3250" t="str">
            <v>Emir Arya</v>
          </cell>
          <cell r="D3250">
            <v>0</v>
          </cell>
          <cell r="E3250" t="str">
            <v>Female</v>
          </cell>
          <cell r="F3250">
            <v>45</v>
          </cell>
          <cell r="G3250" t="str">
            <v>Delhi</v>
          </cell>
          <cell r="H3250" t="str">
            <v>High (Above 1Lac</v>
          </cell>
          <cell r="I3250">
            <v>1330848</v>
          </cell>
          <cell r="J3250" t="str">
            <v>High (Above ₹10L)</v>
          </cell>
          <cell r="K3250" t="str">
            <v>Yes</v>
          </cell>
          <cell r="L3250" t="str">
            <v>Two Year</v>
          </cell>
          <cell r="M3250">
            <v>42705</v>
          </cell>
          <cell r="N3250" t="str">
            <v>5-10 years</v>
          </cell>
          <cell r="O3250" t="str">
            <v>94 months</v>
          </cell>
          <cell r="P3250">
            <v>8</v>
          </cell>
          <cell r="Q3250" t="str">
            <v>Premium</v>
          </cell>
          <cell r="R3250">
            <v>3165.733383473545</v>
          </cell>
          <cell r="S3250" t="str">
            <v>High</v>
          </cell>
          <cell r="T3250">
            <v>0</v>
          </cell>
          <cell r="U3250" t="str">
            <v>No</v>
          </cell>
          <cell r="V3250" t="str">
            <v>No</v>
          </cell>
          <cell r="W3250" t="str">
            <v>Moderate Loyalty</v>
          </cell>
          <cell r="X3250">
            <v>2</v>
          </cell>
          <cell r="Y3250" t="str">
            <v>Low Probability</v>
          </cell>
          <cell r="Z3250" t="str">
            <v>Low</v>
          </cell>
          <cell r="AA3250">
            <v>25325.86706778836</v>
          </cell>
        </row>
        <row r="3251">
          <cell r="A3251">
            <v>293443</v>
          </cell>
          <cell r="B3251" t="str">
            <v>Middle-Aged (35-45)</v>
          </cell>
          <cell r="C3251" t="str">
            <v>Lakshit Taneja</v>
          </cell>
          <cell r="D3251">
            <v>0</v>
          </cell>
          <cell r="E3251" t="str">
            <v>Female</v>
          </cell>
          <cell r="F3251">
            <v>43</v>
          </cell>
          <cell r="G3251" t="str">
            <v>Bhopal</v>
          </cell>
          <cell r="H3251" t="str">
            <v>Low (Below 50000)</v>
          </cell>
          <cell r="I3251">
            <v>173321</v>
          </cell>
          <cell r="J3251" t="str">
            <v>Low (Up to ₹5L)</v>
          </cell>
          <cell r="K3251" t="str">
            <v>No</v>
          </cell>
          <cell r="L3251" t="str">
            <v>One Year</v>
          </cell>
          <cell r="M3251">
            <v>42637</v>
          </cell>
          <cell r="N3251" t="str">
            <v>5-10 years</v>
          </cell>
          <cell r="O3251" t="str">
            <v>96 months</v>
          </cell>
          <cell r="P3251">
            <v>8</v>
          </cell>
          <cell r="Q3251" t="str">
            <v>Premium</v>
          </cell>
          <cell r="R3251">
            <v>49258.004330600263</v>
          </cell>
          <cell r="S3251" t="str">
            <v>Low</v>
          </cell>
          <cell r="T3251">
            <v>0</v>
          </cell>
          <cell r="U3251" t="str">
            <v>No</v>
          </cell>
          <cell r="V3251" t="str">
            <v>No</v>
          </cell>
          <cell r="W3251" t="str">
            <v>High Loyalty</v>
          </cell>
          <cell r="X3251">
            <v>3</v>
          </cell>
          <cell r="Y3251" t="str">
            <v>Low Probability</v>
          </cell>
          <cell r="Z3251" t="str">
            <v>Low</v>
          </cell>
          <cell r="AA3251">
            <v>394064.0346448021</v>
          </cell>
        </row>
        <row r="3252">
          <cell r="A3252">
            <v>935325</v>
          </cell>
          <cell r="B3252" t="str">
            <v>Mature Adult (45-55)</v>
          </cell>
          <cell r="C3252" t="str">
            <v>Kartik Lall</v>
          </cell>
          <cell r="D3252">
            <v>0</v>
          </cell>
          <cell r="E3252" t="str">
            <v>Female</v>
          </cell>
          <cell r="F3252">
            <v>54</v>
          </cell>
          <cell r="G3252" t="str">
            <v>Bangalore</v>
          </cell>
          <cell r="H3252" t="str">
            <v>Low (Below 50000)</v>
          </cell>
          <cell r="I3252">
            <v>489421</v>
          </cell>
          <cell r="J3252" t="str">
            <v>Low (Up to ₹5L)</v>
          </cell>
          <cell r="K3252" t="str">
            <v>No</v>
          </cell>
          <cell r="L3252" t="str">
            <v>One Year</v>
          </cell>
          <cell r="M3252">
            <v>44394</v>
          </cell>
          <cell r="N3252" t="str">
            <v>2-3 years</v>
          </cell>
          <cell r="O3252" t="str">
            <v>38 months</v>
          </cell>
          <cell r="P3252">
            <v>3</v>
          </cell>
          <cell r="Q3252" t="str">
            <v>Elite</v>
          </cell>
          <cell r="R3252">
            <v>22328.167279529931</v>
          </cell>
          <cell r="S3252" t="str">
            <v>Low</v>
          </cell>
          <cell r="T3252">
            <v>1</v>
          </cell>
          <cell r="U3252" t="str">
            <v>Yes</v>
          </cell>
          <cell r="V3252" t="str">
            <v>Yes</v>
          </cell>
          <cell r="W3252" t="str">
            <v>Moderate Loyalty</v>
          </cell>
          <cell r="X3252">
            <v>2</v>
          </cell>
          <cell r="Y3252" t="str">
            <v>High Probability</v>
          </cell>
          <cell r="Z3252" t="str">
            <v>Low</v>
          </cell>
          <cell r="AA3252">
            <v>66984.501838589786</v>
          </cell>
        </row>
        <row r="3253">
          <cell r="A3253">
            <v>553382</v>
          </cell>
          <cell r="B3253" t="str">
            <v>Middle-Aged (35-45)</v>
          </cell>
          <cell r="C3253" t="str">
            <v>Ryan Tata</v>
          </cell>
          <cell r="D3253">
            <v>0</v>
          </cell>
          <cell r="E3253" t="str">
            <v>Male</v>
          </cell>
          <cell r="F3253">
            <v>43</v>
          </cell>
          <cell r="G3253" t="str">
            <v>Mumbai</v>
          </cell>
          <cell r="H3253" t="str">
            <v>High (Above 1Lac</v>
          </cell>
          <cell r="I3253">
            <v>1786279</v>
          </cell>
          <cell r="J3253" t="str">
            <v>High (Above ₹10L)</v>
          </cell>
          <cell r="K3253" t="str">
            <v>No</v>
          </cell>
          <cell r="L3253" t="str">
            <v>One Year</v>
          </cell>
          <cell r="M3253">
            <v>43120</v>
          </cell>
          <cell r="N3253" t="str">
            <v>5-10 years</v>
          </cell>
          <cell r="O3253" t="str">
            <v>80 months</v>
          </cell>
          <cell r="P3253">
            <v>7</v>
          </cell>
          <cell r="Q3253" t="str">
            <v>Premium</v>
          </cell>
          <cell r="R3253">
            <v>27729.73571827231</v>
          </cell>
          <cell r="S3253" t="str">
            <v>Low</v>
          </cell>
          <cell r="T3253">
            <v>0</v>
          </cell>
          <cell r="U3253" t="str">
            <v>No</v>
          </cell>
          <cell r="V3253" t="str">
            <v>No</v>
          </cell>
          <cell r="W3253" t="str">
            <v>High Loyalty</v>
          </cell>
          <cell r="X3253">
            <v>3</v>
          </cell>
          <cell r="Y3253" t="str">
            <v>Low Probability</v>
          </cell>
          <cell r="Z3253" t="str">
            <v>Low</v>
          </cell>
          <cell r="AA3253">
            <v>194108.15002790617</v>
          </cell>
        </row>
        <row r="3254">
          <cell r="A3254">
            <v>789555</v>
          </cell>
          <cell r="B3254" t="str">
            <v>Adult (25-35)</v>
          </cell>
          <cell r="C3254" t="str">
            <v>Ela Goyal</v>
          </cell>
          <cell r="D3254">
            <v>0</v>
          </cell>
          <cell r="E3254" t="str">
            <v>Male</v>
          </cell>
          <cell r="F3254">
            <v>27</v>
          </cell>
          <cell r="G3254" t="str">
            <v>Chennai</v>
          </cell>
          <cell r="H3254" t="str">
            <v>High (Above 1Lac</v>
          </cell>
          <cell r="I3254">
            <v>1604034</v>
          </cell>
          <cell r="J3254" t="str">
            <v>High (Above ₹10L)</v>
          </cell>
          <cell r="K3254" t="str">
            <v>Yes</v>
          </cell>
          <cell r="L3254" t="str">
            <v>One Year</v>
          </cell>
          <cell r="M3254">
            <v>44948</v>
          </cell>
          <cell r="N3254" t="str">
            <v>1-2 years</v>
          </cell>
          <cell r="O3254" t="str">
            <v>20 months</v>
          </cell>
          <cell r="P3254">
            <v>2</v>
          </cell>
          <cell r="Q3254" t="str">
            <v>Basic</v>
          </cell>
          <cell r="R3254">
            <v>18978.434638268911</v>
          </cell>
          <cell r="S3254" t="str">
            <v>Low</v>
          </cell>
          <cell r="T3254">
            <v>1</v>
          </cell>
          <cell r="U3254" t="str">
            <v>Yes</v>
          </cell>
          <cell r="V3254" t="str">
            <v>No</v>
          </cell>
          <cell r="W3254" t="str">
            <v>Moderate Loyalty</v>
          </cell>
          <cell r="X3254">
            <v>2</v>
          </cell>
          <cell r="Y3254" t="str">
            <v>High Probability</v>
          </cell>
          <cell r="Z3254" t="str">
            <v>Low</v>
          </cell>
          <cell r="AA3254">
            <v>37956.869276537822</v>
          </cell>
        </row>
        <row r="3255">
          <cell r="A3255">
            <v>840355</v>
          </cell>
          <cell r="B3255" t="str">
            <v>Senior (55+)</v>
          </cell>
          <cell r="C3255" t="str">
            <v>Pihu Bir</v>
          </cell>
          <cell r="D3255">
            <v>0</v>
          </cell>
          <cell r="E3255" t="str">
            <v>Female</v>
          </cell>
          <cell r="F3255">
            <v>63</v>
          </cell>
          <cell r="G3255" t="str">
            <v>Ahmedabad</v>
          </cell>
          <cell r="H3255" t="str">
            <v>High (Above 1Lac</v>
          </cell>
          <cell r="I3255">
            <v>1891367</v>
          </cell>
          <cell r="J3255" t="str">
            <v>High (Above ₹10L)</v>
          </cell>
          <cell r="K3255" t="str">
            <v>No</v>
          </cell>
          <cell r="L3255" t="str">
            <v>One Year</v>
          </cell>
          <cell r="M3255">
            <v>44181</v>
          </cell>
          <cell r="N3255" t="str">
            <v>3-5 years</v>
          </cell>
          <cell r="O3255" t="str">
            <v>45 months</v>
          </cell>
          <cell r="P3255">
            <v>4</v>
          </cell>
          <cell r="Q3255" t="str">
            <v>Elite</v>
          </cell>
          <cell r="R3255">
            <v>40452.00879298932</v>
          </cell>
          <cell r="S3255" t="str">
            <v>High</v>
          </cell>
          <cell r="T3255">
            <v>1</v>
          </cell>
          <cell r="U3255" t="str">
            <v>Yes</v>
          </cell>
          <cell r="V3255" t="str">
            <v>No</v>
          </cell>
          <cell r="W3255" t="str">
            <v>High Loyalty</v>
          </cell>
          <cell r="X3255">
            <v>3</v>
          </cell>
          <cell r="Y3255" t="str">
            <v>High Probability</v>
          </cell>
          <cell r="Z3255" t="str">
            <v>Low</v>
          </cell>
          <cell r="AA3255">
            <v>161808.03517195728</v>
          </cell>
        </row>
        <row r="3256">
          <cell r="A3256">
            <v>124574</v>
          </cell>
          <cell r="B3256" t="str">
            <v>Mature Adult (45-55)</v>
          </cell>
          <cell r="C3256" t="str">
            <v>Zara Wali</v>
          </cell>
          <cell r="D3256">
            <v>0</v>
          </cell>
          <cell r="E3256" t="str">
            <v>Male</v>
          </cell>
          <cell r="F3256">
            <v>48</v>
          </cell>
          <cell r="G3256" t="str">
            <v>Ahmedabad</v>
          </cell>
          <cell r="H3256" t="str">
            <v>Medium (50k-1Lac</v>
          </cell>
          <cell r="I3256">
            <v>533524</v>
          </cell>
          <cell r="J3256" t="str">
            <v>Medium (₹5L - ₹10L)</v>
          </cell>
          <cell r="K3256" t="str">
            <v>No</v>
          </cell>
          <cell r="L3256" t="str">
            <v>Month-to-Month</v>
          </cell>
          <cell r="M3256">
            <v>42952</v>
          </cell>
          <cell r="N3256" t="str">
            <v>5-10 years</v>
          </cell>
          <cell r="O3256" t="str">
            <v>86 months</v>
          </cell>
          <cell r="P3256">
            <v>7</v>
          </cell>
          <cell r="Q3256" t="str">
            <v>Premium</v>
          </cell>
          <cell r="R3256">
            <v>3263.3431281573362</v>
          </cell>
          <cell r="S3256" t="str">
            <v>Medium</v>
          </cell>
          <cell r="T3256">
            <v>1</v>
          </cell>
          <cell r="U3256" t="str">
            <v>Yes</v>
          </cell>
          <cell r="V3256" t="str">
            <v>No</v>
          </cell>
          <cell r="W3256" t="str">
            <v>Moderate Loyalty</v>
          </cell>
          <cell r="X3256">
            <v>2</v>
          </cell>
          <cell r="Y3256" t="str">
            <v>High Probability</v>
          </cell>
          <cell r="Z3256" t="str">
            <v>Moderate</v>
          </cell>
          <cell r="AA3256">
            <v>22843.401897101354</v>
          </cell>
        </row>
        <row r="3257">
          <cell r="A3257">
            <v>166504</v>
          </cell>
          <cell r="B3257" t="str">
            <v>Middle-Aged (35-45)</v>
          </cell>
          <cell r="C3257" t="str">
            <v>Lagan Ramakrishnan</v>
          </cell>
          <cell r="D3257">
            <v>0</v>
          </cell>
          <cell r="E3257" t="str">
            <v>Male</v>
          </cell>
          <cell r="F3257">
            <v>42</v>
          </cell>
          <cell r="G3257" t="str">
            <v>Thane</v>
          </cell>
          <cell r="H3257" t="str">
            <v>High (Above 1Lac</v>
          </cell>
          <cell r="I3257">
            <v>1404109</v>
          </cell>
          <cell r="J3257" t="str">
            <v>High (Above ₹10L)</v>
          </cell>
          <cell r="K3257" t="str">
            <v>No</v>
          </cell>
          <cell r="L3257" t="str">
            <v>Month-to-Month</v>
          </cell>
          <cell r="M3257">
            <v>45414</v>
          </cell>
          <cell r="N3257" t="str">
            <v>0-1 year</v>
          </cell>
          <cell r="O3257" t="str">
            <v>5 months</v>
          </cell>
          <cell r="P3257">
            <v>0</v>
          </cell>
          <cell r="Q3257" t="str">
            <v>Premium</v>
          </cell>
          <cell r="R3257">
            <v>46192.134225227128</v>
          </cell>
          <cell r="S3257" t="str">
            <v>Low</v>
          </cell>
          <cell r="T3257">
            <v>1</v>
          </cell>
          <cell r="U3257" t="str">
            <v>Yes</v>
          </cell>
          <cell r="V3257" t="str">
            <v>No</v>
          </cell>
          <cell r="W3257" t="str">
            <v>Low Loyalty</v>
          </cell>
          <cell r="X3257">
            <v>1</v>
          </cell>
          <cell r="Y3257" t="str">
            <v>High Probability</v>
          </cell>
          <cell r="Z3257" t="str">
            <v>Low</v>
          </cell>
          <cell r="AA3257">
            <v>0</v>
          </cell>
        </row>
        <row r="3258">
          <cell r="A3258">
            <v>936562</v>
          </cell>
          <cell r="B3258" t="str">
            <v>Young Adult (18-25)</v>
          </cell>
          <cell r="C3258" t="str">
            <v>Divyansh Garg</v>
          </cell>
          <cell r="D3258">
            <v>0</v>
          </cell>
          <cell r="E3258" t="str">
            <v>Female</v>
          </cell>
          <cell r="F3258">
            <v>22</v>
          </cell>
          <cell r="G3258" t="str">
            <v>Ghaziabad</v>
          </cell>
          <cell r="H3258" t="str">
            <v>Medium (50k-1Lac</v>
          </cell>
          <cell r="I3258">
            <v>638943</v>
          </cell>
          <cell r="J3258" t="str">
            <v>Medium (₹5L - ₹10L)</v>
          </cell>
          <cell r="K3258" t="str">
            <v>No</v>
          </cell>
          <cell r="L3258" t="str">
            <v>Month-to-Month</v>
          </cell>
          <cell r="M3258">
            <v>42365</v>
          </cell>
          <cell r="N3258" t="str">
            <v>5-10 years</v>
          </cell>
          <cell r="O3258" t="str">
            <v>105 months</v>
          </cell>
          <cell r="P3258">
            <v>9</v>
          </cell>
          <cell r="Q3258" t="str">
            <v>Basic</v>
          </cell>
          <cell r="R3258">
            <v>17050.43995059701</v>
          </cell>
          <cell r="S3258" t="str">
            <v>Low</v>
          </cell>
          <cell r="T3258">
            <v>1</v>
          </cell>
          <cell r="U3258" t="str">
            <v>Yes</v>
          </cell>
          <cell r="V3258" t="str">
            <v>No</v>
          </cell>
          <cell r="W3258" t="str">
            <v>Moderate Loyalty</v>
          </cell>
          <cell r="X3258">
            <v>2</v>
          </cell>
          <cell r="Y3258" t="str">
            <v>High Probability</v>
          </cell>
          <cell r="Z3258" t="str">
            <v>Low</v>
          </cell>
          <cell r="AA3258">
            <v>153453.95955537309</v>
          </cell>
        </row>
        <row r="3259">
          <cell r="A3259">
            <v>802239</v>
          </cell>
          <cell r="B3259" t="str">
            <v>Senior (55+)</v>
          </cell>
          <cell r="C3259" t="str">
            <v>Hazel Singh</v>
          </cell>
          <cell r="D3259">
            <v>0</v>
          </cell>
          <cell r="E3259" t="str">
            <v>Male</v>
          </cell>
          <cell r="F3259">
            <v>65</v>
          </cell>
          <cell r="G3259" t="str">
            <v>Ahmedabad</v>
          </cell>
          <cell r="H3259" t="str">
            <v>High (Above 1Lac</v>
          </cell>
          <cell r="I3259">
            <v>1251107</v>
          </cell>
          <cell r="J3259" t="str">
            <v>High (Above ₹10L)</v>
          </cell>
          <cell r="K3259" t="str">
            <v>No</v>
          </cell>
          <cell r="L3259" t="str">
            <v>One Year</v>
          </cell>
          <cell r="M3259">
            <v>45505</v>
          </cell>
          <cell r="N3259" t="str">
            <v>0-1 year</v>
          </cell>
          <cell r="O3259" t="str">
            <v>2 months</v>
          </cell>
          <cell r="P3259">
            <v>0</v>
          </cell>
          <cell r="Q3259" t="str">
            <v>Elite</v>
          </cell>
          <cell r="R3259">
            <v>40498.104638058372</v>
          </cell>
          <cell r="S3259" t="str">
            <v>High</v>
          </cell>
          <cell r="T3259">
            <v>0</v>
          </cell>
          <cell r="U3259" t="str">
            <v>No</v>
          </cell>
          <cell r="V3259" t="str">
            <v>No</v>
          </cell>
          <cell r="W3259" t="str">
            <v>Low Loyalty</v>
          </cell>
          <cell r="X3259">
            <v>1</v>
          </cell>
          <cell r="Y3259" t="str">
            <v>Low Probability</v>
          </cell>
          <cell r="Z3259" t="str">
            <v>Low</v>
          </cell>
          <cell r="AA3259">
            <v>0</v>
          </cell>
        </row>
        <row r="3260">
          <cell r="A3260">
            <v>596651</v>
          </cell>
          <cell r="B3260" t="str">
            <v>Senior (55+)</v>
          </cell>
          <cell r="C3260" t="str">
            <v>Ehsaan Brahmbhatt</v>
          </cell>
          <cell r="D3260">
            <v>0</v>
          </cell>
          <cell r="E3260" t="str">
            <v>Male</v>
          </cell>
          <cell r="F3260">
            <v>62</v>
          </cell>
          <cell r="G3260" t="str">
            <v>Bangalore</v>
          </cell>
          <cell r="H3260" t="str">
            <v>Low (Below 50000)</v>
          </cell>
          <cell r="I3260">
            <v>172446</v>
          </cell>
          <cell r="J3260" t="str">
            <v>Low (Up to ₹5L)</v>
          </cell>
          <cell r="K3260" t="str">
            <v>No</v>
          </cell>
          <cell r="L3260" t="str">
            <v>Month-to-Month</v>
          </cell>
          <cell r="M3260">
            <v>45396</v>
          </cell>
          <cell r="N3260" t="str">
            <v>0-1 year</v>
          </cell>
          <cell r="O3260" t="str">
            <v>5 months</v>
          </cell>
          <cell r="P3260">
            <v>0</v>
          </cell>
          <cell r="Q3260" t="str">
            <v>Elite</v>
          </cell>
          <cell r="R3260">
            <v>24470.944921573158</v>
          </cell>
          <cell r="S3260" t="str">
            <v>High</v>
          </cell>
          <cell r="T3260">
            <v>1</v>
          </cell>
          <cell r="U3260" t="str">
            <v>Yes</v>
          </cell>
          <cell r="V3260" t="str">
            <v>No</v>
          </cell>
          <cell r="W3260" t="str">
            <v>Low Loyalty</v>
          </cell>
          <cell r="X3260">
            <v>1</v>
          </cell>
          <cell r="Y3260" t="str">
            <v>High Probability</v>
          </cell>
          <cell r="Z3260" t="str">
            <v>Low</v>
          </cell>
          <cell r="AA3260">
            <v>0</v>
          </cell>
        </row>
        <row r="3261">
          <cell r="A3261">
            <v>809212</v>
          </cell>
          <cell r="B3261" t="str">
            <v>Adult (25-35)</v>
          </cell>
          <cell r="C3261" t="str">
            <v>Nakul Subramanian</v>
          </cell>
          <cell r="D3261">
            <v>0</v>
          </cell>
          <cell r="E3261" t="str">
            <v>Male</v>
          </cell>
          <cell r="F3261">
            <v>32</v>
          </cell>
          <cell r="G3261" t="str">
            <v>Pune</v>
          </cell>
          <cell r="H3261" t="str">
            <v>Low (Below 50000)</v>
          </cell>
          <cell r="I3261">
            <v>385821</v>
          </cell>
          <cell r="J3261" t="str">
            <v>Low (Up to ₹5L)</v>
          </cell>
          <cell r="K3261" t="str">
            <v>No</v>
          </cell>
          <cell r="L3261" t="str">
            <v>One Year</v>
          </cell>
          <cell r="M3261">
            <v>42876</v>
          </cell>
          <cell r="N3261" t="str">
            <v>5-10 years</v>
          </cell>
          <cell r="O3261" t="str">
            <v>88 months</v>
          </cell>
          <cell r="P3261">
            <v>7</v>
          </cell>
          <cell r="Q3261" t="str">
            <v>Premium</v>
          </cell>
          <cell r="R3261">
            <v>43601.083797289517</v>
          </cell>
          <cell r="S3261" t="str">
            <v>High</v>
          </cell>
          <cell r="T3261">
            <v>0</v>
          </cell>
          <cell r="U3261" t="str">
            <v>No</v>
          </cell>
          <cell r="V3261" t="str">
            <v>No</v>
          </cell>
          <cell r="W3261" t="str">
            <v>High Loyalty</v>
          </cell>
          <cell r="X3261">
            <v>3</v>
          </cell>
          <cell r="Y3261" t="str">
            <v>Low Probability</v>
          </cell>
          <cell r="Z3261" t="str">
            <v>Low</v>
          </cell>
          <cell r="AA3261">
            <v>305207.58658102661</v>
          </cell>
        </row>
        <row r="3262">
          <cell r="A3262">
            <v>181990</v>
          </cell>
          <cell r="B3262" t="str">
            <v>Middle-Aged (35-45)</v>
          </cell>
          <cell r="C3262" t="str">
            <v>Adah Iyer</v>
          </cell>
          <cell r="D3262">
            <v>0</v>
          </cell>
          <cell r="E3262" t="str">
            <v>Female</v>
          </cell>
          <cell r="F3262">
            <v>45</v>
          </cell>
          <cell r="G3262" t="str">
            <v>Kanpur</v>
          </cell>
          <cell r="H3262" t="str">
            <v>Medium (50k-1Lac</v>
          </cell>
          <cell r="I3262">
            <v>683346</v>
          </cell>
          <cell r="J3262" t="str">
            <v>Medium (₹5L - ₹10L)</v>
          </cell>
          <cell r="K3262" t="str">
            <v>No</v>
          </cell>
          <cell r="L3262" t="str">
            <v>One Year</v>
          </cell>
          <cell r="M3262">
            <v>43898</v>
          </cell>
          <cell r="N3262" t="str">
            <v>3-5 years</v>
          </cell>
          <cell r="O3262" t="str">
            <v>54 months</v>
          </cell>
          <cell r="P3262">
            <v>5</v>
          </cell>
          <cell r="Q3262" t="str">
            <v>Premium</v>
          </cell>
          <cell r="R3262">
            <v>21231.047375972579</v>
          </cell>
          <cell r="S3262" t="str">
            <v>Low</v>
          </cell>
          <cell r="T3262">
            <v>1</v>
          </cell>
          <cell r="U3262" t="str">
            <v>Yes</v>
          </cell>
          <cell r="V3262" t="str">
            <v>No</v>
          </cell>
          <cell r="W3262" t="str">
            <v>Moderate Loyalty</v>
          </cell>
          <cell r="X3262">
            <v>2</v>
          </cell>
          <cell r="Y3262" t="str">
            <v>High Probability</v>
          </cell>
          <cell r="Z3262" t="str">
            <v>Low</v>
          </cell>
          <cell r="AA3262">
            <v>106155.2368798629</v>
          </cell>
        </row>
        <row r="3263">
          <cell r="A3263">
            <v>273021</v>
          </cell>
          <cell r="B3263" t="str">
            <v>Senior (55+)</v>
          </cell>
          <cell r="C3263" t="str">
            <v>Nirvi Swamy</v>
          </cell>
          <cell r="D3263">
            <v>0</v>
          </cell>
          <cell r="E3263" t="str">
            <v>Female</v>
          </cell>
          <cell r="F3263">
            <v>64</v>
          </cell>
          <cell r="G3263" t="str">
            <v>Kolkata</v>
          </cell>
          <cell r="H3263" t="str">
            <v>Medium (50k-1Lac</v>
          </cell>
          <cell r="I3263">
            <v>822495</v>
          </cell>
          <cell r="J3263" t="str">
            <v>Medium (₹5L - ₹10L)</v>
          </cell>
          <cell r="K3263" t="str">
            <v>No</v>
          </cell>
          <cell r="L3263" t="str">
            <v>Two Year</v>
          </cell>
          <cell r="M3263">
            <v>43949</v>
          </cell>
          <cell r="N3263" t="str">
            <v>3-5 years</v>
          </cell>
          <cell r="O3263" t="str">
            <v>53 months</v>
          </cell>
          <cell r="P3263">
            <v>4</v>
          </cell>
          <cell r="Q3263" t="str">
            <v>Elite</v>
          </cell>
          <cell r="R3263">
            <v>29395.038335234909</v>
          </cell>
          <cell r="S3263" t="str">
            <v>Medium</v>
          </cell>
          <cell r="T3263">
            <v>1</v>
          </cell>
          <cell r="U3263" t="str">
            <v>Yes</v>
          </cell>
          <cell r="V3263" t="str">
            <v>No</v>
          </cell>
          <cell r="W3263" t="str">
            <v>High Loyalty</v>
          </cell>
          <cell r="X3263">
            <v>3</v>
          </cell>
          <cell r="Y3263" t="str">
            <v>High Probability</v>
          </cell>
          <cell r="Z3263" t="str">
            <v>Moderate</v>
          </cell>
          <cell r="AA3263">
            <v>117580.15334093964</v>
          </cell>
        </row>
        <row r="3264">
          <cell r="A3264">
            <v>575471</v>
          </cell>
          <cell r="B3264" t="str">
            <v>Middle-Aged (35-45)</v>
          </cell>
          <cell r="C3264" t="str">
            <v>Kavya Thakur</v>
          </cell>
          <cell r="D3264">
            <v>0</v>
          </cell>
          <cell r="E3264" t="str">
            <v>Female</v>
          </cell>
          <cell r="F3264">
            <v>38</v>
          </cell>
          <cell r="G3264" t="str">
            <v>Thane</v>
          </cell>
          <cell r="H3264" t="str">
            <v>High (Above 1Lac</v>
          </cell>
          <cell r="I3264">
            <v>1313919</v>
          </cell>
          <cell r="J3264" t="str">
            <v>High (Above ₹10L)</v>
          </cell>
          <cell r="K3264" t="str">
            <v>Yes</v>
          </cell>
          <cell r="L3264" t="str">
            <v>Month-to-Month</v>
          </cell>
          <cell r="M3264">
            <v>42830</v>
          </cell>
          <cell r="N3264" t="str">
            <v>5-10 years</v>
          </cell>
          <cell r="O3264" t="str">
            <v>90 months</v>
          </cell>
          <cell r="P3264">
            <v>8</v>
          </cell>
          <cell r="Q3264" t="str">
            <v>Premium</v>
          </cell>
          <cell r="R3264">
            <v>17872.103484406802</v>
          </cell>
          <cell r="S3264" t="str">
            <v>Low</v>
          </cell>
          <cell r="T3264">
            <v>1</v>
          </cell>
          <cell r="U3264" t="str">
            <v>Yes</v>
          </cell>
          <cell r="V3264" t="str">
            <v>No</v>
          </cell>
          <cell r="W3264" t="str">
            <v>Moderate Loyalty</v>
          </cell>
          <cell r="X3264">
            <v>2</v>
          </cell>
          <cell r="Y3264" t="str">
            <v>High Probability</v>
          </cell>
          <cell r="Z3264" t="str">
            <v>Low</v>
          </cell>
          <cell r="AA3264">
            <v>142976.82787525441</v>
          </cell>
        </row>
        <row r="3265">
          <cell r="A3265">
            <v>341059</v>
          </cell>
          <cell r="B3265" t="str">
            <v>Middle-Aged (35-45)</v>
          </cell>
          <cell r="C3265" t="str">
            <v>Aaina Iyer</v>
          </cell>
          <cell r="D3265">
            <v>0</v>
          </cell>
          <cell r="E3265" t="str">
            <v>Female</v>
          </cell>
          <cell r="F3265">
            <v>38</v>
          </cell>
          <cell r="G3265" t="str">
            <v>Nagpur</v>
          </cell>
          <cell r="H3265" t="str">
            <v>Low (Below 50000)</v>
          </cell>
          <cell r="I3265">
            <v>447705</v>
          </cell>
          <cell r="J3265" t="str">
            <v>Low (Up to ₹5L)</v>
          </cell>
          <cell r="K3265" t="str">
            <v>No</v>
          </cell>
          <cell r="L3265" t="str">
            <v>One Year</v>
          </cell>
          <cell r="M3265">
            <v>45318</v>
          </cell>
          <cell r="N3265" t="str">
            <v>0-1 year</v>
          </cell>
          <cell r="O3265" t="str">
            <v>8 months</v>
          </cell>
          <cell r="P3265">
            <v>1</v>
          </cell>
          <cell r="Q3265" t="str">
            <v>Premium</v>
          </cell>
          <cell r="R3265">
            <v>36033.000599209903</v>
          </cell>
          <cell r="S3265" t="str">
            <v>Low</v>
          </cell>
          <cell r="T3265">
            <v>1</v>
          </cell>
          <cell r="U3265" t="str">
            <v>Yes</v>
          </cell>
          <cell r="V3265" t="str">
            <v>No</v>
          </cell>
          <cell r="W3265" t="str">
            <v>Low Loyalty</v>
          </cell>
          <cell r="X3265">
            <v>1</v>
          </cell>
          <cell r="Y3265" t="str">
            <v>High Probability</v>
          </cell>
          <cell r="Z3265" t="str">
            <v>Low</v>
          </cell>
          <cell r="AA3265">
            <v>36033.000599209903</v>
          </cell>
        </row>
        <row r="3266">
          <cell r="A3266">
            <v>896957</v>
          </cell>
          <cell r="B3266" t="str">
            <v>Senior (55+)</v>
          </cell>
          <cell r="C3266" t="str">
            <v>Anahi Buch</v>
          </cell>
          <cell r="D3266">
            <v>0</v>
          </cell>
          <cell r="E3266" t="str">
            <v>Male</v>
          </cell>
          <cell r="F3266">
            <v>66</v>
          </cell>
          <cell r="G3266" t="str">
            <v>Bangalore</v>
          </cell>
          <cell r="H3266" t="str">
            <v>Medium (50k-1Lac</v>
          </cell>
          <cell r="I3266">
            <v>884196</v>
          </cell>
          <cell r="J3266" t="str">
            <v>Medium (₹5L - ₹10L)</v>
          </cell>
          <cell r="K3266" t="str">
            <v>No</v>
          </cell>
          <cell r="L3266" t="str">
            <v>Month-to-Month</v>
          </cell>
          <cell r="M3266">
            <v>44837</v>
          </cell>
          <cell r="N3266" t="str">
            <v>1-2 years</v>
          </cell>
          <cell r="O3266" t="str">
            <v>24 months</v>
          </cell>
          <cell r="P3266">
            <v>2</v>
          </cell>
          <cell r="Q3266" t="str">
            <v>Elite</v>
          </cell>
          <cell r="R3266">
            <v>22540.931742589419</v>
          </cell>
          <cell r="S3266" t="str">
            <v>High</v>
          </cell>
          <cell r="T3266">
            <v>0</v>
          </cell>
          <cell r="U3266" t="str">
            <v>No</v>
          </cell>
          <cell r="V3266" t="str">
            <v>No</v>
          </cell>
          <cell r="W3266" t="str">
            <v>Moderate Loyalty</v>
          </cell>
          <cell r="X3266">
            <v>2</v>
          </cell>
          <cell r="Y3266" t="str">
            <v>Low Probability</v>
          </cell>
          <cell r="Z3266" t="str">
            <v>Low</v>
          </cell>
          <cell r="AA3266">
            <v>45081.863485178837</v>
          </cell>
        </row>
        <row r="3267">
          <cell r="A3267">
            <v>928111</v>
          </cell>
          <cell r="B3267" t="str">
            <v>Adult (25-35)</v>
          </cell>
          <cell r="C3267" t="str">
            <v>Jayesh Dyal</v>
          </cell>
          <cell r="D3267">
            <v>0</v>
          </cell>
          <cell r="E3267" t="str">
            <v>Female</v>
          </cell>
          <cell r="F3267">
            <v>26</v>
          </cell>
          <cell r="G3267" t="str">
            <v>Patna</v>
          </cell>
          <cell r="H3267" t="str">
            <v>Medium (50k-1Lac</v>
          </cell>
          <cell r="I3267">
            <v>677391</v>
          </cell>
          <cell r="J3267" t="str">
            <v>Medium (₹5L - ₹10L)</v>
          </cell>
          <cell r="K3267" t="str">
            <v>No</v>
          </cell>
          <cell r="L3267" t="str">
            <v>Two Year</v>
          </cell>
          <cell r="M3267">
            <v>44522</v>
          </cell>
          <cell r="N3267" t="str">
            <v>2-3 years</v>
          </cell>
          <cell r="O3267" t="str">
            <v>34 months</v>
          </cell>
          <cell r="P3267">
            <v>3</v>
          </cell>
          <cell r="Q3267" t="str">
            <v>Basic</v>
          </cell>
          <cell r="R3267">
            <v>16987.8900058299</v>
          </cell>
          <cell r="S3267" t="str">
            <v>Medium</v>
          </cell>
          <cell r="T3267">
            <v>0</v>
          </cell>
          <cell r="U3267" t="str">
            <v>No</v>
          </cell>
          <cell r="V3267" t="str">
            <v>No</v>
          </cell>
          <cell r="W3267" t="str">
            <v>Moderate Loyalty</v>
          </cell>
          <cell r="X3267">
            <v>2</v>
          </cell>
          <cell r="Y3267" t="str">
            <v>Low Probability</v>
          </cell>
          <cell r="Z3267" t="str">
            <v>Moderate</v>
          </cell>
          <cell r="AA3267">
            <v>50963.670017489698</v>
          </cell>
        </row>
        <row r="3268">
          <cell r="A3268">
            <v>860044</v>
          </cell>
          <cell r="B3268" t="str">
            <v>Adult (25-35)</v>
          </cell>
          <cell r="C3268" t="str">
            <v>Madhup Samra</v>
          </cell>
          <cell r="D3268">
            <v>0</v>
          </cell>
          <cell r="E3268" t="str">
            <v>Female</v>
          </cell>
          <cell r="F3268">
            <v>29</v>
          </cell>
          <cell r="G3268" t="str">
            <v>Hyderabad</v>
          </cell>
          <cell r="H3268" t="str">
            <v>Low (Below 50000)</v>
          </cell>
          <cell r="I3268">
            <v>166945</v>
          </cell>
          <cell r="J3268" t="str">
            <v>Low (Up to ₹5L)</v>
          </cell>
          <cell r="K3268" t="str">
            <v>No</v>
          </cell>
          <cell r="L3268" t="str">
            <v>Month-to-Month</v>
          </cell>
          <cell r="M3268">
            <v>44078</v>
          </cell>
          <cell r="N3268" t="str">
            <v>3-5 years</v>
          </cell>
          <cell r="O3268" t="str">
            <v>49 months</v>
          </cell>
          <cell r="P3268">
            <v>4</v>
          </cell>
          <cell r="Q3268" t="str">
            <v>Basic</v>
          </cell>
          <cell r="R3268">
            <v>48945.085712254076</v>
          </cell>
          <cell r="S3268" t="str">
            <v>Medium</v>
          </cell>
          <cell r="T3268">
            <v>0</v>
          </cell>
          <cell r="U3268" t="str">
            <v>No</v>
          </cell>
          <cell r="V3268" t="str">
            <v>No</v>
          </cell>
          <cell r="W3268" t="str">
            <v>High Loyalty</v>
          </cell>
          <cell r="X3268">
            <v>3</v>
          </cell>
          <cell r="Y3268" t="str">
            <v>Low Probability</v>
          </cell>
          <cell r="Z3268" t="str">
            <v>Moderate</v>
          </cell>
          <cell r="AA3268">
            <v>195780.34284901631</v>
          </cell>
        </row>
        <row r="3269">
          <cell r="A3269">
            <v>868037</v>
          </cell>
          <cell r="B3269" t="str">
            <v>Middle-Aged (35-45)</v>
          </cell>
          <cell r="C3269" t="str">
            <v>Lakshit Bora</v>
          </cell>
          <cell r="D3269">
            <v>0</v>
          </cell>
          <cell r="E3269" t="str">
            <v>Male</v>
          </cell>
          <cell r="F3269">
            <v>36</v>
          </cell>
          <cell r="G3269" t="str">
            <v>Ahmedabad</v>
          </cell>
          <cell r="H3269" t="str">
            <v>High (Above 1Lac</v>
          </cell>
          <cell r="I3269">
            <v>1191143</v>
          </cell>
          <cell r="J3269" t="str">
            <v>High (Above ₹10L)</v>
          </cell>
          <cell r="K3269" t="str">
            <v>No</v>
          </cell>
          <cell r="L3269" t="str">
            <v>Month-to-Month</v>
          </cell>
          <cell r="M3269">
            <v>42686</v>
          </cell>
          <cell r="N3269" t="str">
            <v>5-10 years</v>
          </cell>
          <cell r="O3269" t="str">
            <v>94 months</v>
          </cell>
          <cell r="P3269">
            <v>8</v>
          </cell>
          <cell r="Q3269" t="str">
            <v>Premium</v>
          </cell>
          <cell r="R3269">
            <v>35680.025408078189</v>
          </cell>
          <cell r="S3269" t="str">
            <v>High</v>
          </cell>
          <cell r="T3269">
            <v>0</v>
          </cell>
          <cell r="U3269" t="str">
            <v>No</v>
          </cell>
          <cell r="V3269" t="str">
            <v>No</v>
          </cell>
          <cell r="W3269" t="str">
            <v>High Loyalty</v>
          </cell>
          <cell r="X3269">
            <v>3</v>
          </cell>
          <cell r="Y3269" t="str">
            <v>Low Probability</v>
          </cell>
          <cell r="Z3269" t="str">
            <v>Low</v>
          </cell>
          <cell r="AA3269">
            <v>285440.20326462551</v>
          </cell>
        </row>
        <row r="3270">
          <cell r="A3270">
            <v>709255</v>
          </cell>
          <cell r="B3270" t="str">
            <v>Senior (55+)</v>
          </cell>
          <cell r="C3270" t="str">
            <v>Taimur Bansal</v>
          </cell>
          <cell r="D3270">
            <v>0</v>
          </cell>
          <cell r="E3270" t="str">
            <v>Male</v>
          </cell>
          <cell r="F3270">
            <v>60</v>
          </cell>
          <cell r="G3270" t="str">
            <v>Kolkata</v>
          </cell>
          <cell r="H3270" t="str">
            <v>High (Above 1Lac</v>
          </cell>
          <cell r="I3270">
            <v>1362753</v>
          </cell>
          <cell r="J3270" t="str">
            <v>High (Above ₹10L)</v>
          </cell>
          <cell r="K3270" t="str">
            <v>Yes</v>
          </cell>
          <cell r="L3270" t="str">
            <v>Two Year</v>
          </cell>
          <cell r="M3270">
            <v>43030</v>
          </cell>
          <cell r="N3270" t="str">
            <v>5-10 years</v>
          </cell>
          <cell r="O3270" t="str">
            <v>83 months</v>
          </cell>
          <cell r="P3270">
            <v>7</v>
          </cell>
          <cell r="Q3270" t="str">
            <v>Elite</v>
          </cell>
          <cell r="R3270">
            <v>17160.9700747073</v>
          </cell>
          <cell r="S3270" t="str">
            <v>High</v>
          </cell>
          <cell r="T3270">
            <v>1</v>
          </cell>
          <cell r="U3270" t="str">
            <v>Yes</v>
          </cell>
          <cell r="V3270" t="str">
            <v>No</v>
          </cell>
          <cell r="W3270" t="str">
            <v>Moderate Loyalty</v>
          </cell>
          <cell r="X3270">
            <v>2</v>
          </cell>
          <cell r="Y3270" t="str">
            <v>High Probability</v>
          </cell>
          <cell r="Z3270" t="str">
            <v>Low</v>
          </cell>
          <cell r="AA3270">
            <v>120126.79052295111</v>
          </cell>
        </row>
        <row r="3271">
          <cell r="A3271">
            <v>114677</v>
          </cell>
          <cell r="B3271" t="str">
            <v>Middle-Aged (35-45)</v>
          </cell>
          <cell r="C3271" t="str">
            <v>Heer Verma</v>
          </cell>
          <cell r="D3271">
            <v>0</v>
          </cell>
          <cell r="E3271" t="str">
            <v>Male</v>
          </cell>
          <cell r="F3271">
            <v>44</v>
          </cell>
          <cell r="G3271" t="str">
            <v>Mumbai</v>
          </cell>
          <cell r="H3271" t="str">
            <v>Medium (50k-1Lac</v>
          </cell>
          <cell r="I3271">
            <v>768097</v>
          </cell>
          <cell r="J3271" t="str">
            <v>Medium (₹5L - ₹10L)</v>
          </cell>
          <cell r="K3271" t="str">
            <v>No</v>
          </cell>
          <cell r="L3271" t="str">
            <v>Two Year</v>
          </cell>
          <cell r="M3271">
            <v>43327</v>
          </cell>
          <cell r="N3271" t="str">
            <v>5-10 years</v>
          </cell>
          <cell r="O3271" t="str">
            <v>73 months</v>
          </cell>
          <cell r="P3271">
            <v>6</v>
          </cell>
          <cell r="Q3271" t="str">
            <v>Premium</v>
          </cell>
          <cell r="R3271">
            <v>12027.66361842506</v>
          </cell>
          <cell r="S3271" t="str">
            <v>Low</v>
          </cell>
          <cell r="T3271">
            <v>1</v>
          </cell>
          <cell r="U3271" t="str">
            <v>Yes</v>
          </cell>
          <cell r="V3271" t="str">
            <v>No</v>
          </cell>
          <cell r="W3271" t="str">
            <v>Moderate Loyalty</v>
          </cell>
          <cell r="X3271">
            <v>2</v>
          </cell>
          <cell r="Y3271" t="str">
            <v>High Probability</v>
          </cell>
          <cell r="Z3271" t="str">
            <v>Low</v>
          </cell>
          <cell r="AA3271">
            <v>72165.981710550361</v>
          </cell>
        </row>
        <row r="3272">
          <cell r="A3272">
            <v>645576</v>
          </cell>
          <cell r="B3272" t="str">
            <v>Senior (55+)</v>
          </cell>
          <cell r="C3272" t="str">
            <v>Prisha Bhandari</v>
          </cell>
          <cell r="D3272">
            <v>0</v>
          </cell>
          <cell r="E3272" t="str">
            <v>Female</v>
          </cell>
          <cell r="F3272">
            <v>59</v>
          </cell>
          <cell r="G3272" t="str">
            <v>Kolkata</v>
          </cell>
          <cell r="H3272" t="str">
            <v>Low (Below 50000)</v>
          </cell>
          <cell r="I3272">
            <v>366946</v>
          </cell>
          <cell r="J3272" t="str">
            <v>Low (Up to ₹5L)</v>
          </cell>
          <cell r="K3272" t="str">
            <v>No</v>
          </cell>
          <cell r="L3272" t="str">
            <v>Month-to-Month</v>
          </cell>
          <cell r="M3272">
            <v>42146</v>
          </cell>
          <cell r="N3272" t="str">
            <v>5-10 years</v>
          </cell>
          <cell r="O3272" t="str">
            <v>112 months</v>
          </cell>
          <cell r="P3272">
            <v>9</v>
          </cell>
          <cell r="Q3272" t="str">
            <v>Elite</v>
          </cell>
          <cell r="R3272">
            <v>47187.192408739</v>
          </cell>
          <cell r="S3272" t="str">
            <v>Low</v>
          </cell>
          <cell r="T3272">
            <v>1</v>
          </cell>
          <cell r="U3272" t="str">
            <v>Yes</v>
          </cell>
          <cell r="V3272" t="str">
            <v>Yes</v>
          </cell>
          <cell r="W3272" t="str">
            <v>High Loyalty</v>
          </cell>
          <cell r="X3272">
            <v>3</v>
          </cell>
          <cell r="Y3272" t="str">
            <v>High Probability</v>
          </cell>
          <cell r="Z3272" t="str">
            <v>Low</v>
          </cell>
          <cell r="AA3272">
            <v>424684.73167865101</v>
          </cell>
        </row>
        <row r="3273">
          <cell r="A3273">
            <v>258937</v>
          </cell>
          <cell r="B3273" t="str">
            <v>Young Adult (18-25)</v>
          </cell>
          <cell r="C3273" t="str">
            <v>Renee Butala</v>
          </cell>
          <cell r="D3273">
            <v>0</v>
          </cell>
          <cell r="E3273" t="str">
            <v>Male</v>
          </cell>
          <cell r="F3273">
            <v>18</v>
          </cell>
          <cell r="G3273" t="str">
            <v>Bhopal</v>
          </cell>
          <cell r="H3273" t="str">
            <v>High (Above 1Lac</v>
          </cell>
          <cell r="I3273">
            <v>1419229</v>
          </cell>
          <cell r="J3273" t="str">
            <v>High (Above ₹10L)</v>
          </cell>
          <cell r="K3273" t="str">
            <v>Yes</v>
          </cell>
          <cell r="L3273" t="str">
            <v>One Year</v>
          </cell>
          <cell r="M3273">
            <v>42933</v>
          </cell>
          <cell r="N3273" t="str">
            <v>5-10 years</v>
          </cell>
          <cell r="O3273" t="str">
            <v>86 months</v>
          </cell>
          <cell r="P3273">
            <v>7</v>
          </cell>
          <cell r="Q3273" t="str">
            <v>Basic</v>
          </cell>
          <cell r="R3273">
            <v>13301.305558440181</v>
          </cell>
          <cell r="S3273" t="str">
            <v>Low</v>
          </cell>
          <cell r="T3273">
            <v>0</v>
          </cell>
          <cell r="U3273" t="str">
            <v>No</v>
          </cell>
          <cell r="V3273" t="str">
            <v>No</v>
          </cell>
          <cell r="W3273" t="str">
            <v>Moderate Loyalty</v>
          </cell>
          <cell r="X3273">
            <v>2</v>
          </cell>
          <cell r="Y3273" t="str">
            <v>Low Probability</v>
          </cell>
          <cell r="Z3273" t="str">
            <v>Low</v>
          </cell>
          <cell r="AA3273">
            <v>93109.138909081259</v>
          </cell>
        </row>
        <row r="3274">
          <cell r="A3274">
            <v>123278</v>
          </cell>
          <cell r="B3274" t="str">
            <v>Middle-Aged (35-45)</v>
          </cell>
          <cell r="C3274" t="str">
            <v>Pari Seshadri</v>
          </cell>
          <cell r="D3274">
            <v>0</v>
          </cell>
          <cell r="E3274" t="str">
            <v>Female</v>
          </cell>
          <cell r="F3274">
            <v>38</v>
          </cell>
          <cell r="G3274" t="str">
            <v>Patna</v>
          </cell>
          <cell r="H3274" t="str">
            <v>Medium (50k-1Lac</v>
          </cell>
          <cell r="I3274">
            <v>637165</v>
          </cell>
          <cell r="J3274" t="str">
            <v>Medium (₹5L - ₹10L)</v>
          </cell>
          <cell r="K3274" t="str">
            <v>No</v>
          </cell>
          <cell r="L3274" t="str">
            <v>Two Year</v>
          </cell>
          <cell r="M3274">
            <v>42205</v>
          </cell>
          <cell r="N3274" t="str">
            <v>5-10 years</v>
          </cell>
          <cell r="O3274" t="str">
            <v>110 months</v>
          </cell>
          <cell r="P3274">
            <v>9</v>
          </cell>
          <cell r="Q3274" t="str">
            <v>Premium</v>
          </cell>
          <cell r="R3274">
            <v>3191.5053027977369</v>
          </cell>
          <cell r="S3274" t="str">
            <v>High</v>
          </cell>
          <cell r="T3274">
            <v>0</v>
          </cell>
          <cell r="U3274" t="str">
            <v>No</v>
          </cell>
          <cell r="V3274" t="str">
            <v>No</v>
          </cell>
          <cell r="W3274" t="str">
            <v>Moderate Loyalty</v>
          </cell>
          <cell r="X3274">
            <v>2</v>
          </cell>
          <cell r="Y3274" t="str">
            <v>Low Probability</v>
          </cell>
          <cell r="Z3274" t="str">
            <v>Low</v>
          </cell>
          <cell r="AA3274">
            <v>28723.547725179633</v>
          </cell>
        </row>
        <row r="3275">
          <cell r="A3275">
            <v>151761</v>
          </cell>
          <cell r="B3275" t="str">
            <v>Middle-Aged (35-45)</v>
          </cell>
          <cell r="C3275" t="str">
            <v>Akarsh Doctor</v>
          </cell>
          <cell r="D3275">
            <v>0</v>
          </cell>
          <cell r="E3275" t="str">
            <v>Male</v>
          </cell>
          <cell r="F3275">
            <v>40</v>
          </cell>
          <cell r="G3275" t="str">
            <v>Ghaziabad</v>
          </cell>
          <cell r="H3275" t="str">
            <v>High (Above 1Lac</v>
          </cell>
          <cell r="I3275">
            <v>1464802</v>
          </cell>
          <cell r="J3275" t="str">
            <v>High (Above ₹10L)</v>
          </cell>
          <cell r="K3275" t="str">
            <v>Yes</v>
          </cell>
          <cell r="L3275" t="str">
            <v>Month-to-Month</v>
          </cell>
          <cell r="M3275">
            <v>45511</v>
          </cell>
          <cell r="N3275" t="str">
            <v>0-1 year</v>
          </cell>
          <cell r="O3275" t="str">
            <v>1 months</v>
          </cell>
          <cell r="P3275">
            <v>0</v>
          </cell>
          <cell r="Q3275" t="str">
            <v>Premium</v>
          </cell>
          <cell r="R3275">
            <v>863.33187561273871</v>
          </cell>
          <cell r="S3275" t="str">
            <v>Medium</v>
          </cell>
          <cell r="T3275">
            <v>1</v>
          </cell>
          <cell r="U3275" t="str">
            <v>Yes</v>
          </cell>
          <cell r="V3275" t="str">
            <v>No</v>
          </cell>
          <cell r="W3275" t="str">
            <v>Low Loyalty</v>
          </cell>
          <cell r="X3275">
            <v>1</v>
          </cell>
          <cell r="Y3275" t="str">
            <v>High Probability</v>
          </cell>
          <cell r="Z3275" t="str">
            <v>Moderate</v>
          </cell>
          <cell r="AA3275">
            <v>0</v>
          </cell>
        </row>
        <row r="3276">
          <cell r="A3276">
            <v>928374</v>
          </cell>
          <cell r="B3276" t="str">
            <v>Mature Adult (45-55)</v>
          </cell>
          <cell r="C3276" t="str">
            <v>Damini Rajagopalan</v>
          </cell>
          <cell r="D3276">
            <v>0</v>
          </cell>
          <cell r="E3276" t="str">
            <v>Female</v>
          </cell>
          <cell r="F3276">
            <v>55</v>
          </cell>
          <cell r="G3276" t="str">
            <v>Lucknow</v>
          </cell>
          <cell r="H3276" t="str">
            <v>Low (Below 50000)</v>
          </cell>
          <cell r="I3276">
            <v>106264</v>
          </cell>
          <cell r="J3276" t="str">
            <v>Low (Up to ₹5L)</v>
          </cell>
          <cell r="K3276" t="str">
            <v>No</v>
          </cell>
          <cell r="L3276" t="str">
            <v>Two Year</v>
          </cell>
          <cell r="M3276">
            <v>43676</v>
          </cell>
          <cell r="N3276" t="str">
            <v>3-5 years</v>
          </cell>
          <cell r="O3276" t="str">
            <v>62 months</v>
          </cell>
          <cell r="P3276">
            <v>5</v>
          </cell>
          <cell r="Q3276" t="str">
            <v>Elite</v>
          </cell>
          <cell r="R3276">
            <v>37977.778157896952</v>
          </cell>
          <cell r="S3276" t="str">
            <v>High</v>
          </cell>
          <cell r="T3276">
            <v>0</v>
          </cell>
          <cell r="U3276" t="str">
            <v>No</v>
          </cell>
          <cell r="V3276" t="str">
            <v>No</v>
          </cell>
          <cell r="W3276" t="str">
            <v>High Loyalty</v>
          </cell>
          <cell r="X3276">
            <v>3</v>
          </cell>
          <cell r="Y3276" t="str">
            <v>Low Probability</v>
          </cell>
          <cell r="Z3276" t="str">
            <v>Low</v>
          </cell>
          <cell r="AA3276">
            <v>189888.89078948475</v>
          </cell>
        </row>
        <row r="3277">
          <cell r="A3277">
            <v>576514</v>
          </cell>
          <cell r="B3277" t="str">
            <v>Mature Adult (45-55)</v>
          </cell>
          <cell r="C3277" t="str">
            <v>Kashvi Aurora</v>
          </cell>
          <cell r="D3277">
            <v>0</v>
          </cell>
          <cell r="E3277" t="str">
            <v>Male</v>
          </cell>
          <cell r="F3277">
            <v>51</v>
          </cell>
          <cell r="G3277" t="str">
            <v>Vadodara</v>
          </cell>
          <cell r="H3277" t="str">
            <v>High (Above 1Lac</v>
          </cell>
          <cell r="I3277">
            <v>1905801</v>
          </cell>
          <cell r="J3277" t="str">
            <v>High (Above ₹10L)</v>
          </cell>
          <cell r="K3277" t="str">
            <v>No</v>
          </cell>
          <cell r="L3277" t="str">
            <v>Two Year</v>
          </cell>
          <cell r="M3277">
            <v>42051</v>
          </cell>
          <cell r="N3277" t="str">
            <v>5-10 years</v>
          </cell>
          <cell r="O3277" t="str">
            <v>115 months</v>
          </cell>
          <cell r="P3277">
            <v>10</v>
          </cell>
          <cell r="Q3277" t="str">
            <v>Elite</v>
          </cell>
          <cell r="R3277">
            <v>27996.26677623477</v>
          </cell>
          <cell r="S3277" t="str">
            <v>Medium</v>
          </cell>
          <cell r="T3277">
            <v>1</v>
          </cell>
          <cell r="U3277" t="str">
            <v>Yes</v>
          </cell>
          <cell r="V3277" t="str">
            <v>No</v>
          </cell>
          <cell r="W3277" t="str">
            <v>High Loyalty</v>
          </cell>
          <cell r="X3277">
            <v>3</v>
          </cell>
          <cell r="Y3277" t="str">
            <v>High Probability</v>
          </cell>
          <cell r="Z3277" t="str">
            <v>Moderate</v>
          </cell>
          <cell r="AA3277">
            <v>279962.66776234773</v>
          </cell>
        </row>
        <row r="3278">
          <cell r="A3278">
            <v>981741</v>
          </cell>
          <cell r="B3278" t="str">
            <v>Adult (25-35)</v>
          </cell>
          <cell r="C3278" t="str">
            <v>Tushar Sant</v>
          </cell>
          <cell r="D3278">
            <v>0</v>
          </cell>
          <cell r="E3278" t="str">
            <v>Female</v>
          </cell>
          <cell r="F3278">
            <v>29</v>
          </cell>
          <cell r="G3278" t="str">
            <v>Kanpur</v>
          </cell>
          <cell r="H3278" t="str">
            <v>High (Above 1Lac</v>
          </cell>
          <cell r="I3278">
            <v>1648749</v>
          </cell>
          <cell r="J3278" t="str">
            <v>High (Above ₹10L)</v>
          </cell>
          <cell r="K3278" t="str">
            <v>No</v>
          </cell>
          <cell r="L3278" t="str">
            <v>Two Year</v>
          </cell>
          <cell r="M3278">
            <v>44315</v>
          </cell>
          <cell r="N3278" t="str">
            <v>2-3 years</v>
          </cell>
          <cell r="O3278" t="str">
            <v>41 months</v>
          </cell>
          <cell r="P3278">
            <v>3</v>
          </cell>
          <cell r="Q3278" t="str">
            <v>Basic</v>
          </cell>
          <cell r="R3278">
            <v>31251.352435907091</v>
          </cell>
          <cell r="S3278" t="str">
            <v>Low</v>
          </cell>
          <cell r="T3278">
            <v>1</v>
          </cell>
          <cell r="U3278" t="str">
            <v>Yes</v>
          </cell>
          <cell r="V3278" t="str">
            <v>No</v>
          </cell>
          <cell r="W3278" t="str">
            <v>High Loyalty</v>
          </cell>
          <cell r="X3278">
            <v>3</v>
          </cell>
          <cell r="Y3278" t="str">
            <v>High Probability</v>
          </cell>
          <cell r="Z3278" t="str">
            <v>Low</v>
          </cell>
          <cell r="AA3278">
            <v>93754.057307721276</v>
          </cell>
        </row>
        <row r="3279">
          <cell r="A3279">
            <v>968301</v>
          </cell>
          <cell r="B3279" t="str">
            <v>Adult (25-35)</v>
          </cell>
          <cell r="C3279" t="str">
            <v>Neelofar Setty</v>
          </cell>
          <cell r="D3279">
            <v>0</v>
          </cell>
          <cell r="E3279" t="str">
            <v>Male</v>
          </cell>
          <cell r="F3279">
            <v>30</v>
          </cell>
          <cell r="G3279" t="str">
            <v>Delhi</v>
          </cell>
          <cell r="H3279" t="str">
            <v>High (Above 1Lac</v>
          </cell>
          <cell r="I3279">
            <v>1955740</v>
          </cell>
          <cell r="J3279" t="str">
            <v>High (Above ₹10L)</v>
          </cell>
          <cell r="K3279" t="str">
            <v>Yes</v>
          </cell>
          <cell r="L3279" t="str">
            <v>One Year</v>
          </cell>
          <cell r="M3279">
            <v>42872</v>
          </cell>
          <cell r="N3279" t="str">
            <v>5-10 years</v>
          </cell>
          <cell r="O3279" t="str">
            <v>88 months</v>
          </cell>
          <cell r="P3279">
            <v>7</v>
          </cell>
          <cell r="Q3279" t="str">
            <v>Premium</v>
          </cell>
          <cell r="R3279">
            <v>4251.8078635124584</v>
          </cell>
          <cell r="S3279" t="str">
            <v>High</v>
          </cell>
          <cell r="T3279">
            <v>0</v>
          </cell>
          <cell r="U3279" t="str">
            <v>No</v>
          </cell>
          <cell r="V3279" t="str">
            <v>No</v>
          </cell>
          <cell r="W3279" t="str">
            <v>Moderate Loyalty</v>
          </cell>
          <cell r="X3279">
            <v>2</v>
          </cell>
          <cell r="Y3279" t="str">
            <v>Low Probability</v>
          </cell>
          <cell r="Z3279" t="str">
            <v>Low</v>
          </cell>
          <cell r="AA3279">
            <v>29762.655044587209</v>
          </cell>
        </row>
        <row r="3280">
          <cell r="A3280">
            <v>233386</v>
          </cell>
          <cell r="B3280" t="str">
            <v>Mature Adult (45-55)</v>
          </cell>
          <cell r="C3280" t="str">
            <v>Oorja Agate</v>
          </cell>
          <cell r="D3280">
            <v>0</v>
          </cell>
          <cell r="E3280" t="str">
            <v>Male</v>
          </cell>
          <cell r="F3280">
            <v>53</v>
          </cell>
          <cell r="G3280" t="str">
            <v>Ahmedabad</v>
          </cell>
          <cell r="H3280" t="str">
            <v>High (Above 1Lac</v>
          </cell>
          <cell r="I3280">
            <v>1906295</v>
          </cell>
          <cell r="J3280" t="str">
            <v>High (Above ₹10L)</v>
          </cell>
          <cell r="K3280" t="str">
            <v>No</v>
          </cell>
          <cell r="L3280" t="str">
            <v>Month-to-Month</v>
          </cell>
          <cell r="M3280">
            <v>44724</v>
          </cell>
          <cell r="N3280" t="str">
            <v>1-2 years</v>
          </cell>
          <cell r="O3280" t="str">
            <v>27 months</v>
          </cell>
          <cell r="P3280">
            <v>2</v>
          </cell>
          <cell r="Q3280" t="str">
            <v>Elite</v>
          </cell>
          <cell r="R3280">
            <v>42232.985555194813</v>
          </cell>
          <cell r="S3280" t="str">
            <v>Low</v>
          </cell>
          <cell r="T3280">
            <v>1</v>
          </cell>
          <cell r="U3280" t="str">
            <v>Yes</v>
          </cell>
          <cell r="V3280" t="str">
            <v>Yes</v>
          </cell>
          <cell r="W3280" t="str">
            <v>Moderate Loyalty</v>
          </cell>
          <cell r="X3280">
            <v>2</v>
          </cell>
          <cell r="Y3280" t="str">
            <v>High Probability</v>
          </cell>
          <cell r="Z3280" t="str">
            <v>Low</v>
          </cell>
          <cell r="AA3280">
            <v>84465.971110389626</v>
          </cell>
        </row>
        <row r="3281">
          <cell r="A3281">
            <v>349598</v>
          </cell>
          <cell r="B3281" t="str">
            <v>Senior (55+)</v>
          </cell>
          <cell r="C3281" t="str">
            <v>Bhavin Wadhwa</v>
          </cell>
          <cell r="D3281">
            <v>0</v>
          </cell>
          <cell r="E3281" t="str">
            <v>Male</v>
          </cell>
          <cell r="F3281">
            <v>64</v>
          </cell>
          <cell r="G3281" t="str">
            <v>Bhopal</v>
          </cell>
          <cell r="H3281" t="str">
            <v>High (Above 1Lac</v>
          </cell>
          <cell r="I3281">
            <v>1497063</v>
          </cell>
          <cell r="J3281" t="str">
            <v>High (Above ₹10L)</v>
          </cell>
          <cell r="K3281" t="str">
            <v>Yes</v>
          </cell>
          <cell r="L3281" t="str">
            <v>Month-to-Month</v>
          </cell>
          <cell r="M3281">
            <v>45080</v>
          </cell>
          <cell r="N3281" t="str">
            <v>0-1 year</v>
          </cell>
          <cell r="O3281" t="str">
            <v>16 months</v>
          </cell>
          <cell r="P3281">
            <v>1</v>
          </cell>
          <cell r="Q3281" t="str">
            <v>Elite</v>
          </cell>
          <cell r="R3281">
            <v>679.55464559928896</v>
          </cell>
          <cell r="S3281" t="str">
            <v>Low</v>
          </cell>
          <cell r="T3281">
            <v>0</v>
          </cell>
          <cell r="U3281" t="str">
            <v>No</v>
          </cell>
          <cell r="V3281" t="str">
            <v>Yes</v>
          </cell>
          <cell r="W3281" t="str">
            <v>Low Loyalty</v>
          </cell>
          <cell r="X3281">
            <v>1</v>
          </cell>
          <cell r="Y3281" t="str">
            <v>High Probability</v>
          </cell>
          <cell r="Z3281" t="str">
            <v>Low</v>
          </cell>
          <cell r="AA3281">
            <v>679.55464559928896</v>
          </cell>
        </row>
        <row r="3282">
          <cell r="A3282">
            <v>455897</v>
          </cell>
          <cell r="B3282" t="str">
            <v>Young Adult (18-25)</v>
          </cell>
          <cell r="C3282" t="str">
            <v>Azad Contractor</v>
          </cell>
          <cell r="D3282">
            <v>0</v>
          </cell>
          <cell r="E3282" t="str">
            <v>Male</v>
          </cell>
          <cell r="F3282">
            <v>22</v>
          </cell>
          <cell r="G3282" t="str">
            <v>Chennai</v>
          </cell>
          <cell r="H3282" t="str">
            <v>Medium (50k-1Lac</v>
          </cell>
          <cell r="I3282">
            <v>966243</v>
          </cell>
          <cell r="J3282" t="str">
            <v>Medium (₹5L - ₹10L)</v>
          </cell>
          <cell r="K3282" t="str">
            <v>No</v>
          </cell>
          <cell r="L3282" t="str">
            <v>Month-to-Month</v>
          </cell>
          <cell r="M3282">
            <v>44551</v>
          </cell>
          <cell r="N3282" t="str">
            <v>2-3 years</v>
          </cell>
          <cell r="O3282" t="str">
            <v>33 months</v>
          </cell>
          <cell r="P3282">
            <v>3</v>
          </cell>
          <cell r="Q3282" t="str">
            <v>Basic</v>
          </cell>
          <cell r="R3282">
            <v>20564.525609031461</v>
          </cell>
          <cell r="S3282" t="str">
            <v>Low</v>
          </cell>
          <cell r="T3282">
            <v>1</v>
          </cell>
          <cell r="U3282" t="str">
            <v>Yes</v>
          </cell>
          <cell r="V3282" t="str">
            <v>No</v>
          </cell>
          <cell r="W3282" t="str">
            <v>Moderate Loyalty</v>
          </cell>
          <cell r="X3282">
            <v>2</v>
          </cell>
          <cell r="Y3282" t="str">
            <v>High Probability</v>
          </cell>
          <cell r="Z3282" t="str">
            <v>Low</v>
          </cell>
          <cell r="AA3282">
            <v>61693.576827094381</v>
          </cell>
        </row>
        <row r="3283">
          <cell r="A3283">
            <v>117672</v>
          </cell>
          <cell r="B3283" t="str">
            <v>Middle-Aged (35-45)</v>
          </cell>
          <cell r="C3283" t="str">
            <v>Shayak Gera</v>
          </cell>
          <cell r="D3283">
            <v>0</v>
          </cell>
          <cell r="E3283" t="str">
            <v>Male</v>
          </cell>
          <cell r="F3283">
            <v>40</v>
          </cell>
          <cell r="G3283" t="str">
            <v>Hyderabad</v>
          </cell>
          <cell r="H3283" t="str">
            <v>Low (Below 50000)</v>
          </cell>
          <cell r="I3283">
            <v>376530</v>
          </cell>
          <cell r="J3283" t="str">
            <v>Low (Up to ₹5L)</v>
          </cell>
          <cell r="K3283" t="str">
            <v>No</v>
          </cell>
          <cell r="L3283" t="str">
            <v>Month-to-Month</v>
          </cell>
          <cell r="M3283">
            <v>44605</v>
          </cell>
          <cell r="N3283" t="str">
            <v>2-3 years</v>
          </cell>
          <cell r="O3283" t="str">
            <v>31 months</v>
          </cell>
          <cell r="P3283">
            <v>3</v>
          </cell>
          <cell r="Q3283" t="str">
            <v>Premium</v>
          </cell>
          <cell r="R3283">
            <v>1711.107509113481</v>
          </cell>
          <cell r="S3283" t="str">
            <v>Low</v>
          </cell>
          <cell r="T3283">
            <v>0</v>
          </cell>
          <cell r="U3283" t="str">
            <v>No</v>
          </cell>
          <cell r="V3283" t="str">
            <v>No</v>
          </cell>
          <cell r="W3283" t="str">
            <v>Moderate Loyalty</v>
          </cell>
          <cell r="X3283">
            <v>2</v>
          </cell>
          <cell r="Y3283" t="str">
            <v>Low Probability</v>
          </cell>
          <cell r="Z3283" t="str">
            <v>Low</v>
          </cell>
          <cell r="AA3283">
            <v>5133.3225273404432</v>
          </cell>
        </row>
        <row r="3284">
          <cell r="A3284">
            <v>526354</v>
          </cell>
          <cell r="B3284" t="str">
            <v>Senior (55+)</v>
          </cell>
          <cell r="C3284" t="str">
            <v>Nehmat Srinivas</v>
          </cell>
          <cell r="D3284">
            <v>0</v>
          </cell>
          <cell r="E3284" t="str">
            <v>Male</v>
          </cell>
          <cell r="F3284">
            <v>64</v>
          </cell>
          <cell r="G3284" t="str">
            <v>Patna</v>
          </cell>
          <cell r="H3284" t="str">
            <v>High (Above 1Lac</v>
          </cell>
          <cell r="I3284">
            <v>1602031</v>
          </cell>
          <cell r="J3284" t="str">
            <v>High (Above ₹10L)</v>
          </cell>
          <cell r="K3284" t="str">
            <v>Yes</v>
          </cell>
          <cell r="L3284" t="str">
            <v>Month-to-Month</v>
          </cell>
          <cell r="M3284">
            <v>43470</v>
          </cell>
          <cell r="N3284" t="str">
            <v>5-10 years</v>
          </cell>
          <cell r="O3284" t="str">
            <v>69 months</v>
          </cell>
          <cell r="P3284">
            <v>6</v>
          </cell>
          <cell r="Q3284" t="str">
            <v>Elite</v>
          </cell>
          <cell r="R3284">
            <v>16104.75177716189</v>
          </cell>
          <cell r="S3284" t="str">
            <v>Low</v>
          </cell>
          <cell r="T3284">
            <v>0</v>
          </cell>
          <cell r="U3284" t="str">
            <v>No</v>
          </cell>
          <cell r="V3284" t="str">
            <v>Yes</v>
          </cell>
          <cell r="W3284" t="str">
            <v>Moderate Loyalty</v>
          </cell>
          <cell r="X3284">
            <v>2</v>
          </cell>
          <cell r="Y3284" t="str">
            <v>High Probability</v>
          </cell>
          <cell r="Z3284" t="str">
            <v>Low</v>
          </cell>
          <cell r="AA3284">
            <v>96628.510662971341</v>
          </cell>
        </row>
        <row r="3285">
          <cell r="A3285">
            <v>482690</v>
          </cell>
          <cell r="B3285" t="str">
            <v>Senior (55+)</v>
          </cell>
          <cell r="C3285" t="str">
            <v>Anaya Bava</v>
          </cell>
          <cell r="D3285">
            <v>0</v>
          </cell>
          <cell r="E3285" t="str">
            <v>Male</v>
          </cell>
          <cell r="F3285">
            <v>69</v>
          </cell>
          <cell r="G3285" t="str">
            <v>Kanpur</v>
          </cell>
          <cell r="H3285" t="str">
            <v>Medium (50k-1Lac</v>
          </cell>
          <cell r="I3285">
            <v>777063</v>
          </cell>
          <cell r="J3285" t="str">
            <v>Medium (₹5L - ₹10L)</v>
          </cell>
          <cell r="K3285" t="str">
            <v>No</v>
          </cell>
          <cell r="L3285" t="str">
            <v>Two Year</v>
          </cell>
          <cell r="M3285">
            <v>43570</v>
          </cell>
          <cell r="N3285" t="str">
            <v>3-5 years</v>
          </cell>
          <cell r="O3285" t="str">
            <v>65 months</v>
          </cell>
          <cell r="P3285">
            <v>5</v>
          </cell>
          <cell r="Q3285" t="str">
            <v>Elite</v>
          </cell>
          <cell r="R3285">
            <v>4173.6312456918367</v>
          </cell>
          <cell r="S3285" t="str">
            <v>Low</v>
          </cell>
          <cell r="T3285">
            <v>0</v>
          </cell>
          <cell r="U3285" t="str">
            <v>No</v>
          </cell>
          <cell r="V3285" t="str">
            <v>Yes</v>
          </cell>
          <cell r="W3285" t="str">
            <v>Moderate Loyalty</v>
          </cell>
          <cell r="X3285">
            <v>2</v>
          </cell>
          <cell r="Y3285" t="str">
            <v>High Probability</v>
          </cell>
          <cell r="Z3285" t="str">
            <v>Low</v>
          </cell>
          <cell r="AA3285">
            <v>20868.156228459186</v>
          </cell>
        </row>
        <row r="3286">
          <cell r="A3286">
            <v>933029</v>
          </cell>
          <cell r="B3286" t="str">
            <v>Senior (55+)</v>
          </cell>
          <cell r="C3286" t="str">
            <v>Zara Ray</v>
          </cell>
          <cell r="D3286">
            <v>0</v>
          </cell>
          <cell r="E3286" t="str">
            <v>Female</v>
          </cell>
          <cell r="F3286">
            <v>57</v>
          </cell>
          <cell r="G3286" t="str">
            <v>Pune</v>
          </cell>
          <cell r="H3286" t="str">
            <v>High (Above 1Lac</v>
          </cell>
          <cell r="I3286">
            <v>1161281</v>
          </cell>
          <cell r="J3286" t="str">
            <v>High (Above ₹10L)</v>
          </cell>
          <cell r="K3286" t="str">
            <v>No</v>
          </cell>
          <cell r="L3286" t="str">
            <v>Month-to-Month</v>
          </cell>
          <cell r="M3286">
            <v>43456</v>
          </cell>
          <cell r="N3286" t="str">
            <v>5-10 years</v>
          </cell>
          <cell r="O3286" t="str">
            <v>69 months</v>
          </cell>
          <cell r="P3286">
            <v>6</v>
          </cell>
          <cell r="Q3286" t="str">
            <v>Elite</v>
          </cell>
          <cell r="R3286">
            <v>47329.399264531588</v>
          </cell>
          <cell r="S3286" t="str">
            <v>Low</v>
          </cell>
          <cell r="T3286">
            <v>0</v>
          </cell>
          <cell r="U3286" t="str">
            <v>No</v>
          </cell>
          <cell r="V3286" t="str">
            <v>Yes</v>
          </cell>
          <cell r="W3286" t="str">
            <v>High Loyalty</v>
          </cell>
          <cell r="X3286">
            <v>3</v>
          </cell>
          <cell r="Y3286" t="str">
            <v>High Probability</v>
          </cell>
          <cell r="Z3286" t="str">
            <v>Low</v>
          </cell>
          <cell r="AA3286">
            <v>283976.39558718953</v>
          </cell>
        </row>
        <row r="3287">
          <cell r="A3287">
            <v>884807</v>
          </cell>
          <cell r="B3287" t="str">
            <v>Senior (55+)</v>
          </cell>
          <cell r="C3287" t="str">
            <v>Anay Kaul</v>
          </cell>
          <cell r="D3287">
            <v>0</v>
          </cell>
          <cell r="E3287" t="str">
            <v>Male</v>
          </cell>
          <cell r="F3287">
            <v>62</v>
          </cell>
          <cell r="G3287" t="str">
            <v>Nagpur</v>
          </cell>
          <cell r="H3287" t="str">
            <v>High (Above 1Lac</v>
          </cell>
          <cell r="I3287">
            <v>1144160</v>
          </cell>
          <cell r="J3287" t="str">
            <v>High (Above ₹10L)</v>
          </cell>
          <cell r="K3287" t="str">
            <v>No</v>
          </cell>
          <cell r="L3287" t="str">
            <v>Month-to-Month</v>
          </cell>
          <cell r="M3287">
            <v>43108</v>
          </cell>
          <cell r="N3287" t="str">
            <v>5-10 years</v>
          </cell>
          <cell r="O3287" t="str">
            <v>80 months</v>
          </cell>
          <cell r="P3287">
            <v>7</v>
          </cell>
          <cell r="Q3287" t="str">
            <v>Elite</v>
          </cell>
          <cell r="R3287">
            <v>41609.910744005952</v>
          </cell>
          <cell r="S3287" t="str">
            <v>High</v>
          </cell>
          <cell r="T3287">
            <v>0</v>
          </cell>
          <cell r="U3287" t="str">
            <v>No</v>
          </cell>
          <cell r="V3287" t="str">
            <v>No</v>
          </cell>
          <cell r="W3287" t="str">
            <v>High Loyalty</v>
          </cell>
          <cell r="X3287">
            <v>3</v>
          </cell>
          <cell r="Y3287" t="str">
            <v>Low Probability</v>
          </cell>
          <cell r="Z3287" t="str">
            <v>Low</v>
          </cell>
          <cell r="AA3287">
            <v>291269.37520804169</v>
          </cell>
        </row>
        <row r="3288">
          <cell r="A3288">
            <v>665904</v>
          </cell>
          <cell r="B3288" t="str">
            <v>Adult (25-35)</v>
          </cell>
          <cell r="C3288" t="str">
            <v>Shanaya Bhasin</v>
          </cell>
          <cell r="D3288">
            <v>0</v>
          </cell>
          <cell r="E3288" t="str">
            <v>Male</v>
          </cell>
          <cell r="F3288">
            <v>30</v>
          </cell>
          <cell r="G3288" t="str">
            <v>Jaipur</v>
          </cell>
          <cell r="H3288" t="str">
            <v>High (Above 1Lac</v>
          </cell>
          <cell r="I3288">
            <v>1885628</v>
          </cell>
          <cell r="J3288" t="str">
            <v>High (Above ₹10L)</v>
          </cell>
          <cell r="K3288" t="str">
            <v>Yes</v>
          </cell>
          <cell r="L3288" t="str">
            <v>Month-to-Month</v>
          </cell>
          <cell r="M3288">
            <v>42408</v>
          </cell>
          <cell r="N3288" t="str">
            <v>5-10 years</v>
          </cell>
          <cell r="O3288" t="str">
            <v>103 months</v>
          </cell>
          <cell r="P3288">
            <v>9</v>
          </cell>
          <cell r="Q3288" t="str">
            <v>Premium</v>
          </cell>
          <cell r="R3288">
            <v>4027.9999352502709</v>
          </cell>
          <cell r="S3288" t="str">
            <v>High</v>
          </cell>
          <cell r="T3288">
            <v>1</v>
          </cell>
          <cell r="U3288" t="str">
            <v>Yes</v>
          </cell>
          <cell r="V3288" t="str">
            <v>No</v>
          </cell>
          <cell r="W3288" t="str">
            <v>Moderate Loyalty</v>
          </cell>
          <cell r="X3288">
            <v>2</v>
          </cell>
          <cell r="Y3288" t="str">
            <v>High Probability</v>
          </cell>
          <cell r="Z3288" t="str">
            <v>Low</v>
          </cell>
          <cell r="AA3288">
            <v>36251.999417252438</v>
          </cell>
        </row>
        <row r="3289">
          <cell r="A3289">
            <v>406375</v>
          </cell>
          <cell r="B3289" t="str">
            <v>Middle-Aged (35-45)</v>
          </cell>
          <cell r="C3289" t="str">
            <v>Dhanuk Bumb</v>
          </cell>
          <cell r="D3289">
            <v>0</v>
          </cell>
          <cell r="E3289" t="str">
            <v>Male</v>
          </cell>
          <cell r="F3289">
            <v>39</v>
          </cell>
          <cell r="G3289" t="str">
            <v>Lucknow</v>
          </cell>
          <cell r="H3289" t="str">
            <v>Medium (50k-1Lac</v>
          </cell>
          <cell r="I3289">
            <v>966271</v>
          </cell>
          <cell r="J3289" t="str">
            <v>Medium (₹5L - ₹10L)</v>
          </cell>
          <cell r="K3289" t="str">
            <v>No</v>
          </cell>
          <cell r="L3289" t="str">
            <v>One Year</v>
          </cell>
          <cell r="M3289">
            <v>42459</v>
          </cell>
          <cell r="N3289" t="str">
            <v>5-10 years</v>
          </cell>
          <cell r="O3289" t="str">
            <v>102 months</v>
          </cell>
          <cell r="P3289">
            <v>9</v>
          </cell>
          <cell r="Q3289" t="str">
            <v>Premium</v>
          </cell>
          <cell r="R3289">
            <v>8592.0153288587608</v>
          </cell>
          <cell r="S3289" t="str">
            <v>High</v>
          </cell>
          <cell r="T3289">
            <v>0</v>
          </cell>
          <cell r="U3289" t="str">
            <v>No</v>
          </cell>
          <cell r="V3289" t="str">
            <v>No</v>
          </cell>
          <cell r="W3289" t="str">
            <v>Moderate Loyalty</v>
          </cell>
          <cell r="X3289">
            <v>2</v>
          </cell>
          <cell r="Y3289" t="str">
            <v>Low Probability</v>
          </cell>
          <cell r="Z3289" t="str">
            <v>Low</v>
          </cell>
          <cell r="AA3289">
            <v>77328.137959728847</v>
          </cell>
        </row>
        <row r="3290">
          <cell r="A3290">
            <v>546556</v>
          </cell>
          <cell r="B3290" t="str">
            <v>Young Adult (18-25)</v>
          </cell>
          <cell r="C3290" t="str">
            <v>Urvi Ravel</v>
          </cell>
          <cell r="D3290">
            <v>0</v>
          </cell>
          <cell r="E3290" t="str">
            <v>Female</v>
          </cell>
          <cell r="F3290">
            <v>25</v>
          </cell>
          <cell r="G3290" t="str">
            <v>Chennai</v>
          </cell>
          <cell r="H3290" t="str">
            <v>High (Above 1Lac</v>
          </cell>
          <cell r="I3290">
            <v>1125210</v>
          </cell>
          <cell r="J3290" t="str">
            <v>High (Above ₹10L)</v>
          </cell>
          <cell r="K3290" t="str">
            <v>No</v>
          </cell>
          <cell r="L3290" t="str">
            <v>Month-to-Month</v>
          </cell>
          <cell r="M3290">
            <v>44325</v>
          </cell>
          <cell r="N3290" t="str">
            <v>2-3 years</v>
          </cell>
          <cell r="O3290" t="str">
            <v>40 months</v>
          </cell>
          <cell r="P3290">
            <v>3</v>
          </cell>
          <cell r="Q3290" t="str">
            <v>Basic</v>
          </cell>
          <cell r="R3290">
            <v>36111.219030130327</v>
          </cell>
          <cell r="S3290" t="str">
            <v>Medium</v>
          </cell>
          <cell r="T3290">
            <v>1</v>
          </cell>
          <cell r="U3290" t="str">
            <v>Yes</v>
          </cell>
          <cell r="V3290" t="str">
            <v>No</v>
          </cell>
          <cell r="W3290" t="str">
            <v>High Loyalty</v>
          </cell>
          <cell r="X3290">
            <v>3</v>
          </cell>
          <cell r="Y3290" t="str">
            <v>High Probability</v>
          </cell>
          <cell r="Z3290" t="str">
            <v>Moderate</v>
          </cell>
          <cell r="AA3290">
            <v>108333.65709039097</v>
          </cell>
        </row>
        <row r="3291">
          <cell r="A3291">
            <v>793726</v>
          </cell>
          <cell r="B3291" t="str">
            <v>Middle-Aged (35-45)</v>
          </cell>
          <cell r="C3291" t="str">
            <v>Prerak Choudhry</v>
          </cell>
          <cell r="D3291">
            <v>0</v>
          </cell>
          <cell r="E3291" t="str">
            <v>Female</v>
          </cell>
          <cell r="F3291">
            <v>43</v>
          </cell>
          <cell r="G3291" t="str">
            <v>Pimpri-Chinchwad</v>
          </cell>
          <cell r="H3291" t="str">
            <v>Low (Below 50000)</v>
          </cell>
          <cell r="I3291">
            <v>377434</v>
          </cell>
          <cell r="J3291" t="str">
            <v>Low (Up to ₹5L)</v>
          </cell>
          <cell r="K3291" t="str">
            <v>No</v>
          </cell>
          <cell r="L3291" t="str">
            <v>One Year</v>
          </cell>
          <cell r="M3291">
            <v>43870</v>
          </cell>
          <cell r="N3291" t="str">
            <v>3-5 years</v>
          </cell>
          <cell r="O3291" t="str">
            <v>55 months</v>
          </cell>
          <cell r="P3291">
            <v>5</v>
          </cell>
          <cell r="Q3291" t="str">
            <v>Premium</v>
          </cell>
          <cell r="R3291">
            <v>23587.23689104024</v>
          </cell>
          <cell r="S3291" t="str">
            <v>Low</v>
          </cell>
          <cell r="T3291">
            <v>0</v>
          </cell>
          <cell r="U3291" t="str">
            <v>No</v>
          </cell>
          <cell r="V3291" t="str">
            <v>No</v>
          </cell>
          <cell r="W3291" t="str">
            <v>Moderate Loyalty</v>
          </cell>
          <cell r="X3291">
            <v>2</v>
          </cell>
          <cell r="Y3291" t="str">
            <v>Low Probability</v>
          </cell>
          <cell r="Z3291" t="str">
            <v>Low</v>
          </cell>
          <cell r="AA3291">
            <v>117936.1844552012</v>
          </cell>
        </row>
        <row r="3292">
          <cell r="A3292">
            <v>200698</v>
          </cell>
          <cell r="B3292" t="str">
            <v>Young Adult (18-25)</v>
          </cell>
          <cell r="C3292" t="str">
            <v>Yuvraj  Bakshi</v>
          </cell>
          <cell r="D3292">
            <v>0</v>
          </cell>
          <cell r="E3292" t="str">
            <v>Male</v>
          </cell>
          <cell r="F3292">
            <v>20</v>
          </cell>
          <cell r="G3292" t="str">
            <v>Jaipur</v>
          </cell>
          <cell r="H3292" t="str">
            <v>Medium (50k-1Lac</v>
          </cell>
          <cell r="I3292">
            <v>595188</v>
          </cell>
          <cell r="J3292" t="str">
            <v>Medium (₹5L - ₹10L)</v>
          </cell>
          <cell r="K3292" t="str">
            <v>No</v>
          </cell>
          <cell r="L3292" t="str">
            <v>Two Year</v>
          </cell>
          <cell r="M3292">
            <v>44668</v>
          </cell>
          <cell r="N3292" t="str">
            <v>1-2 years</v>
          </cell>
          <cell r="O3292" t="str">
            <v>29 months</v>
          </cell>
          <cell r="P3292">
            <v>2</v>
          </cell>
          <cell r="Q3292" t="str">
            <v>Basic</v>
          </cell>
          <cell r="R3292">
            <v>25718.948425867529</v>
          </cell>
          <cell r="S3292" t="str">
            <v>Medium</v>
          </cell>
          <cell r="T3292">
            <v>0</v>
          </cell>
          <cell r="U3292" t="str">
            <v>No</v>
          </cell>
          <cell r="V3292" t="str">
            <v>No</v>
          </cell>
          <cell r="W3292" t="str">
            <v>Moderate Loyalty</v>
          </cell>
          <cell r="X3292">
            <v>2</v>
          </cell>
          <cell r="Y3292" t="str">
            <v>Low Probability</v>
          </cell>
          <cell r="Z3292" t="str">
            <v>Moderate</v>
          </cell>
          <cell r="AA3292">
            <v>51437.896851735059</v>
          </cell>
        </row>
        <row r="3293">
          <cell r="A3293">
            <v>382456</v>
          </cell>
          <cell r="B3293" t="str">
            <v>Middle-Aged (35-45)</v>
          </cell>
          <cell r="C3293" t="str">
            <v>Divij Yadav</v>
          </cell>
          <cell r="D3293">
            <v>0</v>
          </cell>
          <cell r="E3293" t="str">
            <v>Female</v>
          </cell>
          <cell r="F3293">
            <v>41</v>
          </cell>
          <cell r="G3293" t="str">
            <v>Pimpri-Chinchwad</v>
          </cell>
          <cell r="H3293" t="str">
            <v>High (Above 1Lac</v>
          </cell>
          <cell r="I3293">
            <v>1246778</v>
          </cell>
          <cell r="J3293" t="str">
            <v>High (Above ₹10L)</v>
          </cell>
          <cell r="K3293" t="str">
            <v>Yes</v>
          </cell>
          <cell r="L3293" t="str">
            <v>Month-to-Month</v>
          </cell>
          <cell r="M3293">
            <v>44677</v>
          </cell>
          <cell r="N3293" t="str">
            <v>1-2 years</v>
          </cell>
          <cell r="O3293" t="str">
            <v>29 months</v>
          </cell>
          <cell r="P3293">
            <v>2</v>
          </cell>
          <cell r="Q3293" t="str">
            <v>Premium</v>
          </cell>
          <cell r="R3293">
            <v>2576.8487969520879</v>
          </cell>
          <cell r="S3293" t="str">
            <v>Low</v>
          </cell>
          <cell r="T3293">
            <v>1</v>
          </cell>
          <cell r="U3293" t="str">
            <v>Yes</v>
          </cell>
          <cell r="V3293" t="str">
            <v>No</v>
          </cell>
          <cell r="W3293" t="str">
            <v>Moderate Loyalty</v>
          </cell>
          <cell r="X3293">
            <v>2</v>
          </cell>
          <cell r="Y3293" t="str">
            <v>High Probability</v>
          </cell>
          <cell r="Z3293" t="str">
            <v>Low</v>
          </cell>
          <cell r="AA3293">
            <v>5153.6975939041758</v>
          </cell>
        </row>
        <row r="3294">
          <cell r="A3294">
            <v>349846</v>
          </cell>
          <cell r="B3294" t="str">
            <v>Mature Adult (45-55)</v>
          </cell>
          <cell r="C3294" t="str">
            <v>Indrans Tara</v>
          </cell>
          <cell r="D3294">
            <v>0</v>
          </cell>
          <cell r="E3294" t="str">
            <v>Male</v>
          </cell>
          <cell r="F3294">
            <v>54</v>
          </cell>
          <cell r="G3294" t="str">
            <v>Mumbai</v>
          </cell>
          <cell r="H3294" t="str">
            <v>Low (Below 50000)</v>
          </cell>
          <cell r="I3294">
            <v>111321</v>
          </cell>
          <cell r="J3294" t="str">
            <v>Low (Up to ₹5L)</v>
          </cell>
          <cell r="K3294" t="str">
            <v>No</v>
          </cell>
          <cell r="L3294" t="str">
            <v>One Year</v>
          </cell>
          <cell r="M3294">
            <v>45319</v>
          </cell>
          <cell r="N3294" t="str">
            <v>0-1 year</v>
          </cell>
          <cell r="O3294" t="str">
            <v>8 months</v>
          </cell>
          <cell r="P3294">
            <v>1</v>
          </cell>
          <cell r="Q3294" t="str">
            <v>Elite</v>
          </cell>
          <cell r="R3294">
            <v>23885.324124618681</v>
          </cell>
          <cell r="S3294" t="str">
            <v>Medium</v>
          </cell>
          <cell r="T3294">
            <v>0</v>
          </cell>
          <cell r="U3294" t="str">
            <v>No</v>
          </cell>
          <cell r="V3294" t="str">
            <v>No</v>
          </cell>
          <cell r="W3294" t="str">
            <v>Low Loyalty</v>
          </cell>
          <cell r="X3294">
            <v>1</v>
          </cell>
          <cell r="Y3294" t="str">
            <v>Low Probability</v>
          </cell>
          <cell r="Z3294" t="str">
            <v>Moderate</v>
          </cell>
          <cell r="AA3294">
            <v>23885.324124618681</v>
          </cell>
        </row>
        <row r="3295">
          <cell r="A3295">
            <v>376152</v>
          </cell>
          <cell r="B3295" t="str">
            <v>Middle-Aged (35-45)</v>
          </cell>
          <cell r="C3295" t="str">
            <v>Ayesha Rastogi</v>
          </cell>
          <cell r="D3295">
            <v>0</v>
          </cell>
          <cell r="E3295" t="str">
            <v>Female</v>
          </cell>
          <cell r="F3295">
            <v>45</v>
          </cell>
          <cell r="G3295" t="str">
            <v>Thane</v>
          </cell>
          <cell r="H3295" t="str">
            <v>High (Above 1Lac</v>
          </cell>
          <cell r="I3295">
            <v>1251510</v>
          </cell>
          <cell r="J3295" t="str">
            <v>High (Above ₹10L)</v>
          </cell>
          <cell r="K3295" t="str">
            <v>No</v>
          </cell>
          <cell r="L3295" t="str">
            <v>One Year</v>
          </cell>
          <cell r="M3295">
            <v>43280</v>
          </cell>
          <cell r="N3295" t="str">
            <v>5-10 years</v>
          </cell>
          <cell r="O3295" t="str">
            <v>75 months</v>
          </cell>
          <cell r="P3295">
            <v>6</v>
          </cell>
          <cell r="Q3295" t="str">
            <v>Premium</v>
          </cell>
          <cell r="R3295">
            <v>28354.985610668238</v>
          </cell>
          <cell r="S3295" t="str">
            <v>High</v>
          </cell>
          <cell r="T3295">
            <v>0</v>
          </cell>
          <cell r="U3295" t="str">
            <v>No</v>
          </cell>
          <cell r="V3295" t="str">
            <v>No</v>
          </cell>
          <cell r="W3295" t="str">
            <v>High Loyalty</v>
          </cell>
          <cell r="X3295">
            <v>3</v>
          </cell>
          <cell r="Y3295" t="str">
            <v>Low Probability</v>
          </cell>
          <cell r="Z3295" t="str">
            <v>Low</v>
          </cell>
          <cell r="AA3295">
            <v>170129.91366400942</v>
          </cell>
        </row>
        <row r="3296">
          <cell r="A3296">
            <v>990103</v>
          </cell>
          <cell r="B3296" t="str">
            <v>Middle-Aged (35-45)</v>
          </cell>
          <cell r="C3296" t="str">
            <v>Seher Baria</v>
          </cell>
          <cell r="D3296">
            <v>0</v>
          </cell>
          <cell r="E3296" t="str">
            <v>Female</v>
          </cell>
          <cell r="F3296">
            <v>42</v>
          </cell>
          <cell r="G3296" t="str">
            <v>Nagpur</v>
          </cell>
          <cell r="H3296" t="str">
            <v>High (Above 1Lac</v>
          </cell>
          <cell r="I3296">
            <v>1172394</v>
          </cell>
          <cell r="J3296" t="str">
            <v>High (Above ₹10L)</v>
          </cell>
          <cell r="K3296" t="str">
            <v>Yes</v>
          </cell>
          <cell r="L3296" t="str">
            <v>One Year</v>
          </cell>
          <cell r="M3296">
            <v>43507</v>
          </cell>
          <cell r="N3296" t="str">
            <v>5-10 years</v>
          </cell>
          <cell r="O3296" t="str">
            <v>67 months</v>
          </cell>
          <cell r="P3296">
            <v>6</v>
          </cell>
          <cell r="Q3296" t="str">
            <v>Premium</v>
          </cell>
          <cell r="R3296">
            <v>23595.566905523079</v>
          </cell>
          <cell r="S3296" t="str">
            <v>Medium</v>
          </cell>
          <cell r="T3296">
            <v>1</v>
          </cell>
          <cell r="U3296" t="str">
            <v>Yes</v>
          </cell>
          <cell r="V3296" t="str">
            <v>No</v>
          </cell>
          <cell r="W3296" t="str">
            <v>Moderate Loyalty</v>
          </cell>
          <cell r="X3296">
            <v>2</v>
          </cell>
          <cell r="Y3296" t="str">
            <v>High Probability</v>
          </cell>
          <cell r="Z3296" t="str">
            <v>Moderate</v>
          </cell>
          <cell r="AA3296">
            <v>141573.40143313847</v>
          </cell>
        </row>
        <row r="3297">
          <cell r="A3297">
            <v>949952</v>
          </cell>
          <cell r="B3297" t="str">
            <v>Senior (55+)</v>
          </cell>
          <cell r="C3297" t="str">
            <v>Madhav Din</v>
          </cell>
          <cell r="D3297">
            <v>0</v>
          </cell>
          <cell r="E3297" t="str">
            <v>Female</v>
          </cell>
          <cell r="F3297">
            <v>61</v>
          </cell>
          <cell r="G3297" t="str">
            <v>Bhopal</v>
          </cell>
          <cell r="H3297" t="str">
            <v>High (Above 1Lac</v>
          </cell>
          <cell r="I3297">
            <v>1535558</v>
          </cell>
          <cell r="J3297" t="str">
            <v>High (Above ₹10L)</v>
          </cell>
          <cell r="K3297" t="str">
            <v>Yes</v>
          </cell>
          <cell r="L3297" t="str">
            <v>Two Year</v>
          </cell>
          <cell r="M3297">
            <v>43233</v>
          </cell>
          <cell r="N3297" t="str">
            <v>5-10 years</v>
          </cell>
          <cell r="O3297" t="str">
            <v>76 months</v>
          </cell>
          <cell r="P3297">
            <v>6</v>
          </cell>
          <cell r="Q3297" t="str">
            <v>Elite</v>
          </cell>
          <cell r="R3297">
            <v>12596.7311235791</v>
          </cell>
          <cell r="S3297" t="str">
            <v>Medium</v>
          </cell>
          <cell r="T3297">
            <v>0</v>
          </cell>
          <cell r="U3297" t="str">
            <v>No</v>
          </cell>
          <cell r="V3297" t="str">
            <v>No</v>
          </cell>
          <cell r="W3297" t="str">
            <v>Moderate Loyalty</v>
          </cell>
          <cell r="X3297">
            <v>2</v>
          </cell>
          <cell r="Y3297" t="str">
            <v>Low Probability</v>
          </cell>
          <cell r="Z3297" t="str">
            <v>Moderate</v>
          </cell>
          <cell r="AA3297">
            <v>75580.386741474606</v>
          </cell>
        </row>
        <row r="3298">
          <cell r="A3298">
            <v>351092</v>
          </cell>
          <cell r="B3298" t="str">
            <v>Adult (25-35)</v>
          </cell>
          <cell r="C3298" t="str">
            <v>Samaira Deshmukh</v>
          </cell>
          <cell r="D3298">
            <v>0</v>
          </cell>
          <cell r="E3298" t="str">
            <v>Male</v>
          </cell>
          <cell r="F3298">
            <v>30</v>
          </cell>
          <cell r="G3298" t="str">
            <v>Kanpur</v>
          </cell>
          <cell r="H3298" t="str">
            <v>Low (Below 50000)</v>
          </cell>
          <cell r="I3298">
            <v>441706</v>
          </cell>
          <cell r="J3298" t="str">
            <v>Low (Up to ₹5L)</v>
          </cell>
          <cell r="K3298" t="str">
            <v>No</v>
          </cell>
          <cell r="L3298" t="str">
            <v>Two Year</v>
          </cell>
          <cell r="M3298">
            <v>45375</v>
          </cell>
          <cell r="N3298" t="str">
            <v>0-1 year</v>
          </cell>
          <cell r="O3298" t="str">
            <v>6 months</v>
          </cell>
          <cell r="P3298">
            <v>1</v>
          </cell>
          <cell r="Q3298" t="str">
            <v>Premium</v>
          </cell>
          <cell r="R3298">
            <v>15495.30599068288</v>
          </cell>
          <cell r="S3298" t="str">
            <v>High</v>
          </cell>
          <cell r="T3298">
            <v>1</v>
          </cell>
          <cell r="U3298" t="str">
            <v>Yes</v>
          </cell>
          <cell r="V3298" t="str">
            <v>No</v>
          </cell>
          <cell r="W3298" t="str">
            <v>Low Loyalty</v>
          </cell>
          <cell r="X3298">
            <v>1</v>
          </cell>
          <cell r="Y3298" t="str">
            <v>High Probability</v>
          </cell>
          <cell r="Z3298" t="str">
            <v>Low</v>
          </cell>
          <cell r="AA3298">
            <v>15495.30599068288</v>
          </cell>
        </row>
        <row r="3299">
          <cell r="A3299">
            <v>173881</v>
          </cell>
          <cell r="B3299" t="str">
            <v>Senior (55+)</v>
          </cell>
          <cell r="C3299" t="str">
            <v>Amira Talwar</v>
          </cell>
          <cell r="D3299">
            <v>0</v>
          </cell>
          <cell r="E3299" t="str">
            <v>Female</v>
          </cell>
          <cell r="F3299">
            <v>69</v>
          </cell>
          <cell r="G3299" t="str">
            <v>Nagpur</v>
          </cell>
          <cell r="H3299" t="str">
            <v>Low (Below 50000)</v>
          </cell>
          <cell r="I3299">
            <v>330894</v>
          </cell>
          <cell r="J3299" t="str">
            <v>Low (Up to ₹5L)</v>
          </cell>
          <cell r="K3299" t="str">
            <v>No</v>
          </cell>
          <cell r="L3299" t="str">
            <v>Month-to-Month</v>
          </cell>
          <cell r="M3299">
            <v>41931</v>
          </cell>
          <cell r="N3299" t="str">
            <v>5-10 years</v>
          </cell>
          <cell r="O3299" t="str">
            <v>119 months</v>
          </cell>
          <cell r="P3299">
            <v>10</v>
          </cell>
          <cell r="Q3299" t="str">
            <v>Elite</v>
          </cell>
          <cell r="R3299">
            <v>37532.787272970192</v>
          </cell>
          <cell r="S3299" t="str">
            <v>Medium</v>
          </cell>
          <cell r="T3299">
            <v>1</v>
          </cell>
          <cell r="U3299" t="str">
            <v>Yes</v>
          </cell>
          <cell r="V3299" t="str">
            <v>No</v>
          </cell>
          <cell r="W3299" t="str">
            <v>High Loyalty</v>
          </cell>
          <cell r="X3299">
            <v>3</v>
          </cell>
          <cell r="Y3299" t="str">
            <v>High Probability</v>
          </cell>
          <cell r="Z3299" t="str">
            <v>Moderate</v>
          </cell>
          <cell r="AA3299">
            <v>375327.87272970192</v>
          </cell>
        </row>
        <row r="3300">
          <cell r="A3300">
            <v>421929</v>
          </cell>
          <cell r="B3300" t="str">
            <v>Middle-Aged (35-45)</v>
          </cell>
          <cell r="C3300" t="str">
            <v>Renee Dhaliwal</v>
          </cell>
          <cell r="D3300">
            <v>0</v>
          </cell>
          <cell r="E3300" t="str">
            <v>Male</v>
          </cell>
          <cell r="F3300">
            <v>38</v>
          </cell>
          <cell r="G3300" t="str">
            <v>Chennai</v>
          </cell>
          <cell r="H3300" t="str">
            <v>Low (Below 50000)</v>
          </cell>
          <cell r="I3300">
            <v>224128</v>
          </cell>
          <cell r="J3300" t="str">
            <v>Low (Up to ₹5L)</v>
          </cell>
          <cell r="K3300" t="str">
            <v>No</v>
          </cell>
          <cell r="L3300" t="str">
            <v>Two Year</v>
          </cell>
          <cell r="M3300">
            <v>44668</v>
          </cell>
          <cell r="N3300" t="str">
            <v>1-2 years</v>
          </cell>
          <cell r="O3300" t="str">
            <v>29 months</v>
          </cell>
          <cell r="P3300">
            <v>2</v>
          </cell>
          <cell r="Q3300" t="str">
            <v>Premium</v>
          </cell>
          <cell r="R3300">
            <v>13171.49359654366</v>
          </cell>
          <cell r="S3300" t="str">
            <v>Low</v>
          </cell>
          <cell r="T3300">
            <v>0</v>
          </cell>
          <cell r="U3300" t="str">
            <v>No</v>
          </cell>
          <cell r="V3300" t="str">
            <v>No</v>
          </cell>
          <cell r="W3300" t="str">
            <v>Moderate Loyalty</v>
          </cell>
          <cell r="X3300">
            <v>2</v>
          </cell>
          <cell r="Y3300" t="str">
            <v>Low Probability</v>
          </cell>
          <cell r="Z3300" t="str">
            <v>Low</v>
          </cell>
          <cell r="AA3300">
            <v>26342.98719308732</v>
          </cell>
        </row>
        <row r="3301">
          <cell r="A3301">
            <v>908749</v>
          </cell>
          <cell r="B3301" t="str">
            <v>Adult (25-35)</v>
          </cell>
          <cell r="C3301" t="str">
            <v>Adira Sangha</v>
          </cell>
          <cell r="D3301">
            <v>0</v>
          </cell>
          <cell r="E3301" t="str">
            <v>Female</v>
          </cell>
          <cell r="F3301">
            <v>31</v>
          </cell>
          <cell r="G3301" t="str">
            <v>Pimpri-Chinchwad</v>
          </cell>
          <cell r="H3301" t="str">
            <v>High (Above 1Lac</v>
          </cell>
          <cell r="I3301">
            <v>1571495</v>
          </cell>
          <cell r="J3301" t="str">
            <v>High (Above ₹10L)</v>
          </cell>
          <cell r="K3301" t="str">
            <v>Yes</v>
          </cell>
          <cell r="L3301" t="str">
            <v>Month-to-Month</v>
          </cell>
          <cell r="M3301">
            <v>44995</v>
          </cell>
          <cell r="N3301" t="str">
            <v>1-2 years</v>
          </cell>
          <cell r="O3301" t="str">
            <v>18 months</v>
          </cell>
          <cell r="P3301">
            <v>2</v>
          </cell>
          <cell r="Q3301" t="str">
            <v>Premium</v>
          </cell>
          <cell r="R3301">
            <v>7652.4728442539736</v>
          </cell>
          <cell r="S3301" t="str">
            <v>Low</v>
          </cell>
          <cell r="T3301">
            <v>1</v>
          </cell>
          <cell r="U3301" t="str">
            <v>Yes</v>
          </cell>
          <cell r="V3301" t="str">
            <v>No</v>
          </cell>
          <cell r="W3301" t="str">
            <v>Moderate Loyalty</v>
          </cell>
          <cell r="X3301">
            <v>2</v>
          </cell>
          <cell r="Y3301" t="str">
            <v>High Probability</v>
          </cell>
          <cell r="Z3301" t="str">
            <v>Low</v>
          </cell>
          <cell r="AA3301">
            <v>15304.945688507947</v>
          </cell>
        </row>
        <row r="3302">
          <cell r="A3302">
            <v>309448</v>
          </cell>
          <cell r="B3302" t="str">
            <v>Middle-Aged (35-45)</v>
          </cell>
          <cell r="C3302" t="str">
            <v>Anaya Kakar</v>
          </cell>
          <cell r="D3302">
            <v>0</v>
          </cell>
          <cell r="E3302" t="str">
            <v>Female</v>
          </cell>
          <cell r="F3302">
            <v>42</v>
          </cell>
          <cell r="G3302" t="str">
            <v>Lucknow</v>
          </cell>
          <cell r="H3302" t="str">
            <v>High (Above 1Lac</v>
          </cell>
          <cell r="I3302">
            <v>1086005</v>
          </cell>
          <cell r="J3302" t="str">
            <v>High (Above ₹10L)</v>
          </cell>
          <cell r="K3302" t="str">
            <v>Yes</v>
          </cell>
          <cell r="L3302" t="str">
            <v>Month-to-Month</v>
          </cell>
          <cell r="M3302">
            <v>43946</v>
          </cell>
          <cell r="N3302" t="str">
            <v>3-5 years</v>
          </cell>
          <cell r="O3302" t="str">
            <v>53 months</v>
          </cell>
          <cell r="P3302">
            <v>4</v>
          </cell>
          <cell r="Q3302" t="str">
            <v>Premium</v>
          </cell>
          <cell r="R3302">
            <v>21440.814588869722</v>
          </cell>
          <cell r="S3302" t="str">
            <v>Low</v>
          </cell>
          <cell r="T3302">
            <v>0</v>
          </cell>
          <cell r="U3302" t="str">
            <v>No</v>
          </cell>
          <cell r="V3302" t="str">
            <v>No</v>
          </cell>
          <cell r="W3302" t="str">
            <v>Moderate Loyalty</v>
          </cell>
          <cell r="X3302">
            <v>2</v>
          </cell>
          <cell r="Y3302" t="str">
            <v>Low Probability</v>
          </cell>
          <cell r="Z3302" t="str">
            <v>Low</v>
          </cell>
          <cell r="AA3302">
            <v>85763.258355478887</v>
          </cell>
        </row>
        <row r="3303">
          <cell r="A3303">
            <v>605364</v>
          </cell>
          <cell r="B3303" t="str">
            <v>Mature Adult (45-55)</v>
          </cell>
          <cell r="C3303" t="str">
            <v>Riya Varghese</v>
          </cell>
          <cell r="D3303">
            <v>0</v>
          </cell>
          <cell r="E3303" t="str">
            <v>Female</v>
          </cell>
          <cell r="F3303">
            <v>48</v>
          </cell>
          <cell r="G3303" t="str">
            <v>Thane</v>
          </cell>
          <cell r="H3303" t="str">
            <v>High (Above 1Lac</v>
          </cell>
          <cell r="I3303">
            <v>1592462</v>
          </cell>
          <cell r="J3303" t="str">
            <v>High (Above ₹10L)</v>
          </cell>
          <cell r="K3303" t="str">
            <v>No</v>
          </cell>
          <cell r="L3303" t="str">
            <v>Two Year</v>
          </cell>
          <cell r="M3303">
            <v>45473</v>
          </cell>
          <cell r="N3303" t="str">
            <v>0-1 year</v>
          </cell>
          <cell r="O3303" t="str">
            <v>3 months</v>
          </cell>
          <cell r="P3303">
            <v>0</v>
          </cell>
          <cell r="Q3303" t="str">
            <v>Premium</v>
          </cell>
          <cell r="R3303">
            <v>31075.477688558189</v>
          </cell>
          <cell r="S3303" t="str">
            <v>Medium</v>
          </cell>
          <cell r="T3303">
            <v>0</v>
          </cell>
          <cell r="U3303" t="str">
            <v>No</v>
          </cell>
          <cell r="V3303" t="str">
            <v>No</v>
          </cell>
          <cell r="W3303" t="str">
            <v>Low Loyalty</v>
          </cell>
          <cell r="X3303">
            <v>1</v>
          </cell>
          <cell r="Y3303" t="str">
            <v>Low Probability</v>
          </cell>
          <cell r="Z3303" t="str">
            <v>Moderate</v>
          </cell>
          <cell r="AA3303">
            <v>0</v>
          </cell>
        </row>
        <row r="3304">
          <cell r="A3304">
            <v>290295</v>
          </cell>
          <cell r="B3304" t="str">
            <v>Senior (55+)</v>
          </cell>
          <cell r="C3304" t="str">
            <v>Seher Dugal</v>
          </cell>
          <cell r="D3304">
            <v>0</v>
          </cell>
          <cell r="E3304" t="str">
            <v>Female</v>
          </cell>
          <cell r="F3304">
            <v>68</v>
          </cell>
          <cell r="G3304" t="str">
            <v>Lucknow</v>
          </cell>
          <cell r="H3304" t="str">
            <v>Medium (50k-1Lac</v>
          </cell>
          <cell r="I3304">
            <v>811251</v>
          </cell>
          <cell r="J3304" t="str">
            <v>Medium (₹5L - ₹10L)</v>
          </cell>
          <cell r="K3304" t="str">
            <v>No</v>
          </cell>
          <cell r="L3304" t="str">
            <v>Two Year</v>
          </cell>
          <cell r="M3304">
            <v>42276</v>
          </cell>
          <cell r="N3304" t="str">
            <v>5-10 years</v>
          </cell>
          <cell r="O3304" t="str">
            <v>108 months</v>
          </cell>
          <cell r="P3304">
            <v>9</v>
          </cell>
          <cell r="Q3304" t="str">
            <v>Elite</v>
          </cell>
          <cell r="R3304">
            <v>13197.764566985899</v>
          </cell>
          <cell r="S3304" t="str">
            <v>Medium</v>
          </cell>
          <cell r="T3304">
            <v>1</v>
          </cell>
          <cell r="U3304" t="str">
            <v>Yes</v>
          </cell>
          <cell r="V3304" t="str">
            <v>No</v>
          </cell>
          <cell r="W3304" t="str">
            <v>Moderate Loyalty</v>
          </cell>
          <cell r="X3304">
            <v>2</v>
          </cell>
          <cell r="Y3304" t="str">
            <v>High Probability</v>
          </cell>
          <cell r="Z3304" t="str">
            <v>Moderate</v>
          </cell>
          <cell r="AA3304">
            <v>118779.8811028731</v>
          </cell>
        </row>
        <row r="3305">
          <cell r="A3305">
            <v>520787</v>
          </cell>
          <cell r="B3305" t="str">
            <v>Senior (55+)</v>
          </cell>
          <cell r="C3305" t="str">
            <v>Nirvi Vohra</v>
          </cell>
          <cell r="D3305">
            <v>0</v>
          </cell>
          <cell r="E3305" t="str">
            <v>Female</v>
          </cell>
          <cell r="F3305">
            <v>61</v>
          </cell>
          <cell r="G3305" t="str">
            <v>Patna</v>
          </cell>
          <cell r="H3305" t="str">
            <v>High (Above 1Lac</v>
          </cell>
          <cell r="I3305">
            <v>1232396</v>
          </cell>
          <cell r="J3305" t="str">
            <v>High (Above ₹10L)</v>
          </cell>
          <cell r="K3305" t="str">
            <v>No</v>
          </cell>
          <cell r="L3305" t="str">
            <v>One Year</v>
          </cell>
          <cell r="M3305">
            <v>44841</v>
          </cell>
          <cell r="N3305" t="str">
            <v>1-2 years</v>
          </cell>
          <cell r="O3305" t="str">
            <v>23 months</v>
          </cell>
          <cell r="P3305">
            <v>2</v>
          </cell>
          <cell r="Q3305" t="str">
            <v>Elite</v>
          </cell>
          <cell r="R3305">
            <v>42757.953603031718</v>
          </cell>
          <cell r="S3305" t="str">
            <v>High</v>
          </cell>
          <cell r="T3305">
            <v>0</v>
          </cell>
          <cell r="U3305" t="str">
            <v>No</v>
          </cell>
          <cell r="V3305" t="str">
            <v>No</v>
          </cell>
          <cell r="W3305" t="str">
            <v>Moderate Loyalty</v>
          </cell>
          <cell r="X3305">
            <v>2</v>
          </cell>
          <cell r="Y3305" t="str">
            <v>Low Probability</v>
          </cell>
          <cell r="Z3305" t="str">
            <v>Low</v>
          </cell>
          <cell r="AA3305">
            <v>85515.907206063435</v>
          </cell>
        </row>
        <row r="3306">
          <cell r="A3306">
            <v>547591</v>
          </cell>
          <cell r="B3306" t="str">
            <v>Senior (55+)</v>
          </cell>
          <cell r="C3306" t="str">
            <v>Ishita Chana</v>
          </cell>
          <cell r="D3306">
            <v>0</v>
          </cell>
          <cell r="E3306" t="str">
            <v>Male</v>
          </cell>
          <cell r="F3306">
            <v>64</v>
          </cell>
          <cell r="G3306" t="str">
            <v>Bangalore</v>
          </cell>
          <cell r="H3306" t="str">
            <v>Low (Below 50000)</v>
          </cell>
          <cell r="I3306">
            <v>277657</v>
          </cell>
          <cell r="J3306" t="str">
            <v>Low (Up to ₹5L)</v>
          </cell>
          <cell r="K3306" t="str">
            <v>No</v>
          </cell>
          <cell r="L3306" t="str">
            <v>One Year</v>
          </cell>
          <cell r="M3306">
            <v>43182</v>
          </cell>
          <cell r="N3306" t="str">
            <v>5-10 years</v>
          </cell>
          <cell r="O3306" t="str">
            <v>78 months</v>
          </cell>
          <cell r="P3306">
            <v>7</v>
          </cell>
          <cell r="Q3306" t="str">
            <v>Elite</v>
          </cell>
          <cell r="R3306">
            <v>36446.863360012198</v>
          </cell>
          <cell r="S3306" t="str">
            <v>Low</v>
          </cell>
          <cell r="T3306">
            <v>0</v>
          </cell>
          <cell r="U3306" t="str">
            <v>No</v>
          </cell>
          <cell r="V3306" t="str">
            <v>Yes</v>
          </cell>
          <cell r="W3306" t="str">
            <v>High Loyalty</v>
          </cell>
          <cell r="X3306">
            <v>3</v>
          </cell>
          <cell r="Y3306" t="str">
            <v>High Probability</v>
          </cell>
          <cell r="Z3306" t="str">
            <v>Low</v>
          </cell>
          <cell r="AA3306">
            <v>255128.0435200854</v>
          </cell>
        </row>
        <row r="3307">
          <cell r="A3307">
            <v>559776</v>
          </cell>
          <cell r="B3307" t="str">
            <v>Senior (55+)</v>
          </cell>
          <cell r="C3307" t="str">
            <v>Indrajit Bobal</v>
          </cell>
          <cell r="D3307">
            <v>0</v>
          </cell>
          <cell r="E3307" t="str">
            <v>Male</v>
          </cell>
          <cell r="F3307">
            <v>62</v>
          </cell>
          <cell r="G3307" t="str">
            <v>Vadodara</v>
          </cell>
          <cell r="H3307" t="str">
            <v>Medium (50k-1Lac</v>
          </cell>
          <cell r="I3307">
            <v>944949</v>
          </cell>
          <cell r="J3307" t="str">
            <v>Medium (₹5L - ₹10L)</v>
          </cell>
          <cell r="K3307" t="str">
            <v>No</v>
          </cell>
          <cell r="L3307" t="str">
            <v>Two Year</v>
          </cell>
          <cell r="M3307">
            <v>44915</v>
          </cell>
          <cell r="N3307" t="str">
            <v>1-2 years</v>
          </cell>
          <cell r="O3307" t="str">
            <v>21 months</v>
          </cell>
          <cell r="P3307">
            <v>2</v>
          </cell>
          <cell r="Q3307" t="str">
            <v>Elite</v>
          </cell>
          <cell r="R3307">
            <v>33625.454309470777</v>
          </cell>
          <cell r="S3307" t="str">
            <v>Medium</v>
          </cell>
          <cell r="T3307">
            <v>1</v>
          </cell>
          <cell r="U3307" t="str">
            <v>Yes</v>
          </cell>
          <cell r="V3307" t="str">
            <v>No</v>
          </cell>
          <cell r="W3307" t="str">
            <v>Moderate Loyalty</v>
          </cell>
          <cell r="X3307">
            <v>2</v>
          </cell>
          <cell r="Y3307" t="str">
            <v>High Probability</v>
          </cell>
          <cell r="Z3307" t="str">
            <v>Moderate</v>
          </cell>
          <cell r="AA3307">
            <v>67250.908618941554</v>
          </cell>
        </row>
        <row r="3308">
          <cell r="A3308">
            <v>336282</v>
          </cell>
          <cell r="B3308" t="str">
            <v>Mature Adult (45-55)</v>
          </cell>
          <cell r="C3308" t="str">
            <v>Sara Bhat</v>
          </cell>
          <cell r="D3308">
            <v>0</v>
          </cell>
          <cell r="E3308" t="str">
            <v>Female</v>
          </cell>
          <cell r="F3308">
            <v>54</v>
          </cell>
          <cell r="G3308" t="str">
            <v>Visakhapatnam</v>
          </cell>
          <cell r="H3308" t="str">
            <v>Medium (50k-1Lac</v>
          </cell>
          <cell r="I3308">
            <v>669637</v>
          </cell>
          <cell r="J3308" t="str">
            <v>Medium (₹5L - ₹10L)</v>
          </cell>
          <cell r="K3308" t="str">
            <v>No</v>
          </cell>
          <cell r="L3308" t="str">
            <v>One Year</v>
          </cell>
          <cell r="M3308">
            <v>44324</v>
          </cell>
          <cell r="N3308" t="str">
            <v>2-3 years</v>
          </cell>
          <cell r="O3308" t="str">
            <v>40 months</v>
          </cell>
          <cell r="P3308">
            <v>3</v>
          </cell>
          <cell r="Q3308" t="str">
            <v>Elite</v>
          </cell>
          <cell r="R3308">
            <v>36621.466857889864</v>
          </cell>
          <cell r="S3308" t="str">
            <v>High</v>
          </cell>
          <cell r="T3308">
            <v>0</v>
          </cell>
          <cell r="U3308" t="str">
            <v>No</v>
          </cell>
          <cell r="V3308" t="str">
            <v>No</v>
          </cell>
          <cell r="W3308" t="str">
            <v>High Loyalty</v>
          </cell>
          <cell r="X3308">
            <v>3</v>
          </cell>
          <cell r="Y3308" t="str">
            <v>Low Probability</v>
          </cell>
          <cell r="Z3308" t="str">
            <v>Low</v>
          </cell>
          <cell r="AA3308">
            <v>109864.40057366958</v>
          </cell>
        </row>
        <row r="3309">
          <cell r="A3309">
            <v>637212</v>
          </cell>
          <cell r="B3309" t="str">
            <v>Middle-Aged (35-45)</v>
          </cell>
          <cell r="C3309" t="str">
            <v>Dharmajan Bandi</v>
          </cell>
          <cell r="D3309">
            <v>0</v>
          </cell>
          <cell r="E3309" t="str">
            <v>Female</v>
          </cell>
          <cell r="F3309">
            <v>44</v>
          </cell>
          <cell r="G3309" t="str">
            <v>Lucknow</v>
          </cell>
          <cell r="H3309" t="str">
            <v>High (Above 1Lac</v>
          </cell>
          <cell r="I3309">
            <v>1728282</v>
          </cell>
          <cell r="J3309" t="str">
            <v>High (Above ₹10L)</v>
          </cell>
          <cell r="K3309" t="str">
            <v>Yes</v>
          </cell>
          <cell r="L3309" t="str">
            <v>Month-to-Month</v>
          </cell>
          <cell r="M3309">
            <v>44604</v>
          </cell>
          <cell r="N3309" t="str">
            <v>2-3 years</v>
          </cell>
          <cell r="O3309" t="str">
            <v>31 months</v>
          </cell>
          <cell r="P3309">
            <v>3</v>
          </cell>
          <cell r="Q3309" t="str">
            <v>Premium</v>
          </cell>
          <cell r="R3309">
            <v>2328.4153266811841</v>
          </cell>
          <cell r="S3309" t="str">
            <v>High</v>
          </cell>
          <cell r="T3309">
            <v>0</v>
          </cell>
          <cell r="U3309" t="str">
            <v>No</v>
          </cell>
          <cell r="V3309" t="str">
            <v>No</v>
          </cell>
          <cell r="W3309" t="str">
            <v>Moderate Loyalty</v>
          </cell>
          <cell r="X3309">
            <v>2</v>
          </cell>
          <cell r="Y3309" t="str">
            <v>Low Probability</v>
          </cell>
          <cell r="Z3309" t="str">
            <v>Low</v>
          </cell>
          <cell r="AA3309">
            <v>6985.2459800435518</v>
          </cell>
        </row>
        <row r="3310">
          <cell r="A3310">
            <v>765513</v>
          </cell>
          <cell r="B3310" t="str">
            <v>Adult (25-35)</v>
          </cell>
          <cell r="C3310" t="str">
            <v>Misha Ganesan</v>
          </cell>
          <cell r="D3310">
            <v>0</v>
          </cell>
          <cell r="E3310" t="str">
            <v>Female</v>
          </cell>
          <cell r="F3310">
            <v>32</v>
          </cell>
          <cell r="G3310" t="str">
            <v>Ghaziabad</v>
          </cell>
          <cell r="H3310" t="str">
            <v>High (Above 1Lac</v>
          </cell>
          <cell r="I3310">
            <v>1087922</v>
          </cell>
          <cell r="J3310" t="str">
            <v>High (Above ₹10L)</v>
          </cell>
          <cell r="K3310" t="str">
            <v>Yes</v>
          </cell>
          <cell r="L3310" t="str">
            <v>Month-to-Month</v>
          </cell>
          <cell r="M3310">
            <v>42662</v>
          </cell>
          <cell r="N3310" t="str">
            <v>5-10 years</v>
          </cell>
          <cell r="O3310" t="str">
            <v>95 months</v>
          </cell>
          <cell r="P3310">
            <v>8</v>
          </cell>
          <cell r="Q3310" t="str">
            <v>Premium</v>
          </cell>
          <cell r="R3310">
            <v>22514.36140292354</v>
          </cell>
          <cell r="S3310" t="str">
            <v>Medium</v>
          </cell>
          <cell r="T3310">
            <v>0</v>
          </cell>
          <cell r="U3310" t="str">
            <v>No</v>
          </cell>
          <cell r="V3310" t="str">
            <v>No</v>
          </cell>
          <cell r="W3310" t="str">
            <v>Moderate Loyalty</v>
          </cell>
          <cell r="X3310">
            <v>2</v>
          </cell>
          <cell r="Y3310" t="str">
            <v>Low Probability</v>
          </cell>
          <cell r="Z3310" t="str">
            <v>Moderate</v>
          </cell>
          <cell r="AA3310">
            <v>180114.89122338832</v>
          </cell>
        </row>
        <row r="3311">
          <cell r="A3311">
            <v>685984</v>
          </cell>
          <cell r="B3311" t="str">
            <v>Young Adult (18-25)</v>
          </cell>
          <cell r="C3311" t="str">
            <v>Bhavin Konda</v>
          </cell>
          <cell r="D3311">
            <v>0</v>
          </cell>
          <cell r="E3311" t="str">
            <v>Male</v>
          </cell>
          <cell r="F3311">
            <v>23</v>
          </cell>
          <cell r="G3311" t="str">
            <v>Thane</v>
          </cell>
          <cell r="H3311" t="str">
            <v>Medium (50k-1Lac</v>
          </cell>
          <cell r="I3311">
            <v>542144</v>
          </cell>
          <cell r="J3311" t="str">
            <v>Medium (₹5L - ₹10L)</v>
          </cell>
          <cell r="K3311" t="str">
            <v>No</v>
          </cell>
          <cell r="L3311" t="str">
            <v>Two Year</v>
          </cell>
          <cell r="M3311">
            <v>43025</v>
          </cell>
          <cell r="N3311" t="str">
            <v>5-10 years</v>
          </cell>
          <cell r="O3311" t="str">
            <v>83 months</v>
          </cell>
          <cell r="P3311">
            <v>7</v>
          </cell>
          <cell r="Q3311" t="str">
            <v>Basic</v>
          </cell>
          <cell r="R3311">
            <v>22976.96442310416</v>
          </cell>
          <cell r="S3311" t="str">
            <v>Medium</v>
          </cell>
          <cell r="T3311">
            <v>0</v>
          </cell>
          <cell r="U3311" t="str">
            <v>No</v>
          </cell>
          <cell r="V3311" t="str">
            <v>No</v>
          </cell>
          <cell r="W3311" t="str">
            <v>Moderate Loyalty</v>
          </cell>
          <cell r="X3311">
            <v>2</v>
          </cell>
          <cell r="Y3311" t="str">
            <v>Low Probability</v>
          </cell>
          <cell r="Z3311" t="str">
            <v>Moderate</v>
          </cell>
          <cell r="AA3311">
            <v>160838.75096172912</v>
          </cell>
        </row>
        <row r="3312">
          <cell r="A3312">
            <v>420682</v>
          </cell>
          <cell r="B3312" t="str">
            <v>Senior (55+)</v>
          </cell>
          <cell r="C3312" t="str">
            <v>Anahi Gupta</v>
          </cell>
          <cell r="D3312">
            <v>0</v>
          </cell>
          <cell r="E3312" t="str">
            <v>Male</v>
          </cell>
          <cell r="F3312">
            <v>70</v>
          </cell>
          <cell r="G3312" t="str">
            <v>Lucknow</v>
          </cell>
          <cell r="H3312" t="str">
            <v>Low (Below 50000)</v>
          </cell>
          <cell r="I3312">
            <v>492903</v>
          </cell>
          <cell r="J3312" t="str">
            <v>Low (Up to ₹5L)</v>
          </cell>
          <cell r="K3312" t="str">
            <v>No</v>
          </cell>
          <cell r="L3312" t="str">
            <v>Month-to-Month</v>
          </cell>
          <cell r="M3312">
            <v>41966</v>
          </cell>
          <cell r="N3312" t="str">
            <v>5-10 years</v>
          </cell>
          <cell r="O3312" t="str">
            <v>118 months</v>
          </cell>
          <cell r="P3312">
            <v>10</v>
          </cell>
          <cell r="Q3312" t="str">
            <v>Elite</v>
          </cell>
          <cell r="R3312">
            <v>25251.19327151751</v>
          </cell>
          <cell r="S3312" t="str">
            <v>Low</v>
          </cell>
          <cell r="T3312">
            <v>1</v>
          </cell>
          <cell r="U3312" t="str">
            <v>Yes</v>
          </cell>
          <cell r="V3312" t="str">
            <v>Yes</v>
          </cell>
          <cell r="W3312" t="str">
            <v>High Loyalty</v>
          </cell>
          <cell r="X3312">
            <v>3</v>
          </cell>
          <cell r="Y3312" t="str">
            <v>High Probability</v>
          </cell>
          <cell r="Z3312" t="str">
            <v>Low</v>
          </cell>
          <cell r="AA3312">
            <v>252511.93271517509</v>
          </cell>
        </row>
        <row r="3313">
          <cell r="A3313">
            <v>180394</v>
          </cell>
          <cell r="B3313" t="str">
            <v>Senior (55+)</v>
          </cell>
          <cell r="C3313" t="str">
            <v>Vanya Chakraborty</v>
          </cell>
          <cell r="D3313">
            <v>0</v>
          </cell>
          <cell r="E3313" t="str">
            <v>Male</v>
          </cell>
          <cell r="F3313">
            <v>66</v>
          </cell>
          <cell r="G3313" t="str">
            <v>Visakhapatnam</v>
          </cell>
          <cell r="H3313" t="str">
            <v>Low (Below 50000)</v>
          </cell>
          <cell r="I3313">
            <v>395389</v>
          </cell>
          <cell r="J3313" t="str">
            <v>Low (Up to ₹5L)</v>
          </cell>
          <cell r="K3313" t="str">
            <v>No</v>
          </cell>
          <cell r="L3313" t="str">
            <v>One Year</v>
          </cell>
          <cell r="M3313">
            <v>44509</v>
          </cell>
          <cell r="N3313" t="str">
            <v>2-3 years</v>
          </cell>
          <cell r="O3313" t="str">
            <v>34 months</v>
          </cell>
          <cell r="P3313">
            <v>3</v>
          </cell>
          <cell r="Q3313" t="str">
            <v>Elite</v>
          </cell>
          <cell r="R3313">
            <v>1841.6178344214279</v>
          </cell>
          <cell r="S3313" t="str">
            <v>Medium</v>
          </cell>
          <cell r="T3313">
            <v>1</v>
          </cell>
          <cell r="U3313" t="str">
            <v>Yes</v>
          </cell>
          <cell r="V3313" t="str">
            <v>No</v>
          </cell>
          <cell r="W3313" t="str">
            <v>Moderate Loyalty</v>
          </cell>
          <cell r="X3313">
            <v>2</v>
          </cell>
          <cell r="Y3313" t="str">
            <v>High Probability</v>
          </cell>
          <cell r="Z3313" t="str">
            <v>Moderate</v>
          </cell>
          <cell r="AA3313">
            <v>5524.853503264284</v>
          </cell>
        </row>
        <row r="3314">
          <cell r="A3314">
            <v>217775</v>
          </cell>
          <cell r="B3314" t="str">
            <v>Mature Adult (45-55)</v>
          </cell>
          <cell r="C3314" t="str">
            <v>Zaina Doshi</v>
          </cell>
          <cell r="D3314">
            <v>0</v>
          </cell>
          <cell r="E3314" t="str">
            <v>Female</v>
          </cell>
          <cell r="F3314">
            <v>52</v>
          </cell>
          <cell r="G3314" t="str">
            <v>Delhi</v>
          </cell>
          <cell r="H3314" t="str">
            <v>High (Above 1Lac</v>
          </cell>
          <cell r="I3314">
            <v>1677298</v>
          </cell>
          <cell r="J3314" t="str">
            <v>High (Above ₹10L)</v>
          </cell>
          <cell r="K3314" t="str">
            <v>Yes</v>
          </cell>
          <cell r="L3314" t="str">
            <v>One Year</v>
          </cell>
          <cell r="M3314">
            <v>42899</v>
          </cell>
          <cell r="N3314" t="str">
            <v>5-10 years</v>
          </cell>
          <cell r="O3314" t="str">
            <v>87 months</v>
          </cell>
          <cell r="P3314">
            <v>7</v>
          </cell>
          <cell r="Q3314" t="str">
            <v>Elite</v>
          </cell>
          <cell r="R3314">
            <v>20921.25770811296</v>
          </cell>
          <cell r="S3314" t="str">
            <v>Medium</v>
          </cell>
          <cell r="T3314">
            <v>0</v>
          </cell>
          <cell r="U3314" t="str">
            <v>No</v>
          </cell>
          <cell r="V3314" t="str">
            <v>No</v>
          </cell>
          <cell r="W3314" t="str">
            <v>Moderate Loyalty</v>
          </cell>
          <cell r="X3314">
            <v>2</v>
          </cell>
          <cell r="Y3314" t="str">
            <v>Low Probability</v>
          </cell>
          <cell r="Z3314" t="str">
            <v>Moderate</v>
          </cell>
          <cell r="AA3314">
            <v>146448.80395679071</v>
          </cell>
        </row>
        <row r="3315">
          <cell r="A3315">
            <v>738444</v>
          </cell>
          <cell r="B3315" t="str">
            <v>Adult (25-35)</v>
          </cell>
          <cell r="C3315" t="str">
            <v>Darshit Kala</v>
          </cell>
          <cell r="D3315">
            <v>0</v>
          </cell>
          <cell r="E3315" t="str">
            <v>Female</v>
          </cell>
          <cell r="F3315">
            <v>31</v>
          </cell>
          <cell r="G3315" t="str">
            <v>Jaipur</v>
          </cell>
          <cell r="H3315" t="str">
            <v>Medium (50k-1Lac</v>
          </cell>
          <cell r="I3315">
            <v>618677</v>
          </cell>
          <cell r="J3315" t="str">
            <v>Medium (₹5L - ₹10L)</v>
          </cell>
          <cell r="K3315" t="str">
            <v>No</v>
          </cell>
          <cell r="L3315" t="str">
            <v>Month-to-Month</v>
          </cell>
          <cell r="M3315">
            <v>43636</v>
          </cell>
          <cell r="N3315" t="str">
            <v>3-5 years</v>
          </cell>
          <cell r="O3315" t="str">
            <v>63 months</v>
          </cell>
          <cell r="P3315">
            <v>5</v>
          </cell>
          <cell r="Q3315" t="str">
            <v>Premium</v>
          </cell>
          <cell r="R3315">
            <v>21181.465764720881</v>
          </cell>
          <cell r="S3315" t="str">
            <v>Low</v>
          </cell>
          <cell r="T3315">
            <v>0</v>
          </cell>
          <cell r="U3315" t="str">
            <v>No</v>
          </cell>
          <cell r="V3315" t="str">
            <v>No</v>
          </cell>
          <cell r="W3315" t="str">
            <v>Moderate Loyalty</v>
          </cell>
          <cell r="X3315">
            <v>2</v>
          </cell>
          <cell r="Y3315" t="str">
            <v>Low Probability</v>
          </cell>
          <cell r="Z3315" t="str">
            <v>Low</v>
          </cell>
          <cell r="AA3315">
            <v>105907.3288236044</v>
          </cell>
        </row>
        <row r="3316">
          <cell r="A3316">
            <v>567932</v>
          </cell>
          <cell r="B3316" t="str">
            <v>Senior (55+)</v>
          </cell>
          <cell r="C3316" t="str">
            <v>Neysa Kapadia</v>
          </cell>
          <cell r="D3316">
            <v>0</v>
          </cell>
          <cell r="E3316" t="str">
            <v>Male</v>
          </cell>
          <cell r="F3316">
            <v>64</v>
          </cell>
          <cell r="G3316" t="str">
            <v>Delhi</v>
          </cell>
          <cell r="H3316" t="str">
            <v>High (Above 1Lac</v>
          </cell>
          <cell r="I3316">
            <v>1097643</v>
          </cell>
          <cell r="J3316" t="str">
            <v>High (Above ₹10L)</v>
          </cell>
          <cell r="K3316" t="str">
            <v>No</v>
          </cell>
          <cell r="L3316" t="str">
            <v>Two Year</v>
          </cell>
          <cell r="M3316">
            <v>44667</v>
          </cell>
          <cell r="N3316" t="str">
            <v>1-2 years</v>
          </cell>
          <cell r="O3316" t="str">
            <v>29 months</v>
          </cell>
          <cell r="P3316">
            <v>2</v>
          </cell>
          <cell r="Q3316" t="str">
            <v>Elite</v>
          </cell>
          <cell r="R3316">
            <v>25246.823804567652</v>
          </cell>
          <cell r="S3316" t="str">
            <v>Medium</v>
          </cell>
          <cell r="T3316">
            <v>1</v>
          </cell>
          <cell r="U3316" t="str">
            <v>Yes</v>
          </cell>
          <cell r="V3316" t="str">
            <v>No</v>
          </cell>
          <cell r="W3316" t="str">
            <v>Moderate Loyalty</v>
          </cell>
          <cell r="X3316">
            <v>2</v>
          </cell>
          <cell r="Y3316" t="str">
            <v>High Probability</v>
          </cell>
          <cell r="Z3316" t="str">
            <v>Moderate</v>
          </cell>
          <cell r="AA3316">
            <v>50493.647609135303</v>
          </cell>
        </row>
        <row r="3317">
          <cell r="A3317">
            <v>974927</v>
          </cell>
          <cell r="B3317" t="str">
            <v>Adult (25-35)</v>
          </cell>
          <cell r="C3317" t="str">
            <v>Khushi Divan</v>
          </cell>
          <cell r="D3317">
            <v>0</v>
          </cell>
          <cell r="E3317" t="str">
            <v>Female</v>
          </cell>
          <cell r="F3317">
            <v>32</v>
          </cell>
          <cell r="G3317" t="str">
            <v>Chennai</v>
          </cell>
          <cell r="H3317" t="str">
            <v>Medium (50k-1Lac</v>
          </cell>
          <cell r="I3317">
            <v>770385</v>
          </cell>
          <cell r="J3317" t="str">
            <v>Medium (₹5L - ₹10L)</v>
          </cell>
          <cell r="K3317" t="str">
            <v>No</v>
          </cell>
          <cell r="L3317" t="str">
            <v>Two Year</v>
          </cell>
          <cell r="M3317">
            <v>42785</v>
          </cell>
          <cell r="N3317" t="str">
            <v>5-10 years</v>
          </cell>
          <cell r="O3317" t="str">
            <v>91 months</v>
          </cell>
          <cell r="P3317">
            <v>8</v>
          </cell>
          <cell r="Q3317" t="str">
            <v>Premium</v>
          </cell>
          <cell r="R3317">
            <v>2997.190374611951</v>
          </cell>
          <cell r="S3317" t="str">
            <v>High</v>
          </cell>
          <cell r="T3317">
            <v>0</v>
          </cell>
          <cell r="U3317" t="str">
            <v>No</v>
          </cell>
          <cell r="V3317" t="str">
            <v>No</v>
          </cell>
          <cell r="W3317" t="str">
            <v>Moderate Loyalty</v>
          </cell>
          <cell r="X3317">
            <v>2</v>
          </cell>
          <cell r="Y3317" t="str">
            <v>Low Probability</v>
          </cell>
          <cell r="Z3317" t="str">
            <v>Low</v>
          </cell>
          <cell r="AA3317">
            <v>23977.522996895608</v>
          </cell>
        </row>
        <row r="3318">
          <cell r="A3318">
            <v>363926</v>
          </cell>
          <cell r="B3318" t="str">
            <v>Adult (25-35)</v>
          </cell>
          <cell r="C3318" t="str">
            <v>Mishti Mann</v>
          </cell>
          <cell r="D3318">
            <v>0</v>
          </cell>
          <cell r="E3318" t="str">
            <v>Female</v>
          </cell>
          <cell r="F3318">
            <v>31</v>
          </cell>
          <cell r="G3318" t="str">
            <v>Pimpri-Chinchwad</v>
          </cell>
          <cell r="H3318" t="str">
            <v>High (Above 1Lac</v>
          </cell>
          <cell r="I3318">
            <v>1605836</v>
          </cell>
          <cell r="J3318" t="str">
            <v>High (Above ₹10L)</v>
          </cell>
          <cell r="K3318" t="str">
            <v>Yes</v>
          </cell>
          <cell r="L3318" t="str">
            <v>One Year</v>
          </cell>
          <cell r="M3318">
            <v>43430</v>
          </cell>
          <cell r="N3318" t="str">
            <v>5-10 years</v>
          </cell>
          <cell r="O3318" t="str">
            <v>70 months</v>
          </cell>
          <cell r="P3318">
            <v>6</v>
          </cell>
          <cell r="Q3318" t="str">
            <v>Premium</v>
          </cell>
          <cell r="R3318">
            <v>6058.6102700574111</v>
          </cell>
          <cell r="S3318" t="str">
            <v>High</v>
          </cell>
          <cell r="T3318">
            <v>1</v>
          </cell>
          <cell r="U3318" t="str">
            <v>Yes</v>
          </cell>
          <cell r="V3318" t="str">
            <v>No</v>
          </cell>
          <cell r="W3318" t="str">
            <v>Moderate Loyalty</v>
          </cell>
          <cell r="X3318">
            <v>2</v>
          </cell>
          <cell r="Y3318" t="str">
            <v>High Probability</v>
          </cell>
          <cell r="Z3318" t="str">
            <v>Low</v>
          </cell>
          <cell r="AA3318">
            <v>36351.661620344465</v>
          </cell>
        </row>
        <row r="3319">
          <cell r="A3319">
            <v>310083</v>
          </cell>
          <cell r="B3319" t="str">
            <v>Young Adult (18-25)</v>
          </cell>
          <cell r="C3319" t="str">
            <v>Vidur Soman</v>
          </cell>
          <cell r="D3319">
            <v>0</v>
          </cell>
          <cell r="E3319" t="str">
            <v>Male</v>
          </cell>
          <cell r="F3319">
            <v>22</v>
          </cell>
          <cell r="G3319" t="str">
            <v>Lucknow</v>
          </cell>
          <cell r="H3319" t="str">
            <v>Medium (50k-1Lac</v>
          </cell>
          <cell r="I3319">
            <v>893151</v>
          </cell>
          <cell r="J3319" t="str">
            <v>Medium (₹5L - ₹10L)</v>
          </cell>
          <cell r="K3319" t="str">
            <v>No</v>
          </cell>
          <cell r="L3319" t="str">
            <v>Two Year</v>
          </cell>
          <cell r="M3319">
            <v>42677</v>
          </cell>
          <cell r="N3319" t="str">
            <v>5-10 years</v>
          </cell>
          <cell r="O3319" t="str">
            <v>95 months</v>
          </cell>
          <cell r="P3319">
            <v>8</v>
          </cell>
          <cell r="Q3319" t="str">
            <v>Basic</v>
          </cell>
          <cell r="R3319">
            <v>25141.56517737735</v>
          </cell>
          <cell r="S3319" t="str">
            <v>Medium</v>
          </cell>
          <cell r="T3319">
            <v>0</v>
          </cell>
          <cell r="U3319" t="str">
            <v>No</v>
          </cell>
          <cell r="V3319" t="str">
            <v>No</v>
          </cell>
          <cell r="W3319" t="str">
            <v>High Loyalty</v>
          </cell>
          <cell r="X3319">
            <v>3</v>
          </cell>
          <cell r="Y3319" t="str">
            <v>Low Probability</v>
          </cell>
          <cell r="Z3319" t="str">
            <v>Moderate</v>
          </cell>
          <cell r="AA3319">
            <v>201132.5214190188</v>
          </cell>
        </row>
        <row r="3320">
          <cell r="A3320">
            <v>260925</v>
          </cell>
          <cell r="B3320" t="str">
            <v>Adult (25-35)</v>
          </cell>
          <cell r="C3320" t="str">
            <v>Miraya Sekhon</v>
          </cell>
          <cell r="D3320">
            <v>0</v>
          </cell>
          <cell r="E3320" t="str">
            <v>Female</v>
          </cell>
          <cell r="F3320">
            <v>31</v>
          </cell>
          <cell r="G3320" t="str">
            <v>Ghaziabad</v>
          </cell>
          <cell r="H3320" t="str">
            <v>Low (Below 50000)</v>
          </cell>
          <cell r="I3320">
            <v>373956</v>
          </cell>
          <cell r="J3320" t="str">
            <v>Low (Up to ₹5L)</v>
          </cell>
          <cell r="K3320" t="str">
            <v>No</v>
          </cell>
          <cell r="L3320" t="str">
            <v>Two Year</v>
          </cell>
          <cell r="M3320">
            <v>42287</v>
          </cell>
          <cell r="N3320" t="str">
            <v>5-10 years</v>
          </cell>
          <cell r="O3320" t="str">
            <v>107 months</v>
          </cell>
          <cell r="P3320">
            <v>9</v>
          </cell>
          <cell r="Q3320" t="str">
            <v>Premium</v>
          </cell>
          <cell r="R3320">
            <v>48504.728970881879</v>
          </cell>
          <cell r="S3320" t="str">
            <v>Medium</v>
          </cell>
          <cell r="T3320">
            <v>0</v>
          </cell>
          <cell r="U3320" t="str">
            <v>No</v>
          </cell>
          <cell r="V3320" t="str">
            <v>No</v>
          </cell>
          <cell r="W3320" t="str">
            <v>High Loyalty</v>
          </cell>
          <cell r="X3320">
            <v>3</v>
          </cell>
          <cell r="Y3320" t="str">
            <v>Low Probability</v>
          </cell>
          <cell r="Z3320" t="str">
            <v>Moderate</v>
          </cell>
          <cell r="AA3320">
            <v>436542.56073793693</v>
          </cell>
        </row>
        <row r="3321">
          <cell r="A3321">
            <v>834594</v>
          </cell>
          <cell r="B3321" t="str">
            <v>Middle-Aged (35-45)</v>
          </cell>
          <cell r="C3321" t="str">
            <v>Aarna Dubey</v>
          </cell>
          <cell r="D3321">
            <v>0</v>
          </cell>
          <cell r="E3321" t="str">
            <v>Female</v>
          </cell>
          <cell r="F3321">
            <v>45</v>
          </cell>
          <cell r="G3321" t="str">
            <v>Patna</v>
          </cell>
          <cell r="H3321" t="str">
            <v>Low (Below 50000)</v>
          </cell>
          <cell r="I3321">
            <v>301378</v>
          </cell>
          <cell r="J3321" t="str">
            <v>Low (Up to ₹5L)</v>
          </cell>
          <cell r="K3321" t="str">
            <v>No</v>
          </cell>
          <cell r="L3321" t="str">
            <v>Two Year</v>
          </cell>
          <cell r="M3321">
            <v>43027</v>
          </cell>
          <cell r="N3321" t="str">
            <v>5-10 years</v>
          </cell>
          <cell r="O3321" t="str">
            <v>83 months</v>
          </cell>
          <cell r="P3321">
            <v>7</v>
          </cell>
          <cell r="Q3321" t="str">
            <v>Premium</v>
          </cell>
          <cell r="R3321">
            <v>4632.3188700740184</v>
          </cell>
          <cell r="S3321" t="str">
            <v>High</v>
          </cell>
          <cell r="T3321">
            <v>1</v>
          </cell>
          <cell r="U3321" t="str">
            <v>Yes</v>
          </cell>
          <cell r="V3321" t="str">
            <v>No</v>
          </cell>
          <cell r="W3321" t="str">
            <v>Moderate Loyalty</v>
          </cell>
          <cell r="X3321">
            <v>2</v>
          </cell>
          <cell r="Y3321" t="str">
            <v>High Probability</v>
          </cell>
          <cell r="Z3321" t="str">
            <v>Low</v>
          </cell>
          <cell r="AA3321">
            <v>32426.23209051813</v>
          </cell>
        </row>
        <row r="3322">
          <cell r="A3322">
            <v>814947</v>
          </cell>
          <cell r="B3322" t="str">
            <v>Senior (55+)</v>
          </cell>
          <cell r="C3322" t="str">
            <v>Pihu Goda</v>
          </cell>
          <cell r="D3322">
            <v>0</v>
          </cell>
          <cell r="E3322" t="str">
            <v>Male</v>
          </cell>
          <cell r="F3322">
            <v>64</v>
          </cell>
          <cell r="G3322" t="str">
            <v>Kanpur</v>
          </cell>
          <cell r="H3322" t="str">
            <v>High (Above 1Lac</v>
          </cell>
          <cell r="I3322">
            <v>1903939</v>
          </cell>
          <cell r="J3322" t="str">
            <v>High (Above ₹10L)</v>
          </cell>
          <cell r="K3322" t="str">
            <v>Yes</v>
          </cell>
          <cell r="L3322" t="str">
            <v>Month-to-Month</v>
          </cell>
          <cell r="M3322">
            <v>43417</v>
          </cell>
          <cell r="N3322" t="str">
            <v>5-10 years</v>
          </cell>
          <cell r="O3322" t="str">
            <v>70 months</v>
          </cell>
          <cell r="P3322">
            <v>6</v>
          </cell>
          <cell r="Q3322" t="str">
            <v>Elite</v>
          </cell>
          <cell r="R3322">
            <v>22840.35597462775</v>
          </cell>
          <cell r="S3322" t="str">
            <v>Low</v>
          </cell>
          <cell r="T3322">
            <v>1</v>
          </cell>
          <cell r="U3322" t="str">
            <v>Yes</v>
          </cell>
          <cell r="V3322" t="str">
            <v>Yes</v>
          </cell>
          <cell r="W3322" t="str">
            <v>Moderate Loyalty</v>
          </cell>
          <cell r="X3322">
            <v>2</v>
          </cell>
          <cell r="Y3322" t="str">
            <v>High Probability</v>
          </cell>
          <cell r="Z3322" t="str">
            <v>Low</v>
          </cell>
          <cell r="AA3322">
            <v>137042.13584776651</v>
          </cell>
        </row>
        <row r="3323">
          <cell r="A3323">
            <v>305707</v>
          </cell>
          <cell r="B3323" t="str">
            <v>Middle-Aged (35-45)</v>
          </cell>
          <cell r="C3323" t="str">
            <v>Himmat Lad</v>
          </cell>
          <cell r="D3323">
            <v>0</v>
          </cell>
          <cell r="E3323" t="str">
            <v>Female</v>
          </cell>
          <cell r="F3323">
            <v>38</v>
          </cell>
          <cell r="G3323" t="str">
            <v>Jaipur</v>
          </cell>
          <cell r="H3323" t="str">
            <v>High (Above 1Lac</v>
          </cell>
          <cell r="I3323">
            <v>1896606</v>
          </cell>
          <cell r="J3323" t="str">
            <v>High (Above ₹10L)</v>
          </cell>
          <cell r="K3323" t="str">
            <v>Yes</v>
          </cell>
          <cell r="L3323" t="str">
            <v>One Year</v>
          </cell>
          <cell r="M3323">
            <v>43696</v>
          </cell>
          <cell r="N3323" t="str">
            <v>3-5 years</v>
          </cell>
          <cell r="O3323" t="str">
            <v>61 months</v>
          </cell>
          <cell r="P3323">
            <v>5</v>
          </cell>
          <cell r="Q3323" t="str">
            <v>Premium</v>
          </cell>
          <cell r="R3323">
            <v>1366.0448328245559</v>
          </cell>
          <cell r="S3323" t="str">
            <v>Medium</v>
          </cell>
          <cell r="T3323">
            <v>0</v>
          </cell>
          <cell r="U3323" t="str">
            <v>No</v>
          </cell>
          <cell r="V3323" t="str">
            <v>No</v>
          </cell>
          <cell r="W3323" t="str">
            <v>Moderate Loyalty</v>
          </cell>
          <cell r="X3323">
            <v>2</v>
          </cell>
          <cell r="Y3323" t="str">
            <v>Low Probability</v>
          </cell>
          <cell r="Z3323" t="str">
            <v>Moderate</v>
          </cell>
          <cell r="AA3323">
            <v>6830.2241641227793</v>
          </cell>
        </row>
        <row r="3324">
          <cell r="A3324">
            <v>970840</v>
          </cell>
          <cell r="B3324" t="str">
            <v>Senior (55+)</v>
          </cell>
          <cell r="C3324" t="str">
            <v>Sumer Dyal</v>
          </cell>
          <cell r="D3324">
            <v>0</v>
          </cell>
          <cell r="E3324" t="str">
            <v>Male</v>
          </cell>
          <cell r="F3324">
            <v>58</v>
          </cell>
          <cell r="G3324" t="str">
            <v>Bhopal</v>
          </cell>
          <cell r="H3324" t="str">
            <v>High (Above 1Lac</v>
          </cell>
          <cell r="I3324">
            <v>1180321</v>
          </cell>
          <cell r="J3324" t="str">
            <v>High (Above ₹10L)</v>
          </cell>
          <cell r="K3324" t="str">
            <v>No</v>
          </cell>
          <cell r="L3324" t="str">
            <v>Two Year</v>
          </cell>
          <cell r="M3324">
            <v>44075</v>
          </cell>
          <cell r="N3324" t="str">
            <v>3-5 years</v>
          </cell>
          <cell r="O3324" t="str">
            <v>49 months</v>
          </cell>
          <cell r="P3324">
            <v>4</v>
          </cell>
          <cell r="Q3324" t="str">
            <v>Elite</v>
          </cell>
          <cell r="R3324">
            <v>25039.6749750288</v>
          </cell>
          <cell r="S3324" t="str">
            <v>High</v>
          </cell>
          <cell r="T3324">
            <v>1</v>
          </cell>
          <cell r="U3324" t="str">
            <v>Yes</v>
          </cell>
          <cell r="V3324" t="str">
            <v>No</v>
          </cell>
          <cell r="W3324" t="str">
            <v>High Loyalty</v>
          </cell>
          <cell r="X3324">
            <v>3</v>
          </cell>
          <cell r="Y3324" t="str">
            <v>High Probability</v>
          </cell>
          <cell r="Z3324" t="str">
            <v>Low</v>
          </cell>
          <cell r="AA3324">
            <v>100158.6999001152</v>
          </cell>
        </row>
        <row r="3325">
          <cell r="A3325">
            <v>499663</v>
          </cell>
          <cell r="B3325" t="str">
            <v>Senior (55+)</v>
          </cell>
          <cell r="C3325" t="str">
            <v>Navya Bhalla</v>
          </cell>
          <cell r="D3325">
            <v>0</v>
          </cell>
          <cell r="E3325" t="str">
            <v>Female</v>
          </cell>
          <cell r="F3325">
            <v>62</v>
          </cell>
          <cell r="G3325" t="str">
            <v>Delhi</v>
          </cell>
          <cell r="H3325" t="str">
            <v>Low (Below 50000)</v>
          </cell>
          <cell r="I3325">
            <v>191826</v>
          </cell>
          <cell r="J3325" t="str">
            <v>Low (Up to ₹5L)</v>
          </cell>
          <cell r="K3325" t="str">
            <v>No</v>
          </cell>
          <cell r="L3325" t="str">
            <v>Two Year</v>
          </cell>
          <cell r="M3325">
            <v>44250</v>
          </cell>
          <cell r="N3325" t="str">
            <v>3-5 years</v>
          </cell>
          <cell r="O3325" t="str">
            <v>43 months</v>
          </cell>
          <cell r="P3325">
            <v>4</v>
          </cell>
          <cell r="Q3325" t="str">
            <v>Elite</v>
          </cell>
          <cell r="R3325">
            <v>10238.76564307543</v>
          </cell>
          <cell r="S3325" t="str">
            <v>Medium</v>
          </cell>
          <cell r="T3325">
            <v>1</v>
          </cell>
          <cell r="U3325" t="str">
            <v>Yes</v>
          </cell>
          <cell r="V3325" t="str">
            <v>No</v>
          </cell>
          <cell r="W3325" t="str">
            <v>Moderate Loyalty</v>
          </cell>
          <cell r="X3325">
            <v>2</v>
          </cell>
          <cell r="Y3325" t="str">
            <v>High Probability</v>
          </cell>
          <cell r="Z3325" t="str">
            <v>Moderate</v>
          </cell>
          <cell r="AA3325">
            <v>40955.062572301722</v>
          </cell>
        </row>
        <row r="3326">
          <cell r="A3326">
            <v>990225</v>
          </cell>
          <cell r="B3326" t="str">
            <v>Mature Adult (45-55)</v>
          </cell>
          <cell r="C3326" t="str">
            <v>Amani Kapadia</v>
          </cell>
          <cell r="D3326">
            <v>0</v>
          </cell>
          <cell r="E3326" t="str">
            <v>Male</v>
          </cell>
          <cell r="F3326">
            <v>54</v>
          </cell>
          <cell r="G3326" t="str">
            <v>Nagpur</v>
          </cell>
          <cell r="H3326" t="str">
            <v>High (Above 1Lac</v>
          </cell>
          <cell r="I3326">
            <v>1925400</v>
          </cell>
          <cell r="J3326" t="str">
            <v>High (Above ₹10L)</v>
          </cell>
          <cell r="K3326" t="str">
            <v>Yes</v>
          </cell>
          <cell r="L3326" t="str">
            <v>Month-to-Month</v>
          </cell>
          <cell r="M3326">
            <v>44199</v>
          </cell>
          <cell r="N3326" t="str">
            <v>3-5 years</v>
          </cell>
          <cell r="O3326" t="str">
            <v>45 months</v>
          </cell>
          <cell r="P3326">
            <v>4</v>
          </cell>
          <cell r="Q3326" t="str">
            <v>Elite</v>
          </cell>
          <cell r="R3326">
            <v>21851.990957992151</v>
          </cell>
          <cell r="S3326" t="str">
            <v>Low</v>
          </cell>
          <cell r="T3326">
            <v>1</v>
          </cell>
          <cell r="U3326" t="str">
            <v>Yes</v>
          </cell>
          <cell r="V3326" t="str">
            <v>Yes</v>
          </cell>
          <cell r="W3326" t="str">
            <v>Moderate Loyalty</v>
          </cell>
          <cell r="X3326">
            <v>2</v>
          </cell>
          <cell r="Y3326" t="str">
            <v>High Probability</v>
          </cell>
          <cell r="Z3326" t="str">
            <v>Low</v>
          </cell>
          <cell r="AA3326">
            <v>87407.963831968606</v>
          </cell>
        </row>
        <row r="3327">
          <cell r="A3327">
            <v>384087</v>
          </cell>
          <cell r="B3327" t="str">
            <v>Mature Adult (45-55)</v>
          </cell>
          <cell r="C3327" t="str">
            <v>Shalv Kala</v>
          </cell>
          <cell r="D3327">
            <v>0</v>
          </cell>
          <cell r="E3327" t="str">
            <v>Female</v>
          </cell>
          <cell r="F3327">
            <v>52</v>
          </cell>
          <cell r="G3327" t="str">
            <v>Jaipur</v>
          </cell>
          <cell r="H3327" t="str">
            <v>Medium (50k-1Lac</v>
          </cell>
          <cell r="I3327">
            <v>737602</v>
          </cell>
          <cell r="J3327" t="str">
            <v>Medium (₹5L - ₹10L)</v>
          </cell>
          <cell r="K3327" t="str">
            <v>No</v>
          </cell>
          <cell r="L3327" t="str">
            <v>One Year</v>
          </cell>
          <cell r="M3327">
            <v>43973</v>
          </cell>
          <cell r="N3327" t="str">
            <v>3-5 years</v>
          </cell>
          <cell r="O3327" t="str">
            <v>52 months</v>
          </cell>
          <cell r="P3327">
            <v>4</v>
          </cell>
          <cell r="Q3327" t="str">
            <v>Elite</v>
          </cell>
          <cell r="R3327">
            <v>30494.320959365559</v>
          </cell>
          <cell r="S3327" t="str">
            <v>Medium</v>
          </cell>
          <cell r="T3327">
            <v>0</v>
          </cell>
          <cell r="U3327" t="str">
            <v>No</v>
          </cell>
          <cell r="V3327" t="str">
            <v>No</v>
          </cell>
          <cell r="W3327" t="str">
            <v>High Loyalty</v>
          </cell>
          <cell r="X3327">
            <v>3</v>
          </cell>
          <cell r="Y3327" t="str">
            <v>Low Probability</v>
          </cell>
          <cell r="Z3327" t="str">
            <v>Moderate</v>
          </cell>
          <cell r="AA3327">
            <v>121977.28383746224</v>
          </cell>
        </row>
        <row r="3328">
          <cell r="A3328">
            <v>244026</v>
          </cell>
          <cell r="B3328" t="str">
            <v>Middle-Aged (35-45)</v>
          </cell>
          <cell r="C3328" t="str">
            <v>Advika Khare</v>
          </cell>
          <cell r="D3328">
            <v>0</v>
          </cell>
          <cell r="E3328" t="str">
            <v>Female</v>
          </cell>
          <cell r="F3328">
            <v>40</v>
          </cell>
          <cell r="G3328" t="str">
            <v>Chennai</v>
          </cell>
          <cell r="H3328" t="str">
            <v>High (Above 1Lac</v>
          </cell>
          <cell r="I3328">
            <v>1937708</v>
          </cell>
          <cell r="J3328" t="str">
            <v>High (Above ₹10L)</v>
          </cell>
          <cell r="K3328" t="str">
            <v>Yes</v>
          </cell>
          <cell r="L3328" t="str">
            <v>One Year</v>
          </cell>
          <cell r="M3328">
            <v>44688</v>
          </cell>
          <cell r="N3328" t="str">
            <v>1-2 years</v>
          </cell>
          <cell r="O3328" t="str">
            <v>28 months</v>
          </cell>
          <cell r="P3328">
            <v>2</v>
          </cell>
          <cell r="Q3328" t="str">
            <v>Premium</v>
          </cell>
          <cell r="R3328">
            <v>2131.0437736468348</v>
          </cell>
          <cell r="S3328" t="str">
            <v>High</v>
          </cell>
          <cell r="T3328">
            <v>0</v>
          </cell>
          <cell r="U3328" t="str">
            <v>No</v>
          </cell>
          <cell r="V3328" t="str">
            <v>No</v>
          </cell>
          <cell r="W3328" t="str">
            <v>Moderate Loyalty</v>
          </cell>
          <cell r="X3328">
            <v>2</v>
          </cell>
          <cell r="Y3328" t="str">
            <v>Low Probability</v>
          </cell>
          <cell r="Z3328" t="str">
            <v>Low</v>
          </cell>
          <cell r="AA3328">
            <v>4262.0875472936696</v>
          </cell>
        </row>
        <row r="3329">
          <cell r="A3329">
            <v>931750</v>
          </cell>
          <cell r="B3329" t="str">
            <v>Middle-Aged (35-45)</v>
          </cell>
          <cell r="C3329" t="str">
            <v>Anvi Kaur</v>
          </cell>
          <cell r="D3329">
            <v>0</v>
          </cell>
          <cell r="E3329" t="str">
            <v>Male</v>
          </cell>
          <cell r="F3329">
            <v>39</v>
          </cell>
          <cell r="G3329" t="str">
            <v>Bangalore</v>
          </cell>
          <cell r="H3329" t="str">
            <v>Low (Below 50000)</v>
          </cell>
          <cell r="I3329">
            <v>313629</v>
          </cell>
          <cell r="J3329" t="str">
            <v>Low (Up to ₹5L)</v>
          </cell>
          <cell r="K3329" t="str">
            <v>No</v>
          </cell>
          <cell r="L3329" t="str">
            <v>Month-to-Month</v>
          </cell>
          <cell r="M3329">
            <v>43925</v>
          </cell>
          <cell r="N3329" t="str">
            <v>3-5 years</v>
          </cell>
          <cell r="O3329" t="str">
            <v>54 months</v>
          </cell>
          <cell r="P3329">
            <v>5</v>
          </cell>
          <cell r="Q3329" t="str">
            <v>Premium</v>
          </cell>
          <cell r="R3329">
            <v>2828.5510943372178</v>
          </cell>
          <cell r="S3329" t="str">
            <v>High</v>
          </cell>
          <cell r="T3329">
            <v>0</v>
          </cell>
          <cell r="U3329" t="str">
            <v>No</v>
          </cell>
          <cell r="V3329" t="str">
            <v>No</v>
          </cell>
          <cell r="W3329" t="str">
            <v>Moderate Loyalty</v>
          </cell>
          <cell r="X3329">
            <v>2</v>
          </cell>
          <cell r="Y3329" t="str">
            <v>Low Probability</v>
          </cell>
          <cell r="Z3329" t="str">
            <v>Low</v>
          </cell>
          <cell r="AA3329">
            <v>14142.755471686089</v>
          </cell>
        </row>
        <row r="3330">
          <cell r="A3330">
            <v>288101</v>
          </cell>
          <cell r="B3330" t="str">
            <v>Senior (55+)</v>
          </cell>
          <cell r="C3330" t="str">
            <v>Taimur Sule</v>
          </cell>
          <cell r="D3330">
            <v>0</v>
          </cell>
          <cell r="E3330" t="str">
            <v>Male</v>
          </cell>
          <cell r="F3330">
            <v>67</v>
          </cell>
          <cell r="G3330" t="str">
            <v>Kanpur</v>
          </cell>
          <cell r="H3330" t="str">
            <v>High (Above 1Lac</v>
          </cell>
          <cell r="I3330">
            <v>1363154</v>
          </cell>
          <cell r="J3330" t="str">
            <v>High (Above ₹10L)</v>
          </cell>
          <cell r="K3330" t="str">
            <v>Yes</v>
          </cell>
          <cell r="L3330" t="str">
            <v>Two Year</v>
          </cell>
          <cell r="M3330">
            <v>42227</v>
          </cell>
          <cell r="N3330" t="str">
            <v>5-10 years</v>
          </cell>
          <cell r="O3330" t="str">
            <v>109 months</v>
          </cell>
          <cell r="P3330">
            <v>9</v>
          </cell>
          <cell r="Q3330" t="str">
            <v>Elite</v>
          </cell>
          <cell r="R3330">
            <v>13144.382910984699</v>
          </cell>
          <cell r="S3330" t="str">
            <v>Medium</v>
          </cell>
          <cell r="T3330">
            <v>0</v>
          </cell>
          <cell r="U3330" t="str">
            <v>No</v>
          </cell>
          <cell r="V3330" t="str">
            <v>No</v>
          </cell>
          <cell r="W3330" t="str">
            <v>Moderate Loyalty</v>
          </cell>
          <cell r="X3330">
            <v>2</v>
          </cell>
          <cell r="Y3330" t="str">
            <v>Low Probability</v>
          </cell>
          <cell r="Z3330" t="str">
            <v>Moderate</v>
          </cell>
          <cell r="AA3330">
            <v>118299.44619886229</v>
          </cell>
        </row>
        <row r="3331">
          <cell r="A3331">
            <v>118070</v>
          </cell>
          <cell r="B3331" t="str">
            <v>Senior (55+)</v>
          </cell>
          <cell r="C3331" t="str">
            <v>Siya Ramachandran</v>
          </cell>
          <cell r="D3331">
            <v>0</v>
          </cell>
          <cell r="E3331" t="str">
            <v>Female</v>
          </cell>
          <cell r="F3331">
            <v>56</v>
          </cell>
          <cell r="G3331" t="str">
            <v>Vadodara</v>
          </cell>
          <cell r="H3331" t="str">
            <v>Medium (50k-1Lac</v>
          </cell>
          <cell r="I3331">
            <v>709921</v>
          </cell>
          <cell r="J3331" t="str">
            <v>Medium (₹5L - ₹10L)</v>
          </cell>
          <cell r="K3331" t="str">
            <v>No</v>
          </cell>
          <cell r="L3331" t="str">
            <v>Two Year</v>
          </cell>
          <cell r="M3331">
            <v>44656</v>
          </cell>
          <cell r="N3331" t="str">
            <v>2-3 years</v>
          </cell>
          <cell r="O3331" t="str">
            <v>30 months</v>
          </cell>
          <cell r="P3331">
            <v>3</v>
          </cell>
          <cell r="Q3331" t="str">
            <v>Elite</v>
          </cell>
          <cell r="R3331">
            <v>47588.991752794223</v>
          </cell>
          <cell r="S3331" t="str">
            <v>Medium</v>
          </cell>
          <cell r="T3331">
            <v>1</v>
          </cell>
          <cell r="U3331" t="str">
            <v>Yes</v>
          </cell>
          <cell r="V3331" t="str">
            <v>No</v>
          </cell>
          <cell r="W3331" t="str">
            <v>High Loyalty</v>
          </cell>
          <cell r="X3331">
            <v>3</v>
          </cell>
          <cell r="Y3331" t="str">
            <v>High Probability</v>
          </cell>
          <cell r="Z3331" t="str">
            <v>Moderate</v>
          </cell>
          <cell r="AA3331">
            <v>142766.97525838268</v>
          </cell>
        </row>
        <row r="3332">
          <cell r="A3332">
            <v>139880</v>
          </cell>
          <cell r="B3332" t="str">
            <v>Adult (25-35)</v>
          </cell>
          <cell r="C3332" t="str">
            <v>Farhan Vasa</v>
          </cell>
          <cell r="D3332">
            <v>0</v>
          </cell>
          <cell r="E3332" t="str">
            <v>Male</v>
          </cell>
          <cell r="F3332">
            <v>32</v>
          </cell>
          <cell r="G3332" t="str">
            <v>Pimpri-Chinchwad</v>
          </cell>
          <cell r="H3332" t="str">
            <v>Low (Below 50000)</v>
          </cell>
          <cell r="I3332">
            <v>178867</v>
          </cell>
          <cell r="J3332" t="str">
            <v>Low (Up to ₹5L)</v>
          </cell>
          <cell r="K3332" t="str">
            <v>No</v>
          </cell>
          <cell r="L3332" t="str">
            <v>Two Year</v>
          </cell>
          <cell r="M3332">
            <v>44700</v>
          </cell>
          <cell r="N3332" t="str">
            <v>1-2 years</v>
          </cell>
          <cell r="O3332" t="str">
            <v>28 months</v>
          </cell>
          <cell r="P3332">
            <v>2</v>
          </cell>
          <cell r="Q3332" t="str">
            <v>Premium</v>
          </cell>
          <cell r="R3332">
            <v>45689.687640523392</v>
          </cell>
          <cell r="S3332" t="str">
            <v>Medium</v>
          </cell>
          <cell r="T3332">
            <v>0</v>
          </cell>
          <cell r="U3332" t="str">
            <v>No</v>
          </cell>
          <cell r="V3332" t="str">
            <v>No</v>
          </cell>
          <cell r="W3332" t="str">
            <v>Moderate Loyalty</v>
          </cell>
          <cell r="X3332">
            <v>2</v>
          </cell>
          <cell r="Y3332" t="str">
            <v>Low Probability</v>
          </cell>
          <cell r="Z3332" t="str">
            <v>Moderate</v>
          </cell>
          <cell r="AA3332">
            <v>91379.375281046785</v>
          </cell>
        </row>
        <row r="3333">
          <cell r="A3333">
            <v>827196</v>
          </cell>
          <cell r="B3333" t="str">
            <v>Mature Adult (45-55)</v>
          </cell>
          <cell r="C3333" t="str">
            <v>Sumer Dewan</v>
          </cell>
          <cell r="D3333">
            <v>0</v>
          </cell>
          <cell r="E3333" t="str">
            <v>Male</v>
          </cell>
          <cell r="F3333">
            <v>47</v>
          </cell>
          <cell r="G3333" t="str">
            <v>Bangalore</v>
          </cell>
          <cell r="H3333" t="str">
            <v>Medium (50k-1Lac</v>
          </cell>
          <cell r="I3333">
            <v>752105</v>
          </cell>
          <cell r="J3333" t="str">
            <v>Medium (₹5L - ₹10L)</v>
          </cell>
          <cell r="K3333" t="str">
            <v>No</v>
          </cell>
          <cell r="L3333" t="str">
            <v>Month-to-Month</v>
          </cell>
          <cell r="M3333">
            <v>44661</v>
          </cell>
          <cell r="N3333" t="str">
            <v>1-2 years</v>
          </cell>
          <cell r="O3333" t="str">
            <v>29 months</v>
          </cell>
          <cell r="P3333">
            <v>2</v>
          </cell>
          <cell r="Q3333" t="str">
            <v>Premium</v>
          </cell>
          <cell r="R3333">
            <v>39507.255765214089</v>
          </cell>
          <cell r="S3333" t="str">
            <v>Low</v>
          </cell>
          <cell r="T3333">
            <v>1</v>
          </cell>
          <cell r="U3333" t="str">
            <v>Yes</v>
          </cell>
          <cell r="V3333" t="str">
            <v>No</v>
          </cell>
          <cell r="W3333" t="str">
            <v>Moderate Loyalty</v>
          </cell>
          <cell r="X3333">
            <v>2</v>
          </cell>
          <cell r="Y3333" t="str">
            <v>High Probability</v>
          </cell>
          <cell r="Z3333" t="str">
            <v>Low</v>
          </cell>
          <cell r="AA3333">
            <v>79014.511530428179</v>
          </cell>
        </row>
        <row r="3334">
          <cell r="A3334">
            <v>984513</v>
          </cell>
          <cell r="B3334" t="str">
            <v>Mature Adult (45-55)</v>
          </cell>
          <cell r="C3334" t="str">
            <v>Zoya Gole</v>
          </cell>
          <cell r="D3334">
            <v>0</v>
          </cell>
          <cell r="E3334" t="str">
            <v>Male</v>
          </cell>
          <cell r="F3334">
            <v>48</v>
          </cell>
          <cell r="G3334" t="str">
            <v>Hyderabad</v>
          </cell>
          <cell r="H3334" t="str">
            <v>High (Above 1Lac</v>
          </cell>
          <cell r="I3334">
            <v>1707388</v>
          </cell>
          <cell r="J3334" t="str">
            <v>High (Above ₹10L)</v>
          </cell>
          <cell r="K3334" t="str">
            <v>Yes</v>
          </cell>
          <cell r="L3334" t="str">
            <v>One Year</v>
          </cell>
          <cell r="M3334">
            <v>43731</v>
          </cell>
          <cell r="N3334" t="str">
            <v>3-5 years</v>
          </cell>
          <cell r="O3334" t="str">
            <v>60 months</v>
          </cell>
          <cell r="P3334">
            <v>5</v>
          </cell>
          <cell r="Q3334" t="str">
            <v>Premium</v>
          </cell>
          <cell r="R3334">
            <v>23632.331018055062</v>
          </cell>
          <cell r="S3334" t="str">
            <v>High</v>
          </cell>
          <cell r="T3334">
            <v>0</v>
          </cell>
          <cell r="U3334" t="str">
            <v>No</v>
          </cell>
          <cell r="V3334" t="str">
            <v>No</v>
          </cell>
          <cell r="W3334" t="str">
            <v>Moderate Loyalty</v>
          </cell>
          <cell r="X3334">
            <v>2</v>
          </cell>
          <cell r="Y3334" t="str">
            <v>Low Probability</v>
          </cell>
          <cell r="Z3334" t="str">
            <v>Low</v>
          </cell>
          <cell r="AA3334">
            <v>118161.65509027531</v>
          </cell>
        </row>
        <row r="3335">
          <cell r="A3335">
            <v>872463</v>
          </cell>
          <cell r="B3335" t="str">
            <v>Mature Adult (45-55)</v>
          </cell>
          <cell r="C3335" t="str">
            <v>Devansh Hans</v>
          </cell>
          <cell r="D3335">
            <v>0</v>
          </cell>
          <cell r="E3335" t="str">
            <v>Female</v>
          </cell>
          <cell r="F3335">
            <v>53</v>
          </cell>
          <cell r="G3335" t="str">
            <v>Patna</v>
          </cell>
          <cell r="H3335" t="str">
            <v>Medium (50k-1Lac</v>
          </cell>
          <cell r="I3335">
            <v>622646</v>
          </cell>
          <cell r="J3335" t="str">
            <v>Medium (₹5L - ₹10L)</v>
          </cell>
          <cell r="K3335" t="str">
            <v>No</v>
          </cell>
          <cell r="L3335" t="str">
            <v>Two Year</v>
          </cell>
          <cell r="M3335">
            <v>42712</v>
          </cell>
          <cell r="N3335" t="str">
            <v>5-10 years</v>
          </cell>
          <cell r="O3335" t="str">
            <v>93 months</v>
          </cell>
          <cell r="P3335">
            <v>8</v>
          </cell>
          <cell r="Q3335" t="str">
            <v>Elite</v>
          </cell>
          <cell r="R3335">
            <v>43545.028492587888</v>
          </cell>
          <cell r="S3335" t="str">
            <v>High</v>
          </cell>
          <cell r="T3335">
            <v>1</v>
          </cell>
          <cell r="U3335" t="str">
            <v>Yes</v>
          </cell>
          <cell r="V3335" t="str">
            <v>No</v>
          </cell>
          <cell r="W3335" t="str">
            <v>High Loyalty</v>
          </cell>
          <cell r="X3335">
            <v>3</v>
          </cell>
          <cell r="Y3335" t="str">
            <v>High Probability</v>
          </cell>
          <cell r="Z3335" t="str">
            <v>Low</v>
          </cell>
          <cell r="AA3335">
            <v>348360.2279407031</v>
          </cell>
        </row>
        <row r="3336">
          <cell r="A3336">
            <v>818424</v>
          </cell>
          <cell r="B3336" t="str">
            <v>Senior (55+)</v>
          </cell>
          <cell r="C3336" t="str">
            <v>Umang Taneja</v>
          </cell>
          <cell r="D3336">
            <v>0</v>
          </cell>
          <cell r="E3336" t="str">
            <v>Female</v>
          </cell>
          <cell r="F3336">
            <v>61</v>
          </cell>
          <cell r="G3336" t="str">
            <v>Pimpri-Chinchwad</v>
          </cell>
          <cell r="H3336" t="str">
            <v>Low (Below 50000)</v>
          </cell>
          <cell r="I3336">
            <v>397041</v>
          </cell>
          <cell r="J3336" t="str">
            <v>Low (Up to ₹5L)</v>
          </cell>
          <cell r="K3336" t="str">
            <v>No</v>
          </cell>
          <cell r="L3336" t="str">
            <v>One Year</v>
          </cell>
          <cell r="M3336">
            <v>45547</v>
          </cell>
          <cell r="N3336" t="str">
            <v>0-1 year</v>
          </cell>
          <cell r="O3336" t="str">
            <v>0 months</v>
          </cell>
          <cell r="P3336">
            <v>0</v>
          </cell>
          <cell r="Q3336" t="str">
            <v>Elite</v>
          </cell>
          <cell r="R3336">
            <v>29993.932284319799</v>
          </cell>
          <cell r="S3336" t="str">
            <v>Medium</v>
          </cell>
          <cell r="T3336">
            <v>0</v>
          </cell>
          <cell r="U3336" t="str">
            <v>No</v>
          </cell>
          <cell r="V3336" t="str">
            <v>No</v>
          </cell>
          <cell r="W3336" t="str">
            <v>Low Loyalty</v>
          </cell>
          <cell r="X3336">
            <v>1</v>
          </cell>
          <cell r="Y3336" t="str">
            <v>Low Probability</v>
          </cell>
          <cell r="Z3336" t="str">
            <v>Moderate</v>
          </cell>
          <cell r="AA3336">
            <v>0</v>
          </cell>
        </row>
        <row r="3337">
          <cell r="A3337">
            <v>974243</v>
          </cell>
          <cell r="B3337" t="str">
            <v>Mature Adult (45-55)</v>
          </cell>
          <cell r="C3337" t="str">
            <v>Mishti Sandhu</v>
          </cell>
          <cell r="D3337">
            <v>0</v>
          </cell>
          <cell r="E3337" t="str">
            <v>Male</v>
          </cell>
          <cell r="F3337">
            <v>52</v>
          </cell>
          <cell r="G3337" t="str">
            <v>Lucknow</v>
          </cell>
          <cell r="H3337" t="str">
            <v>High (Above 1Lac</v>
          </cell>
          <cell r="I3337">
            <v>1965235</v>
          </cell>
          <cell r="J3337" t="str">
            <v>High (Above ₹10L)</v>
          </cell>
          <cell r="K3337" t="str">
            <v>Yes</v>
          </cell>
          <cell r="L3337" t="str">
            <v>One Year</v>
          </cell>
          <cell r="M3337">
            <v>43110</v>
          </cell>
          <cell r="N3337" t="str">
            <v>5-10 years</v>
          </cell>
          <cell r="O3337" t="str">
            <v>80 months</v>
          </cell>
          <cell r="P3337">
            <v>7</v>
          </cell>
          <cell r="Q3337" t="str">
            <v>Elite</v>
          </cell>
          <cell r="R3337">
            <v>13551.953584629109</v>
          </cell>
          <cell r="S3337" t="str">
            <v>High</v>
          </cell>
          <cell r="T3337">
            <v>1</v>
          </cell>
          <cell r="U3337" t="str">
            <v>Yes</v>
          </cell>
          <cell r="V3337" t="str">
            <v>No</v>
          </cell>
          <cell r="W3337" t="str">
            <v>Moderate Loyalty</v>
          </cell>
          <cell r="X3337">
            <v>2</v>
          </cell>
          <cell r="Y3337" t="str">
            <v>High Probability</v>
          </cell>
          <cell r="Z3337" t="str">
            <v>Low</v>
          </cell>
          <cell r="AA3337">
            <v>94863.675092403762</v>
          </cell>
        </row>
        <row r="3338">
          <cell r="A3338">
            <v>355096</v>
          </cell>
          <cell r="B3338" t="str">
            <v>Middle-Aged (35-45)</v>
          </cell>
          <cell r="C3338" t="str">
            <v>Arhaan Ganesh</v>
          </cell>
          <cell r="D3338">
            <v>0</v>
          </cell>
          <cell r="E3338" t="str">
            <v>Female</v>
          </cell>
          <cell r="F3338">
            <v>40</v>
          </cell>
          <cell r="G3338" t="str">
            <v>Visakhapatnam</v>
          </cell>
          <cell r="H3338" t="str">
            <v>High (Above 1Lac</v>
          </cell>
          <cell r="I3338">
            <v>1494658</v>
          </cell>
          <cell r="J3338" t="str">
            <v>High (Above ₹10L)</v>
          </cell>
          <cell r="K3338" t="str">
            <v>Yes</v>
          </cell>
          <cell r="L3338" t="str">
            <v>Month-to-Month</v>
          </cell>
          <cell r="M3338">
            <v>42266</v>
          </cell>
          <cell r="N3338" t="str">
            <v>5-10 years</v>
          </cell>
          <cell r="O3338" t="str">
            <v>108 months</v>
          </cell>
          <cell r="P3338">
            <v>9</v>
          </cell>
          <cell r="Q3338" t="str">
            <v>Premium</v>
          </cell>
          <cell r="R3338">
            <v>22292.93709945614</v>
          </cell>
          <cell r="S3338" t="str">
            <v>Low</v>
          </cell>
          <cell r="T3338">
            <v>0</v>
          </cell>
          <cell r="U3338" t="str">
            <v>No</v>
          </cell>
          <cell r="V3338" t="str">
            <v>No</v>
          </cell>
          <cell r="W3338" t="str">
            <v>Moderate Loyalty</v>
          </cell>
          <cell r="X3338">
            <v>2</v>
          </cell>
          <cell r="Y3338" t="str">
            <v>Low Probability</v>
          </cell>
          <cell r="Z3338" t="str">
            <v>Low</v>
          </cell>
          <cell r="AA3338">
            <v>200636.43389510526</v>
          </cell>
        </row>
        <row r="3339">
          <cell r="A3339">
            <v>918198</v>
          </cell>
          <cell r="B3339" t="str">
            <v>Adult (25-35)</v>
          </cell>
          <cell r="C3339" t="str">
            <v>Stuvan Borra</v>
          </cell>
          <cell r="D3339">
            <v>0</v>
          </cell>
          <cell r="E3339" t="str">
            <v>Male</v>
          </cell>
          <cell r="F3339">
            <v>35</v>
          </cell>
          <cell r="G3339" t="str">
            <v>Indore</v>
          </cell>
          <cell r="H3339" t="str">
            <v>High (Above 1Lac</v>
          </cell>
          <cell r="I3339">
            <v>1637931</v>
          </cell>
          <cell r="J3339" t="str">
            <v>High (Above ₹10L)</v>
          </cell>
          <cell r="K3339" t="str">
            <v>Yes</v>
          </cell>
          <cell r="L3339" t="str">
            <v>Month-to-Month</v>
          </cell>
          <cell r="M3339">
            <v>45513</v>
          </cell>
          <cell r="N3339" t="str">
            <v>0-1 year</v>
          </cell>
          <cell r="O3339" t="str">
            <v>1 months</v>
          </cell>
          <cell r="P3339">
            <v>0</v>
          </cell>
          <cell r="Q3339" t="str">
            <v>Premium</v>
          </cell>
          <cell r="R3339">
            <v>17707.690834828729</v>
          </cell>
          <cell r="S3339" t="str">
            <v>High</v>
          </cell>
          <cell r="T3339">
            <v>1</v>
          </cell>
          <cell r="U3339" t="str">
            <v>Yes</v>
          </cell>
          <cell r="V3339" t="str">
            <v>No</v>
          </cell>
          <cell r="W3339" t="str">
            <v>Low Loyalty</v>
          </cell>
          <cell r="X3339">
            <v>1</v>
          </cell>
          <cell r="Y3339" t="str">
            <v>High Probability</v>
          </cell>
          <cell r="Z3339" t="str">
            <v>Low</v>
          </cell>
          <cell r="AA3339">
            <v>0</v>
          </cell>
        </row>
        <row r="3340">
          <cell r="A3340">
            <v>505882</v>
          </cell>
          <cell r="B3340" t="str">
            <v>Senior (55+)</v>
          </cell>
          <cell r="C3340" t="str">
            <v>Anay Sankaran</v>
          </cell>
          <cell r="D3340">
            <v>0</v>
          </cell>
          <cell r="E3340" t="str">
            <v>Female</v>
          </cell>
          <cell r="F3340">
            <v>59</v>
          </cell>
          <cell r="G3340" t="str">
            <v>Ghaziabad</v>
          </cell>
          <cell r="H3340" t="str">
            <v>High (Above 1Lac</v>
          </cell>
          <cell r="I3340">
            <v>1855119</v>
          </cell>
          <cell r="J3340" t="str">
            <v>High (Above ₹10L)</v>
          </cell>
          <cell r="K3340" t="str">
            <v>Yes</v>
          </cell>
          <cell r="L3340" t="str">
            <v>Two Year</v>
          </cell>
          <cell r="M3340">
            <v>45028</v>
          </cell>
          <cell r="N3340" t="str">
            <v>0-1 year</v>
          </cell>
          <cell r="O3340" t="str">
            <v>17 months</v>
          </cell>
          <cell r="P3340">
            <v>1</v>
          </cell>
          <cell r="Q3340" t="str">
            <v>Elite</v>
          </cell>
          <cell r="R3340">
            <v>19027.029823854249</v>
          </cell>
          <cell r="S3340" t="str">
            <v>High</v>
          </cell>
          <cell r="T3340">
            <v>0</v>
          </cell>
          <cell r="U3340" t="str">
            <v>No</v>
          </cell>
          <cell r="V3340" t="str">
            <v>No</v>
          </cell>
          <cell r="W3340" t="str">
            <v>Low Loyalty</v>
          </cell>
          <cell r="X3340">
            <v>1</v>
          </cell>
          <cell r="Y3340" t="str">
            <v>Low Probability</v>
          </cell>
          <cell r="Z3340" t="str">
            <v>Low</v>
          </cell>
          <cell r="AA3340">
            <v>19027.029823854249</v>
          </cell>
        </row>
        <row r="3341">
          <cell r="A3341">
            <v>814597</v>
          </cell>
          <cell r="B3341" t="str">
            <v>Senior (55+)</v>
          </cell>
          <cell r="C3341" t="str">
            <v>Rati Ghose</v>
          </cell>
          <cell r="D3341">
            <v>0</v>
          </cell>
          <cell r="E3341" t="str">
            <v>Male</v>
          </cell>
          <cell r="F3341">
            <v>56</v>
          </cell>
          <cell r="G3341" t="str">
            <v>Pune</v>
          </cell>
          <cell r="H3341" t="str">
            <v>High (Above 1Lac</v>
          </cell>
          <cell r="I3341">
            <v>1641035</v>
          </cell>
          <cell r="J3341" t="str">
            <v>High (Above ₹10L)</v>
          </cell>
          <cell r="K3341" t="str">
            <v>Yes</v>
          </cell>
          <cell r="L3341" t="str">
            <v>One Year</v>
          </cell>
          <cell r="M3341">
            <v>43396</v>
          </cell>
          <cell r="N3341" t="str">
            <v>5-10 years</v>
          </cell>
          <cell r="O3341" t="str">
            <v>71 months</v>
          </cell>
          <cell r="P3341">
            <v>6</v>
          </cell>
          <cell r="Q3341" t="str">
            <v>Elite</v>
          </cell>
          <cell r="R3341">
            <v>11726.6748575086</v>
          </cell>
          <cell r="S3341" t="str">
            <v>Medium</v>
          </cell>
          <cell r="T3341">
            <v>0</v>
          </cell>
          <cell r="U3341" t="str">
            <v>No</v>
          </cell>
          <cell r="V3341" t="str">
            <v>No</v>
          </cell>
          <cell r="W3341" t="str">
            <v>Moderate Loyalty</v>
          </cell>
          <cell r="X3341">
            <v>2</v>
          </cell>
          <cell r="Y3341" t="str">
            <v>Low Probability</v>
          </cell>
          <cell r="Z3341" t="str">
            <v>Moderate</v>
          </cell>
          <cell r="AA3341">
            <v>70360.049145051598</v>
          </cell>
        </row>
        <row r="3342">
          <cell r="A3342">
            <v>903470</v>
          </cell>
          <cell r="B3342" t="str">
            <v>Mature Adult (45-55)</v>
          </cell>
          <cell r="C3342" t="str">
            <v>Sahil Ravi</v>
          </cell>
          <cell r="D3342">
            <v>0</v>
          </cell>
          <cell r="E3342" t="str">
            <v>Female</v>
          </cell>
          <cell r="F3342">
            <v>54</v>
          </cell>
          <cell r="G3342" t="str">
            <v>Thane</v>
          </cell>
          <cell r="H3342" t="str">
            <v>High (Above 1Lac</v>
          </cell>
          <cell r="I3342">
            <v>1096230</v>
          </cell>
          <cell r="J3342" t="str">
            <v>High (Above ₹10L)</v>
          </cell>
          <cell r="K3342" t="str">
            <v>No</v>
          </cell>
          <cell r="L3342" t="str">
            <v>One Year</v>
          </cell>
          <cell r="M3342">
            <v>43241</v>
          </cell>
          <cell r="N3342" t="str">
            <v>5-10 years</v>
          </cell>
          <cell r="O3342" t="str">
            <v>76 months</v>
          </cell>
          <cell r="P3342">
            <v>6</v>
          </cell>
          <cell r="Q3342" t="str">
            <v>Elite</v>
          </cell>
          <cell r="R3342">
            <v>44980.905313245727</v>
          </cell>
          <cell r="S3342" t="str">
            <v>Medium</v>
          </cell>
          <cell r="T3342">
            <v>0</v>
          </cell>
          <cell r="U3342" t="str">
            <v>No</v>
          </cell>
          <cell r="V3342" t="str">
            <v>No</v>
          </cell>
          <cell r="W3342" t="str">
            <v>High Loyalty</v>
          </cell>
          <cell r="X3342">
            <v>3</v>
          </cell>
          <cell r="Y3342" t="str">
            <v>Low Probability</v>
          </cell>
          <cell r="Z3342" t="str">
            <v>Moderate</v>
          </cell>
          <cell r="AA3342">
            <v>269885.43187947437</v>
          </cell>
        </row>
        <row r="3343">
          <cell r="A3343">
            <v>744383</v>
          </cell>
          <cell r="B3343" t="str">
            <v>Middle-Aged (35-45)</v>
          </cell>
          <cell r="C3343" t="str">
            <v>Krish Atwal</v>
          </cell>
          <cell r="D3343">
            <v>0</v>
          </cell>
          <cell r="E3343" t="str">
            <v>Female</v>
          </cell>
          <cell r="F3343">
            <v>36</v>
          </cell>
          <cell r="G3343" t="str">
            <v>Nagpur</v>
          </cell>
          <cell r="H3343" t="str">
            <v>High (Above 1Lac</v>
          </cell>
          <cell r="I3343">
            <v>1440253</v>
          </cell>
          <cell r="J3343" t="str">
            <v>High (Above ₹10L)</v>
          </cell>
          <cell r="K3343" t="str">
            <v>No</v>
          </cell>
          <cell r="L3343" t="str">
            <v>Two Year</v>
          </cell>
          <cell r="M3343">
            <v>42290</v>
          </cell>
          <cell r="N3343" t="str">
            <v>5-10 years</v>
          </cell>
          <cell r="O3343" t="str">
            <v>107 months</v>
          </cell>
          <cell r="P3343">
            <v>9</v>
          </cell>
          <cell r="Q3343" t="str">
            <v>Premium</v>
          </cell>
          <cell r="R3343">
            <v>43382.932443682686</v>
          </cell>
          <cell r="S3343" t="str">
            <v>Low</v>
          </cell>
          <cell r="T3343">
            <v>0</v>
          </cell>
          <cell r="U3343" t="str">
            <v>No</v>
          </cell>
          <cell r="V3343" t="str">
            <v>No</v>
          </cell>
          <cell r="W3343" t="str">
            <v>High Loyalty</v>
          </cell>
          <cell r="X3343">
            <v>3</v>
          </cell>
          <cell r="Y3343" t="str">
            <v>Low Probability</v>
          </cell>
          <cell r="Z3343" t="str">
            <v>Low</v>
          </cell>
          <cell r="AA3343">
            <v>390446.39199314418</v>
          </cell>
        </row>
        <row r="3344">
          <cell r="A3344">
            <v>747773</v>
          </cell>
          <cell r="B3344" t="str">
            <v>Mature Adult (45-55)</v>
          </cell>
          <cell r="C3344" t="str">
            <v>Tiya Sahni</v>
          </cell>
          <cell r="D3344">
            <v>0</v>
          </cell>
          <cell r="E3344" t="str">
            <v>Female</v>
          </cell>
          <cell r="F3344">
            <v>53</v>
          </cell>
          <cell r="G3344" t="str">
            <v>Patna</v>
          </cell>
          <cell r="H3344" t="str">
            <v>High (Above 1Lac</v>
          </cell>
          <cell r="I3344">
            <v>1870589</v>
          </cell>
          <cell r="J3344" t="str">
            <v>High (Above ₹10L)</v>
          </cell>
          <cell r="K3344" t="str">
            <v>No</v>
          </cell>
          <cell r="L3344" t="str">
            <v>Month-to-Month</v>
          </cell>
          <cell r="M3344">
            <v>42244</v>
          </cell>
          <cell r="N3344" t="str">
            <v>5-10 years</v>
          </cell>
          <cell r="O3344" t="str">
            <v>109 months</v>
          </cell>
          <cell r="P3344">
            <v>9</v>
          </cell>
          <cell r="Q3344" t="str">
            <v>Elite</v>
          </cell>
          <cell r="R3344">
            <v>46419.261857598452</v>
          </cell>
          <cell r="S3344" t="str">
            <v>High</v>
          </cell>
          <cell r="T3344">
            <v>0</v>
          </cell>
          <cell r="U3344" t="str">
            <v>No</v>
          </cell>
          <cell r="V3344" t="str">
            <v>No</v>
          </cell>
          <cell r="W3344" t="str">
            <v>High Loyalty</v>
          </cell>
          <cell r="X3344">
            <v>3</v>
          </cell>
          <cell r="Y3344" t="str">
            <v>Low Probability</v>
          </cell>
          <cell r="Z3344" t="str">
            <v>Low</v>
          </cell>
          <cell r="AA3344">
            <v>417773.35671838606</v>
          </cell>
        </row>
        <row r="3345">
          <cell r="A3345">
            <v>575102</v>
          </cell>
          <cell r="B3345" t="str">
            <v>Adult (25-35)</v>
          </cell>
          <cell r="C3345" t="str">
            <v>Zain Sharma</v>
          </cell>
          <cell r="D3345">
            <v>0</v>
          </cell>
          <cell r="E3345" t="str">
            <v>Male</v>
          </cell>
          <cell r="F3345">
            <v>28</v>
          </cell>
          <cell r="G3345" t="str">
            <v>Ahmedabad</v>
          </cell>
          <cell r="H3345" t="str">
            <v>Low (Below 50000)</v>
          </cell>
          <cell r="I3345">
            <v>435310</v>
          </cell>
          <cell r="J3345" t="str">
            <v>Low (Up to ₹5L)</v>
          </cell>
          <cell r="K3345" t="str">
            <v>No</v>
          </cell>
          <cell r="L3345" t="str">
            <v>One Year</v>
          </cell>
          <cell r="M3345">
            <v>42179</v>
          </cell>
          <cell r="N3345" t="str">
            <v>5-10 years</v>
          </cell>
          <cell r="O3345" t="str">
            <v>111 months</v>
          </cell>
          <cell r="P3345">
            <v>9</v>
          </cell>
          <cell r="Q3345" t="str">
            <v>Basic</v>
          </cell>
          <cell r="R3345">
            <v>24325.685725526309</v>
          </cell>
          <cell r="S3345" t="str">
            <v>Medium</v>
          </cell>
          <cell r="T3345">
            <v>1</v>
          </cell>
          <cell r="U3345" t="str">
            <v>Yes</v>
          </cell>
          <cell r="V3345" t="str">
            <v>No</v>
          </cell>
          <cell r="W3345" t="str">
            <v>Moderate Loyalty</v>
          </cell>
          <cell r="X3345">
            <v>2</v>
          </cell>
          <cell r="Y3345" t="str">
            <v>High Probability</v>
          </cell>
          <cell r="Z3345" t="str">
            <v>Moderate</v>
          </cell>
          <cell r="AA3345">
            <v>218931.17152973678</v>
          </cell>
        </row>
        <row r="3346">
          <cell r="A3346">
            <v>846960</v>
          </cell>
          <cell r="B3346" t="str">
            <v>Young Adult (18-25)</v>
          </cell>
          <cell r="C3346" t="str">
            <v>Priyansh Mander</v>
          </cell>
          <cell r="D3346">
            <v>0</v>
          </cell>
          <cell r="E3346" t="str">
            <v>Female</v>
          </cell>
          <cell r="F3346">
            <v>25</v>
          </cell>
          <cell r="G3346" t="str">
            <v>Nagpur</v>
          </cell>
          <cell r="H3346" t="str">
            <v>High (Above 1Lac</v>
          </cell>
          <cell r="I3346">
            <v>1376380</v>
          </cell>
          <cell r="J3346" t="str">
            <v>High (Above ₹10L)</v>
          </cell>
          <cell r="K3346" t="str">
            <v>Yes</v>
          </cell>
          <cell r="L3346" t="str">
            <v>Two Year</v>
          </cell>
          <cell r="M3346">
            <v>44295</v>
          </cell>
          <cell r="N3346" t="str">
            <v>2-3 years</v>
          </cell>
          <cell r="O3346" t="str">
            <v>41 months</v>
          </cell>
          <cell r="P3346">
            <v>3</v>
          </cell>
          <cell r="Q3346" t="str">
            <v>Basic</v>
          </cell>
          <cell r="R3346">
            <v>17953.91595811868</v>
          </cell>
          <cell r="S3346" t="str">
            <v>High</v>
          </cell>
          <cell r="T3346">
            <v>0</v>
          </cell>
          <cell r="U3346" t="str">
            <v>No</v>
          </cell>
          <cell r="V3346" t="str">
            <v>No</v>
          </cell>
          <cell r="W3346" t="str">
            <v>Moderate Loyalty</v>
          </cell>
          <cell r="X3346">
            <v>2</v>
          </cell>
          <cell r="Y3346" t="str">
            <v>Low Probability</v>
          </cell>
          <cell r="Z3346" t="str">
            <v>Low</v>
          </cell>
          <cell r="AA3346">
            <v>53861.747874356035</v>
          </cell>
        </row>
        <row r="3347">
          <cell r="A3347">
            <v>232896</v>
          </cell>
          <cell r="B3347" t="str">
            <v>Senior (55+)</v>
          </cell>
          <cell r="C3347" t="str">
            <v>Tushar Agrawal</v>
          </cell>
          <cell r="D3347">
            <v>0</v>
          </cell>
          <cell r="E3347" t="str">
            <v>Male</v>
          </cell>
          <cell r="F3347">
            <v>63</v>
          </cell>
          <cell r="G3347" t="str">
            <v>Hyderabad</v>
          </cell>
          <cell r="H3347" t="str">
            <v>Low (Below 50000)</v>
          </cell>
          <cell r="I3347">
            <v>241998</v>
          </cell>
          <cell r="J3347" t="str">
            <v>Low (Up to ₹5L)</v>
          </cell>
          <cell r="K3347" t="str">
            <v>No</v>
          </cell>
          <cell r="L3347" t="str">
            <v>Month-to-Month</v>
          </cell>
          <cell r="M3347">
            <v>44773</v>
          </cell>
          <cell r="N3347" t="str">
            <v>1-2 years</v>
          </cell>
          <cell r="O3347" t="str">
            <v>26 months</v>
          </cell>
          <cell r="P3347">
            <v>2</v>
          </cell>
          <cell r="Q3347" t="str">
            <v>Elite</v>
          </cell>
          <cell r="R3347">
            <v>10619.01120888156</v>
          </cell>
          <cell r="S3347" t="str">
            <v>High</v>
          </cell>
          <cell r="T3347">
            <v>0</v>
          </cell>
          <cell r="U3347" t="str">
            <v>No</v>
          </cell>
          <cell r="V3347" t="str">
            <v>No</v>
          </cell>
          <cell r="W3347" t="str">
            <v>Moderate Loyalty</v>
          </cell>
          <cell r="X3347">
            <v>2</v>
          </cell>
          <cell r="Y3347" t="str">
            <v>Low Probability</v>
          </cell>
          <cell r="Z3347" t="str">
            <v>Low</v>
          </cell>
          <cell r="AA3347">
            <v>21238.022417763121</v>
          </cell>
        </row>
        <row r="3348">
          <cell r="A3348">
            <v>316638</v>
          </cell>
          <cell r="B3348" t="str">
            <v>Young Adult (18-25)</v>
          </cell>
          <cell r="C3348" t="str">
            <v>Anvi Setty</v>
          </cell>
          <cell r="D3348">
            <v>0</v>
          </cell>
          <cell r="E3348" t="str">
            <v>Female</v>
          </cell>
          <cell r="F3348">
            <v>20</v>
          </cell>
          <cell r="G3348" t="str">
            <v>Pimpri-Chinchwad</v>
          </cell>
          <cell r="H3348" t="str">
            <v>Low (Below 50000)</v>
          </cell>
          <cell r="I3348">
            <v>381525</v>
          </cell>
          <cell r="J3348" t="str">
            <v>Low (Up to ₹5L)</v>
          </cell>
          <cell r="K3348" t="str">
            <v>No</v>
          </cell>
          <cell r="L3348" t="str">
            <v>Month-to-Month</v>
          </cell>
          <cell r="M3348">
            <v>43348</v>
          </cell>
          <cell r="N3348" t="str">
            <v>5-10 years</v>
          </cell>
          <cell r="O3348" t="str">
            <v>73 months</v>
          </cell>
          <cell r="P3348">
            <v>6</v>
          </cell>
          <cell r="Q3348" t="str">
            <v>Basic</v>
          </cell>
          <cell r="R3348">
            <v>36408.030922563768</v>
          </cell>
          <cell r="S3348" t="str">
            <v>Medium</v>
          </cell>
          <cell r="T3348">
            <v>0</v>
          </cell>
          <cell r="U3348" t="str">
            <v>No</v>
          </cell>
          <cell r="V3348" t="str">
            <v>No</v>
          </cell>
          <cell r="W3348" t="str">
            <v>High Loyalty</v>
          </cell>
          <cell r="X3348">
            <v>3</v>
          </cell>
          <cell r="Y3348" t="str">
            <v>Low Probability</v>
          </cell>
          <cell r="Z3348" t="str">
            <v>Moderate</v>
          </cell>
          <cell r="AA3348">
            <v>218448.1855353826</v>
          </cell>
        </row>
        <row r="3349">
          <cell r="A3349">
            <v>449400</v>
          </cell>
          <cell r="B3349" t="str">
            <v>Young Adult (18-25)</v>
          </cell>
          <cell r="C3349" t="str">
            <v>Anya Tak</v>
          </cell>
          <cell r="D3349">
            <v>0</v>
          </cell>
          <cell r="E3349" t="str">
            <v>Male</v>
          </cell>
          <cell r="F3349">
            <v>19</v>
          </cell>
          <cell r="G3349" t="str">
            <v>Kolkata</v>
          </cell>
          <cell r="H3349" t="str">
            <v>Medium (50k-1Lac</v>
          </cell>
          <cell r="I3349">
            <v>552106</v>
          </cell>
          <cell r="J3349" t="str">
            <v>Medium (₹5L - ₹10L)</v>
          </cell>
          <cell r="K3349" t="str">
            <v>No</v>
          </cell>
          <cell r="L3349" t="str">
            <v>One Year</v>
          </cell>
          <cell r="M3349">
            <v>45448</v>
          </cell>
          <cell r="N3349" t="str">
            <v>0-1 year</v>
          </cell>
          <cell r="O3349" t="str">
            <v>4 months</v>
          </cell>
          <cell r="P3349">
            <v>0</v>
          </cell>
          <cell r="Q3349" t="str">
            <v>Basic</v>
          </cell>
          <cell r="R3349">
            <v>42826.504535767999</v>
          </cell>
          <cell r="S3349" t="str">
            <v>High</v>
          </cell>
          <cell r="T3349">
            <v>0</v>
          </cell>
          <cell r="U3349" t="str">
            <v>No</v>
          </cell>
          <cell r="V3349" t="str">
            <v>No</v>
          </cell>
          <cell r="W3349" t="str">
            <v>Low Loyalty</v>
          </cell>
          <cell r="X3349">
            <v>1</v>
          </cell>
          <cell r="Y3349" t="str">
            <v>Low Probability</v>
          </cell>
          <cell r="Z3349" t="str">
            <v>Low</v>
          </cell>
          <cell r="AA3349">
            <v>0</v>
          </cell>
        </row>
        <row r="3350">
          <cell r="A3350">
            <v>189188</v>
          </cell>
          <cell r="B3350" t="str">
            <v>Middle-Aged (35-45)</v>
          </cell>
          <cell r="C3350" t="str">
            <v>Navya Chopra</v>
          </cell>
          <cell r="D3350">
            <v>0</v>
          </cell>
          <cell r="E3350" t="str">
            <v>Female</v>
          </cell>
          <cell r="F3350">
            <v>44</v>
          </cell>
          <cell r="G3350" t="str">
            <v>Kanpur</v>
          </cell>
          <cell r="H3350" t="str">
            <v>High (Above 1Lac</v>
          </cell>
          <cell r="I3350">
            <v>1364038</v>
          </cell>
          <cell r="J3350" t="str">
            <v>High (Above ₹10L)</v>
          </cell>
          <cell r="K3350" t="str">
            <v>Yes</v>
          </cell>
          <cell r="L3350" t="str">
            <v>Month-to-Month</v>
          </cell>
          <cell r="M3350">
            <v>44708</v>
          </cell>
          <cell r="N3350" t="str">
            <v>1-2 years</v>
          </cell>
          <cell r="O3350" t="str">
            <v>28 months</v>
          </cell>
          <cell r="P3350">
            <v>2</v>
          </cell>
          <cell r="Q3350" t="str">
            <v>Premium</v>
          </cell>
          <cell r="R3350">
            <v>1721.2531866011859</v>
          </cell>
          <cell r="S3350" t="str">
            <v>Low</v>
          </cell>
          <cell r="T3350">
            <v>1</v>
          </cell>
          <cell r="U3350" t="str">
            <v>Yes</v>
          </cell>
          <cell r="V3350" t="str">
            <v>No</v>
          </cell>
          <cell r="W3350" t="str">
            <v>Moderate Loyalty</v>
          </cell>
          <cell r="X3350">
            <v>2</v>
          </cell>
          <cell r="Y3350" t="str">
            <v>High Probability</v>
          </cell>
          <cell r="Z3350" t="str">
            <v>Low</v>
          </cell>
          <cell r="AA3350">
            <v>3442.5063732023718</v>
          </cell>
        </row>
        <row r="3351">
          <cell r="A3351">
            <v>158024</v>
          </cell>
          <cell r="B3351" t="str">
            <v>Young Adult (18-25)</v>
          </cell>
          <cell r="C3351" t="str">
            <v>Vihaan Baral</v>
          </cell>
          <cell r="D3351">
            <v>0</v>
          </cell>
          <cell r="E3351" t="str">
            <v>Female</v>
          </cell>
          <cell r="F3351">
            <v>20</v>
          </cell>
          <cell r="G3351" t="str">
            <v>Ahmedabad</v>
          </cell>
          <cell r="H3351" t="str">
            <v>High (Above 1Lac</v>
          </cell>
          <cell r="I3351">
            <v>1260990</v>
          </cell>
          <cell r="J3351" t="str">
            <v>High (Above ₹10L)</v>
          </cell>
          <cell r="K3351" t="str">
            <v>No</v>
          </cell>
          <cell r="L3351" t="str">
            <v>Month-to-Month</v>
          </cell>
          <cell r="M3351">
            <v>43342</v>
          </cell>
          <cell r="N3351" t="str">
            <v>5-10 years</v>
          </cell>
          <cell r="O3351" t="str">
            <v>73 months</v>
          </cell>
          <cell r="P3351">
            <v>6</v>
          </cell>
          <cell r="Q3351" t="str">
            <v>Basic</v>
          </cell>
          <cell r="R3351">
            <v>45444.041244310763</v>
          </cell>
          <cell r="S3351" t="str">
            <v>Medium</v>
          </cell>
          <cell r="T3351">
            <v>1</v>
          </cell>
          <cell r="U3351" t="str">
            <v>Yes</v>
          </cell>
          <cell r="V3351" t="str">
            <v>No</v>
          </cell>
          <cell r="W3351" t="str">
            <v>High Loyalty</v>
          </cell>
          <cell r="X3351">
            <v>3</v>
          </cell>
          <cell r="Y3351" t="str">
            <v>High Probability</v>
          </cell>
          <cell r="Z3351" t="str">
            <v>Moderate</v>
          </cell>
          <cell r="AA3351">
            <v>272664.24746586458</v>
          </cell>
        </row>
        <row r="3352">
          <cell r="A3352">
            <v>283885</v>
          </cell>
          <cell r="B3352" t="str">
            <v>Middle-Aged (35-45)</v>
          </cell>
          <cell r="C3352" t="str">
            <v>Ryan Rana</v>
          </cell>
          <cell r="D3352">
            <v>0</v>
          </cell>
          <cell r="E3352" t="str">
            <v>Male</v>
          </cell>
          <cell r="F3352">
            <v>36</v>
          </cell>
          <cell r="G3352" t="str">
            <v>Delhi</v>
          </cell>
          <cell r="H3352" t="str">
            <v>High (Above 1Lac</v>
          </cell>
          <cell r="I3352">
            <v>1337688</v>
          </cell>
          <cell r="J3352" t="str">
            <v>High (Above ₹10L)</v>
          </cell>
          <cell r="K3352" t="str">
            <v>Yes</v>
          </cell>
          <cell r="L3352" t="str">
            <v>Two Year</v>
          </cell>
          <cell r="M3352">
            <v>44728</v>
          </cell>
          <cell r="N3352" t="str">
            <v>1-2 years</v>
          </cell>
          <cell r="O3352" t="str">
            <v>27 months</v>
          </cell>
          <cell r="P3352">
            <v>2</v>
          </cell>
          <cell r="Q3352" t="str">
            <v>Premium</v>
          </cell>
          <cell r="R3352">
            <v>8034.6034958528298</v>
          </cell>
          <cell r="S3352" t="str">
            <v>High</v>
          </cell>
          <cell r="T3352">
            <v>0</v>
          </cell>
          <cell r="U3352" t="str">
            <v>No</v>
          </cell>
          <cell r="V3352" t="str">
            <v>No</v>
          </cell>
          <cell r="W3352" t="str">
            <v>Moderate Loyalty</v>
          </cell>
          <cell r="X3352">
            <v>2</v>
          </cell>
          <cell r="Y3352" t="str">
            <v>Low Probability</v>
          </cell>
          <cell r="Z3352" t="str">
            <v>Low</v>
          </cell>
          <cell r="AA3352">
            <v>16069.20699170566</v>
          </cell>
        </row>
        <row r="3353">
          <cell r="A3353">
            <v>516303</v>
          </cell>
          <cell r="B3353" t="str">
            <v>Young Adult (18-25)</v>
          </cell>
          <cell r="C3353" t="str">
            <v>Reyansh Aggarwal</v>
          </cell>
          <cell r="D3353">
            <v>0</v>
          </cell>
          <cell r="E3353" t="str">
            <v>Male</v>
          </cell>
          <cell r="F3353">
            <v>20</v>
          </cell>
          <cell r="G3353" t="str">
            <v>Mumbai</v>
          </cell>
          <cell r="H3353" t="str">
            <v>High (Above 1Lac</v>
          </cell>
          <cell r="I3353">
            <v>1344335</v>
          </cell>
          <cell r="J3353" t="str">
            <v>High (Above ₹10L)</v>
          </cell>
          <cell r="K3353" t="str">
            <v>Yes</v>
          </cell>
          <cell r="L3353" t="str">
            <v>Two Year</v>
          </cell>
          <cell r="M3353">
            <v>45210</v>
          </cell>
          <cell r="N3353" t="str">
            <v>0-1 year</v>
          </cell>
          <cell r="O3353" t="str">
            <v>11 months</v>
          </cell>
          <cell r="P3353">
            <v>1</v>
          </cell>
          <cell r="Q3353" t="str">
            <v>Basic</v>
          </cell>
          <cell r="R3353">
            <v>14499.99656668291</v>
          </cell>
          <cell r="S3353" t="str">
            <v>Medium</v>
          </cell>
          <cell r="T3353">
            <v>0</v>
          </cell>
          <cell r="U3353" t="str">
            <v>No</v>
          </cell>
          <cell r="V3353" t="str">
            <v>No</v>
          </cell>
          <cell r="W3353" t="str">
            <v>Low Loyalty</v>
          </cell>
          <cell r="X3353">
            <v>1</v>
          </cell>
          <cell r="Y3353" t="str">
            <v>Low Probability</v>
          </cell>
          <cell r="Z3353" t="str">
            <v>Moderate</v>
          </cell>
          <cell r="AA3353">
            <v>14499.99656668291</v>
          </cell>
        </row>
        <row r="3354">
          <cell r="A3354">
            <v>760301</v>
          </cell>
          <cell r="B3354" t="str">
            <v>Adult (25-35)</v>
          </cell>
          <cell r="C3354" t="str">
            <v>Vidur Mand</v>
          </cell>
          <cell r="D3354">
            <v>0</v>
          </cell>
          <cell r="E3354" t="str">
            <v>Female</v>
          </cell>
          <cell r="F3354">
            <v>29</v>
          </cell>
          <cell r="G3354" t="str">
            <v>Thane</v>
          </cell>
          <cell r="H3354" t="str">
            <v>High (Above 1Lac</v>
          </cell>
          <cell r="I3354">
            <v>1643142</v>
          </cell>
          <cell r="J3354" t="str">
            <v>High (Above ₹10L)</v>
          </cell>
          <cell r="K3354" t="str">
            <v>No</v>
          </cell>
          <cell r="L3354" t="str">
            <v>Two Year</v>
          </cell>
          <cell r="M3354">
            <v>45488</v>
          </cell>
          <cell r="N3354" t="str">
            <v>0-1 year</v>
          </cell>
          <cell r="O3354" t="str">
            <v>2 months</v>
          </cell>
          <cell r="P3354">
            <v>0</v>
          </cell>
          <cell r="Q3354" t="str">
            <v>Basic</v>
          </cell>
          <cell r="R3354">
            <v>41244.704184876049</v>
          </cell>
          <cell r="S3354" t="str">
            <v>Low</v>
          </cell>
          <cell r="T3354">
            <v>1</v>
          </cell>
          <cell r="U3354" t="str">
            <v>Yes</v>
          </cell>
          <cell r="V3354" t="str">
            <v>No</v>
          </cell>
          <cell r="W3354" t="str">
            <v>Low Loyalty</v>
          </cell>
          <cell r="X3354">
            <v>1</v>
          </cell>
          <cell r="Y3354" t="str">
            <v>High Probability</v>
          </cell>
          <cell r="Z3354" t="str">
            <v>Low</v>
          </cell>
          <cell r="AA3354">
            <v>0</v>
          </cell>
        </row>
        <row r="3355">
          <cell r="A3355">
            <v>719891</v>
          </cell>
          <cell r="B3355" t="str">
            <v>Middle-Aged (35-45)</v>
          </cell>
          <cell r="C3355" t="str">
            <v>Bhavin Bahri</v>
          </cell>
          <cell r="D3355">
            <v>0</v>
          </cell>
          <cell r="E3355" t="str">
            <v>Female</v>
          </cell>
          <cell r="F3355">
            <v>39</v>
          </cell>
          <cell r="G3355" t="str">
            <v>Thane</v>
          </cell>
          <cell r="H3355" t="str">
            <v>Low (Below 50000)</v>
          </cell>
          <cell r="I3355">
            <v>447346</v>
          </cell>
          <cell r="J3355" t="str">
            <v>Low (Up to ₹5L)</v>
          </cell>
          <cell r="K3355" t="str">
            <v>No</v>
          </cell>
          <cell r="L3355" t="str">
            <v>Two Year</v>
          </cell>
          <cell r="M3355">
            <v>45131</v>
          </cell>
          <cell r="N3355" t="str">
            <v>0-1 year</v>
          </cell>
          <cell r="O3355" t="str">
            <v>14 months</v>
          </cell>
          <cell r="P3355">
            <v>1</v>
          </cell>
          <cell r="Q3355" t="str">
            <v>Premium</v>
          </cell>
          <cell r="R3355">
            <v>30587.32595464131</v>
          </cell>
          <cell r="S3355" t="str">
            <v>Medium</v>
          </cell>
          <cell r="T3355">
            <v>0</v>
          </cell>
          <cell r="U3355" t="str">
            <v>No</v>
          </cell>
          <cell r="V3355" t="str">
            <v>No</v>
          </cell>
          <cell r="W3355" t="str">
            <v>Low Loyalty</v>
          </cell>
          <cell r="X3355">
            <v>1</v>
          </cell>
          <cell r="Y3355" t="str">
            <v>Low Probability</v>
          </cell>
          <cell r="Z3355" t="str">
            <v>Moderate</v>
          </cell>
          <cell r="AA3355">
            <v>30587.32595464131</v>
          </cell>
        </row>
        <row r="3356">
          <cell r="A3356">
            <v>452205</v>
          </cell>
          <cell r="B3356" t="str">
            <v>Senior (55+)</v>
          </cell>
          <cell r="C3356" t="str">
            <v>Prerak Jhaveri</v>
          </cell>
          <cell r="D3356">
            <v>0</v>
          </cell>
          <cell r="E3356" t="str">
            <v>Male</v>
          </cell>
          <cell r="F3356">
            <v>69</v>
          </cell>
          <cell r="G3356" t="str">
            <v>Vadodara</v>
          </cell>
          <cell r="H3356" t="str">
            <v>High (Above 1Lac</v>
          </cell>
          <cell r="I3356">
            <v>1122412</v>
          </cell>
          <cell r="J3356" t="str">
            <v>High (Above ₹10L)</v>
          </cell>
          <cell r="K3356" t="str">
            <v>Yes</v>
          </cell>
          <cell r="L3356" t="str">
            <v>Two Year</v>
          </cell>
          <cell r="M3356">
            <v>44714</v>
          </cell>
          <cell r="N3356" t="str">
            <v>1-2 years</v>
          </cell>
          <cell r="O3356" t="str">
            <v>28 months</v>
          </cell>
          <cell r="P3356">
            <v>2</v>
          </cell>
          <cell r="Q3356" t="str">
            <v>Elite</v>
          </cell>
          <cell r="R3356">
            <v>19351.519417182939</v>
          </cell>
          <cell r="S3356" t="str">
            <v>Medium</v>
          </cell>
          <cell r="T3356">
            <v>0</v>
          </cell>
          <cell r="U3356" t="str">
            <v>No</v>
          </cell>
          <cell r="V3356" t="str">
            <v>No</v>
          </cell>
          <cell r="W3356" t="str">
            <v>Moderate Loyalty</v>
          </cell>
          <cell r="X3356">
            <v>2</v>
          </cell>
          <cell r="Y3356" t="str">
            <v>Low Probability</v>
          </cell>
          <cell r="Z3356" t="str">
            <v>Moderate</v>
          </cell>
          <cell r="AA3356">
            <v>38703.038834365878</v>
          </cell>
        </row>
        <row r="3357">
          <cell r="A3357">
            <v>251102</v>
          </cell>
          <cell r="B3357" t="str">
            <v>Mature Adult (45-55)</v>
          </cell>
          <cell r="C3357" t="str">
            <v>Raunak Mannan</v>
          </cell>
          <cell r="D3357">
            <v>0</v>
          </cell>
          <cell r="E3357" t="str">
            <v>Male</v>
          </cell>
          <cell r="F3357">
            <v>55</v>
          </cell>
          <cell r="G3357" t="str">
            <v>Mumbai</v>
          </cell>
          <cell r="H3357" t="str">
            <v>High (Above 1Lac</v>
          </cell>
          <cell r="I3357">
            <v>1178201</v>
          </cell>
          <cell r="J3357" t="str">
            <v>High (Above ₹10L)</v>
          </cell>
          <cell r="K3357" t="str">
            <v>Yes</v>
          </cell>
          <cell r="L3357" t="str">
            <v>Two Year</v>
          </cell>
          <cell r="M3357">
            <v>43355</v>
          </cell>
          <cell r="N3357" t="str">
            <v>5-10 years</v>
          </cell>
          <cell r="O3357" t="str">
            <v>72 months</v>
          </cell>
          <cell r="P3357">
            <v>6</v>
          </cell>
          <cell r="Q3357" t="str">
            <v>Elite</v>
          </cell>
          <cell r="R3357">
            <v>11009.4192608713</v>
          </cell>
          <cell r="S3357" t="str">
            <v>Low</v>
          </cell>
          <cell r="T3357">
            <v>0</v>
          </cell>
          <cell r="U3357" t="str">
            <v>No</v>
          </cell>
          <cell r="V3357" t="str">
            <v>Yes</v>
          </cell>
          <cell r="W3357" t="str">
            <v>Moderate Loyalty</v>
          </cell>
          <cell r="X3357">
            <v>2</v>
          </cell>
          <cell r="Y3357" t="str">
            <v>High Probability</v>
          </cell>
          <cell r="Z3357" t="str">
            <v>Low</v>
          </cell>
          <cell r="AA3357">
            <v>66056.515565227804</v>
          </cell>
        </row>
        <row r="3358">
          <cell r="A3358">
            <v>421812</v>
          </cell>
          <cell r="B3358" t="str">
            <v>Mature Adult (45-55)</v>
          </cell>
          <cell r="C3358" t="str">
            <v>Samarth Varkey</v>
          </cell>
          <cell r="D3358">
            <v>0</v>
          </cell>
          <cell r="E3358" t="str">
            <v>Male</v>
          </cell>
          <cell r="F3358">
            <v>46</v>
          </cell>
          <cell r="G3358" t="str">
            <v>Nagpur</v>
          </cell>
          <cell r="H3358" t="str">
            <v>High (Above 1Lac</v>
          </cell>
          <cell r="I3358">
            <v>1528762</v>
          </cell>
          <cell r="J3358" t="str">
            <v>High (Above ₹10L)</v>
          </cell>
          <cell r="K3358" t="str">
            <v>Yes</v>
          </cell>
          <cell r="L3358" t="str">
            <v>Two Year</v>
          </cell>
          <cell r="M3358">
            <v>41934</v>
          </cell>
          <cell r="N3358" t="str">
            <v>5-10 years</v>
          </cell>
          <cell r="O3358" t="str">
            <v>119 months</v>
          </cell>
          <cell r="P3358">
            <v>10</v>
          </cell>
          <cell r="Q3358" t="str">
            <v>Premium</v>
          </cell>
          <cell r="R3358">
            <v>13411.84873307865</v>
          </cell>
          <cell r="S3358" t="str">
            <v>High</v>
          </cell>
          <cell r="T3358">
            <v>1</v>
          </cell>
          <cell r="U3358" t="str">
            <v>Yes</v>
          </cell>
          <cell r="V3358" t="str">
            <v>No</v>
          </cell>
          <cell r="W3358" t="str">
            <v>Moderate Loyalty</v>
          </cell>
          <cell r="X3358">
            <v>2</v>
          </cell>
          <cell r="Y3358" t="str">
            <v>High Probability</v>
          </cell>
          <cell r="Z3358" t="str">
            <v>Low</v>
          </cell>
          <cell r="AA3358">
            <v>134118.48733078651</v>
          </cell>
        </row>
        <row r="3359">
          <cell r="A3359">
            <v>392587</v>
          </cell>
          <cell r="B3359" t="str">
            <v>Mature Adult (45-55)</v>
          </cell>
          <cell r="C3359" t="str">
            <v>Yashvi Swamy</v>
          </cell>
          <cell r="D3359">
            <v>0</v>
          </cell>
          <cell r="E3359" t="str">
            <v>Female</v>
          </cell>
          <cell r="F3359">
            <v>47</v>
          </cell>
          <cell r="G3359" t="str">
            <v>Mumbai</v>
          </cell>
          <cell r="H3359" t="str">
            <v>Low (Below 50000)</v>
          </cell>
          <cell r="I3359">
            <v>431352</v>
          </cell>
          <cell r="J3359" t="str">
            <v>Low (Up to ₹5L)</v>
          </cell>
          <cell r="K3359" t="str">
            <v>No</v>
          </cell>
          <cell r="L3359" t="str">
            <v>Month-to-Month</v>
          </cell>
          <cell r="M3359">
            <v>42569</v>
          </cell>
          <cell r="N3359" t="str">
            <v>5-10 years</v>
          </cell>
          <cell r="O3359" t="str">
            <v>98 months</v>
          </cell>
          <cell r="P3359">
            <v>8</v>
          </cell>
          <cell r="Q3359" t="str">
            <v>Premium</v>
          </cell>
          <cell r="R3359">
            <v>27352.665430185851</v>
          </cell>
          <cell r="S3359" t="str">
            <v>Medium</v>
          </cell>
          <cell r="T3359">
            <v>0</v>
          </cell>
          <cell r="U3359" t="str">
            <v>No</v>
          </cell>
          <cell r="V3359" t="str">
            <v>No</v>
          </cell>
          <cell r="W3359" t="str">
            <v>High Loyalty</v>
          </cell>
          <cell r="X3359">
            <v>3</v>
          </cell>
          <cell r="Y3359" t="str">
            <v>Low Probability</v>
          </cell>
          <cell r="Z3359" t="str">
            <v>Moderate</v>
          </cell>
          <cell r="AA3359">
            <v>218821.32344148681</v>
          </cell>
        </row>
        <row r="3360">
          <cell r="A3360">
            <v>774613</v>
          </cell>
          <cell r="B3360" t="str">
            <v>Senior (55+)</v>
          </cell>
          <cell r="C3360" t="str">
            <v>Hunar Dhingra</v>
          </cell>
          <cell r="D3360">
            <v>0</v>
          </cell>
          <cell r="E3360" t="str">
            <v>Male</v>
          </cell>
          <cell r="F3360">
            <v>69</v>
          </cell>
          <cell r="G3360" t="str">
            <v>Mumbai</v>
          </cell>
          <cell r="H3360" t="str">
            <v>Low (Below 50000)</v>
          </cell>
          <cell r="I3360">
            <v>285943</v>
          </cell>
          <cell r="J3360" t="str">
            <v>Low (Up to ₹5L)</v>
          </cell>
          <cell r="K3360" t="str">
            <v>No</v>
          </cell>
          <cell r="L3360" t="str">
            <v>Two Year</v>
          </cell>
          <cell r="M3360">
            <v>43138</v>
          </cell>
          <cell r="N3360" t="str">
            <v>5-10 years</v>
          </cell>
          <cell r="O3360" t="str">
            <v>79 months</v>
          </cell>
          <cell r="P3360">
            <v>7</v>
          </cell>
          <cell r="Q3360" t="str">
            <v>Elite</v>
          </cell>
          <cell r="R3360">
            <v>33737.215824050742</v>
          </cell>
          <cell r="S3360" t="str">
            <v>High</v>
          </cell>
          <cell r="T3360">
            <v>0</v>
          </cell>
          <cell r="U3360" t="str">
            <v>No</v>
          </cell>
          <cell r="V3360" t="str">
            <v>No</v>
          </cell>
          <cell r="W3360" t="str">
            <v>High Loyalty</v>
          </cell>
          <cell r="X3360">
            <v>3</v>
          </cell>
          <cell r="Y3360" t="str">
            <v>Low Probability</v>
          </cell>
          <cell r="Z3360" t="str">
            <v>Low</v>
          </cell>
          <cell r="AA3360">
            <v>236160.51076835519</v>
          </cell>
        </row>
        <row r="3361">
          <cell r="A3361">
            <v>932054</v>
          </cell>
          <cell r="B3361" t="str">
            <v>Mature Adult (45-55)</v>
          </cell>
          <cell r="C3361" t="str">
            <v>Aarav Rattan</v>
          </cell>
          <cell r="D3361">
            <v>0</v>
          </cell>
          <cell r="E3361" t="str">
            <v>Male</v>
          </cell>
          <cell r="F3361">
            <v>51</v>
          </cell>
          <cell r="G3361" t="str">
            <v>Mumbai</v>
          </cell>
          <cell r="H3361" t="str">
            <v>High (Above 1Lac</v>
          </cell>
          <cell r="I3361">
            <v>1072664</v>
          </cell>
          <cell r="J3361" t="str">
            <v>High (Above ₹10L)</v>
          </cell>
          <cell r="K3361" t="str">
            <v>Yes</v>
          </cell>
          <cell r="L3361" t="str">
            <v>Month-to-Month</v>
          </cell>
          <cell r="M3361">
            <v>45069</v>
          </cell>
          <cell r="N3361" t="str">
            <v>0-1 year</v>
          </cell>
          <cell r="O3361" t="str">
            <v>16 months</v>
          </cell>
          <cell r="P3361">
            <v>1</v>
          </cell>
          <cell r="Q3361" t="str">
            <v>Elite</v>
          </cell>
          <cell r="R3361">
            <v>14538.44389301953</v>
          </cell>
          <cell r="S3361" t="str">
            <v>Low</v>
          </cell>
          <cell r="T3361">
            <v>1</v>
          </cell>
          <cell r="U3361" t="str">
            <v>Yes</v>
          </cell>
          <cell r="V3361" t="str">
            <v>Yes</v>
          </cell>
          <cell r="W3361" t="str">
            <v>Low Loyalty</v>
          </cell>
          <cell r="X3361">
            <v>1</v>
          </cell>
          <cell r="Y3361" t="str">
            <v>High Probability</v>
          </cell>
          <cell r="Z3361" t="str">
            <v>Low</v>
          </cell>
          <cell r="AA3361">
            <v>14538.44389301953</v>
          </cell>
        </row>
        <row r="3362">
          <cell r="A3362">
            <v>466416</v>
          </cell>
          <cell r="B3362" t="str">
            <v>Senior (55+)</v>
          </cell>
          <cell r="C3362" t="str">
            <v>Misha Yadav</v>
          </cell>
          <cell r="D3362">
            <v>0</v>
          </cell>
          <cell r="E3362" t="str">
            <v>Female</v>
          </cell>
          <cell r="F3362">
            <v>63</v>
          </cell>
          <cell r="G3362" t="str">
            <v>Pimpri-Chinchwad</v>
          </cell>
          <cell r="H3362" t="str">
            <v>Low (Below 50000)</v>
          </cell>
          <cell r="I3362">
            <v>438328</v>
          </cell>
          <cell r="J3362" t="str">
            <v>Low (Up to ₹5L)</v>
          </cell>
          <cell r="K3362" t="str">
            <v>No</v>
          </cell>
          <cell r="L3362" t="str">
            <v>One Year</v>
          </cell>
          <cell r="M3362">
            <v>43820</v>
          </cell>
          <cell r="N3362" t="str">
            <v>3-5 years</v>
          </cell>
          <cell r="O3362" t="str">
            <v>57 months</v>
          </cell>
          <cell r="P3362">
            <v>5</v>
          </cell>
          <cell r="Q3362" t="str">
            <v>Elite</v>
          </cell>
          <cell r="R3362">
            <v>18561.88954843146</v>
          </cell>
          <cell r="S3362" t="str">
            <v>Low</v>
          </cell>
          <cell r="T3362">
            <v>0</v>
          </cell>
          <cell r="U3362" t="str">
            <v>No</v>
          </cell>
          <cell r="V3362" t="str">
            <v>Yes</v>
          </cell>
          <cell r="W3362" t="str">
            <v>Moderate Loyalty</v>
          </cell>
          <cell r="X3362">
            <v>2</v>
          </cell>
          <cell r="Y3362" t="str">
            <v>High Probability</v>
          </cell>
          <cell r="Z3362" t="str">
            <v>Low</v>
          </cell>
          <cell r="AA3362">
            <v>92809.447742157296</v>
          </cell>
        </row>
        <row r="3363">
          <cell r="A3363">
            <v>407356</v>
          </cell>
          <cell r="B3363" t="str">
            <v>Middle-Aged (35-45)</v>
          </cell>
          <cell r="C3363" t="str">
            <v>Kartik Kashyap</v>
          </cell>
          <cell r="D3363">
            <v>0</v>
          </cell>
          <cell r="E3363" t="str">
            <v>Male</v>
          </cell>
          <cell r="F3363">
            <v>36</v>
          </cell>
          <cell r="G3363" t="str">
            <v>Hyderabad</v>
          </cell>
          <cell r="H3363" t="str">
            <v>Low (Below 50000)</v>
          </cell>
          <cell r="I3363">
            <v>297480</v>
          </cell>
          <cell r="J3363" t="str">
            <v>Low (Up to ₹5L)</v>
          </cell>
          <cell r="K3363" t="str">
            <v>No</v>
          </cell>
          <cell r="L3363" t="str">
            <v>Month-to-Month</v>
          </cell>
          <cell r="M3363">
            <v>42535</v>
          </cell>
          <cell r="N3363" t="str">
            <v>5-10 years</v>
          </cell>
          <cell r="O3363" t="str">
            <v>99 months</v>
          </cell>
          <cell r="P3363">
            <v>8</v>
          </cell>
          <cell r="Q3363" t="str">
            <v>Premium</v>
          </cell>
          <cell r="R3363">
            <v>20595.92094867774</v>
          </cell>
          <cell r="S3363" t="str">
            <v>Medium</v>
          </cell>
          <cell r="T3363">
            <v>1</v>
          </cell>
          <cell r="U3363" t="str">
            <v>Yes</v>
          </cell>
          <cell r="V3363" t="str">
            <v>No</v>
          </cell>
          <cell r="W3363" t="str">
            <v>Moderate Loyalty</v>
          </cell>
          <cell r="X3363">
            <v>2</v>
          </cell>
          <cell r="Y3363" t="str">
            <v>High Probability</v>
          </cell>
          <cell r="Z3363" t="str">
            <v>Moderate</v>
          </cell>
          <cell r="AA3363">
            <v>164767.36758942192</v>
          </cell>
        </row>
        <row r="3364">
          <cell r="A3364">
            <v>668068</v>
          </cell>
          <cell r="B3364" t="str">
            <v>Mature Adult (45-55)</v>
          </cell>
          <cell r="C3364" t="str">
            <v>Amira Talwar</v>
          </cell>
          <cell r="D3364">
            <v>0</v>
          </cell>
          <cell r="E3364" t="str">
            <v>Female</v>
          </cell>
          <cell r="F3364">
            <v>51</v>
          </cell>
          <cell r="G3364" t="str">
            <v>Nagpur</v>
          </cell>
          <cell r="H3364" t="str">
            <v>High (Above 1Lac</v>
          </cell>
          <cell r="I3364">
            <v>1018639</v>
          </cell>
          <cell r="J3364" t="str">
            <v>High (Above ₹10L)</v>
          </cell>
          <cell r="K3364" t="str">
            <v>No</v>
          </cell>
          <cell r="L3364" t="str">
            <v>Month-to-Month</v>
          </cell>
          <cell r="M3364">
            <v>42810</v>
          </cell>
          <cell r="N3364" t="str">
            <v>5-10 years</v>
          </cell>
          <cell r="O3364" t="str">
            <v>90 months</v>
          </cell>
          <cell r="P3364">
            <v>8</v>
          </cell>
          <cell r="Q3364" t="str">
            <v>Elite</v>
          </cell>
          <cell r="R3364">
            <v>41220.390655303352</v>
          </cell>
          <cell r="S3364" t="str">
            <v>High</v>
          </cell>
          <cell r="T3364">
            <v>1</v>
          </cell>
          <cell r="U3364" t="str">
            <v>Yes</v>
          </cell>
          <cell r="V3364" t="str">
            <v>No</v>
          </cell>
          <cell r="W3364" t="str">
            <v>High Loyalty</v>
          </cell>
          <cell r="X3364">
            <v>3</v>
          </cell>
          <cell r="Y3364" t="str">
            <v>High Probability</v>
          </cell>
          <cell r="Z3364" t="str">
            <v>Low</v>
          </cell>
          <cell r="AA3364">
            <v>329763.12524242682</v>
          </cell>
        </row>
        <row r="3365">
          <cell r="A3365">
            <v>741007</v>
          </cell>
          <cell r="B3365" t="str">
            <v>Mature Adult (45-55)</v>
          </cell>
          <cell r="C3365" t="str">
            <v>Inaaya  Sankaran</v>
          </cell>
          <cell r="D3365">
            <v>0</v>
          </cell>
          <cell r="E3365" t="str">
            <v>Female</v>
          </cell>
          <cell r="F3365">
            <v>55</v>
          </cell>
          <cell r="G3365" t="str">
            <v>Hyderabad</v>
          </cell>
          <cell r="H3365" t="str">
            <v>High (Above 1Lac</v>
          </cell>
          <cell r="I3365">
            <v>1491965</v>
          </cell>
          <cell r="J3365" t="str">
            <v>High (Above ₹10L)</v>
          </cell>
          <cell r="K3365" t="str">
            <v>Yes</v>
          </cell>
          <cell r="L3365" t="str">
            <v>Month-to-Month</v>
          </cell>
          <cell r="M3365">
            <v>44409</v>
          </cell>
          <cell r="N3365" t="str">
            <v>2-3 years</v>
          </cell>
          <cell r="O3365" t="str">
            <v>38 months</v>
          </cell>
          <cell r="P3365">
            <v>3</v>
          </cell>
          <cell r="Q3365" t="str">
            <v>Elite</v>
          </cell>
          <cell r="R3365">
            <v>13407.65303455661</v>
          </cell>
          <cell r="S3365" t="str">
            <v>Medium</v>
          </cell>
          <cell r="T3365">
            <v>1</v>
          </cell>
          <cell r="U3365" t="str">
            <v>Yes</v>
          </cell>
          <cell r="V3365" t="str">
            <v>No</v>
          </cell>
          <cell r="W3365" t="str">
            <v>Moderate Loyalty</v>
          </cell>
          <cell r="X3365">
            <v>2</v>
          </cell>
          <cell r="Y3365" t="str">
            <v>High Probability</v>
          </cell>
          <cell r="Z3365" t="str">
            <v>Moderate</v>
          </cell>
          <cell r="AA3365">
            <v>40222.959103669826</v>
          </cell>
        </row>
        <row r="3366">
          <cell r="A3366">
            <v>290376</v>
          </cell>
          <cell r="B3366" t="str">
            <v>Adult (25-35)</v>
          </cell>
          <cell r="C3366" t="str">
            <v>Tara Rana</v>
          </cell>
          <cell r="D3366">
            <v>0</v>
          </cell>
          <cell r="E3366" t="str">
            <v>Female</v>
          </cell>
          <cell r="F3366">
            <v>27</v>
          </cell>
          <cell r="G3366" t="str">
            <v>Jaipur</v>
          </cell>
          <cell r="H3366" t="str">
            <v>High (Above 1Lac</v>
          </cell>
          <cell r="I3366">
            <v>1155639</v>
          </cell>
          <cell r="J3366" t="str">
            <v>High (Above ₹10L)</v>
          </cell>
          <cell r="K3366" t="str">
            <v>No</v>
          </cell>
          <cell r="L3366" t="str">
            <v>Month-to-Month</v>
          </cell>
          <cell r="M3366">
            <v>44229</v>
          </cell>
          <cell r="N3366" t="str">
            <v>3-5 years</v>
          </cell>
          <cell r="O3366" t="str">
            <v>44 months</v>
          </cell>
          <cell r="P3366">
            <v>4</v>
          </cell>
          <cell r="Q3366" t="str">
            <v>Basic</v>
          </cell>
          <cell r="R3366">
            <v>42920.032592111093</v>
          </cell>
          <cell r="S3366" t="str">
            <v>Medium</v>
          </cell>
          <cell r="T3366">
            <v>0</v>
          </cell>
          <cell r="U3366" t="str">
            <v>No</v>
          </cell>
          <cell r="V3366" t="str">
            <v>No</v>
          </cell>
          <cell r="W3366" t="str">
            <v>High Loyalty</v>
          </cell>
          <cell r="X3366">
            <v>3</v>
          </cell>
          <cell r="Y3366" t="str">
            <v>Low Probability</v>
          </cell>
          <cell r="Z3366" t="str">
            <v>Moderate</v>
          </cell>
          <cell r="AA3366">
            <v>171680.13036844437</v>
          </cell>
        </row>
        <row r="3367">
          <cell r="A3367">
            <v>458374</v>
          </cell>
          <cell r="B3367" t="str">
            <v>Senior (55+)</v>
          </cell>
          <cell r="C3367" t="str">
            <v>Miraya Tailor</v>
          </cell>
          <cell r="D3367">
            <v>0</v>
          </cell>
          <cell r="E3367" t="str">
            <v>Female</v>
          </cell>
          <cell r="F3367">
            <v>64</v>
          </cell>
          <cell r="G3367" t="str">
            <v>Patna</v>
          </cell>
          <cell r="H3367" t="str">
            <v>Medium (50k-1Lac</v>
          </cell>
          <cell r="I3367">
            <v>644147</v>
          </cell>
          <cell r="J3367" t="str">
            <v>Medium (₹5L - ₹10L)</v>
          </cell>
          <cell r="K3367" t="str">
            <v>No</v>
          </cell>
          <cell r="L3367" t="str">
            <v>Two Year</v>
          </cell>
          <cell r="M3367">
            <v>44182</v>
          </cell>
          <cell r="N3367" t="str">
            <v>3-5 years</v>
          </cell>
          <cell r="O3367" t="str">
            <v>45 months</v>
          </cell>
          <cell r="P3367">
            <v>4</v>
          </cell>
          <cell r="Q3367" t="str">
            <v>Elite</v>
          </cell>
          <cell r="R3367">
            <v>43808.09223288174</v>
          </cell>
          <cell r="S3367" t="str">
            <v>Medium</v>
          </cell>
          <cell r="T3367">
            <v>1</v>
          </cell>
          <cell r="U3367" t="str">
            <v>Yes</v>
          </cell>
          <cell r="V3367" t="str">
            <v>No</v>
          </cell>
          <cell r="W3367" t="str">
            <v>High Loyalty</v>
          </cell>
          <cell r="X3367">
            <v>3</v>
          </cell>
          <cell r="Y3367" t="str">
            <v>High Probability</v>
          </cell>
          <cell r="Z3367" t="str">
            <v>Moderate</v>
          </cell>
          <cell r="AA3367">
            <v>175232.36893152696</v>
          </cell>
        </row>
        <row r="3368">
          <cell r="A3368">
            <v>971713</v>
          </cell>
          <cell r="B3368" t="str">
            <v>Adult (25-35)</v>
          </cell>
          <cell r="C3368" t="str">
            <v>Reyansh Ratta</v>
          </cell>
          <cell r="D3368">
            <v>0</v>
          </cell>
          <cell r="E3368" t="str">
            <v>Female</v>
          </cell>
          <cell r="F3368">
            <v>30</v>
          </cell>
          <cell r="G3368" t="str">
            <v>Pune</v>
          </cell>
          <cell r="H3368" t="str">
            <v>Medium (50k-1Lac</v>
          </cell>
          <cell r="I3368">
            <v>866551</v>
          </cell>
          <cell r="J3368" t="str">
            <v>Medium (₹5L - ₹10L)</v>
          </cell>
          <cell r="K3368" t="str">
            <v>No</v>
          </cell>
          <cell r="L3368" t="str">
            <v>Two Year</v>
          </cell>
          <cell r="M3368">
            <v>44250</v>
          </cell>
          <cell r="N3368" t="str">
            <v>3-5 years</v>
          </cell>
          <cell r="O3368" t="str">
            <v>43 months</v>
          </cell>
          <cell r="P3368">
            <v>4</v>
          </cell>
          <cell r="Q3368" t="str">
            <v>Premium</v>
          </cell>
          <cell r="R3368">
            <v>25083.56402941902</v>
          </cell>
          <cell r="S3368" t="str">
            <v>Low</v>
          </cell>
          <cell r="T3368">
            <v>1</v>
          </cell>
          <cell r="U3368" t="str">
            <v>Yes</v>
          </cell>
          <cell r="V3368" t="str">
            <v>No</v>
          </cell>
          <cell r="W3368" t="str">
            <v>High Loyalty</v>
          </cell>
          <cell r="X3368">
            <v>3</v>
          </cell>
          <cell r="Y3368" t="str">
            <v>High Probability</v>
          </cell>
          <cell r="Z3368" t="str">
            <v>Low</v>
          </cell>
          <cell r="AA3368">
            <v>100334.25611767608</v>
          </cell>
        </row>
        <row r="3369">
          <cell r="A3369">
            <v>517716</v>
          </cell>
          <cell r="B3369" t="str">
            <v>Senior (55+)</v>
          </cell>
          <cell r="C3369" t="str">
            <v>Inaaya  Sidhu</v>
          </cell>
          <cell r="D3369">
            <v>0</v>
          </cell>
          <cell r="E3369" t="str">
            <v>Male</v>
          </cell>
          <cell r="F3369">
            <v>62</v>
          </cell>
          <cell r="G3369" t="str">
            <v>Jaipur</v>
          </cell>
          <cell r="H3369" t="str">
            <v>Low (Below 50000)</v>
          </cell>
          <cell r="I3369">
            <v>158787</v>
          </cell>
          <cell r="J3369" t="str">
            <v>Low (Up to ₹5L)</v>
          </cell>
          <cell r="K3369" t="str">
            <v>No</v>
          </cell>
          <cell r="L3369" t="str">
            <v>Month-to-Month</v>
          </cell>
          <cell r="M3369">
            <v>44019</v>
          </cell>
          <cell r="N3369" t="str">
            <v>3-5 years</v>
          </cell>
          <cell r="O3369" t="str">
            <v>50 months</v>
          </cell>
          <cell r="P3369">
            <v>4</v>
          </cell>
          <cell r="Q3369" t="str">
            <v>Elite</v>
          </cell>
          <cell r="R3369">
            <v>41301.656068167329</v>
          </cell>
          <cell r="S3369" t="str">
            <v>Medium</v>
          </cell>
          <cell r="T3369">
            <v>1</v>
          </cell>
          <cell r="U3369" t="str">
            <v>Yes</v>
          </cell>
          <cell r="V3369" t="str">
            <v>No</v>
          </cell>
          <cell r="W3369" t="str">
            <v>High Loyalty</v>
          </cell>
          <cell r="X3369">
            <v>3</v>
          </cell>
          <cell r="Y3369" t="str">
            <v>High Probability</v>
          </cell>
          <cell r="Z3369" t="str">
            <v>Moderate</v>
          </cell>
          <cell r="AA3369">
            <v>165206.62427266932</v>
          </cell>
        </row>
        <row r="3370">
          <cell r="A3370">
            <v>513872</v>
          </cell>
          <cell r="B3370" t="str">
            <v>Adult (25-35)</v>
          </cell>
          <cell r="C3370" t="str">
            <v>Hunar Kumer</v>
          </cell>
          <cell r="D3370">
            <v>0</v>
          </cell>
          <cell r="E3370" t="str">
            <v>Male</v>
          </cell>
          <cell r="F3370">
            <v>30</v>
          </cell>
          <cell r="G3370" t="str">
            <v>Visakhapatnam</v>
          </cell>
          <cell r="H3370" t="str">
            <v>Medium (50k-1Lac</v>
          </cell>
          <cell r="I3370">
            <v>776636</v>
          </cell>
          <cell r="J3370" t="str">
            <v>Medium (₹5L - ₹10L)</v>
          </cell>
          <cell r="K3370" t="str">
            <v>No</v>
          </cell>
          <cell r="L3370" t="str">
            <v>One Year</v>
          </cell>
          <cell r="M3370">
            <v>44288</v>
          </cell>
          <cell r="N3370" t="str">
            <v>3-5 years</v>
          </cell>
          <cell r="O3370" t="str">
            <v>42 months</v>
          </cell>
          <cell r="P3370">
            <v>4</v>
          </cell>
          <cell r="Q3370" t="str">
            <v>Premium</v>
          </cell>
          <cell r="R3370">
            <v>20379.774243820011</v>
          </cell>
          <cell r="S3370" t="str">
            <v>High</v>
          </cell>
          <cell r="T3370">
            <v>1</v>
          </cell>
          <cell r="U3370" t="str">
            <v>Yes</v>
          </cell>
          <cell r="V3370" t="str">
            <v>No</v>
          </cell>
          <cell r="W3370" t="str">
            <v>Moderate Loyalty</v>
          </cell>
          <cell r="X3370">
            <v>2</v>
          </cell>
          <cell r="Y3370" t="str">
            <v>High Probability</v>
          </cell>
          <cell r="Z3370" t="str">
            <v>Low</v>
          </cell>
          <cell r="AA3370">
            <v>81519.096975280045</v>
          </cell>
        </row>
        <row r="3371">
          <cell r="A3371">
            <v>238968</v>
          </cell>
          <cell r="B3371" t="str">
            <v>Senior (55+)</v>
          </cell>
          <cell r="C3371" t="str">
            <v>Dhanush Bava</v>
          </cell>
          <cell r="D3371">
            <v>0</v>
          </cell>
          <cell r="E3371" t="str">
            <v>Male</v>
          </cell>
          <cell r="F3371">
            <v>62</v>
          </cell>
          <cell r="G3371" t="str">
            <v>Kolkata</v>
          </cell>
          <cell r="H3371" t="str">
            <v>Low (Below 50000)</v>
          </cell>
          <cell r="I3371">
            <v>208512</v>
          </cell>
          <cell r="J3371" t="str">
            <v>Low (Up to ₹5L)</v>
          </cell>
          <cell r="K3371" t="str">
            <v>No</v>
          </cell>
          <cell r="L3371" t="str">
            <v>One Year</v>
          </cell>
          <cell r="M3371">
            <v>45534</v>
          </cell>
          <cell r="N3371" t="str">
            <v>0-1 year</v>
          </cell>
          <cell r="O3371" t="str">
            <v>1 months</v>
          </cell>
          <cell r="P3371">
            <v>0</v>
          </cell>
          <cell r="Q3371" t="str">
            <v>Elite</v>
          </cell>
          <cell r="R3371">
            <v>23756.57639847328</v>
          </cell>
          <cell r="S3371" t="str">
            <v>Medium</v>
          </cell>
          <cell r="T3371">
            <v>0</v>
          </cell>
          <cell r="U3371" t="str">
            <v>No</v>
          </cell>
          <cell r="V3371" t="str">
            <v>No</v>
          </cell>
          <cell r="W3371" t="str">
            <v>Low Loyalty</v>
          </cell>
          <cell r="X3371">
            <v>1</v>
          </cell>
          <cell r="Y3371" t="str">
            <v>Low Probability</v>
          </cell>
          <cell r="Z3371" t="str">
            <v>Moderate</v>
          </cell>
          <cell r="AA3371">
            <v>0</v>
          </cell>
        </row>
        <row r="3372">
          <cell r="A3372">
            <v>871953</v>
          </cell>
          <cell r="B3372" t="str">
            <v>Senior (55+)</v>
          </cell>
          <cell r="C3372" t="str">
            <v>Jivika Borra</v>
          </cell>
          <cell r="D3372">
            <v>0</v>
          </cell>
          <cell r="E3372" t="str">
            <v>Male</v>
          </cell>
          <cell r="F3372">
            <v>61</v>
          </cell>
          <cell r="G3372" t="str">
            <v>Visakhapatnam</v>
          </cell>
          <cell r="H3372" t="str">
            <v>Low (Below 50000)</v>
          </cell>
          <cell r="I3372">
            <v>379926</v>
          </cell>
          <cell r="J3372" t="str">
            <v>Low (Up to ₹5L)</v>
          </cell>
          <cell r="K3372" t="str">
            <v>No</v>
          </cell>
          <cell r="L3372" t="str">
            <v>One Year</v>
          </cell>
          <cell r="M3372">
            <v>45507</v>
          </cell>
          <cell r="N3372" t="str">
            <v>0-1 year</v>
          </cell>
          <cell r="O3372" t="str">
            <v>2 months</v>
          </cell>
          <cell r="P3372">
            <v>0</v>
          </cell>
          <cell r="Q3372" t="str">
            <v>Elite</v>
          </cell>
          <cell r="R3372">
            <v>44251.744989201477</v>
          </cell>
          <cell r="S3372" t="str">
            <v>Low</v>
          </cell>
          <cell r="T3372">
            <v>0</v>
          </cell>
          <cell r="U3372" t="str">
            <v>No</v>
          </cell>
          <cell r="V3372" t="str">
            <v>Yes</v>
          </cell>
          <cell r="W3372" t="str">
            <v>Low Loyalty</v>
          </cell>
          <cell r="X3372">
            <v>1</v>
          </cell>
          <cell r="Y3372" t="str">
            <v>High Probability</v>
          </cell>
          <cell r="Z3372" t="str">
            <v>Low</v>
          </cell>
          <cell r="AA3372">
            <v>0</v>
          </cell>
        </row>
        <row r="3373">
          <cell r="A3373">
            <v>177433</v>
          </cell>
          <cell r="B3373" t="str">
            <v>Adult (25-35)</v>
          </cell>
          <cell r="C3373" t="str">
            <v>Divyansh Shenoy</v>
          </cell>
          <cell r="D3373">
            <v>0</v>
          </cell>
          <cell r="E3373" t="str">
            <v>Female</v>
          </cell>
          <cell r="F3373">
            <v>27</v>
          </cell>
          <cell r="G3373" t="str">
            <v>Bhopal</v>
          </cell>
          <cell r="H3373" t="str">
            <v>High (Above 1Lac</v>
          </cell>
          <cell r="I3373">
            <v>1488856</v>
          </cell>
          <cell r="J3373" t="str">
            <v>High (Above ₹10L)</v>
          </cell>
          <cell r="K3373" t="str">
            <v>Yes</v>
          </cell>
          <cell r="L3373" t="str">
            <v>Two Year</v>
          </cell>
          <cell r="M3373">
            <v>43333</v>
          </cell>
          <cell r="N3373" t="str">
            <v>5-10 years</v>
          </cell>
          <cell r="O3373" t="str">
            <v>73 months</v>
          </cell>
          <cell r="P3373">
            <v>6</v>
          </cell>
          <cell r="Q3373" t="str">
            <v>Basic</v>
          </cell>
          <cell r="R3373">
            <v>13481.28386797392</v>
          </cell>
          <cell r="S3373" t="str">
            <v>Low</v>
          </cell>
          <cell r="T3373">
            <v>1</v>
          </cell>
          <cell r="U3373" t="str">
            <v>Yes</v>
          </cell>
          <cell r="V3373" t="str">
            <v>No</v>
          </cell>
          <cell r="W3373" t="str">
            <v>Moderate Loyalty</v>
          </cell>
          <cell r="X3373">
            <v>2</v>
          </cell>
          <cell r="Y3373" t="str">
            <v>High Probability</v>
          </cell>
          <cell r="Z3373" t="str">
            <v>Low</v>
          </cell>
          <cell r="AA3373">
            <v>80887.703207843515</v>
          </cell>
        </row>
        <row r="3374">
          <cell r="A3374">
            <v>941582</v>
          </cell>
          <cell r="B3374" t="str">
            <v>Middle-Aged (35-45)</v>
          </cell>
          <cell r="C3374" t="str">
            <v>Riya Lal</v>
          </cell>
          <cell r="D3374">
            <v>0</v>
          </cell>
          <cell r="E3374" t="str">
            <v>Male</v>
          </cell>
          <cell r="F3374">
            <v>42</v>
          </cell>
          <cell r="G3374" t="str">
            <v>Lucknow</v>
          </cell>
          <cell r="H3374" t="str">
            <v>Low (Below 50000)</v>
          </cell>
          <cell r="I3374">
            <v>105112</v>
          </cell>
          <cell r="J3374" t="str">
            <v>Low (Up to ₹5L)</v>
          </cell>
          <cell r="K3374" t="str">
            <v>No</v>
          </cell>
          <cell r="L3374" t="str">
            <v>One Year</v>
          </cell>
          <cell r="M3374">
            <v>42255</v>
          </cell>
          <cell r="N3374" t="str">
            <v>5-10 years</v>
          </cell>
          <cell r="O3374" t="str">
            <v>108 months</v>
          </cell>
          <cell r="P3374">
            <v>9</v>
          </cell>
          <cell r="Q3374" t="str">
            <v>Premium</v>
          </cell>
          <cell r="R3374">
            <v>32709.70238106617</v>
          </cell>
          <cell r="S3374" t="str">
            <v>Medium</v>
          </cell>
          <cell r="T3374">
            <v>1</v>
          </cell>
          <cell r="U3374" t="str">
            <v>Yes</v>
          </cell>
          <cell r="V3374" t="str">
            <v>No</v>
          </cell>
          <cell r="W3374" t="str">
            <v>High Loyalty</v>
          </cell>
          <cell r="X3374">
            <v>3</v>
          </cell>
          <cell r="Y3374" t="str">
            <v>High Probability</v>
          </cell>
          <cell r="Z3374" t="str">
            <v>Moderate</v>
          </cell>
          <cell r="AA3374">
            <v>294387.32142959553</v>
          </cell>
        </row>
        <row r="3375">
          <cell r="A3375">
            <v>535419</v>
          </cell>
          <cell r="B3375" t="str">
            <v>Senior (55+)</v>
          </cell>
          <cell r="C3375" t="str">
            <v>Hazel Vyas</v>
          </cell>
          <cell r="D3375">
            <v>0</v>
          </cell>
          <cell r="E3375" t="str">
            <v>Male</v>
          </cell>
          <cell r="F3375">
            <v>68</v>
          </cell>
          <cell r="G3375" t="str">
            <v>Jaipur</v>
          </cell>
          <cell r="H3375" t="str">
            <v>High (Above 1Lac</v>
          </cell>
          <cell r="I3375">
            <v>1869130</v>
          </cell>
          <cell r="J3375" t="str">
            <v>High (Above ₹10L)</v>
          </cell>
          <cell r="K3375" t="str">
            <v>No</v>
          </cell>
          <cell r="L3375" t="str">
            <v>Two Year</v>
          </cell>
          <cell r="M3375">
            <v>45010</v>
          </cell>
          <cell r="N3375" t="str">
            <v>1-2 years</v>
          </cell>
          <cell r="O3375" t="str">
            <v>18 months</v>
          </cell>
          <cell r="P3375">
            <v>2</v>
          </cell>
          <cell r="Q3375" t="str">
            <v>Elite</v>
          </cell>
          <cell r="R3375">
            <v>34823.249660140347</v>
          </cell>
          <cell r="S3375" t="str">
            <v>Low</v>
          </cell>
          <cell r="T3375">
            <v>1</v>
          </cell>
          <cell r="U3375" t="str">
            <v>Yes</v>
          </cell>
          <cell r="V3375" t="str">
            <v>Yes</v>
          </cell>
          <cell r="W3375" t="str">
            <v>Moderate Loyalty</v>
          </cell>
          <cell r="X3375">
            <v>2</v>
          </cell>
          <cell r="Y3375" t="str">
            <v>High Probability</v>
          </cell>
          <cell r="Z3375" t="str">
            <v>Low</v>
          </cell>
          <cell r="AA3375">
            <v>69646.499320280695</v>
          </cell>
        </row>
        <row r="3376">
          <cell r="A3376">
            <v>505375</v>
          </cell>
          <cell r="B3376" t="str">
            <v>Middle-Aged (35-45)</v>
          </cell>
          <cell r="C3376" t="str">
            <v>Raghav Deshmukh</v>
          </cell>
          <cell r="D3376">
            <v>0</v>
          </cell>
          <cell r="E3376" t="str">
            <v>Male</v>
          </cell>
          <cell r="F3376">
            <v>40</v>
          </cell>
          <cell r="G3376" t="str">
            <v>Jaipur</v>
          </cell>
          <cell r="H3376" t="str">
            <v>Medium (50k-1Lac</v>
          </cell>
          <cell r="I3376">
            <v>500850</v>
          </cell>
          <cell r="J3376" t="str">
            <v>Medium (₹5L - ₹10L)</v>
          </cell>
          <cell r="K3376" t="str">
            <v>No</v>
          </cell>
          <cell r="L3376" t="str">
            <v>One Year</v>
          </cell>
          <cell r="M3376">
            <v>42091</v>
          </cell>
          <cell r="N3376" t="str">
            <v>5-10 years</v>
          </cell>
          <cell r="O3376" t="str">
            <v>114 months</v>
          </cell>
          <cell r="P3376">
            <v>10</v>
          </cell>
          <cell r="Q3376" t="str">
            <v>Premium</v>
          </cell>
          <cell r="R3376">
            <v>19243.059531248149</v>
          </cell>
          <cell r="S3376" t="str">
            <v>High</v>
          </cell>
          <cell r="T3376">
            <v>1</v>
          </cell>
          <cell r="U3376" t="str">
            <v>Yes</v>
          </cell>
          <cell r="V3376" t="str">
            <v>No</v>
          </cell>
          <cell r="W3376" t="str">
            <v>Moderate Loyalty</v>
          </cell>
          <cell r="X3376">
            <v>2</v>
          </cell>
          <cell r="Y3376" t="str">
            <v>High Probability</v>
          </cell>
          <cell r="Z3376" t="str">
            <v>Low</v>
          </cell>
          <cell r="AA3376">
            <v>192430.59531248148</v>
          </cell>
        </row>
        <row r="3377">
          <cell r="A3377">
            <v>144027</v>
          </cell>
          <cell r="B3377" t="str">
            <v>Middle-Aged (35-45)</v>
          </cell>
          <cell r="C3377" t="str">
            <v>Gatik Walla</v>
          </cell>
          <cell r="D3377">
            <v>0</v>
          </cell>
          <cell r="E3377" t="str">
            <v>Female</v>
          </cell>
          <cell r="F3377">
            <v>38</v>
          </cell>
          <cell r="G3377" t="str">
            <v>Kanpur</v>
          </cell>
          <cell r="H3377" t="str">
            <v>Low (Below 50000)</v>
          </cell>
          <cell r="I3377">
            <v>105539</v>
          </cell>
          <cell r="J3377" t="str">
            <v>Low (Up to ₹5L)</v>
          </cell>
          <cell r="K3377" t="str">
            <v>No</v>
          </cell>
          <cell r="L3377" t="str">
            <v>Two Year</v>
          </cell>
          <cell r="M3377">
            <v>43825</v>
          </cell>
          <cell r="N3377" t="str">
            <v>3-5 years</v>
          </cell>
          <cell r="O3377" t="str">
            <v>57 months</v>
          </cell>
          <cell r="P3377">
            <v>5</v>
          </cell>
          <cell r="Q3377" t="str">
            <v>Premium</v>
          </cell>
          <cell r="R3377">
            <v>45627.872779012658</v>
          </cell>
          <cell r="S3377" t="str">
            <v>High</v>
          </cell>
          <cell r="T3377">
            <v>1</v>
          </cell>
          <cell r="U3377" t="str">
            <v>Yes</v>
          </cell>
          <cell r="V3377" t="str">
            <v>No</v>
          </cell>
          <cell r="W3377" t="str">
            <v>High Loyalty</v>
          </cell>
          <cell r="X3377">
            <v>3</v>
          </cell>
          <cell r="Y3377" t="str">
            <v>High Probability</v>
          </cell>
          <cell r="Z3377" t="str">
            <v>Low</v>
          </cell>
          <cell r="AA3377">
            <v>228139.36389506329</v>
          </cell>
        </row>
        <row r="3378">
          <cell r="A3378">
            <v>646085</v>
          </cell>
          <cell r="B3378" t="str">
            <v>Young Adult (18-25)</v>
          </cell>
          <cell r="C3378" t="str">
            <v>Saksham Sahni</v>
          </cell>
          <cell r="D3378">
            <v>0</v>
          </cell>
          <cell r="E3378" t="str">
            <v>Female</v>
          </cell>
          <cell r="F3378">
            <v>21</v>
          </cell>
          <cell r="G3378" t="str">
            <v>Ghaziabad</v>
          </cell>
          <cell r="H3378" t="str">
            <v>Low (Below 50000)</v>
          </cell>
          <cell r="I3378">
            <v>153316</v>
          </cell>
          <cell r="J3378" t="str">
            <v>Low (Up to ₹5L)</v>
          </cell>
          <cell r="K3378" t="str">
            <v>No</v>
          </cell>
          <cell r="L3378" t="str">
            <v>Two Year</v>
          </cell>
          <cell r="M3378">
            <v>44602</v>
          </cell>
          <cell r="N3378" t="str">
            <v>2-3 years</v>
          </cell>
          <cell r="O3378" t="str">
            <v>31 months</v>
          </cell>
          <cell r="P3378">
            <v>3</v>
          </cell>
          <cell r="Q3378" t="str">
            <v>Basic</v>
          </cell>
          <cell r="R3378">
            <v>27335.909213593121</v>
          </cell>
          <cell r="S3378" t="str">
            <v>Low</v>
          </cell>
          <cell r="T3378">
            <v>0</v>
          </cell>
          <cell r="U3378" t="str">
            <v>No</v>
          </cell>
          <cell r="V3378" t="str">
            <v>No</v>
          </cell>
          <cell r="W3378" t="str">
            <v>High Loyalty</v>
          </cell>
          <cell r="X3378">
            <v>3</v>
          </cell>
          <cell r="Y3378" t="str">
            <v>Low Probability</v>
          </cell>
          <cell r="Z3378" t="str">
            <v>Low</v>
          </cell>
          <cell r="AA3378">
            <v>82007.727640779369</v>
          </cell>
        </row>
        <row r="3379">
          <cell r="A3379">
            <v>287279</v>
          </cell>
          <cell r="B3379" t="str">
            <v>Mature Adult (45-55)</v>
          </cell>
          <cell r="C3379" t="str">
            <v>Hansh Bal</v>
          </cell>
          <cell r="D3379">
            <v>0</v>
          </cell>
          <cell r="E3379" t="str">
            <v>Female</v>
          </cell>
          <cell r="F3379">
            <v>50</v>
          </cell>
          <cell r="G3379" t="str">
            <v>Pimpri-Chinchwad</v>
          </cell>
          <cell r="H3379" t="str">
            <v>High (Above 1Lac</v>
          </cell>
          <cell r="I3379">
            <v>1055092</v>
          </cell>
          <cell r="J3379" t="str">
            <v>High (Above ₹10L)</v>
          </cell>
          <cell r="K3379" t="str">
            <v>Yes</v>
          </cell>
          <cell r="L3379" t="str">
            <v>Month-to-Month</v>
          </cell>
          <cell r="M3379">
            <v>43730</v>
          </cell>
          <cell r="N3379" t="str">
            <v>3-5 years</v>
          </cell>
          <cell r="O3379" t="str">
            <v>60 months</v>
          </cell>
          <cell r="P3379">
            <v>5</v>
          </cell>
          <cell r="Q3379" t="str">
            <v>Premium</v>
          </cell>
          <cell r="R3379">
            <v>24186.597225834961</v>
          </cell>
          <cell r="S3379" t="str">
            <v>Medium</v>
          </cell>
          <cell r="T3379">
            <v>0</v>
          </cell>
          <cell r="U3379" t="str">
            <v>No</v>
          </cell>
          <cell r="V3379" t="str">
            <v>No</v>
          </cell>
          <cell r="W3379" t="str">
            <v>Moderate Loyalty</v>
          </cell>
          <cell r="X3379">
            <v>2</v>
          </cell>
          <cell r="Y3379" t="str">
            <v>Low Probability</v>
          </cell>
          <cell r="Z3379" t="str">
            <v>Moderate</v>
          </cell>
          <cell r="AA3379">
            <v>120932.98612917481</v>
          </cell>
        </row>
        <row r="3380">
          <cell r="A3380">
            <v>949213</v>
          </cell>
          <cell r="B3380" t="str">
            <v>Mature Adult (45-55)</v>
          </cell>
          <cell r="C3380" t="str">
            <v>Devansh Kannan</v>
          </cell>
          <cell r="D3380">
            <v>0</v>
          </cell>
          <cell r="E3380" t="str">
            <v>Male</v>
          </cell>
          <cell r="F3380">
            <v>50</v>
          </cell>
          <cell r="G3380" t="str">
            <v>Delhi</v>
          </cell>
          <cell r="H3380" t="str">
            <v>High (Above 1Lac</v>
          </cell>
          <cell r="I3380">
            <v>1878491</v>
          </cell>
          <cell r="J3380" t="str">
            <v>High (Above ₹10L)</v>
          </cell>
          <cell r="K3380" t="str">
            <v>No</v>
          </cell>
          <cell r="L3380" t="str">
            <v>One Year</v>
          </cell>
          <cell r="M3380">
            <v>43012</v>
          </cell>
          <cell r="N3380" t="str">
            <v>5-10 years</v>
          </cell>
          <cell r="O3380" t="str">
            <v>84 months</v>
          </cell>
          <cell r="P3380">
            <v>7</v>
          </cell>
          <cell r="Q3380" t="str">
            <v>Premium</v>
          </cell>
          <cell r="R3380">
            <v>41744.20076109418</v>
          </cell>
          <cell r="S3380" t="str">
            <v>High</v>
          </cell>
          <cell r="T3380">
            <v>0</v>
          </cell>
          <cell r="U3380" t="str">
            <v>No</v>
          </cell>
          <cell r="V3380" t="str">
            <v>No</v>
          </cell>
          <cell r="W3380" t="str">
            <v>High Loyalty</v>
          </cell>
          <cell r="X3380">
            <v>3</v>
          </cell>
          <cell r="Y3380" t="str">
            <v>Low Probability</v>
          </cell>
          <cell r="Z3380" t="str">
            <v>Low</v>
          </cell>
          <cell r="AA3380">
            <v>292209.40532765927</v>
          </cell>
        </row>
        <row r="3381">
          <cell r="A3381">
            <v>223813</v>
          </cell>
          <cell r="B3381" t="str">
            <v>Senior (55+)</v>
          </cell>
          <cell r="C3381" t="str">
            <v>Mannat Hora</v>
          </cell>
          <cell r="D3381">
            <v>0</v>
          </cell>
          <cell r="E3381" t="str">
            <v>Male</v>
          </cell>
          <cell r="F3381">
            <v>65</v>
          </cell>
          <cell r="G3381" t="str">
            <v>Chennai</v>
          </cell>
          <cell r="H3381" t="str">
            <v>High (Above 1Lac</v>
          </cell>
          <cell r="I3381">
            <v>1476108</v>
          </cell>
          <cell r="J3381" t="str">
            <v>High (Above ₹10L)</v>
          </cell>
          <cell r="K3381" t="str">
            <v>No</v>
          </cell>
          <cell r="L3381" t="str">
            <v>One Year</v>
          </cell>
          <cell r="M3381">
            <v>43261</v>
          </cell>
          <cell r="N3381" t="str">
            <v>5-10 years</v>
          </cell>
          <cell r="O3381" t="str">
            <v>75 months</v>
          </cell>
          <cell r="P3381">
            <v>6</v>
          </cell>
          <cell r="Q3381" t="str">
            <v>Elite</v>
          </cell>
          <cell r="R3381">
            <v>49299.508907680764</v>
          </cell>
          <cell r="S3381" t="str">
            <v>Low</v>
          </cell>
          <cell r="T3381">
            <v>1</v>
          </cell>
          <cell r="U3381" t="str">
            <v>Yes</v>
          </cell>
          <cell r="V3381" t="str">
            <v>Yes</v>
          </cell>
          <cell r="W3381" t="str">
            <v>High Loyalty</v>
          </cell>
          <cell r="X3381">
            <v>3</v>
          </cell>
          <cell r="Y3381" t="str">
            <v>High Probability</v>
          </cell>
          <cell r="Z3381" t="str">
            <v>Low</v>
          </cell>
          <cell r="AA3381">
            <v>295797.05344608461</v>
          </cell>
        </row>
        <row r="3382">
          <cell r="A3382">
            <v>543570</v>
          </cell>
          <cell r="B3382" t="str">
            <v>Mature Adult (45-55)</v>
          </cell>
          <cell r="C3382" t="str">
            <v>Mishti Bhat</v>
          </cell>
          <cell r="D3382">
            <v>0</v>
          </cell>
          <cell r="E3382" t="str">
            <v>Female</v>
          </cell>
          <cell r="F3382">
            <v>47</v>
          </cell>
          <cell r="G3382" t="str">
            <v>Chennai</v>
          </cell>
          <cell r="H3382" t="str">
            <v>High (Above 1Lac</v>
          </cell>
          <cell r="I3382">
            <v>1843460</v>
          </cell>
          <cell r="J3382" t="str">
            <v>High (Above ₹10L)</v>
          </cell>
          <cell r="K3382" t="str">
            <v>No</v>
          </cell>
          <cell r="L3382" t="str">
            <v>One Year</v>
          </cell>
          <cell r="M3382">
            <v>43451</v>
          </cell>
          <cell r="N3382" t="str">
            <v>5-10 years</v>
          </cell>
          <cell r="O3382" t="str">
            <v>69 months</v>
          </cell>
          <cell r="P3382">
            <v>6</v>
          </cell>
          <cell r="Q3382" t="str">
            <v>Premium</v>
          </cell>
          <cell r="R3382">
            <v>31237.157400154989</v>
          </cell>
          <cell r="S3382" t="str">
            <v>High</v>
          </cell>
          <cell r="T3382">
            <v>0</v>
          </cell>
          <cell r="U3382" t="str">
            <v>No</v>
          </cell>
          <cell r="V3382" t="str">
            <v>No</v>
          </cell>
          <cell r="W3382" t="str">
            <v>High Loyalty</v>
          </cell>
          <cell r="X3382">
            <v>3</v>
          </cell>
          <cell r="Y3382" t="str">
            <v>Low Probability</v>
          </cell>
          <cell r="Z3382" t="str">
            <v>Low</v>
          </cell>
          <cell r="AA3382">
            <v>187422.94440092993</v>
          </cell>
        </row>
        <row r="3383">
          <cell r="A3383">
            <v>677378</v>
          </cell>
          <cell r="B3383" t="str">
            <v>Senior (55+)</v>
          </cell>
          <cell r="C3383" t="str">
            <v>Zeeshan Hora</v>
          </cell>
          <cell r="D3383">
            <v>0</v>
          </cell>
          <cell r="E3383" t="str">
            <v>Female</v>
          </cell>
          <cell r="F3383">
            <v>67</v>
          </cell>
          <cell r="G3383" t="str">
            <v>Ahmedabad</v>
          </cell>
          <cell r="H3383" t="str">
            <v>High (Above 1Lac</v>
          </cell>
          <cell r="I3383">
            <v>1122082</v>
          </cell>
          <cell r="J3383" t="str">
            <v>High (Above ₹10L)</v>
          </cell>
          <cell r="K3383" t="str">
            <v>No</v>
          </cell>
          <cell r="L3383" t="str">
            <v>Two Year</v>
          </cell>
          <cell r="M3383">
            <v>42969</v>
          </cell>
          <cell r="N3383" t="str">
            <v>5-10 years</v>
          </cell>
          <cell r="O3383" t="str">
            <v>85 months</v>
          </cell>
          <cell r="P3383">
            <v>7</v>
          </cell>
          <cell r="Q3383" t="str">
            <v>Elite</v>
          </cell>
          <cell r="R3383">
            <v>31265.643522594612</v>
          </cell>
          <cell r="S3383" t="str">
            <v>High</v>
          </cell>
          <cell r="T3383">
            <v>0</v>
          </cell>
          <cell r="U3383" t="str">
            <v>No</v>
          </cell>
          <cell r="V3383" t="str">
            <v>No</v>
          </cell>
          <cell r="W3383" t="str">
            <v>High Loyalty</v>
          </cell>
          <cell r="X3383">
            <v>3</v>
          </cell>
          <cell r="Y3383" t="str">
            <v>Low Probability</v>
          </cell>
          <cell r="Z3383" t="str">
            <v>Low</v>
          </cell>
          <cell r="AA3383">
            <v>218859.50465816227</v>
          </cell>
        </row>
        <row r="3384">
          <cell r="A3384">
            <v>183112</v>
          </cell>
          <cell r="B3384" t="str">
            <v>Young Adult (18-25)</v>
          </cell>
          <cell r="C3384" t="str">
            <v>Nishith Din</v>
          </cell>
          <cell r="D3384">
            <v>0</v>
          </cell>
          <cell r="E3384" t="str">
            <v>Male</v>
          </cell>
          <cell r="F3384">
            <v>20</v>
          </cell>
          <cell r="G3384" t="str">
            <v>Nagpur</v>
          </cell>
          <cell r="H3384" t="str">
            <v>High (Above 1Lac</v>
          </cell>
          <cell r="I3384">
            <v>1012387</v>
          </cell>
          <cell r="J3384" t="str">
            <v>High (Above ₹10L)</v>
          </cell>
          <cell r="K3384" t="str">
            <v>No</v>
          </cell>
          <cell r="L3384" t="str">
            <v>One Year</v>
          </cell>
          <cell r="M3384">
            <v>42061</v>
          </cell>
          <cell r="N3384" t="str">
            <v>5-10 years</v>
          </cell>
          <cell r="O3384" t="str">
            <v>115 months</v>
          </cell>
          <cell r="P3384">
            <v>10</v>
          </cell>
          <cell r="Q3384" t="str">
            <v>Basic</v>
          </cell>
          <cell r="R3384">
            <v>2499.2401708696339</v>
          </cell>
          <cell r="S3384" t="str">
            <v>High</v>
          </cell>
          <cell r="T3384">
            <v>1</v>
          </cell>
          <cell r="U3384" t="str">
            <v>Yes</v>
          </cell>
          <cell r="V3384" t="str">
            <v>No</v>
          </cell>
          <cell r="W3384" t="str">
            <v>Moderate Loyalty</v>
          </cell>
          <cell r="X3384">
            <v>2</v>
          </cell>
          <cell r="Y3384" t="str">
            <v>High Probability</v>
          </cell>
          <cell r="Z3384" t="str">
            <v>Low</v>
          </cell>
          <cell r="AA3384">
            <v>24992.401708696339</v>
          </cell>
        </row>
        <row r="3385">
          <cell r="A3385">
            <v>897952</v>
          </cell>
          <cell r="B3385" t="str">
            <v>Mature Adult (45-55)</v>
          </cell>
          <cell r="C3385" t="str">
            <v>Aaryahi Sharaf</v>
          </cell>
          <cell r="D3385">
            <v>0</v>
          </cell>
          <cell r="E3385" t="str">
            <v>Female</v>
          </cell>
          <cell r="F3385">
            <v>52</v>
          </cell>
          <cell r="G3385" t="str">
            <v>Hyderabad</v>
          </cell>
          <cell r="H3385" t="str">
            <v>High (Above 1Lac</v>
          </cell>
          <cell r="I3385">
            <v>1028559</v>
          </cell>
          <cell r="J3385" t="str">
            <v>High (Above ₹10L)</v>
          </cell>
          <cell r="K3385" t="str">
            <v>No</v>
          </cell>
          <cell r="L3385" t="str">
            <v>Two Year</v>
          </cell>
          <cell r="M3385">
            <v>44098</v>
          </cell>
          <cell r="N3385" t="str">
            <v>3-5 years</v>
          </cell>
          <cell r="O3385" t="str">
            <v>48 months</v>
          </cell>
          <cell r="P3385">
            <v>4</v>
          </cell>
          <cell r="Q3385" t="str">
            <v>Elite</v>
          </cell>
          <cell r="R3385">
            <v>42530.509657853407</v>
          </cell>
          <cell r="S3385" t="str">
            <v>High</v>
          </cell>
          <cell r="T3385">
            <v>0</v>
          </cell>
          <cell r="U3385" t="str">
            <v>No</v>
          </cell>
          <cell r="V3385" t="str">
            <v>No</v>
          </cell>
          <cell r="W3385" t="str">
            <v>High Loyalty</v>
          </cell>
          <cell r="X3385">
            <v>3</v>
          </cell>
          <cell r="Y3385" t="str">
            <v>Low Probability</v>
          </cell>
          <cell r="Z3385" t="str">
            <v>Low</v>
          </cell>
          <cell r="AA3385">
            <v>170122.03863141363</v>
          </cell>
        </row>
        <row r="3386">
          <cell r="A3386">
            <v>836496</v>
          </cell>
          <cell r="B3386" t="str">
            <v>Mature Adult (45-55)</v>
          </cell>
          <cell r="C3386" t="str">
            <v>Baiju Kant</v>
          </cell>
          <cell r="D3386">
            <v>0</v>
          </cell>
          <cell r="E3386" t="str">
            <v>Male</v>
          </cell>
          <cell r="F3386">
            <v>55</v>
          </cell>
          <cell r="G3386" t="str">
            <v>Lucknow</v>
          </cell>
          <cell r="H3386" t="str">
            <v>High (Above 1Lac</v>
          </cell>
          <cell r="I3386">
            <v>1886964</v>
          </cell>
          <cell r="J3386" t="str">
            <v>High (Above ₹10L)</v>
          </cell>
          <cell r="K3386" t="str">
            <v>Yes</v>
          </cell>
          <cell r="L3386" t="str">
            <v>Two Year</v>
          </cell>
          <cell r="M3386">
            <v>44553</v>
          </cell>
          <cell r="N3386" t="str">
            <v>2-3 years</v>
          </cell>
          <cell r="O3386" t="str">
            <v>33 months</v>
          </cell>
          <cell r="P3386">
            <v>3</v>
          </cell>
          <cell r="Q3386" t="str">
            <v>Elite</v>
          </cell>
          <cell r="R3386">
            <v>669.88171510021562</v>
          </cell>
          <cell r="S3386" t="str">
            <v>Low</v>
          </cell>
          <cell r="T3386">
            <v>1</v>
          </cell>
          <cell r="U3386" t="str">
            <v>Yes</v>
          </cell>
          <cell r="V3386" t="str">
            <v>Yes</v>
          </cell>
          <cell r="W3386" t="str">
            <v>Moderate Loyalty</v>
          </cell>
          <cell r="X3386">
            <v>2</v>
          </cell>
          <cell r="Y3386" t="str">
            <v>High Probability</v>
          </cell>
          <cell r="Z3386" t="str">
            <v>Low</v>
          </cell>
          <cell r="AA3386">
            <v>2009.6451453006468</v>
          </cell>
        </row>
        <row r="3387">
          <cell r="A3387">
            <v>293272</v>
          </cell>
          <cell r="B3387" t="str">
            <v>Senior (55+)</v>
          </cell>
          <cell r="C3387" t="str">
            <v>Urvi Bhalla</v>
          </cell>
          <cell r="D3387">
            <v>0</v>
          </cell>
          <cell r="E3387" t="str">
            <v>Male</v>
          </cell>
          <cell r="F3387">
            <v>69</v>
          </cell>
          <cell r="G3387" t="str">
            <v>Kolkata</v>
          </cell>
          <cell r="H3387" t="str">
            <v>Low (Below 50000)</v>
          </cell>
          <cell r="I3387">
            <v>135521</v>
          </cell>
          <cell r="J3387" t="str">
            <v>Low (Up to ₹5L)</v>
          </cell>
          <cell r="K3387" t="str">
            <v>No</v>
          </cell>
          <cell r="L3387" t="str">
            <v>One Year</v>
          </cell>
          <cell r="M3387">
            <v>44907</v>
          </cell>
          <cell r="N3387" t="str">
            <v>1-2 years</v>
          </cell>
          <cell r="O3387" t="str">
            <v>21 months</v>
          </cell>
          <cell r="P3387">
            <v>2</v>
          </cell>
          <cell r="Q3387" t="str">
            <v>Elite</v>
          </cell>
          <cell r="R3387">
            <v>3744.984739766785</v>
          </cell>
          <cell r="S3387" t="str">
            <v>High</v>
          </cell>
          <cell r="T3387">
            <v>0</v>
          </cell>
          <cell r="U3387" t="str">
            <v>No</v>
          </cell>
          <cell r="V3387" t="str">
            <v>No</v>
          </cell>
          <cell r="W3387" t="str">
            <v>Moderate Loyalty</v>
          </cell>
          <cell r="X3387">
            <v>2</v>
          </cell>
          <cell r="Y3387" t="str">
            <v>Low Probability</v>
          </cell>
          <cell r="Z3387" t="str">
            <v>Low</v>
          </cell>
          <cell r="AA3387">
            <v>7489.9694795335699</v>
          </cell>
        </row>
        <row r="3388">
          <cell r="A3388">
            <v>126564</v>
          </cell>
          <cell r="B3388" t="str">
            <v>Adult (25-35)</v>
          </cell>
          <cell r="C3388" t="str">
            <v>Stuvan Kunda</v>
          </cell>
          <cell r="D3388">
            <v>0</v>
          </cell>
          <cell r="E3388" t="str">
            <v>Male</v>
          </cell>
          <cell r="F3388">
            <v>28</v>
          </cell>
          <cell r="G3388" t="str">
            <v>Pimpri-Chinchwad</v>
          </cell>
          <cell r="H3388" t="str">
            <v>High (Above 1Lac</v>
          </cell>
          <cell r="I3388">
            <v>1673841</v>
          </cell>
          <cell r="J3388" t="str">
            <v>High (Above ₹10L)</v>
          </cell>
          <cell r="K3388" t="str">
            <v>Yes</v>
          </cell>
          <cell r="L3388" t="str">
            <v>Month-to-Month</v>
          </cell>
          <cell r="M3388">
            <v>44261</v>
          </cell>
          <cell r="N3388" t="str">
            <v>3-5 years</v>
          </cell>
          <cell r="O3388" t="str">
            <v>42 months</v>
          </cell>
          <cell r="P3388">
            <v>4</v>
          </cell>
          <cell r="Q3388" t="str">
            <v>Basic</v>
          </cell>
          <cell r="R3388">
            <v>22205.223039668021</v>
          </cell>
          <cell r="S3388" t="str">
            <v>Medium</v>
          </cell>
          <cell r="T3388">
            <v>0</v>
          </cell>
          <cell r="U3388" t="str">
            <v>No</v>
          </cell>
          <cell r="V3388" t="str">
            <v>No</v>
          </cell>
          <cell r="W3388" t="str">
            <v>Moderate Loyalty</v>
          </cell>
          <cell r="X3388">
            <v>2</v>
          </cell>
          <cell r="Y3388" t="str">
            <v>Low Probability</v>
          </cell>
          <cell r="Z3388" t="str">
            <v>Moderate</v>
          </cell>
          <cell r="AA3388">
            <v>88820.892158672083</v>
          </cell>
        </row>
        <row r="3389">
          <cell r="A3389">
            <v>500276</v>
          </cell>
          <cell r="B3389" t="str">
            <v>Adult (25-35)</v>
          </cell>
          <cell r="C3389" t="str">
            <v>Urvi Kale</v>
          </cell>
          <cell r="D3389">
            <v>0</v>
          </cell>
          <cell r="E3389" t="str">
            <v>Female</v>
          </cell>
          <cell r="F3389">
            <v>29</v>
          </cell>
          <cell r="G3389" t="str">
            <v>Hyderabad</v>
          </cell>
          <cell r="H3389" t="str">
            <v>High (Above 1Lac</v>
          </cell>
          <cell r="I3389">
            <v>1963088</v>
          </cell>
          <cell r="J3389" t="str">
            <v>High (Above ₹10L)</v>
          </cell>
          <cell r="K3389" t="str">
            <v>Yes</v>
          </cell>
          <cell r="L3389" t="str">
            <v>Month-to-Month</v>
          </cell>
          <cell r="M3389">
            <v>43162</v>
          </cell>
          <cell r="N3389" t="str">
            <v>5-10 years</v>
          </cell>
          <cell r="O3389" t="str">
            <v>79 months</v>
          </cell>
          <cell r="P3389">
            <v>7</v>
          </cell>
          <cell r="Q3389" t="str">
            <v>Basic</v>
          </cell>
          <cell r="R3389">
            <v>9543.9183905734717</v>
          </cell>
          <cell r="S3389" t="str">
            <v>High</v>
          </cell>
          <cell r="T3389">
            <v>0</v>
          </cell>
          <cell r="U3389" t="str">
            <v>No</v>
          </cell>
          <cell r="V3389" t="str">
            <v>No</v>
          </cell>
          <cell r="W3389" t="str">
            <v>Moderate Loyalty</v>
          </cell>
          <cell r="X3389">
            <v>2</v>
          </cell>
          <cell r="Y3389" t="str">
            <v>Low Probability</v>
          </cell>
          <cell r="Z3389" t="str">
            <v>Low</v>
          </cell>
          <cell r="AA3389">
            <v>66807.428734014306</v>
          </cell>
        </row>
        <row r="3390">
          <cell r="A3390">
            <v>790653</v>
          </cell>
          <cell r="B3390" t="str">
            <v>Senior (55+)</v>
          </cell>
          <cell r="C3390" t="str">
            <v>Jayesh Jain</v>
          </cell>
          <cell r="D3390">
            <v>0</v>
          </cell>
          <cell r="E3390" t="str">
            <v>Female</v>
          </cell>
          <cell r="F3390">
            <v>62</v>
          </cell>
          <cell r="G3390" t="str">
            <v>Jaipur</v>
          </cell>
          <cell r="H3390" t="str">
            <v>High (Above 1Lac</v>
          </cell>
          <cell r="I3390">
            <v>1242286</v>
          </cell>
          <cell r="J3390" t="str">
            <v>High (Above ₹10L)</v>
          </cell>
          <cell r="K3390" t="str">
            <v>Yes</v>
          </cell>
          <cell r="L3390" t="str">
            <v>Two Year</v>
          </cell>
          <cell r="M3390">
            <v>44401</v>
          </cell>
          <cell r="N3390" t="str">
            <v>2-3 years</v>
          </cell>
          <cell r="O3390" t="str">
            <v>38 months</v>
          </cell>
          <cell r="P3390">
            <v>3</v>
          </cell>
          <cell r="Q3390" t="str">
            <v>Elite</v>
          </cell>
          <cell r="R3390">
            <v>24405.143008035149</v>
          </cell>
          <cell r="S3390" t="str">
            <v>Medium</v>
          </cell>
          <cell r="T3390">
            <v>1</v>
          </cell>
          <cell r="U3390" t="str">
            <v>Yes</v>
          </cell>
          <cell r="V3390" t="str">
            <v>No</v>
          </cell>
          <cell r="W3390" t="str">
            <v>Moderate Loyalty</v>
          </cell>
          <cell r="X3390">
            <v>2</v>
          </cell>
          <cell r="Y3390" t="str">
            <v>High Probability</v>
          </cell>
          <cell r="Z3390" t="str">
            <v>Moderate</v>
          </cell>
          <cell r="AA3390">
            <v>73215.429024105455</v>
          </cell>
        </row>
        <row r="3391">
          <cell r="A3391">
            <v>555222</v>
          </cell>
          <cell r="B3391" t="str">
            <v>Young Adult (18-25)</v>
          </cell>
          <cell r="C3391" t="str">
            <v>Seher Chowdhury</v>
          </cell>
          <cell r="D3391">
            <v>0</v>
          </cell>
          <cell r="E3391" t="str">
            <v>Male</v>
          </cell>
          <cell r="F3391">
            <v>22</v>
          </cell>
          <cell r="G3391" t="str">
            <v>Chennai</v>
          </cell>
          <cell r="H3391" t="str">
            <v>High (Above 1Lac</v>
          </cell>
          <cell r="I3391">
            <v>1629535</v>
          </cell>
          <cell r="J3391" t="str">
            <v>High (Above ₹10L)</v>
          </cell>
          <cell r="K3391" t="str">
            <v>Yes</v>
          </cell>
          <cell r="L3391" t="str">
            <v>One Year</v>
          </cell>
          <cell r="M3391">
            <v>42848</v>
          </cell>
          <cell r="N3391" t="str">
            <v>5-10 years</v>
          </cell>
          <cell r="O3391" t="str">
            <v>89 months</v>
          </cell>
          <cell r="P3391">
            <v>7</v>
          </cell>
          <cell r="Q3391" t="str">
            <v>Basic</v>
          </cell>
          <cell r="R3391">
            <v>18940.94666725965</v>
          </cell>
          <cell r="S3391" t="str">
            <v>Medium</v>
          </cell>
          <cell r="T3391">
            <v>1</v>
          </cell>
          <cell r="U3391" t="str">
            <v>Yes</v>
          </cell>
          <cell r="V3391" t="str">
            <v>No</v>
          </cell>
          <cell r="W3391" t="str">
            <v>Moderate Loyalty</v>
          </cell>
          <cell r="X3391">
            <v>2</v>
          </cell>
          <cell r="Y3391" t="str">
            <v>High Probability</v>
          </cell>
          <cell r="Z3391" t="str">
            <v>Moderate</v>
          </cell>
          <cell r="AA3391">
            <v>132586.62667081755</v>
          </cell>
        </row>
        <row r="3392">
          <cell r="A3392">
            <v>709116</v>
          </cell>
          <cell r="B3392" t="str">
            <v>Senior (55+)</v>
          </cell>
          <cell r="C3392" t="str">
            <v>Hansh Lal</v>
          </cell>
          <cell r="D3392">
            <v>0</v>
          </cell>
          <cell r="E3392" t="str">
            <v>Male</v>
          </cell>
          <cell r="F3392">
            <v>63</v>
          </cell>
          <cell r="G3392" t="str">
            <v>Delhi</v>
          </cell>
          <cell r="H3392" t="str">
            <v>Low (Below 50000)</v>
          </cell>
          <cell r="I3392">
            <v>408094</v>
          </cell>
          <cell r="J3392" t="str">
            <v>Low (Up to ₹5L)</v>
          </cell>
          <cell r="K3392" t="str">
            <v>No</v>
          </cell>
          <cell r="L3392" t="str">
            <v>Month-to-Month</v>
          </cell>
          <cell r="M3392">
            <v>44496</v>
          </cell>
          <cell r="N3392" t="str">
            <v>2-3 years</v>
          </cell>
          <cell r="O3392" t="str">
            <v>35 months</v>
          </cell>
          <cell r="P3392">
            <v>3</v>
          </cell>
          <cell r="Q3392" t="str">
            <v>Elite</v>
          </cell>
          <cell r="R3392">
            <v>27625.63485613302</v>
          </cell>
          <cell r="S3392" t="str">
            <v>Medium</v>
          </cell>
          <cell r="T3392">
            <v>0</v>
          </cell>
          <cell r="U3392" t="str">
            <v>No</v>
          </cell>
          <cell r="V3392" t="str">
            <v>No</v>
          </cell>
          <cell r="W3392" t="str">
            <v>High Loyalty</v>
          </cell>
          <cell r="X3392">
            <v>3</v>
          </cell>
          <cell r="Y3392" t="str">
            <v>Low Probability</v>
          </cell>
          <cell r="Z3392" t="str">
            <v>Moderate</v>
          </cell>
          <cell r="AA3392">
            <v>82876.904568399055</v>
          </cell>
        </row>
        <row r="3393">
          <cell r="A3393">
            <v>624540</v>
          </cell>
          <cell r="B3393" t="str">
            <v>Mature Adult (45-55)</v>
          </cell>
          <cell r="C3393" t="str">
            <v>Miraan Sura</v>
          </cell>
          <cell r="D3393">
            <v>0</v>
          </cell>
          <cell r="E3393" t="str">
            <v>Female</v>
          </cell>
          <cell r="F3393">
            <v>48</v>
          </cell>
          <cell r="G3393" t="str">
            <v>Ghaziabad</v>
          </cell>
          <cell r="H3393" t="str">
            <v>High (Above 1Lac</v>
          </cell>
          <cell r="I3393">
            <v>1500551</v>
          </cell>
          <cell r="J3393" t="str">
            <v>High (Above ₹10L)</v>
          </cell>
          <cell r="K3393" t="str">
            <v>Yes</v>
          </cell>
          <cell r="L3393" t="str">
            <v>One Year</v>
          </cell>
          <cell r="M3393">
            <v>43432</v>
          </cell>
          <cell r="N3393" t="str">
            <v>5-10 years</v>
          </cell>
          <cell r="O3393" t="str">
            <v>70 months</v>
          </cell>
          <cell r="P3393">
            <v>6</v>
          </cell>
          <cell r="Q3393" t="str">
            <v>Premium</v>
          </cell>
          <cell r="R3393">
            <v>1546.3165757717441</v>
          </cell>
          <cell r="S3393" t="str">
            <v>High</v>
          </cell>
          <cell r="T3393">
            <v>1</v>
          </cell>
          <cell r="U3393" t="str">
            <v>Yes</v>
          </cell>
          <cell r="V3393" t="str">
            <v>No</v>
          </cell>
          <cell r="W3393" t="str">
            <v>Moderate Loyalty</v>
          </cell>
          <cell r="X3393">
            <v>2</v>
          </cell>
          <cell r="Y3393" t="str">
            <v>High Probability</v>
          </cell>
          <cell r="Z3393" t="str">
            <v>Low</v>
          </cell>
          <cell r="AA3393">
            <v>9277.8994546304639</v>
          </cell>
        </row>
        <row r="3394">
          <cell r="A3394">
            <v>129500</v>
          </cell>
          <cell r="B3394" t="str">
            <v>Senior (55+)</v>
          </cell>
          <cell r="C3394" t="str">
            <v>Divyansh Yadav</v>
          </cell>
          <cell r="D3394">
            <v>0</v>
          </cell>
          <cell r="E3394" t="str">
            <v>Female</v>
          </cell>
          <cell r="F3394">
            <v>60</v>
          </cell>
          <cell r="G3394" t="str">
            <v>Pimpri-Chinchwad</v>
          </cell>
          <cell r="H3394" t="str">
            <v>Medium (50k-1Lac</v>
          </cell>
          <cell r="I3394">
            <v>611035</v>
          </cell>
          <cell r="J3394" t="str">
            <v>Medium (₹5L - ₹10L)</v>
          </cell>
          <cell r="K3394" t="str">
            <v>No</v>
          </cell>
          <cell r="L3394" t="str">
            <v>Two Year</v>
          </cell>
          <cell r="M3394">
            <v>44605</v>
          </cell>
          <cell r="N3394" t="str">
            <v>2-3 years</v>
          </cell>
          <cell r="O3394" t="str">
            <v>31 months</v>
          </cell>
          <cell r="P3394">
            <v>3</v>
          </cell>
          <cell r="Q3394" t="str">
            <v>Elite</v>
          </cell>
          <cell r="R3394">
            <v>5669.6146151103339</v>
          </cell>
          <cell r="S3394" t="str">
            <v>Medium</v>
          </cell>
          <cell r="T3394">
            <v>1</v>
          </cell>
          <cell r="U3394" t="str">
            <v>Yes</v>
          </cell>
          <cell r="V3394" t="str">
            <v>No</v>
          </cell>
          <cell r="W3394" t="str">
            <v>Moderate Loyalty</v>
          </cell>
          <cell r="X3394">
            <v>2</v>
          </cell>
          <cell r="Y3394" t="str">
            <v>High Probability</v>
          </cell>
          <cell r="Z3394" t="str">
            <v>Moderate</v>
          </cell>
          <cell r="AA3394">
            <v>17008.843845331001</v>
          </cell>
        </row>
        <row r="3395">
          <cell r="A3395">
            <v>786354</v>
          </cell>
          <cell r="B3395" t="str">
            <v>Middle-Aged (35-45)</v>
          </cell>
          <cell r="C3395" t="str">
            <v>Heer Mammen</v>
          </cell>
          <cell r="D3395">
            <v>0</v>
          </cell>
          <cell r="E3395" t="str">
            <v>Female</v>
          </cell>
          <cell r="F3395">
            <v>44</v>
          </cell>
          <cell r="G3395" t="str">
            <v>Ahmedabad</v>
          </cell>
          <cell r="H3395" t="str">
            <v>High (Above 1Lac</v>
          </cell>
          <cell r="I3395">
            <v>1775320</v>
          </cell>
          <cell r="J3395" t="str">
            <v>High (Above ₹10L)</v>
          </cell>
          <cell r="K3395" t="str">
            <v>Yes</v>
          </cell>
          <cell r="L3395" t="str">
            <v>One Year</v>
          </cell>
          <cell r="M3395">
            <v>44714</v>
          </cell>
          <cell r="N3395" t="str">
            <v>1-2 years</v>
          </cell>
          <cell r="O3395" t="str">
            <v>28 months</v>
          </cell>
          <cell r="P3395">
            <v>2</v>
          </cell>
          <cell r="Q3395" t="str">
            <v>Premium</v>
          </cell>
          <cell r="R3395">
            <v>20775.07113184531</v>
          </cell>
          <cell r="S3395" t="str">
            <v>High</v>
          </cell>
          <cell r="T3395">
            <v>1</v>
          </cell>
          <cell r="U3395" t="str">
            <v>Yes</v>
          </cell>
          <cell r="V3395" t="str">
            <v>No</v>
          </cell>
          <cell r="W3395" t="str">
            <v>Moderate Loyalty</v>
          </cell>
          <cell r="X3395">
            <v>2</v>
          </cell>
          <cell r="Y3395" t="str">
            <v>High Probability</v>
          </cell>
          <cell r="Z3395" t="str">
            <v>Low</v>
          </cell>
          <cell r="AA3395">
            <v>41550.142263690621</v>
          </cell>
        </row>
        <row r="3396">
          <cell r="A3396">
            <v>446036</v>
          </cell>
          <cell r="B3396" t="str">
            <v>Adult (25-35)</v>
          </cell>
          <cell r="C3396" t="str">
            <v>Divyansh Sarin</v>
          </cell>
          <cell r="D3396">
            <v>0</v>
          </cell>
          <cell r="E3396" t="str">
            <v>Male</v>
          </cell>
          <cell r="F3396">
            <v>30</v>
          </cell>
          <cell r="G3396" t="str">
            <v>Kolkata</v>
          </cell>
          <cell r="H3396" t="str">
            <v>High (Above 1Lac</v>
          </cell>
          <cell r="I3396">
            <v>1972886</v>
          </cell>
          <cell r="J3396" t="str">
            <v>High (Above ₹10L)</v>
          </cell>
          <cell r="K3396" t="str">
            <v>No</v>
          </cell>
          <cell r="L3396" t="str">
            <v>One Year</v>
          </cell>
          <cell r="M3396">
            <v>44704</v>
          </cell>
          <cell r="N3396" t="str">
            <v>1-2 years</v>
          </cell>
          <cell r="O3396" t="str">
            <v>28 months</v>
          </cell>
          <cell r="P3396">
            <v>2</v>
          </cell>
          <cell r="Q3396" t="str">
            <v>Premium</v>
          </cell>
          <cell r="R3396">
            <v>48561.640021558967</v>
          </cell>
          <cell r="S3396" t="str">
            <v>Medium</v>
          </cell>
          <cell r="T3396">
            <v>0</v>
          </cell>
          <cell r="U3396" t="str">
            <v>No</v>
          </cell>
          <cell r="V3396" t="str">
            <v>No</v>
          </cell>
          <cell r="W3396" t="str">
            <v>Moderate Loyalty</v>
          </cell>
          <cell r="X3396">
            <v>2</v>
          </cell>
          <cell r="Y3396" t="str">
            <v>Low Probability</v>
          </cell>
          <cell r="Z3396" t="str">
            <v>Moderate</v>
          </cell>
          <cell r="AA3396">
            <v>97123.280043117935</v>
          </cell>
        </row>
        <row r="3397">
          <cell r="A3397">
            <v>423772</v>
          </cell>
          <cell r="B3397" t="str">
            <v>Middle-Aged (35-45)</v>
          </cell>
          <cell r="C3397" t="str">
            <v>Dhanuk Bandi</v>
          </cell>
          <cell r="D3397">
            <v>0</v>
          </cell>
          <cell r="E3397" t="str">
            <v>Male</v>
          </cell>
          <cell r="F3397">
            <v>41</v>
          </cell>
          <cell r="G3397" t="str">
            <v>Chennai</v>
          </cell>
          <cell r="H3397" t="str">
            <v>High (Above 1Lac</v>
          </cell>
          <cell r="I3397">
            <v>1781031</v>
          </cell>
          <cell r="J3397" t="str">
            <v>High (Above ₹10L)</v>
          </cell>
          <cell r="K3397" t="str">
            <v>Yes</v>
          </cell>
          <cell r="L3397" t="str">
            <v>Two Year</v>
          </cell>
          <cell r="M3397">
            <v>42300</v>
          </cell>
          <cell r="N3397" t="str">
            <v>5-10 years</v>
          </cell>
          <cell r="O3397" t="str">
            <v>107 months</v>
          </cell>
          <cell r="P3397">
            <v>9</v>
          </cell>
          <cell r="Q3397" t="str">
            <v>Premium</v>
          </cell>
          <cell r="R3397">
            <v>16431.75301988508</v>
          </cell>
          <cell r="S3397" t="str">
            <v>High</v>
          </cell>
          <cell r="T3397">
            <v>0</v>
          </cell>
          <cell r="U3397" t="str">
            <v>No</v>
          </cell>
          <cell r="V3397" t="str">
            <v>No</v>
          </cell>
          <cell r="W3397" t="str">
            <v>Moderate Loyalty</v>
          </cell>
          <cell r="X3397">
            <v>2</v>
          </cell>
          <cell r="Y3397" t="str">
            <v>Low Probability</v>
          </cell>
          <cell r="Z3397" t="str">
            <v>Low</v>
          </cell>
          <cell r="AA3397">
            <v>147885.77717896571</v>
          </cell>
        </row>
        <row r="3398">
          <cell r="A3398">
            <v>587723</v>
          </cell>
          <cell r="B3398" t="str">
            <v>Middle-Aged (35-45)</v>
          </cell>
          <cell r="C3398" t="str">
            <v>Hridaan Mall</v>
          </cell>
          <cell r="D3398">
            <v>0</v>
          </cell>
          <cell r="E3398" t="str">
            <v>Female</v>
          </cell>
          <cell r="F3398">
            <v>36</v>
          </cell>
          <cell r="G3398" t="str">
            <v>Kanpur</v>
          </cell>
          <cell r="H3398" t="str">
            <v>Low (Below 50000)</v>
          </cell>
          <cell r="I3398">
            <v>227004</v>
          </cell>
          <cell r="J3398" t="str">
            <v>Low (Up to ₹5L)</v>
          </cell>
          <cell r="K3398" t="str">
            <v>No</v>
          </cell>
          <cell r="L3398" t="str">
            <v>Month-to-Month</v>
          </cell>
          <cell r="M3398">
            <v>43452</v>
          </cell>
          <cell r="N3398" t="str">
            <v>5-10 years</v>
          </cell>
          <cell r="O3398" t="str">
            <v>69 months</v>
          </cell>
          <cell r="P3398">
            <v>6</v>
          </cell>
          <cell r="Q3398" t="str">
            <v>Premium</v>
          </cell>
          <cell r="R3398">
            <v>41579.119498879743</v>
          </cell>
          <cell r="S3398" t="str">
            <v>Medium</v>
          </cell>
          <cell r="T3398">
            <v>0</v>
          </cell>
          <cell r="U3398" t="str">
            <v>No</v>
          </cell>
          <cell r="V3398" t="str">
            <v>No</v>
          </cell>
          <cell r="W3398" t="str">
            <v>High Loyalty</v>
          </cell>
          <cell r="X3398">
            <v>3</v>
          </cell>
          <cell r="Y3398" t="str">
            <v>Low Probability</v>
          </cell>
          <cell r="Z3398" t="str">
            <v>Moderate</v>
          </cell>
          <cell r="AA3398">
            <v>249474.71699327847</v>
          </cell>
        </row>
        <row r="3399">
          <cell r="A3399">
            <v>755217</v>
          </cell>
          <cell r="B3399" t="str">
            <v>Mature Adult (45-55)</v>
          </cell>
          <cell r="C3399" t="str">
            <v>Priyansh Gill</v>
          </cell>
          <cell r="D3399">
            <v>0</v>
          </cell>
          <cell r="E3399" t="str">
            <v>Female</v>
          </cell>
          <cell r="F3399">
            <v>46</v>
          </cell>
          <cell r="G3399" t="str">
            <v>Indore</v>
          </cell>
          <cell r="H3399" t="str">
            <v>Medium (50k-1Lac</v>
          </cell>
          <cell r="I3399">
            <v>500467</v>
          </cell>
          <cell r="J3399" t="str">
            <v>Medium (₹5L - ₹10L)</v>
          </cell>
          <cell r="K3399" t="str">
            <v>No</v>
          </cell>
          <cell r="L3399" t="str">
            <v>Two Year</v>
          </cell>
          <cell r="M3399">
            <v>43470</v>
          </cell>
          <cell r="N3399" t="str">
            <v>5-10 years</v>
          </cell>
          <cell r="O3399" t="str">
            <v>69 months</v>
          </cell>
          <cell r="P3399">
            <v>6</v>
          </cell>
          <cell r="Q3399" t="str">
            <v>Premium</v>
          </cell>
          <cell r="R3399">
            <v>3966.0323549839982</v>
          </cell>
          <cell r="S3399" t="str">
            <v>High</v>
          </cell>
          <cell r="T3399">
            <v>1</v>
          </cell>
          <cell r="U3399" t="str">
            <v>Yes</v>
          </cell>
          <cell r="V3399" t="str">
            <v>No</v>
          </cell>
          <cell r="W3399" t="str">
            <v>Moderate Loyalty</v>
          </cell>
          <cell r="X3399">
            <v>2</v>
          </cell>
          <cell r="Y3399" t="str">
            <v>High Probability</v>
          </cell>
          <cell r="Z3399" t="str">
            <v>Low</v>
          </cell>
          <cell r="AA3399">
            <v>23796.19412990399</v>
          </cell>
        </row>
        <row r="3400">
          <cell r="A3400">
            <v>371928</v>
          </cell>
          <cell r="B3400" t="str">
            <v>Adult (25-35)</v>
          </cell>
          <cell r="C3400" t="str">
            <v>Yuvaan Bassi</v>
          </cell>
          <cell r="D3400">
            <v>0</v>
          </cell>
          <cell r="E3400" t="str">
            <v>Female</v>
          </cell>
          <cell r="F3400">
            <v>29</v>
          </cell>
          <cell r="G3400" t="str">
            <v>Lucknow</v>
          </cell>
          <cell r="H3400" t="str">
            <v>Medium (50k-1Lac</v>
          </cell>
          <cell r="I3400">
            <v>510120</v>
          </cell>
          <cell r="J3400" t="str">
            <v>Medium (₹5L - ₹10L)</v>
          </cell>
          <cell r="K3400" t="str">
            <v>No</v>
          </cell>
          <cell r="L3400" t="str">
            <v>One Year</v>
          </cell>
          <cell r="M3400">
            <v>44798</v>
          </cell>
          <cell r="N3400" t="str">
            <v>1-2 years</v>
          </cell>
          <cell r="O3400" t="str">
            <v>25 months</v>
          </cell>
          <cell r="P3400">
            <v>2</v>
          </cell>
          <cell r="Q3400" t="str">
            <v>Basic</v>
          </cell>
          <cell r="R3400">
            <v>29180.608393978429</v>
          </cell>
          <cell r="S3400" t="str">
            <v>High</v>
          </cell>
          <cell r="T3400">
            <v>0</v>
          </cell>
          <cell r="U3400" t="str">
            <v>No</v>
          </cell>
          <cell r="V3400" t="str">
            <v>No</v>
          </cell>
          <cell r="W3400" t="str">
            <v>Moderate Loyalty</v>
          </cell>
          <cell r="X3400">
            <v>2</v>
          </cell>
          <cell r="Y3400" t="str">
            <v>Low Probability</v>
          </cell>
          <cell r="Z3400" t="str">
            <v>Low</v>
          </cell>
          <cell r="AA3400">
            <v>58361.216787956859</v>
          </cell>
        </row>
        <row r="3401">
          <cell r="A3401">
            <v>142971</v>
          </cell>
          <cell r="B3401" t="str">
            <v>Senior (55+)</v>
          </cell>
          <cell r="C3401" t="str">
            <v>Zeeshan Garg</v>
          </cell>
          <cell r="D3401">
            <v>0</v>
          </cell>
          <cell r="E3401" t="str">
            <v>Male</v>
          </cell>
          <cell r="F3401">
            <v>58</v>
          </cell>
          <cell r="G3401" t="str">
            <v>Hyderabad</v>
          </cell>
          <cell r="H3401" t="str">
            <v>Low (Below 50000)</v>
          </cell>
          <cell r="I3401">
            <v>275371</v>
          </cell>
          <cell r="J3401" t="str">
            <v>Low (Up to ₹5L)</v>
          </cell>
          <cell r="K3401" t="str">
            <v>No</v>
          </cell>
          <cell r="L3401" t="str">
            <v>Month-to-Month</v>
          </cell>
          <cell r="M3401">
            <v>42032</v>
          </cell>
          <cell r="N3401" t="str">
            <v>5-10 years</v>
          </cell>
          <cell r="O3401" t="str">
            <v>116 months</v>
          </cell>
          <cell r="P3401">
            <v>10</v>
          </cell>
          <cell r="Q3401" t="str">
            <v>Elite</v>
          </cell>
          <cell r="R3401">
            <v>16719.642382602211</v>
          </cell>
          <cell r="S3401" t="str">
            <v>Low</v>
          </cell>
          <cell r="T3401">
            <v>1</v>
          </cell>
          <cell r="U3401" t="str">
            <v>Yes</v>
          </cell>
          <cell r="V3401" t="str">
            <v>Yes</v>
          </cell>
          <cell r="W3401" t="str">
            <v>Moderate Loyalty</v>
          </cell>
          <cell r="X3401">
            <v>2</v>
          </cell>
          <cell r="Y3401" t="str">
            <v>High Probability</v>
          </cell>
          <cell r="Z3401" t="str">
            <v>Low</v>
          </cell>
          <cell r="AA3401">
            <v>167196.4238260221</v>
          </cell>
        </row>
        <row r="3402">
          <cell r="A3402">
            <v>695077</v>
          </cell>
          <cell r="B3402" t="str">
            <v>Mature Adult (45-55)</v>
          </cell>
          <cell r="C3402" t="str">
            <v>Emir Ahuja</v>
          </cell>
          <cell r="D3402">
            <v>0</v>
          </cell>
          <cell r="E3402" t="str">
            <v>Female</v>
          </cell>
          <cell r="F3402">
            <v>49</v>
          </cell>
          <cell r="G3402" t="str">
            <v>Vadodara</v>
          </cell>
          <cell r="H3402" t="str">
            <v>High (Above 1Lac</v>
          </cell>
          <cell r="I3402">
            <v>1478837</v>
          </cell>
          <cell r="J3402" t="str">
            <v>High (Above ₹10L)</v>
          </cell>
          <cell r="K3402" t="str">
            <v>Yes</v>
          </cell>
          <cell r="L3402" t="str">
            <v>Month-to-Month</v>
          </cell>
          <cell r="M3402">
            <v>45111</v>
          </cell>
          <cell r="N3402" t="str">
            <v>0-1 year</v>
          </cell>
          <cell r="O3402" t="str">
            <v>15 months</v>
          </cell>
          <cell r="P3402">
            <v>1</v>
          </cell>
          <cell r="Q3402" t="str">
            <v>Premium</v>
          </cell>
          <cell r="R3402">
            <v>21600.095070791231</v>
          </cell>
          <cell r="S3402" t="str">
            <v>High</v>
          </cell>
          <cell r="T3402">
            <v>1</v>
          </cell>
          <cell r="U3402" t="str">
            <v>Yes</v>
          </cell>
          <cell r="V3402" t="str">
            <v>No</v>
          </cell>
          <cell r="W3402" t="str">
            <v>Low Loyalty</v>
          </cell>
          <cell r="X3402">
            <v>1</v>
          </cell>
          <cell r="Y3402" t="str">
            <v>High Probability</v>
          </cell>
          <cell r="Z3402" t="str">
            <v>Low</v>
          </cell>
          <cell r="AA3402">
            <v>21600.095070791231</v>
          </cell>
        </row>
        <row r="3403">
          <cell r="A3403">
            <v>763138</v>
          </cell>
          <cell r="B3403" t="str">
            <v>Adult (25-35)</v>
          </cell>
          <cell r="C3403" t="str">
            <v>Ehsaan Kota</v>
          </cell>
          <cell r="D3403">
            <v>0</v>
          </cell>
          <cell r="E3403" t="str">
            <v>Female</v>
          </cell>
          <cell r="F3403">
            <v>31</v>
          </cell>
          <cell r="G3403" t="str">
            <v>Indore</v>
          </cell>
          <cell r="H3403" t="str">
            <v>High (Above 1Lac</v>
          </cell>
          <cell r="I3403">
            <v>1640477</v>
          </cell>
          <cell r="J3403" t="str">
            <v>High (Above ₹10L)</v>
          </cell>
          <cell r="K3403" t="str">
            <v>Yes</v>
          </cell>
          <cell r="L3403" t="str">
            <v>One Year</v>
          </cell>
          <cell r="M3403">
            <v>44855</v>
          </cell>
          <cell r="N3403" t="str">
            <v>1-2 years</v>
          </cell>
          <cell r="O3403" t="str">
            <v>23 months</v>
          </cell>
          <cell r="P3403">
            <v>2</v>
          </cell>
          <cell r="Q3403" t="str">
            <v>Premium</v>
          </cell>
          <cell r="R3403">
            <v>16840.533417285031</v>
          </cell>
          <cell r="S3403" t="str">
            <v>High</v>
          </cell>
          <cell r="T3403">
            <v>0</v>
          </cell>
          <cell r="U3403" t="str">
            <v>No</v>
          </cell>
          <cell r="V3403" t="str">
            <v>No</v>
          </cell>
          <cell r="W3403" t="str">
            <v>Moderate Loyalty</v>
          </cell>
          <cell r="X3403">
            <v>2</v>
          </cell>
          <cell r="Y3403" t="str">
            <v>Low Probability</v>
          </cell>
          <cell r="Z3403" t="str">
            <v>Low</v>
          </cell>
          <cell r="AA3403">
            <v>33681.066834570061</v>
          </cell>
        </row>
        <row r="3404">
          <cell r="A3404">
            <v>360993</v>
          </cell>
          <cell r="B3404" t="str">
            <v>Adult (25-35)</v>
          </cell>
          <cell r="C3404" t="str">
            <v>Tanya Vora</v>
          </cell>
          <cell r="D3404">
            <v>0</v>
          </cell>
          <cell r="E3404" t="str">
            <v>Male</v>
          </cell>
          <cell r="F3404">
            <v>35</v>
          </cell>
          <cell r="G3404" t="str">
            <v>Kolkata</v>
          </cell>
          <cell r="H3404" t="str">
            <v>High (Above 1Lac</v>
          </cell>
          <cell r="I3404">
            <v>1934685</v>
          </cell>
          <cell r="J3404" t="str">
            <v>High (Above ₹10L)</v>
          </cell>
          <cell r="K3404" t="str">
            <v>No</v>
          </cell>
          <cell r="L3404" t="str">
            <v>Month-to-Month</v>
          </cell>
          <cell r="M3404">
            <v>44362</v>
          </cell>
          <cell r="N3404" t="str">
            <v>2-3 years</v>
          </cell>
          <cell r="O3404" t="str">
            <v>39 months</v>
          </cell>
          <cell r="P3404">
            <v>3</v>
          </cell>
          <cell r="Q3404" t="str">
            <v>Premium</v>
          </cell>
          <cell r="R3404">
            <v>25051.490981871819</v>
          </cell>
          <cell r="S3404" t="str">
            <v>Low</v>
          </cell>
          <cell r="T3404">
            <v>1</v>
          </cell>
          <cell r="U3404" t="str">
            <v>Yes</v>
          </cell>
          <cell r="V3404" t="str">
            <v>No</v>
          </cell>
          <cell r="W3404" t="str">
            <v>High Loyalty</v>
          </cell>
          <cell r="X3404">
            <v>3</v>
          </cell>
          <cell r="Y3404" t="str">
            <v>High Probability</v>
          </cell>
          <cell r="Z3404" t="str">
            <v>Low</v>
          </cell>
          <cell r="AA3404">
            <v>75154.47294561546</v>
          </cell>
        </row>
        <row r="3405">
          <cell r="A3405">
            <v>193996</v>
          </cell>
          <cell r="B3405" t="str">
            <v>Mature Adult (45-55)</v>
          </cell>
          <cell r="C3405" t="str">
            <v>Kavya Deshpande</v>
          </cell>
          <cell r="D3405">
            <v>0</v>
          </cell>
          <cell r="E3405" t="str">
            <v>Female</v>
          </cell>
          <cell r="F3405">
            <v>53</v>
          </cell>
          <cell r="G3405" t="str">
            <v>Indore</v>
          </cell>
          <cell r="H3405" t="str">
            <v>Medium (50k-1Lac</v>
          </cell>
          <cell r="I3405">
            <v>687507</v>
          </cell>
          <cell r="J3405" t="str">
            <v>Medium (₹5L - ₹10L)</v>
          </cell>
          <cell r="K3405" t="str">
            <v>No</v>
          </cell>
          <cell r="L3405" t="str">
            <v>Two Year</v>
          </cell>
          <cell r="M3405">
            <v>43999</v>
          </cell>
          <cell r="N3405" t="str">
            <v>3-5 years</v>
          </cell>
          <cell r="O3405" t="str">
            <v>51 months</v>
          </cell>
          <cell r="P3405">
            <v>4</v>
          </cell>
          <cell r="Q3405" t="str">
            <v>Elite</v>
          </cell>
          <cell r="R3405">
            <v>9595.389032139361</v>
          </cell>
          <cell r="S3405" t="str">
            <v>High</v>
          </cell>
          <cell r="T3405">
            <v>0</v>
          </cell>
          <cell r="U3405" t="str">
            <v>No</v>
          </cell>
          <cell r="V3405" t="str">
            <v>No</v>
          </cell>
          <cell r="W3405" t="str">
            <v>Moderate Loyalty</v>
          </cell>
          <cell r="X3405">
            <v>2</v>
          </cell>
          <cell r="Y3405" t="str">
            <v>Low Probability</v>
          </cell>
          <cell r="Z3405" t="str">
            <v>Low</v>
          </cell>
          <cell r="AA3405">
            <v>38381.556128557444</v>
          </cell>
        </row>
        <row r="3406">
          <cell r="A3406">
            <v>310654</v>
          </cell>
          <cell r="B3406" t="str">
            <v>Mature Adult (45-55)</v>
          </cell>
          <cell r="C3406" t="str">
            <v>Anvi Lalla</v>
          </cell>
          <cell r="D3406">
            <v>0</v>
          </cell>
          <cell r="E3406" t="str">
            <v>Female</v>
          </cell>
          <cell r="F3406">
            <v>51</v>
          </cell>
          <cell r="G3406" t="str">
            <v>Indore</v>
          </cell>
          <cell r="H3406" t="str">
            <v>High (Above 1Lac</v>
          </cell>
          <cell r="I3406">
            <v>1874789</v>
          </cell>
          <cell r="J3406" t="str">
            <v>High (Above ₹10L)</v>
          </cell>
          <cell r="K3406" t="str">
            <v>No</v>
          </cell>
          <cell r="L3406" t="str">
            <v>One Year</v>
          </cell>
          <cell r="M3406">
            <v>44710</v>
          </cell>
          <cell r="N3406" t="str">
            <v>1-2 years</v>
          </cell>
          <cell r="O3406" t="str">
            <v>28 months</v>
          </cell>
          <cell r="P3406">
            <v>2</v>
          </cell>
          <cell r="Q3406" t="str">
            <v>Elite</v>
          </cell>
          <cell r="R3406">
            <v>47356.261040820013</v>
          </cell>
          <cell r="S3406" t="str">
            <v>Medium</v>
          </cell>
          <cell r="T3406">
            <v>1</v>
          </cell>
          <cell r="U3406" t="str">
            <v>Yes</v>
          </cell>
          <cell r="V3406" t="str">
            <v>No</v>
          </cell>
          <cell r="W3406" t="str">
            <v>Moderate Loyalty</v>
          </cell>
          <cell r="X3406">
            <v>2</v>
          </cell>
          <cell r="Y3406" t="str">
            <v>High Probability</v>
          </cell>
          <cell r="Z3406" t="str">
            <v>Moderate</v>
          </cell>
          <cell r="AA3406">
            <v>94712.522081640025</v>
          </cell>
        </row>
        <row r="3407">
          <cell r="A3407">
            <v>654353</v>
          </cell>
          <cell r="B3407" t="str">
            <v>Young Adult (18-25)</v>
          </cell>
          <cell r="C3407" t="str">
            <v>Reyansh Contractor</v>
          </cell>
          <cell r="D3407">
            <v>0</v>
          </cell>
          <cell r="E3407" t="str">
            <v>Male</v>
          </cell>
          <cell r="F3407">
            <v>25</v>
          </cell>
          <cell r="G3407" t="str">
            <v>Pune</v>
          </cell>
          <cell r="H3407" t="str">
            <v>Low (Below 50000)</v>
          </cell>
          <cell r="I3407">
            <v>357993</v>
          </cell>
          <cell r="J3407" t="str">
            <v>Low (Up to ₹5L)</v>
          </cell>
          <cell r="K3407" t="str">
            <v>No</v>
          </cell>
          <cell r="L3407" t="str">
            <v>Month-to-Month</v>
          </cell>
          <cell r="M3407">
            <v>45075</v>
          </cell>
          <cell r="N3407" t="str">
            <v>0-1 year</v>
          </cell>
          <cell r="O3407" t="str">
            <v>16 months</v>
          </cell>
          <cell r="P3407">
            <v>1</v>
          </cell>
          <cell r="Q3407" t="str">
            <v>Basic</v>
          </cell>
          <cell r="R3407">
            <v>1366.054523352889</v>
          </cell>
          <cell r="S3407" t="str">
            <v>High</v>
          </cell>
          <cell r="T3407">
            <v>0</v>
          </cell>
          <cell r="U3407" t="str">
            <v>No</v>
          </cell>
          <cell r="V3407" t="str">
            <v>No</v>
          </cell>
          <cell r="W3407" t="str">
            <v>Low Loyalty</v>
          </cell>
          <cell r="X3407">
            <v>1</v>
          </cell>
          <cell r="Y3407" t="str">
            <v>Low Probability</v>
          </cell>
          <cell r="Z3407" t="str">
            <v>Low</v>
          </cell>
          <cell r="AA3407">
            <v>1366.054523352889</v>
          </cell>
        </row>
        <row r="3408">
          <cell r="A3408">
            <v>835855</v>
          </cell>
          <cell r="B3408" t="str">
            <v>Young Adult (18-25)</v>
          </cell>
          <cell r="C3408" t="str">
            <v>Alisha Tak</v>
          </cell>
          <cell r="D3408">
            <v>0</v>
          </cell>
          <cell r="E3408" t="str">
            <v>Male</v>
          </cell>
          <cell r="F3408">
            <v>25</v>
          </cell>
          <cell r="G3408" t="str">
            <v>Kanpur</v>
          </cell>
          <cell r="H3408" t="str">
            <v>High (Above 1Lac</v>
          </cell>
          <cell r="I3408">
            <v>1667300</v>
          </cell>
          <cell r="J3408" t="str">
            <v>High (Above ₹10L)</v>
          </cell>
          <cell r="K3408" t="str">
            <v>No</v>
          </cell>
          <cell r="L3408" t="str">
            <v>Month-to-Month</v>
          </cell>
          <cell r="M3408">
            <v>44173</v>
          </cell>
          <cell r="N3408" t="str">
            <v>3-5 years</v>
          </cell>
          <cell r="O3408" t="str">
            <v>45 months</v>
          </cell>
          <cell r="P3408">
            <v>4</v>
          </cell>
          <cell r="Q3408" t="str">
            <v>Basic</v>
          </cell>
          <cell r="R3408">
            <v>37593.684008183824</v>
          </cell>
          <cell r="S3408" t="str">
            <v>High</v>
          </cell>
          <cell r="T3408">
            <v>1</v>
          </cell>
          <cell r="U3408" t="str">
            <v>Yes</v>
          </cell>
          <cell r="V3408" t="str">
            <v>No</v>
          </cell>
          <cell r="W3408" t="str">
            <v>High Loyalty</v>
          </cell>
          <cell r="X3408">
            <v>3</v>
          </cell>
          <cell r="Y3408" t="str">
            <v>High Probability</v>
          </cell>
          <cell r="Z3408" t="str">
            <v>Low</v>
          </cell>
          <cell r="AA3408">
            <v>150374.73603273529</v>
          </cell>
        </row>
        <row r="3409">
          <cell r="A3409">
            <v>804392</v>
          </cell>
          <cell r="B3409" t="str">
            <v>Mature Adult (45-55)</v>
          </cell>
          <cell r="C3409" t="str">
            <v>Ela Johal</v>
          </cell>
          <cell r="D3409">
            <v>0</v>
          </cell>
          <cell r="E3409" t="str">
            <v>Male</v>
          </cell>
          <cell r="F3409">
            <v>49</v>
          </cell>
          <cell r="G3409" t="str">
            <v>Patna</v>
          </cell>
          <cell r="H3409" t="str">
            <v>Medium (50k-1Lac</v>
          </cell>
          <cell r="I3409">
            <v>741696</v>
          </cell>
          <cell r="J3409" t="str">
            <v>Medium (₹5L - ₹10L)</v>
          </cell>
          <cell r="K3409" t="str">
            <v>No</v>
          </cell>
          <cell r="L3409" t="str">
            <v>Month-to-Month</v>
          </cell>
          <cell r="M3409">
            <v>43460</v>
          </cell>
          <cell r="N3409" t="str">
            <v>5-10 years</v>
          </cell>
          <cell r="O3409" t="str">
            <v>69 months</v>
          </cell>
          <cell r="P3409">
            <v>6</v>
          </cell>
          <cell r="Q3409" t="str">
            <v>Premium</v>
          </cell>
          <cell r="R3409">
            <v>15176.8745491311</v>
          </cell>
          <cell r="S3409" t="str">
            <v>High</v>
          </cell>
          <cell r="T3409">
            <v>0</v>
          </cell>
          <cell r="U3409" t="str">
            <v>No</v>
          </cell>
          <cell r="V3409" t="str">
            <v>No</v>
          </cell>
          <cell r="W3409" t="str">
            <v>Moderate Loyalty</v>
          </cell>
          <cell r="X3409">
            <v>2</v>
          </cell>
          <cell r="Y3409" t="str">
            <v>Low Probability</v>
          </cell>
          <cell r="Z3409" t="str">
            <v>Low</v>
          </cell>
          <cell r="AA3409">
            <v>91061.247294786604</v>
          </cell>
        </row>
        <row r="3410">
          <cell r="A3410">
            <v>355156</v>
          </cell>
          <cell r="B3410" t="str">
            <v>Senior (55+)</v>
          </cell>
          <cell r="C3410" t="str">
            <v>Riaan Arya</v>
          </cell>
          <cell r="D3410">
            <v>0</v>
          </cell>
          <cell r="E3410" t="str">
            <v>Male</v>
          </cell>
          <cell r="F3410">
            <v>60</v>
          </cell>
          <cell r="G3410" t="str">
            <v>Delhi</v>
          </cell>
          <cell r="H3410" t="str">
            <v>Low (Below 50000)</v>
          </cell>
          <cell r="I3410">
            <v>444951</v>
          </cell>
          <cell r="J3410" t="str">
            <v>Low (Up to ₹5L)</v>
          </cell>
          <cell r="K3410" t="str">
            <v>No</v>
          </cell>
          <cell r="L3410" t="str">
            <v>Two Year</v>
          </cell>
          <cell r="M3410">
            <v>44395</v>
          </cell>
          <cell r="N3410" t="str">
            <v>2-3 years</v>
          </cell>
          <cell r="O3410" t="str">
            <v>38 months</v>
          </cell>
          <cell r="P3410">
            <v>3</v>
          </cell>
          <cell r="Q3410" t="str">
            <v>Elite</v>
          </cell>
          <cell r="R3410">
            <v>42880.304057171721</v>
          </cell>
          <cell r="S3410" t="str">
            <v>High</v>
          </cell>
          <cell r="T3410">
            <v>0</v>
          </cell>
          <cell r="U3410" t="str">
            <v>No</v>
          </cell>
          <cell r="V3410" t="str">
            <v>No</v>
          </cell>
          <cell r="W3410" t="str">
            <v>High Loyalty</v>
          </cell>
          <cell r="X3410">
            <v>3</v>
          </cell>
          <cell r="Y3410" t="str">
            <v>Low Probability</v>
          </cell>
          <cell r="Z3410" t="str">
            <v>Low</v>
          </cell>
          <cell r="AA3410">
            <v>128640.91217151517</v>
          </cell>
        </row>
        <row r="3411">
          <cell r="A3411">
            <v>510755</v>
          </cell>
          <cell r="B3411" t="str">
            <v>Middle-Aged (35-45)</v>
          </cell>
          <cell r="C3411" t="str">
            <v>Hiran Dugal</v>
          </cell>
          <cell r="D3411">
            <v>0</v>
          </cell>
          <cell r="E3411" t="str">
            <v>Female</v>
          </cell>
          <cell r="F3411">
            <v>41</v>
          </cell>
          <cell r="G3411" t="str">
            <v>Lucknow</v>
          </cell>
          <cell r="H3411" t="str">
            <v>Medium (50k-1Lac</v>
          </cell>
          <cell r="I3411">
            <v>555939</v>
          </cell>
          <cell r="J3411" t="str">
            <v>Medium (₹5L - ₹10L)</v>
          </cell>
          <cell r="K3411" t="str">
            <v>No</v>
          </cell>
          <cell r="L3411" t="str">
            <v>One Year</v>
          </cell>
          <cell r="M3411">
            <v>45109</v>
          </cell>
          <cell r="N3411" t="str">
            <v>0-1 year</v>
          </cell>
          <cell r="O3411" t="str">
            <v>15 months</v>
          </cell>
          <cell r="P3411">
            <v>1</v>
          </cell>
          <cell r="Q3411" t="str">
            <v>Premium</v>
          </cell>
          <cell r="R3411">
            <v>43307.517967994267</v>
          </cell>
          <cell r="S3411" t="str">
            <v>Medium</v>
          </cell>
          <cell r="T3411">
            <v>0</v>
          </cell>
          <cell r="U3411" t="str">
            <v>No</v>
          </cell>
          <cell r="V3411" t="str">
            <v>No</v>
          </cell>
          <cell r="W3411" t="str">
            <v>Low Loyalty</v>
          </cell>
          <cell r="X3411">
            <v>1</v>
          </cell>
          <cell r="Y3411" t="str">
            <v>Low Probability</v>
          </cell>
          <cell r="Z3411" t="str">
            <v>Moderate</v>
          </cell>
          <cell r="AA3411">
            <v>43307.517967994267</v>
          </cell>
        </row>
        <row r="3412">
          <cell r="A3412">
            <v>532765</v>
          </cell>
          <cell r="B3412" t="str">
            <v>Senior (55+)</v>
          </cell>
          <cell r="C3412" t="str">
            <v>Keya Chand</v>
          </cell>
          <cell r="D3412">
            <v>0</v>
          </cell>
          <cell r="E3412" t="str">
            <v>Male</v>
          </cell>
          <cell r="F3412">
            <v>57</v>
          </cell>
          <cell r="G3412" t="str">
            <v>Pune</v>
          </cell>
          <cell r="H3412" t="str">
            <v>Medium (50k-1Lac</v>
          </cell>
          <cell r="I3412">
            <v>799297</v>
          </cell>
          <cell r="J3412" t="str">
            <v>Medium (₹5L - ₹10L)</v>
          </cell>
          <cell r="K3412" t="str">
            <v>No</v>
          </cell>
          <cell r="L3412" t="str">
            <v>Two Year</v>
          </cell>
          <cell r="M3412">
            <v>42133</v>
          </cell>
          <cell r="N3412" t="str">
            <v>5-10 years</v>
          </cell>
          <cell r="O3412" t="str">
            <v>112 months</v>
          </cell>
          <cell r="P3412">
            <v>9</v>
          </cell>
          <cell r="Q3412" t="str">
            <v>Elite</v>
          </cell>
          <cell r="R3412">
            <v>4967.3242765306086</v>
          </cell>
          <cell r="S3412" t="str">
            <v>Low</v>
          </cell>
          <cell r="T3412">
            <v>1</v>
          </cell>
          <cell r="U3412" t="str">
            <v>Yes</v>
          </cell>
          <cell r="V3412" t="str">
            <v>Yes</v>
          </cell>
          <cell r="W3412" t="str">
            <v>Moderate Loyalty</v>
          </cell>
          <cell r="X3412">
            <v>2</v>
          </cell>
          <cell r="Y3412" t="str">
            <v>High Probability</v>
          </cell>
          <cell r="Z3412" t="str">
            <v>Low</v>
          </cell>
          <cell r="AA3412">
            <v>44705.918488775475</v>
          </cell>
        </row>
        <row r="3413">
          <cell r="A3413">
            <v>296790</v>
          </cell>
          <cell r="B3413" t="str">
            <v>Mature Adult (45-55)</v>
          </cell>
          <cell r="C3413" t="str">
            <v>Tushar Deep</v>
          </cell>
          <cell r="D3413">
            <v>0</v>
          </cell>
          <cell r="E3413" t="str">
            <v>Female</v>
          </cell>
          <cell r="F3413">
            <v>53</v>
          </cell>
          <cell r="G3413" t="str">
            <v>Jaipur</v>
          </cell>
          <cell r="H3413" t="str">
            <v>High (Above 1Lac</v>
          </cell>
          <cell r="I3413">
            <v>1307322</v>
          </cell>
          <cell r="J3413" t="str">
            <v>High (Above ₹10L)</v>
          </cell>
          <cell r="K3413" t="str">
            <v>Yes</v>
          </cell>
          <cell r="L3413" t="str">
            <v>Month-to-Month</v>
          </cell>
          <cell r="M3413">
            <v>43445</v>
          </cell>
          <cell r="N3413" t="str">
            <v>5-10 years</v>
          </cell>
          <cell r="O3413" t="str">
            <v>69 months</v>
          </cell>
          <cell r="P3413">
            <v>6</v>
          </cell>
          <cell r="Q3413" t="str">
            <v>Elite</v>
          </cell>
          <cell r="R3413">
            <v>12406.174489336971</v>
          </cell>
          <cell r="S3413" t="str">
            <v>Low</v>
          </cell>
          <cell r="T3413">
            <v>0</v>
          </cell>
          <cell r="U3413" t="str">
            <v>No</v>
          </cell>
          <cell r="V3413" t="str">
            <v>Yes</v>
          </cell>
          <cell r="W3413" t="str">
            <v>Moderate Loyalty</v>
          </cell>
          <cell r="X3413">
            <v>2</v>
          </cell>
          <cell r="Y3413" t="str">
            <v>High Probability</v>
          </cell>
          <cell r="Z3413" t="str">
            <v>Low</v>
          </cell>
          <cell r="AA3413">
            <v>74437.046936021827</v>
          </cell>
        </row>
        <row r="3414">
          <cell r="A3414">
            <v>300910</v>
          </cell>
          <cell r="B3414" t="str">
            <v>Mature Adult (45-55)</v>
          </cell>
          <cell r="C3414" t="str">
            <v>Fateh Dhar</v>
          </cell>
          <cell r="D3414">
            <v>0</v>
          </cell>
          <cell r="E3414" t="str">
            <v>Female</v>
          </cell>
          <cell r="F3414">
            <v>52</v>
          </cell>
          <cell r="G3414" t="str">
            <v>Lucknow</v>
          </cell>
          <cell r="H3414" t="str">
            <v>High (Above 1Lac</v>
          </cell>
          <cell r="I3414">
            <v>1179891</v>
          </cell>
          <cell r="J3414" t="str">
            <v>High (Above ₹10L)</v>
          </cell>
          <cell r="K3414" t="str">
            <v>Yes</v>
          </cell>
          <cell r="L3414" t="str">
            <v>Month-to-Month</v>
          </cell>
          <cell r="M3414">
            <v>45179</v>
          </cell>
          <cell r="N3414" t="str">
            <v>0-1 year</v>
          </cell>
          <cell r="O3414" t="str">
            <v>12 months</v>
          </cell>
          <cell r="P3414">
            <v>1</v>
          </cell>
          <cell r="Q3414" t="str">
            <v>Elite</v>
          </cell>
          <cell r="R3414">
            <v>2835.7047173254332</v>
          </cell>
          <cell r="S3414" t="str">
            <v>Low</v>
          </cell>
          <cell r="T3414">
            <v>0</v>
          </cell>
          <cell r="U3414" t="str">
            <v>No</v>
          </cell>
          <cell r="V3414" t="str">
            <v>Yes</v>
          </cell>
          <cell r="W3414" t="str">
            <v>Low Loyalty</v>
          </cell>
          <cell r="X3414">
            <v>1</v>
          </cell>
          <cell r="Y3414" t="str">
            <v>High Probability</v>
          </cell>
          <cell r="Z3414" t="str">
            <v>Low</v>
          </cell>
          <cell r="AA3414">
            <v>2835.7047173254332</v>
          </cell>
        </row>
        <row r="3415">
          <cell r="A3415">
            <v>522181</v>
          </cell>
          <cell r="B3415" t="str">
            <v>Senior (55+)</v>
          </cell>
          <cell r="C3415" t="str">
            <v>Zeeshan Sarin</v>
          </cell>
          <cell r="D3415">
            <v>0</v>
          </cell>
          <cell r="E3415" t="str">
            <v>Male</v>
          </cell>
          <cell r="F3415">
            <v>60</v>
          </cell>
          <cell r="G3415" t="str">
            <v>Visakhapatnam</v>
          </cell>
          <cell r="H3415" t="str">
            <v>Medium (50k-1Lac</v>
          </cell>
          <cell r="I3415">
            <v>568030</v>
          </cell>
          <cell r="J3415" t="str">
            <v>Medium (₹5L - ₹10L)</v>
          </cell>
          <cell r="K3415" t="str">
            <v>No</v>
          </cell>
          <cell r="L3415" t="str">
            <v>One Year</v>
          </cell>
          <cell r="M3415">
            <v>44124</v>
          </cell>
          <cell r="N3415" t="str">
            <v>3-5 years</v>
          </cell>
          <cell r="O3415" t="str">
            <v>47 months</v>
          </cell>
          <cell r="P3415">
            <v>4</v>
          </cell>
          <cell r="Q3415" t="str">
            <v>Elite</v>
          </cell>
          <cell r="R3415">
            <v>19134.10806755289</v>
          </cell>
          <cell r="S3415" t="str">
            <v>Medium</v>
          </cell>
          <cell r="T3415">
            <v>1</v>
          </cell>
          <cell r="U3415" t="str">
            <v>Yes</v>
          </cell>
          <cell r="V3415" t="str">
            <v>No</v>
          </cell>
          <cell r="W3415" t="str">
            <v>Moderate Loyalty</v>
          </cell>
          <cell r="X3415">
            <v>2</v>
          </cell>
          <cell r="Y3415" t="str">
            <v>High Probability</v>
          </cell>
          <cell r="Z3415" t="str">
            <v>Moderate</v>
          </cell>
          <cell r="AA3415">
            <v>76536.432270211561</v>
          </cell>
        </row>
        <row r="3416">
          <cell r="A3416">
            <v>471498</v>
          </cell>
          <cell r="B3416" t="str">
            <v>Senior (55+)</v>
          </cell>
          <cell r="C3416" t="str">
            <v>Neysa Saraf</v>
          </cell>
          <cell r="D3416">
            <v>0</v>
          </cell>
          <cell r="E3416" t="str">
            <v>Male</v>
          </cell>
          <cell r="F3416">
            <v>70</v>
          </cell>
          <cell r="G3416" t="str">
            <v>Indore</v>
          </cell>
          <cell r="H3416" t="str">
            <v>High (Above 1Lac</v>
          </cell>
          <cell r="I3416">
            <v>1401910</v>
          </cell>
          <cell r="J3416" t="str">
            <v>High (Above ₹10L)</v>
          </cell>
          <cell r="K3416" t="str">
            <v>No</v>
          </cell>
          <cell r="L3416" t="str">
            <v>One Year</v>
          </cell>
          <cell r="M3416">
            <v>44743</v>
          </cell>
          <cell r="N3416" t="str">
            <v>1-2 years</v>
          </cell>
          <cell r="O3416" t="str">
            <v>27 months</v>
          </cell>
          <cell r="P3416">
            <v>2</v>
          </cell>
          <cell r="Q3416" t="str">
            <v>Elite</v>
          </cell>
          <cell r="R3416">
            <v>25550.706637295149</v>
          </cell>
          <cell r="S3416" t="str">
            <v>High</v>
          </cell>
          <cell r="T3416">
            <v>1</v>
          </cell>
          <cell r="U3416" t="str">
            <v>Yes</v>
          </cell>
          <cell r="V3416" t="str">
            <v>No</v>
          </cell>
          <cell r="W3416" t="str">
            <v>Moderate Loyalty</v>
          </cell>
          <cell r="X3416">
            <v>2</v>
          </cell>
          <cell r="Y3416" t="str">
            <v>High Probability</v>
          </cell>
          <cell r="Z3416" t="str">
            <v>Low</v>
          </cell>
          <cell r="AA3416">
            <v>51101.413274590297</v>
          </cell>
        </row>
        <row r="3417">
          <cell r="A3417">
            <v>542868</v>
          </cell>
          <cell r="B3417" t="str">
            <v>Middle-Aged (35-45)</v>
          </cell>
          <cell r="C3417" t="str">
            <v>Rasha Dhawan</v>
          </cell>
          <cell r="D3417">
            <v>0</v>
          </cell>
          <cell r="E3417" t="str">
            <v>Female</v>
          </cell>
          <cell r="F3417">
            <v>44</v>
          </cell>
          <cell r="G3417" t="str">
            <v>Patna</v>
          </cell>
          <cell r="H3417" t="str">
            <v>Medium (50k-1Lac</v>
          </cell>
          <cell r="I3417">
            <v>784817</v>
          </cell>
          <cell r="J3417" t="str">
            <v>Medium (₹5L - ₹10L)</v>
          </cell>
          <cell r="K3417" t="str">
            <v>No</v>
          </cell>
          <cell r="L3417" t="str">
            <v>Two Year</v>
          </cell>
          <cell r="M3417">
            <v>44359</v>
          </cell>
          <cell r="N3417" t="str">
            <v>2-3 years</v>
          </cell>
          <cell r="O3417" t="str">
            <v>39 months</v>
          </cell>
          <cell r="P3417">
            <v>3</v>
          </cell>
          <cell r="Q3417" t="str">
            <v>Premium</v>
          </cell>
          <cell r="R3417">
            <v>9486.8898272026872</v>
          </cell>
          <cell r="S3417" t="str">
            <v>Low</v>
          </cell>
          <cell r="T3417">
            <v>0</v>
          </cell>
          <cell r="U3417" t="str">
            <v>No</v>
          </cell>
          <cell r="V3417" t="str">
            <v>No</v>
          </cell>
          <cell r="W3417" t="str">
            <v>Moderate Loyalty</v>
          </cell>
          <cell r="X3417">
            <v>2</v>
          </cell>
          <cell r="Y3417" t="str">
            <v>Low Probability</v>
          </cell>
          <cell r="Z3417" t="str">
            <v>Low</v>
          </cell>
          <cell r="AA3417">
            <v>28460.669481608064</v>
          </cell>
        </row>
        <row r="3418">
          <cell r="A3418">
            <v>395746</v>
          </cell>
          <cell r="B3418" t="str">
            <v>Senior (55+)</v>
          </cell>
          <cell r="C3418" t="str">
            <v>Chirag Bakshi</v>
          </cell>
          <cell r="D3418">
            <v>0</v>
          </cell>
          <cell r="E3418" t="str">
            <v>Male</v>
          </cell>
          <cell r="F3418">
            <v>63</v>
          </cell>
          <cell r="G3418" t="str">
            <v>Indore</v>
          </cell>
          <cell r="H3418" t="str">
            <v>Low (Below 50000)</v>
          </cell>
          <cell r="I3418">
            <v>241446</v>
          </cell>
          <cell r="J3418" t="str">
            <v>Low (Up to ₹5L)</v>
          </cell>
          <cell r="K3418" t="str">
            <v>No</v>
          </cell>
          <cell r="L3418" t="str">
            <v>Month-to-Month</v>
          </cell>
          <cell r="M3418">
            <v>43797</v>
          </cell>
          <cell r="N3418" t="str">
            <v>3-5 years</v>
          </cell>
          <cell r="O3418" t="str">
            <v>58 months</v>
          </cell>
          <cell r="P3418">
            <v>5</v>
          </cell>
          <cell r="Q3418" t="str">
            <v>Elite</v>
          </cell>
          <cell r="R3418">
            <v>40527.664864092527</v>
          </cell>
          <cell r="S3418" t="str">
            <v>Medium</v>
          </cell>
          <cell r="T3418">
            <v>1</v>
          </cell>
          <cell r="U3418" t="str">
            <v>Yes</v>
          </cell>
          <cell r="V3418" t="str">
            <v>No</v>
          </cell>
          <cell r="W3418" t="str">
            <v>High Loyalty</v>
          </cell>
          <cell r="X3418">
            <v>3</v>
          </cell>
          <cell r="Y3418" t="str">
            <v>High Probability</v>
          </cell>
          <cell r="Z3418" t="str">
            <v>Moderate</v>
          </cell>
          <cell r="AA3418">
            <v>202638.32432046265</v>
          </cell>
        </row>
        <row r="3419">
          <cell r="A3419">
            <v>551031</v>
          </cell>
          <cell r="B3419" t="str">
            <v>Mature Adult (45-55)</v>
          </cell>
          <cell r="C3419" t="str">
            <v>Abram Sood</v>
          </cell>
          <cell r="D3419">
            <v>0</v>
          </cell>
          <cell r="E3419" t="str">
            <v>Female</v>
          </cell>
          <cell r="F3419">
            <v>53</v>
          </cell>
          <cell r="G3419" t="str">
            <v>Vadodara</v>
          </cell>
          <cell r="H3419" t="str">
            <v>High (Above 1Lac</v>
          </cell>
          <cell r="I3419">
            <v>1228964</v>
          </cell>
          <cell r="J3419" t="str">
            <v>High (Above ₹10L)</v>
          </cell>
          <cell r="K3419" t="str">
            <v>Yes</v>
          </cell>
          <cell r="L3419" t="str">
            <v>One Year</v>
          </cell>
          <cell r="M3419">
            <v>45387</v>
          </cell>
          <cell r="N3419" t="str">
            <v>0-1 year</v>
          </cell>
          <cell r="O3419" t="str">
            <v>6 months</v>
          </cell>
          <cell r="P3419">
            <v>1</v>
          </cell>
          <cell r="Q3419" t="str">
            <v>Elite</v>
          </cell>
          <cell r="R3419">
            <v>19545.425101714311</v>
          </cell>
          <cell r="S3419" t="str">
            <v>Medium</v>
          </cell>
          <cell r="T3419">
            <v>1</v>
          </cell>
          <cell r="U3419" t="str">
            <v>Yes</v>
          </cell>
          <cell r="V3419" t="str">
            <v>No</v>
          </cell>
          <cell r="W3419" t="str">
            <v>Low Loyalty</v>
          </cell>
          <cell r="X3419">
            <v>1</v>
          </cell>
          <cell r="Y3419" t="str">
            <v>High Probability</v>
          </cell>
          <cell r="Z3419" t="str">
            <v>Moderate</v>
          </cell>
          <cell r="AA3419">
            <v>19545.425101714311</v>
          </cell>
        </row>
        <row r="3420">
          <cell r="A3420">
            <v>812096</v>
          </cell>
          <cell r="B3420" t="str">
            <v>Adult (25-35)</v>
          </cell>
          <cell r="C3420" t="str">
            <v>Sumer Dhawan</v>
          </cell>
          <cell r="D3420">
            <v>0</v>
          </cell>
          <cell r="E3420" t="str">
            <v>Female</v>
          </cell>
          <cell r="F3420">
            <v>35</v>
          </cell>
          <cell r="G3420" t="str">
            <v>Thane</v>
          </cell>
          <cell r="H3420" t="str">
            <v>Medium (50k-1Lac</v>
          </cell>
          <cell r="I3420">
            <v>882702</v>
          </cell>
          <cell r="J3420" t="str">
            <v>Medium (₹5L - ₹10L)</v>
          </cell>
          <cell r="K3420" t="str">
            <v>No</v>
          </cell>
          <cell r="L3420" t="str">
            <v>Month-to-Month</v>
          </cell>
          <cell r="M3420">
            <v>44709</v>
          </cell>
          <cell r="N3420" t="str">
            <v>1-2 years</v>
          </cell>
          <cell r="O3420" t="str">
            <v>28 months</v>
          </cell>
          <cell r="P3420">
            <v>2</v>
          </cell>
          <cell r="Q3420" t="str">
            <v>Premium</v>
          </cell>
          <cell r="R3420">
            <v>19990.39209350993</v>
          </cell>
          <cell r="S3420" t="str">
            <v>Low</v>
          </cell>
          <cell r="T3420">
            <v>0</v>
          </cell>
          <cell r="U3420" t="str">
            <v>No</v>
          </cell>
          <cell r="V3420" t="str">
            <v>No</v>
          </cell>
          <cell r="W3420" t="str">
            <v>Moderate Loyalty</v>
          </cell>
          <cell r="X3420">
            <v>2</v>
          </cell>
          <cell r="Y3420" t="str">
            <v>Low Probability</v>
          </cell>
          <cell r="Z3420" t="str">
            <v>Low</v>
          </cell>
          <cell r="AA3420">
            <v>39980.784187019861</v>
          </cell>
        </row>
        <row r="3421">
          <cell r="A3421">
            <v>614033</v>
          </cell>
          <cell r="B3421" t="str">
            <v>Mature Adult (45-55)</v>
          </cell>
          <cell r="C3421" t="str">
            <v>Anaya Rajagopalan</v>
          </cell>
          <cell r="D3421">
            <v>0</v>
          </cell>
          <cell r="E3421" t="str">
            <v>Male</v>
          </cell>
          <cell r="F3421">
            <v>51</v>
          </cell>
          <cell r="G3421" t="str">
            <v>Visakhapatnam</v>
          </cell>
          <cell r="H3421" t="str">
            <v>High (Above 1Lac</v>
          </cell>
          <cell r="I3421">
            <v>1176971</v>
          </cell>
          <cell r="J3421" t="str">
            <v>High (Above ₹10L)</v>
          </cell>
          <cell r="K3421" t="str">
            <v>No</v>
          </cell>
          <cell r="L3421" t="str">
            <v>One Year</v>
          </cell>
          <cell r="M3421">
            <v>43811</v>
          </cell>
          <cell r="N3421" t="str">
            <v>3-5 years</v>
          </cell>
          <cell r="O3421" t="str">
            <v>57 months</v>
          </cell>
          <cell r="P3421">
            <v>5</v>
          </cell>
          <cell r="Q3421" t="str">
            <v>Elite</v>
          </cell>
          <cell r="R3421">
            <v>25647.315223108159</v>
          </cell>
          <cell r="S3421" t="str">
            <v>Low</v>
          </cell>
          <cell r="T3421">
            <v>1</v>
          </cell>
          <cell r="U3421" t="str">
            <v>Yes</v>
          </cell>
          <cell r="V3421" t="str">
            <v>Yes</v>
          </cell>
          <cell r="W3421" t="str">
            <v>High Loyalty</v>
          </cell>
          <cell r="X3421">
            <v>3</v>
          </cell>
          <cell r="Y3421" t="str">
            <v>High Probability</v>
          </cell>
          <cell r="Z3421" t="str">
            <v>Low</v>
          </cell>
          <cell r="AA3421">
            <v>128236.5761155408</v>
          </cell>
        </row>
        <row r="3422">
          <cell r="A3422">
            <v>199012</v>
          </cell>
          <cell r="B3422" t="str">
            <v>Middle-Aged (35-45)</v>
          </cell>
          <cell r="C3422" t="str">
            <v>Hazel Mangat</v>
          </cell>
          <cell r="D3422">
            <v>0</v>
          </cell>
          <cell r="E3422" t="str">
            <v>Female</v>
          </cell>
          <cell r="F3422">
            <v>38</v>
          </cell>
          <cell r="G3422" t="str">
            <v>Bhopal</v>
          </cell>
          <cell r="H3422" t="str">
            <v>Medium (50k-1Lac</v>
          </cell>
          <cell r="I3422">
            <v>668005</v>
          </cell>
          <cell r="J3422" t="str">
            <v>Medium (₹5L - ₹10L)</v>
          </cell>
          <cell r="K3422" t="str">
            <v>No</v>
          </cell>
          <cell r="L3422" t="str">
            <v>One Year</v>
          </cell>
          <cell r="M3422">
            <v>43424</v>
          </cell>
          <cell r="N3422" t="str">
            <v>5-10 years</v>
          </cell>
          <cell r="O3422" t="str">
            <v>70 months</v>
          </cell>
          <cell r="P3422">
            <v>6</v>
          </cell>
          <cell r="Q3422" t="str">
            <v>Premium</v>
          </cell>
          <cell r="R3422">
            <v>37947.547054632501</v>
          </cell>
          <cell r="S3422" t="str">
            <v>High</v>
          </cell>
          <cell r="T3422">
            <v>0</v>
          </cell>
          <cell r="U3422" t="str">
            <v>No</v>
          </cell>
          <cell r="V3422" t="str">
            <v>No</v>
          </cell>
          <cell r="W3422" t="str">
            <v>High Loyalty</v>
          </cell>
          <cell r="X3422">
            <v>3</v>
          </cell>
          <cell r="Y3422" t="str">
            <v>Low Probability</v>
          </cell>
          <cell r="Z3422" t="str">
            <v>Low</v>
          </cell>
          <cell r="AA3422">
            <v>227685.28232779499</v>
          </cell>
        </row>
        <row r="3423">
          <cell r="A3423">
            <v>951910</v>
          </cell>
          <cell r="B3423" t="str">
            <v>Mature Adult (45-55)</v>
          </cell>
          <cell r="C3423" t="str">
            <v>Anay Shenoy</v>
          </cell>
          <cell r="D3423">
            <v>0</v>
          </cell>
          <cell r="E3423" t="str">
            <v>Female</v>
          </cell>
          <cell r="F3423">
            <v>54</v>
          </cell>
          <cell r="G3423" t="str">
            <v>Delhi</v>
          </cell>
          <cell r="H3423" t="str">
            <v>Medium (50k-1Lac</v>
          </cell>
          <cell r="I3423">
            <v>893295</v>
          </cell>
          <cell r="J3423" t="str">
            <v>Medium (₹5L - ₹10L)</v>
          </cell>
          <cell r="K3423" t="str">
            <v>No</v>
          </cell>
          <cell r="L3423" t="str">
            <v>Two Year</v>
          </cell>
          <cell r="M3423">
            <v>45016</v>
          </cell>
          <cell r="N3423" t="str">
            <v>1-2 years</v>
          </cell>
          <cell r="O3423" t="str">
            <v>18 months</v>
          </cell>
          <cell r="P3423">
            <v>2</v>
          </cell>
          <cell r="Q3423" t="str">
            <v>Elite</v>
          </cell>
          <cell r="R3423">
            <v>23501.553462124</v>
          </cell>
          <cell r="S3423" t="str">
            <v>Low</v>
          </cell>
          <cell r="T3423">
            <v>1</v>
          </cell>
          <cell r="U3423" t="str">
            <v>Yes</v>
          </cell>
          <cell r="V3423" t="str">
            <v>Yes</v>
          </cell>
          <cell r="W3423" t="str">
            <v>Moderate Loyalty</v>
          </cell>
          <cell r="X3423">
            <v>2</v>
          </cell>
          <cell r="Y3423" t="str">
            <v>High Probability</v>
          </cell>
          <cell r="Z3423" t="str">
            <v>Low</v>
          </cell>
          <cell r="AA3423">
            <v>47003.106924248001</v>
          </cell>
        </row>
        <row r="3424">
          <cell r="A3424">
            <v>785801</v>
          </cell>
          <cell r="B3424" t="str">
            <v>Middle-Aged (35-45)</v>
          </cell>
          <cell r="C3424" t="str">
            <v>Aayush Dash</v>
          </cell>
          <cell r="D3424">
            <v>0</v>
          </cell>
          <cell r="E3424" t="str">
            <v>Male</v>
          </cell>
          <cell r="F3424">
            <v>37</v>
          </cell>
          <cell r="G3424" t="str">
            <v>Indore</v>
          </cell>
          <cell r="H3424" t="str">
            <v>High (Above 1Lac</v>
          </cell>
          <cell r="I3424">
            <v>1996619</v>
          </cell>
          <cell r="J3424" t="str">
            <v>High (Above ₹10L)</v>
          </cell>
          <cell r="K3424" t="str">
            <v>Yes</v>
          </cell>
          <cell r="L3424" t="str">
            <v>Two Year</v>
          </cell>
          <cell r="M3424">
            <v>43189</v>
          </cell>
          <cell r="N3424" t="str">
            <v>5-10 years</v>
          </cell>
          <cell r="O3424" t="str">
            <v>78 months</v>
          </cell>
          <cell r="P3424">
            <v>7</v>
          </cell>
          <cell r="Q3424" t="str">
            <v>Premium</v>
          </cell>
          <cell r="R3424">
            <v>865.12639545109414</v>
          </cell>
          <cell r="S3424" t="str">
            <v>Medium</v>
          </cell>
          <cell r="T3424">
            <v>0</v>
          </cell>
          <cell r="U3424" t="str">
            <v>No</v>
          </cell>
          <cell r="V3424" t="str">
            <v>No</v>
          </cell>
          <cell r="W3424" t="str">
            <v>Moderate Loyalty</v>
          </cell>
          <cell r="X3424">
            <v>2</v>
          </cell>
          <cell r="Y3424" t="str">
            <v>Low Probability</v>
          </cell>
          <cell r="Z3424" t="str">
            <v>Moderate</v>
          </cell>
          <cell r="AA3424">
            <v>6055.884768157659</v>
          </cell>
        </row>
        <row r="3425">
          <cell r="A3425">
            <v>599034</v>
          </cell>
          <cell r="B3425" t="str">
            <v>Middle-Aged (35-45)</v>
          </cell>
          <cell r="C3425" t="str">
            <v>Advika Karpe</v>
          </cell>
          <cell r="D3425">
            <v>0</v>
          </cell>
          <cell r="E3425" t="str">
            <v>Male</v>
          </cell>
          <cell r="F3425">
            <v>42</v>
          </cell>
          <cell r="G3425" t="str">
            <v>Bhopal</v>
          </cell>
          <cell r="H3425" t="str">
            <v>High (Above 1Lac</v>
          </cell>
          <cell r="I3425">
            <v>1303142</v>
          </cell>
          <cell r="J3425" t="str">
            <v>High (Above ₹10L)</v>
          </cell>
          <cell r="K3425" t="str">
            <v>Yes</v>
          </cell>
          <cell r="L3425" t="str">
            <v>Two Year</v>
          </cell>
          <cell r="M3425">
            <v>43853</v>
          </cell>
          <cell r="N3425" t="str">
            <v>3-5 years</v>
          </cell>
          <cell r="O3425" t="str">
            <v>56 months</v>
          </cell>
          <cell r="P3425">
            <v>5</v>
          </cell>
          <cell r="Q3425" t="str">
            <v>Premium</v>
          </cell>
          <cell r="R3425">
            <v>18912.285007756262</v>
          </cell>
          <cell r="S3425" t="str">
            <v>Low</v>
          </cell>
          <cell r="T3425">
            <v>1</v>
          </cell>
          <cell r="U3425" t="str">
            <v>Yes</v>
          </cell>
          <cell r="V3425" t="str">
            <v>No</v>
          </cell>
          <cell r="W3425" t="str">
            <v>Moderate Loyalty</v>
          </cell>
          <cell r="X3425">
            <v>2</v>
          </cell>
          <cell r="Y3425" t="str">
            <v>High Probability</v>
          </cell>
          <cell r="Z3425" t="str">
            <v>Low</v>
          </cell>
          <cell r="AA3425">
            <v>94561.425038781308</v>
          </cell>
        </row>
        <row r="3426">
          <cell r="A3426">
            <v>685683</v>
          </cell>
          <cell r="B3426" t="str">
            <v>Mature Adult (45-55)</v>
          </cell>
          <cell r="C3426" t="str">
            <v>Rohan Dugar</v>
          </cell>
          <cell r="D3426">
            <v>0</v>
          </cell>
          <cell r="E3426" t="str">
            <v>Female</v>
          </cell>
          <cell r="F3426">
            <v>47</v>
          </cell>
          <cell r="G3426" t="str">
            <v>Hyderabad</v>
          </cell>
          <cell r="H3426" t="str">
            <v>Low (Below 50000)</v>
          </cell>
          <cell r="I3426">
            <v>222754</v>
          </cell>
          <cell r="J3426" t="str">
            <v>Low (Up to ₹5L)</v>
          </cell>
          <cell r="K3426" t="str">
            <v>No</v>
          </cell>
          <cell r="L3426" t="str">
            <v>Month-to-Month</v>
          </cell>
          <cell r="M3426">
            <v>43761</v>
          </cell>
          <cell r="N3426" t="str">
            <v>3-5 years</v>
          </cell>
          <cell r="O3426" t="str">
            <v>59 months</v>
          </cell>
          <cell r="P3426">
            <v>5</v>
          </cell>
          <cell r="Q3426" t="str">
            <v>Premium</v>
          </cell>
          <cell r="R3426">
            <v>24100.375785620879</v>
          </cell>
          <cell r="S3426" t="str">
            <v>High</v>
          </cell>
          <cell r="T3426">
            <v>0</v>
          </cell>
          <cell r="U3426" t="str">
            <v>No</v>
          </cell>
          <cell r="V3426" t="str">
            <v>No</v>
          </cell>
          <cell r="W3426" t="str">
            <v>Moderate Loyalty</v>
          </cell>
          <cell r="X3426">
            <v>2</v>
          </cell>
          <cell r="Y3426" t="str">
            <v>Low Probability</v>
          </cell>
          <cell r="Z3426" t="str">
            <v>Low</v>
          </cell>
          <cell r="AA3426">
            <v>120501.8789281044</v>
          </cell>
        </row>
        <row r="3427">
          <cell r="A3427">
            <v>990384</v>
          </cell>
          <cell r="B3427" t="str">
            <v>Senior (55+)</v>
          </cell>
          <cell r="C3427" t="str">
            <v>Khushi Shenoy</v>
          </cell>
          <cell r="D3427">
            <v>0</v>
          </cell>
          <cell r="E3427" t="str">
            <v>Male</v>
          </cell>
          <cell r="F3427">
            <v>70</v>
          </cell>
          <cell r="G3427" t="str">
            <v>Pune</v>
          </cell>
          <cell r="H3427" t="str">
            <v>High (Above 1Lac</v>
          </cell>
          <cell r="I3427">
            <v>1662574</v>
          </cell>
          <cell r="J3427" t="str">
            <v>High (Above ₹10L)</v>
          </cell>
          <cell r="K3427" t="str">
            <v>Yes</v>
          </cell>
          <cell r="L3427" t="str">
            <v>Month-to-Month</v>
          </cell>
          <cell r="M3427">
            <v>42019</v>
          </cell>
          <cell r="N3427" t="str">
            <v>5-10 years</v>
          </cell>
          <cell r="O3427" t="str">
            <v>116 months</v>
          </cell>
          <cell r="P3427">
            <v>10</v>
          </cell>
          <cell r="Q3427" t="str">
            <v>Elite</v>
          </cell>
          <cell r="R3427">
            <v>697.65331243897799</v>
          </cell>
          <cell r="S3427" t="str">
            <v>Low</v>
          </cell>
          <cell r="T3427">
            <v>1</v>
          </cell>
          <cell r="U3427" t="str">
            <v>Yes</v>
          </cell>
          <cell r="V3427" t="str">
            <v>Yes</v>
          </cell>
          <cell r="W3427" t="str">
            <v>Moderate Loyalty</v>
          </cell>
          <cell r="X3427">
            <v>2</v>
          </cell>
          <cell r="Y3427" t="str">
            <v>High Probability</v>
          </cell>
          <cell r="Z3427" t="str">
            <v>Low</v>
          </cell>
          <cell r="AA3427">
            <v>6976.5331243897799</v>
          </cell>
        </row>
        <row r="3428">
          <cell r="A3428">
            <v>374090</v>
          </cell>
          <cell r="B3428" t="str">
            <v>Senior (55+)</v>
          </cell>
          <cell r="C3428" t="str">
            <v>Tara Khalsa</v>
          </cell>
          <cell r="D3428">
            <v>0</v>
          </cell>
          <cell r="E3428" t="str">
            <v>Male</v>
          </cell>
          <cell r="F3428">
            <v>70</v>
          </cell>
          <cell r="G3428" t="str">
            <v>Patna</v>
          </cell>
          <cell r="H3428" t="str">
            <v>High (Above 1Lac</v>
          </cell>
          <cell r="I3428">
            <v>1518877</v>
          </cell>
          <cell r="J3428" t="str">
            <v>High (Above ₹10L)</v>
          </cell>
          <cell r="K3428" t="str">
            <v>No</v>
          </cell>
          <cell r="L3428" t="str">
            <v>One Year</v>
          </cell>
          <cell r="M3428">
            <v>43567</v>
          </cell>
          <cell r="N3428" t="str">
            <v>3-5 years</v>
          </cell>
          <cell r="O3428" t="str">
            <v>65 months</v>
          </cell>
          <cell r="P3428">
            <v>5</v>
          </cell>
          <cell r="Q3428" t="str">
            <v>Elite</v>
          </cell>
          <cell r="R3428">
            <v>37131.138217342523</v>
          </cell>
          <cell r="S3428" t="str">
            <v>Low</v>
          </cell>
          <cell r="T3428">
            <v>1</v>
          </cell>
          <cell r="U3428" t="str">
            <v>Yes</v>
          </cell>
          <cell r="V3428" t="str">
            <v>Yes</v>
          </cell>
          <cell r="W3428" t="str">
            <v>High Loyalty</v>
          </cell>
          <cell r="X3428">
            <v>3</v>
          </cell>
          <cell r="Y3428" t="str">
            <v>High Probability</v>
          </cell>
          <cell r="Z3428" t="str">
            <v>Low</v>
          </cell>
          <cell r="AA3428">
            <v>185655.69108671261</v>
          </cell>
        </row>
        <row r="3429">
          <cell r="A3429">
            <v>993052</v>
          </cell>
          <cell r="B3429" t="str">
            <v>Mature Adult (45-55)</v>
          </cell>
          <cell r="C3429" t="str">
            <v>Aniruddh Wali</v>
          </cell>
          <cell r="D3429">
            <v>0</v>
          </cell>
          <cell r="E3429" t="str">
            <v>Female</v>
          </cell>
          <cell r="F3429">
            <v>49</v>
          </cell>
          <cell r="G3429" t="str">
            <v>Nagpur</v>
          </cell>
          <cell r="H3429" t="str">
            <v>Medium (50k-1Lac</v>
          </cell>
          <cell r="I3429">
            <v>538049</v>
          </cell>
          <cell r="J3429" t="str">
            <v>Medium (₹5L - ₹10L)</v>
          </cell>
          <cell r="K3429" t="str">
            <v>No</v>
          </cell>
          <cell r="L3429" t="str">
            <v>One Year</v>
          </cell>
          <cell r="M3429">
            <v>42296</v>
          </cell>
          <cell r="N3429" t="str">
            <v>5-10 years</v>
          </cell>
          <cell r="O3429" t="str">
            <v>107 months</v>
          </cell>
          <cell r="P3429">
            <v>9</v>
          </cell>
          <cell r="Q3429" t="str">
            <v>Premium</v>
          </cell>
          <cell r="R3429">
            <v>15098.205247664329</v>
          </cell>
          <cell r="S3429" t="str">
            <v>High</v>
          </cell>
          <cell r="T3429">
            <v>0</v>
          </cell>
          <cell r="U3429" t="str">
            <v>No</v>
          </cell>
          <cell r="V3429" t="str">
            <v>No</v>
          </cell>
          <cell r="W3429" t="str">
            <v>Moderate Loyalty</v>
          </cell>
          <cell r="X3429">
            <v>2</v>
          </cell>
          <cell r="Y3429" t="str">
            <v>Low Probability</v>
          </cell>
          <cell r="Z3429" t="str">
            <v>Low</v>
          </cell>
          <cell r="AA3429">
            <v>135883.84722897896</v>
          </cell>
        </row>
        <row r="3430">
          <cell r="A3430">
            <v>678392</v>
          </cell>
          <cell r="B3430" t="str">
            <v>Adult (25-35)</v>
          </cell>
          <cell r="C3430" t="str">
            <v>Madhup Bajaj</v>
          </cell>
          <cell r="D3430">
            <v>0</v>
          </cell>
          <cell r="E3430" t="str">
            <v>Male</v>
          </cell>
          <cell r="F3430">
            <v>33</v>
          </cell>
          <cell r="G3430" t="str">
            <v>Ghaziabad</v>
          </cell>
          <cell r="H3430" t="str">
            <v>Medium (50k-1Lac</v>
          </cell>
          <cell r="I3430">
            <v>589181</v>
          </cell>
          <cell r="J3430" t="str">
            <v>Medium (₹5L - ₹10L)</v>
          </cell>
          <cell r="K3430" t="str">
            <v>No</v>
          </cell>
          <cell r="L3430" t="str">
            <v>Month-to-Month</v>
          </cell>
          <cell r="M3430">
            <v>44792</v>
          </cell>
          <cell r="N3430" t="str">
            <v>1-2 years</v>
          </cell>
          <cell r="O3430" t="str">
            <v>25 months</v>
          </cell>
          <cell r="P3430">
            <v>2</v>
          </cell>
          <cell r="Q3430" t="str">
            <v>Premium</v>
          </cell>
          <cell r="R3430">
            <v>38013.400605030358</v>
          </cell>
          <cell r="S3430" t="str">
            <v>High</v>
          </cell>
          <cell r="T3430">
            <v>0</v>
          </cell>
          <cell r="U3430" t="str">
            <v>No</v>
          </cell>
          <cell r="V3430" t="str">
            <v>No</v>
          </cell>
          <cell r="W3430" t="str">
            <v>Moderate Loyalty</v>
          </cell>
          <cell r="X3430">
            <v>2</v>
          </cell>
          <cell r="Y3430" t="str">
            <v>Low Probability</v>
          </cell>
          <cell r="Z3430" t="str">
            <v>Low</v>
          </cell>
          <cell r="AA3430">
            <v>76026.801210060716</v>
          </cell>
        </row>
        <row r="3431">
          <cell r="A3431">
            <v>585877</v>
          </cell>
          <cell r="B3431" t="str">
            <v>Young Adult (18-25)</v>
          </cell>
          <cell r="C3431" t="str">
            <v>Elakshi Ben</v>
          </cell>
          <cell r="D3431">
            <v>0</v>
          </cell>
          <cell r="E3431" t="str">
            <v>Male</v>
          </cell>
          <cell r="F3431">
            <v>21</v>
          </cell>
          <cell r="G3431" t="str">
            <v>Nagpur</v>
          </cell>
          <cell r="H3431" t="str">
            <v>High (Above 1Lac</v>
          </cell>
          <cell r="I3431">
            <v>1484779</v>
          </cell>
          <cell r="J3431" t="str">
            <v>High (Above ₹10L)</v>
          </cell>
          <cell r="K3431" t="str">
            <v>No</v>
          </cell>
          <cell r="L3431" t="str">
            <v>Two Year</v>
          </cell>
          <cell r="M3431">
            <v>41952</v>
          </cell>
          <cell r="N3431" t="str">
            <v>5-10 years</v>
          </cell>
          <cell r="O3431" t="str">
            <v>118 months</v>
          </cell>
          <cell r="P3431">
            <v>10</v>
          </cell>
          <cell r="Q3431" t="str">
            <v>Basic</v>
          </cell>
          <cell r="R3431">
            <v>42344.346560472542</v>
          </cell>
          <cell r="S3431" t="str">
            <v>Medium</v>
          </cell>
          <cell r="T3431">
            <v>0</v>
          </cell>
          <cell r="U3431" t="str">
            <v>No</v>
          </cell>
          <cell r="V3431" t="str">
            <v>No</v>
          </cell>
          <cell r="W3431" t="str">
            <v>High Loyalty</v>
          </cell>
          <cell r="X3431">
            <v>3</v>
          </cell>
          <cell r="Y3431" t="str">
            <v>Low Probability</v>
          </cell>
          <cell r="Z3431" t="str">
            <v>Moderate</v>
          </cell>
          <cell r="AA3431">
            <v>423443.46560472541</v>
          </cell>
        </row>
        <row r="3432">
          <cell r="A3432">
            <v>228051</v>
          </cell>
          <cell r="B3432" t="str">
            <v>Senior (55+)</v>
          </cell>
          <cell r="C3432" t="str">
            <v>Anika Grewal</v>
          </cell>
          <cell r="D3432">
            <v>0</v>
          </cell>
          <cell r="E3432" t="str">
            <v>Female</v>
          </cell>
          <cell r="F3432">
            <v>58</v>
          </cell>
          <cell r="G3432" t="str">
            <v>Bhopal</v>
          </cell>
          <cell r="H3432" t="str">
            <v>High (Above 1Lac</v>
          </cell>
          <cell r="I3432">
            <v>1739107</v>
          </cell>
          <cell r="J3432" t="str">
            <v>High (Above ₹10L)</v>
          </cell>
          <cell r="K3432" t="str">
            <v>No</v>
          </cell>
          <cell r="L3432" t="str">
            <v>Month-to-Month</v>
          </cell>
          <cell r="M3432">
            <v>45299</v>
          </cell>
          <cell r="N3432" t="str">
            <v>0-1 year</v>
          </cell>
          <cell r="O3432" t="str">
            <v>8 months</v>
          </cell>
          <cell r="P3432">
            <v>1</v>
          </cell>
          <cell r="Q3432" t="str">
            <v>Elite</v>
          </cell>
          <cell r="R3432">
            <v>31601.915258891451</v>
          </cell>
          <cell r="S3432" t="str">
            <v>Low</v>
          </cell>
          <cell r="T3432">
            <v>0</v>
          </cell>
          <cell r="U3432" t="str">
            <v>No</v>
          </cell>
          <cell r="V3432" t="str">
            <v>Yes</v>
          </cell>
          <cell r="W3432" t="str">
            <v>Low Loyalty</v>
          </cell>
          <cell r="X3432">
            <v>1</v>
          </cell>
          <cell r="Y3432" t="str">
            <v>High Probability</v>
          </cell>
          <cell r="Z3432" t="str">
            <v>Low</v>
          </cell>
          <cell r="AA3432">
            <v>31601.915258891451</v>
          </cell>
        </row>
        <row r="3433">
          <cell r="A3433">
            <v>559230</v>
          </cell>
          <cell r="B3433" t="str">
            <v>Senior (55+)</v>
          </cell>
          <cell r="C3433" t="str">
            <v>Ivan Dayal</v>
          </cell>
          <cell r="D3433">
            <v>0</v>
          </cell>
          <cell r="E3433" t="str">
            <v>Male</v>
          </cell>
          <cell r="F3433">
            <v>59</v>
          </cell>
          <cell r="G3433" t="str">
            <v>Visakhapatnam</v>
          </cell>
          <cell r="H3433" t="str">
            <v>High (Above 1Lac</v>
          </cell>
          <cell r="I3433">
            <v>1941334</v>
          </cell>
          <cell r="J3433" t="str">
            <v>High (Above ₹10L)</v>
          </cell>
          <cell r="K3433" t="str">
            <v>No</v>
          </cell>
          <cell r="L3433" t="str">
            <v>Month-to-Month</v>
          </cell>
          <cell r="M3433">
            <v>43457</v>
          </cell>
          <cell r="N3433" t="str">
            <v>5-10 years</v>
          </cell>
          <cell r="O3433" t="str">
            <v>69 months</v>
          </cell>
          <cell r="P3433">
            <v>6</v>
          </cell>
          <cell r="Q3433" t="str">
            <v>Elite</v>
          </cell>
          <cell r="R3433">
            <v>34660.628489075847</v>
          </cell>
          <cell r="S3433" t="str">
            <v>Low</v>
          </cell>
          <cell r="T3433">
            <v>1</v>
          </cell>
          <cell r="U3433" t="str">
            <v>Yes</v>
          </cell>
          <cell r="V3433" t="str">
            <v>Yes</v>
          </cell>
          <cell r="W3433" t="str">
            <v>High Loyalty</v>
          </cell>
          <cell r="X3433">
            <v>3</v>
          </cell>
          <cell r="Y3433" t="str">
            <v>High Probability</v>
          </cell>
          <cell r="Z3433" t="str">
            <v>Low</v>
          </cell>
          <cell r="AA3433">
            <v>207963.7709344551</v>
          </cell>
        </row>
        <row r="3434">
          <cell r="A3434">
            <v>802737</v>
          </cell>
          <cell r="B3434" t="str">
            <v>Adult (25-35)</v>
          </cell>
          <cell r="C3434" t="str">
            <v>Ojas Sundaram</v>
          </cell>
          <cell r="D3434">
            <v>0</v>
          </cell>
          <cell r="E3434" t="str">
            <v>Male</v>
          </cell>
          <cell r="F3434">
            <v>32</v>
          </cell>
          <cell r="G3434" t="str">
            <v>Thane</v>
          </cell>
          <cell r="H3434" t="str">
            <v>High (Above 1Lac</v>
          </cell>
          <cell r="I3434">
            <v>1680233</v>
          </cell>
          <cell r="J3434" t="str">
            <v>High (Above ₹10L)</v>
          </cell>
          <cell r="K3434" t="str">
            <v>Yes</v>
          </cell>
          <cell r="L3434" t="str">
            <v>One Year</v>
          </cell>
          <cell r="M3434">
            <v>44439</v>
          </cell>
          <cell r="N3434" t="str">
            <v>2-3 years</v>
          </cell>
          <cell r="O3434" t="str">
            <v>37 months</v>
          </cell>
          <cell r="P3434">
            <v>3</v>
          </cell>
          <cell r="Q3434" t="str">
            <v>Premium</v>
          </cell>
          <cell r="R3434">
            <v>18754.519489958158</v>
          </cell>
          <cell r="S3434" t="str">
            <v>High</v>
          </cell>
          <cell r="T3434">
            <v>0</v>
          </cell>
          <cell r="U3434" t="str">
            <v>No</v>
          </cell>
          <cell r="V3434" t="str">
            <v>No</v>
          </cell>
          <cell r="W3434" t="str">
            <v>Moderate Loyalty</v>
          </cell>
          <cell r="X3434">
            <v>2</v>
          </cell>
          <cell r="Y3434" t="str">
            <v>Low Probability</v>
          </cell>
          <cell r="Z3434" t="str">
            <v>Low</v>
          </cell>
          <cell r="AA3434">
            <v>56263.558469874479</v>
          </cell>
        </row>
        <row r="3435">
          <cell r="A3435">
            <v>682226</v>
          </cell>
          <cell r="B3435" t="str">
            <v>Mature Adult (45-55)</v>
          </cell>
          <cell r="C3435" t="str">
            <v>Hunar Dubey</v>
          </cell>
          <cell r="D3435">
            <v>0</v>
          </cell>
          <cell r="E3435" t="str">
            <v>Male</v>
          </cell>
          <cell r="F3435">
            <v>46</v>
          </cell>
          <cell r="G3435" t="str">
            <v>Ahmedabad</v>
          </cell>
          <cell r="H3435" t="str">
            <v>Low (Below 50000)</v>
          </cell>
          <cell r="I3435">
            <v>195386</v>
          </cell>
          <cell r="J3435" t="str">
            <v>Low (Up to ₹5L)</v>
          </cell>
          <cell r="K3435" t="str">
            <v>No</v>
          </cell>
          <cell r="L3435" t="str">
            <v>Month-to-Month</v>
          </cell>
          <cell r="M3435">
            <v>44560</v>
          </cell>
          <cell r="N3435" t="str">
            <v>2-3 years</v>
          </cell>
          <cell r="O3435" t="str">
            <v>33 months</v>
          </cell>
          <cell r="P3435">
            <v>3</v>
          </cell>
          <cell r="Q3435" t="str">
            <v>Premium</v>
          </cell>
          <cell r="R3435">
            <v>40386.874502777922</v>
          </cell>
          <cell r="S3435" t="str">
            <v>High</v>
          </cell>
          <cell r="T3435">
            <v>1</v>
          </cell>
          <cell r="U3435" t="str">
            <v>Yes</v>
          </cell>
          <cell r="V3435" t="str">
            <v>No</v>
          </cell>
          <cell r="W3435" t="str">
            <v>High Loyalty</v>
          </cell>
          <cell r="X3435">
            <v>3</v>
          </cell>
          <cell r="Y3435" t="str">
            <v>High Probability</v>
          </cell>
          <cell r="Z3435" t="str">
            <v>Low</v>
          </cell>
          <cell r="AA3435">
            <v>121160.62350833377</v>
          </cell>
        </row>
        <row r="3436">
          <cell r="A3436">
            <v>687957</v>
          </cell>
          <cell r="B3436" t="str">
            <v>Mature Adult (45-55)</v>
          </cell>
          <cell r="C3436" t="str">
            <v>Priyansh Basak</v>
          </cell>
          <cell r="D3436">
            <v>0</v>
          </cell>
          <cell r="E3436" t="str">
            <v>Male</v>
          </cell>
          <cell r="F3436">
            <v>50</v>
          </cell>
          <cell r="G3436" t="str">
            <v>Bangalore</v>
          </cell>
          <cell r="H3436" t="str">
            <v>Medium (50k-1Lac</v>
          </cell>
          <cell r="I3436">
            <v>690563</v>
          </cell>
          <cell r="J3436" t="str">
            <v>Medium (₹5L - ₹10L)</v>
          </cell>
          <cell r="K3436" t="str">
            <v>No</v>
          </cell>
          <cell r="L3436" t="str">
            <v>One Year</v>
          </cell>
          <cell r="M3436">
            <v>42240</v>
          </cell>
          <cell r="N3436" t="str">
            <v>5-10 years</v>
          </cell>
          <cell r="O3436" t="str">
            <v>109 months</v>
          </cell>
          <cell r="P3436">
            <v>9</v>
          </cell>
          <cell r="Q3436" t="str">
            <v>Premium</v>
          </cell>
          <cell r="R3436">
            <v>48201.592324577483</v>
          </cell>
          <cell r="S3436" t="str">
            <v>High</v>
          </cell>
          <cell r="T3436">
            <v>1</v>
          </cell>
          <cell r="U3436" t="str">
            <v>Yes</v>
          </cell>
          <cell r="V3436" t="str">
            <v>No</v>
          </cell>
          <cell r="W3436" t="str">
            <v>High Loyalty</v>
          </cell>
          <cell r="X3436">
            <v>3</v>
          </cell>
          <cell r="Y3436" t="str">
            <v>High Probability</v>
          </cell>
          <cell r="Z3436" t="str">
            <v>Low</v>
          </cell>
          <cell r="AA3436">
            <v>433814.33092119737</v>
          </cell>
        </row>
        <row r="3437">
          <cell r="A3437">
            <v>801726</v>
          </cell>
          <cell r="B3437" t="str">
            <v>Middle-Aged (35-45)</v>
          </cell>
          <cell r="C3437" t="str">
            <v>Ira Lad</v>
          </cell>
          <cell r="D3437">
            <v>0</v>
          </cell>
          <cell r="E3437" t="str">
            <v>Male</v>
          </cell>
          <cell r="F3437">
            <v>36</v>
          </cell>
          <cell r="G3437" t="str">
            <v>Pimpri-Chinchwad</v>
          </cell>
          <cell r="H3437" t="str">
            <v>Medium (50k-1Lac</v>
          </cell>
          <cell r="I3437">
            <v>897969</v>
          </cell>
          <cell r="J3437" t="str">
            <v>Medium (₹5L - ₹10L)</v>
          </cell>
          <cell r="K3437" t="str">
            <v>No</v>
          </cell>
          <cell r="L3437" t="str">
            <v>Month-to-Month</v>
          </cell>
          <cell r="M3437">
            <v>45339</v>
          </cell>
          <cell r="N3437" t="str">
            <v>0-1 year</v>
          </cell>
          <cell r="O3437" t="str">
            <v>7 months</v>
          </cell>
          <cell r="P3437">
            <v>1</v>
          </cell>
          <cell r="Q3437" t="str">
            <v>Premium</v>
          </cell>
          <cell r="R3437">
            <v>21403.263133490051</v>
          </cell>
          <cell r="S3437" t="str">
            <v>Low</v>
          </cell>
          <cell r="T3437">
            <v>0</v>
          </cell>
          <cell r="U3437" t="str">
            <v>No</v>
          </cell>
          <cell r="V3437" t="str">
            <v>No</v>
          </cell>
          <cell r="W3437" t="str">
            <v>Low Loyalty</v>
          </cell>
          <cell r="X3437">
            <v>1</v>
          </cell>
          <cell r="Y3437" t="str">
            <v>Low Probability</v>
          </cell>
          <cell r="Z3437" t="str">
            <v>Low</v>
          </cell>
          <cell r="AA3437">
            <v>21403.263133490051</v>
          </cell>
        </row>
        <row r="3438">
          <cell r="A3438">
            <v>845844</v>
          </cell>
          <cell r="B3438" t="str">
            <v>Young Adult (18-25)</v>
          </cell>
          <cell r="C3438" t="str">
            <v>Reyansh Sethi</v>
          </cell>
          <cell r="D3438">
            <v>0</v>
          </cell>
          <cell r="E3438" t="str">
            <v>Male</v>
          </cell>
          <cell r="F3438">
            <v>18</v>
          </cell>
          <cell r="G3438" t="str">
            <v>Kanpur</v>
          </cell>
          <cell r="H3438" t="str">
            <v>High (Above 1Lac</v>
          </cell>
          <cell r="I3438">
            <v>1513133</v>
          </cell>
          <cell r="J3438" t="str">
            <v>High (Above ₹10L)</v>
          </cell>
          <cell r="K3438" t="str">
            <v>No</v>
          </cell>
          <cell r="L3438" t="str">
            <v>Two Year</v>
          </cell>
          <cell r="M3438">
            <v>42057</v>
          </cell>
          <cell r="N3438" t="str">
            <v>5-10 years</v>
          </cell>
          <cell r="O3438" t="str">
            <v>115 months</v>
          </cell>
          <cell r="P3438">
            <v>10</v>
          </cell>
          <cell r="Q3438" t="str">
            <v>Basic</v>
          </cell>
          <cell r="R3438">
            <v>35888.662045455043</v>
          </cell>
          <cell r="S3438" t="str">
            <v>Medium</v>
          </cell>
          <cell r="T3438">
            <v>0</v>
          </cell>
          <cell r="U3438" t="str">
            <v>No</v>
          </cell>
          <cell r="V3438" t="str">
            <v>No</v>
          </cell>
          <cell r="W3438" t="str">
            <v>High Loyalty</v>
          </cell>
          <cell r="X3438">
            <v>3</v>
          </cell>
          <cell r="Y3438" t="str">
            <v>Low Probability</v>
          </cell>
          <cell r="Z3438" t="str">
            <v>Moderate</v>
          </cell>
          <cell r="AA3438">
            <v>358886.62045455043</v>
          </cell>
        </row>
        <row r="3439">
          <cell r="A3439">
            <v>190835</v>
          </cell>
          <cell r="B3439" t="str">
            <v>Adult (25-35)</v>
          </cell>
          <cell r="C3439" t="str">
            <v>Romil Arora</v>
          </cell>
          <cell r="D3439">
            <v>0</v>
          </cell>
          <cell r="E3439" t="str">
            <v>Female</v>
          </cell>
          <cell r="F3439">
            <v>34</v>
          </cell>
          <cell r="G3439" t="str">
            <v>Indore</v>
          </cell>
          <cell r="H3439" t="str">
            <v>Low (Below 50000)</v>
          </cell>
          <cell r="I3439">
            <v>368357</v>
          </cell>
          <cell r="J3439" t="str">
            <v>Low (Up to ₹5L)</v>
          </cell>
          <cell r="K3439" t="str">
            <v>No</v>
          </cell>
          <cell r="L3439" t="str">
            <v>Two Year</v>
          </cell>
          <cell r="M3439">
            <v>42145</v>
          </cell>
          <cell r="N3439" t="str">
            <v>5-10 years</v>
          </cell>
          <cell r="O3439" t="str">
            <v>112 months</v>
          </cell>
          <cell r="P3439">
            <v>9</v>
          </cell>
          <cell r="Q3439" t="str">
            <v>Premium</v>
          </cell>
          <cell r="R3439">
            <v>18867.420071191849</v>
          </cell>
          <cell r="S3439" t="str">
            <v>High</v>
          </cell>
          <cell r="T3439">
            <v>0</v>
          </cell>
          <cell r="U3439" t="str">
            <v>No</v>
          </cell>
          <cell r="V3439" t="str">
            <v>No</v>
          </cell>
          <cell r="W3439" t="str">
            <v>Moderate Loyalty</v>
          </cell>
          <cell r="X3439">
            <v>2</v>
          </cell>
          <cell r="Y3439" t="str">
            <v>Low Probability</v>
          </cell>
          <cell r="Z3439" t="str">
            <v>Low</v>
          </cell>
          <cell r="AA3439">
            <v>169806.78064072665</v>
          </cell>
        </row>
        <row r="3440">
          <cell r="A3440">
            <v>645695</v>
          </cell>
          <cell r="B3440" t="str">
            <v>Adult (25-35)</v>
          </cell>
          <cell r="C3440" t="str">
            <v>Inaaya  Varughese</v>
          </cell>
          <cell r="D3440">
            <v>0</v>
          </cell>
          <cell r="E3440" t="str">
            <v>Female</v>
          </cell>
          <cell r="F3440">
            <v>32</v>
          </cell>
          <cell r="G3440" t="str">
            <v>Bhopal</v>
          </cell>
          <cell r="H3440" t="str">
            <v>Low (Below 50000)</v>
          </cell>
          <cell r="I3440">
            <v>251747</v>
          </cell>
          <cell r="J3440" t="str">
            <v>Low (Up to ₹5L)</v>
          </cell>
          <cell r="K3440" t="str">
            <v>No</v>
          </cell>
          <cell r="L3440" t="str">
            <v>Month-to-Month</v>
          </cell>
          <cell r="M3440">
            <v>43660</v>
          </cell>
          <cell r="N3440" t="str">
            <v>3-5 years</v>
          </cell>
          <cell r="O3440" t="str">
            <v>62 months</v>
          </cell>
          <cell r="P3440">
            <v>5</v>
          </cell>
          <cell r="Q3440" t="str">
            <v>Premium</v>
          </cell>
          <cell r="R3440">
            <v>48165.437501081018</v>
          </cell>
          <cell r="S3440" t="str">
            <v>Low</v>
          </cell>
          <cell r="T3440">
            <v>1</v>
          </cell>
          <cell r="U3440" t="str">
            <v>Yes</v>
          </cell>
          <cell r="V3440" t="str">
            <v>No</v>
          </cell>
          <cell r="W3440" t="str">
            <v>High Loyalty</v>
          </cell>
          <cell r="X3440">
            <v>3</v>
          </cell>
          <cell r="Y3440" t="str">
            <v>High Probability</v>
          </cell>
          <cell r="Z3440" t="str">
            <v>Low</v>
          </cell>
          <cell r="AA3440">
            <v>240827.18750540511</v>
          </cell>
        </row>
        <row r="3441">
          <cell r="A3441">
            <v>539608</v>
          </cell>
          <cell r="B3441" t="str">
            <v>Adult (25-35)</v>
          </cell>
          <cell r="C3441" t="str">
            <v>Ishaan Brahmbhatt</v>
          </cell>
          <cell r="D3441">
            <v>0</v>
          </cell>
          <cell r="E3441" t="str">
            <v>Female</v>
          </cell>
          <cell r="F3441">
            <v>33</v>
          </cell>
          <cell r="G3441" t="str">
            <v>Thane</v>
          </cell>
          <cell r="H3441" t="str">
            <v>Low (Below 50000)</v>
          </cell>
          <cell r="I3441">
            <v>235436</v>
          </cell>
          <cell r="J3441" t="str">
            <v>Low (Up to ₹5L)</v>
          </cell>
          <cell r="K3441" t="str">
            <v>No</v>
          </cell>
          <cell r="L3441" t="str">
            <v>One Year</v>
          </cell>
          <cell r="M3441">
            <v>43115</v>
          </cell>
          <cell r="N3441" t="str">
            <v>5-10 years</v>
          </cell>
          <cell r="O3441" t="str">
            <v>80 months</v>
          </cell>
          <cell r="P3441">
            <v>7</v>
          </cell>
          <cell r="Q3441" t="str">
            <v>Premium</v>
          </cell>
          <cell r="R3441">
            <v>43082.212429293097</v>
          </cell>
          <cell r="S3441" t="str">
            <v>Low</v>
          </cell>
          <cell r="T3441">
            <v>1</v>
          </cell>
          <cell r="U3441" t="str">
            <v>Yes</v>
          </cell>
          <cell r="V3441" t="str">
            <v>No</v>
          </cell>
          <cell r="W3441" t="str">
            <v>High Loyalty</v>
          </cell>
          <cell r="X3441">
            <v>3</v>
          </cell>
          <cell r="Y3441" t="str">
            <v>High Probability</v>
          </cell>
          <cell r="Z3441" t="str">
            <v>Low</v>
          </cell>
          <cell r="AA3441">
            <v>301575.48700505169</v>
          </cell>
        </row>
        <row r="3442">
          <cell r="A3442">
            <v>191219</v>
          </cell>
          <cell r="B3442" t="str">
            <v>Young Adult (18-25)</v>
          </cell>
          <cell r="C3442" t="str">
            <v>Ivan Varkey</v>
          </cell>
          <cell r="D3442">
            <v>0</v>
          </cell>
          <cell r="E3442" t="str">
            <v>Female</v>
          </cell>
          <cell r="F3442">
            <v>19</v>
          </cell>
          <cell r="G3442" t="str">
            <v>Vadodara</v>
          </cell>
          <cell r="H3442" t="str">
            <v>High (Above 1Lac</v>
          </cell>
          <cell r="I3442">
            <v>1883069</v>
          </cell>
          <cell r="J3442" t="str">
            <v>High (Above ₹10L)</v>
          </cell>
          <cell r="K3442" t="str">
            <v>No</v>
          </cell>
          <cell r="L3442" t="str">
            <v>One Year</v>
          </cell>
          <cell r="M3442">
            <v>43217</v>
          </cell>
          <cell r="N3442" t="str">
            <v>5-10 years</v>
          </cell>
          <cell r="O3442" t="str">
            <v>77 months</v>
          </cell>
          <cell r="P3442">
            <v>6</v>
          </cell>
          <cell r="Q3442" t="str">
            <v>Basic</v>
          </cell>
          <cell r="R3442">
            <v>40663.615031258341</v>
          </cell>
          <cell r="S3442" t="str">
            <v>Medium</v>
          </cell>
          <cell r="T3442">
            <v>0</v>
          </cell>
          <cell r="U3442" t="str">
            <v>No</v>
          </cell>
          <cell r="V3442" t="str">
            <v>No</v>
          </cell>
          <cell r="W3442" t="str">
            <v>High Loyalty</v>
          </cell>
          <cell r="X3442">
            <v>3</v>
          </cell>
          <cell r="Y3442" t="str">
            <v>Low Probability</v>
          </cell>
          <cell r="Z3442" t="str">
            <v>Moderate</v>
          </cell>
          <cell r="AA3442">
            <v>243981.69018755003</v>
          </cell>
        </row>
        <row r="3443">
          <cell r="A3443">
            <v>802920</v>
          </cell>
          <cell r="B3443" t="str">
            <v>Senior (55+)</v>
          </cell>
          <cell r="C3443" t="str">
            <v>Chirag Taneja</v>
          </cell>
          <cell r="D3443">
            <v>0</v>
          </cell>
          <cell r="E3443" t="str">
            <v>Male</v>
          </cell>
          <cell r="F3443">
            <v>69</v>
          </cell>
          <cell r="G3443" t="str">
            <v>Ahmedabad</v>
          </cell>
          <cell r="H3443" t="str">
            <v>Low (Below 50000)</v>
          </cell>
          <cell r="I3443">
            <v>295926</v>
          </cell>
          <cell r="J3443" t="str">
            <v>Low (Up to ₹5L)</v>
          </cell>
          <cell r="K3443" t="str">
            <v>No</v>
          </cell>
          <cell r="L3443" t="str">
            <v>Two Year</v>
          </cell>
          <cell r="M3443">
            <v>45014</v>
          </cell>
          <cell r="N3443" t="str">
            <v>1-2 years</v>
          </cell>
          <cell r="O3443" t="str">
            <v>18 months</v>
          </cell>
          <cell r="P3443">
            <v>2</v>
          </cell>
          <cell r="Q3443" t="str">
            <v>Elite</v>
          </cell>
          <cell r="R3443">
            <v>20649.115540350009</v>
          </cell>
          <cell r="S3443" t="str">
            <v>Medium</v>
          </cell>
          <cell r="T3443">
            <v>0</v>
          </cell>
          <cell r="U3443" t="str">
            <v>No</v>
          </cell>
          <cell r="V3443" t="str">
            <v>No</v>
          </cell>
          <cell r="W3443" t="str">
            <v>Moderate Loyalty</v>
          </cell>
          <cell r="X3443">
            <v>2</v>
          </cell>
          <cell r="Y3443" t="str">
            <v>Low Probability</v>
          </cell>
          <cell r="Z3443" t="str">
            <v>Moderate</v>
          </cell>
          <cell r="AA3443">
            <v>41298.231080700018</v>
          </cell>
        </row>
        <row r="3444">
          <cell r="A3444">
            <v>716999</v>
          </cell>
          <cell r="B3444" t="str">
            <v>Middle-Aged (35-45)</v>
          </cell>
          <cell r="C3444" t="str">
            <v>Ira Varughese</v>
          </cell>
          <cell r="D3444">
            <v>0</v>
          </cell>
          <cell r="E3444" t="str">
            <v>Female</v>
          </cell>
          <cell r="F3444">
            <v>44</v>
          </cell>
          <cell r="G3444" t="str">
            <v>Patna</v>
          </cell>
          <cell r="H3444" t="str">
            <v>High (Above 1Lac</v>
          </cell>
          <cell r="I3444">
            <v>1975634</v>
          </cell>
          <cell r="J3444" t="str">
            <v>High (Above ₹10L)</v>
          </cell>
          <cell r="K3444" t="str">
            <v>Yes</v>
          </cell>
          <cell r="L3444" t="str">
            <v>Month-to-Month</v>
          </cell>
          <cell r="M3444">
            <v>45014</v>
          </cell>
          <cell r="N3444" t="str">
            <v>1-2 years</v>
          </cell>
          <cell r="O3444" t="str">
            <v>18 months</v>
          </cell>
          <cell r="P3444">
            <v>2</v>
          </cell>
          <cell r="Q3444" t="str">
            <v>Premium</v>
          </cell>
          <cell r="R3444">
            <v>12851.278628373189</v>
          </cell>
          <cell r="S3444" t="str">
            <v>High</v>
          </cell>
          <cell r="T3444">
            <v>0</v>
          </cell>
          <cell r="U3444" t="str">
            <v>No</v>
          </cell>
          <cell r="V3444" t="str">
            <v>No</v>
          </cell>
          <cell r="W3444" t="str">
            <v>Moderate Loyalty</v>
          </cell>
          <cell r="X3444">
            <v>2</v>
          </cell>
          <cell r="Y3444" t="str">
            <v>Low Probability</v>
          </cell>
          <cell r="Z3444" t="str">
            <v>Low</v>
          </cell>
          <cell r="AA3444">
            <v>25702.557256746379</v>
          </cell>
        </row>
        <row r="3445">
          <cell r="A3445">
            <v>319964</v>
          </cell>
          <cell r="B3445" t="str">
            <v>Adult (25-35)</v>
          </cell>
          <cell r="C3445" t="str">
            <v>Bhamini Lad</v>
          </cell>
          <cell r="D3445">
            <v>0</v>
          </cell>
          <cell r="E3445" t="str">
            <v>Female</v>
          </cell>
          <cell r="F3445">
            <v>34</v>
          </cell>
          <cell r="G3445" t="str">
            <v>Visakhapatnam</v>
          </cell>
          <cell r="H3445" t="str">
            <v>High (Above 1Lac</v>
          </cell>
          <cell r="I3445">
            <v>1318389</v>
          </cell>
          <cell r="J3445" t="str">
            <v>High (Above ₹10L)</v>
          </cell>
          <cell r="K3445" t="str">
            <v>No</v>
          </cell>
          <cell r="L3445" t="str">
            <v>Month-to-Month</v>
          </cell>
          <cell r="M3445">
            <v>42894</v>
          </cell>
          <cell r="N3445" t="str">
            <v>5-10 years</v>
          </cell>
          <cell r="O3445" t="str">
            <v>87 months</v>
          </cell>
          <cell r="P3445">
            <v>7</v>
          </cell>
          <cell r="Q3445" t="str">
            <v>Premium</v>
          </cell>
          <cell r="R3445">
            <v>35372.211347243159</v>
          </cell>
          <cell r="S3445" t="str">
            <v>Medium</v>
          </cell>
          <cell r="T3445">
            <v>1</v>
          </cell>
          <cell r="U3445" t="str">
            <v>Yes</v>
          </cell>
          <cell r="V3445" t="str">
            <v>No</v>
          </cell>
          <cell r="W3445" t="str">
            <v>High Loyalty</v>
          </cell>
          <cell r="X3445">
            <v>3</v>
          </cell>
          <cell r="Y3445" t="str">
            <v>High Probability</v>
          </cell>
          <cell r="Z3445" t="str">
            <v>Moderate</v>
          </cell>
          <cell r="AA3445">
            <v>247605.47943070211</v>
          </cell>
        </row>
        <row r="3446">
          <cell r="A3446">
            <v>531767</v>
          </cell>
          <cell r="B3446" t="str">
            <v>Young Adult (18-25)</v>
          </cell>
          <cell r="C3446" t="str">
            <v>Heer Balakrishnan</v>
          </cell>
          <cell r="D3446">
            <v>0</v>
          </cell>
          <cell r="E3446" t="str">
            <v>Male</v>
          </cell>
          <cell r="F3446">
            <v>18</v>
          </cell>
          <cell r="G3446" t="str">
            <v>Kanpur</v>
          </cell>
          <cell r="H3446" t="str">
            <v>High (Above 1Lac</v>
          </cell>
          <cell r="I3446">
            <v>1419838</v>
          </cell>
          <cell r="J3446" t="str">
            <v>High (Above ₹10L)</v>
          </cell>
          <cell r="K3446" t="str">
            <v>No</v>
          </cell>
          <cell r="L3446" t="str">
            <v>One Year</v>
          </cell>
          <cell r="M3446">
            <v>42154</v>
          </cell>
          <cell r="N3446" t="str">
            <v>5-10 years</v>
          </cell>
          <cell r="O3446" t="str">
            <v>112 months</v>
          </cell>
          <cell r="P3446">
            <v>9</v>
          </cell>
          <cell r="Q3446" t="str">
            <v>Basic</v>
          </cell>
          <cell r="R3446">
            <v>29705.17638544038</v>
          </cell>
          <cell r="S3446" t="str">
            <v>High</v>
          </cell>
          <cell r="T3446">
            <v>1</v>
          </cell>
          <cell r="U3446" t="str">
            <v>Yes</v>
          </cell>
          <cell r="V3446" t="str">
            <v>No</v>
          </cell>
          <cell r="W3446" t="str">
            <v>High Loyalty</v>
          </cell>
          <cell r="X3446">
            <v>3</v>
          </cell>
          <cell r="Y3446" t="str">
            <v>High Probability</v>
          </cell>
          <cell r="Z3446" t="str">
            <v>Low</v>
          </cell>
          <cell r="AA3446">
            <v>267346.58746896341</v>
          </cell>
        </row>
        <row r="3447">
          <cell r="A3447">
            <v>263269</v>
          </cell>
          <cell r="B3447" t="str">
            <v>Adult (25-35)</v>
          </cell>
          <cell r="C3447" t="str">
            <v>Jayan Hari</v>
          </cell>
          <cell r="D3447">
            <v>0</v>
          </cell>
          <cell r="E3447" t="str">
            <v>Female</v>
          </cell>
          <cell r="F3447">
            <v>32</v>
          </cell>
          <cell r="G3447" t="str">
            <v>Indore</v>
          </cell>
          <cell r="H3447" t="str">
            <v>Medium (50k-1Lac</v>
          </cell>
          <cell r="I3447">
            <v>629364</v>
          </cell>
          <cell r="J3447" t="str">
            <v>Medium (₹5L - ₹10L)</v>
          </cell>
          <cell r="K3447" t="str">
            <v>No</v>
          </cell>
          <cell r="L3447" t="str">
            <v>Two Year</v>
          </cell>
          <cell r="M3447">
            <v>43285</v>
          </cell>
          <cell r="N3447" t="str">
            <v>5-10 years</v>
          </cell>
          <cell r="O3447" t="str">
            <v>75 months</v>
          </cell>
          <cell r="P3447">
            <v>6</v>
          </cell>
          <cell r="Q3447" t="str">
            <v>Premium</v>
          </cell>
          <cell r="R3447">
            <v>47649.253576052848</v>
          </cell>
          <cell r="S3447" t="str">
            <v>High</v>
          </cell>
          <cell r="T3447">
            <v>1</v>
          </cell>
          <cell r="U3447" t="str">
            <v>Yes</v>
          </cell>
          <cell r="V3447" t="str">
            <v>No</v>
          </cell>
          <cell r="W3447" t="str">
            <v>High Loyalty</v>
          </cell>
          <cell r="X3447">
            <v>3</v>
          </cell>
          <cell r="Y3447" t="str">
            <v>High Probability</v>
          </cell>
          <cell r="Z3447" t="str">
            <v>Low</v>
          </cell>
          <cell r="AA3447">
            <v>285895.5214563171</v>
          </cell>
        </row>
        <row r="3448">
          <cell r="A3448">
            <v>631581</v>
          </cell>
          <cell r="B3448" t="str">
            <v>Senior (55+)</v>
          </cell>
          <cell r="C3448" t="str">
            <v>Mishti Raja</v>
          </cell>
          <cell r="D3448">
            <v>0</v>
          </cell>
          <cell r="E3448" t="str">
            <v>Female</v>
          </cell>
          <cell r="F3448">
            <v>61</v>
          </cell>
          <cell r="G3448" t="str">
            <v>Hyderabad</v>
          </cell>
          <cell r="H3448" t="str">
            <v>Low (Below 50000)</v>
          </cell>
          <cell r="I3448">
            <v>387941</v>
          </cell>
          <cell r="J3448" t="str">
            <v>Low (Up to ₹5L)</v>
          </cell>
          <cell r="K3448" t="str">
            <v>No</v>
          </cell>
          <cell r="L3448" t="str">
            <v>Two Year</v>
          </cell>
          <cell r="M3448">
            <v>45255</v>
          </cell>
          <cell r="N3448" t="str">
            <v>0-1 year</v>
          </cell>
          <cell r="O3448" t="str">
            <v>10 months</v>
          </cell>
          <cell r="P3448">
            <v>1</v>
          </cell>
          <cell r="Q3448" t="str">
            <v>Elite</v>
          </cell>
          <cell r="R3448">
            <v>6307.3498530945126</v>
          </cell>
          <cell r="S3448" t="str">
            <v>Medium</v>
          </cell>
          <cell r="T3448">
            <v>1</v>
          </cell>
          <cell r="U3448" t="str">
            <v>Yes</v>
          </cell>
          <cell r="V3448" t="str">
            <v>No</v>
          </cell>
          <cell r="W3448" t="str">
            <v>Low Loyalty</v>
          </cell>
          <cell r="X3448">
            <v>1</v>
          </cell>
          <cell r="Y3448" t="str">
            <v>High Probability</v>
          </cell>
          <cell r="Z3448" t="str">
            <v>Moderate</v>
          </cell>
          <cell r="AA3448">
            <v>6307.3498530945126</v>
          </cell>
        </row>
        <row r="3449">
          <cell r="A3449">
            <v>404031</v>
          </cell>
          <cell r="B3449" t="str">
            <v>Senior (55+)</v>
          </cell>
          <cell r="C3449" t="str">
            <v>Rania Bumb</v>
          </cell>
          <cell r="D3449">
            <v>0</v>
          </cell>
          <cell r="E3449" t="str">
            <v>Male</v>
          </cell>
          <cell r="F3449">
            <v>56</v>
          </cell>
          <cell r="G3449" t="str">
            <v>Bhopal</v>
          </cell>
          <cell r="H3449" t="str">
            <v>High (Above 1Lac</v>
          </cell>
          <cell r="I3449">
            <v>1664986</v>
          </cell>
          <cell r="J3449" t="str">
            <v>High (Above ₹10L)</v>
          </cell>
          <cell r="K3449" t="str">
            <v>Yes</v>
          </cell>
          <cell r="L3449" t="str">
            <v>One Year</v>
          </cell>
          <cell r="M3449">
            <v>45308</v>
          </cell>
          <cell r="N3449" t="str">
            <v>0-1 year</v>
          </cell>
          <cell r="O3449" t="str">
            <v>8 months</v>
          </cell>
          <cell r="P3449">
            <v>1</v>
          </cell>
          <cell r="Q3449" t="str">
            <v>Elite</v>
          </cell>
          <cell r="R3449">
            <v>8160.1319703636273</v>
          </cell>
          <cell r="S3449" t="str">
            <v>High</v>
          </cell>
          <cell r="T3449">
            <v>1</v>
          </cell>
          <cell r="U3449" t="str">
            <v>Yes</v>
          </cell>
          <cell r="V3449" t="str">
            <v>No</v>
          </cell>
          <cell r="W3449" t="str">
            <v>Low Loyalty</v>
          </cell>
          <cell r="X3449">
            <v>1</v>
          </cell>
          <cell r="Y3449" t="str">
            <v>High Probability</v>
          </cell>
          <cell r="Z3449" t="str">
            <v>Low</v>
          </cell>
          <cell r="AA3449">
            <v>8160.1319703636273</v>
          </cell>
        </row>
        <row r="3450">
          <cell r="A3450">
            <v>768930</v>
          </cell>
          <cell r="B3450" t="str">
            <v>Senior (55+)</v>
          </cell>
          <cell r="C3450" t="str">
            <v>Advika Chad</v>
          </cell>
          <cell r="D3450">
            <v>0</v>
          </cell>
          <cell r="E3450" t="str">
            <v>Male</v>
          </cell>
          <cell r="F3450">
            <v>68</v>
          </cell>
          <cell r="G3450" t="str">
            <v>Mumbai</v>
          </cell>
          <cell r="H3450" t="str">
            <v>High (Above 1Lac</v>
          </cell>
          <cell r="I3450">
            <v>1692826</v>
          </cell>
          <cell r="J3450" t="str">
            <v>High (Above ₹10L)</v>
          </cell>
          <cell r="K3450" t="str">
            <v>No</v>
          </cell>
          <cell r="L3450" t="str">
            <v>Month-to-Month</v>
          </cell>
          <cell r="M3450">
            <v>44530</v>
          </cell>
          <cell r="N3450" t="str">
            <v>2-3 years</v>
          </cell>
          <cell r="O3450" t="str">
            <v>34 months</v>
          </cell>
          <cell r="P3450">
            <v>3</v>
          </cell>
          <cell r="Q3450" t="str">
            <v>Elite</v>
          </cell>
          <cell r="R3450">
            <v>40129.944931724647</v>
          </cell>
          <cell r="S3450" t="str">
            <v>Low</v>
          </cell>
          <cell r="T3450">
            <v>0</v>
          </cell>
          <cell r="U3450" t="str">
            <v>No</v>
          </cell>
          <cell r="V3450" t="str">
            <v>Yes</v>
          </cell>
          <cell r="W3450" t="str">
            <v>High Loyalty</v>
          </cell>
          <cell r="X3450">
            <v>3</v>
          </cell>
          <cell r="Y3450" t="str">
            <v>High Probability</v>
          </cell>
          <cell r="Z3450" t="str">
            <v>Low</v>
          </cell>
          <cell r="AA3450">
            <v>120389.83479517394</v>
          </cell>
        </row>
        <row r="3451">
          <cell r="A3451">
            <v>615886</v>
          </cell>
          <cell r="B3451" t="str">
            <v>Senior (55+)</v>
          </cell>
          <cell r="C3451" t="str">
            <v>Anahita Hegde</v>
          </cell>
          <cell r="D3451">
            <v>0</v>
          </cell>
          <cell r="E3451" t="str">
            <v>Female</v>
          </cell>
          <cell r="F3451">
            <v>61</v>
          </cell>
          <cell r="G3451" t="str">
            <v>Ghaziabad</v>
          </cell>
          <cell r="H3451" t="str">
            <v>High (Above 1Lac</v>
          </cell>
          <cell r="I3451">
            <v>1960951</v>
          </cell>
          <cell r="J3451" t="str">
            <v>High (Above ₹10L)</v>
          </cell>
          <cell r="K3451" t="str">
            <v>No</v>
          </cell>
          <cell r="L3451" t="str">
            <v>Two Year</v>
          </cell>
          <cell r="M3451">
            <v>44915</v>
          </cell>
          <cell r="N3451" t="str">
            <v>1-2 years</v>
          </cell>
          <cell r="O3451" t="str">
            <v>21 months</v>
          </cell>
          <cell r="P3451">
            <v>2</v>
          </cell>
          <cell r="Q3451" t="str">
            <v>Elite</v>
          </cell>
          <cell r="R3451">
            <v>37813.883873688093</v>
          </cell>
          <cell r="S3451" t="str">
            <v>Low</v>
          </cell>
          <cell r="T3451">
            <v>0</v>
          </cell>
          <cell r="U3451" t="str">
            <v>No</v>
          </cell>
          <cell r="V3451" t="str">
            <v>Yes</v>
          </cell>
          <cell r="W3451" t="str">
            <v>Moderate Loyalty</v>
          </cell>
          <cell r="X3451">
            <v>2</v>
          </cell>
          <cell r="Y3451" t="str">
            <v>High Probability</v>
          </cell>
          <cell r="Z3451" t="str">
            <v>Low</v>
          </cell>
          <cell r="AA3451">
            <v>75627.767747376187</v>
          </cell>
        </row>
        <row r="3452">
          <cell r="A3452">
            <v>416392</v>
          </cell>
          <cell r="B3452" t="str">
            <v>Young Adult (18-25)</v>
          </cell>
          <cell r="C3452" t="str">
            <v>Adira Hayre</v>
          </cell>
          <cell r="D3452">
            <v>0</v>
          </cell>
          <cell r="E3452" t="str">
            <v>Male</v>
          </cell>
          <cell r="F3452">
            <v>21</v>
          </cell>
          <cell r="G3452" t="str">
            <v>Kanpur</v>
          </cell>
          <cell r="H3452" t="str">
            <v>Medium (50k-1Lac</v>
          </cell>
          <cell r="I3452">
            <v>856020</v>
          </cell>
          <cell r="J3452" t="str">
            <v>Medium (₹5L - ₹10L)</v>
          </cell>
          <cell r="K3452" t="str">
            <v>No</v>
          </cell>
          <cell r="L3452" t="str">
            <v>One Year</v>
          </cell>
          <cell r="M3452">
            <v>45461</v>
          </cell>
          <cell r="N3452" t="str">
            <v>0-1 year</v>
          </cell>
          <cell r="O3452" t="str">
            <v>3 months</v>
          </cell>
          <cell r="P3452">
            <v>0</v>
          </cell>
          <cell r="Q3452" t="str">
            <v>Basic</v>
          </cell>
          <cell r="R3452">
            <v>26744.28922998831</v>
          </cell>
          <cell r="S3452" t="str">
            <v>High</v>
          </cell>
          <cell r="T3452">
            <v>1</v>
          </cell>
          <cell r="U3452" t="str">
            <v>Yes</v>
          </cell>
          <cell r="V3452" t="str">
            <v>No</v>
          </cell>
          <cell r="W3452" t="str">
            <v>Low Loyalty</v>
          </cell>
          <cell r="X3452">
            <v>1</v>
          </cell>
          <cell r="Y3452" t="str">
            <v>High Probability</v>
          </cell>
          <cell r="Z3452" t="str">
            <v>Low</v>
          </cell>
          <cell r="AA3452">
            <v>0</v>
          </cell>
        </row>
        <row r="3453">
          <cell r="A3453">
            <v>217298</v>
          </cell>
          <cell r="B3453" t="str">
            <v>Middle-Aged (35-45)</v>
          </cell>
          <cell r="C3453" t="str">
            <v>Kiara Biswas</v>
          </cell>
          <cell r="D3453">
            <v>0</v>
          </cell>
          <cell r="E3453" t="str">
            <v>Female</v>
          </cell>
          <cell r="F3453">
            <v>45</v>
          </cell>
          <cell r="G3453" t="str">
            <v>Ahmedabad</v>
          </cell>
          <cell r="H3453" t="str">
            <v>Low (Below 50000)</v>
          </cell>
          <cell r="I3453">
            <v>423434</v>
          </cell>
          <cell r="J3453" t="str">
            <v>Low (Up to ₹5L)</v>
          </cell>
          <cell r="K3453" t="str">
            <v>No</v>
          </cell>
          <cell r="L3453" t="str">
            <v>Month-to-Month</v>
          </cell>
          <cell r="M3453">
            <v>45311</v>
          </cell>
          <cell r="N3453" t="str">
            <v>0-1 year</v>
          </cell>
          <cell r="O3453" t="str">
            <v>8 months</v>
          </cell>
          <cell r="P3453">
            <v>1</v>
          </cell>
          <cell r="Q3453" t="str">
            <v>Premium</v>
          </cell>
          <cell r="R3453">
            <v>2048.5614120301871</v>
          </cell>
          <cell r="S3453" t="str">
            <v>Medium</v>
          </cell>
          <cell r="T3453">
            <v>0</v>
          </cell>
          <cell r="U3453" t="str">
            <v>No</v>
          </cell>
          <cell r="V3453" t="str">
            <v>No</v>
          </cell>
          <cell r="W3453" t="str">
            <v>Low Loyalty</v>
          </cell>
          <cell r="X3453">
            <v>1</v>
          </cell>
          <cell r="Y3453" t="str">
            <v>Low Probability</v>
          </cell>
          <cell r="Z3453" t="str">
            <v>Moderate</v>
          </cell>
          <cell r="AA3453">
            <v>2048.5614120301871</v>
          </cell>
        </row>
        <row r="3454">
          <cell r="A3454">
            <v>443964</v>
          </cell>
          <cell r="B3454" t="str">
            <v>Young Adult (18-25)</v>
          </cell>
          <cell r="C3454" t="str">
            <v>Jayant Chakraborty</v>
          </cell>
          <cell r="D3454">
            <v>0</v>
          </cell>
          <cell r="E3454" t="str">
            <v>Female</v>
          </cell>
          <cell r="F3454">
            <v>21</v>
          </cell>
          <cell r="G3454" t="str">
            <v>Delhi</v>
          </cell>
          <cell r="H3454" t="str">
            <v>High (Above 1Lac</v>
          </cell>
          <cell r="I3454">
            <v>1270637</v>
          </cell>
          <cell r="J3454" t="str">
            <v>High (Above ₹10L)</v>
          </cell>
          <cell r="K3454" t="str">
            <v>No</v>
          </cell>
          <cell r="L3454" t="str">
            <v>Two Year</v>
          </cell>
          <cell r="M3454">
            <v>41993</v>
          </cell>
          <cell r="N3454" t="str">
            <v>5-10 years</v>
          </cell>
          <cell r="O3454" t="str">
            <v>117 months</v>
          </cell>
          <cell r="P3454">
            <v>10</v>
          </cell>
          <cell r="Q3454" t="str">
            <v>Basic</v>
          </cell>
          <cell r="R3454">
            <v>41352.42834724678</v>
          </cell>
          <cell r="S3454" t="str">
            <v>Low</v>
          </cell>
          <cell r="T3454">
            <v>0</v>
          </cell>
          <cell r="U3454" t="str">
            <v>No</v>
          </cell>
          <cell r="V3454" t="str">
            <v>No</v>
          </cell>
          <cell r="W3454" t="str">
            <v>High Loyalty</v>
          </cell>
          <cell r="X3454">
            <v>3</v>
          </cell>
          <cell r="Y3454" t="str">
            <v>Low Probability</v>
          </cell>
          <cell r="Z3454" t="str">
            <v>Low</v>
          </cell>
          <cell r="AA3454">
            <v>413524.2834724678</v>
          </cell>
        </row>
        <row r="3455">
          <cell r="A3455">
            <v>657882</v>
          </cell>
          <cell r="B3455" t="str">
            <v>Adult (25-35)</v>
          </cell>
          <cell r="C3455" t="str">
            <v>Nirvi Devan</v>
          </cell>
          <cell r="D3455">
            <v>0</v>
          </cell>
          <cell r="E3455" t="str">
            <v>Female</v>
          </cell>
          <cell r="F3455">
            <v>27</v>
          </cell>
          <cell r="G3455" t="str">
            <v>Nagpur</v>
          </cell>
          <cell r="H3455" t="str">
            <v>Medium (50k-1Lac</v>
          </cell>
          <cell r="I3455">
            <v>759026</v>
          </cell>
          <cell r="J3455" t="str">
            <v>Medium (₹5L - ₹10L)</v>
          </cell>
          <cell r="K3455" t="str">
            <v>No</v>
          </cell>
          <cell r="L3455" t="str">
            <v>Month-to-Month</v>
          </cell>
          <cell r="M3455">
            <v>43937</v>
          </cell>
          <cell r="N3455" t="str">
            <v>3-5 years</v>
          </cell>
          <cell r="O3455" t="str">
            <v>53 months</v>
          </cell>
          <cell r="P3455">
            <v>4</v>
          </cell>
          <cell r="Q3455" t="str">
            <v>Basic</v>
          </cell>
          <cell r="R3455">
            <v>27301.69228822313</v>
          </cell>
          <cell r="S3455" t="str">
            <v>Medium</v>
          </cell>
          <cell r="T3455">
            <v>0</v>
          </cell>
          <cell r="U3455" t="str">
            <v>No</v>
          </cell>
          <cell r="V3455" t="str">
            <v>No</v>
          </cell>
          <cell r="W3455" t="str">
            <v>High Loyalty</v>
          </cell>
          <cell r="X3455">
            <v>3</v>
          </cell>
          <cell r="Y3455" t="str">
            <v>Low Probability</v>
          </cell>
          <cell r="Z3455" t="str">
            <v>Moderate</v>
          </cell>
          <cell r="AA3455">
            <v>109206.76915289252</v>
          </cell>
        </row>
        <row r="3456">
          <cell r="A3456">
            <v>239705</v>
          </cell>
          <cell r="B3456" t="str">
            <v>Senior (55+)</v>
          </cell>
          <cell r="C3456" t="str">
            <v>Neelofar Vohra</v>
          </cell>
          <cell r="D3456">
            <v>0</v>
          </cell>
          <cell r="E3456" t="str">
            <v>Male</v>
          </cell>
          <cell r="F3456">
            <v>59</v>
          </cell>
          <cell r="G3456" t="str">
            <v>Vadodara</v>
          </cell>
          <cell r="H3456" t="str">
            <v>High (Above 1Lac</v>
          </cell>
          <cell r="I3456">
            <v>1094272</v>
          </cell>
          <cell r="J3456" t="str">
            <v>High (Above ₹10L)</v>
          </cell>
          <cell r="K3456" t="str">
            <v>Yes</v>
          </cell>
          <cell r="L3456" t="str">
            <v>Month-to-Month</v>
          </cell>
          <cell r="M3456">
            <v>43577</v>
          </cell>
          <cell r="N3456" t="str">
            <v>3-5 years</v>
          </cell>
          <cell r="O3456" t="str">
            <v>65 months</v>
          </cell>
          <cell r="P3456">
            <v>5</v>
          </cell>
          <cell r="Q3456" t="str">
            <v>Elite</v>
          </cell>
          <cell r="R3456">
            <v>3037.3083022087412</v>
          </cell>
          <cell r="S3456" t="str">
            <v>High</v>
          </cell>
          <cell r="T3456">
            <v>1</v>
          </cell>
          <cell r="U3456" t="str">
            <v>Yes</v>
          </cell>
          <cell r="V3456" t="str">
            <v>No</v>
          </cell>
          <cell r="W3456" t="str">
            <v>Moderate Loyalty</v>
          </cell>
          <cell r="X3456">
            <v>2</v>
          </cell>
          <cell r="Y3456" t="str">
            <v>High Probability</v>
          </cell>
          <cell r="Z3456" t="str">
            <v>Low</v>
          </cell>
          <cell r="AA3456">
            <v>15186.541511043706</v>
          </cell>
        </row>
        <row r="3457">
          <cell r="A3457">
            <v>471475</v>
          </cell>
          <cell r="B3457" t="str">
            <v>Senior (55+)</v>
          </cell>
          <cell r="C3457" t="str">
            <v>Yasmin Grewal</v>
          </cell>
          <cell r="D3457">
            <v>0</v>
          </cell>
          <cell r="E3457" t="str">
            <v>Male</v>
          </cell>
          <cell r="F3457">
            <v>59</v>
          </cell>
          <cell r="G3457" t="str">
            <v>Patna</v>
          </cell>
          <cell r="H3457" t="str">
            <v>Low (Below 50000)</v>
          </cell>
          <cell r="I3457">
            <v>225622</v>
          </cell>
          <cell r="J3457" t="str">
            <v>Low (Up to ₹5L)</v>
          </cell>
          <cell r="K3457" t="str">
            <v>No</v>
          </cell>
          <cell r="L3457" t="str">
            <v>One Year</v>
          </cell>
          <cell r="M3457">
            <v>45170</v>
          </cell>
          <cell r="N3457" t="str">
            <v>0-1 year</v>
          </cell>
          <cell r="O3457" t="str">
            <v>13 months</v>
          </cell>
          <cell r="P3457">
            <v>1</v>
          </cell>
          <cell r="Q3457" t="str">
            <v>Elite</v>
          </cell>
          <cell r="R3457">
            <v>49673.846924485973</v>
          </cell>
          <cell r="S3457" t="str">
            <v>Low</v>
          </cell>
          <cell r="T3457">
            <v>1</v>
          </cell>
          <cell r="U3457" t="str">
            <v>Yes</v>
          </cell>
          <cell r="V3457" t="str">
            <v>Yes</v>
          </cell>
          <cell r="W3457" t="str">
            <v>Low Loyalty</v>
          </cell>
          <cell r="X3457">
            <v>1</v>
          </cell>
          <cell r="Y3457" t="str">
            <v>High Probability</v>
          </cell>
          <cell r="Z3457" t="str">
            <v>Low</v>
          </cell>
          <cell r="AA3457">
            <v>49673.846924485973</v>
          </cell>
        </row>
        <row r="3458">
          <cell r="A3458">
            <v>931716</v>
          </cell>
          <cell r="B3458" t="str">
            <v>Adult (25-35)</v>
          </cell>
          <cell r="C3458" t="str">
            <v>Nishith Das</v>
          </cell>
          <cell r="D3458">
            <v>0</v>
          </cell>
          <cell r="E3458" t="str">
            <v>Female</v>
          </cell>
          <cell r="F3458">
            <v>26</v>
          </cell>
          <cell r="G3458" t="str">
            <v>Bangalore</v>
          </cell>
          <cell r="H3458" t="str">
            <v>High (Above 1Lac</v>
          </cell>
          <cell r="I3458">
            <v>1564993</v>
          </cell>
          <cell r="J3458" t="str">
            <v>High (Above ₹10L)</v>
          </cell>
          <cell r="K3458" t="str">
            <v>Yes</v>
          </cell>
          <cell r="L3458" t="str">
            <v>One Year</v>
          </cell>
          <cell r="M3458">
            <v>44841</v>
          </cell>
          <cell r="N3458" t="str">
            <v>1-2 years</v>
          </cell>
          <cell r="O3458" t="str">
            <v>23 months</v>
          </cell>
          <cell r="P3458">
            <v>2</v>
          </cell>
          <cell r="Q3458" t="str">
            <v>Basic</v>
          </cell>
          <cell r="R3458">
            <v>20724.96785658479</v>
          </cell>
          <cell r="S3458" t="str">
            <v>High</v>
          </cell>
          <cell r="T3458">
            <v>1</v>
          </cell>
          <cell r="U3458" t="str">
            <v>Yes</v>
          </cell>
          <cell r="V3458" t="str">
            <v>No</v>
          </cell>
          <cell r="W3458" t="str">
            <v>Moderate Loyalty</v>
          </cell>
          <cell r="X3458">
            <v>2</v>
          </cell>
          <cell r="Y3458" t="str">
            <v>High Probability</v>
          </cell>
          <cell r="Z3458" t="str">
            <v>Low</v>
          </cell>
          <cell r="AA3458">
            <v>41449.93571316958</v>
          </cell>
        </row>
        <row r="3459">
          <cell r="A3459">
            <v>543051</v>
          </cell>
          <cell r="B3459" t="str">
            <v>Middle-Aged (35-45)</v>
          </cell>
          <cell r="C3459" t="str">
            <v>Kimaya Bera</v>
          </cell>
          <cell r="D3459">
            <v>0</v>
          </cell>
          <cell r="E3459" t="str">
            <v>Male</v>
          </cell>
          <cell r="F3459">
            <v>39</v>
          </cell>
          <cell r="G3459" t="str">
            <v>Hyderabad</v>
          </cell>
          <cell r="H3459" t="str">
            <v>High (Above 1Lac</v>
          </cell>
          <cell r="I3459">
            <v>1142264</v>
          </cell>
          <cell r="J3459" t="str">
            <v>High (Above ₹10L)</v>
          </cell>
          <cell r="K3459" t="str">
            <v>No</v>
          </cell>
          <cell r="L3459" t="str">
            <v>Two Year</v>
          </cell>
          <cell r="M3459">
            <v>43445</v>
          </cell>
          <cell r="N3459" t="str">
            <v>5-10 years</v>
          </cell>
          <cell r="O3459" t="str">
            <v>69 months</v>
          </cell>
          <cell r="P3459">
            <v>6</v>
          </cell>
          <cell r="Q3459" t="str">
            <v>Premium</v>
          </cell>
          <cell r="R3459">
            <v>47061.798400936081</v>
          </cell>
          <cell r="S3459" t="str">
            <v>Low</v>
          </cell>
          <cell r="T3459">
            <v>1</v>
          </cell>
          <cell r="U3459" t="str">
            <v>Yes</v>
          </cell>
          <cell r="V3459" t="str">
            <v>No</v>
          </cell>
          <cell r="W3459" t="str">
            <v>High Loyalty</v>
          </cell>
          <cell r="X3459">
            <v>3</v>
          </cell>
          <cell r="Y3459" t="str">
            <v>High Probability</v>
          </cell>
          <cell r="Z3459" t="str">
            <v>Low</v>
          </cell>
          <cell r="AA3459">
            <v>282370.79040561651</v>
          </cell>
        </row>
        <row r="3460">
          <cell r="A3460">
            <v>571799</v>
          </cell>
          <cell r="B3460" t="str">
            <v>Mature Adult (45-55)</v>
          </cell>
          <cell r="C3460" t="str">
            <v>Shlok Jayaraman</v>
          </cell>
          <cell r="D3460">
            <v>0</v>
          </cell>
          <cell r="E3460" t="str">
            <v>Female</v>
          </cell>
          <cell r="F3460">
            <v>48</v>
          </cell>
          <cell r="G3460" t="str">
            <v>Jaipur</v>
          </cell>
          <cell r="H3460" t="str">
            <v>Medium (50k-1Lac</v>
          </cell>
          <cell r="I3460">
            <v>811002</v>
          </cell>
          <cell r="J3460" t="str">
            <v>Medium (₹5L - ₹10L)</v>
          </cell>
          <cell r="K3460" t="str">
            <v>No</v>
          </cell>
          <cell r="L3460" t="str">
            <v>Two Year</v>
          </cell>
          <cell r="M3460">
            <v>42539</v>
          </cell>
          <cell r="N3460" t="str">
            <v>5-10 years</v>
          </cell>
          <cell r="O3460" t="str">
            <v>99 months</v>
          </cell>
          <cell r="P3460">
            <v>8</v>
          </cell>
          <cell r="Q3460" t="str">
            <v>Premium</v>
          </cell>
          <cell r="R3460">
            <v>36603.911633841788</v>
          </cell>
          <cell r="S3460" t="str">
            <v>Low</v>
          </cell>
          <cell r="T3460">
            <v>0</v>
          </cell>
          <cell r="U3460" t="str">
            <v>No</v>
          </cell>
          <cell r="V3460" t="str">
            <v>No</v>
          </cell>
          <cell r="W3460" t="str">
            <v>High Loyalty</v>
          </cell>
          <cell r="X3460">
            <v>3</v>
          </cell>
          <cell r="Y3460" t="str">
            <v>Low Probability</v>
          </cell>
          <cell r="Z3460" t="str">
            <v>Low</v>
          </cell>
          <cell r="AA3460">
            <v>292831.2930707343</v>
          </cell>
        </row>
        <row r="3461">
          <cell r="A3461">
            <v>309045</v>
          </cell>
          <cell r="B3461" t="str">
            <v>Young Adult (18-25)</v>
          </cell>
          <cell r="C3461" t="str">
            <v>Ishaan Goda</v>
          </cell>
          <cell r="D3461">
            <v>0</v>
          </cell>
          <cell r="E3461" t="str">
            <v>Female</v>
          </cell>
          <cell r="F3461">
            <v>19</v>
          </cell>
          <cell r="G3461" t="str">
            <v>Thane</v>
          </cell>
          <cell r="H3461" t="str">
            <v>Low (Below 50000)</v>
          </cell>
          <cell r="I3461">
            <v>451858</v>
          </cell>
          <cell r="J3461" t="str">
            <v>Low (Up to ₹5L)</v>
          </cell>
          <cell r="K3461" t="str">
            <v>No</v>
          </cell>
          <cell r="L3461" t="str">
            <v>Two Year</v>
          </cell>
          <cell r="M3461">
            <v>42918</v>
          </cell>
          <cell r="N3461" t="str">
            <v>5-10 years</v>
          </cell>
          <cell r="O3461" t="str">
            <v>87 months</v>
          </cell>
          <cell r="P3461">
            <v>7</v>
          </cell>
          <cell r="Q3461" t="str">
            <v>Basic</v>
          </cell>
          <cell r="R3461">
            <v>36312.890441743148</v>
          </cell>
          <cell r="S3461" t="str">
            <v>Medium</v>
          </cell>
          <cell r="T3461">
            <v>1</v>
          </cell>
          <cell r="U3461" t="str">
            <v>Yes</v>
          </cell>
          <cell r="V3461" t="str">
            <v>No</v>
          </cell>
          <cell r="W3461" t="str">
            <v>High Loyalty</v>
          </cell>
          <cell r="X3461">
            <v>3</v>
          </cell>
          <cell r="Y3461" t="str">
            <v>High Probability</v>
          </cell>
          <cell r="Z3461" t="str">
            <v>Moderate</v>
          </cell>
          <cell r="AA3461">
            <v>254190.23309220205</v>
          </cell>
        </row>
        <row r="3462">
          <cell r="A3462">
            <v>137976</v>
          </cell>
          <cell r="B3462" t="str">
            <v>Middle-Aged (35-45)</v>
          </cell>
          <cell r="C3462" t="str">
            <v>Hrishita Lata</v>
          </cell>
          <cell r="D3462">
            <v>0</v>
          </cell>
          <cell r="E3462" t="str">
            <v>Female</v>
          </cell>
          <cell r="F3462">
            <v>45</v>
          </cell>
          <cell r="G3462" t="str">
            <v>Delhi</v>
          </cell>
          <cell r="H3462" t="str">
            <v>High (Above 1Lac</v>
          </cell>
          <cell r="I3462">
            <v>1884837</v>
          </cell>
          <cell r="J3462" t="str">
            <v>High (Above ₹10L)</v>
          </cell>
          <cell r="K3462" t="str">
            <v>Yes</v>
          </cell>
          <cell r="L3462" t="str">
            <v>Month-to-Month</v>
          </cell>
          <cell r="M3462">
            <v>42311</v>
          </cell>
          <cell r="N3462" t="str">
            <v>5-10 years</v>
          </cell>
          <cell r="O3462" t="str">
            <v>107 months</v>
          </cell>
          <cell r="P3462">
            <v>9</v>
          </cell>
          <cell r="Q3462" t="str">
            <v>Premium</v>
          </cell>
          <cell r="R3462">
            <v>6338.1114359765206</v>
          </cell>
          <cell r="S3462" t="str">
            <v>Medium</v>
          </cell>
          <cell r="T3462">
            <v>0</v>
          </cell>
          <cell r="U3462" t="str">
            <v>No</v>
          </cell>
          <cell r="V3462" t="str">
            <v>No</v>
          </cell>
          <cell r="W3462" t="str">
            <v>Moderate Loyalty</v>
          </cell>
          <cell r="X3462">
            <v>2</v>
          </cell>
          <cell r="Y3462" t="str">
            <v>Low Probability</v>
          </cell>
          <cell r="Z3462" t="str">
            <v>Moderate</v>
          </cell>
          <cell r="AA3462">
            <v>57043.002923788685</v>
          </cell>
        </row>
        <row r="3463">
          <cell r="A3463">
            <v>152805</v>
          </cell>
          <cell r="B3463" t="str">
            <v>Young Adult (18-25)</v>
          </cell>
          <cell r="C3463" t="str">
            <v>Yashvi Talwar</v>
          </cell>
          <cell r="D3463">
            <v>0</v>
          </cell>
          <cell r="E3463" t="str">
            <v>Male</v>
          </cell>
          <cell r="F3463">
            <v>22</v>
          </cell>
          <cell r="G3463" t="str">
            <v>Indore</v>
          </cell>
          <cell r="H3463" t="str">
            <v>High (Above 1Lac</v>
          </cell>
          <cell r="I3463">
            <v>1286515</v>
          </cell>
          <cell r="J3463" t="str">
            <v>High (Above ₹10L)</v>
          </cell>
          <cell r="K3463" t="str">
            <v>No</v>
          </cell>
          <cell r="L3463" t="str">
            <v>One Year</v>
          </cell>
          <cell r="M3463">
            <v>44048</v>
          </cell>
          <cell r="N3463" t="str">
            <v>3-5 years</v>
          </cell>
          <cell r="O3463" t="str">
            <v>50 months</v>
          </cell>
          <cell r="P3463">
            <v>4</v>
          </cell>
          <cell r="Q3463" t="str">
            <v>Basic</v>
          </cell>
          <cell r="R3463">
            <v>45541.712221383706</v>
          </cell>
          <cell r="S3463" t="str">
            <v>High</v>
          </cell>
          <cell r="T3463">
            <v>1</v>
          </cell>
          <cell r="U3463" t="str">
            <v>Yes</v>
          </cell>
          <cell r="V3463" t="str">
            <v>No</v>
          </cell>
          <cell r="W3463" t="str">
            <v>High Loyalty</v>
          </cell>
          <cell r="X3463">
            <v>3</v>
          </cell>
          <cell r="Y3463" t="str">
            <v>High Probability</v>
          </cell>
          <cell r="Z3463" t="str">
            <v>Low</v>
          </cell>
          <cell r="AA3463">
            <v>182166.84888553483</v>
          </cell>
        </row>
        <row r="3464">
          <cell r="A3464">
            <v>735957</v>
          </cell>
          <cell r="B3464" t="str">
            <v>Mature Adult (45-55)</v>
          </cell>
          <cell r="C3464" t="str">
            <v>Zara Desai</v>
          </cell>
          <cell r="D3464">
            <v>0</v>
          </cell>
          <cell r="E3464" t="str">
            <v>Male</v>
          </cell>
          <cell r="F3464">
            <v>49</v>
          </cell>
          <cell r="G3464" t="str">
            <v>Delhi</v>
          </cell>
          <cell r="H3464" t="str">
            <v>High (Above 1Lac</v>
          </cell>
          <cell r="I3464">
            <v>1632504</v>
          </cell>
          <cell r="J3464" t="str">
            <v>High (Above ₹10L)</v>
          </cell>
          <cell r="K3464" t="str">
            <v>Yes</v>
          </cell>
          <cell r="L3464" t="str">
            <v>Two Year</v>
          </cell>
          <cell r="M3464">
            <v>42087</v>
          </cell>
          <cell r="N3464" t="str">
            <v>5-10 years</v>
          </cell>
          <cell r="O3464" t="str">
            <v>114 months</v>
          </cell>
          <cell r="P3464">
            <v>10</v>
          </cell>
          <cell r="Q3464" t="str">
            <v>Premium</v>
          </cell>
          <cell r="R3464">
            <v>607.82404256837196</v>
          </cell>
          <cell r="S3464" t="str">
            <v>Medium</v>
          </cell>
          <cell r="T3464">
            <v>1</v>
          </cell>
          <cell r="U3464" t="str">
            <v>Yes</v>
          </cell>
          <cell r="V3464" t="str">
            <v>No</v>
          </cell>
          <cell r="W3464" t="str">
            <v>Moderate Loyalty</v>
          </cell>
          <cell r="X3464">
            <v>2</v>
          </cell>
          <cell r="Y3464" t="str">
            <v>High Probability</v>
          </cell>
          <cell r="Z3464" t="str">
            <v>Moderate</v>
          </cell>
          <cell r="AA3464">
            <v>6078.2404256837199</v>
          </cell>
        </row>
        <row r="3465">
          <cell r="A3465">
            <v>788442</v>
          </cell>
          <cell r="B3465" t="str">
            <v>Senior (55+)</v>
          </cell>
          <cell r="C3465" t="str">
            <v>Madhup Iyengar</v>
          </cell>
          <cell r="D3465">
            <v>0</v>
          </cell>
          <cell r="E3465" t="str">
            <v>Female</v>
          </cell>
          <cell r="F3465">
            <v>58</v>
          </cell>
          <cell r="G3465" t="str">
            <v>Chennai</v>
          </cell>
          <cell r="H3465" t="str">
            <v>High (Above 1Lac</v>
          </cell>
          <cell r="I3465">
            <v>1753319</v>
          </cell>
          <cell r="J3465" t="str">
            <v>High (Above ₹10L)</v>
          </cell>
          <cell r="K3465" t="str">
            <v>Yes</v>
          </cell>
          <cell r="L3465" t="str">
            <v>Month-to-Month</v>
          </cell>
          <cell r="M3465">
            <v>43680</v>
          </cell>
          <cell r="N3465" t="str">
            <v>3-5 years</v>
          </cell>
          <cell r="O3465" t="str">
            <v>62 months</v>
          </cell>
          <cell r="P3465">
            <v>5</v>
          </cell>
          <cell r="Q3465" t="str">
            <v>Elite</v>
          </cell>
          <cell r="R3465">
            <v>11115.62549877642</v>
          </cell>
          <cell r="S3465" t="str">
            <v>Medium</v>
          </cell>
          <cell r="T3465">
            <v>1</v>
          </cell>
          <cell r="U3465" t="str">
            <v>Yes</v>
          </cell>
          <cell r="V3465" t="str">
            <v>No</v>
          </cell>
          <cell r="W3465" t="str">
            <v>Moderate Loyalty</v>
          </cell>
          <cell r="X3465">
            <v>2</v>
          </cell>
          <cell r="Y3465" t="str">
            <v>High Probability</v>
          </cell>
          <cell r="Z3465" t="str">
            <v>Moderate</v>
          </cell>
          <cell r="AA3465">
            <v>55578.127493882101</v>
          </cell>
        </row>
        <row r="3466">
          <cell r="A3466">
            <v>902283</v>
          </cell>
          <cell r="B3466" t="str">
            <v>Mature Adult (45-55)</v>
          </cell>
          <cell r="C3466" t="str">
            <v>Tejas Shenoy</v>
          </cell>
          <cell r="D3466">
            <v>0</v>
          </cell>
          <cell r="E3466" t="str">
            <v>Male</v>
          </cell>
          <cell r="F3466">
            <v>55</v>
          </cell>
          <cell r="G3466" t="str">
            <v>Thane</v>
          </cell>
          <cell r="H3466" t="str">
            <v>High (Above 1Lac</v>
          </cell>
          <cell r="I3466">
            <v>1084207</v>
          </cell>
          <cell r="J3466" t="str">
            <v>High (Above ₹10L)</v>
          </cell>
          <cell r="K3466" t="str">
            <v>Yes</v>
          </cell>
          <cell r="L3466" t="str">
            <v>One Year</v>
          </cell>
          <cell r="M3466">
            <v>45536</v>
          </cell>
          <cell r="N3466" t="str">
            <v>0-1 year</v>
          </cell>
          <cell r="O3466" t="str">
            <v>1 months</v>
          </cell>
          <cell r="P3466">
            <v>0</v>
          </cell>
          <cell r="Q3466" t="str">
            <v>Elite</v>
          </cell>
          <cell r="R3466">
            <v>23850.012985637641</v>
          </cell>
          <cell r="S3466" t="str">
            <v>Medium</v>
          </cell>
          <cell r="T3466">
            <v>0</v>
          </cell>
          <cell r="U3466" t="str">
            <v>No</v>
          </cell>
          <cell r="V3466" t="str">
            <v>No</v>
          </cell>
          <cell r="W3466" t="str">
            <v>Low Loyalty</v>
          </cell>
          <cell r="X3466">
            <v>1</v>
          </cell>
          <cell r="Y3466" t="str">
            <v>Low Probability</v>
          </cell>
          <cell r="Z3466" t="str">
            <v>Moderate</v>
          </cell>
          <cell r="AA3466">
            <v>0</v>
          </cell>
        </row>
        <row r="3467">
          <cell r="A3467">
            <v>265286</v>
          </cell>
          <cell r="B3467" t="str">
            <v>Adult (25-35)</v>
          </cell>
          <cell r="C3467" t="str">
            <v>Arhaan Amble</v>
          </cell>
          <cell r="D3467">
            <v>0</v>
          </cell>
          <cell r="E3467" t="str">
            <v>Male</v>
          </cell>
          <cell r="F3467">
            <v>28</v>
          </cell>
          <cell r="G3467" t="str">
            <v>Thane</v>
          </cell>
          <cell r="H3467" t="str">
            <v>High (Above 1Lac</v>
          </cell>
          <cell r="I3467">
            <v>1575390</v>
          </cell>
          <cell r="J3467" t="str">
            <v>High (Above ₹10L)</v>
          </cell>
          <cell r="K3467" t="str">
            <v>Yes</v>
          </cell>
          <cell r="L3467" t="str">
            <v>Two Year</v>
          </cell>
          <cell r="M3467">
            <v>42628</v>
          </cell>
          <cell r="N3467" t="str">
            <v>5-10 years</v>
          </cell>
          <cell r="O3467" t="str">
            <v>96 months</v>
          </cell>
          <cell r="P3467">
            <v>8</v>
          </cell>
          <cell r="Q3467" t="str">
            <v>Basic</v>
          </cell>
          <cell r="R3467">
            <v>19692.458358235031</v>
          </cell>
          <cell r="S3467" t="str">
            <v>High</v>
          </cell>
          <cell r="T3467">
            <v>1</v>
          </cell>
          <cell r="U3467" t="str">
            <v>Yes</v>
          </cell>
          <cell r="V3467" t="str">
            <v>No</v>
          </cell>
          <cell r="W3467" t="str">
            <v>Moderate Loyalty</v>
          </cell>
          <cell r="X3467">
            <v>2</v>
          </cell>
          <cell r="Y3467" t="str">
            <v>High Probability</v>
          </cell>
          <cell r="Z3467" t="str">
            <v>Low</v>
          </cell>
          <cell r="AA3467">
            <v>157539.66686588025</v>
          </cell>
        </row>
        <row r="3468">
          <cell r="A3468">
            <v>610538</v>
          </cell>
          <cell r="B3468" t="str">
            <v>Mature Adult (45-55)</v>
          </cell>
          <cell r="C3468" t="str">
            <v>Aaryahi Bora</v>
          </cell>
          <cell r="D3468">
            <v>0</v>
          </cell>
          <cell r="E3468" t="str">
            <v>Male</v>
          </cell>
          <cell r="F3468">
            <v>52</v>
          </cell>
          <cell r="G3468" t="str">
            <v>Patna</v>
          </cell>
          <cell r="H3468" t="str">
            <v>High (Above 1Lac</v>
          </cell>
          <cell r="I3468">
            <v>1400593</v>
          </cell>
          <cell r="J3468" t="str">
            <v>High (Above ₹10L)</v>
          </cell>
          <cell r="K3468" t="str">
            <v>No</v>
          </cell>
          <cell r="L3468" t="str">
            <v>Two Year</v>
          </cell>
          <cell r="M3468">
            <v>42351</v>
          </cell>
          <cell r="N3468" t="str">
            <v>5-10 years</v>
          </cell>
          <cell r="O3468" t="str">
            <v>105 months</v>
          </cell>
          <cell r="P3468">
            <v>9</v>
          </cell>
          <cell r="Q3468" t="str">
            <v>Elite</v>
          </cell>
          <cell r="R3468">
            <v>25860.536290734079</v>
          </cell>
          <cell r="S3468" t="str">
            <v>Medium</v>
          </cell>
          <cell r="T3468">
            <v>1</v>
          </cell>
          <cell r="U3468" t="str">
            <v>Yes</v>
          </cell>
          <cell r="V3468" t="str">
            <v>No</v>
          </cell>
          <cell r="W3468" t="str">
            <v>High Loyalty</v>
          </cell>
          <cell r="X3468">
            <v>3</v>
          </cell>
          <cell r="Y3468" t="str">
            <v>High Probability</v>
          </cell>
          <cell r="Z3468" t="str">
            <v>Moderate</v>
          </cell>
          <cell r="AA3468">
            <v>232744.8266166067</v>
          </cell>
        </row>
        <row r="3469">
          <cell r="A3469">
            <v>954543</v>
          </cell>
          <cell r="B3469" t="str">
            <v>Young Adult (18-25)</v>
          </cell>
          <cell r="C3469" t="str">
            <v>Kiara Sanghvi</v>
          </cell>
          <cell r="D3469">
            <v>0</v>
          </cell>
          <cell r="E3469" t="str">
            <v>Female</v>
          </cell>
          <cell r="F3469">
            <v>19</v>
          </cell>
          <cell r="G3469" t="str">
            <v>Chennai</v>
          </cell>
          <cell r="H3469" t="str">
            <v>Low (Below 50000)</v>
          </cell>
          <cell r="I3469">
            <v>127635</v>
          </cell>
          <cell r="J3469" t="str">
            <v>Low (Up to ₹5L)</v>
          </cell>
          <cell r="K3469" t="str">
            <v>No</v>
          </cell>
          <cell r="L3469" t="str">
            <v>Two Year</v>
          </cell>
          <cell r="M3469">
            <v>41936</v>
          </cell>
          <cell r="N3469" t="str">
            <v>5-10 years</v>
          </cell>
          <cell r="O3469" t="str">
            <v>119 months</v>
          </cell>
          <cell r="P3469">
            <v>10</v>
          </cell>
          <cell r="Q3469" t="str">
            <v>Basic</v>
          </cell>
          <cell r="R3469">
            <v>18445.95639261102</v>
          </cell>
          <cell r="S3469" t="str">
            <v>Low</v>
          </cell>
          <cell r="T3469">
            <v>1</v>
          </cell>
          <cell r="U3469" t="str">
            <v>Yes</v>
          </cell>
          <cell r="V3469" t="str">
            <v>No</v>
          </cell>
          <cell r="W3469" t="str">
            <v>Moderate Loyalty</v>
          </cell>
          <cell r="X3469">
            <v>2</v>
          </cell>
          <cell r="Y3469" t="str">
            <v>High Probability</v>
          </cell>
          <cell r="Z3469" t="str">
            <v>Low</v>
          </cell>
          <cell r="AA3469">
            <v>184459.56392611022</v>
          </cell>
        </row>
        <row r="3470">
          <cell r="A3470">
            <v>584802</v>
          </cell>
          <cell r="B3470" t="str">
            <v>Adult (25-35)</v>
          </cell>
          <cell r="C3470" t="str">
            <v>Nitya Dada</v>
          </cell>
          <cell r="D3470">
            <v>0</v>
          </cell>
          <cell r="E3470" t="str">
            <v>Female</v>
          </cell>
          <cell r="F3470">
            <v>26</v>
          </cell>
          <cell r="G3470" t="str">
            <v>Kanpur</v>
          </cell>
          <cell r="H3470" t="str">
            <v>Low (Below 50000)</v>
          </cell>
          <cell r="I3470">
            <v>420787</v>
          </cell>
          <cell r="J3470" t="str">
            <v>Low (Up to ₹5L)</v>
          </cell>
          <cell r="K3470" t="str">
            <v>No</v>
          </cell>
          <cell r="L3470" t="str">
            <v>One Year</v>
          </cell>
          <cell r="M3470">
            <v>44715</v>
          </cell>
          <cell r="N3470" t="str">
            <v>1-2 years</v>
          </cell>
          <cell r="O3470" t="str">
            <v>28 months</v>
          </cell>
          <cell r="P3470">
            <v>2</v>
          </cell>
          <cell r="Q3470" t="str">
            <v>Basic</v>
          </cell>
          <cell r="R3470">
            <v>7296.2975857947777</v>
          </cell>
          <cell r="S3470" t="str">
            <v>Medium</v>
          </cell>
          <cell r="T3470">
            <v>1</v>
          </cell>
          <cell r="U3470" t="str">
            <v>Yes</v>
          </cell>
          <cell r="V3470" t="str">
            <v>No</v>
          </cell>
          <cell r="W3470" t="str">
            <v>Moderate Loyalty</v>
          </cell>
          <cell r="X3470">
            <v>2</v>
          </cell>
          <cell r="Y3470" t="str">
            <v>High Probability</v>
          </cell>
          <cell r="Z3470" t="str">
            <v>Moderate</v>
          </cell>
          <cell r="AA3470">
            <v>14592.595171589555</v>
          </cell>
        </row>
        <row r="3471">
          <cell r="A3471">
            <v>349532</v>
          </cell>
          <cell r="B3471" t="str">
            <v>Senior (55+)</v>
          </cell>
          <cell r="C3471" t="str">
            <v>Prisha Deol</v>
          </cell>
          <cell r="D3471">
            <v>0</v>
          </cell>
          <cell r="E3471" t="str">
            <v>Male</v>
          </cell>
          <cell r="F3471">
            <v>66</v>
          </cell>
          <cell r="G3471" t="str">
            <v>Pimpri-Chinchwad</v>
          </cell>
          <cell r="H3471" t="str">
            <v>High (Above 1Lac</v>
          </cell>
          <cell r="I3471">
            <v>1703269</v>
          </cell>
          <cell r="J3471" t="str">
            <v>High (Above ₹10L)</v>
          </cell>
          <cell r="K3471" t="str">
            <v>Yes</v>
          </cell>
          <cell r="L3471" t="str">
            <v>One Year</v>
          </cell>
          <cell r="M3471">
            <v>42354</v>
          </cell>
          <cell r="N3471" t="str">
            <v>5-10 years</v>
          </cell>
          <cell r="O3471" t="str">
            <v>105 months</v>
          </cell>
          <cell r="P3471">
            <v>9</v>
          </cell>
          <cell r="Q3471" t="str">
            <v>Elite</v>
          </cell>
          <cell r="R3471">
            <v>16317.326065510981</v>
          </cell>
          <cell r="S3471" t="str">
            <v>High</v>
          </cell>
          <cell r="T3471">
            <v>0</v>
          </cell>
          <cell r="U3471" t="str">
            <v>No</v>
          </cell>
          <cell r="V3471" t="str">
            <v>No</v>
          </cell>
          <cell r="W3471" t="str">
            <v>Moderate Loyalty</v>
          </cell>
          <cell r="X3471">
            <v>2</v>
          </cell>
          <cell r="Y3471" t="str">
            <v>Low Probability</v>
          </cell>
          <cell r="Z3471" t="str">
            <v>Low</v>
          </cell>
          <cell r="AA3471">
            <v>146855.93458959882</v>
          </cell>
        </row>
        <row r="3472">
          <cell r="A3472">
            <v>598375</v>
          </cell>
          <cell r="B3472" t="str">
            <v>Young Adult (18-25)</v>
          </cell>
          <cell r="C3472" t="str">
            <v>Damini Hari</v>
          </cell>
          <cell r="D3472">
            <v>0</v>
          </cell>
          <cell r="E3472" t="str">
            <v>Female</v>
          </cell>
          <cell r="F3472">
            <v>21</v>
          </cell>
          <cell r="G3472" t="str">
            <v>Jaipur</v>
          </cell>
          <cell r="H3472" t="str">
            <v>Medium (50k-1Lac</v>
          </cell>
          <cell r="I3472">
            <v>841736</v>
          </cell>
          <cell r="J3472" t="str">
            <v>Medium (₹5L - ₹10L)</v>
          </cell>
          <cell r="K3472" t="str">
            <v>No</v>
          </cell>
          <cell r="L3472" t="str">
            <v>Month-to-Month</v>
          </cell>
          <cell r="M3472">
            <v>43797</v>
          </cell>
          <cell r="N3472" t="str">
            <v>3-5 years</v>
          </cell>
          <cell r="O3472" t="str">
            <v>58 months</v>
          </cell>
          <cell r="P3472">
            <v>5</v>
          </cell>
          <cell r="Q3472" t="str">
            <v>Basic</v>
          </cell>
          <cell r="R3472">
            <v>45336.244528885727</v>
          </cell>
          <cell r="S3472" t="str">
            <v>Medium</v>
          </cell>
          <cell r="T3472">
            <v>1</v>
          </cell>
          <cell r="U3472" t="str">
            <v>Yes</v>
          </cell>
          <cell r="V3472" t="str">
            <v>No</v>
          </cell>
          <cell r="W3472" t="str">
            <v>High Loyalty</v>
          </cell>
          <cell r="X3472">
            <v>3</v>
          </cell>
          <cell r="Y3472" t="str">
            <v>High Probability</v>
          </cell>
          <cell r="Z3472" t="str">
            <v>Moderate</v>
          </cell>
          <cell r="AA3472">
            <v>226681.22264442864</v>
          </cell>
        </row>
        <row r="3473">
          <cell r="A3473">
            <v>660973</v>
          </cell>
          <cell r="B3473" t="str">
            <v>Middle-Aged (35-45)</v>
          </cell>
          <cell r="C3473" t="str">
            <v>Aradhya Sarin</v>
          </cell>
          <cell r="D3473">
            <v>0</v>
          </cell>
          <cell r="E3473" t="str">
            <v>Female</v>
          </cell>
          <cell r="F3473">
            <v>39</v>
          </cell>
          <cell r="G3473" t="str">
            <v>Kanpur</v>
          </cell>
          <cell r="H3473" t="str">
            <v>Low (Below 50000)</v>
          </cell>
          <cell r="I3473">
            <v>427580</v>
          </cell>
          <cell r="J3473" t="str">
            <v>Low (Up to ₹5L)</v>
          </cell>
          <cell r="K3473" t="str">
            <v>No</v>
          </cell>
          <cell r="L3473" t="str">
            <v>Month-to-Month</v>
          </cell>
          <cell r="M3473">
            <v>41980</v>
          </cell>
          <cell r="N3473" t="str">
            <v>5-10 years</v>
          </cell>
          <cell r="O3473" t="str">
            <v>117 months</v>
          </cell>
          <cell r="P3473">
            <v>10</v>
          </cell>
          <cell r="Q3473" t="str">
            <v>Premium</v>
          </cell>
          <cell r="R3473">
            <v>22116.10345186415</v>
          </cell>
          <cell r="S3473" t="str">
            <v>Low</v>
          </cell>
          <cell r="T3473">
            <v>0</v>
          </cell>
          <cell r="U3473" t="str">
            <v>No</v>
          </cell>
          <cell r="V3473" t="str">
            <v>No</v>
          </cell>
          <cell r="W3473" t="str">
            <v>Moderate Loyalty</v>
          </cell>
          <cell r="X3473">
            <v>2</v>
          </cell>
          <cell r="Y3473" t="str">
            <v>Low Probability</v>
          </cell>
          <cell r="Z3473" t="str">
            <v>Low</v>
          </cell>
          <cell r="AA3473">
            <v>221161.03451864151</v>
          </cell>
        </row>
        <row r="3474">
          <cell r="A3474">
            <v>271194</v>
          </cell>
          <cell r="B3474" t="str">
            <v>Middle-Aged (35-45)</v>
          </cell>
          <cell r="C3474" t="str">
            <v>Sumer Das</v>
          </cell>
          <cell r="D3474">
            <v>0</v>
          </cell>
          <cell r="E3474" t="str">
            <v>Female</v>
          </cell>
          <cell r="F3474">
            <v>44</v>
          </cell>
          <cell r="G3474" t="str">
            <v>Kolkata</v>
          </cell>
          <cell r="H3474" t="str">
            <v>Medium (50k-1Lac</v>
          </cell>
          <cell r="I3474">
            <v>575453</v>
          </cell>
          <cell r="J3474" t="str">
            <v>Medium (₹5L - ₹10L)</v>
          </cell>
          <cell r="K3474" t="str">
            <v>No</v>
          </cell>
          <cell r="L3474" t="str">
            <v>One Year</v>
          </cell>
          <cell r="M3474">
            <v>45058</v>
          </cell>
          <cell r="N3474" t="str">
            <v>0-1 year</v>
          </cell>
          <cell r="O3474" t="str">
            <v>16 months</v>
          </cell>
          <cell r="P3474">
            <v>1</v>
          </cell>
          <cell r="Q3474" t="str">
            <v>Premium</v>
          </cell>
          <cell r="R3474">
            <v>11009.099651860761</v>
          </cell>
          <cell r="S3474" t="str">
            <v>Medium</v>
          </cell>
          <cell r="T3474">
            <v>0</v>
          </cell>
          <cell r="U3474" t="str">
            <v>No</v>
          </cell>
          <cell r="V3474" t="str">
            <v>No</v>
          </cell>
          <cell r="W3474" t="str">
            <v>Low Loyalty</v>
          </cell>
          <cell r="X3474">
            <v>1</v>
          </cell>
          <cell r="Y3474" t="str">
            <v>Low Probability</v>
          </cell>
          <cell r="Z3474" t="str">
            <v>Moderate</v>
          </cell>
          <cell r="AA3474">
            <v>11009.099651860761</v>
          </cell>
        </row>
        <row r="3475">
          <cell r="A3475">
            <v>954574</v>
          </cell>
          <cell r="B3475" t="str">
            <v>Adult (25-35)</v>
          </cell>
          <cell r="C3475" t="str">
            <v>Rasha Subramaniam</v>
          </cell>
          <cell r="D3475">
            <v>0</v>
          </cell>
          <cell r="E3475" t="str">
            <v>Male</v>
          </cell>
          <cell r="F3475">
            <v>29</v>
          </cell>
          <cell r="G3475" t="str">
            <v>Ghaziabad</v>
          </cell>
          <cell r="H3475" t="str">
            <v>High (Above 1Lac</v>
          </cell>
          <cell r="I3475">
            <v>1719390</v>
          </cell>
          <cell r="J3475" t="str">
            <v>High (Above ₹10L)</v>
          </cell>
          <cell r="K3475" t="str">
            <v>Yes</v>
          </cell>
          <cell r="L3475" t="str">
            <v>Two Year</v>
          </cell>
          <cell r="M3475">
            <v>44379</v>
          </cell>
          <cell r="N3475" t="str">
            <v>2-3 years</v>
          </cell>
          <cell r="O3475" t="str">
            <v>39 months</v>
          </cell>
          <cell r="P3475">
            <v>3</v>
          </cell>
          <cell r="Q3475" t="str">
            <v>Basic</v>
          </cell>
          <cell r="R3475">
            <v>21680.04848190349</v>
          </cell>
          <cell r="S3475" t="str">
            <v>Low</v>
          </cell>
          <cell r="T3475">
            <v>0</v>
          </cell>
          <cell r="U3475" t="str">
            <v>No</v>
          </cell>
          <cell r="V3475" t="str">
            <v>No</v>
          </cell>
          <cell r="W3475" t="str">
            <v>Moderate Loyalty</v>
          </cell>
          <cell r="X3475">
            <v>2</v>
          </cell>
          <cell r="Y3475" t="str">
            <v>Low Probability</v>
          </cell>
          <cell r="Z3475" t="str">
            <v>Low</v>
          </cell>
          <cell r="AA3475">
            <v>65040.14544571047</v>
          </cell>
        </row>
        <row r="3476">
          <cell r="A3476">
            <v>470813</v>
          </cell>
          <cell r="B3476" t="str">
            <v>Senior (55+)</v>
          </cell>
          <cell r="C3476" t="str">
            <v>Fateh Agarwal</v>
          </cell>
          <cell r="D3476">
            <v>0</v>
          </cell>
          <cell r="E3476" t="str">
            <v>Female</v>
          </cell>
          <cell r="F3476">
            <v>61</v>
          </cell>
          <cell r="G3476" t="str">
            <v>Thane</v>
          </cell>
          <cell r="H3476" t="str">
            <v>High (Above 1Lac</v>
          </cell>
          <cell r="I3476">
            <v>1551722</v>
          </cell>
          <cell r="J3476" t="str">
            <v>High (Above ₹10L)</v>
          </cell>
          <cell r="K3476" t="str">
            <v>Yes</v>
          </cell>
          <cell r="L3476" t="str">
            <v>Two Year</v>
          </cell>
          <cell r="M3476">
            <v>44994</v>
          </cell>
          <cell r="N3476" t="str">
            <v>1-2 years</v>
          </cell>
          <cell r="O3476" t="str">
            <v>18 months</v>
          </cell>
          <cell r="P3476">
            <v>2</v>
          </cell>
          <cell r="Q3476" t="str">
            <v>Elite</v>
          </cell>
          <cell r="R3476">
            <v>15364.01200281162</v>
          </cell>
          <cell r="S3476" t="str">
            <v>Medium</v>
          </cell>
          <cell r="T3476">
            <v>1</v>
          </cell>
          <cell r="U3476" t="str">
            <v>Yes</v>
          </cell>
          <cell r="V3476" t="str">
            <v>No</v>
          </cell>
          <cell r="W3476" t="str">
            <v>Moderate Loyalty</v>
          </cell>
          <cell r="X3476">
            <v>2</v>
          </cell>
          <cell r="Y3476" t="str">
            <v>High Probability</v>
          </cell>
          <cell r="Z3476" t="str">
            <v>Moderate</v>
          </cell>
          <cell r="AA3476">
            <v>30728.02400562324</v>
          </cell>
        </row>
        <row r="3477">
          <cell r="A3477">
            <v>461810</v>
          </cell>
          <cell r="B3477" t="str">
            <v>Mature Adult (45-55)</v>
          </cell>
          <cell r="C3477" t="str">
            <v>Elakshi Ravi</v>
          </cell>
          <cell r="D3477">
            <v>0</v>
          </cell>
          <cell r="E3477" t="str">
            <v>Female</v>
          </cell>
          <cell r="F3477">
            <v>51</v>
          </cell>
          <cell r="G3477" t="str">
            <v>Pimpri-Chinchwad</v>
          </cell>
          <cell r="H3477" t="str">
            <v>Low (Below 50000)</v>
          </cell>
          <cell r="I3477">
            <v>253419</v>
          </cell>
          <cell r="J3477" t="str">
            <v>Low (Up to ₹5L)</v>
          </cell>
          <cell r="K3477" t="str">
            <v>No</v>
          </cell>
          <cell r="L3477" t="str">
            <v>Month-to-Month</v>
          </cell>
          <cell r="M3477">
            <v>45298</v>
          </cell>
          <cell r="N3477" t="str">
            <v>0-1 year</v>
          </cell>
          <cell r="O3477" t="str">
            <v>8 months</v>
          </cell>
          <cell r="P3477">
            <v>1</v>
          </cell>
          <cell r="Q3477" t="str">
            <v>Elite</v>
          </cell>
          <cell r="R3477">
            <v>39536.759783349233</v>
          </cell>
          <cell r="S3477" t="str">
            <v>Low</v>
          </cell>
          <cell r="T3477">
            <v>0</v>
          </cell>
          <cell r="U3477" t="str">
            <v>No</v>
          </cell>
          <cell r="V3477" t="str">
            <v>Yes</v>
          </cell>
          <cell r="W3477" t="str">
            <v>Low Loyalty</v>
          </cell>
          <cell r="X3477">
            <v>1</v>
          </cell>
          <cell r="Y3477" t="str">
            <v>High Probability</v>
          </cell>
          <cell r="Z3477" t="str">
            <v>Low</v>
          </cell>
          <cell r="AA3477">
            <v>39536.759783349233</v>
          </cell>
        </row>
        <row r="3478">
          <cell r="A3478">
            <v>792970</v>
          </cell>
          <cell r="B3478" t="str">
            <v>Mature Adult (45-55)</v>
          </cell>
          <cell r="C3478" t="str">
            <v>Stuvan Raj</v>
          </cell>
          <cell r="D3478">
            <v>0</v>
          </cell>
          <cell r="E3478" t="str">
            <v>Male</v>
          </cell>
          <cell r="F3478">
            <v>55</v>
          </cell>
          <cell r="G3478" t="str">
            <v>Delhi</v>
          </cell>
          <cell r="H3478" t="str">
            <v>High (Above 1Lac</v>
          </cell>
          <cell r="I3478">
            <v>1775714</v>
          </cell>
          <cell r="J3478" t="str">
            <v>High (Above ₹10L)</v>
          </cell>
          <cell r="K3478" t="str">
            <v>No</v>
          </cell>
          <cell r="L3478" t="str">
            <v>Two Year</v>
          </cell>
          <cell r="M3478">
            <v>42828</v>
          </cell>
          <cell r="N3478" t="str">
            <v>5-10 years</v>
          </cell>
          <cell r="O3478" t="str">
            <v>90 months</v>
          </cell>
          <cell r="P3478">
            <v>8</v>
          </cell>
          <cell r="Q3478" t="str">
            <v>Elite</v>
          </cell>
          <cell r="R3478">
            <v>42173.37401764583</v>
          </cell>
          <cell r="S3478" t="str">
            <v>High</v>
          </cell>
          <cell r="T3478">
            <v>1</v>
          </cell>
          <cell r="U3478" t="str">
            <v>Yes</v>
          </cell>
          <cell r="V3478" t="str">
            <v>No</v>
          </cell>
          <cell r="W3478" t="str">
            <v>High Loyalty</v>
          </cell>
          <cell r="X3478">
            <v>3</v>
          </cell>
          <cell r="Y3478" t="str">
            <v>High Probability</v>
          </cell>
          <cell r="Z3478" t="str">
            <v>Low</v>
          </cell>
          <cell r="AA3478">
            <v>337386.99214116664</v>
          </cell>
        </row>
        <row r="3479">
          <cell r="A3479">
            <v>670562</v>
          </cell>
          <cell r="B3479" t="str">
            <v>Mature Adult (45-55)</v>
          </cell>
          <cell r="C3479" t="str">
            <v>Nayantara Kannan</v>
          </cell>
          <cell r="D3479">
            <v>0</v>
          </cell>
          <cell r="E3479" t="str">
            <v>Male</v>
          </cell>
          <cell r="F3479">
            <v>49</v>
          </cell>
          <cell r="G3479" t="str">
            <v>Hyderabad</v>
          </cell>
          <cell r="H3479" t="str">
            <v>Low (Below 50000)</v>
          </cell>
          <cell r="I3479">
            <v>152936</v>
          </cell>
          <cell r="J3479" t="str">
            <v>Low (Up to ₹5L)</v>
          </cell>
          <cell r="K3479" t="str">
            <v>No</v>
          </cell>
          <cell r="L3479" t="str">
            <v>Month-to-Month</v>
          </cell>
          <cell r="M3479">
            <v>43009</v>
          </cell>
          <cell r="N3479" t="str">
            <v>5-10 years</v>
          </cell>
          <cell r="O3479" t="str">
            <v>84 months</v>
          </cell>
          <cell r="P3479">
            <v>7</v>
          </cell>
          <cell r="Q3479" t="str">
            <v>Premium</v>
          </cell>
          <cell r="R3479">
            <v>6332.1935988749174</v>
          </cell>
          <cell r="S3479" t="str">
            <v>Low</v>
          </cell>
          <cell r="T3479">
            <v>0</v>
          </cell>
          <cell r="U3479" t="str">
            <v>No</v>
          </cell>
          <cell r="V3479" t="str">
            <v>No</v>
          </cell>
          <cell r="W3479" t="str">
            <v>Moderate Loyalty</v>
          </cell>
          <cell r="X3479">
            <v>2</v>
          </cell>
          <cell r="Y3479" t="str">
            <v>Low Probability</v>
          </cell>
          <cell r="Z3479" t="str">
            <v>Low</v>
          </cell>
          <cell r="AA3479">
            <v>44325.355192124422</v>
          </cell>
        </row>
        <row r="3480">
          <cell r="A3480">
            <v>205133</v>
          </cell>
          <cell r="B3480" t="str">
            <v>Senior (55+)</v>
          </cell>
          <cell r="C3480" t="str">
            <v>Seher Wali</v>
          </cell>
          <cell r="D3480">
            <v>0</v>
          </cell>
          <cell r="E3480" t="str">
            <v>Male</v>
          </cell>
          <cell r="F3480">
            <v>60</v>
          </cell>
          <cell r="G3480" t="str">
            <v>Indore</v>
          </cell>
          <cell r="H3480" t="str">
            <v>Low (Below 50000)</v>
          </cell>
          <cell r="I3480">
            <v>403697</v>
          </cell>
          <cell r="J3480" t="str">
            <v>Low (Up to ₹5L)</v>
          </cell>
          <cell r="K3480" t="str">
            <v>No</v>
          </cell>
          <cell r="L3480" t="str">
            <v>One Year</v>
          </cell>
          <cell r="M3480">
            <v>44212</v>
          </cell>
          <cell r="N3480" t="str">
            <v>3-5 years</v>
          </cell>
          <cell r="O3480" t="str">
            <v>44 months</v>
          </cell>
          <cell r="P3480">
            <v>4</v>
          </cell>
          <cell r="Q3480" t="str">
            <v>Elite</v>
          </cell>
          <cell r="R3480">
            <v>48770.930241198417</v>
          </cell>
          <cell r="S3480" t="str">
            <v>High</v>
          </cell>
          <cell r="T3480">
            <v>1</v>
          </cell>
          <cell r="U3480" t="str">
            <v>Yes</v>
          </cell>
          <cell r="V3480" t="str">
            <v>No</v>
          </cell>
          <cell r="W3480" t="str">
            <v>High Loyalty</v>
          </cell>
          <cell r="X3480">
            <v>3</v>
          </cell>
          <cell r="Y3480" t="str">
            <v>High Probability</v>
          </cell>
          <cell r="Z3480" t="str">
            <v>Low</v>
          </cell>
          <cell r="AA3480">
            <v>195083.72096479367</v>
          </cell>
        </row>
        <row r="3481">
          <cell r="A3481">
            <v>933682</v>
          </cell>
          <cell r="B3481" t="str">
            <v>Adult (25-35)</v>
          </cell>
          <cell r="C3481" t="str">
            <v>Kiara Salvi</v>
          </cell>
          <cell r="D3481">
            <v>0</v>
          </cell>
          <cell r="E3481" t="str">
            <v>Female</v>
          </cell>
          <cell r="F3481">
            <v>27</v>
          </cell>
          <cell r="G3481" t="str">
            <v>Bangalore</v>
          </cell>
          <cell r="H3481" t="str">
            <v>Low (Below 50000)</v>
          </cell>
          <cell r="I3481">
            <v>433481</v>
          </cell>
          <cell r="J3481" t="str">
            <v>Low (Up to ₹5L)</v>
          </cell>
          <cell r="K3481" t="str">
            <v>No</v>
          </cell>
          <cell r="L3481" t="str">
            <v>Two Year</v>
          </cell>
          <cell r="M3481">
            <v>44493</v>
          </cell>
          <cell r="N3481" t="str">
            <v>2-3 years</v>
          </cell>
          <cell r="O3481" t="str">
            <v>35 months</v>
          </cell>
          <cell r="P3481">
            <v>3</v>
          </cell>
          <cell r="Q3481" t="str">
            <v>Basic</v>
          </cell>
          <cell r="R3481">
            <v>35433.934866066411</v>
          </cell>
          <cell r="S3481" t="str">
            <v>Medium</v>
          </cell>
          <cell r="T3481">
            <v>1</v>
          </cell>
          <cell r="U3481" t="str">
            <v>Yes</v>
          </cell>
          <cell r="V3481" t="str">
            <v>No</v>
          </cell>
          <cell r="W3481" t="str">
            <v>High Loyalty</v>
          </cell>
          <cell r="X3481">
            <v>3</v>
          </cell>
          <cell r="Y3481" t="str">
            <v>High Probability</v>
          </cell>
          <cell r="Z3481" t="str">
            <v>Moderate</v>
          </cell>
          <cell r="AA3481">
            <v>106301.80459819923</v>
          </cell>
        </row>
        <row r="3482">
          <cell r="A3482">
            <v>377950</v>
          </cell>
          <cell r="B3482" t="str">
            <v>Senior (55+)</v>
          </cell>
          <cell r="C3482" t="str">
            <v>Shanaya Agate</v>
          </cell>
          <cell r="D3482">
            <v>0</v>
          </cell>
          <cell r="E3482" t="str">
            <v>Female</v>
          </cell>
          <cell r="F3482">
            <v>65</v>
          </cell>
          <cell r="G3482" t="str">
            <v>Mumbai</v>
          </cell>
          <cell r="H3482" t="str">
            <v>Medium (50k-1Lac</v>
          </cell>
          <cell r="I3482">
            <v>591203</v>
          </cell>
          <cell r="J3482" t="str">
            <v>Medium (₹5L - ₹10L)</v>
          </cell>
          <cell r="K3482" t="str">
            <v>No</v>
          </cell>
          <cell r="L3482" t="str">
            <v>Month-to-Month</v>
          </cell>
          <cell r="M3482">
            <v>44649</v>
          </cell>
          <cell r="N3482" t="str">
            <v>2-3 years</v>
          </cell>
          <cell r="O3482" t="str">
            <v>30 months</v>
          </cell>
          <cell r="P3482">
            <v>3</v>
          </cell>
          <cell r="Q3482" t="str">
            <v>Elite</v>
          </cell>
          <cell r="R3482">
            <v>25333.27194896857</v>
          </cell>
          <cell r="S3482" t="str">
            <v>High</v>
          </cell>
          <cell r="T3482">
            <v>0</v>
          </cell>
          <cell r="U3482" t="str">
            <v>No</v>
          </cell>
          <cell r="V3482" t="str">
            <v>No</v>
          </cell>
          <cell r="W3482" t="str">
            <v>High Loyalty</v>
          </cell>
          <cell r="X3482">
            <v>3</v>
          </cell>
          <cell r="Y3482" t="str">
            <v>Low Probability</v>
          </cell>
          <cell r="Z3482" t="str">
            <v>Low</v>
          </cell>
          <cell r="AA3482">
            <v>75999.815846905709</v>
          </cell>
        </row>
        <row r="3483">
          <cell r="A3483">
            <v>516373</v>
          </cell>
          <cell r="B3483" t="str">
            <v>Senior (55+)</v>
          </cell>
          <cell r="C3483" t="str">
            <v>Aaina Kata</v>
          </cell>
          <cell r="D3483">
            <v>0</v>
          </cell>
          <cell r="E3483" t="str">
            <v>Female</v>
          </cell>
          <cell r="F3483">
            <v>68</v>
          </cell>
          <cell r="G3483" t="str">
            <v>Kolkata</v>
          </cell>
          <cell r="H3483" t="str">
            <v>High (Above 1Lac</v>
          </cell>
          <cell r="I3483">
            <v>1015520</v>
          </cell>
          <cell r="J3483" t="str">
            <v>High (Above ₹10L)</v>
          </cell>
          <cell r="K3483" t="str">
            <v>No</v>
          </cell>
          <cell r="L3483" t="str">
            <v>One Year</v>
          </cell>
          <cell r="M3483">
            <v>45001</v>
          </cell>
          <cell r="N3483" t="str">
            <v>1-2 years</v>
          </cell>
          <cell r="O3483" t="str">
            <v>18 months</v>
          </cell>
          <cell r="P3483">
            <v>2</v>
          </cell>
          <cell r="Q3483" t="str">
            <v>Elite</v>
          </cell>
          <cell r="R3483">
            <v>15535.35686292969</v>
          </cell>
          <cell r="S3483" t="str">
            <v>Medium</v>
          </cell>
          <cell r="T3483">
            <v>0</v>
          </cell>
          <cell r="U3483" t="str">
            <v>No</v>
          </cell>
          <cell r="V3483" t="str">
            <v>No</v>
          </cell>
          <cell r="W3483" t="str">
            <v>Moderate Loyalty</v>
          </cell>
          <cell r="X3483">
            <v>2</v>
          </cell>
          <cell r="Y3483" t="str">
            <v>Low Probability</v>
          </cell>
          <cell r="Z3483" t="str">
            <v>Moderate</v>
          </cell>
          <cell r="AA3483">
            <v>31070.713725859379</v>
          </cell>
        </row>
        <row r="3484">
          <cell r="A3484">
            <v>931885</v>
          </cell>
          <cell r="B3484" t="str">
            <v>Mature Adult (45-55)</v>
          </cell>
          <cell r="C3484" t="str">
            <v>Sahil Dixit</v>
          </cell>
          <cell r="D3484">
            <v>0</v>
          </cell>
          <cell r="E3484" t="str">
            <v>Male</v>
          </cell>
          <cell r="F3484">
            <v>54</v>
          </cell>
          <cell r="G3484" t="str">
            <v>Bangalore</v>
          </cell>
          <cell r="H3484" t="str">
            <v>High (Above 1Lac</v>
          </cell>
          <cell r="I3484">
            <v>1971808</v>
          </cell>
          <cell r="J3484" t="str">
            <v>High (Above ₹10L)</v>
          </cell>
          <cell r="K3484" t="str">
            <v>No</v>
          </cell>
          <cell r="L3484" t="str">
            <v>Month-to-Month</v>
          </cell>
          <cell r="M3484">
            <v>43624</v>
          </cell>
          <cell r="N3484" t="str">
            <v>3-5 years</v>
          </cell>
          <cell r="O3484" t="str">
            <v>63 months</v>
          </cell>
          <cell r="P3484">
            <v>5</v>
          </cell>
          <cell r="Q3484" t="str">
            <v>Elite</v>
          </cell>
          <cell r="R3484">
            <v>25036.044140727729</v>
          </cell>
          <cell r="S3484" t="str">
            <v>Low</v>
          </cell>
          <cell r="T3484">
            <v>0</v>
          </cell>
          <cell r="U3484" t="str">
            <v>No</v>
          </cell>
          <cell r="V3484" t="str">
            <v>Yes</v>
          </cell>
          <cell r="W3484" t="str">
            <v>High Loyalty</v>
          </cell>
          <cell r="X3484">
            <v>3</v>
          </cell>
          <cell r="Y3484" t="str">
            <v>High Probability</v>
          </cell>
          <cell r="Z3484" t="str">
            <v>Low</v>
          </cell>
          <cell r="AA3484">
            <v>125180.22070363864</v>
          </cell>
        </row>
        <row r="3485">
          <cell r="A3485">
            <v>840102</v>
          </cell>
          <cell r="B3485" t="str">
            <v>Adult (25-35)</v>
          </cell>
          <cell r="C3485" t="str">
            <v>Yuvaan Saraf</v>
          </cell>
          <cell r="D3485">
            <v>0</v>
          </cell>
          <cell r="E3485" t="str">
            <v>Male</v>
          </cell>
          <cell r="F3485">
            <v>28</v>
          </cell>
          <cell r="G3485" t="str">
            <v>Bhopal</v>
          </cell>
          <cell r="H3485" t="str">
            <v>High (Above 1Lac</v>
          </cell>
          <cell r="I3485">
            <v>1819831</v>
          </cell>
          <cell r="J3485" t="str">
            <v>High (Above ₹10L)</v>
          </cell>
          <cell r="K3485" t="str">
            <v>Yes</v>
          </cell>
          <cell r="L3485" t="str">
            <v>Month-to-Month</v>
          </cell>
          <cell r="M3485">
            <v>42313</v>
          </cell>
          <cell r="N3485" t="str">
            <v>5-10 years</v>
          </cell>
          <cell r="O3485" t="str">
            <v>107 months</v>
          </cell>
          <cell r="P3485">
            <v>9</v>
          </cell>
          <cell r="Q3485" t="str">
            <v>Basic</v>
          </cell>
          <cell r="R3485">
            <v>19281.82266168057</v>
          </cell>
          <cell r="S3485" t="str">
            <v>Low</v>
          </cell>
          <cell r="T3485">
            <v>1</v>
          </cell>
          <cell r="U3485" t="str">
            <v>Yes</v>
          </cell>
          <cell r="V3485" t="str">
            <v>No</v>
          </cell>
          <cell r="W3485" t="str">
            <v>Moderate Loyalty</v>
          </cell>
          <cell r="X3485">
            <v>2</v>
          </cell>
          <cell r="Y3485" t="str">
            <v>High Probability</v>
          </cell>
          <cell r="Z3485" t="str">
            <v>Low</v>
          </cell>
          <cell r="AA3485">
            <v>173536.40395512513</v>
          </cell>
        </row>
        <row r="3486">
          <cell r="A3486">
            <v>483368</v>
          </cell>
          <cell r="B3486" t="str">
            <v>Mature Adult (45-55)</v>
          </cell>
          <cell r="C3486" t="str">
            <v>Seher Johal</v>
          </cell>
          <cell r="D3486">
            <v>0</v>
          </cell>
          <cell r="E3486" t="str">
            <v>Female</v>
          </cell>
          <cell r="F3486">
            <v>55</v>
          </cell>
          <cell r="G3486" t="str">
            <v>Kanpur</v>
          </cell>
          <cell r="H3486" t="str">
            <v>High (Above 1Lac</v>
          </cell>
          <cell r="I3486">
            <v>1944595</v>
          </cell>
          <cell r="J3486" t="str">
            <v>High (Above ₹10L)</v>
          </cell>
          <cell r="K3486" t="str">
            <v>Yes</v>
          </cell>
          <cell r="L3486" t="str">
            <v>Two Year</v>
          </cell>
          <cell r="M3486">
            <v>42796</v>
          </cell>
          <cell r="N3486" t="str">
            <v>5-10 years</v>
          </cell>
          <cell r="O3486" t="str">
            <v>91 months</v>
          </cell>
          <cell r="P3486">
            <v>8</v>
          </cell>
          <cell r="Q3486" t="str">
            <v>Elite</v>
          </cell>
          <cell r="R3486">
            <v>10869.81381521808</v>
          </cell>
          <cell r="S3486" t="str">
            <v>Medium</v>
          </cell>
          <cell r="T3486">
            <v>0</v>
          </cell>
          <cell r="U3486" t="str">
            <v>No</v>
          </cell>
          <cell r="V3486" t="str">
            <v>No</v>
          </cell>
          <cell r="W3486" t="str">
            <v>Moderate Loyalty</v>
          </cell>
          <cell r="X3486">
            <v>2</v>
          </cell>
          <cell r="Y3486" t="str">
            <v>Low Probability</v>
          </cell>
          <cell r="Z3486" t="str">
            <v>Moderate</v>
          </cell>
          <cell r="AA3486">
            <v>86958.51052174464</v>
          </cell>
        </row>
        <row r="3487">
          <cell r="A3487">
            <v>623887</v>
          </cell>
          <cell r="B3487" t="str">
            <v>Middle-Aged (35-45)</v>
          </cell>
          <cell r="C3487" t="str">
            <v>Mohanlal Vora</v>
          </cell>
          <cell r="D3487">
            <v>0</v>
          </cell>
          <cell r="E3487" t="str">
            <v>Male</v>
          </cell>
          <cell r="F3487">
            <v>38</v>
          </cell>
          <cell r="G3487" t="str">
            <v>Kanpur</v>
          </cell>
          <cell r="H3487" t="str">
            <v>Low (Below 50000)</v>
          </cell>
          <cell r="I3487">
            <v>330632</v>
          </cell>
          <cell r="J3487" t="str">
            <v>Low (Up to ₹5L)</v>
          </cell>
          <cell r="K3487" t="str">
            <v>No</v>
          </cell>
          <cell r="L3487" t="str">
            <v>Month-to-Month</v>
          </cell>
          <cell r="M3487">
            <v>43682</v>
          </cell>
          <cell r="N3487" t="str">
            <v>3-5 years</v>
          </cell>
          <cell r="O3487" t="str">
            <v>62 months</v>
          </cell>
          <cell r="P3487">
            <v>5</v>
          </cell>
          <cell r="Q3487" t="str">
            <v>Premium</v>
          </cell>
          <cell r="R3487">
            <v>24861.10913832482</v>
          </cell>
          <cell r="S3487" t="str">
            <v>Low</v>
          </cell>
          <cell r="T3487">
            <v>0</v>
          </cell>
          <cell r="U3487" t="str">
            <v>No</v>
          </cell>
          <cell r="V3487" t="str">
            <v>No</v>
          </cell>
          <cell r="W3487" t="str">
            <v>High Loyalty</v>
          </cell>
          <cell r="X3487">
            <v>3</v>
          </cell>
          <cell r="Y3487" t="str">
            <v>Low Probability</v>
          </cell>
          <cell r="Z3487" t="str">
            <v>Low</v>
          </cell>
          <cell r="AA3487">
            <v>124305.54569162411</v>
          </cell>
        </row>
        <row r="3488">
          <cell r="A3488">
            <v>334755</v>
          </cell>
          <cell r="B3488" t="str">
            <v>Middle-Aged (35-45)</v>
          </cell>
          <cell r="C3488" t="str">
            <v>Samaira Joshi</v>
          </cell>
          <cell r="D3488">
            <v>0</v>
          </cell>
          <cell r="E3488" t="str">
            <v>Female</v>
          </cell>
          <cell r="F3488">
            <v>39</v>
          </cell>
          <cell r="G3488" t="str">
            <v>Jaipur</v>
          </cell>
          <cell r="H3488" t="str">
            <v>High (Above 1Lac</v>
          </cell>
          <cell r="I3488">
            <v>1462884</v>
          </cell>
          <cell r="J3488" t="str">
            <v>High (Above ₹10L)</v>
          </cell>
          <cell r="K3488" t="str">
            <v>Yes</v>
          </cell>
          <cell r="L3488" t="str">
            <v>Month-to-Month</v>
          </cell>
          <cell r="M3488">
            <v>42483</v>
          </cell>
          <cell r="N3488" t="str">
            <v>5-10 years</v>
          </cell>
          <cell r="O3488" t="str">
            <v>101 months</v>
          </cell>
          <cell r="P3488">
            <v>8</v>
          </cell>
          <cell r="Q3488" t="str">
            <v>Premium</v>
          </cell>
          <cell r="R3488">
            <v>19401.829745062081</v>
          </cell>
          <cell r="S3488" t="str">
            <v>High</v>
          </cell>
          <cell r="T3488">
            <v>0</v>
          </cell>
          <cell r="U3488" t="str">
            <v>No</v>
          </cell>
          <cell r="V3488" t="str">
            <v>No</v>
          </cell>
          <cell r="W3488" t="str">
            <v>Moderate Loyalty</v>
          </cell>
          <cell r="X3488">
            <v>2</v>
          </cell>
          <cell r="Y3488" t="str">
            <v>Low Probability</v>
          </cell>
          <cell r="Z3488" t="str">
            <v>Low</v>
          </cell>
          <cell r="AA3488">
            <v>155214.63796049665</v>
          </cell>
        </row>
        <row r="3489">
          <cell r="A3489">
            <v>321811</v>
          </cell>
          <cell r="B3489" t="str">
            <v>Middle-Aged (35-45)</v>
          </cell>
          <cell r="C3489" t="str">
            <v>Pari Mangal</v>
          </cell>
          <cell r="D3489">
            <v>0</v>
          </cell>
          <cell r="E3489" t="str">
            <v>Female</v>
          </cell>
          <cell r="F3489">
            <v>39</v>
          </cell>
          <cell r="G3489" t="str">
            <v>Pune</v>
          </cell>
          <cell r="H3489" t="str">
            <v>Low (Below 50000)</v>
          </cell>
          <cell r="I3489">
            <v>469062</v>
          </cell>
          <cell r="J3489" t="str">
            <v>Low (Up to ₹5L)</v>
          </cell>
          <cell r="K3489" t="str">
            <v>No</v>
          </cell>
          <cell r="L3489" t="str">
            <v>One Year</v>
          </cell>
          <cell r="M3489">
            <v>42658</v>
          </cell>
          <cell r="N3489" t="str">
            <v>5-10 years</v>
          </cell>
          <cell r="O3489" t="str">
            <v>95 months</v>
          </cell>
          <cell r="P3489">
            <v>8</v>
          </cell>
          <cell r="Q3489" t="str">
            <v>Premium</v>
          </cell>
          <cell r="R3489">
            <v>1351.132758009516</v>
          </cell>
          <cell r="S3489" t="str">
            <v>Medium</v>
          </cell>
          <cell r="T3489">
            <v>1</v>
          </cell>
          <cell r="U3489" t="str">
            <v>Yes</v>
          </cell>
          <cell r="V3489" t="str">
            <v>No</v>
          </cell>
          <cell r="W3489" t="str">
            <v>Moderate Loyalty</v>
          </cell>
          <cell r="X3489">
            <v>2</v>
          </cell>
          <cell r="Y3489" t="str">
            <v>High Probability</v>
          </cell>
          <cell r="Z3489" t="str">
            <v>Moderate</v>
          </cell>
          <cell r="AA3489">
            <v>10809.062064076128</v>
          </cell>
        </row>
        <row r="3490">
          <cell r="A3490">
            <v>569683</v>
          </cell>
          <cell r="B3490" t="str">
            <v>Young Adult (18-25)</v>
          </cell>
          <cell r="C3490" t="str">
            <v>Damini Upadhyay</v>
          </cell>
          <cell r="D3490">
            <v>0</v>
          </cell>
          <cell r="E3490" t="str">
            <v>Male</v>
          </cell>
          <cell r="F3490">
            <v>18</v>
          </cell>
          <cell r="G3490" t="str">
            <v>Kolkata</v>
          </cell>
          <cell r="H3490" t="str">
            <v>Low (Below 50000)</v>
          </cell>
          <cell r="I3490">
            <v>264043</v>
          </cell>
          <cell r="J3490" t="str">
            <v>Low (Up to ₹5L)</v>
          </cell>
          <cell r="K3490" t="str">
            <v>No</v>
          </cell>
          <cell r="L3490" t="str">
            <v>One Year</v>
          </cell>
          <cell r="M3490">
            <v>44894</v>
          </cell>
          <cell r="N3490" t="str">
            <v>1-2 years</v>
          </cell>
          <cell r="O3490" t="str">
            <v>22 months</v>
          </cell>
          <cell r="P3490">
            <v>2</v>
          </cell>
          <cell r="Q3490" t="str">
            <v>Basic</v>
          </cell>
          <cell r="R3490">
            <v>8817.8564039591947</v>
          </cell>
          <cell r="S3490" t="str">
            <v>Medium</v>
          </cell>
          <cell r="T3490">
            <v>0</v>
          </cell>
          <cell r="U3490" t="str">
            <v>No</v>
          </cell>
          <cell r="V3490" t="str">
            <v>No</v>
          </cell>
          <cell r="W3490" t="str">
            <v>Moderate Loyalty</v>
          </cell>
          <cell r="X3490">
            <v>2</v>
          </cell>
          <cell r="Y3490" t="str">
            <v>Low Probability</v>
          </cell>
          <cell r="Z3490" t="str">
            <v>Moderate</v>
          </cell>
          <cell r="AA3490">
            <v>17635.712807918389</v>
          </cell>
        </row>
        <row r="3491">
          <cell r="A3491">
            <v>797229</v>
          </cell>
          <cell r="B3491" t="str">
            <v>Adult (25-35)</v>
          </cell>
          <cell r="C3491" t="str">
            <v>Vihaan Sarma</v>
          </cell>
          <cell r="D3491">
            <v>0</v>
          </cell>
          <cell r="E3491" t="str">
            <v>Male</v>
          </cell>
          <cell r="F3491">
            <v>28</v>
          </cell>
          <cell r="G3491" t="str">
            <v>Mumbai</v>
          </cell>
          <cell r="H3491" t="str">
            <v>Low (Below 50000)</v>
          </cell>
          <cell r="I3491">
            <v>129685</v>
          </cell>
          <cell r="J3491" t="str">
            <v>Low (Up to ₹5L)</v>
          </cell>
          <cell r="K3491" t="str">
            <v>No</v>
          </cell>
          <cell r="L3491" t="str">
            <v>Month-to-Month</v>
          </cell>
          <cell r="M3491">
            <v>44876</v>
          </cell>
          <cell r="N3491" t="str">
            <v>1-2 years</v>
          </cell>
          <cell r="O3491" t="str">
            <v>22 months</v>
          </cell>
          <cell r="P3491">
            <v>2</v>
          </cell>
          <cell r="Q3491" t="str">
            <v>Basic</v>
          </cell>
          <cell r="R3491">
            <v>28000.25385774648</v>
          </cell>
          <cell r="S3491" t="str">
            <v>Medium</v>
          </cell>
          <cell r="T3491">
            <v>0</v>
          </cell>
          <cell r="U3491" t="str">
            <v>No</v>
          </cell>
          <cell r="V3491" t="str">
            <v>No</v>
          </cell>
          <cell r="W3491" t="str">
            <v>Moderate Loyalty</v>
          </cell>
          <cell r="X3491">
            <v>2</v>
          </cell>
          <cell r="Y3491" t="str">
            <v>Low Probability</v>
          </cell>
          <cell r="Z3491" t="str">
            <v>Moderate</v>
          </cell>
          <cell r="AA3491">
            <v>56000.50771549296</v>
          </cell>
        </row>
        <row r="3492">
          <cell r="A3492">
            <v>474845</v>
          </cell>
          <cell r="B3492" t="str">
            <v>Adult (25-35)</v>
          </cell>
          <cell r="C3492" t="str">
            <v>Adira Ramesh</v>
          </cell>
          <cell r="D3492">
            <v>0</v>
          </cell>
          <cell r="E3492" t="str">
            <v>Male</v>
          </cell>
          <cell r="F3492">
            <v>30</v>
          </cell>
          <cell r="G3492" t="str">
            <v>Pimpri-Chinchwad</v>
          </cell>
          <cell r="H3492" t="str">
            <v>High (Above 1Lac</v>
          </cell>
          <cell r="I3492">
            <v>1969698</v>
          </cell>
          <cell r="J3492" t="str">
            <v>High (Above ₹10L)</v>
          </cell>
          <cell r="K3492" t="str">
            <v>Yes</v>
          </cell>
          <cell r="L3492" t="str">
            <v>Month-to-Month</v>
          </cell>
          <cell r="M3492">
            <v>43292</v>
          </cell>
          <cell r="N3492" t="str">
            <v>5-10 years</v>
          </cell>
          <cell r="O3492" t="str">
            <v>74 months</v>
          </cell>
          <cell r="P3492">
            <v>6</v>
          </cell>
          <cell r="Q3492" t="str">
            <v>Premium</v>
          </cell>
          <cell r="R3492">
            <v>2656.2222541580809</v>
          </cell>
          <cell r="S3492" t="str">
            <v>Low</v>
          </cell>
          <cell r="T3492">
            <v>1</v>
          </cell>
          <cell r="U3492" t="str">
            <v>Yes</v>
          </cell>
          <cell r="V3492" t="str">
            <v>No</v>
          </cell>
          <cell r="W3492" t="str">
            <v>Moderate Loyalty</v>
          </cell>
          <cell r="X3492">
            <v>2</v>
          </cell>
          <cell r="Y3492" t="str">
            <v>High Probability</v>
          </cell>
          <cell r="Z3492" t="str">
            <v>Low</v>
          </cell>
          <cell r="AA3492">
            <v>15937.333524948484</v>
          </cell>
        </row>
        <row r="3493">
          <cell r="A3493">
            <v>171567</v>
          </cell>
          <cell r="B3493" t="str">
            <v>Middle-Aged (35-45)</v>
          </cell>
          <cell r="C3493" t="str">
            <v>Mohanlal Bhatt</v>
          </cell>
          <cell r="D3493">
            <v>0</v>
          </cell>
          <cell r="E3493" t="str">
            <v>Female</v>
          </cell>
          <cell r="F3493">
            <v>44</v>
          </cell>
          <cell r="G3493" t="str">
            <v>Visakhapatnam</v>
          </cell>
          <cell r="H3493" t="str">
            <v>High (Above 1Lac</v>
          </cell>
          <cell r="I3493">
            <v>1208054</v>
          </cell>
          <cell r="J3493" t="str">
            <v>High (Above ₹10L)</v>
          </cell>
          <cell r="K3493" t="str">
            <v>Yes</v>
          </cell>
          <cell r="L3493" t="str">
            <v>Month-to-Month</v>
          </cell>
          <cell r="M3493">
            <v>43572</v>
          </cell>
          <cell r="N3493" t="str">
            <v>3-5 years</v>
          </cell>
          <cell r="O3493" t="str">
            <v>65 months</v>
          </cell>
          <cell r="P3493">
            <v>5</v>
          </cell>
          <cell r="Q3493" t="str">
            <v>Premium</v>
          </cell>
          <cell r="R3493">
            <v>19187.279034073559</v>
          </cell>
          <cell r="S3493" t="str">
            <v>High</v>
          </cell>
          <cell r="T3493">
            <v>1</v>
          </cell>
          <cell r="U3493" t="str">
            <v>Yes</v>
          </cell>
          <cell r="V3493" t="str">
            <v>No</v>
          </cell>
          <cell r="W3493" t="str">
            <v>Moderate Loyalty</v>
          </cell>
          <cell r="X3493">
            <v>2</v>
          </cell>
          <cell r="Y3493" t="str">
            <v>High Probability</v>
          </cell>
          <cell r="Z3493" t="str">
            <v>Low</v>
          </cell>
          <cell r="AA3493">
            <v>95936.395170367789</v>
          </cell>
        </row>
        <row r="3494">
          <cell r="A3494">
            <v>245574</v>
          </cell>
          <cell r="B3494" t="str">
            <v>Adult (25-35)</v>
          </cell>
          <cell r="C3494" t="str">
            <v>Indranil Lala</v>
          </cell>
          <cell r="D3494">
            <v>0</v>
          </cell>
          <cell r="E3494" t="str">
            <v>Female</v>
          </cell>
          <cell r="F3494">
            <v>29</v>
          </cell>
          <cell r="G3494" t="str">
            <v>Visakhapatnam</v>
          </cell>
          <cell r="H3494" t="str">
            <v>Medium (50k-1Lac</v>
          </cell>
          <cell r="I3494">
            <v>692909</v>
          </cell>
          <cell r="J3494" t="str">
            <v>Medium (₹5L - ₹10L)</v>
          </cell>
          <cell r="K3494" t="str">
            <v>No</v>
          </cell>
          <cell r="L3494" t="str">
            <v>Month-to-Month</v>
          </cell>
          <cell r="M3494">
            <v>42907</v>
          </cell>
          <cell r="N3494" t="str">
            <v>5-10 years</v>
          </cell>
          <cell r="O3494" t="str">
            <v>87 months</v>
          </cell>
          <cell r="P3494">
            <v>7</v>
          </cell>
          <cell r="Q3494" t="str">
            <v>Basic</v>
          </cell>
          <cell r="R3494">
            <v>29030.996328643851</v>
          </cell>
          <cell r="S3494" t="str">
            <v>Low</v>
          </cell>
          <cell r="T3494">
            <v>0</v>
          </cell>
          <cell r="U3494" t="str">
            <v>No</v>
          </cell>
          <cell r="V3494" t="str">
            <v>No</v>
          </cell>
          <cell r="W3494" t="str">
            <v>High Loyalty</v>
          </cell>
          <cell r="X3494">
            <v>3</v>
          </cell>
          <cell r="Y3494" t="str">
            <v>Low Probability</v>
          </cell>
          <cell r="Z3494" t="str">
            <v>Low</v>
          </cell>
          <cell r="AA3494">
            <v>203216.97430050696</v>
          </cell>
        </row>
        <row r="3495">
          <cell r="A3495">
            <v>475409</v>
          </cell>
          <cell r="B3495" t="str">
            <v>Adult (25-35)</v>
          </cell>
          <cell r="C3495" t="str">
            <v>Anya Kalita</v>
          </cell>
          <cell r="D3495">
            <v>0</v>
          </cell>
          <cell r="E3495" t="str">
            <v>Male</v>
          </cell>
          <cell r="F3495">
            <v>31</v>
          </cell>
          <cell r="G3495" t="str">
            <v>Ahmedabad</v>
          </cell>
          <cell r="H3495" t="str">
            <v>Medium (50k-1Lac</v>
          </cell>
          <cell r="I3495">
            <v>987431</v>
          </cell>
          <cell r="J3495" t="str">
            <v>Medium (₹5L - ₹10L)</v>
          </cell>
          <cell r="K3495" t="str">
            <v>No</v>
          </cell>
          <cell r="L3495" t="str">
            <v>One Year</v>
          </cell>
          <cell r="M3495">
            <v>42333</v>
          </cell>
          <cell r="N3495" t="str">
            <v>5-10 years</v>
          </cell>
          <cell r="O3495" t="str">
            <v>106 months</v>
          </cell>
          <cell r="P3495">
            <v>9</v>
          </cell>
          <cell r="Q3495" t="str">
            <v>Premium</v>
          </cell>
          <cell r="R3495">
            <v>41558.028942975063</v>
          </cell>
          <cell r="S3495" t="str">
            <v>Medium</v>
          </cell>
          <cell r="T3495">
            <v>1</v>
          </cell>
          <cell r="U3495" t="str">
            <v>Yes</v>
          </cell>
          <cell r="V3495" t="str">
            <v>No</v>
          </cell>
          <cell r="W3495" t="str">
            <v>High Loyalty</v>
          </cell>
          <cell r="X3495">
            <v>3</v>
          </cell>
          <cell r="Y3495" t="str">
            <v>High Probability</v>
          </cell>
          <cell r="Z3495" t="str">
            <v>Moderate</v>
          </cell>
          <cell r="AA3495">
            <v>374022.26048677554</v>
          </cell>
        </row>
        <row r="3496">
          <cell r="A3496">
            <v>498851</v>
          </cell>
          <cell r="B3496" t="str">
            <v>Mature Adult (45-55)</v>
          </cell>
          <cell r="C3496" t="str">
            <v>Divij Kade</v>
          </cell>
          <cell r="D3496">
            <v>0</v>
          </cell>
          <cell r="E3496" t="str">
            <v>Female</v>
          </cell>
          <cell r="F3496">
            <v>50</v>
          </cell>
          <cell r="G3496" t="str">
            <v>Bhopal</v>
          </cell>
          <cell r="H3496" t="str">
            <v>High (Above 1Lac</v>
          </cell>
          <cell r="I3496">
            <v>1886735</v>
          </cell>
          <cell r="J3496" t="str">
            <v>High (Above ₹10L)</v>
          </cell>
          <cell r="K3496" t="str">
            <v>No</v>
          </cell>
          <cell r="L3496" t="str">
            <v>Two Year</v>
          </cell>
          <cell r="M3496">
            <v>42310</v>
          </cell>
          <cell r="N3496" t="str">
            <v>5-10 years</v>
          </cell>
          <cell r="O3496" t="str">
            <v>107 months</v>
          </cell>
          <cell r="P3496">
            <v>9</v>
          </cell>
          <cell r="Q3496" t="str">
            <v>Premium</v>
          </cell>
          <cell r="R3496">
            <v>24875.75422275544</v>
          </cell>
          <cell r="S3496" t="str">
            <v>Low</v>
          </cell>
          <cell r="T3496">
            <v>1</v>
          </cell>
          <cell r="U3496" t="str">
            <v>Yes</v>
          </cell>
          <cell r="V3496" t="str">
            <v>No</v>
          </cell>
          <cell r="W3496" t="str">
            <v>High Loyalty</v>
          </cell>
          <cell r="X3496">
            <v>3</v>
          </cell>
          <cell r="Y3496" t="str">
            <v>High Probability</v>
          </cell>
          <cell r="Z3496" t="str">
            <v>Low</v>
          </cell>
          <cell r="AA3496">
            <v>223881.78800479896</v>
          </cell>
        </row>
        <row r="3497">
          <cell r="A3497">
            <v>887875</v>
          </cell>
          <cell r="B3497" t="str">
            <v>Adult (25-35)</v>
          </cell>
          <cell r="C3497" t="str">
            <v>Rania Khalsa</v>
          </cell>
          <cell r="D3497">
            <v>0</v>
          </cell>
          <cell r="E3497" t="str">
            <v>Male</v>
          </cell>
          <cell r="F3497">
            <v>32</v>
          </cell>
          <cell r="G3497" t="str">
            <v>Kolkata</v>
          </cell>
          <cell r="H3497" t="str">
            <v>High (Above 1Lac</v>
          </cell>
          <cell r="I3497">
            <v>1515157</v>
          </cell>
          <cell r="J3497" t="str">
            <v>High (Above ₹10L)</v>
          </cell>
          <cell r="K3497" t="str">
            <v>Yes</v>
          </cell>
          <cell r="L3497" t="str">
            <v>One Year</v>
          </cell>
          <cell r="M3497">
            <v>44079</v>
          </cell>
          <cell r="N3497" t="str">
            <v>3-5 years</v>
          </cell>
          <cell r="O3497" t="str">
            <v>49 months</v>
          </cell>
          <cell r="P3497">
            <v>4</v>
          </cell>
          <cell r="Q3497" t="str">
            <v>Premium</v>
          </cell>
          <cell r="R3497">
            <v>24679.682538010122</v>
          </cell>
          <cell r="S3497" t="str">
            <v>High</v>
          </cell>
          <cell r="T3497">
            <v>1</v>
          </cell>
          <cell r="U3497" t="str">
            <v>Yes</v>
          </cell>
          <cell r="V3497" t="str">
            <v>No</v>
          </cell>
          <cell r="W3497" t="str">
            <v>Moderate Loyalty</v>
          </cell>
          <cell r="X3497">
            <v>2</v>
          </cell>
          <cell r="Y3497" t="str">
            <v>High Probability</v>
          </cell>
          <cell r="Z3497" t="str">
            <v>Low</v>
          </cell>
          <cell r="AA3497">
            <v>98718.730152040487</v>
          </cell>
        </row>
        <row r="3498">
          <cell r="A3498">
            <v>841873</v>
          </cell>
          <cell r="B3498" t="str">
            <v>Senior (55+)</v>
          </cell>
          <cell r="C3498" t="str">
            <v>Tushar Mammen</v>
          </cell>
          <cell r="D3498">
            <v>0</v>
          </cell>
          <cell r="E3498" t="str">
            <v>Male</v>
          </cell>
          <cell r="F3498">
            <v>66</v>
          </cell>
          <cell r="G3498" t="str">
            <v>Chennai</v>
          </cell>
          <cell r="H3498" t="str">
            <v>Medium (50k-1Lac</v>
          </cell>
          <cell r="I3498">
            <v>596244</v>
          </cell>
          <cell r="J3498" t="str">
            <v>Medium (₹5L - ₹10L)</v>
          </cell>
          <cell r="K3498" t="str">
            <v>No</v>
          </cell>
          <cell r="L3498" t="str">
            <v>Two Year</v>
          </cell>
          <cell r="M3498">
            <v>44878</v>
          </cell>
          <cell r="N3498" t="str">
            <v>1-2 years</v>
          </cell>
          <cell r="O3498" t="str">
            <v>22 months</v>
          </cell>
          <cell r="P3498">
            <v>2</v>
          </cell>
          <cell r="Q3498" t="str">
            <v>Elite</v>
          </cell>
          <cell r="R3498">
            <v>47918.834274867237</v>
          </cell>
          <cell r="S3498" t="str">
            <v>Low</v>
          </cell>
          <cell r="T3498">
            <v>1</v>
          </cell>
          <cell r="U3498" t="str">
            <v>Yes</v>
          </cell>
          <cell r="V3498" t="str">
            <v>Yes</v>
          </cell>
          <cell r="W3498" t="str">
            <v>Moderate Loyalty</v>
          </cell>
          <cell r="X3498">
            <v>2</v>
          </cell>
          <cell r="Y3498" t="str">
            <v>High Probability</v>
          </cell>
          <cell r="Z3498" t="str">
            <v>Low</v>
          </cell>
          <cell r="AA3498">
            <v>95837.668549734473</v>
          </cell>
        </row>
        <row r="3499">
          <cell r="A3499">
            <v>433523</v>
          </cell>
          <cell r="B3499" t="str">
            <v>Middle-Aged (35-45)</v>
          </cell>
          <cell r="C3499" t="str">
            <v>Faiyaz Lata</v>
          </cell>
          <cell r="D3499">
            <v>0</v>
          </cell>
          <cell r="E3499" t="str">
            <v>Male</v>
          </cell>
          <cell r="F3499">
            <v>42</v>
          </cell>
          <cell r="G3499" t="str">
            <v>Patna</v>
          </cell>
          <cell r="H3499" t="str">
            <v>High (Above 1Lac</v>
          </cell>
          <cell r="I3499">
            <v>1290283</v>
          </cell>
          <cell r="J3499" t="str">
            <v>High (Above ₹10L)</v>
          </cell>
          <cell r="K3499" t="str">
            <v>No</v>
          </cell>
          <cell r="L3499" t="str">
            <v>One Year</v>
          </cell>
          <cell r="M3499">
            <v>42023</v>
          </cell>
          <cell r="N3499" t="str">
            <v>5-10 years</v>
          </cell>
          <cell r="O3499" t="str">
            <v>116 months</v>
          </cell>
          <cell r="P3499">
            <v>10</v>
          </cell>
          <cell r="Q3499" t="str">
            <v>Premium</v>
          </cell>
          <cell r="R3499">
            <v>31969.057801005209</v>
          </cell>
          <cell r="S3499" t="str">
            <v>High</v>
          </cell>
          <cell r="T3499">
            <v>0</v>
          </cell>
          <cell r="U3499" t="str">
            <v>No</v>
          </cell>
          <cell r="V3499" t="str">
            <v>No</v>
          </cell>
          <cell r="W3499" t="str">
            <v>High Loyalty</v>
          </cell>
          <cell r="X3499">
            <v>3</v>
          </cell>
          <cell r="Y3499" t="str">
            <v>Low Probability</v>
          </cell>
          <cell r="Z3499" t="str">
            <v>Low</v>
          </cell>
          <cell r="AA3499">
            <v>319690.57801005209</v>
          </cell>
        </row>
        <row r="3500">
          <cell r="A3500">
            <v>266130</v>
          </cell>
          <cell r="B3500" t="str">
            <v>Adult (25-35)</v>
          </cell>
          <cell r="C3500" t="str">
            <v>Aarav Sidhu</v>
          </cell>
          <cell r="D3500">
            <v>0</v>
          </cell>
          <cell r="E3500" t="str">
            <v>Male</v>
          </cell>
          <cell r="F3500">
            <v>26</v>
          </cell>
          <cell r="G3500" t="str">
            <v>Kolkata</v>
          </cell>
          <cell r="H3500" t="str">
            <v>High (Above 1Lac</v>
          </cell>
          <cell r="I3500">
            <v>1840938</v>
          </cell>
          <cell r="J3500" t="str">
            <v>High (Above ₹10L)</v>
          </cell>
          <cell r="K3500" t="str">
            <v>Yes</v>
          </cell>
          <cell r="L3500" t="str">
            <v>Month-to-Month</v>
          </cell>
          <cell r="M3500">
            <v>45393</v>
          </cell>
          <cell r="N3500" t="str">
            <v>0-1 year</v>
          </cell>
          <cell r="O3500" t="str">
            <v>5 months</v>
          </cell>
          <cell r="P3500">
            <v>0</v>
          </cell>
          <cell r="Q3500" t="str">
            <v>Basic</v>
          </cell>
          <cell r="R3500">
            <v>22390.044386105699</v>
          </cell>
          <cell r="S3500" t="str">
            <v>Low</v>
          </cell>
          <cell r="T3500">
            <v>1</v>
          </cell>
          <cell r="U3500" t="str">
            <v>Yes</v>
          </cell>
          <cell r="V3500" t="str">
            <v>No</v>
          </cell>
          <cell r="W3500" t="str">
            <v>Low Loyalty</v>
          </cell>
          <cell r="X3500">
            <v>1</v>
          </cell>
          <cell r="Y3500" t="str">
            <v>High Probability</v>
          </cell>
          <cell r="Z3500" t="str">
            <v>Low</v>
          </cell>
          <cell r="AA3500">
            <v>0</v>
          </cell>
        </row>
        <row r="3501">
          <cell r="A3501">
            <v>228851</v>
          </cell>
          <cell r="B3501" t="str">
            <v>Adult (25-35)</v>
          </cell>
          <cell r="C3501" t="str">
            <v>Mannat Toor</v>
          </cell>
          <cell r="D3501">
            <v>0</v>
          </cell>
          <cell r="E3501" t="str">
            <v>Female</v>
          </cell>
          <cell r="F3501">
            <v>34</v>
          </cell>
          <cell r="G3501" t="str">
            <v>Indore</v>
          </cell>
          <cell r="H3501" t="str">
            <v>High (Above 1Lac</v>
          </cell>
          <cell r="I3501">
            <v>1128620</v>
          </cell>
          <cell r="J3501" t="str">
            <v>High (Above ₹10L)</v>
          </cell>
          <cell r="K3501" t="str">
            <v>Yes</v>
          </cell>
          <cell r="L3501" t="str">
            <v>Month-to-Month</v>
          </cell>
          <cell r="M3501">
            <v>41964</v>
          </cell>
          <cell r="N3501" t="str">
            <v>5-10 years</v>
          </cell>
          <cell r="O3501" t="str">
            <v>118 months</v>
          </cell>
          <cell r="P3501">
            <v>10</v>
          </cell>
          <cell r="Q3501" t="str">
            <v>Premium</v>
          </cell>
          <cell r="R3501">
            <v>11795.13980453484</v>
          </cell>
          <cell r="S3501" t="str">
            <v>Medium</v>
          </cell>
          <cell r="T3501">
            <v>1</v>
          </cell>
          <cell r="U3501" t="str">
            <v>Yes</v>
          </cell>
          <cell r="V3501" t="str">
            <v>No</v>
          </cell>
          <cell r="W3501" t="str">
            <v>Moderate Loyalty</v>
          </cell>
          <cell r="X3501">
            <v>2</v>
          </cell>
          <cell r="Y3501" t="str">
            <v>High Probability</v>
          </cell>
          <cell r="Z3501" t="str">
            <v>Moderate</v>
          </cell>
          <cell r="AA3501">
            <v>117951.3980453484</v>
          </cell>
        </row>
        <row r="3502">
          <cell r="A3502">
            <v>755583</v>
          </cell>
          <cell r="B3502" t="str">
            <v>Young Adult (18-25)</v>
          </cell>
          <cell r="C3502" t="str">
            <v>Nehmat Dar</v>
          </cell>
          <cell r="D3502">
            <v>0</v>
          </cell>
          <cell r="E3502" t="str">
            <v>Male</v>
          </cell>
          <cell r="F3502">
            <v>23</v>
          </cell>
          <cell r="G3502" t="str">
            <v>Patna</v>
          </cell>
          <cell r="H3502" t="str">
            <v>High (Above 1Lac</v>
          </cell>
          <cell r="I3502">
            <v>1744490</v>
          </cell>
          <cell r="J3502" t="str">
            <v>High (Above ₹10L)</v>
          </cell>
          <cell r="K3502" t="str">
            <v>No</v>
          </cell>
          <cell r="L3502" t="str">
            <v>One Year</v>
          </cell>
          <cell r="M3502">
            <v>41961</v>
          </cell>
          <cell r="N3502" t="str">
            <v>5-10 years</v>
          </cell>
          <cell r="O3502" t="str">
            <v>118 months</v>
          </cell>
          <cell r="P3502">
            <v>10</v>
          </cell>
          <cell r="Q3502" t="str">
            <v>Basic</v>
          </cell>
          <cell r="R3502">
            <v>45194.572000265041</v>
          </cell>
          <cell r="S3502" t="str">
            <v>High</v>
          </cell>
          <cell r="T3502">
            <v>0</v>
          </cell>
          <cell r="U3502" t="str">
            <v>No</v>
          </cell>
          <cell r="V3502" t="str">
            <v>No</v>
          </cell>
          <cell r="W3502" t="str">
            <v>High Loyalty</v>
          </cell>
          <cell r="X3502">
            <v>3</v>
          </cell>
          <cell r="Y3502" t="str">
            <v>Low Probability</v>
          </cell>
          <cell r="Z3502" t="str">
            <v>Low</v>
          </cell>
          <cell r="AA3502">
            <v>451945.7200026504</v>
          </cell>
        </row>
        <row r="3503">
          <cell r="A3503">
            <v>213201</v>
          </cell>
          <cell r="B3503" t="str">
            <v>Mature Adult (45-55)</v>
          </cell>
          <cell r="C3503" t="str">
            <v>Neelofar Chana</v>
          </cell>
          <cell r="D3503">
            <v>0</v>
          </cell>
          <cell r="E3503" t="str">
            <v>Female</v>
          </cell>
          <cell r="F3503">
            <v>53</v>
          </cell>
          <cell r="G3503" t="str">
            <v>Kolkata</v>
          </cell>
          <cell r="H3503" t="str">
            <v>High (Above 1Lac</v>
          </cell>
          <cell r="I3503">
            <v>1346573</v>
          </cell>
          <cell r="J3503" t="str">
            <v>High (Above ₹10L)</v>
          </cell>
          <cell r="K3503" t="str">
            <v>Yes</v>
          </cell>
          <cell r="L3503" t="str">
            <v>Month-to-Month</v>
          </cell>
          <cell r="M3503">
            <v>44680</v>
          </cell>
          <cell r="N3503" t="str">
            <v>1-2 years</v>
          </cell>
          <cell r="O3503" t="str">
            <v>29 months</v>
          </cell>
          <cell r="P3503">
            <v>2</v>
          </cell>
          <cell r="Q3503" t="str">
            <v>Elite</v>
          </cell>
          <cell r="R3503">
            <v>20144.30218315107</v>
          </cell>
          <cell r="S3503" t="str">
            <v>Low</v>
          </cell>
          <cell r="T3503">
            <v>0</v>
          </cell>
          <cell r="U3503" t="str">
            <v>No</v>
          </cell>
          <cell r="V3503" t="str">
            <v>Yes</v>
          </cell>
          <cell r="W3503" t="str">
            <v>Moderate Loyalty</v>
          </cell>
          <cell r="X3503">
            <v>2</v>
          </cell>
          <cell r="Y3503" t="str">
            <v>High Probability</v>
          </cell>
          <cell r="Z3503" t="str">
            <v>Low</v>
          </cell>
          <cell r="AA3503">
            <v>40288.604366302141</v>
          </cell>
        </row>
        <row r="3504">
          <cell r="A3504">
            <v>557696</v>
          </cell>
          <cell r="B3504" t="str">
            <v>Senior (55+)</v>
          </cell>
          <cell r="C3504" t="str">
            <v>Kanav Baral</v>
          </cell>
          <cell r="D3504">
            <v>0</v>
          </cell>
          <cell r="E3504" t="str">
            <v>Female</v>
          </cell>
          <cell r="F3504">
            <v>62</v>
          </cell>
          <cell r="G3504" t="str">
            <v>Bangalore</v>
          </cell>
          <cell r="H3504" t="str">
            <v>Medium (50k-1Lac</v>
          </cell>
          <cell r="I3504">
            <v>716008</v>
          </cell>
          <cell r="J3504" t="str">
            <v>Medium (₹5L - ₹10L)</v>
          </cell>
          <cell r="K3504" t="str">
            <v>No</v>
          </cell>
          <cell r="L3504" t="str">
            <v>Two Year</v>
          </cell>
          <cell r="M3504">
            <v>42380</v>
          </cell>
          <cell r="N3504" t="str">
            <v>5-10 years</v>
          </cell>
          <cell r="O3504" t="str">
            <v>104 months</v>
          </cell>
          <cell r="P3504">
            <v>9</v>
          </cell>
          <cell r="Q3504" t="str">
            <v>Elite</v>
          </cell>
          <cell r="R3504">
            <v>41346.449395045493</v>
          </cell>
          <cell r="S3504" t="str">
            <v>Medium</v>
          </cell>
          <cell r="T3504">
            <v>0</v>
          </cell>
          <cell r="U3504" t="str">
            <v>No</v>
          </cell>
          <cell r="V3504" t="str">
            <v>No</v>
          </cell>
          <cell r="W3504" t="str">
            <v>High Loyalty</v>
          </cell>
          <cell r="X3504">
            <v>3</v>
          </cell>
          <cell r="Y3504" t="str">
            <v>Low Probability</v>
          </cell>
          <cell r="Z3504" t="str">
            <v>Moderate</v>
          </cell>
          <cell r="AA3504">
            <v>372118.04455540946</v>
          </cell>
        </row>
        <row r="3505">
          <cell r="A3505">
            <v>339635</v>
          </cell>
          <cell r="B3505" t="str">
            <v>Senior (55+)</v>
          </cell>
          <cell r="C3505" t="str">
            <v>Abram Bhakta</v>
          </cell>
          <cell r="D3505">
            <v>0</v>
          </cell>
          <cell r="E3505" t="str">
            <v>Male</v>
          </cell>
          <cell r="F3505">
            <v>69</v>
          </cell>
          <cell r="G3505" t="str">
            <v>Kolkata</v>
          </cell>
          <cell r="H3505" t="str">
            <v>Medium (50k-1Lac</v>
          </cell>
          <cell r="I3505">
            <v>831556</v>
          </cell>
          <cell r="J3505" t="str">
            <v>Medium (₹5L - ₹10L)</v>
          </cell>
          <cell r="K3505" t="str">
            <v>No</v>
          </cell>
          <cell r="L3505" t="str">
            <v>One Year</v>
          </cell>
          <cell r="M3505">
            <v>45467</v>
          </cell>
          <cell r="N3505" t="str">
            <v>0-1 year</v>
          </cell>
          <cell r="O3505" t="str">
            <v>3 months</v>
          </cell>
          <cell r="P3505">
            <v>0</v>
          </cell>
          <cell r="Q3505" t="str">
            <v>Elite</v>
          </cell>
          <cell r="R3505">
            <v>3680.2560596344579</v>
          </cell>
          <cell r="S3505" t="str">
            <v>High</v>
          </cell>
          <cell r="T3505">
            <v>0</v>
          </cell>
          <cell r="U3505" t="str">
            <v>No</v>
          </cell>
          <cell r="V3505" t="str">
            <v>No</v>
          </cell>
          <cell r="W3505" t="str">
            <v>Low Loyalty</v>
          </cell>
          <cell r="X3505">
            <v>1</v>
          </cell>
          <cell r="Y3505" t="str">
            <v>Low Probability</v>
          </cell>
          <cell r="Z3505" t="str">
            <v>Low</v>
          </cell>
          <cell r="AA3505">
            <v>0</v>
          </cell>
        </row>
        <row r="3506">
          <cell r="A3506">
            <v>224942</v>
          </cell>
          <cell r="B3506" t="str">
            <v>Middle-Aged (35-45)</v>
          </cell>
          <cell r="C3506" t="str">
            <v>Ira Lad</v>
          </cell>
          <cell r="D3506">
            <v>0</v>
          </cell>
          <cell r="E3506" t="str">
            <v>Male</v>
          </cell>
          <cell r="F3506">
            <v>45</v>
          </cell>
          <cell r="G3506" t="str">
            <v>Jaipur</v>
          </cell>
          <cell r="H3506" t="str">
            <v>High (Above 1Lac</v>
          </cell>
          <cell r="I3506">
            <v>1752158</v>
          </cell>
          <cell r="J3506" t="str">
            <v>High (Above ₹10L)</v>
          </cell>
          <cell r="K3506" t="str">
            <v>Yes</v>
          </cell>
          <cell r="L3506" t="str">
            <v>Month-to-Month</v>
          </cell>
          <cell r="M3506">
            <v>42157</v>
          </cell>
          <cell r="N3506" t="str">
            <v>5-10 years</v>
          </cell>
          <cell r="O3506" t="str">
            <v>112 months</v>
          </cell>
          <cell r="P3506">
            <v>9</v>
          </cell>
          <cell r="Q3506" t="str">
            <v>Premium</v>
          </cell>
          <cell r="R3506">
            <v>1520.765972776275</v>
          </cell>
          <cell r="S3506" t="str">
            <v>High</v>
          </cell>
          <cell r="T3506">
            <v>1</v>
          </cell>
          <cell r="U3506" t="str">
            <v>Yes</v>
          </cell>
          <cell r="V3506" t="str">
            <v>No</v>
          </cell>
          <cell r="W3506" t="str">
            <v>Moderate Loyalty</v>
          </cell>
          <cell r="X3506">
            <v>2</v>
          </cell>
          <cell r="Y3506" t="str">
            <v>High Probability</v>
          </cell>
          <cell r="Z3506" t="str">
            <v>Low</v>
          </cell>
          <cell r="AA3506">
            <v>13686.893754986475</v>
          </cell>
        </row>
        <row r="3507">
          <cell r="A3507">
            <v>695140</v>
          </cell>
          <cell r="B3507" t="str">
            <v>Senior (55+)</v>
          </cell>
          <cell r="C3507" t="str">
            <v>Anvi Bhalla</v>
          </cell>
          <cell r="D3507">
            <v>0</v>
          </cell>
          <cell r="E3507" t="str">
            <v>Female</v>
          </cell>
          <cell r="F3507">
            <v>59</v>
          </cell>
          <cell r="G3507" t="str">
            <v>Chennai</v>
          </cell>
          <cell r="H3507" t="str">
            <v>Low (Below 50000)</v>
          </cell>
          <cell r="I3507">
            <v>139460</v>
          </cell>
          <cell r="J3507" t="str">
            <v>Low (Up to ₹5L)</v>
          </cell>
          <cell r="K3507" t="str">
            <v>No</v>
          </cell>
          <cell r="L3507" t="str">
            <v>Month-to-Month</v>
          </cell>
          <cell r="M3507">
            <v>43147</v>
          </cell>
          <cell r="N3507" t="str">
            <v>5-10 years</v>
          </cell>
          <cell r="O3507" t="str">
            <v>79 months</v>
          </cell>
          <cell r="P3507">
            <v>7</v>
          </cell>
          <cell r="Q3507" t="str">
            <v>Elite</v>
          </cell>
          <cell r="R3507">
            <v>4216.1188635294166</v>
          </cell>
          <cell r="S3507" t="str">
            <v>Medium</v>
          </cell>
          <cell r="T3507">
            <v>1</v>
          </cell>
          <cell r="U3507" t="str">
            <v>Yes</v>
          </cell>
          <cell r="V3507" t="str">
            <v>No</v>
          </cell>
          <cell r="W3507" t="str">
            <v>Moderate Loyalty</v>
          </cell>
          <cell r="X3507">
            <v>2</v>
          </cell>
          <cell r="Y3507" t="str">
            <v>High Probability</v>
          </cell>
          <cell r="Z3507" t="str">
            <v>Moderate</v>
          </cell>
          <cell r="AA3507">
            <v>29512.832044705916</v>
          </cell>
        </row>
        <row r="3508">
          <cell r="A3508">
            <v>437830</v>
          </cell>
          <cell r="B3508" t="str">
            <v>Young Adult (18-25)</v>
          </cell>
          <cell r="C3508" t="str">
            <v>Anahita Ganguly</v>
          </cell>
          <cell r="D3508">
            <v>0</v>
          </cell>
          <cell r="E3508" t="str">
            <v>Female</v>
          </cell>
          <cell r="F3508">
            <v>21</v>
          </cell>
          <cell r="G3508" t="str">
            <v>Hyderabad</v>
          </cell>
          <cell r="H3508" t="str">
            <v>High (Above 1Lac</v>
          </cell>
          <cell r="I3508">
            <v>1963496</v>
          </cell>
          <cell r="J3508" t="str">
            <v>High (Above ₹10L)</v>
          </cell>
          <cell r="K3508" t="str">
            <v>No</v>
          </cell>
          <cell r="L3508" t="str">
            <v>One Year</v>
          </cell>
          <cell r="M3508">
            <v>44478</v>
          </cell>
          <cell r="N3508" t="str">
            <v>2-3 years</v>
          </cell>
          <cell r="O3508" t="str">
            <v>35 months</v>
          </cell>
          <cell r="P3508">
            <v>3</v>
          </cell>
          <cell r="Q3508" t="str">
            <v>Basic</v>
          </cell>
          <cell r="R3508">
            <v>31609.381039851949</v>
          </cell>
          <cell r="S3508" t="str">
            <v>Medium</v>
          </cell>
          <cell r="T3508">
            <v>1</v>
          </cell>
          <cell r="U3508" t="str">
            <v>Yes</v>
          </cell>
          <cell r="V3508" t="str">
            <v>No</v>
          </cell>
          <cell r="W3508" t="str">
            <v>High Loyalty</v>
          </cell>
          <cell r="X3508">
            <v>3</v>
          </cell>
          <cell r="Y3508" t="str">
            <v>High Probability</v>
          </cell>
          <cell r="Z3508" t="str">
            <v>Moderate</v>
          </cell>
          <cell r="AA3508">
            <v>94828.14311955584</v>
          </cell>
        </row>
        <row r="3509">
          <cell r="A3509">
            <v>927875</v>
          </cell>
          <cell r="B3509" t="str">
            <v>Middle-Aged (35-45)</v>
          </cell>
          <cell r="C3509" t="str">
            <v>Vanya Anne</v>
          </cell>
          <cell r="D3509">
            <v>0</v>
          </cell>
          <cell r="E3509" t="str">
            <v>Female</v>
          </cell>
          <cell r="F3509">
            <v>39</v>
          </cell>
          <cell r="G3509" t="str">
            <v>Indore</v>
          </cell>
          <cell r="H3509" t="str">
            <v>Low (Below 50000)</v>
          </cell>
          <cell r="I3509">
            <v>245637</v>
          </cell>
          <cell r="J3509" t="str">
            <v>Low (Up to ₹5L)</v>
          </cell>
          <cell r="K3509" t="str">
            <v>No</v>
          </cell>
          <cell r="L3509" t="str">
            <v>Month-to-Month</v>
          </cell>
          <cell r="M3509">
            <v>42141</v>
          </cell>
          <cell r="N3509" t="str">
            <v>5-10 years</v>
          </cell>
          <cell r="O3509" t="str">
            <v>112 months</v>
          </cell>
          <cell r="P3509">
            <v>9</v>
          </cell>
          <cell r="Q3509" t="str">
            <v>Premium</v>
          </cell>
          <cell r="R3509">
            <v>15337.85307173701</v>
          </cell>
          <cell r="S3509" t="str">
            <v>High</v>
          </cell>
          <cell r="T3509">
            <v>0</v>
          </cell>
          <cell r="U3509" t="str">
            <v>No</v>
          </cell>
          <cell r="V3509" t="str">
            <v>No</v>
          </cell>
          <cell r="W3509" t="str">
            <v>Moderate Loyalty</v>
          </cell>
          <cell r="X3509">
            <v>2</v>
          </cell>
          <cell r="Y3509" t="str">
            <v>Low Probability</v>
          </cell>
          <cell r="Z3509" t="str">
            <v>Low</v>
          </cell>
          <cell r="AA3509">
            <v>138040.67764563308</v>
          </cell>
        </row>
        <row r="3510">
          <cell r="A3510">
            <v>891436</v>
          </cell>
          <cell r="B3510" t="str">
            <v>Senior (55+)</v>
          </cell>
          <cell r="C3510" t="str">
            <v>Hridaan Datta</v>
          </cell>
          <cell r="D3510">
            <v>0</v>
          </cell>
          <cell r="E3510" t="str">
            <v>Male</v>
          </cell>
          <cell r="F3510">
            <v>63</v>
          </cell>
          <cell r="G3510" t="str">
            <v>Pune</v>
          </cell>
          <cell r="H3510" t="str">
            <v>High (Above 1Lac</v>
          </cell>
          <cell r="I3510">
            <v>1821214</v>
          </cell>
          <cell r="J3510" t="str">
            <v>High (Above ₹10L)</v>
          </cell>
          <cell r="K3510" t="str">
            <v>No</v>
          </cell>
          <cell r="L3510" t="str">
            <v>One Year</v>
          </cell>
          <cell r="M3510">
            <v>45074</v>
          </cell>
          <cell r="N3510" t="str">
            <v>0-1 year</v>
          </cell>
          <cell r="O3510" t="str">
            <v>16 months</v>
          </cell>
          <cell r="P3510">
            <v>1</v>
          </cell>
          <cell r="Q3510" t="str">
            <v>Elite</v>
          </cell>
          <cell r="R3510">
            <v>36892.855524432583</v>
          </cell>
          <cell r="S3510" t="str">
            <v>Low</v>
          </cell>
          <cell r="T3510">
            <v>1</v>
          </cell>
          <cell r="U3510" t="str">
            <v>Yes</v>
          </cell>
          <cell r="V3510" t="str">
            <v>Yes</v>
          </cell>
          <cell r="W3510" t="str">
            <v>Low Loyalty</v>
          </cell>
          <cell r="X3510">
            <v>1</v>
          </cell>
          <cell r="Y3510" t="str">
            <v>High Probability</v>
          </cell>
          <cell r="Z3510" t="str">
            <v>Low</v>
          </cell>
          <cell r="AA3510">
            <v>36892.855524432583</v>
          </cell>
        </row>
        <row r="3511">
          <cell r="A3511">
            <v>862884</v>
          </cell>
          <cell r="B3511" t="str">
            <v>Middle-Aged (35-45)</v>
          </cell>
          <cell r="C3511" t="str">
            <v>Mannat Shenoy</v>
          </cell>
          <cell r="D3511">
            <v>0</v>
          </cell>
          <cell r="E3511" t="str">
            <v>Male</v>
          </cell>
          <cell r="F3511">
            <v>43</v>
          </cell>
          <cell r="G3511" t="str">
            <v>Jaipur</v>
          </cell>
          <cell r="H3511" t="str">
            <v>High (Above 1Lac</v>
          </cell>
          <cell r="I3511">
            <v>1788870</v>
          </cell>
          <cell r="J3511" t="str">
            <v>High (Above ₹10L)</v>
          </cell>
          <cell r="K3511" t="str">
            <v>Yes</v>
          </cell>
          <cell r="L3511" t="str">
            <v>Month-to-Month</v>
          </cell>
          <cell r="M3511">
            <v>44690</v>
          </cell>
          <cell r="N3511" t="str">
            <v>1-2 years</v>
          </cell>
          <cell r="O3511" t="str">
            <v>28 months</v>
          </cell>
          <cell r="P3511">
            <v>2</v>
          </cell>
          <cell r="Q3511" t="str">
            <v>Premium</v>
          </cell>
          <cell r="R3511">
            <v>4347.313783894142</v>
          </cell>
          <cell r="S3511" t="str">
            <v>Low</v>
          </cell>
          <cell r="T3511">
            <v>0</v>
          </cell>
          <cell r="U3511" t="str">
            <v>No</v>
          </cell>
          <cell r="V3511" t="str">
            <v>No</v>
          </cell>
          <cell r="W3511" t="str">
            <v>Moderate Loyalty</v>
          </cell>
          <cell r="X3511">
            <v>2</v>
          </cell>
          <cell r="Y3511" t="str">
            <v>Low Probability</v>
          </cell>
          <cell r="Z3511" t="str">
            <v>Low</v>
          </cell>
          <cell r="AA3511">
            <v>8694.6275677882841</v>
          </cell>
        </row>
        <row r="3512">
          <cell r="A3512">
            <v>361127</v>
          </cell>
          <cell r="B3512" t="str">
            <v>Senior (55+)</v>
          </cell>
          <cell r="C3512" t="str">
            <v>Jivin Saxena</v>
          </cell>
          <cell r="D3512">
            <v>0</v>
          </cell>
          <cell r="E3512" t="str">
            <v>Male</v>
          </cell>
          <cell r="F3512">
            <v>64</v>
          </cell>
          <cell r="G3512" t="str">
            <v>Vadodara</v>
          </cell>
          <cell r="H3512" t="str">
            <v>Low (Below 50000)</v>
          </cell>
          <cell r="I3512">
            <v>239356</v>
          </cell>
          <cell r="J3512" t="str">
            <v>Low (Up to ₹5L)</v>
          </cell>
          <cell r="K3512" t="str">
            <v>No</v>
          </cell>
          <cell r="L3512" t="str">
            <v>Two Year</v>
          </cell>
          <cell r="M3512">
            <v>44998</v>
          </cell>
          <cell r="N3512" t="str">
            <v>1-2 years</v>
          </cell>
          <cell r="O3512" t="str">
            <v>18 months</v>
          </cell>
          <cell r="P3512">
            <v>2</v>
          </cell>
          <cell r="Q3512" t="str">
            <v>Elite</v>
          </cell>
          <cell r="R3512">
            <v>49330.729276129212</v>
          </cell>
          <cell r="S3512" t="str">
            <v>Low</v>
          </cell>
          <cell r="T3512">
            <v>0</v>
          </cell>
          <cell r="U3512" t="str">
            <v>No</v>
          </cell>
          <cell r="V3512" t="str">
            <v>Yes</v>
          </cell>
          <cell r="W3512" t="str">
            <v>Moderate Loyalty</v>
          </cell>
          <cell r="X3512">
            <v>2</v>
          </cell>
          <cell r="Y3512" t="str">
            <v>High Probability</v>
          </cell>
          <cell r="Z3512" t="str">
            <v>Low</v>
          </cell>
          <cell r="AA3512">
            <v>98661.458552258424</v>
          </cell>
        </row>
        <row r="3513">
          <cell r="A3513">
            <v>499895</v>
          </cell>
          <cell r="B3513" t="str">
            <v>Senior (55+)</v>
          </cell>
          <cell r="C3513" t="str">
            <v>Lakshit Kala</v>
          </cell>
          <cell r="D3513">
            <v>0</v>
          </cell>
          <cell r="E3513" t="str">
            <v>Female</v>
          </cell>
          <cell r="F3513">
            <v>69</v>
          </cell>
          <cell r="G3513" t="str">
            <v>Nagpur</v>
          </cell>
          <cell r="H3513" t="str">
            <v>High (Above 1Lac</v>
          </cell>
          <cell r="I3513">
            <v>1660720</v>
          </cell>
          <cell r="J3513" t="str">
            <v>High (Above ₹10L)</v>
          </cell>
          <cell r="K3513" t="str">
            <v>No</v>
          </cell>
          <cell r="L3513" t="str">
            <v>Month-to-Month</v>
          </cell>
          <cell r="M3513">
            <v>45300</v>
          </cell>
          <cell r="N3513" t="str">
            <v>0-1 year</v>
          </cell>
          <cell r="O3513" t="str">
            <v>8 months</v>
          </cell>
          <cell r="P3513">
            <v>1</v>
          </cell>
          <cell r="Q3513" t="str">
            <v>Elite</v>
          </cell>
          <cell r="R3513">
            <v>41109.624449258998</v>
          </cell>
          <cell r="S3513" t="str">
            <v>Low</v>
          </cell>
          <cell r="T3513">
            <v>1</v>
          </cell>
          <cell r="U3513" t="str">
            <v>Yes</v>
          </cell>
          <cell r="V3513" t="str">
            <v>Yes</v>
          </cell>
          <cell r="W3513" t="str">
            <v>Low Loyalty</v>
          </cell>
          <cell r="X3513">
            <v>1</v>
          </cell>
          <cell r="Y3513" t="str">
            <v>High Probability</v>
          </cell>
          <cell r="Z3513" t="str">
            <v>Low</v>
          </cell>
          <cell r="AA3513">
            <v>41109.624449258998</v>
          </cell>
        </row>
        <row r="3514">
          <cell r="A3514">
            <v>160491</v>
          </cell>
          <cell r="B3514" t="str">
            <v>Senior (55+)</v>
          </cell>
          <cell r="C3514" t="str">
            <v>Veer Vora</v>
          </cell>
          <cell r="D3514">
            <v>0</v>
          </cell>
          <cell r="E3514" t="str">
            <v>Female</v>
          </cell>
          <cell r="F3514">
            <v>60</v>
          </cell>
          <cell r="G3514" t="str">
            <v>Kanpur</v>
          </cell>
          <cell r="H3514" t="str">
            <v>High (Above 1Lac</v>
          </cell>
          <cell r="I3514">
            <v>1701173</v>
          </cell>
          <cell r="J3514" t="str">
            <v>High (Above ₹10L)</v>
          </cell>
          <cell r="K3514" t="str">
            <v>No</v>
          </cell>
          <cell r="L3514" t="str">
            <v>Two Year</v>
          </cell>
          <cell r="M3514">
            <v>45490</v>
          </cell>
          <cell r="N3514" t="str">
            <v>0-1 year</v>
          </cell>
          <cell r="O3514" t="str">
            <v>2 months</v>
          </cell>
          <cell r="P3514">
            <v>0</v>
          </cell>
          <cell r="Q3514" t="str">
            <v>Elite</v>
          </cell>
          <cell r="R3514">
            <v>43972.142562786597</v>
          </cell>
          <cell r="S3514" t="str">
            <v>Medium</v>
          </cell>
          <cell r="T3514">
            <v>0</v>
          </cell>
          <cell r="U3514" t="str">
            <v>No</v>
          </cell>
          <cell r="V3514" t="str">
            <v>No</v>
          </cell>
          <cell r="W3514" t="str">
            <v>Low Loyalty</v>
          </cell>
          <cell r="X3514">
            <v>1</v>
          </cell>
          <cell r="Y3514" t="str">
            <v>Low Probability</v>
          </cell>
          <cell r="Z3514" t="str">
            <v>Moderate</v>
          </cell>
          <cell r="AA3514">
            <v>0</v>
          </cell>
        </row>
        <row r="3515">
          <cell r="A3515">
            <v>797094</v>
          </cell>
          <cell r="B3515" t="str">
            <v>Senior (55+)</v>
          </cell>
          <cell r="C3515" t="str">
            <v>Biju Edwin</v>
          </cell>
          <cell r="D3515">
            <v>0</v>
          </cell>
          <cell r="E3515" t="str">
            <v>Male</v>
          </cell>
          <cell r="F3515">
            <v>62</v>
          </cell>
          <cell r="G3515" t="str">
            <v>Bangalore</v>
          </cell>
          <cell r="H3515" t="str">
            <v>Medium (50k-1Lac</v>
          </cell>
          <cell r="I3515">
            <v>663951</v>
          </cell>
          <cell r="J3515" t="str">
            <v>Medium (₹5L - ₹10L)</v>
          </cell>
          <cell r="K3515" t="str">
            <v>No</v>
          </cell>
          <cell r="L3515" t="str">
            <v>Two Year</v>
          </cell>
          <cell r="M3515">
            <v>42504</v>
          </cell>
          <cell r="N3515" t="str">
            <v>5-10 years</v>
          </cell>
          <cell r="O3515" t="str">
            <v>100 months</v>
          </cell>
          <cell r="P3515">
            <v>8</v>
          </cell>
          <cell r="Q3515" t="str">
            <v>Elite</v>
          </cell>
          <cell r="R3515">
            <v>4851.892047978472</v>
          </cell>
          <cell r="S3515" t="str">
            <v>Medium</v>
          </cell>
          <cell r="T3515">
            <v>1</v>
          </cell>
          <cell r="U3515" t="str">
            <v>Yes</v>
          </cell>
          <cell r="V3515" t="str">
            <v>No</v>
          </cell>
          <cell r="W3515" t="str">
            <v>Moderate Loyalty</v>
          </cell>
          <cell r="X3515">
            <v>2</v>
          </cell>
          <cell r="Y3515" t="str">
            <v>High Probability</v>
          </cell>
          <cell r="Z3515" t="str">
            <v>Moderate</v>
          </cell>
          <cell r="AA3515">
            <v>38815.136383827776</v>
          </cell>
        </row>
        <row r="3516">
          <cell r="A3516">
            <v>646286</v>
          </cell>
          <cell r="B3516" t="str">
            <v>Senior (55+)</v>
          </cell>
          <cell r="C3516" t="str">
            <v>Parinaaz Mangat</v>
          </cell>
          <cell r="D3516">
            <v>0</v>
          </cell>
          <cell r="E3516" t="str">
            <v>Male</v>
          </cell>
          <cell r="F3516">
            <v>62</v>
          </cell>
          <cell r="G3516" t="str">
            <v>Ghaziabad</v>
          </cell>
          <cell r="H3516" t="str">
            <v>Low (Below 50000)</v>
          </cell>
          <cell r="I3516">
            <v>247065</v>
          </cell>
          <cell r="J3516" t="str">
            <v>Low (Up to ₹5L)</v>
          </cell>
          <cell r="K3516" t="str">
            <v>No</v>
          </cell>
          <cell r="L3516" t="str">
            <v>Month-to-Month</v>
          </cell>
          <cell r="M3516">
            <v>45102</v>
          </cell>
          <cell r="N3516" t="str">
            <v>0-1 year</v>
          </cell>
          <cell r="O3516" t="str">
            <v>15 months</v>
          </cell>
          <cell r="P3516">
            <v>1</v>
          </cell>
          <cell r="Q3516" t="str">
            <v>Elite</v>
          </cell>
          <cell r="R3516">
            <v>18134.679787315821</v>
          </cell>
          <cell r="S3516" t="str">
            <v>Medium</v>
          </cell>
          <cell r="T3516">
            <v>0</v>
          </cell>
          <cell r="U3516" t="str">
            <v>No</v>
          </cell>
          <cell r="V3516" t="str">
            <v>No</v>
          </cell>
          <cell r="W3516" t="str">
            <v>Low Loyalty</v>
          </cell>
          <cell r="X3516">
            <v>1</v>
          </cell>
          <cell r="Y3516" t="str">
            <v>Low Probability</v>
          </cell>
          <cell r="Z3516" t="str">
            <v>Moderate</v>
          </cell>
          <cell r="AA3516">
            <v>18134.679787315821</v>
          </cell>
        </row>
        <row r="3517">
          <cell r="A3517">
            <v>913903</v>
          </cell>
          <cell r="B3517" t="str">
            <v>Middle-Aged (35-45)</v>
          </cell>
          <cell r="C3517" t="str">
            <v>Samar Goswami</v>
          </cell>
          <cell r="D3517">
            <v>0</v>
          </cell>
          <cell r="E3517" t="str">
            <v>Female</v>
          </cell>
          <cell r="F3517">
            <v>38</v>
          </cell>
          <cell r="G3517" t="str">
            <v>Hyderabad</v>
          </cell>
          <cell r="H3517" t="str">
            <v>High (Above 1Lac</v>
          </cell>
          <cell r="I3517">
            <v>1991786</v>
          </cell>
          <cell r="J3517" t="str">
            <v>High (Above ₹10L)</v>
          </cell>
          <cell r="K3517" t="str">
            <v>No</v>
          </cell>
          <cell r="L3517" t="str">
            <v>Two Year</v>
          </cell>
          <cell r="M3517">
            <v>42467</v>
          </cell>
          <cell r="N3517" t="str">
            <v>5-10 years</v>
          </cell>
          <cell r="O3517" t="str">
            <v>101 months</v>
          </cell>
          <cell r="P3517">
            <v>8</v>
          </cell>
          <cell r="Q3517" t="str">
            <v>Premium</v>
          </cell>
          <cell r="R3517">
            <v>32565.244271039839</v>
          </cell>
          <cell r="S3517" t="str">
            <v>Medium</v>
          </cell>
          <cell r="T3517">
            <v>0</v>
          </cell>
          <cell r="U3517" t="str">
            <v>No</v>
          </cell>
          <cell r="V3517" t="str">
            <v>No</v>
          </cell>
          <cell r="W3517" t="str">
            <v>High Loyalty</v>
          </cell>
          <cell r="X3517">
            <v>3</v>
          </cell>
          <cell r="Y3517" t="str">
            <v>Low Probability</v>
          </cell>
          <cell r="Z3517" t="str">
            <v>Moderate</v>
          </cell>
          <cell r="AA3517">
            <v>260521.95416831871</v>
          </cell>
        </row>
        <row r="3518">
          <cell r="A3518">
            <v>303768</v>
          </cell>
          <cell r="B3518" t="str">
            <v>Middle-Aged (35-45)</v>
          </cell>
          <cell r="C3518" t="str">
            <v>Taimur Randhawa</v>
          </cell>
          <cell r="D3518">
            <v>0</v>
          </cell>
          <cell r="E3518" t="str">
            <v>Female</v>
          </cell>
          <cell r="F3518">
            <v>45</v>
          </cell>
          <cell r="G3518" t="str">
            <v>Thane</v>
          </cell>
          <cell r="H3518" t="str">
            <v>High (Above 1Lac</v>
          </cell>
          <cell r="I3518">
            <v>1718290</v>
          </cell>
          <cell r="J3518" t="str">
            <v>High (Above ₹10L)</v>
          </cell>
          <cell r="K3518" t="str">
            <v>No</v>
          </cell>
          <cell r="L3518" t="str">
            <v>Month-to-Month</v>
          </cell>
          <cell r="M3518">
            <v>44895</v>
          </cell>
          <cell r="N3518" t="str">
            <v>1-2 years</v>
          </cell>
          <cell r="O3518" t="str">
            <v>22 months</v>
          </cell>
          <cell r="P3518">
            <v>2</v>
          </cell>
          <cell r="Q3518" t="str">
            <v>Premium</v>
          </cell>
          <cell r="R3518">
            <v>47622.065746968372</v>
          </cell>
          <cell r="S3518" t="str">
            <v>Low</v>
          </cell>
          <cell r="T3518">
            <v>0</v>
          </cell>
          <cell r="U3518" t="str">
            <v>No</v>
          </cell>
          <cell r="V3518" t="str">
            <v>No</v>
          </cell>
          <cell r="W3518" t="str">
            <v>Moderate Loyalty</v>
          </cell>
          <cell r="X3518">
            <v>2</v>
          </cell>
          <cell r="Y3518" t="str">
            <v>Low Probability</v>
          </cell>
          <cell r="Z3518" t="str">
            <v>Low</v>
          </cell>
          <cell r="AA3518">
            <v>95244.131493936744</v>
          </cell>
        </row>
        <row r="3519">
          <cell r="A3519">
            <v>475189</v>
          </cell>
          <cell r="B3519" t="str">
            <v>Adult (25-35)</v>
          </cell>
          <cell r="C3519" t="str">
            <v>Kaira Sundaram</v>
          </cell>
          <cell r="D3519">
            <v>0</v>
          </cell>
          <cell r="E3519" t="str">
            <v>Male</v>
          </cell>
          <cell r="F3519">
            <v>30</v>
          </cell>
          <cell r="G3519" t="str">
            <v>Nagpur</v>
          </cell>
          <cell r="H3519" t="str">
            <v>Low (Below 50000)</v>
          </cell>
          <cell r="I3519">
            <v>291400</v>
          </cell>
          <cell r="J3519" t="str">
            <v>Low (Up to ₹5L)</v>
          </cell>
          <cell r="K3519" t="str">
            <v>No</v>
          </cell>
          <cell r="L3519" t="str">
            <v>One Year</v>
          </cell>
          <cell r="M3519">
            <v>42388</v>
          </cell>
          <cell r="N3519" t="str">
            <v>5-10 years</v>
          </cell>
          <cell r="O3519" t="str">
            <v>104 months</v>
          </cell>
          <cell r="P3519">
            <v>9</v>
          </cell>
          <cell r="Q3519" t="str">
            <v>Premium</v>
          </cell>
          <cell r="R3519">
            <v>47840.125135940572</v>
          </cell>
          <cell r="S3519" t="str">
            <v>Low</v>
          </cell>
          <cell r="T3519">
            <v>0</v>
          </cell>
          <cell r="U3519" t="str">
            <v>No</v>
          </cell>
          <cell r="V3519" t="str">
            <v>No</v>
          </cell>
          <cell r="W3519" t="str">
            <v>High Loyalty</v>
          </cell>
          <cell r="X3519">
            <v>3</v>
          </cell>
          <cell r="Y3519" t="str">
            <v>Low Probability</v>
          </cell>
          <cell r="Z3519" t="str">
            <v>Low</v>
          </cell>
          <cell r="AA3519">
            <v>430561.12622346514</v>
          </cell>
        </row>
        <row r="3520">
          <cell r="A3520">
            <v>833092</v>
          </cell>
          <cell r="B3520" t="str">
            <v>Adult (25-35)</v>
          </cell>
          <cell r="C3520" t="str">
            <v>Lagan Choudhary</v>
          </cell>
          <cell r="D3520">
            <v>0</v>
          </cell>
          <cell r="E3520" t="str">
            <v>Male</v>
          </cell>
          <cell r="F3520">
            <v>28</v>
          </cell>
          <cell r="G3520" t="str">
            <v>Thane</v>
          </cell>
          <cell r="H3520" t="str">
            <v>High (Above 1Lac</v>
          </cell>
          <cell r="I3520">
            <v>1556842</v>
          </cell>
          <cell r="J3520" t="str">
            <v>High (Above ₹10L)</v>
          </cell>
          <cell r="K3520" t="str">
            <v>Yes</v>
          </cell>
          <cell r="L3520" t="str">
            <v>One Year</v>
          </cell>
          <cell r="M3520">
            <v>44346</v>
          </cell>
          <cell r="N3520" t="str">
            <v>2-3 years</v>
          </cell>
          <cell r="O3520" t="str">
            <v>40 months</v>
          </cell>
          <cell r="P3520">
            <v>3</v>
          </cell>
          <cell r="Q3520" t="str">
            <v>Basic</v>
          </cell>
          <cell r="R3520">
            <v>873.09248493822975</v>
          </cell>
          <cell r="S3520" t="str">
            <v>High</v>
          </cell>
          <cell r="T3520">
            <v>0</v>
          </cell>
          <cell r="U3520" t="str">
            <v>No</v>
          </cell>
          <cell r="V3520" t="str">
            <v>No</v>
          </cell>
          <cell r="W3520" t="str">
            <v>Moderate Loyalty</v>
          </cell>
          <cell r="X3520">
            <v>2</v>
          </cell>
          <cell r="Y3520" t="str">
            <v>Low Probability</v>
          </cell>
          <cell r="Z3520" t="str">
            <v>Low</v>
          </cell>
          <cell r="AA3520">
            <v>2619.277454814689</v>
          </cell>
        </row>
        <row r="3521">
          <cell r="A3521">
            <v>758301</v>
          </cell>
          <cell r="B3521" t="str">
            <v>Senior (55+)</v>
          </cell>
          <cell r="C3521" t="str">
            <v>Prerak Sangha</v>
          </cell>
          <cell r="D3521">
            <v>0</v>
          </cell>
          <cell r="E3521" t="str">
            <v>Female</v>
          </cell>
          <cell r="F3521">
            <v>56</v>
          </cell>
          <cell r="G3521" t="str">
            <v>Ahmedabad</v>
          </cell>
          <cell r="H3521" t="str">
            <v>Medium (50k-1Lac</v>
          </cell>
          <cell r="I3521">
            <v>874921</v>
          </cell>
          <cell r="J3521" t="str">
            <v>Medium (₹5L - ₹10L)</v>
          </cell>
          <cell r="K3521" t="str">
            <v>No</v>
          </cell>
          <cell r="L3521" t="str">
            <v>Month-to-Month</v>
          </cell>
          <cell r="M3521">
            <v>43371</v>
          </cell>
          <cell r="N3521" t="str">
            <v>5-10 years</v>
          </cell>
          <cell r="O3521" t="str">
            <v>72 months</v>
          </cell>
          <cell r="P3521">
            <v>6</v>
          </cell>
          <cell r="Q3521" t="str">
            <v>Elite</v>
          </cell>
          <cell r="R3521">
            <v>11602.323807347429</v>
          </cell>
          <cell r="S3521" t="str">
            <v>Low</v>
          </cell>
          <cell r="T3521">
            <v>1</v>
          </cell>
          <cell r="U3521" t="str">
            <v>Yes</v>
          </cell>
          <cell r="V3521" t="str">
            <v>Yes</v>
          </cell>
          <cell r="W3521" t="str">
            <v>Moderate Loyalty</v>
          </cell>
          <cell r="X3521">
            <v>2</v>
          </cell>
          <cell r="Y3521" t="str">
            <v>High Probability</v>
          </cell>
          <cell r="Z3521" t="str">
            <v>Low</v>
          </cell>
          <cell r="AA3521">
            <v>69613.94284408458</v>
          </cell>
        </row>
        <row r="3522">
          <cell r="A3522">
            <v>453641</v>
          </cell>
          <cell r="B3522" t="str">
            <v>Young Adult (18-25)</v>
          </cell>
          <cell r="C3522" t="str">
            <v>Kabir Yohannan</v>
          </cell>
          <cell r="D3522">
            <v>0</v>
          </cell>
          <cell r="E3522" t="str">
            <v>Male</v>
          </cell>
          <cell r="F3522">
            <v>24</v>
          </cell>
          <cell r="G3522" t="str">
            <v>Patna</v>
          </cell>
          <cell r="H3522" t="str">
            <v>Medium (50k-1Lac</v>
          </cell>
          <cell r="I3522">
            <v>920720</v>
          </cell>
          <cell r="J3522" t="str">
            <v>Medium (₹5L - ₹10L)</v>
          </cell>
          <cell r="K3522" t="str">
            <v>No</v>
          </cell>
          <cell r="L3522" t="str">
            <v>One Year</v>
          </cell>
          <cell r="M3522">
            <v>43727</v>
          </cell>
          <cell r="N3522" t="str">
            <v>3-5 years</v>
          </cell>
          <cell r="O3522" t="str">
            <v>60 months</v>
          </cell>
          <cell r="P3522">
            <v>5</v>
          </cell>
          <cell r="Q3522" t="str">
            <v>Basic</v>
          </cell>
          <cell r="R3522">
            <v>49601.48178932751</v>
          </cell>
          <cell r="S3522" t="str">
            <v>High</v>
          </cell>
          <cell r="T3522">
            <v>1</v>
          </cell>
          <cell r="U3522" t="str">
            <v>Yes</v>
          </cell>
          <cell r="V3522" t="str">
            <v>No</v>
          </cell>
          <cell r="W3522" t="str">
            <v>High Loyalty</v>
          </cell>
          <cell r="X3522">
            <v>3</v>
          </cell>
          <cell r="Y3522" t="str">
            <v>High Probability</v>
          </cell>
          <cell r="Z3522" t="str">
            <v>Low</v>
          </cell>
          <cell r="AA3522">
            <v>248007.40894663756</v>
          </cell>
        </row>
        <row r="3523">
          <cell r="A3523">
            <v>147906</v>
          </cell>
          <cell r="B3523" t="str">
            <v>Adult (25-35)</v>
          </cell>
          <cell r="C3523" t="str">
            <v>Jivin Hans</v>
          </cell>
          <cell r="D3523">
            <v>0</v>
          </cell>
          <cell r="E3523" t="str">
            <v>Male</v>
          </cell>
          <cell r="F3523">
            <v>29</v>
          </cell>
          <cell r="G3523" t="str">
            <v>Visakhapatnam</v>
          </cell>
          <cell r="H3523" t="str">
            <v>High (Above 1Lac</v>
          </cell>
          <cell r="I3523">
            <v>1735929</v>
          </cell>
          <cell r="J3523" t="str">
            <v>High (Above ₹10L)</v>
          </cell>
          <cell r="K3523" t="str">
            <v>Yes</v>
          </cell>
          <cell r="L3523" t="str">
            <v>One Year</v>
          </cell>
          <cell r="M3523">
            <v>42222</v>
          </cell>
          <cell r="N3523" t="str">
            <v>5-10 years</v>
          </cell>
          <cell r="O3523" t="str">
            <v>109 months</v>
          </cell>
          <cell r="P3523">
            <v>9</v>
          </cell>
          <cell r="Q3523" t="str">
            <v>Basic</v>
          </cell>
          <cell r="R3523">
            <v>13500.481548177409</v>
          </cell>
          <cell r="S3523" t="str">
            <v>Medium</v>
          </cell>
          <cell r="T3523">
            <v>1</v>
          </cell>
          <cell r="U3523" t="str">
            <v>Yes</v>
          </cell>
          <cell r="V3523" t="str">
            <v>No</v>
          </cell>
          <cell r="W3523" t="str">
            <v>Moderate Loyalty</v>
          </cell>
          <cell r="X3523">
            <v>2</v>
          </cell>
          <cell r="Y3523" t="str">
            <v>High Probability</v>
          </cell>
          <cell r="Z3523" t="str">
            <v>Moderate</v>
          </cell>
          <cell r="AA3523">
            <v>121504.33393359669</v>
          </cell>
        </row>
        <row r="3524">
          <cell r="A3524">
            <v>842069</v>
          </cell>
          <cell r="B3524" t="str">
            <v>Middle-Aged (35-45)</v>
          </cell>
          <cell r="C3524" t="str">
            <v>Alisha Sridhar</v>
          </cell>
          <cell r="D3524">
            <v>0</v>
          </cell>
          <cell r="E3524" t="str">
            <v>Female</v>
          </cell>
          <cell r="F3524">
            <v>45</v>
          </cell>
          <cell r="G3524" t="str">
            <v>Vadodara</v>
          </cell>
          <cell r="H3524" t="str">
            <v>Low (Below 50000)</v>
          </cell>
          <cell r="I3524">
            <v>136568</v>
          </cell>
          <cell r="J3524" t="str">
            <v>Low (Up to ₹5L)</v>
          </cell>
          <cell r="K3524" t="str">
            <v>No</v>
          </cell>
          <cell r="L3524" t="str">
            <v>Month-to-Month</v>
          </cell>
          <cell r="M3524">
            <v>42711</v>
          </cell>
          <cell r="N3524" t="str">
            <v>5-10 years</v>
          </cell>
          <cell r="O3524" t="str">
            <v>93 months</v>
          </cell>
          <cell r="P3524">
            <v>8</v>
          </cell>
          <cell r="Q3524" t="str">
            <v>Premium</v>
          </cell>
          <cell r="R3524">
            <v>31695.099660407621</v>
          </cell>
          <cell r="S3524" t="str">
            <v>High</v>
          </cell>
          <cell r="T3524">
            <v>1</v>
          </cell>
          <cell r="U3524" t="str">
            <v>Yes</v>
          </cell>
          <cell r="V3524" t="str">
            <v>No</v>
          </cell>
          <cell r="W3524" t="str">
            <v>High Loyalty</v>
          </cell>
          <cell r="X3524">
            <v>3</v>
          </cell>
          <cell r="Y3524" t="str">
            <v>High Probability</v>
          </cell>
          <cell r="Z3524" t="str">
            <v>Low</v>
          </cell>
          <cell r="AA3524">
            <v>253560.79728326097</v>
          </cell>
        </row>
        <row r="3525">
          <cell r="A3525">
            <v>222206</v>
          </cell>
          <cell r="B3525" t="str">
            <v>Middle-Aged (35-45)</v>
          </cell>
          <cell r="C3525" t="str">
            <v>Riya Dubey</v>
          </cell>
          <cell r="D3525">
            <v>0</v>
          </cell>
          <cell r="E3525" t="str">
            <v>Female</v>
          </cell>
          <cell r="F3525">
            <v>40</v>
          </cell>
          <cell r="G3525" t="str">
            <v>Kolkata</v>
          </cell>
          <cell r="H3525" t="str">
            <v>High (Above 1Lac</v>
          </cell>
          <cell r="I3525">
            <v>1922614</v>
          </cell>
          <cell r="J3525" t="str">
            <v>High (Above ₹10L)</v>
          </cell>
          <cell r="K3525" t="str">
            <v>Yes</v>
          </cell>
          <cell r="L3525" t="str">
            <v>Two Year</v>
          </cell>
          <cell r="M3525">
            <v>45547</v>
          </cell>
          <cell r="N3525" t="str">
            <v>0-1 year</v>
          </cell>
          <cell r="O3525" t="str">
            <v>0 months</v>
          </cell>
          <cell r="P3525">
            <v>0</v>
          </cell>
          <cell r="Q3525" t="str">
            <v>Premium</v>
          </cell>
          <cell r="R3525">
            <v>24596.37536410139</v>
          </cell>
          <cell r="S3525" t="str">
            <v>Medium</v>
          </cell>
          <cell r="T3525">
            <v>0</v>
          </cell>
          <cell r="U3525" t="str">
            <v>No</v>
          </cell>
          <cell r="V3525" t="str">
            <v>No</v>
          </cell>
          <cell r="W3525" t="str">
            <v>Low Loyalty</v>
          </cell>
          <cell r="X3525">
            <v>1</v>
          </cell>
          <cell r="Y3525" t="str">
            <v>Low Probability</v>
          </cell>
          <cell r="Z3525" t="str">
            <v>Moderate</v>
          </cell>
          <cell r="AA3525">
            <v>0</v>
          </cell>
        </row>
        <row r="3526">
          <cell r="A3526">
            <v>696768</v>
          </cell>
          <cell r="B3526" t="str">
            <v>Young Adult (18-25)</v>
          </cell>
          <cell r="C3526" t="str">
            <v>Hridaan Deep</v>
          </cell>
          <cell r="D3526">
            <v>0</v>
          </cell>
          <cell r="E3526" t="str">
            <v>Male</v>
          </cell>
          <cell r="F3526">
            <v>18</v>
          </cell>
          <cell r="G3526" t="str">
            <v>Bangalore</v>
          </cell>
          <cell r="H3526" t="str">
            <v>Medium (50k-1Lac</v>
          </cell>
          <cell r="I3526">
            <v>740629</v>
          </cell>
          <cell r="J3526" t="str">
            <v>Medium (₹5L - ₹10L)</v>
          </cell>
          <cell r="K3526" t="str">
            <v>No</v>
          </cell>
          <cell r="L3526" t="str">
            <v>Two Year</v>
          </cell>
          <cell r="M3526">
            <v>42655</v>
          </cell>
          <cell r="N3526" t="str">
            <v>5-10 years</v>
          </cell>
          <cell r="O3526" t="str">
            <v>95 months</v>
          </cell>
          <cell r="P3526">
            <v>8</v>
          </cell>
          <cell r="Q3526" t="str">
            <v>Basic</v>
          </cell>
          <cell r="R3526">
            <v>22600.08655298407</v>
          </cell>
          <cell r="S3526" t="str">
            <v>Medium</v>
          </cell>
          <cell r="T3526">
            <v>0</v>
          </cell>
          <cell r="U3526" t="str">
            <v>No</v>
          </cell>
          <cell r="V3526" t="str">
            <v>No</v>
          </cell>
          <cell r="W3526" t="str">
            <v>Moderate Loyalty</v>
          </cell>
          <cell r="X3526">
            <v>2</v>
          </cell>
          <cell r="Y3526" t="str">
            <v>Low Probability</v>
          </cell>
          <cell r="Z3526" t="str">
            <v>Moderate</v>
          </cell>
          <cell r="AA3526">
            <v>180800.69242387256</v>
          </cell>
        </row>
        <row r="3527">
          <cell r="A3527">
            <v>501227</v>
          </cell>
          <cell r="B3527" t="str">
            <v>Adult (25-35)</v>
          </cell>
          <cell r="C3527" t="str">
            <v>Yuvraj  Samra</v>
          </cell>
          <cell r="D3527">
            <v>0</v>
          </cell>
          <cell r="E3527" t="str">
            <v>Female</v>
          </cell>
          <cell r="F3527">
            <v>31</v>
          </cell>
          <cell r="G3527" t="str">
            <v>Bhopal</v>
          </cell>
          <cell r="H3527" t="str">
            <v>Low (Below 50000)</v>
          </cell>
          <cell r="I3527">
            <v>482467</v>
          </cell>
          <cell r="J3527" t="str">
            <v>Low (Up to ₹5L)</v>
          </cell>
          <cell r="K3527" t="str">
            <v>No</v>
          </cell>
          <cell r="L3527" t="str">
            <v>Month-to-Month</v>
          </cell>
          <cell r="M3527">
            <v>41948</v>
          </cell>
          <cell r="N3527" t="str">
            <v>5-10 years</v>
          </cell>
          <cell r="O3527" t="str">
            <v>119 months</v>
          </cell>
          <cell r="P3527">
            <v>10</v>
          </cell>
          <cell r="Q3527" t="str">
            <v>Premium</v>
          </cell>
          <cell r="R3527">
            <v>48172.659167274564</v>
          </cell>
          <cell r="S3527" t="str">
            <v>Low</v>
          </cell>
          <cell r="T3527">
            <v>0</v>
          </cell>
          <cell r="U3527" t="str">
            <v>No</v>
          </cell>
          <cell r="V3527" t="str">
            <v>No</v>
          </cell>
          <cell r="W3527" t="str">
            <v>High Loyalty</v>
          </cell>
          <cell r="X3527">
            <v>3</v>
          </cell>
          <cell r="Y3527" t="str">
            <v>Low Probability</v>
          </cell>
          <cell r="Z3527" t="str">
            <v>Low</v>
          </cell>
          <cell r="AA3527">
            <v>481726.59167274565</v>
          </cell>
        </row>
        <row r="3528">
          <cell r="A3528">
            <v>884452</v>
          </cell>
          <cell r="B3528" t="str">
            <v>Young Adult (18-25)</v>
          </cell>
          <cell r="C3528" t="str">
            <v>Kaira Thakkar</v>
          </cell>
          <cell r="D3528">
            <v>0</v>
          </cell>
          <cell r="E3528" t="str">
            <v>Male</v>
          </cell>
          <cell r="F3528">
            <v>22</v>
          </cell>
          <cell r="G3528" t="str">
            <v>Mumbai</v>
          </cell>
          <cell r="H3528" t="str">
            <v>Medium (50k-1Lac</v>
          </cell>
          <cell r="I3528">
            <v>598161</v>
          </cell>
          <cell r="J3528" t="str">
            <v>Medium (₹5L - ₹10L)</v>
          </cell>
          <cell r="K3528" t="str">
            <v>No</v>
          </cell>
          <cell r="L3528" t="str">
            <v>Month-to-Month</v>
          </cell>
          <cell r="M3528">
            <v>44466</v>
          </cell>
          <cell r="N3528" t="str">
            <v>2-3 years</v>
          </cell>
          <cell r="O3528" t="str">
            <v>36 months</v>
          </cell>
          <cell r="P3528">
            <v>3</v>
          </cell>
          <cell r="Q3528" t="str">
            <v>Basic</v>
          </cell>
          <cell r="R3528">
            <v>22695.527239715571</v>
          </cell>
          <cell r="S3528" t="str">
            <v>Low</v>
          </cell>
          <cell r="T3528">
            <v>0</v>
          </cell>
          <cell r="U3528" t="str">
            <v>No</v>
          </cell>
          <cell r="V3528" t="str">
            <v>No</v>
          </cell>
          <cell r="W3528" t="str">
            <v>Moderate Loyalty</v>
          </cell>
          <cell r="X3528">
            <v>2</v>
          </cell>
          <cell r="Y3528" t="str">
            <v>Low Probability</v>
          </cell>
          <cell r="Z3528" t="str">
            <v>Low</v>
          </cell>
          <cell r="AA3528">
            <v>68086.581719146721</v>
          </cell>
        </row>
        <row r="3529">
          <cell r="A3529">
            <v>823294</v>
          </cell>
          <cell r="B3529" t="str">
            <v>Mature Adult (45-55)</v>
          </cell>
          <cell r="C3529" t="str">
            <v>Baiju Kapur</v>
          </cell>
          <cell r="D3529">
            <v>0</v>
          </cell>
          <cell r="E3529" t="str">
            <v>Male</v>
          </cell>
          <cell r="F3529">
            <v>48</v>
          </cell>
          <cell r="G3529" t="str">
            <v>Jaipur</v>
          </cell>
          <cell r="H3529" t="str">
            <v>High (Above 1Lac</v>
          </cell>
          <cell r="I3529">
            <v>1188968</v>
          </cell>
          <cell r="J3529" t="str">
            <v>High (Above ₹10L)</v>
          </cell>
          <cell r="K3529" t="str">
            <v>No</v>
          </cell>
          <cell r="L3529" t="str">
            <v>One Year</v>
          </cell>
          <cell r="M3529">
            <v>44166</v>
          </cell>
          <cell r="N3529" t="str">
            <v>3-5 years</v>
          </cell>
          <cell r="O3529" t="str">
            <v>46 months</v>
          </cell>
          <cell r="P3529">
            <v>4</v>
          </cell>
          <cell r="Q3529" t="str">
            <v>Premium</v>
          </cell>
          <cell r="R3529">
            <v>38273.82603008877</v>
          </cell>
          <cell r="S3529" t="str">
            <v>Low</v>
          </cell>
          <cell r="T3529">
            <v>1</v>
          </cell>
          <cell r="U3529" t="str">
            <v>Yes</v>
          </cell>
          <cell r="V3529" t="str">
            <v>No</v>
          </cell>
          <cell r="W3529" t="str">
            <v>High Loyalty</v>
          </cell>
          <cell r="X3529">
            <v>3</v>
          </cell>
          <cell r="Y3529" t="str">
            <v>High Probability</v>
          </cell>
          <cell r="Z3529" t="str">
            <v>Low</v>
          </cell>
          <cell r="AA3529">
            <v>153095.30412035508</v>
          </cell>
        </row>
        <row r="3530">
          <cell r="A3530">
            <v>812073</v>
          </cell>
          <cell r="B3530" t="str">
            <v>Senior (55+)</v>
          </cell>
          <cell r="C3530" t="str">
            <v>Nitya Rege</v>
          </cell>
          <cell r="D3530">
            <v>0</v>
          </cell>
          <cell r="E3530" t="str">
            <v>Male</v>
          </cell>
          <cell r="F3530">
            <v>66</v>
          </cell>
          <cell r="G3530" t="str">
            <v>Nagpur</v>
          </cell>
          <cell r="H3530" t="str">
            <v>Medium (50k-1Lac</v>
          </cell>
          <cell r="I3530">
            <v>892448</v>
          </cell>
          <cell r="J3530" t="str">
            <v>Medium (₹5L - ₹10L)</v>
          </cell>
          <cell r="K3530" t="str">
            <v>No</v>
          </cell>
          <cell r="L3530" t="str">
            <v>One Year</v>
          </cell>
          <cell r="M3530">
            <v>43985</v>
          </cell>
          <cell r="N3530" t="str">
            <v>3-5 years</v>
          </cell>
          <cell r="O3530" t="str">
            <v>52 months</v>
          </cell>
          <cell r="P3530">
            <v>4</v>
          </cell>
          <cell r="Q3530" t="str">
            <v>Elite</v>
          </cell>
          <cell r="R3530">
            <v>18004.18434867567</v>
          </cell>
          <cell r="S3530" t="str">
            <v>Medium</v>
          </cell>
          <cell r="T3530">
            <v>0</v>
          </cell>
          <cell r="U3530" t="str">
            <v>No</v>
          </cell>
          <cell r="V3530" t="str">
            <v>No</v>
          </cell>
          <cell r="W3530" t="str">
            <v>Moderate Loyalty</v>
          </cell>
          <cell r="X3530">
            <v>2</v>
          </cell>
          <cell r="Y3530" t="str">
            <v>Low Probability</v>
          </cell>
          <cell r="Z3530" t="str">
            <v>Moderate</v>
          </cell>
          <cell r="AA3530">
            <v>72016.737394702679</v>
          </cell>
        </row>
        <row r="3531">
          <cell r="A3531">
            <v>259951</v>
          </cell>
          <cell r="B3531" t="str">
            <v>Senior (55+)</v>
          </cell>
          <cell r="C3531" t="str">
            <v>Vedika Kapadia</v>
          </cell>
          <cell r="D3531">
            <v>0</v>
          </cell>
          <cell r="E3531" t="str">
            <v>Female</v>
          </cell>
          <cell r="F3531">
            <v>56</v>
          </cell>
          <cell r="G3531" t="str">
            <v>Vadodara</v>
          </cell>
          <cell r="H3531" t="str">
            <v>High (Above 1Lac</v>
          </cell>
          <cell r="I3531">
            <v>1785466</v>
          </cell>
          <cell r="J3531" t="str">
            <v>High (Above ₹10L)</v>
          </cell>
          <cell r="K3531" t="str">
            <v>Yes</v>
          </cell>
          <cell r="L3531" t="str">
            <v>Two Year</v>
          </cell>
          <cell r="M3531">
            <v>43240</v>
          </cell>
          <cell r="N3531" t="str">
            <v>5-10 years</v>
          </cell>
          <cell r="O3531" t="str">
            <v>76 months</v>
          </cell>
          <cell r="P3531">
            <v>6</v>
          </cell>
          <cell r="Q3531" t="str">
            <v>Elite</v>
          </cell>
          <cell r="R3531">
            <v>3737.939369240637</v>
          </cell>
          <cell r="S3531" t="str">
            <v>Low</v>
          </cell>
          <cell r="T3531">
            <v>0</v>
          </cell>
          <cell r="U3531" t="str">
            <v>No</v>
          </cell>
          <cell r="V3531" t="str">
            <v>Yes</v>
          </cell>
          <cell r="W3531" t="str">
            <v>Moderate Loyalty</v>
          </cell>
          <cell r="X3531">
            <v>2</v>
          </cell>
          <cell r="Y3531" t="str">
            <v>High Probability</v>
          </cell>
          <cell r="Z3531" t="str">
            <v>Low</v>
          </cell>
          <cell r="AA3531">
            <v>22427.636215443821</v>
          </cell>
        </row>
        <row r="3532">
          <cell r="A3532">
            <v>630651</v>
          </cell>
          <cell r="B3532" t="str">
            <v>Middle-Aged (35-45)</v>
          </cell>
          <cell r="C3532" t="str">
            <v>Nitara Sen</v>
          </cell>
          <cell r="D3532">
            <v>0</v>
          </cell>
          <cell r="E3532" t="str">
            <v>Female</v>
          </cell>
          <cell r="F3532">
            <v>42</v>
          </cell>
          <cell r="G3532" t="str">
            <v>Delhi</v>
          </cell>
          <cell r="H3532" t="str">
            <v>High (Above 1Lac</v>
          </cell>
          <cell r="I3532">
            <v>1504716</v>
          </cell>
          <cell r="J3532" t="str">
            <v>High (Above ₹10L)</v>
          </cell>
          <cell r="K3532" t="str">
            <v>No</v>
          </cell>
          <cell r="L3532" t="str">
            <v>Month-to-Month</v>
          </cell>
          <cell r="M3532">
            <v>45065</v>
          </cell>
          <cell r="N3532" t="str">
            <v>0-1 year</v>
          </cell>
          <cell r="O3532" t="str">
            <v>16 months</v>
          </cell>
          <cell r="P3532">
            <v>1</v>
          </cell>
          <cell r="Q3532" t="str">
            <v>Premium</v>
          </cell>
          <cell r="R3532">
            <v>29687.335523803111</v>
          </cell>
          <cell r="S3532" t="str">
            <v>Medium</v>
          </cell>
          <cell r="T3532">
            <v>0</v>
          </cell>
          <cell r="U3532" t="str">
            <v>No</v>
          </cell>
          <cell r="V3532" t="str">
            <v>No</v>
          </cell>
          <cell r="W3532" t="str">
            <v>Low Loyalty</v>
          </cell>
          <cell r="X3532">
            <v>1</v>
          </cell>
          <cell r="Y3532" t="str">
            <v>Low Probability</v>
          </cell>
          <cell r="Z3532" t="str">
            <v>Moderate</v>
          </cell>
          <cell r="AA3532">
            <v>29687.335523803111</v>
          </cell>
        </row>
        <row r="3533">
          <cell r="A3533">
            <v>917570</v>
          </cell>
          <cell r="B3533" t="str">
            <v>Senior (55+)</v>
          </cell>
          <cell r="C3533" t="str">
            <v>Rati Desai</v>
          </cell>
          <cell r="D3533">
            <v>0</v>
          </cell>
          <cell r="E3533" t="str">
            <v>Female</v>
          </cell>
          <cell r="F3533">
            <v>61</v>
          </cell>
          <cell r="G3533" t="str">
            <v>Visakhapatnam</v>
          </cell>
          <cell r="H3533" t="str">
            <v>High (Above 1Lac</v>
          </cell>
          <cell r="I3533">
            <v>1337065</v>
          </cell>
          <cell r="J3533" t="str">
            <v>High (Above ₹10L)</v>
          </cell>
          <cell r="K3533" t="str">
            <v>No</v>
          </cell>
          <cell r="L3533" t="str">
            <v>Month-to-Month</v>
          </cell>
          <cell r="M3533">
            <v>43489</v>
          </cell>
          <cell r="N3533" t="str">
            <v>5-10 years</v>
          </cell>
          <cell r="O3533" t="str">
            <v>68 months</v>
          </cell>
          <cell r="P3533">
            <v>6</v>
          </cell>
          <cell r="Q3533" t="str">
            <v>Elite</v>
          </cell>
          <cell r="R3533">
            <v>33894.183024989266</v>
          </cell>
          <cell r="S3533" t="str">
            <v>High</v>
          </cell>
          <cell r="T3533">
            <v>1</v>
          </cell>
          <cell r="U3533" t="str">
            <v>Yes</v>
          </cell>
          <cell r="V3533" t="str">
            <v>No</v>
          </cell>
          <cell r="W3533" t="str">
            <v>High Loyalty</v>
          </cell>
          <cell r="X3533">
            <v>3</v>
          </cell>
          <cell r="Y3533" t="str">
            <v>High Probability</v>
          </cell>
          <cell r="Z3533" t="str">
            <v>Low</v>
          </cell>
          <cell r="AA3533">
            <v>203365.0981499356</v>
          </cell>
        </row>
        <row r="3534">
          <cell r="A3534">
            <v>624649</v>
          </cell>
          <cell r="B3534" t="str">
            <v>Senior (55+)</v>
          </cell>
          <cell r="C3534" t="str">
            <v>Seher Edwin</v>
          </cell>
          <cell r="D3534">
            <v>0</v>
          </cell>
          <cell r="E3534" t="str">
            <v>Male</v>
          </cell>
          <cell r="F3534">
            <v>68</v>
          </cell>
          <cell r="G3534" t="str">
            <v>Delhi</v>
          </cell>
          <cell r="H3534" t="str">
            <v>High (Above 1Lac</v>
          </cell>
          <cell r="I3534">
            <v>1874674</v>
          </cell>
          <cell r="J3534" t="str">
            <v>High (Above ₹10L)</v>
          </cell>
          <cell r="K3534" t="str">
            <v>No</v>
          </cell>
          <cell r="L3534" t="str">
            <v>Two Year</v>
          </cell>
          <cell r="M3534">
            <v>44365</v>
          </cell>
          <cell r="N3534" t="str">
            <v>2-3 years</v>
          </cell>
          <cell r="O3534" t="str">
            <v>39 months</v>
          </cell>
          <cell r="P3534">
            <v>3</v>
          </cell>
          <cell r="Q3534" t="str">
            <v>Elite</v>
          </cell>
          <cell r="R3534">
            <v>36209.858064146872</v>
          </cell>
          <cell r="S3534" t="str">
            <v>High</v>
          </cell>
          <cell r="T3534">
            <v>0</v>
          </cell>
          <cell r="U3534" t="str">
            <v>No</v>
          </cell>
          <cell r="V3534" t="str">
            <v>No</v>
          </cell>
          <cell r="W3534" t="str">
            <v>High Loyalty</v>
          </cell>
          <cell r="X3534">
            <v>3</v>
          </cell>
          <cell r="Y3534" t="str">
            <v>Low Probability</v>
          </cell>
          <cell r="Z3534" t="str">
            <v>Low</v>
          </cell>
          <cell r="AA3534">
            <v>108629.57419244062</v>
          </cell>
        </row>
        <row r="3535">
          <cell r="A3535">
            <v>448988</v>
          </cell>
          <cell r="B3535" t="str">
            <v>Mature Adult (45-55)</v>
          </cell>
          <cell r="C3535" t="str">
            <v>Tushar Agate</v>
          </cell>
          <cell r="D3535">
            <v>0</v>
          </cell>
          <cell r="E3535" t="str">
            <v>Female</v>
          </cell>
          <cell r="F3535">
            <v>53</v>
          </cell>
          <cell r="G3535" t="str">
            <v>Bangalore</v>
          </cell>
          <cell r="H3535" t="str">
            <v>High (Above 1Lac</v>
          </cell>
          <cell r="I3535">
            <v>1057415</v>
          </cell>
          <cell r="J3535" t="str">
            <v>High (Above ₹10L)</v>
          </cell>
          <cell r="K3535" t="str">
            <v>Yes</v>
          </cell>
          <cell r="L3535" t="str">
            <v>One Year</v>
          </cell>
          <cell r="M3535">
            <v>45250</v>
          </cell>
          <cell r="N3535" t="str">
            <v>0-1 year</v>
          </cell>
          <cell r="O3535" t="str">
            <v>10 months</v>
          </cell>
          <cell r="P3535">
            <v>1</v>
          </cell>
          <cell r="Q3535" t="str">
            <v>Elite</v>
          </cell>
          <cell r="R3535">
            <v>11640.45198259477</v>
          </cell>
          <cell r="S3535" t="str">
            <v>High</v>
          </cell>
          <cell r="T3535">
            <v>1</v>
          </cell>
          <cell r="U3535" t="str">
            <v>Yes</v>
          </cell>
          <cell r="V3535" t="str">
            <v>No</v>
          </cell>
          <cell r="W3535" t="str">
            <v>Low Loyalty</v>
          </cell>
          <cell r="X3535">
            <v>1</v>
          </cell>
          <cell r="Y3535" t="str">
            <v>High Probability</v>
          </cell>
          <cell r="Z3535" t="str">
            <v>Low</v>
          </cell>
          <cell r="AA3535">
            <v>11640.45198259477</v>
          </cell>
        </row>
        <row r="3536">
          <cell r="A3536">
            <v>573694</v>
          </cell>
          <cell r="B3536" t="str">
            <v>Mature Adult (45-55)</v>
          </cell>
          <cell r="C3536" t="str">
            <v>Yuvaan Chand</v>
          </cell>
          <cell r="D3536">
            <v>0</v>
          </cell>
          <cell r="E3536" t="str">
            <v>Male</v>
          </cell>
          <cell r="F3536">
            <v>50</v>
          </cell>
          <cell r="G3536" t="str">
            <v>Bhopal</v>
          </cell>
          <cell r="H3536" t="str">
            <v>High (Above 1Lac</v>
          </cell>
          <cell r="I3536">
            <v>1389271</v>
          </cell>
          <cell r="J3536" t="str">
            <v>High (Above ₹10L)</v>
          </cell>
          <cell r="K3536" t="str">
            <v>Yes</v>
          </cell>
          <cell r="L3536" t="str">
            <v>Month-to-Month</v>
          </cell>
          <cell r="M3536">
            <v>44170</v>
          </cell>
          <cell r="N3536" t="str">
            <v>3-5 years</v>
          </cell>
          <cell r="O3536" t="str">
            <v>46 months</v>
          </cell>
          <cell r="P3536">
            <v>4</v>
          </cell>
          <cell r="Q3536" t="str">
            <v>Premium</v>
          </cell>
          <cell r="R3536">
            <v>4595.7267872075627</v>
          </cell>
          <cell r="S3536" t="str">
            <v>High</v>
          </cell>
          <cell r="T3536">
            <v>0</v>
          </cell>
          <cell r="U3536" t="str">
            <v>No</v>
          </cell>
          <cell r="V3536" t="str">
            <v>No</v>
          </cell>
          <cell r="W3536" t="str">
            <v>Moderate Loyalty</v>
          </cell>
          <cell r="X3536">
            <v>2</v>
          </cell>
          <cell r="Y3536" t="str">
            <v>Low Probability</v>
          </cell>
          <cell r="Z3536" t="str">
            <v>Low</v>
          </cell>
          <cell r="AA3536">
            <v>18382.907148830251</v>
          </cell>
        </row>
        <row r="3537">
          <cell r="A3537">
            <v>923136</v>
          </cell>
          <cell r="B3537" t="str">
            <v>Young Adult (18-25)</v>
          </cell>
          <cell r="C3537" t="str">
            <v>Tara Master</v>
          </cell>
          <cell r="D3537">
            <v>0</v>
          </cell>
          <cell r="E3537" t="str">
            <v>Male</v>
          </cell>
          <cell r="F3537">
            <v>25</v>
          </cell>
          <cell r="G3537" t="str">
            <v>Indore</v>
          </cell>
          <cell r="H3537" t="str">
            <v>Medium (50k-1Lac</v>
          </cell>
          <cell r="I3537">
            <v>516846</v>
          </cell>
          <cell r="J3537" t="str">
            <v>Medium (₹5L - ₹10L)</v>
          </cell>
          <cell r="K3537" t="str">
            <v>No</v>
          </cell>
          <cell r="L3537" t="str">
            <v>One Year</v>
          </cell>
          <cell r="M3537">
            <v>42361</v>
          </cell>
          <cell r="N3537" t="str">
            <v>5-10 years</v>
          </cell>
          <cell r="O3537" t="str">
            <v>105 months</v>
          </cell>
          <cell r="P3537">
            <v>9</v>
          </cell>
          <cell r="Q3537" t="str">
            <v>Basic</v>
          </cell>
          <cell r="R3537">
            <v>39519.109301480457</v>
          </cell>
          <cell r="S3537" t="str">
            <v>High</v>
          </cell>
          <cell r="T3537">
            <v>1</v>
          </cell>
          <cell r="U3537" t="str">
            <v>Yes</v>
          </cell>
          <cell r="V3537" t="str">
            <v>No</v>
          </cell>
          <cell r="W3537" t="str">
            <v>High Loyalty</v>
          </cell>
          <cell r="X3537">
            <v>3</v>
          </cell>
          <cell r="Y3537" t="str">
            <v>High Probability</v>
          </cell>
          <cell r="Z3537" t="str">
            <v>Low</v>
          </cell>
          <cell r="AA3537">
            <v>355671.98371332412</v>
          </cell>
        </row>
        <row r="3538">
          <cell r="A3538">
            <v>219831</v>
          </cell>
          <cell r="B3538" t="str">
            <v>Senior (55+)</v>
          </cell>
          <cell r="C3538" t="str">
            <v>Lavanya Divan</v>
          </cell>
          <cell r="D3538">
            <v>0</v>
          </cell>
          <cell r="E3538" t="str">
            <v>Male</v>
          </cell>
          <cell r="F3538">
            <v>58</v>
          </cell>
          <cell r="G3538" t="str">
            <v>Pune</v>
          </cell>
          <cell r="H3538" t="str">
            <v>Medium (50k-1Lac</v>
          </cell>
          <cell r="I3538">
            <v>837191</v>
          </cell>
          <cell r="J3538" t="str">
            <v>Medium (₹5L - ₹10L)</v>
          </cell>
          <cell r="K3538" t="str">
            <v>No</v>
          </cell>
          <cell r="L3538" t="str">
            <v>Two Year</v>
          </cell>
          <cell r="M3538">
            <v>43775</v>
          </cell>
          <cell r="N3538" t="str">
            <v>3-5 years</v>
          </cell>
          <cell r="O3538" t="str">
            <v>58 months</v>
          </cell>
          <cell r="P3538">
            <v>5</v>
          </cell>
          <cell r="Q3538" t="str">
            <v>Elite</v>
          </cell>
          <cell r="R3538">
            <v>19980.09111152856</v>
          </cell>
          <cell r="S3538" t="str">
            <v>Low</v>
          </cell>
          <cell r="T3538">
            <v>0</v>
          </cell>
          <cell r="U3538" t="str">
            <v>No</v>
          </cell>
          <cell r="V3538" t="str">
            <v>Yes</v>
          </cell>
          <cell r="W3538" t="str">
            <v>Moderate Loyalty</v>
          </cell>
          <cell r="X3538">
            <v>2</v>
          </cell>
          <cell r="Y3538" t="str">
            <v>High Probability</v>
          </cell>
          <cell r="Z3538" t="str">
            <v>Low</v>
          </cell>
          <cell r="AA3538">
            <v>99900.455557642796</v>
          </cell>
        </row>
        <row r="3539">
          <cell r="A3539">
            <v>701484</v>
          </cell>
          <cell r="B3539" t="str">
            <v>Middle-Aged (35-45)</v>
          </cell>
          <cell r="C3539" t="str">
            <v>Aayush Luthra</v>
          </cell>
          <cell r="D3539">
            <v>0</v>
          </cell>
          <cell r="E3539" t="str">
            <v>Female</v>
          </cell>
          <cell r="F3539">
            <v>45</v>
          </cell>
          <cell r="G3539" t="str">
            <v>Chennai</v>
          </cell>
          <cell r="H3539" t="str">
            <v>Medium (50k-1Lac</v>
          </cell>
          <cell r="I3539">
            <v>711162</v>
          </cell>
          <cell r="J3539" t="str">
            <v>Medium (₹5L - ₹10L)</v>
          </cell>
          <cell r="K3539" t="str">
            <v>No</v>
          </cell>
          <cell r="L3539" t="str">
            <v>Month-to-Month</v>
          </cell>
          <cell r="M3539">
            <v>44791</v>
          </cell>
          <cell r="N3539" t="str">
            <v>1-2 years</v>
          </cell>
          <cell r="O3539" t="str">
            <v>25 months</v>
          </cell>
          <cell r="P3539">
            <v>2</v>
          </cell>
          <cell r="Q3539" t="str">
            <v>Premium</v>
          </cell>
          <cell r="R3539">
            <v>12692.42488817921</v>
          </cell>
          <cell r="S3539" t="str">
            <v>Medium</v>
          </cell>
          <cell r="T3539">
            <v>0</v>
          </cell>
          <cell r="U3539" t="str">
            <v>No</v>
          </cell>
          <cell r="V3539" t="str">
            <v>No</v>
          </cell>
          <cell r="W3539" t="str">
            <v>Moderate Loyalty</v>
          </cell>
          <cell r="X3539">
            <v>2</v>
          </cell>
          <cell r="Y3539" t="str">
            <v>Low Probability</v>
          </cell>
          <cell r="Z3539" t="str">
            <v>Moderate</v>
          </cell>
          <cell r="AA3539">
            <v>25384.84977635842</v>
          </cell>
        </row>
        <row r="3540">
          <cell r="A3540">
            <v>411366</v>
          </cell>
          <cell r="B3540" t="str">
            <v>Adult (25-35)</v>
          </cell>
          <cell r="C3540" t="str">
            <v>Fateh Chad</v>
          </cell>
          <cell r="D3540">
            <v>0</v>
          </cell>
          <cell r="E3540" t="str">
            <v>Female</v>
          </cell>
          <cell r="F3540">
            <v>34</v>
          </cell>
          <cell r="G3540" t="str">
            <v>Chennai</v>
          </cell>
          <cell r="H3540" t="str">
            <v>High (Above 1Lac</v>
          </cell>
          <cell r="I3540">
            <v>1571329</v>
          </cell>
          <cell r="J3540" t="str">
            <v>High (Above ₹10L)</v>
          </cell>
          <cell r="K3540" t="str">
            <v>Yes</v>
          </cell>
          <cell r="L3540" t="str">
            <v>One Year</v>
          </cell>
          <cell r="M3540">
            <v>44759</v>
          </cell>
          <cell r="N3540" t="str">
            <v>1-2 years</v>
          </cell>
          <cell r="O3540" t="str">
            <v>26 months</v>
          </cell>
          <cell r="P3540">
            <v>2</v>
          </cell>
          <cell r="Q3540" t="str">
            <v>Premium</v>
          </cell>
          <cell r="R3540">
            <v>15591.26851812621</v>
          </cell>
          <cell r="S3540" t="str">
            <v>Low</v>
          </cell>
          <cell r="T3540">
            <v>0</v>
          </cell>
          <cell r="U3540" t="str">
            <v>No</v>
          </cell>
          <cell r="V3540" t="str">
            <v>No</v>
          </cell>
          <cell r="W3540" t="str">
            <v>Moderate Loyalty</v>
          </cell>
          <cell r="X3540">
            <v>2</v>
          </cell>
          <cell r="Y3540" t="str">
            <v>Low Probability</v>
          </cell>
          <cell r="Z3540" t="str">
            <v>Low</v>
          </cell>
          <cell r="AA3540">
            <v>31182.537036252419</v>
          </cell>
        </row>
        <row r="3541">
          <cell r="A3541">
            <v>269545</v>
          </cell>
          <cell r="B3541" t="str">
            <v>Middle-Aged (35-45)</v>
          </cell>
          <cell r="C3541" t="str">
            <v>Adira Sha</v>
          </cell>
          <cell r="D3541">
            <v>0</v>
          </cell>
          <cell r="E3541" t="str">
            <v>Male</v>
          </cell>
          <cell r="F3541">
            <v>42</v>
          </cell>
          <cell r="G3541" t="str">
            <v>Nagpur</v>
          </cell>
          <cell r="H3541" t="str">
            <v>Low (Below 50000)</v>
          </cell>
          <cell r="I3541">
            <v>461301</v>
          </cell>
          <cell r="J3541" t="str">
            <v>Low (Up to ₹5L)</v>
          </cell>
          <cell r="K3541" t="str">
            <v>No</v>
          </cell>
          <cell r="L3541" t="str">
            <v>One Year</v>
          </cell>
          <cell r="M3541">
            <v>43373</v>
          </cell>
          <cell r="N3541" t="str">
            <v>5-10 years</v>
          </cell>
          <cell r="O3541" t="str">
            <v>72 months</v>
          </cell>
          <cell r="P3541">
            <v>6</v>
          </cell>
          <cell r="Q3541" t="str">
            <v>Premium</v>
          </cell>
          <cell r="R3541">
            <v>30805.09825623393</v>
          </cell>
          <cell r="S3541" t="str">
            <v>Low</v>
          </cell>
          <cell r="T3541">
            <v>1</v>
          </cell>
          <cell r="U3541" t="str">
            <v>Yes</v>
          </cell>
          <cell r="V3541" t="str">
            <v>No</v>
          </cell>
          <cell r="W3541" t="str">
            <v>High Loyalty</v>
          </cell>
          <cell r="X3541">
            <v>3</v>
          </cell>
          <cell r="Y3541" t="str">
            <v>High Probability</v>
          </cell>
          <cell r="Z3541" t="str">
            <v>Low</v>
          </cell>
          <cell r="AA3541">
            <v>184830.58953740358</v>
          </cell>
        </row>
        <row r="3542">
          <cell r="A3542">
            <v>689598</v>
          </cell>
          <cell r="B3542" t="str">
            <v>Senior (55+)</v>
          </cell>
          <cell r="C3542" t="str">
            <v>Rati Dara</v>
          </cell>
          <cell r="D3542">
            <v>0</v>
          </cell>
          <cell r="E3542" t="str">
            <v>Female</v>
          </cell>
          <cell r="F3542">
            <v>69</v>
          </cell>
          <cell r="G3542" t="str">
            <v>Chennai</v>
          </cell>
          <cell r="H3542" t="str">
            <v>High (Above 1Lac</v>
          </cell>
          <cell r="I3542">
            <v>1445418</v>
          </cell>
          <cell r="J3542" t="str">
            <v>High (Above ₹10L)</v>
          </cell>
          <cell r="K3542" t="str">
            <v>Yes</v>
          </cell>
          <cell r="L3542" t="str">
            <v>Two Year</v>
          </cell>
          <cell r="M3542">
            <v>43352</v>
          </cell>
          <cell r="N3542" t="str">
            <v>5-10 years</v>
          </cell>
          <cell r="O3542" t="str">
            <v>72 months</v>
          </cell>
          <cell r="P3542">
            <v>6</v>
          </cell>
          <cell r="Q3542" t="str">
            <v>Elite</v>
          </cell>
          <cell r="R3542">
            <v>16549.75799594912</v>
          </cell>
          <cell r="S3542" t="str">
            <v>Low</v>
          </cell>
          <cell r="T3542">
            <v>0</v>
          </cell>
          <cell r="U3542" t="str">
            <v>No</v>
          </cell>
          <cell r="V3542" t="str">
            <v>Yes</v>
          </cell>
          <cell r="W3542" t="str">
            <v>Moderate Loyalty</v>
          </cell>
          <cell r="X3542">
            <v>2</v>
          </cell>
          <cell r="Y3542" t="str">
            <v>High Probability</v>
          </cell>
          <cell r="Z3542" t="str">
            <v>Low</v>
          </cell>
          <cell r="AA3542">
            <v>99298.547975694717</v>
          </cell>
        </row>
        <row r="3543">
          <cell r="A3543">
            <v>894645</v>
          </cell>
          <cell r="B3543" t="str">
            <v>Young Adult (18-25)</v>
          </cell>
          <cell r="C3543" t="str">
            <v>Kiara Basu</v>
          </cell>
          <cell r="D3543">
            <v>0</v>
          </cell>
          <cell r="E3543" t="str">
            <v>Female</v>
          </cell>
          <cell r="F3543">
            <v>23</v>
          </cell>
          <cell r="G3543" t="str">
            <v>Patna</v>
          </cell>
          <cell r="H3543" t="str">
            <v>Medium (50k-1Lac</v>
          </cell>
          <cell r="I3543">
            <v>686259</v>
          </cell>
          <cell r="J3543" t="str">
            <v>Medium (₹5L - ₹10L)</v>
          </cell>
          <cell r="K3543" t="str">
            <v>No</v>
          </cell>
          <cell r="L3543" t="str">
            <v>One Year</v>
          </cell>
          <cell r="M3543">
            <v>43980</v>
          </cell>
          <cell r="N3543" t="str">
            <v>3-5 years</v>
          </cell>
          <cell r="O3543" t="str">
            <v>52 months</v>
          </cell>
          <cell r="P3543">
            <v>4</v>
          </cell>
          <cell r="Q3543" t="str">
            <v>Basic</v>
          </cell>
          <cell r="R3543">
            <v>4628.5767574723523</v>
          </cell>
          <cell r="S3543" t="str">
            <v>Medium</v>
          </cell>
          <cell r="T3543">
            <v>1</v>
          </cell>
          <cell r="U3543" t="str">
            <v>Yes</v>
          </cell>
          <cell r="V3543" t="str">
            <v>No</v>
          </cell>
          <cell r="W3543" t="str">
            <v>Moderate Loyalty</v>
          </cell>
          <cell r="X3543">
            <v>2</v>
          </cell>
          <cell r="Y3543" t="str">
            <v>High Probability</v>
          </cell>
          <cell r="Z3543" t="str">
            <v>Moderate</v>
          </cell>
          <cell r="AA3543">
            <v>18514.307029889409</v>
          </cell>
        </row>
        <row r="3544">
          <cell r="A3544">
            <v>158431</v>
          </cell>
          <cell r="B3544" t="str">
            <v>Senior (55+)</v>
          </cell>
          <cell r="C3544" t="str">
            <v>Yuvraj  Virk</v>
          </cell>
          <cell r="D3544">
            <v>0</v>
          </cell>
          <cell r="E3544" t="str">
            <v>Male</v>
          </cell>
          <cell r="F3544">
            <v>69</v>
          </cell>
          <cell r="G3544" t="str">
            <v>Mumbai</v>
          </cell>
          <cell r="H3544" t="str">
            <v>High (Above 1Lac</v>
          </cell>
          <cell r="I3544">
            <v>1726614</v>
          </cell>
          <cell r="J3544" t="str">
            <v>High (Above ₹10L)</v>
          </cell>
          <cell r="K3544" t="str">
            <v>Yes</v>
          </cell>
          <cell r="L3544" t="str">
            <v>Month-to-Month</v>
          </cell>
          <cell r="M3544">
            <v>43061</v>
          </cell>
          <cell r="N3544" t="str">
            <v>5-10 years</v>
          </cell>
          <cell r="O3544" t="str">
            <v>82 months</v>
          </cell>
          <cell r="P3544">
            <v>7</v>
          </cell>
          <cell r="Q3544" t="str">
            <v>Elite</v>
          </cell>
          <cell r="R3544">
            <v>12046.70803063824</v>
          </cell>
          <cell r="S3544" t="str">
            <v>Low</v>
          </cell>
          <cell r="T3544">
            <v>0</v>
          </cell>
          <cell r="U3544" t="str">
            <v>No</v>
          </cell>
          <cell r="V3544" t="str">
            <v>Yes</v>
          </cell>
          <cell r="W3544" t="str">
            <v>Moderate Loyalty</v>
          </cell>
          <cell r="X3544">
            <v>2</v>
          </cell>
          <cell r="Y3544" t="str">
            <v>High Probability</v>
          </cell>
          <cell r="Z3544" t="str">
            <v>Low</v>
          </cell>
          <cell r="AA3544">
            <v>84326.956214467675</v>
          </cell>
        </row>
        <row r="3545">
          <cell r="A3545">
            <v>474052</v>
          </cell>
          <cell r="B3545" t="str">
            <v>Young Adult (18-25)</v>
          </cell>
          <cell r="C3545" t="str">
            <v>Fateh Chowdhury</v>
          </cell>
          <cell r="D3545">
            <v>0</v>
          </cell>
          <cell r="E3545" t="str">
            <v>Female</v>
          </cell>
          <cell r="F3545">
            <v>25</v>
          </cell>
          <cell r="G3545" t="str">
            <v>Pimpri-Chinchwad</v>
          </cell>
          <cell r="H3545" t="str">
            <v>High (Above 1Lac</v>
          </cell>
          <cell r="I3545">
            <v>1818160</v>
          </cell>
          <cell r="J3545" t="str">
            <v>High (Above ₹10L)</v>
          </cell>
          <cell r="K3545" t="str">
            <v>No</v>
          </cell>
          <cell r="L3545" t="str">
            <v>Month-to-Month</v>
          </cell>
          <cell r="M3545">
            <v>45007</v>
          </cell>
          <cell r="N3545" t="str">
            <v>1-2 years</v>
          </cell>
          <cell r="O3545" t="str">
            <v>18 months</v>
          </cell>
          <cell r="P3545">
            <v>2</v>
          </cell>
          <cell r="Q3545" t="str">
            <v>Basic</v>
          </cell>
          <cell r="R3545">
            <v>25714.318945530889</v>
          </cell>
          <cell r="S3545" t="str">
            <v>Medium</v>
          </cell>
          <cell r="T3545">
            <v>1</v>
          </cell>
          <cell r="U3545" t="str">
            <v>Yes</v>
          </cell>
          <cell r="V3545" t="str">
            <v>No</v>
          </cell>
          <cell r="W3545" t="str">
            <v>Moderate Loyalty</v>
          </cell>
          <cell r="X3545">
            <v>2</v>
          </cell>
          <cell r="Y3545" t="str">
            <v>High Probability</v>
          </cell>
          <cell r="Z3545" t="str">
            <v>Moderate</v>
          </cell>
          <cell r="AA3545">
            <v>51428.637891061779</v>
          </cell>
        </row>
        <row r="3546">
          <cell r="A3546">
            <v>790516</v>
          </cell>
          <cell r="B3546" t="str">
            <v>Adult (25-35)</v>
          </cell>
          <cell r="C3546" t="str">
            <v>Miraan Chakrabarti</v>
          </cell>
          <cell r="D3546">
            <v>0</v>
          </cell>
          <cell r="E3546" t="str">
            <v>Male</v>
          </cell>
          <cell r="F3546">
            <v>35</v>
          </cell>
          <cell r="G3546" t="str">
            <v>Chennai</v>
          </cell>
          <cell r="H3546" t="str">
            <v>Medium (50k-1Lac</v>
          </cell>
          <cell r="I3546">
            <v>727356</v>
          </cell>
          <cell r="J3546" t="str">
            <v>Medium (₹5L - ₹10L)</v>
          </cell>
          <cell r="K3546" t="str">
            <v>No</v>
          </cell>
          <cell r="L3546" t="str">
            <v>One Year</v>
          </cell>
          <cell r="M3546">
            <v>42919</v>
          </cell>
          <cell r="N3546" t="str">
            <v>5-10 years</v>
          </cell>
          <cell r="O3546" t="str">
            <v>87 months</v>
          </cell>
          <cell r="P3546">
            <v>7</v>
          </cell>
          <cell r="Q3546" t="str">
            <v>Premium</v>
          </cell>
          <cell r="R3546">
            <v>18950.628280050241</v>
          </cell>
          <cell r="S3546" t="str">
            <v>Low</v>
          </cell>
          <cell r="T3546">
            <v>1</v>
          </cell>
          <cell r="U3546" t="str">
            <v>Yes</v>
          </cell>
          <cell r="V3546" t="str">
            <v>No</v>
          </cell>
          <cell r="W3546" t="str">
            <v>Moderate Loyalty</v>
          </cell>
          <cell r="X3546">
            <v>2</v>
          </cell>
          <cell r="Y3546" t="str">
            <v>High Probability</v>
          </cell>
          <cell r="Z3546" t="str">
            <v>Low</v>
          </cell>
          <cell r="AA3546">
            <v>132654.39796035169</v>
          </cell>
        </row>
        <row r="3547">
          <cell r="A3547">
            <v>985152</v>
          </cell>
          <cell r="B3547" t="str">
            <v>Senior (55+)</v>
          </cell>
          <cell r="C3547" t="str">
            <v>Dhanush Bali</v>
          </cell>
          <cell r="D3547">
            <v>0</v>
          </cell>
          <cell r="E3547" t="str">
            <v>Male</v>
          </cell>
          <cell r="F3547">
            <v>70</v>
          </cell>
          <cell r="G3547" t="str">
            <v>Kanpur</v>
          </cell>
          <cell r="H3547" t="str">
            <v>High (Above 1Lac</v>
          </cell>
          <cell r="I3547">
            <v>1486367</v>
          </cell>
          <cell r="J3547" t="str">
            <v>High (Above ₹10L)</v>
          </cell>
          <cell r="K3547" t="str">
            <v>No</v>
          </cell>
          <cell r="L3547" t="str">
            <v>Month-to-Month</v>
          </cell>
          <cell r="M3547">
            <v>43409</v>
          </cell>
          <cell r="N3547" t="str">
            <v>5-10 years</v>
          </cell>
          <cell r="O3547" t="str">
            <v>71 months</v>
          </cell>
          <cell r="P3547">
            <v>6</v>
          </cell>
          <cell r="Q3547" t="str">
            <v>Elite</v>
          </cell>
          <cell r="R3547">
            <v>28652.669540807579</v>
          </cell>
          <cell r="S3547" t="str">
            <v>Low</v>
          </cell>
          <cell r="T3547">
            <v>0</v>
          </cell>
          <cell r="U3547" t="str">
            <v>No</v>
          </cell>
          <cell r="V3547" t="str">
            <v>Yes</v>
          </cell>
          <cell r="W3547" t="str">
            <v>High Loyalty</v>
          </cell>
          <cell r="X3547">
            <v>3</v>
          </cell>
          <cell r="Y3547" t="str">
            <v>High Probability</v>
          </cell>
          <cell r="Z3547" t="str">
            <v>Low</v>
          </cell>
          <cell r="AA3547">
            <v>171916.01724484548</v>
          </cell>
        </row>
        <row r="3548">
          <cell r="A3548">
            <v>771505</v>
          </cell>
          <cell r="B3548" t="str">
            <v>Mature Adult (45-55)</v>
          </cell>
          <cell r="C3548" t="str">
            <v>Nayantara Varty</v>
          </cell>
          <cell r="D3548">
            <v>0</v>
          </cell>
          <cell r="E3548" t="str">
            <v>Male</v>
          </cell>
          <cell r="F3548">
            <v>52</v>
          </cell>
          <cell r="G3548" t="str">
            <v>Jaipur</v>
          </cell>
          <cell r="H3548" t="str">
            <v>Low (Below 50000)</v>
          </cell>
          <cell r="I3548">
            <v>275608</v>
          </cell>
          <cell r="J3548" t="str">
            <v>Low (Up to ₹5L)</v>
          </cell>
          <cell r="K3548" t="str">
            <v>No</v>
          </cell>
          <cell r="L3548" t="str">
            <v>One Year</v>
          </cell>
          <cell r="M3548">
            <v>43743</v>
          </cell>
          <cell r="N3548" t="str">
            <v>3-5 years</v>
          </cell>
          <cell r="O3548" t="str">
            <v>60 months</v>
          </cell>
          <cell r="P3548">
            <v>5</v>
          </cell>
          <cell r="Q3548" t="str">
            <v>Elite</v>
          </cell>
          <cell r="R3548">
            <v>2360.9751534826842</v>
          </cell>
          <cell r="S3548" t="str">
            <v>High</v>
          </cell>
          <cell r="T3548">
            <v>1</v>
          </cell>
          <cell r="U3548" t="str">
            <v>Yes</v>
          </cell>
          <cell r="V3548" t="str">
            <v>No</v>
          </cell>
          <cell r="W3548" t="str">
            <v>Moderate Loyalty</v>
          </cell>
          <cell r="X3548">
            <v>2</v>
          </cell>
          <cell r="Y3548" t="str">
            <v>High Probability</v>
          </cell>
          <cell r="Z3548" t="str">
            <v>Low</v>
          </cell>
          <cell r="AA3548">
            <v>11804.875767413421</v>
          </cell>
        </row>
        <row r="3549">
          <cell r="A3549">
            <v>379227</v>
          </cell>
          <cell r="B3549" t="str">
            <v>Mature Adult (45-55)</v>
          </cell>
          <cell r="C3549" t="str">
            <v>Priyansh Chada</v>
          </cell>
          <cell r="D3549">
            <v>0</v>
          </cell>
          <cell r="E3549" t="str">
            <v>Male</v>
          </cell>
          <cell r="F3549">
            <v>54</v>
          </cell>
          <cell r="G3549" t="str">
            <v>Delhi</v>
          </cell>
          <cell r="H3549" t="str">
            <v>High (Above 1Lac</v>
          </cell>
          <cell r="I3549">
            <v>1660808</v>
          </cell>
          <cell r="J3549" t="str">
            <v>High (Above ₹10L)</v>
          </cell>
          <cell r="K3549" t="str">
            <v>No</v>
          </cell>
          <cell r="L3549" t="str">
            <v>Two Year</v>
          </cell>
          <cell r="M3549">
            <v>45383</v>
          </cell>
          <cell r="N3549" t="str">
            <v>0-1 year</v>
          </cell>
          <cell r="O3549" t="str">
            <v>6 months</v>
          </cell>
          <cell r="P3549">
            <v>1</v>
          </cell>
          <cell r="Q3549" t="str">
            <v>Elite</v>
          </cell>
          <cell r="R3549">
            <v>39000.741155009076</v>
          </cell>
          <cell r="S3549" t="str">
            <v>Medium</v>
          </cell>
          <cell r="T3549">
            <v>1</v>
          </cell>
          <cell r="U3549" t="str">
            <v>Yes</v>
          </cell>
          <cell r="V3549" t="str">
            <v>No</v>
          </cell>
          <cell r="W3549" t="str">
            <v>Low Loyalty</v>
          </cell>
          <cell r="X3549">
            <v>1</v>
          </cell>
          <cell r="Y3549" t="str">
            <v>High Probability</v>
          </cell>
          <cell r="Z3549" t="str">
            <v>Moderate</v>
          </cell>
          <cell r="AA3549">
            <v>39000.741155009076</v>
          </cell>
        </row>
        <row r="3550">
          <cell r="A3550">
            <v>163742</v>
          </cell>
          <cell r="B3550" t="str">
            <v>Mature Adult (45-55)</v>
          </cell>
          <cell r="C3550" t="str">
            <v>Ira Karnik</v>
          </cell>
          <cell r="D3550">
            <v>0</v>
          </cell>
          <cell r="E3550" t="str">
            <v>Male</v>
          </cell>
          <cell r="F3550">
            <v>53</v>
          </cell>
          <cell r="G3550" t="str">
            <v>Lucknow</v>
          </cell>
          <cell r="H3550" t="str">
            <v>High (Above 1Lac</v>
          </cell>
          <cell r="I3550">
            <v>1216862</v>
          </cell>
          <cell r="J3550" t="str">
            <v>High (Above ₹10L)</v>
          </cell>
          <cell r="K3550" t="str">
            <v>Yes</v>
          </cell>
          <cell r="L3550" t="str">
            <v>One Year</v>
          </cell>
          <cell r="M3550">
            <v>42934</v>
          </cell>
          <cell r="N3550" t="str">
            <v>5-10 years</v>
          </cell>
          <cell r="O3550" t="str">
            <v>86 months</v>
          </cell>
          <cell r="P3550">
            <v>7</v>
          </cell>
          <cell r="Q3550" t="str">
            <v>Elite</v>
          </cell>
          <cell r="R3550">
            <v>14738.41956196078</v>
          </cell>
          <cell r="S3550" t="str">
            <v>Medium</v>
          </cell>
          <cell r="T3550">
            <v>1</v>
          </cell>
          <cell r="U3550" t="str">
            <v>Yes</v>
          </cell>
          <cell r="V3550" t="str">
            <v>No</v>
          </cell>
          <cell r="W3550" t="str">
            <v>Moderate Loyalty</v>
          </cell>
          <cell r="X3550">
            <v>2</v>
          </cell>
          <cell r="Y3550" t="str">
            <v>High Probability</v>
          </cell>
          <cell r="Z3550" t="str">
            <v>Moderate</v>
          </cell>
          <cell r="AA3550">
            <v>103168.93693372546</v>
          </cell>
        </row>
        <row r="3551">
          <cell r="A3551">
            <v>454313</v>
          </cell>
          <cell r="B3551" t="str">
            <v>Adult (25-35)</v>
          </cell>
          <cell r="C3551" t="str">
            <v>Divyansh Mander</v>
          </cell>
          <cell r="D3551">
            <v>0</v>
          </cell>
          <cell r="E3551" t="str">
            <v>Male</v>
          </cell>
          <cell r="F3551">
            <v>33</v>
          </cell>
          <cell r="G3551" t="str">
            <v>Ahmedabad</v>
          </cell>
          <cell r="H3551" t="str">
            <v>High (Above 1Lac</v>
          </cell>
          <cell r="I3551">
            <v>1634495</v>
          </cell>
          <cell r="J3551" t="str">
            <v>High (Above ₹10L)</v>
          </cell>
          <cell r="K3551" t="str">
            <v>No</v>
          </cell>
          <cell r="L3551" t="str">
            <v>One Year</v>
          </cell>
          <cell r="M3551">
            <v>41986</v>
          </cell>
          <cell r="N3551" t="str">
            <v>5-10 years</v>
          </cell>
          <cell r="O3551" t="str">
            <v>117 months</v>
          </cell>
          <cell r="P3551">
            <v>10</v>
          </cell>
          <cell r="Q3551" t="str">
            <v>Premium</v>
          </cell>
          <cell r="R3551">
            <v>33897.584107199189</v>
          </cell>
          <cell r="S3551" t="str">
            <v>Medium</v>
          </cell>
          <cell r="T3551">
            <v>0</v>
          </cell>
          <cell r="U3551" t="str">
            <v>No</v>
          </cell>
          <cell r="V3551" t="str">
            <v>No</v>
          </cell>
          <cell r="W3551" t="str">
            <v>High Loyalty</v>
          </cell>
          <cell r="X3551">
            <v>3</v>
          </cell>
          <cell r="Y3551" t="str">
            <v>Low Probability</v>
          </cell>
          <cell r="Z3551" t="str">
            <v>Moderate</v>
          </cell>
          <cell r="AA3551">
            <v>338975.84107199189</v>
          </cell>
        </row>
        <row r="3552">
          <cell r="A3552">
            <v>321679</v>
          </cell>
          <cell r="B3552" t="str">
            <v>Mature Adult (45-55)</v>
          </cell>
          <cell r="C3552" t="str">
            <v>Zara Thakur</v>
          </cell>
          <cell r="D3552">
            <v>0</v>
          </cell>
          <cell r="E3552" t="str">
            <v>Male</v>
          </cell>
          <cell r="F3552">
            <v>51</v>
          </cell>
          <cell r="G3552" t="str">
            <v>Patna</v>
          </cell>
          <cell r="H3552" t="str">
            <v>High (Above 1Lac</v>
          </cell>
          <cell r="I3552">
            <v>1234301</v>
          </cell>
          <cell r="J3552" t="str">
            <v>High (Above ₹10L)</v>
          </cell>
          <cell r="K3552" t="str">
            <v>No</v>
          </cell>
          <cell r="L3552" t="str">
            <v>Month-to-Month</v>
          </cell>
          <cell r="M3552">
            <v>44116</v>
          </cell>
          <cell r="N3552" t="str">
            <v>3-5 years</v>
          </cell>
          <cell r="O3552" t="str">
            <v>47 months</v>
          </cell>
          <cell r="P3552">
            <v>4</v>
          </cell>
          <cell r="Q3552" t="str">
            <v>Elite</v>
          </cell>
          <cell r="R3552">
            <v>48464.711187589637</v>
          </cell>
          <cell r="S3552" t="str">
            <v>High</v>
          </cell>
          <cell r="T3552">
            <v>1</v>
          </cell>
          <cell r="U3552" t="str">
            <v>Yes</v>
          </cell>
          <cell r="V3552" t="str">
            <v>No</v>
          </cell>
          <cell r="W3552" t="str">
            <v>High Loyalty</v>
          </cell>
          <cell r="X3552">
            <v>3</v>
          </cell>
          <cell r="Y3552" t="str">
            <v>High Probability</v>
          </cell>
          <cell r="Z3552" t="str">
            <v>Low</v>
          </cell>
          <cell r="AA3552">
            <v>193858.84475035855</v>
          </cell>
        </row>
        <row r="3553">
          <cell r="A3553">
            <v>330200</v>
          </cell>
          <cell r="B3553" t="str">
            <v>Adult (25-35)</v>
          </cell>
          <cell r="C3553" t="str">
            <v>Badal Golla</v>
          </cell>
          <cell r="D3553">
            <v>0</v>
          </cell>
          <cell r="E3553" t="str">
            <v>Female</v>
          </cell>
          <cell r="F3553">
            <v>26</v>
          </cell>
          <cell r="G3553" t="str">
            <v>Patna</v>
          </cell>
          <cell r="H3553" t="str">
            <v>High (Above 1Lac</v>
          </cell>
          <cell r="I3553">
            <v>1824409</v>
          </cell>
          <cell r="J3553" t="str">
            <v>High (Above ₹10L)</v>
          </cell>
          <cell r="K3553" t="str">
            <v>No</v>
          </cell>
          <cell r="L3553" t="str">
            <v>Month-to-Month</v>
          </cell>
          <cell r="M3553">
            <v>42909</v>
          </cell>
          <cell r="N3553" t="str">
            <v>5-10 years</v>
          </cell>
          <cell r="O3553" t="str">
            <v>87 months</v>
          </cell>
          <cell r="P3553">
            <v>7</v>
          </cell>
          <cell r="Q3553" t="str">
            <v>Basic</v>
          </cell>
          <cell r="R3553">
            <v>35723.333511325647</v>
          </cell>
          <cell r="S3553" t="str">
            <v>Medium</v>
          </cell>
          <cell r="T3553">
            <v>0</v>
          </cell>
          <cell r="U3553" t="str">
            <v>No</v>
          </cell>
          <cell r="V3553" t="str">
            <v>No</v>
          </cell>
          <cell r="W3553" t="str">
            <v>High Loyalty</v>
          </cell>
          <cell r="X3553">
            <v>3</v>
          </cell>
          <cell r="Y3553" t="str">
            <v>Low Probability</v>
          </cell>
          <cell r="Z3553" t="str">
            <v>Moderate</v>
          </cell>
          <cell r="AA3553">
            <v>250063.33457927953</v>
          </cell>
        </row>
        <row r="3554">
          <cell r="A3554">
            <v>635936</v>
          </cell>
          <cell r="B3554" t="str">
            <v>Mature Adult (45-55)</v>
          </cell>
          <cell r="C3554" t="str">
            <v>Nitya Mangat</v>
          </cell>
          <cell r="D3554">
            <v>0</v>
          </cell>
          <cell r="E3554" t="str">
            <v>Male</v>
          </cell>
          <cell r="F3554">
            <v>50</v>
          </cell>
          <cell r="G3554" t="str">
            <v>Bhopal</v>
          </cell>
          <cell r="H3554" t="str">
            <v>Low (Below 50000)</v>
          </cell>
          <cell r="I3554">
            <v>302568</v>
          </cell>
          <cell r="J3554" t="str">
            <v>Low (Up to ₹5L)</v>
          </cell>
          <cell r="K3554" t="str">
            <v>No</v>
          </cell>
          <cell r="L3554" t="str">
            <v>Month-to-Month</v>
          </cell>
          <cell r="M3554">
            <v>43854</v>
          </cell>
          <cell r="N3554" t="str">
            <v>3-5 years</v>
          </cell>
          <cell r="O3554" t="str">
            <v>56 months</v>
          </cell>
          <cell r="P3554">
            <v>5</v>
          </cell>
          <cell r="Q3554" t="str">
            <v>Premium</v>
          </cell>
          <cell r="R3554">
            <v>5517.1176064579322</v>
          </cell>
          <cell r="S3554" t="str">
            <v>High</v>
          </cell>
          <cell r="T3554">
            <v>0</v>
          </cell>
          <cell r="U3554" t="str">
            <v>No</v>
          </cell>
          <cell r="V3554" t="str">
            <v>No</v>
          </cell>
          <cell r="W3554" t="str">
            <v>Moderate Loyalty</v>
          </cell>
          <cell r="X3554">
            <v>2</v>
          </cell>
          <cell r="Y3554" t="str">
            <v>Low Probability</v>
          </cell>
          <cell r="Z3554" t="str">
            <v>Low</v>
          </cell>
          <cell r="AA3554">
            <v>27585.588032289663</v>
          </cell>
        </row>
        <row r="3555">
          <cell r="A3555">
            <v>766705</v>
          </cell>
          <cell r="B3555" t="str">
            <v>Senior (55+)</v>
          </cell>
          <cell r="C3555" t="str">
            <v>Vritika Dhingra</v>
          </cell>
          <cell r="D3555">
            <v>0</v>
          </cell>
          <cell r="E3555" t="str">
            <v>Male</v>
          </cell>
          <cell r="F3555">
            <v>60</v>
          </cell>
          <cell r="G3555" t="str">
            <v>Ghaziabad</v>
          </cell>
          <cell r="H3555" t="str">
            <v>Medium (50k-1Lac</v>
          </cell>
          <cell r="I3555">
            <v>913811</v>
          </cell>
          <cell r="J3555" t="str">
            <v>Medium (₹5L - ₹10L)</v>
          </cell>
          <cell r="K3555" t="str">
            <v>No</v>
          </cell>
          <cell r="L3555" t="str">
            <v>Two Year</v>
          </cell>
          <cell r="M3555">
            <v>45540</v>
          </cell>
          <cell r="N3555" t="str">
            <v>0-1 year</v>
          </cell>
          <cell r="O3555" t="str">
            <v>1 months</v>
          </cell>
          <cell r="P3555">
            <v>0</v>
          </cell>
          <cell r="Q3555" t="str">
            <v>Elite</v>
          </cell>
          <cell r="R3555">
            <v>27525.596131930641</v>
          </cell>
          <cell r="S3555" t="str">
            <v>High</v>
          </cell>
          <cell r="T3555">
            <v>1</v>
          </cell>
          <cell r="U3555" t="str">
            <v>Yes</v>
          </cell>
          <cell r="V3555" t="str">
            <v>No</v>
          </cell>
          <cell r="W3555" t="str">
            <v>Low Loyalty</v>
          </cell>
          <cell r="X3555">
            <v>1</v>
          </cell>
          <cell r="Y3555" t="str">
            <v>High Probability</v>
          </cell>
          <cell r="Z3555" t="str">
            <v>Low</v>
          </cell>
          <cell r="AA3555">
            <v>0</v>
          </cell>
        </row>
        <row r="3556">
          <cell r="A3556">
            <v>143642</v>
          </cell>
          <cell r="B3556" t="str">
            <v>Middle-Aged (35-45)</v>
          </cell>
          <cell r="C3556" t="str">
            <v>Gatik Seshadri</v>
          </cell>
          <cell r="D3556">
            <v>0</v>
          </cell>
          <cell r="E3556" t="str">
            <v>Female</v>
          </cell>
          <cell r="F3556">
            <v>39</v>
          </cell>
          <cell r="G3556" t="str">
            <v>Delhi</v>
          </cell>
          <cell r="H3556" t="str">
            <v>High (Above 1Lac</v>
          </cell>
          <cell r="I3556">
            <v>1946802</v>
          </cell>
          <cell r="J3556" t="str">
            <v>High (Above ₹10L)</v>
          </cell>
          <cell r="K3556" t="str">
            <v>Yes</v>
          </cell>
          <cell r="L3556" t="str">
            <v>Month-to-Month</v>
          </cell>
          <cell r="M3556">
            <v>44552</v>
          </cell>
          <cell r="N3556" t="str">
            <v>2-3 years</v>
          </cell>
          <cell r="O3556" t="str">
            <v>33 months</v>
          </cell>
          <cell r="P3556">
            <v>3</v>
          </cell>
          <cell r="Q3556" t="str">
            <v>Premium</v>
          </cell>
          <cell r="R3556">
            <v>2677.351150173276</v>
          </cell>
          <cell r="S3556" t="str">
            <v>Low</v>
          </cell>
          <cell r="T3556">
            <v>0</v>
          </cell>
          <cell r="U3556" t="str">
            <v>No</v>
          </cell>
          <cell r="V3556" t="str">
            <v>No</v>
          </cell>
          <cell r="W3556" t="str">
            <v>Moderate Loyalty</v>
          </cell>
          <cell r="X3556">
            <v>2</v>
          </cell>
          <cell r="Y3556" t="str">
            <v>Low Probability</v>
          </cell>
          <cell r="Z3556" t="str">
            <v>Low</v>
          </cell>
          <cell r="AA3556">
            <v>8032.0534505198284</v>
          </cell>
        </row>
        <row r="3557">
          <cell r="A3557">
            <v>941148</v>
          </cell>
          <cell r="B3557" t="str">
            <v>Mature Adult (45-55)</v>
          </cell>
          <cell r="C3557" t="str">
            <v>Saira Shan</v>
          </cell>
          <cell r="D3557">
            <v>0</v>
          </cell>
          <cell r="E3557" t="str">
            <v>Male</v>
          </cell>
          <cell r="F3557">
            <v>51</v>
          </cell>
          <cell r="G3557" t="str">
            <v>Bangalore</v>
          </cell>
          <cell r="H3557" t="str">
            <v>High (Above 1Lac</v>
          </cell>
          <cell r="I3557">
            <v>1236882</v>
          </cell>
          <cell r="J3557" t="str">
            <v>High (Above ₹10L)</v>
          </cell>
          <cell r="K3557" t="str">
            <v>No</v>
          </cell>
          <cell r="L3557" t="str">
            <v>Month-to-Month</v>
          </cell>
          <cell r="M3557">
            <v>42526</v>
          </cell>
          <cell r="N3557" t="str">
            <v>5-10 years</v>
          </cell>
          <cell r="O3557" t="str">
            <v>100 months</v>
          </cell>
          <cell r="P3557">
            <v>8</v>
          </cell>
          <cell r="Q3557" t="str">
            <v>Elite</v>
          </cell>
          <cell r="R3557">
            <v>36368.315106779672</v>
          </cell>
          <cell r="S3557" t="str">
            <v>Medium</v>
          </cell>
          <cell r="T3557">
            <v>0</v>
          </cell>
          <cell r="U3557" t="str">
            <v>No</v>
          </cell>
          <cell r="V3557" t="str">
            <v>No</v>
          </cell>
          <cell r="W3557" t="str">
            <v>High Loyalty</v>
          </cell>
          <cell r="X3557">
            <v>3</v>
          </cell>
          <cell r="Y3557" t="str">
            <v>Low Probability</v>
          </cell>
          <cell r="Z3557" t="str">
            <v>Moderate</v>
          </cell>
          <cell r="AA3557">
            <v>290946.52085423737</v>
          </cell>
        </row>
        <row r="3558">
          <cell r="A3558">
            <v>775055</v>
          </cell>
          <cell r="B3558" t="str">
            <v>Adult (25-35)</v>
          </cell>
          <cell r="C3558" t="str">
            <v>Tushar Rajagopal</v>
          </cell>
          <cell r="D3558">
            <v>0</v>
          </cell>
          <cell r="E3558" t="str">
            <v>Male</v>
          </cell>
          <cell r="F3558">
            <v>32</v>
          </cell>
          <cell r="G3558" t="str">
            <v>Bangalore</v>
          </cell>
          <cell r="H3558" t="str">
            <v>High (Above 1Lac</v>
          </cell>
          <cell r="I3558">
            <v>1586414</v>
          </cell>
          <cell r="J3558" t="str">
            <v>High (Above ₹10L)</v>
          </cell>
          <cell r="K3558" t="str">
            <v>Yes</v>
          </cell>
          <cell r="L3558" t="str">
            <v>Month-to-Month</v>
          </cell>
          <cell r="M3558">
            <v>42679</v>
          </cell>
          <cell r="N3558" t="str">
            <v>5-10 years</v>
          </cell>
          <cell r="O3558" t="str">
            <v>95 months</v>
          </cell>
          <cell r="P3558">
            <v>8</v>
          </cell>
          <cell r="Q3558" t="str">
            <v>Premium</v>
          </cell>
          <cell r="R3558">
            <v>14018.167661333509</v>
          </cell>
          <cell r="S3558" t="str">
            <v>Medium</v>
          </cell>
          <cell r="T3558">
            <v>0</v>
          </cell>
          <cell r="U3558" t="str">
            <v>No</v>
          </cell>
          <cell r="V3558" t="str">
            <v>No</v>
          </cell>
          <cell r="W3558" t="str">
            <v>Moderate Loyalty</v>
          </cell>
          <cell r="X3558">
            <v>2</v>
          </cell>
          <cell r="Y3558" t="str">
            <v>Low Probability</v>
          </cell>
          <cell r="Z3558" t="str">
            <v>Moderate</v>
          </cell>
          <cell r="AA3558">
            <v>112145.34129066808</v>
          </cell>
        </row>
        <row r="3559">
          <cell r="A3559">
            <v>703386</v>
          </cell>
          <cell r="B3559" t="str">
            <v>Mature Adult (45-55)</v>
          </cell>
          <cell r="C3559" t="str">
            <v>Vedika Tailor</v>
          </cell>
          <cell r="D3559">
            <v>0</v>
          </cell>
          <cell r="E3559" t="str">
            <v>Male</v>
          </cell>
          <cell r="F3559">
            <v>50</v>
          </cell>
          <cell r="G3559" t="str">
            <v>Patna</v>
          </cell>
          <cell r="H3559" t="str">
            <v>High (Above 1Lac</v>
          </cell>
          <cell r="I3559">
            <v>1883422</v>
          </cell>
          <cell r="J3559" t="str">
            <v>High (Above ₹10L)</v>
          </cell>
          <cell r="K3559" t="str">
            <v>No</v>
          </cell>
          <cell r="L3559" t="str">
            <v>Month-to-Month</v>
          </cell>
          <cell r="M3559">
            <v>44835</v>
          </cell>
          <cell r="N3559" t="str">
            <v>1-2 years</v>
          </cell>
          <cell r="O3559" t="str">
            <v>24 months</v>
          </cell>
          <cell r="P3559">
            <v>2</v>
          </cell>
          <cell r="Q3559" t="str">
            <v>Premium</v>
          </cell>
          <cell r="R3559">
            <v>27027.02955940703</v>
          </cell>
          <cell r="S3559" t="str">
            <v>Medium</v>
          </cell>
          <cell r="T3559">
            <v>1</v>
          </cell>
          <cell r="U3559" t="str">
            <v>Yes</v>
          </cell>
          <cell r="V3559" t="str">
            <v>No</v>
          </cell>
          <cell r="W3559" t="str">
            <v>Moderate Loyalty</v>
          </cell>
          <cell r="X3559">
            <v>2</v>
          </cell>
          <cell r="Y3559" t="str">
            <v>High Probability</v>
          </cell>
          <cell r="Z3559" t="str">
            <v>Moderate</v>
          </cell>
          <cell r="AA3559">
            <v>54054.059118814061</v>
          </cell>
        </row>
        <row r="3560">
          <cell r="A3560">
            <v>479535</v>
          </cell>
          <cell r="B3560" t="str">
            <v>Mature Adult (45-55)</v>
          </cell>
          <cell r="C3560" t="str">
            <v>Indrajit Gupta</v>
          </cell>
          <cell r="D3560">
            <v>0</v>
          </cell>
          <cell r="E3560" t="str">
            <v>Male</v>
          </cell>
          <cell r="F3560">
            <v>49</v>
          </cell>
          <cell r="G3560" t="str">
            <v>Lucknow</v>
          </cell>
          <cell r="H3560" t="str">
            <v>High (Above 1Lac</v>
          </cell>
          <cell r="I3560">
            <v>1079058</v>
          </cell>
          <cell r="J3560" t="str">
            <v>High (Above ₹10L)</v>
          </cell>
          <cell r="K3560" t="str">
            <v>No</v>
          </cell>
          <cell r="L3560" t="str">
            <v>Two Year</v>
          </cell>
          <cell r="M3560">
            <v>44858</v>
          </cell>
          <cell r="N3560" t="str">
            <v>1-2 years</v>
          </cell>
          <cell r="O3560" t="str">
            <v>23 months</v>
          </cell>
          <cell r="P3560">
            <v>2</v>
          </cell>
          <cell r="Q3560" t="str">
            <v>Premium</v>
          </cell>
          <cell r="R3560">
            <v>32978.384002125757</v>
          </cell>
          <cell r="S3560" t="str">
            <v>High</v>
          </cell>
          <cell r="T3560">
            <v>1</v>
          </cell>
          <cell r="U3560" t="str">
            <v>Yes</v>
          </cell>
          <cell r="V3560" t="str">
            <v>No</v>
          </cell>
          <cell r="W3560" t="str">
            <v>Moderate Loyalty</v>
          </cell>
          <cell r="X3560">
            <v>2</v>
          </cell>
          <cell r="Y3560" t="str">
            <v>High Probability</v>
          </cell>
          <cell r="Z3560" t="str">
            <v>Low</v>
          </cell>
          <cell r="AA3560">
            <v>65956.768004251513</v>
          </cell>
        </row>
        <row r="3561">
          <cell r="A3561">
            <v>381939</v>
          </cell>
          <cell r="B3561" t="str">
            <v>Senior (55+)</v>
          </cell>
          <cell r="C3561" t="str">
            <v>Ivan Sundaram</v>
          </cell>
          <cell r="D3561">
            <v>0</v>
          </cell>
          <cell r="E3561" t="str">
            <v>Male</v>
          </cell>
          <cell r="F3561">
            <v>61</v>
          </cell>
          <cell r="G3561" t="str">
            <v>Visakhapatnam</v>
          </cell>
          <cell r="H3561" t="str">
            <v>Medium (50k-1Lac</v>
          </cell>
          <cell r="I3561">
            <v>643521</v>
          </cell>
          <cell r="J3561" t="str">
            <v>Medium (₹5L - ₹10L)</v>
          </cell>
          <cell r="K3561" t="str">
            <v>No</v>
          </cell>
          <cell r="L3561" t="str">
            <v>One Year</v>
          </cell>
          <cell r="M3561">
            <v>42279</v>
          </cell>
          <cell r="N3561" t="str">
            <v>5-10 years</v>
          </cell>
          <cell r="O3561" t="str">
            <v>108 months</v>
          </cell>
          <cell r="P3561">
            <v>9</v>
          </cell>
          <cell r="Q3561" t="str">
            <v>Elite</v>
          </cell>
          <cell r="R3561">
            <v>25536.918064102891</v>
          </cell>
          <cell r="S3561" t="str">
            <v>High</v>
          </cell>
          <cell r="T3561">
            <v>0</v>
          </cell>
          <cell r="U3561" t="str">
            <v>No</v>
          </cell>
          <cell r="V3561" t="str">
            <v>No</v>
          </cell>
          <cell r="W3561" t="str">
            <v>High Loyalty</v>
          </cell>
          <cell r="X3561">
            <v>3</v>
          </cell>
          <cell r="Y3561" t="str">
            <v>Low Probability</v>
          </cell>
          <cell r="Z3561" t="str">
            <v>Low</v>
          </cell>
          <cell r="AA3561">
            <v>229832.262576926</v>
          </cell>
        </row>
        <row r="3562">
          <cell r="A3562">
            <v>549601</v>
          </cell>
          <cell r="B3562" t="str">
            <v>Senior (55+)</v>
          </cell>
          <cell r="C3562" t="str">
            <v>Aradhya Vig</v>
          </cell>
          <cell r="D3562">
            <v>0</v>
          </cell>
          <cell r="E3562" t="str">
            <v>Female</v>
          </cell>
          <cell r="F3562">
            <v>61</v>
          </cell>
          <cell r="G3562" t="str">
            <v>Pune</v>
          </cell>
          <cell r="H3562" t="str">
            <v>High (Above 1Lac</v>
          </cell>
          <cell r="I3562">
            <v>1670440</v>
          </cell>
          <cell r="J3562" t="str">
            <v>High (Above ₹10L)</v>
          </cell>
          <cell r="K3562" t="str">
            <v>No</v>
          </cell>
          <cell r="L3562" t="str">
            <v>One Year</v>
          </cell>
          <cell r="M3562">
            <v>45293</v>
          </cell>
          <cell r="N3562" t="str">
            <v>0-1 year</v>
          </cell>
          <cell r="O3562" t="str">
            <v>9 months</v>
          </cell>
          <cell r="P3562">
            <v>1</v>
          </cell>
          <cell r="Q3562" t="str">
            <v>Elite</v>
          </cell>
          <cell r="R3562">
            <v>34347.337495214662</v>
          </cell>
          <cell r="S3562" t="str">
            <v>High</v>
          </cell>
          <cell r="T3562">
            <v>0</v>
          </cell>
          <cell r="U3562" t="str">
            <v>No</v>
          </cell>
          <cell r="V3562" t="str">
            <v>No</v>
          </cell>
          <cell r="W3562" t="str">
            <v>Low Loyalty</v>
          </cell>
          <cell r="X3562">
            <v>1</v>
          </cell>
          <cell r="Y3562" t="str">
            <v>Low Probability</v>
          </cell>
          <cell r="Z3562" t="str">
            <v>Low</v>
          </cell>
          <cell r="AA3562">
            <v>34347.337495214662</v>
          </cell>
        </row>
        <row r="3563">
          <cell r="A3563">
            <v>937111</v>
          </cell>
          <cell r="B3563" t="str">
            <v>Middle-Aged (35-45)</v>
          </cell>
          <cell r="C3563" t="str">
            <v>Eshani Gour</v>
          </cell>
          <cell r="D3563">
            <v>0</v>
          </cell>
          <cell r="E3563" t="str">
            <v>Male</v>
          </cell>
          <cell r="F3563">
            <v>36</v>
          </cell>
          <cell r="G3563" t="str">
            <v>Nagpur</v>
          </cell>
          <cell r="H3563" t="str">
            <v>Low (Below 50000)</v>
          </cell>
          <cell r="I3563">
            <v>248808</v>
          </cell>
          <cell r="J3563" t="str">
            <v>Low (Up to ₹5L)</v>
          </cell>
          <cell r="K3563" t="str">
            <v>No</v>
          </cell>
          <cell r="L3563" t="str">
            <v>Month-to-Month</v>
          </cell>
          <cell r="M3563">
            <v>43200</v>
          </cell>
          <cell r="N3563" t="str">
            <v>5-10 years</v>
          </cell>
          <cell r="O3563" t="str">
            <v>77 months</v>
          </cell>
          <cell r="P3563">
            <v>6</v>
          </cell>
          <cell r="Q3563" t="str">
            <v>Premium</v>
          </cell>
          <cell r="R3563">
            <v>33196.182527681463</v>
          </cell>
          <cell r="S3563" t="str">
            <v>Medium</v>
          </cell>
          <cell r="T3563">
            <v>1</v>
          </cell>
          <cell r="U3563" t="str">
            <v>Yes</v>
          </cell>
          <cell r="V3563" t="str">
            <v>No</v>
          </cell>
          <cell r="W3563" t="str">
            <v>High Loyalty</v>
          </cell>
          <cell r="X3563">
            <v>3</v>
          </cell>
          <cell r="Y3563" t="str">
            <v>High Probability</v>
          </cell>
          <cell r="Z3563" t="str">
            <v>Moderate</v>
          </cell>
          <cell r="AA3563">
            <v>199177.09516608878</v>
          </cell>
        </row>
        <row r="3564">
          <cell r="A3564">
            <v>179326</v>
          </cell>
          <cell r="B3564" t="str">
            <v>Adult (25-35)</v>
          </cell>
          <cell r="C3564" t="str">
            <v>Kaira Shere</v>
          </cell>
          <cell r="D3564">
            <v>0</v>
          </cell>
          <cell r="E3564" t="str">
            <v>Male</v>
          </cell>
          <cell r="F3564">
            <v>30</v>
          </cell>
          <cell r="G3564" t="str">
            <v>Lucknow</v>
          </cell>
          <cell r="H3564" t="str">
            <v>High (Above 1Lac</v>
          </cell>
          <cell r="I3564">
            <v>1771817</v>
          </cell>
          <cell r="J3564" t="str">
            <v>High (Above ₹10L)</v>
          </cell>
          <cell r="K3564" t="str">
            <v>Yes</v>
          </cell>
          <cell r="L3564" t="str">
            <v>Two Year</v>
          </cell>
          <cell r="M3564">
            <v>45338</v>
          </cell>
          <cell r="N3564" t="str">
            <v>0-1 year</v>
          </cell>
          <cell r="O3564" t="str">
            <v>7 months</v>
          </cell>
          <cell r="P3564">
            <v>1</v>
          </cell>
          <cell r="Q3564" t="str">
            <v>Premium</v>
          </cell>
          <cell r="R3564">
            <v>13327.42767032287</v>
          </cell>
          <cell r="S3564" t="str">
            <v>High</v>
          </cell>
          <cell r="T3564">
            <v>1</v>
          </cell>
          <cell r="U3564" t="str">
            <v>Yes</v>
          </cell>
          <cell r="V3564" t="str">
            <v>No</v>
          </cell>
          <cell r="W3564" t="str">
            <v>Low Loyalty</v>
          </cell>
          <cell r="X3564">
            <v>1</v>
          </cell>
          <cell r="Y3564" t="str">
            <v>High Probability</v>
          </cell>
          <cell r="Z3564" t="str">
            <v>Low</v>
          </cell>
          <cell r="AA3564">
            <v>13327.42767032287</v>
          </cell>
        </row>
        <row r="3565">
          <cell r="A3565">
            <v>307369</v>
          </cell>
          <cell r="B3565" t="str">
            <v>Middle-Aged (35-45)</v>
          </cell>
          <cell r="C3565" t="str">
            <v>Arhaan Dhaliwal</v>
          </cell>
          <cell r="D3565">
            <v>0</v>
          </cell>
          <cell r="E3565" t="str">
            <v>Male</v>
          </cell>
          <cell r="F3565">
            <v>44</v>
          </cell>
          <cell r="G3565" t="str">
            <v>Nagpur</v>
          </cell>
          <cell r="H3565" t="str">
            <v>High (Above 1Lac</v>
          </cell>
          <cell r="I3565">
            <v>1194455</v>
          </cell>
          <cell r="J3565" t="str">
            <v>High (Above ₹10L)</v>
          </cell>
          <cell r="K3565" t="str">
            <v>Yes</v>
          </cell>
          <cell r="L3565" t="str">
            <v>One Year</v>
          </cell>
          <cell r="M3565">
            <v>42367</v>
          </cell>
          <cell r="N3565" t="str">
            <v>5-10 years</v>
          </cell>
          <cell r="O3565" t="str">
            <v>105 months</v>
          </cell>
          <cell r="P3565">
            <v>9</v>
          </cell>
          <cell r="Q3565" t="str">
            <v>Premium</v>
          </cell>
          <cell r="R3565">
            <v>18098.575838228589</v>
          </cell>
          <cell r="S3565" t="str">
            <v>Medium</v>
          </cell>
          <cell r="T3565">
            <v>1</v>
          </cell>
          <cell r="U3565" t="str">
            <v>Yes</v>
          </cell>
          <cell r="V3565" t="str">
            <v>No</v>
          </cell>
          <cell r="W3565" t="str">
            <v>Moderate Loyalty</v>
          </cell>
          <cell r="X3565">
            <v>2</v>
          </cell>
          <cell r="Y3565" t="str">
            <v>High Probability</v>
          </cell>
          <cell r="Z3565" t="str">
            <v>Moderate</v>
          </cell>
          <cell r="AA3565">
            <v>162887.18254405732</v>
          </cell>
        </row>
        <row r="3566">
          <cell r="A3566">
            <v>597513</v>
          </cell>
          <cell r="B3566" t="str">
            <v>Middle-Aged (35-45)</v>
          </cell>
          <cell r="C3566" t="str">
            <v>Eva Deep</v>
          </cell>
          <cell r="D3566">
            <v>0</v>
          </cell>
          <cell r="E3566" t="str">
            <v>Female</v>
          </cell>
          <cell r="F3566">
            <v>44</v>
          </cell>
          <cell r="G3566" t="str">
            <v>Kanpur</v>
          </cell>
          <cell r="H3566" t="str">
            <v>High (Above 1Lac</v>
          </cell>
          <cell r="I3566">
            <v>1894971</v>
          </cell>
          <cell r="J3566" t="str">
            <v>High (Above ₹10L)</v>
          </cell>
          <cell r="K3566" t="str">
            <v>Yes</v>
          </cell>
          <cell r="L3566" t="str">
            <v>One Year</v>
          </cell>
          <cell r="M3566">
            <v>42349</v>
          </cell>
          <cell r="N3566" t="str">
            <v>5-10 years</v>
          </cell>
          <cell r="O3566" t="str">
            <v>105 months</v>
          </cell>
          <cell r="P3566">
            <v>9</v>
          </cell>
          <cell r="Q3566" t="str">
            <v>Premium</v>
          </cell>
          <cell r="R3566">
            <v>23509.691740249</v>
          </cell>
          <cell r="S3566" t="str">
            <v>Low</v>
          </cell>
          <cell r="T3566">
            <v>0</v>
          </cell>
          <cell r="U3566" t="str">
            <v>No</v>
          </cell>
          <cell r="V3566" t="str">
            <v>No</v>
          </cell>
          <cell r="W3566" t="str">
            <v>Moderate Loyalty</v>
          </cell>
          <cell r="X3566">
            <v>2</v>
          </cell>
          <cell r="Y3566" t="str">
            <v>Low Probability</v>
          </cell>
          <cell r="Z3566" t="str">
            <v>Low</v>
          </cell>
          <cell r="AA3566">
            <v>211587.22566224099</v>
          </cell>
        </row>
        <row r="3567">
          <cell r="A3567">
            <v>555845</v>
          </cell>
          <cell r="B3567" t="str">
            <v>Middle-Aged (35-45)</v>
          </cell>
          <cell r="C3567" t="str">
            <v>Zoya Sha</v>
          </cell>
          <cell r="D3567">
            <v>0</v>
          </cell>
          <cell r="E3567" t="str">
            <v>Male</v>
          </cell>
          <cell r="F3567">
            <v>40</v>
          </cell>
          <cell r="G3567" t="str">
            <v>Lucknow</v>
          </cell>
          <cell r="H3567" t="str">
            <v>Medium (50k-1Lac</v>
          </cell>
          <cell r="I3567">
            <v>889249</v>
          </cell>
          <cell r="J3567" t="str">
            <v>Medium (₹5L - ₹10L)</v>
          </cell>
          <cell r="K3567" t="str">
            <v>No</v>
          </cell>
          <cell r="L3567" t="str">
            <v>Month-to-Month</v>
          </cell>
          <cell r="M3567">
            <v>44863</v>
          </cell>
          <cell r="N3567" t="str">
            <v>1-2 years</v>
          </cell>
          <cell r="O3567" t="str">
            <v>23 months</v>
          </cell>
          <cell r="P3567">
            <v>2</v>
          </cell>
          <cell r="Q3567" t="str">
            <v>Premium</v>
          </cell>
          <cell r="R3567">
            <v>1761.077901162945</v>
          </cell>
          <cell r="S3567" t="str">
            <v>High</v>
          </cell>
          <cell r="T3567">
            <v>1</v>
          </cell>
          <cell r="U3567" t="str">
            <v>Yes</v>
          </cell>
          <cell r="V3567" t="str">
            <v>No</v>
          </cell>
          <cell r="W3567" t="str">
            <v>Moderate Loyalty</v>
          </cell>
          <cell r="X3567">
            <v>2</v>
          </cell>
          <cell r="Y3567" t="str">
            <v>High Probability</v>
          </cell>
          <cell r="Z3567" t="str">
            <v>Low</v>
          </cell>
          <cell r="AA3567">
            <v>3522.1558023258899</v>
          </cell>
        </row>
        <row r="3568">
          <cell r="A3568">
            <v>941212</v>
          </cell>
          <cell r="B3568" t="str">
            <v>Middle-Aged (35-45)</v>
          </cell>
          <cell r="C3568" t="str">
            <v>Nirvi Amble</v>
          </cell>
          <cell r="D3568">
            <v>0</v>
          </cell>
          <cell r="E3568" t="str">
            <v>Male</v>
          </cell>
          <cell r="F3568">
            <v>44</v>
          </cell>
          <cell r="G3568" t="str">
            <v>Kolkata</v>
          </cell>
          <cell r="H3568" t="str">
            <v>High (Above 1Lac</v>
          </cell>
          <cell r="I3568">
            <v>1377045</v>
          </cell>
          <cell r="J3568" t="str">
            <v>High (Above ₹10L)</v>
          </cell>
          <cell r="K3568" t="str">
            <v>No</v>
          </cell>
          <cell r="L3568" t="str">
            <v>Two Year</v>
          </cell>
          <cell r="M3568">
            <v>44192</v>
          </cell>
          <cell r="N3568" t="str">
            <v>3-5 years</v>
          </cell>
          <cell r="O3568" t="str">
            <v>45 months</v>
          </cell>
          <cell r="P3568">
            <v>4</v>
          </cell>
          <cell r="Q3568" t="str">
            <v>Premium</v>
          </cell>
          <cell r="R3568">
            <v>33314.086992238452</v>
          </cell>
          <cell r="S3568" t="str">
            <v>High</v>
          </cell>
          <cell r="T3568">
            <v>0</v>
          </cell>
          <cell r="U3568" t="str">
            <v>No</v>
          </cell>
          <cell r="V3568" t="str">
            <v>No</v>
          </cell>
          <cell r="W3568" t="str">
            <v>High Loyalty</v>
          </cell>
          <cell r="X3568">
            <v>3</v>
          </cell>
          <cell r="Y3568" t="str">
            <v>Low Probability</v>
          </cell>
          <cell r="Z3568" t="str">
            <v>Low</v>
          </cell>
          <cell r="AA3568">
            <v>133256.34796895381</v>
          </cell>
        </row>
        <row r="3569">
          <cell r="A3569">
            <v>791665</v>
          </cell>
          <cell r="B3569" t="str">
            <v>Middle-Aged (35-45)</v>
          </cell>
          <cell r="C3569" t="str">
            <v>Pari Gupta</v>
          </cell>
          <cell r="D3569">
            <v>0</v>
          </cell>
          <cell r="E3569" t="str">
            <v>Male</v>
          </cell>
          <cell r="F3569">
            <v>37</v>
          </cell>
          <cell r="G3569" t="str">
            <v>Chennai</v>
          </cell>
          <cell r="H3569" t="str">
            <v>Low (Below 50000)</v>
          </cell>
          <cell r="I3569">
            <v>163197</v>
          </cell>
          <cell r="J3569" t="str">
            <v>Low (Up to ₹5L)</v>
          </cell>
          <cell r="K3569" t="str">
            <v>No</v>
          </cell>
          <cell r="L3569" t="str">
            <v>One Year</v>
          </cell>
          <cell r="M3569">
            <v>44273</v>
          </cell>
          <cell r="N3569" t="str">
            <v>3-5 years</v>
          </cell>
          <cell r="O3569" t="str">
            <v>42 months</v>
          </cell>
          <cell r="P3569">
            <v>4</v>
          </cell>
          <cell r="Q3569" t="str">
            <v>Premium</v>
          </cell>
          <cell r="R3569">
            <v>1350.971865853817</v>
          </cell>
          <cell r="S3569" t="str">
            <v>Medium</v>
          </cell>
          <cell r="T3569">
            <v>0</v>
          </cell>
          <cell r="U3569" t="str">
            <v>No</v>
          </cell>
          <cell r="V3569" t="str">
            <v>No</v>
          </cell>
          <cell r="W3569" t="str">
            <v>Moderate Loyalty</v>
          </cell>
          <cell r="X3569">
            <v>2</v>
          </cell>
          <cell r="Y3569" t="str">
            <v>Low Probability</v>
          </cell>
          <cell r="Z3569" t="str">
            <v>Moderate</v>
          </cell>
          <cell r="AA3569">
            <v>5403.887463415268</v>
          </cell>
        </row>
        <row r="3570">
          <cell r="A3570">
            <v>317742</v>
          </cell>
          <cell r="B3570" t="str">
            <v>Adult (25-35)</v>
          </cell>
          <cell r="C3570" t="str">
            <v>Zaina Verma</v>
          </cell>
          <cell r="D3570">
            <v>0</v>
          </cell>
          <cell r="E3570" t="str">
            <v>Male</v>
          </cell>
          <cell r="F3570">
            <v>35</v>
          </cell>
          <cell r="G3570" t="str">
            <v>Kolkata</v>
          </cell>
          <cell r="H3570" t="str">
            <v>High (Above 1Lac</v>
          </cell>
          <cell r="I3570">
            <v>1315254</v>
          </cell>
          <cell r="J3570" t="str">
            <v>High (Above ₹10L)</v>
          </cell>
          <cell r="K3570" t="str">
            <v>Yes</v>
          </cell>
          <cell r="L3570" t="str">
            <v>Month-to-Month</v>
          </cell>
          <cell r="M3570">
            <v>42430</v>
          </cell>
          <cell r="N3570" t="str">
            <v>5-10 years</v>
          </cell>
          <cell r="O3570" t="str">
            <v>103 months</v>
          </cell>
          <cell r="P3570">
            <v>9</v>
          </cell>
          <cell r="Q3570" t="str">
            <v>Premium</v>
          </cell>
          <cell r="R3570">
            <v>18363.87017169801</v>
          </cell>
          <cell r="S3570" t="str">
            <v>High</v>
          </cell>
          <cell r="T3570">
            <v>1</v>
          </cell>
          <cell r="U3570" t="str">
            <v>Yes</v>
          </cell>
          <cell r="V3570" t="str">
            <v>No</v>
          </cell>
          <cell r="W3570" t="str">
            <v>Moderate Loyalty</v>
          </cell>
          <cell r="X3570">
            <v>2</v>
          </cell>
          <cell r="Y3570" t="str">
            <v>High Probability</v>
          </cell>
          <cell r="Z3570" t="str">
            <v>Low</v>
          </cell>
          <cell r="AA3570">
            <v>165274.8315452821</v>
          </cell>
        </row>
        <row r="3571">
          <cell r="A3571">
            <v>779190</v>
          </cell>
          <cell r="B3571" t="str">
            <v>Mature Adult (45-55)</v>
          </cell>
          <cell r="C3571" t="str">
            <v>Lakshay Andra</v>
          </cell>
          <cell r="D3571">
            <v>0</v>
          </cell>
          <cell r="E3571" t="str">
            <v>Male</v>
          </cell>
          <cell r="F3571">
            <v>53</v>
          </cell>
          <cell r="G3571" t="str">
            <v>Mumbai</v>
          </cell>
          <cell r="H3571" t="str">
            <v>Medium (50k-1Lac</v>
          </cell>
          <cell r="I3571">
            <v>709624</v>
          </cell>
          <cell r="J3571" t="str">
            <v>Medium (₹5L - ₹10L)</v>
          </cell>
          <cell r="K3571" t="str">
            <v>No</v>
          </cell>
          <cell r="L3571" t="str">
            <v>Month-to-Month</v>
          </cell>
          <cell r="M3571">
            <v>42818</v>
          </cell>
          <cell r="N3571" t="str">
            <v>5-10 years</v>
          </cell>
          <cell r="O3571" t="str">
            <v>90 months</v>
          </cell>
          <cell r="P3571">
            <v>8</v>
          </cell>
          <cell r="Q3571" t="str">
            <v>Elite</v>
          </cell>
          <cell r="R3571">
            <v>19470.517641182902</v>
          </cell>
          <cell r="S3571" t="str">
            <v>High</v>
          </cell>
          <cell r="T3571">
            <v>1</v>
          </cell>
          <cell r="U3571" t="str">
            <v>Yes</v>
          </cell>
          <cell r="V3571" t="str">
            <v>No</v>
          </cell>
          <cell r="W3571" t="str">
            <v>Moderate Loyalty</v>
          </cell>
          <cell r="X3571">
            <v>2</v>
          </cell>
          <cell r="Y3571" t="str">
            <v>High Probability</v>
          </cell>
          <cell r="Z3571" t="str">
            <v>Low</v>
          </cell>
          <cell r="AA3571">
            <v>155764.14112946321</v>
          </cell>
        </row>
        <row r="3572">
          <cell r="A3572">
            <v>130712</v>
          </cell>
          <cell r="B3572" t="str">
            <v>Young Adult (18-25)</v>
          </cell>
          <cell r="C3572" t="str">
            <v>Hridaan Kapur</v>
          </cell>
          <cell r="D3572">
            <v>0</v>
          </cell>
          <cell r="E3572" t="str">
            <v>Male</v>
          </cell>
          <cell r="F3572">
            <v>24</v>
          </cell>
          <cell r="G3572" t="str">
            <v>Delhi</v>
          </cell>
          <cell r="H3572" t="str">
            <v>Medium (50k-1Lac</v>
          </cell>
          <cell r="I3572">
            <v>778289</v>
          </cell>
          <cell r="J3572" t="str">
            <v>Medium (₹5L - ₹10L)</v>
          </cell>
          <cell r="K3572" t="str">
            <v>No</v>
          </cell>
          <cell r="L3572" t="str">
            <v>Two Year</v>
          </cell>
          <cell r="M3572">
            <v>44302</v>
          </cell>
          <cell r="N3572" t="str">
            <v>2-3 years</v>
          </cell>
          <cell r="O3572" t="str">
            <v>41 months</v>
          </cell>
          <cell r="P3572">
            <v>3</v>
          </cell>
          <cell r="Q3572" t="str">
            <v>Basic</v>
          </cell>
          <cell r="R3572">
            <v>3251.3755005346738</v>
          </cell>
          <cell r="S3572" t="str">
            <v>Medium</v>
          </cell>
          <cell r="T3572">
            <v>0</v>
          </cell>
          <cell r="U3572" t="str">
            <v>No</v>
          </cell>
          <cell r="V3572" t="str">
            <v>No</v>
          </cell>
          <cell r="W3572" t="str">
            <v>Moderate Loyalty</v>
          </cell>
          <cell r="X3572">
            <v>2</v>
          </cell>
          <cell r="Y3572" t="str">
            <v>Low Probability</v>
          </cell>
          <cell r="Z3572" t="str">
            <v>Moderate</v>
          </cell>
          <cell r="AA3572">
            <v>9754.1265016040215</v>
          </cell>
        </row>
        <row r="3573">
          <cell r="A3573">
            <v>608468</v>
          </cell>
          <cell r="B3573" t="str">
            <v>Senior (55+)</v>
          </cell>
          <cell r="C3573" t="str">
            <v>Kiaan Sharaf</v>
          </cell>
          <cell r="D3573">
            <v>0</v>
          </cell>
          <cell r="E3573" t="str">
            <v>Male</v>
          </cell>
          <cell r="F3573">
            <v>59</v>
          </cell>
          <cell r="G3573" t="str">
            <v>Chennai</v>
          </cell>
          <cell r="H3573" t="str">
            <v>Low (Below 50000)</v>
          </cell>
          <cell r="I3573">
            <v>142605</v>
          </cell>
          <cell r="J3573" t="str">
            <v>Low (Up to ₹5L)</v>
          </cell>
          <cell r="K3573" t="str">
            <v>No</v>
          </cell>
          <cell r="L3573" t="str">
            <v>Two Year</v>
          </cell>
          <cell r="M3573">
            <v>42063</v>
          </cell>
          <cell r="N3573" t="str">
            <v>5-10 years</v>
          </cell>
          <cell r="O3573" t="str">
            <v>115 months</v>
          </cell>
          <cell r="P3573">
            <v>10</v>
          </cell>
          <cell r="Q3573" t="str">
            <v>Elite</v>
          </cell>
          <cell r="R3573">
            <v>41722.281410853429</v>
          </cell>
          <cell r="S3573" t="str">
            <v>Medium</v>
          </cell>
          <cell r="T3573">
            <v>0</v>
          </cell>
          <cell r="U3573" t="str">
            <v>No</v>
          </cell>
          <cell r="V3573" t="str">
            <v>No</v>
          </cell>
          <cell r="W3573" t="str">
            <v>High Loyalty</v>
          </cell>
          <cell r="X3573">
            <v>3</v>
          </cell>
          <cell r="Y3573" t="str">
            <v>Low Probability</v>
          </cell>
          <cell r="Z3573" t="str">
            <v>Moderate</v>
          </cell>
          <cell r="AA3573">
            <v>417222.81410853431</v>
          </cell>
        </row>
        <row r="3574">
          <cell r="A3574">
            <v>749006</v>
          </cell>
          <cell r="B3574" t="str">
            <v>Adult (25-35)</v>
          </cell>
          <cell r="C3574" t="str">
            <v>Prerak Mallick</v>
          </cell>
          <cell r="D3574">
            <v>0</v>
          </cell>
          <cell r="E3574" t="str">
            <v>Male</v>
          </cell>
          <cell r="F3574">
            <v>28</v>
          </cell>
          <cell r="G3574" t="str">
            <v>Ahmedabad</v>
          </cell>
          <cell r="H3574" t="str">
            <v>Medium (50k-1Lac</v>
          </cell>
          <cell r="I3574">
            <v>892010</v>
          </cell>
          <cell r="J3574" t="str">
            <v>Medium (₹5L - ₹10L)</v>
          </cell>
          <cell r="K3574" t="str">
            <v>No</v>
          </cell>
          <cell r="L3574" t="str">
            <v>Two Year</v>
          </cell>
          <cell r="M3574">
            <v>44164</v>
          </cell>
          <cell r="N3574" t="str">
            <v>3-5 years</v>
          </cell>
          <cell r="O3574" t="str">
            <v>46 months</v>
          </cell>
          <cell r="P3574">
            <v>4</v>
          </cell>
          <cell r="Q3574" t="str">
            <v>Basic</v>
          </cell>
          <cell r="R3574">
            <v>29937.51486667788</v>
          </cell>
          <cell r="S3574" t="str">
            <v>Low</v>
          </cell>
          <cell r="T3574">
            <v>1</v>
          </cell>
          <cell r="U3574" t="str">
            <v>Yes</v>
          </cell>
          <cell r="V3574" t="str">
            <v>No</v>
          </cell>
          <cell r="W3574" t="str">
            <v>High Loyalty</v>
          </cell>
          <cell r="X3574">
            <v>3</v>
          </cell>
          <cell r="Y3574" t="str">
            <v>High Probability</v>
          </cell>
          <cell r="Z3574" t="str">
            <v>Low</v>
          </cell>
          <cell r="AA3574">
            <v>119750.05946671152</v>
          </cell>
        </row>
        <row r="3575">
          <cell r="A3575">
            <v>121057</v>
          </cell>
          <cell r="B3575" t="str">
            <v>Senior (55+)</v>
          </cell>
          <cell r="C3575" t="str">
            <v>Anay Mammen</v>
          </cell>
          <cell r="D3575">
            <v>0</v>
          </cell>
          <cell r="E3575" t="str">
            <v>Male</v>
          </cell>
          <cell r="F3575">
            <v>65</v>
          </cell>
          <cell r="G3575" t="str">
            <v>Pune</v>
          </cell>
          <cell r="H3575" t="str">
            <v>Low (Below 50000)</v>
          </cell>
          <cell r="I3575">
            <v>266213</v>
          </cell>
          <cell r="J3575" t="str">
            <v>Low (Up to ₹5L)</v>
          </cell>
          <cell r="K3575" t="str">
            <v>No</v>
          </cell>
          <cell r="L3575" t="str">
            <v>One Year</v>
          </cell>
          <cell r="M3575">
            <v>42566</v>
          </cell>
          <cell r="N3575" t="str">
            <v>5-10 years</v>
          </cell>
          <cell r="O3575" t="str">
            <v>98 months</v>
          </cell>
          <cell r="P3575">
            <v>8</v>
          </cell>
          <cell r="Q3575" t="str">
            <v>Elite</v>
          </cell>
          <cell r="R3575">
            <v>32976.691113375236</v>
          </cell>
          <cell r="S3575" t="str">
            <v>Low</v>
          </cell>
          <cell r="T3575">
            <v>0</v>
          </cell>
          <cell r="U3575" t="str">
            <v>No</v>
          </cell>
          <cell r="V3575" t="str">
            <v>Yes</v>
          </cell>
          <cell r="W3575" t="str">
            <v>High Loyalty</v>
          </cell>
          <cell r="X3575">
            <v>3</v>
          </cell>
          <cell r="Y3575" t="str">
            <v>High Probability</v>
          </cell>
          <cell r="Z3575" t="str">
            <v>Low</v>
          </cell>
          <cell r="AA3575">
            <v>263813.52890700189</v>
          </cell>
        </row>
        <row r="3576">
          <cell r="A3576">
            <v>113656</v>
          </cell>
          <cell r="B3576" t="str">
            <v>Senior (55+)</v>
          </cell>
          <cell r="C3576" t="str">
            <v>Samarth Sarma</v>
          </cell>
          <cell r="D3576">
            <v>0</v>
          </cell>
          <cell r="E3576" t="str">
            <v>Male</v>
          </cell>
          <cell r="F3576">
            <v>58</v>
          </cell>
          <cell r="G3576" t="str">
            <v>Indore</v>
          </cell>
          <cell r="H3576" t="str">
            <v>High (Above 1Lac</v>
          </cell>
          <cell r="I3576">
            <v>1003873</v>
          </cell>
          <cell r="J3576" t="str">
            <v>High (Above ₹10L)</v>
          </cell>
          <cell r="K3576" t="str">
            <v>No</v>
          </cell>
          <cell r="L3576" t="str">
            <v>Month-to-Month</v>
          </cell>
          <cell r="M3576">
            <v>45188</v>
          </cell>
          <cell r="N3576" t="str">
            <v>0-1 year</v>
          </cell>
          <cell r="O3576" t="str">
            <v>12 months</v>
          </cell>
          <cell r="P3576">
            <v>1</v>
          </cell>
          <cell r="Q3576" t="str">
            <v>Elite</v>
          </cell>
          <cell r="R3576">
            <v>40049.564471197787</v>
          </cell>
          <cell r="S3576" t="str">
            <v>Medium</v>
          </cell>
          <cell r="T3576">
            <v>0</v>
          </cell>
          <cell r="U3576" t="str">
            <v>No</v>
          </cell>
          <cell r="V3576" t="str">
            <v>No</v>
          </cell>
          <cell r="W3576" t="str">
            <v>Low Loyalty</v>
          </cell>
          <cell r="X3576">
            <v>1</v>
          </cell>
          <cell r="Y3576" t="str">
            <v>Low Probability</v>
          </cell>
          <cell r="Z3576" t="str">
            <v>Moderate</v>
          </cell>
          <cell r="AA3576">
            <v>40049.564471197787</v>
          </cell>
        </row>
        <row r="3577">
          <cell r="A3577">
            <v>809761</v>
          </cell>
          <cell r="B3577" t="str">
            <v>Middle-Aged (35-45)</v>
          </cell>
          <cell r="C3577" t="str">
            <v>Akarsh Kant</v>
          </cell>
          <cell r="D3577">
            <v>0</v>
          </cell>
          <cell r="E3577" t="str">
            <v>Male</v>
          </cell>
          <cell r="F3577">
            <v>43</v>
          </cell>
          <cell r="G3577" t="str">
            <v>Ghaziabad</v>
          </cell>
          <cell r="H3577" t="str">
            <v>High (Above 1Lac</v>
          </cell>
          <cell r="I3577">
            <v>1949796</v>
          </cell>
          <cell r="J3577" t="str">
            <v>High (Above ₹10L)</v>
          </cell>
          <cell r="K3577" t="str">
            <v>Yes</v>
          </cell>
          <cell r="L3577" t="str">
            <v>One Year</v>
          </cell>
          <cell r="M3577">
            <v>43299</v>
          </cell>
          <cell r="N3577" t="str">
            <v>5-10 years</v>
          </cell>
          <cell r="O3577" t="str">
            <v>74 months</v>
          </cell>
          <cell r="P3577">
            <v>6</v>
          </cell>
          <cell r="Q3577" t="str">
            <v>Premium</v>
          </cell>
          <cell r="R3577">
            <v>13820.028007367349</v>
          </cell>
          <cell r="S3577" t="str">
            <v>Medium</v>
          </cell>
          <cell r="T3577">
            <v>0</v>
          </cell>
          <cell r="U3577" t="str">
            <v>No</v>
          </cell>
          <cell r="V3577" t="str">
            <v>No</v>
          </cell>
          <cell r="W3577" t="str">
            <v>Moderate Loyalty</v>
          </cell>
          <cell r="X3577">
            <v>2</v>
          </cell>
          <cell r="Y3577" t="str">
            <v>Low Probability</v>
          </cell>
          <cell r="Z3577" t="str">
            <v>Moderate</v>
          </cell>
          <cell r="AA3577">
            <v>82920.168044204096</v>
          </cell>
        </row>
        <row r="3578">
          <cell r="A3578">
            <v>989862</v>
          </cell>
          <cell r="B3578" t="str">
            <v>Adult (25-35)</v>
          </cell>
          <cell r="C3578" t="str">
            <v>Ivan Sharaf</v>
          </cell>
          <cell r="D3578">
            <v>0</v>
          </cell>
          <cell r="E3578" t="str">
            <v>Male</v>
          </cell>
          <cell r="F3578">
            <v>34</v>
          </cell>
          <cell r="G3578" t="str">
            <v>Patna</v>
          </cell>
          <cell r="H3578" t="str">
            <v>Low (Below 50000)</v>
          </cell>
          <cell r="I3578">
            <v>258517</v>
          </cell>
          <cell r="J3578" t="str">
            <v>Low (Up to ₹5L)</v>
          </cell>
          <cell r="K3578" t="str">
            <v>No</v>
          </cell>
          <cell r="L3578" t="str">
            <v>Month-to-Month</v>
          </cell>
          <cell r="M3578">
            <v>43668</v>
          </cell>
          <cell r="N3578" t="str">
            <v>3-5 years</v>
          </cell>
          <cell r="O3578" t="str">
            <v>62 months</v>
          </cell>
          <cell r="P3578">
            <v>5</v>
          </cell>
          <cell r="Q3578" t="str">
            <v>Premium</v>
          </cell>
          <cell r="R3578">
            <v>47659.552960463188</v>
          </cell>
          <cell r="S3578" t="str">
            <v>Medium</v>
          </cell>
          <cell r="T3578">
            <v>0</v>
          </cell>
          <cell r="U3578" t="str">
            <v>No</v>
          </cell>
          <cell r="V3578" t="str">
            <v>No</v>
          </cell>
          <cell r="W3578" t="str">
            <v>High Loyalty</v>
          </cell>
          <cell r="X3578">
            <v>3</v>
          </cell>
          <cell r="Y3578" t="str">
            <v>Low Probability</v>
          </cell>
          <cell r="Z3578" t="str">
            <v>Moderate</v>
          </cell>
          <cell r="AA3578">
            <v>238297.76480231594</v>
          </cell>
        </row>
        <row r="3579">
          <cell r="A3579">
            <v>165352</v>
          </cell>
          <cell r="B3579" t="str">
            <v>Senior (55+)</v>
          </cell>
          <cell r="C3579" t="str">
            <v>Piya Aurora</v>
          </cell>
          <cell r="D3579">
            <v>0</v>
          </cell>
          <cell r="E3579" t="str">
            <v>Female</v>
          </cell>
          <cell r="F3579">
            <v>68</v>
          </cell>
          <cell r="G3579" t="str">
            <v>Kolkata</v>
          </cell>
          <cell r="H3579" t="str">
            <v>High (Above 1Lac</v>
          </cell>
          <cell r="I3579">
            <v>1536768</v>
          </cell>
          <cell r="J3579" t="str">
            <v>High (Above ₹10L)</v>
          </cell>
          <cell r="K3579" t="str">
            <v>Yes</v>
          </cell>
          <cell r="L3579" t="str">
            <v>One Year</v>
          </cell>
          <cell r="M3579">
            <v>43328</v>
          </cell>
          <cell r="N3579" t="str">
            <v>5-10 years</v>
          </cell>
          <cell r="O3579" t="str">
            <v>73 months</v>
          </cell>
          <cell r="P3579">
            <v>6</v>
          </cell>
          <cell r="Q3579" t="str">
            <v>Elite</v>
          </cell>
          <cell r="R3579">
            <v>9334.407077537775</v>
          </cell>
          <cell r="S3579" t="str">
            <v>Low</v>
          </cell>
          <cell r="T3579">
            <v>0</v>
          </cell>
          <cell r="U3579" t="str">
            <v>No</v>
          </cell>
          <cell r="V3579" t="str">
            <v>Yes</v>
          </cell>
          <cell r="W3579" t="str">
            <v>Moderate Loyalty</v>
          </cell>
          <cell r="X3579">
            <v>2</v>
          </cell>
          <cell r="Y3579" t="str">
            <v>High Probability</v>
          </cell>
          <cell r="Z3579" t="str">
            <v>Low</v>
          </cell>
          <cell r="AA3579">
            <v>56006.442465226646</v>
          </cell>
        </row>
        <row r="3580">
          <cell r="A3580">
            <v>552493</v>
          </cell>
          <cell r="B3580" t="str">
            <v>Senior (55+)</v>
          </cell>
          <cell r="C3580" t="str">
            <v>Mohanlal Venkatesh</v>
          </cell>
          <cell r="D3580">
            <v>0</v>
          </cell>
          <cell r="E3580" t="str">
            <v>Male</v>
          </cell>
          <cell r="F3580">
            <v>68</v>
          </cell>
          <cell r="G3580" t="str">
            <v>Nagpur</v>
          </cell>
          <cell r="H3580" t="str">
            <v>High (Above 1Lac</v>
          </cell>
          <cell r="I3580">
            <v>1692495</v>
          </cell>
          <cell r="J3580" t="str">
            <v>High (Above ₹10L)</v>
          </cell>
          <cell r="K3580" t="str">
            <v>Yes</v>
          </cell>
          <cell r="L3580" t="str">
            <v>Two Year</v>
          </cell>
          <cell r="M3580">
            <v>43439</v>
          </cell>
          <cell r="N3580" t="str">
            <v>5-10 years</v>
          </cell>
          <cell r="O3580" t="str">
            <v>70 months</v>
          </cell>
          <cell r="P3580">
            <v>6</v>
          </cell>
          <cell r="Q3580" t="str">
            <v>Elite</v>
          </cell>
          <cell r="R3580">
            <v>9118.012544899495</v>
          </cell>
          <cell r="S3580" t="str">
            <v>High</v>
          </cell>
          <cell r="T3580">
            <v>1</v>
          </cell>
          <cell r="U3580" t="str">
            <v>Yes</v>
          </cell>
          <cell r="V3580" t="str">
            <v>No</v>
          </cell>
          <cell r="W3580" t="str">
            <v>Moderate Loyalty</v>
          </cell>
          <cell r="X3580">
            <v>2</v>
          </cell>
          <cell r="Y3580" t="str">
            <v>High Probability</v>
          </cell>
          <cell r="Z3580" t="str">
            <v>Low</v>
          </cell>
          <cell r="AA3580">
            <v>54708.07526939697</v>
          </cell>
        </row>
        <row r="3581">
          <cell r="A3581">
            <v>822367</v>
          </cell>
          <cell r="B3581" t="str">
            <v>Middle-Aged (35-45)</v>
          </cell>
          <cell r="C3581" t="str">
            <v>Dharmajan Choudhry</v>
          </cell>
          <cell r="D3581">
            <v>0</v>
          </cell>
          <cell r="E3581" t="str">
            <v>Male</v>
          </cell>
          <cell r="F3581">
            <v>41</v>
          </cell>
          <cell r="G3581" t="str">
            <v>Kolkata</v>
          </cell>
          <cell r="H3581" t="str">
            <v>High (Above 1Lac</v>
          </cell>
          <cell r="I3581">
            <v>1219307</v>
          </cell>
          <cell r="J3581" t="str">
            <v>High (Above ₹10L)</v>
          </cell>
          <cell r="K3581" t="str">
            <v>Yes</v>
          </cell>
          <cell r="L3581" t="str">
            <v>Month-to-Month</v>
          </cell>
          <cell r="M3581">
            <v>44430</v>
          </cell>
          <cell r="N3581" t="str">
            <v>2-3 years</v>
          </cell>
          <cell r="O3581" t="str">
            <v>37 months</v>
          </cell>
          <cell r="P3581">
            <v>3</v>
          </cell>
          <cell r="Q3581" t="str">
            <v>Premium</v>
          </cell>
          <cell r="R3581">
            <v>14814.0057862758</v>
          </cell>
          <cell r="S3581" t="str">
            <v>High</v>
          </cell>
          <cell r="T3581">
            <v>1</v>
          </cell>
          <cell r="U3581" t="str">
            <v>Yes</v>
          </cell>
          <cell r="V3581" t="str">
            <v>No</v>
          </cell>
          <cell r="W3581" t="str">
            <v>Moderate Loyalty</v>
          </cell>
          <cell r="X3581">
            <v>2</v>
          </cell>
          <cell r="Y3581" t="str">
            <v>High Probability</v>
          </cell>
          <cell r="Z3581" t="str">
            <v>Low</v>
          </cell>
          <cell r="AA3581">
            <v>44442.017358827405</v>
          </cell>
        </row>
        <row r="3582">
          <cell r="A3582">
            <v>865704</v>
          </cell>
          <cell r="B3582" t="str">
            <v>Middle-Aged (35-45)</v>
          </cell>
          <cell r="C3582" t="str">
            <v>Farhan Bajaj</v>
          </cell>
          <cell r="D3582">
            <v>0</v>
          </cell>
          <cell r="E3582" t="str">
            <v>Male</v>
          </cell>
          <cell r="F3582">
            <v>38</v>
          </cell>
          <cell r="G3582" t="str">
            <v>Ahmedabad</v>
          </cell>
          <cell r="H3582" t="str">
            <v>Low (Below 50000)</v>
          </cell>
          <cell r="I3582">
            <v>389347</v>
          </cell>
          <cell r="J3582" t="str">
            <v>Low (Up to ₹5L)</v>
          </cell>
          <cell r="K3582" t="str">
            <v>No</v>
          </cell>
          <cell r="L3582" t="str">
            <v>Two Year</v>
          </cell>
          <cell r="M3582">
            <v>42013</v>
          </cell>
          <cell r="N3582" t="str">
            <v>5-10 years</v>
          </cell>
          <cell r="O3582" t="str">
            <v>116 months</v>
          </cell>
          <cell r="P3582">
            <v>10</v>
          </cell>
          <cell r="Q3582" t="str">
            <v>Premium</v>
          </cell>
          <cell r="R3582">
            <v>44009.382565882966</v>
          </cell>
          <cell r="S3582" t="str">
            <v>Medium</v>
          </cell>
          <cell r="T3582">
            <v>1</v>
          </cell>
          <cell r="U3582" t="str">
            <v>Yes</v>
          </cell>
          <cell r="V3582" t="str">
            <v>No</v>
          </cell>
          <cell r="W3582" t="str">
            <v>High Loyalty</v>
          </cell>
          <cell r="X3582">
            <v>3</v>
          </cell>
          <cell r="Y3582" t="str">
            <v>High Probability</v>
          </cell>
          <cell r="Z3582" t="str">
            <v>Moderate</v>
          </cell>
          <cell r="AA3582">
            <v>440093.82565882965</v>
          </cell>
        </row>
        <row r="3583">
          <cell r="A3583">
            <v>138893</v>
          </cell>
          <cell r="B3583" t="str">
            <v>Adult (25-35)</v>
          </cell>
          <cell r="C3583" t="str">
            <v>Sana Deep</v>
          </cell>
          <cell r="D3583">
            <v>0</v>
          </cell>
          <cell r="E3583" t="str">
            <v>Male</v>
          </cell>
          <cell r="F3583">
            <v>33</v>
          </cell>
          <cell r="G3583" t="str">
            <v>Bangalore</v>
          </cell>
          <cell r="H3583" t="str">
            <v>High (Above 1Lac</v>
          </cell>
          <cell r="I3583">
            <v>1180650</v>
          </cell>
          <cell r="J3583" t="str">
            <v>High (Above ₹10L)</v>
          </cell>
          <cell r="K3583" t="str">
            <v>No</v>
          </cell>
          <cell r="L3583" t="str">
            <v>Two Year</v>
          </cell>
          <cell r="M3583">
            <v>44875</v>
          </cell>
          <cell r="N3583" t="str">
            <v>1-2 years</v>
          </cell>
          <cell r="O3583" t="str">
            <v>22 months</v>
          </cell>
          <cell r="P3583">
            <v>2</v>
          </cell>
          <cell r="Q3583" t="str">
            <v>Premium</v>
          </cell>
          <cell r="R3583">
            <v>42294.289382535208</v>
          </cell>
          <cell r="S3583" t="str">
            <v>Low</v>
          </cell>
          <cell r="T3583">
            <v>1</v>
          </cell>
          <cell r="U3583" t="str">
            <v>Yes</v>
          </cell>
          <cell r="V3583" t="str">
            <v>No</v>
          </cell>
          <cell r="W3583" t="str">
            <v>Moderate Loyalty</v>
          </cell>
          <cell r="X3583">
            <v>2</v>
          </cell>
          <cell r="Y3583" t="str">
            <v>High Probability</v>
          </cell>
          <cell r="Z3583" t="str">
            <v>Low</v>
          </cell>
          <cell r="AA3583">
            <v>84588.578765070415</v>
          </cell>
        </row>
        <row r="3584">
          <cell r="A3584">
            <v>946526</v>
          </cell>
          <cell r="B3584" t="str">
            <v>Mature Adult (45-55)</v>
          </cell>
          <cell r="C3584" t="str">
            <v>Saanvi Chaudhary</v>
          </cell>
          <cell r="D3584">
            <v>0</v>
          </cell>
          <cell r="E3584" t="str">
            <v>Male</v>
          </cell>
          <cell r="F3584">
            <v>51</v>
          </cell>
          <cell r="G3584" t="str">
            <v>Thane</v>
          </cell>
          <cell r="H3584" t="str">
            <v>Low (Below 50000)</v>
          </cell>
          <cell r="I3584">
            <v>461599</v>
          </cell>
          <cell r="J3584" t="str">
            <v>Low (Up to ₹5L)</v>
          </cell>
          <cell r="K3584" t="str">
            <v>No</v>
          </cell>
          <cell r="L3584" t="str">
            <v>Two Year</v>
          </cell>
          <cell r="M3584">
            <v>42934</v>
          </cell>
          <cell r="N3584" t="str">
            <v>5-10 years</v>
          </cell>
          <cell r="O3584" t="str">
            <v>86 months</v>
          </cell>
          <cell r="P3584">
            <v>7</v>
          </cell>
          <cell r="Q3584" t="str">
            <v>Elite</v>
          </cell>
          <cell r="R3584">
            <v>48131.091891882243</v>
          </cell>
          <cell r="S3584" t="str">
            <v>Low</v>
          </cell>
          <cell r="T3584">
            <v>1</v>
          </cell>
          <cell r="U3584" t="str">
            <v>Yes</v>
          </cell>
          <cell r="V3584" t="str">
            <v>Yes</v>
          </cell>
          <cell r="W3584" t="str">
            <v>High Loyalty</v>
          </cell>
          <cell r="X3584">
            <v>3</v>
          </cell>
          <cell r="Y3584" t="str">
            <v>High Probability</v>
          </cell>
          <cell r="Z3584" t="str">
            <v>Low</v>
          </cell>
          <cell r="AA3584">
            <v>336917.6432431757</v>
          </cell>
        </row>
        <row r="3585">
          <cell r="A3585">
            <v>990505</v>
          </cell>
          <cell r="B3585" t="str">
            <v>Senior (55+)</v>
          </cell>
          <cell r="C3585" t="str">
            <v>Vardaniya Krishnan</v>
          </cell>
          <cell r="D3585">
            <v>0</v>
          </cell>
          <cell r="E3585" t="str">
            <v>Male</v>
          </cell>
          <cell r="F3585">
            <v>59</v>
          </cell>
          <cell r="G3585" t="str">
            <v>Chennai</v>
          </cell>
          <cell r="H3585" t="str">
            <v>High (Above 1Lac</v>
          </cell>
          <cell r="I3585">
            <v>1708044</v>
          </cell>
          <cell r="J3585" t="str">
            <v>High (Above ₹10L)</v>
          </cell>
          <cell r="K3585" t="str">
            <v>Yes</v>
          </cell>
          <cell r="L3585" t="str">
            <v>Two Year</v>
          </cell>
          <cell r="M3585">
            <v>43010</v>
          </cell>
          <cell r="N3585" t="str">
            <v>5-10 years</v>
          </cell>
          <cell r="O3585" t="str">
            <v>84 months</v>
          </cell>
          <cell r="P3585">
            <v>7</v>
          </cell>
          <cell r="Q3585" t="str">
            <v>Elite</v>
          </cell>
          <cell r="R3585">
            <v>24187.627524467021</v>
          </cell>
          <cell r="S3585" t="str">
            <v>High</v>
          </cell>
          <cell r="T3585">
            <v>1</v>
          </cell>
          <cell r="U3585" t="str">
            <v>Yes</v>
          </cell>
          <cell r="V3585" t="str">
            <v>No</v>
          </cell>
          <cell r="W3585" t="str">
            <v>Moderate Loyalty</v>
          </cell>
          <cell r="X3585">
            <v>2</v>
          </cell>
          <cell r="Y3585" t="str">
            <v>High Probability</v>
          </cell>
          <cell r="Z3585" t="str">
            <v>Low</v>
          </cell>
          <cell r="AA3585">
            <v>169313.39267126916</v>
          </cell>
        </row>
        <row r="3586">
          <cell r="A3586">
            <v>922896</v>
          </cell>
          <cell r="B3586" t="str">
            <v>Middle-Aged (35-45)</v>
          </cell>
          <cell r="C3586" t="str">
            <v>Dhanush Hari</v>
          </cell>
          <cell r="D3586">
            <v>0</v>
          </cell>
          <cell r="E3586" t="str">
            <v>Female</v>
          </cell>
          <cell r="F3586">
            <v>39</v>
          </cell>
          <cell r="G3586" t="str">
            <v>Pune</v>
          </cell>
          <cell r="H3586" t="str">
            <v>High (Above 1Lac</v>
          </cell>
          <cell r="I3586">
            <v>1695983</v>
          </cell>
          <cell r="J3586" t="str">
            <v>High (Above ₹10L)</v>
          </cell>
          <cell r="K3586" t="str">
            <v>No</v>
          </cell>
          <cell r="L3586" t="str">
            <v>Month-to-Month</v>
          </cell>
          <cell r="M3586">
            <v>44482</v>
          </cell>
          <cell r="N3586" t="str">
            <v>2-3 years</v>
          </cell>
          <cell r="O3586" t="str">
            <v>35 months</v>
          </cell>
          <cell r="P3586">
            <v>3</v>
          </cell>
          <cell r="Q3586" t="str">
            <v>Premium</v>
          </cell>
          <cell r="R3586">
            <v>35267.385338883003</v>
          </cell>
          <cell r="S3586" t="str">
            <v>Low</v>
          </cell>
          <cell r="T3586">
            <v>1</v>
          </cell>
          <cell r="U3586" t="str">
            <v>Yes</v>
          </cell>
          <cell r="V3586" t="str">
            <v>No</v>
          </cell>
          <cell r="W3586" t="str">
            <v>High Loyalty</v>
          </cell>
          <cell r="X3586">
            <v>3</v>
          </cell>
          <cell r="Y3586" t="str">
            <v>High Probability</v>
          </cell>
          <cell r="Z3586" t="str">
            <v>Low</v>
          </cell>
          <cell r="AA3586">
            <v>105802.15601664901</v>
          </cell>
        </row>
        <row r="3587">
          <cell r="A3587">
            <v>152290</v>
          </cell>
          <cell r="B3587" t="str">
            <v>Senior (55+)</v>
          </cell>
          <cell r="C3587" t="str">
            <v>Yasmin Srinivasan</v>
          </cell>
          <cell r="D3587">
            <v>0</v>
          </cell>
          <cell r="E3587" t="str">
            <v>Female</v>
          </cell>
          <cell r="F3587">
            <v>63</v>
          </cell>
          <cell r="G3587" t="str">
            <v>Bangalore</v>
          </cell>
          <cell r="H3587" t="str">
            <v>Medium (50k-1Lac</v>
          </cell>
          <cell r="I3587">
            <v>957221</v>
          </cell>
          <cell r="J3587" t="str">
            <v>Medium (₹5L - ₹10L)</v>
          </cell>
          <cell r="K3587" t="str">
            <v>No</v>
          </cell>
          <cell r="L3587" t="str">
            <v>Two Year</v>
          </cell>
          <cell r="M3587">
            <v>43683</v>
          </cell>
          <cell r="N3587" t="str">
            <v>3-5 years</v>
          </cell>
          <cell r="O3587" t="str">
            <v>61 months</v>
          </cell>
          <cell r="P3587">
            <v>5</v>
          </cell>
          <cell r="Q3587" t="str">
            <v>Elite</v>
          </cell>
          <cell r="R3587">
            <v>35742.274997</v>
          </cell>
          <cell r="S3587" t="str">
            <v>Medium</v>
          </cell>
          <cell r="T3587">
            <v>0</v>
          </cell>
          <cell r="U3587" t="str">
            <v>No</v>
          </cell>
          <cell r="V3587" t="str">
            <v>No</v>
          </cell>
          <cell r="W3587" t="str">
            <v>High Loyalty</v>
          </cell>
          <cell r="X3587">
            <v>3</v>
          </cell>
          <cell r="Y3587" t="str">
            <v>Low Probability</v>
          </cell>
          <cell r="Z3587" t="str">
            <v>Moderate</v>
          </cell>
          <cell r="AA3587">
            <v>178711.374985</v>
          </cell>
        </row>
        <row r="3588">
          <cell r="A3588">
            <v>382838</v>
          </cell>
          <cell r="B3588" t="str">
            <v>Senior (55+)</v>
          </cell>
          <cell r="C3588" t="str">
            <v>Zaina Wadhwa</v>
          </cell>
          <cell r="D3588">
            <v>0</v>
          </cell>
          <cell r="E3588" t="str">
            <v>Female</v>
          </cell>
          <cell r="F3588">
            <v>56</v>
          </cell>
          <cell r="G3588" t="str">
            <v>Pune</v>
          </cell>
          <cell r="H3588" t="str">
            <v>High (Above 1Lac</v>
          </cell>
          <cell r="I3588">
            <v>1887831</v>
          </cell>
          <cell r="J3588" t="str">
            <v>High (Above ₹10L)</v>
          </cell>
          <cell r="K3588" t="str">
            <v>No</v>
          </cell>
          <cell r="L3588" t="str">
            <v>Two Year</v>
          </cell>
          <cell r="M3588">
            <v>43547</v>
          </cell>
          <cell r="N3588" t="str">
            <v>5-10 years</v>
          </cell>
          <cell r="O3588" t="str">
            <v>66 months</v>
          </cell>
          <cell r="P3588">
            <v>6</v>
          </cell>
          <cell r="Q3588" t="str">
            <v>Elite</v>
          </cell>
          <cell r="R3588">
            <v>35707.429189343413</v>
          </cell>
          <cell r="S3588" t="str">
            <v>Medium</v>
          </cell>
          <cell r="T3588">
            <v>0</v>
          </cell>
          <cell r="U3588" t="str">
            <v>No</v>
          </cell>
          <cell r="V3588" t="str">
            <v>No</v>
          </cell>
          <cell r="W3588" t="str">
            <v>High Loyalty</v>
          </cell>
          <cell r="X3588">
            <v>3</v>
          </cell>
          <cell r="Y3588" t="str">
            <v>Low Probability</v>
          </cell>
          <cell r="Z3588" t="str">
            <v>Moderate</v>
          </cell>
          <cell r="AA3588">
            <v>214244.57513606048</v>
          </cell>
        </row>
        <row r="3589">
          <cell r="A3589">
            <v>111290</v>
          </cell>
          <cell r="B3589" t="str">
            <v>Young Adult (18-25)</v>
          </cell>
          <cell r="C3589" t="str">
            <v>Vritika Ahluwalia</v>
          </cell>
          <cell r="D3589">
            <v>0</v>
          </cell>
          <cell r="E3589" t="str">
            <v>Female</v>
          </cell>
          <cell r="F3589">
            <v>24</v>
          </cell>
          <cell r="G3589" t="str">
            <v>Chennai</v>
          </cell>
          <cell r="H3589" t="str">
            <v>High (Above 1Lac</v>
          </cell>
          <cell r="I3589">
            <v>1939041</v>
          </cell>
          <cell r="J3589" t="str">
            <v>High (Above ₹10L)</v>
          </cell>
          <cell r="K3589" t="str">
            <v>No</v>
          </cell>
          <cell r="L3589" t="str">
            <v>Two Year</v>
          </cell>
          <cell r="M3589">
            <v>44889</v>
          </cell>
          <cell r="N3589" t="str">
            <v>1-2 years</v>
          </cell>
          <cell r="O3589" t="str">
            <v>22 months</v>
          </cell>
          <cell r="P3589">
            <v>2</v>
          </cell>
          <cell r="Q3589" t="str">
            <v>Basic</v>
          </cell>
          <cell r="R3589">
            <v>40808.039349312683</v>
          </cell>
          <cell r="S3589" t="str">
            <v>High</v>
          </cell>
          <cell r="T3589">
            <v>0</v>
          </cell>
          <cell r="U3589" t="str">
            <v>No</v>
          </cell>
          <cell r="V3589" t="str">
            <v>No</v>
          </cell>
          <cell r="W3589" t="str">
            <v>Moderate Loyalty</v>
          </cell>
          <cell r="X3589">
            <v>2</v>
          </cell>
          <cell r="Y3589" t="str">
            <v>Low Probability</v>
          </cell>
          <cell r="Z3589" t="str">
            <v>Low</v>
          </cell>
          <cell r="AA3589">
            <v>81616.078698625366</v>
          </cell>
        </row>
        <row r="3590">
          <cell r="A3590">
            <v>711101</v>
          </cell>
          <cell r="B3590" t="str">
            <v>Senior (55+)</v>
          </cell>
          <cell r="C3590" t="str">
            <v>Aniruddh Khalsa</v>
          </cell>
          <cell r="D3590">
            <v>0</v>
          </cell>
          <cell r="E3590" t="str">
            <v>Female</v>
          </cell>
          <cell r="F3590">
            <v>66</v>
          </cell>
          <cell r="G3590" t="str">
            <v>Kanpur</v>
          </cell>
          <cell r="H3590" t="str">
            <v>High (Above 1Lac</v>
          </cell>
          <cell r="I3590">
            <v>1772219</v>
          </cell>
          <cell r="J3590" t="str">
            <v>High (Above ₹10L)</v>
          </cell>
          <cell r="K3590" t="str">
            <v>No</v>
          </cell>
          <cell r="L3590" t="str">
            <v>Two Year</v>
          </cell>
          <cell r="M3590">
            <v>43456</v>
          </cell>
          <cell r="N3590" t="str">
            <v>5-10 years</v>
          </cell>
          <cell r="O3590" t="str">
            <v>69 months</v>
          </cell>
          <cell r="P3590">
            <v>6</v>
          </cell>
          <cell r="Q3590" t="str">
            <v>Elite</v>
          </cell>
          <cell r="R3590">
            <v>26054.989547103749</v>
          </cell>
          <cell r="S3590" t="str">
            <v>High</v>
          </cell>
          <cell r="T3590">
            <v>0</v>
          </cell>
          <cell r="U3590" t="str">
            <v>No</v>
          </cell>
          <cell r="V3590" t="str">
            <v>No</v>
          </cell>
          <cell r="W3590" t="str">
            <v>High Loyalty</v>
          </cell>
          <cell r="X3590">
            <v>3</v>
          </cell>
          <cell r="Y3590" t="str">
            <v>Low Probability</v>
          </cell>
          <cell r="Z3590" t="str">
            <v>Low</v>
          </cell>
          <cell r="AA3590">
            <v>156329.9372826225</v>
          </cell>
        </row>
        <row r="3591">
          <cell r="A3591">
            <v>410431</v>
          </cell>
          <cell r="B3591" t="str">
            <v>Middle-Aged (35-45)</v>
          </cell>
          <cell r="C3591" t="str">
            <v>Oorja Krishnamurthy</v>
          </cell>
          <cell r="D3591">
            <v>0</v>
          </cell>
          <cell r="E3591" t="str">
            <v>Female</v>
          </cell>
          <cell r="F3591">
            <v>38</v>
          </cell>
          <cell r="G3591" t="str">
            <v>Chennai</v>
          </cell>
          <cell r="H3591" t="str">
            <v>Low (Below 50000)</v>
          </cell>
          <cell r="I3591">
            <v>451847</v>
          </cell>
          <cell r="J3591" t="str">
            <v>Low (Up to ₹5L)</v>
          </cell>
          <cell r="K3591" t="str">
            <v>No</v>
          </cell>
          <cell r="L3591" t="str">
            <v>One Year</v>
          </cell>
          <cell r="M3591">
            <v>43984</v>
          </cell>
          <cell r="N3591" t="str">
            <v>3-5 years</v>
          </cell>
          <cell r="O3591" t="str">
            <v>52 months</v>
          </cell>
          <cell r="P3591">
            <v>4</v>
          </cell>
          <cell r="Q3591" t="str">
            <v>Premium</v>
          </cell>
          <cell r="R3591">
            <v>3409.3804590978498</v>
          </cell>
          <cell r="S3591" t="str">
            <v>Medium</v>
          </cell>
          <cell r="T3591">
            <v>0</v>
          </cell>
          <cell r="U3591" t="str">
            <v>No</v>
          </cell>
          <cell r="V3591" t="str">
            <v>No</v>
          </cell>
          <cell r="W3591" t="str">
            <v>Moderate Loyalty</v>
          </cell>
          <cell r="X3591">
            <v>2</v>
          </cell>
          <cell r="Y3591" t="str">
            <v>Low Probability</v>
          </cell>
          <cell r="Z3591" t="str">
            <v>Moderate</v>
          </cell>
          <cell r="AA3591">
            <v>13637.521836391399</v>
          </cell>
        </row>
        <row r="3592">
          <cell r="A3592">
            <v>102598</v>
          </cell>
          <cell r="B3592" t="str">
            <v>Adult (25-35)</v>
          </cell>
          <cell r="C3592" t="str">
            <v>Khushi Kanda</v>
          </cell>
          <cell r="D3592">
            <v>0</v>
          </cell>
          <cell r="E3592" t="str">
            <v>Female</v>
          </cell>
          <cell r="F3592">
            <v>28</v>
          </cell>
          <cell r="G3592" t="str">
            <v>Kanpur</v>
          </cell>
          <cell r="H3592" t="str">
            <v>High (Above 1Lac</v>
          </cell>
          <cell r="I3592">
            <v>1467788</v>
          </cell>
          <cell r="J3592" t="str">
            <v>High (Above ₹10L)</v>
          </cell>
          <cell r="K3592" t="str">
            <v>Yes</v>
          </cell>
          <cell r="L3592" t="str">
            <v>Two Year</v>
          </cell>
          <cell r="M3592">
            <v>42362</v>
          </cell>
          <cell r="N3592" t="str">
            <v>5-10 years</v>
          </cell>
          <cell r="O3592" t="str">
            <v>105 months</v>
          </cell>
          <cell r="P3592">
            <v>9</v>
          </cell>
          <cell r="Q3592" t="str">
            <v>Basic</v>
          </cell>
          <cell r="R3592">
            <v>21295.608332868909</v>
          </cell>
          <cell r="S3592" t="str">
            <v>Low</v>
          </cell>
          <cell r="T3592">
            <v>0</v>
          </cell>
          <cell r="U3592" t="str">
            <v>No</v>
          </cell>
          <cell r="V3592" t="str">
            <v>No</v>
          </cell>
          <cell r="W3592" t="str">
            <v>Moderate Loyalty</v>
          </cell>
          <cell r="X3592">
            <v>2</v>
          </cell>
          <cell r="Y3592" t="str">
            <v>Low Probability</v>
          </cell>
          <cell r="Z3592" t="str">
            <v>Low</v>
          </cell>
          <cell r="AA3592">
            <v>191660.47499582017</v>
          </cell>
        </row>
        <row r="3593">
          <cell r="A3593">
            <v>907253</v>
          </cell>
          <cell r="B3593" t="str">
            <v>Middle-Aged (35-45)</v>
          </cell>
          <cell r="C3593" t="str">
            <v>Fateh Saha</v>
          </cell>
          <cell r="D3593">
            <v>0</v>
          </cell>
          <cell r="E3593" t="str">
            <v>Female</v>
          </cell>
          <cell r="F3593">
            <v>36</v>
          </cell>
          <cell r="G3593" t="str">
            <v>Visakhapatnam</v>
          </cell>
          <cell r="H3593" t="str">
            <v>Medium (50k-1Lac</v>
          </cell>
          <cell r="I3593">
            <v>926429</v>
          </cell>
          <cell r="J3593" t="str">
            <v>Medium (₹5L - ₹10L)</v>
          </cell>
          <cell r="K3593" t="str">
            <v>No</v>
          </cell>
          <cell r="L3593" t="str">
            <v>Two Year</v>
          </cell>
          <cell r="M3593">
            <v>44564</v>
          </cell>
          <cell r="N3593" t="str">
            <v>2-3 years</v>
          </cell>
          <cell r="O3593" t="str">
            <v>33 months</v>
          </cell>
          <cell r="P3593">
            <v>3</v>
          </cell>
          <cell r="Q3593" t="str">
            <v>Premium</v>
          </cell>
          <cell r="R3593">
            <v>13652.30175419357</v>
          </cell>
          <cell r="S3593" t="str">
            <v>High</v>
          </cell>
          <cell r="T3593">
            <v>1</v>
          </cell>
          <cell r="U3593" t="str">
            <v>Yes</v>
          </cell>
          <cell r="V3593" t="str">
            <v>No</v>
          </cell>
          <cell r="W3593" t="str">
            <v>Moderate Loyalty</v>
          </cell>
          <cell r="X3593">
            <v>2</v>
          </cell>
          <cell r="Y3593" t="str">
            <v>High Probability</v>
          </cell>
          <cell r="Z3593" t="str">
            <v>Low</v>
          </cell>
          <cell r="AA3593">
            <v>40956.905262580709</v>
          </cell>
        </row>
        <row r="3594">
          <cell r="A3594">
            <v>638510</v>
          </cell>
          <cell r="B3594" t="str">
            <v>Senior (55+)</v>
          </cell>
          <cell r="C3594" t="str">
            <v>Chirag Bandi</v>
          </cell>
          <cell r="D3594">
            <v>0</v>
          </cell>
          <cell r="E3594" t="str">
            <v>Male</v>
          </cell>
          <cell r="F3594">
            <v>68</v>
          </cell>
          <cell r="G3594" t="str">
            <v>Pimpri-Chinchwad</v>
          </cell>
          <cell r="H3594" t="str">
            <v>Medium (50k-1Lac</v>
          </cell>
          <cell r="I3594">
            <v>642755</v>
          </cell>
          <cell r="J3594" t="str">
            <v>Medium (₹5L - ₹10L)</v>
          </cell>
          <cell r="K3594" t="str">
            <v>No</v>
          </cell>
          <cell r="L3594" t="str">
            <v>Month-to-Month</v>
          </cell>
          <cell r="M3594">
            <v>42672</v>
          </cell>
          <cell r="N3594" t="str">
            <v>5-10 years</v>
          </cell>
          <cell r="O3594" t="str">
            <v>95 months</v>
          </cell>
          <cell r="P3594">
            <v>8</v>
          </cell>
          <cell r="Q3594" t="str">
            <v>Elite</v>
          </cell>
          <cell r="R3594">
            <v>17768.577715017549</v>
          </cell>
          <cell r="S3594" t="str">
            <v>High</v>
          </cell>
          <cell r="T3594">
            <v>0</v>
          </cell>
          <cell r="U3594" t="str">
            <v>No</v>
          </cell>
          <cell r="V3594" t="str">
            <v>No</v>
          </cell>
          <cell r="W3594" t="str">
            <v>Moderate Loyalty</v>
          </cell>
          <cell r="X3594">
            <v>2</v>
          </cell>
          <cell r="Y3594" t="str">
            <v>Low Probability</v>
          </cell>
          <cell r="Z3594" t="str">
            <v>Low</v>
          </cell>
          <cell r="AA3594">
            <v>142148.62172014039</v>
          </cell>
        </row>
        <row r="3595">
          <cell r="A3595">
            <v>777267</v>
          </cell>
          <cell r="B3595" t="str">
            <v>Senior (55+)</v>
          </cell>
          <cell r="C3595" t="str">
            <v>Miraya Bhat</v>
          </cell>
          <cell r="D3595">
            <v>0</v>
          </cell>
          <cell r="E3595" t="str">
            <v>Male</v>
          </cell>
          <cell r="F3595">
            <v>70</v>
          </cell>
          <cell r="G3595" t="str">
            <v>Thane</v>
          </cell>
          <cell r="H3595" t="str">
            <v>High (Above 1Lac</v>
          </cell>
          <cell r="I3595">
            <v>1215056</v>
          </cell>
          <cell r="J3595" t="str">
            <v>High (Above ₹10L)</v>
          </cell>
          <cell r="K3595" t="str">
            <v>Yes</v>
          </cell>
          <cell r="L3595" t="str">
            <v>One Year</v>
          </cell>
          <cell r="M3595">
            <v>45338</v>
          </cell>
          <cell r="N3595" t="str">
            <v>0-1 year</v>
          </cell>
          <cell r="O3595" t="str">
            <v>7 months</v>
          </cell>
          <cell r="P3595">
            <v>1</v>
          </cell>
          <cell r="Q3595" t="str">
            <v>Elite</v>
          </cell>
          <cell r="R3595">
            <v>5829.4619828790501</v>
          </cell>
          <cell r="S3595" t="str">
            <v>Medium</v>
          </cell>
          <cell r="T3595">
            <v>1</v>
          </cell>
          <cell r="U3595" t="str">
            <v>Yes</v>
          </cell>
          <cell r="V3595" t="str">
            <v>No</v>
          </cell>
          <cell r="W3595" t="str">
            <v>Low Loyalty</v>
          </cell>
          <cell r="X3595">
            <v>1</v>
          </cell>
          <cell r="Y3595" t="str">
            <v>High Probability</v>
          </cell>
          <cell r="Z3595" t="str">
            <v>Moderate</v>
          </cell>
          <cell r="AA3595">
            <v>5829.4619828790501</v>
          </cell>
        </row>
        <row r="3596">
          <cell r="A3596">
            <v>815936</v>
          </cell>
          <cell r="B3596" t="str">
            <v>Mature Adult (45-55)</v>
          </cell>
          <cell r="C3596" t="str">
            <v>Bhamini Shukla</v>
          </cell>
          <cell r="D3596">
            <v>0</v>
          </cell>
          <cell r="E3596" t="str">
            <v>Male</v>
          </cell>
          <cell r="F3596">
            <v>54</v>
          </cell>
          <cell r="G3596" t="str">
            <v>Patna</v>
          </cell>
          <cell r="H3596" t="str">
            <v>High (Above 1Lac</v>
          </cell>
          <cell r="I3596">
            <v>1386570</v>
          </cell>
          <cell r="J3596" t="str">
            <v>High (Above ₹10L)</v>
          </cell>
          <cell r="K3596" t="str">
            <v>No</v>
          </cell>
          <cell r="L3596" t="str">
            <v>One Year</v>
          </cell>
          <cell r="M3596">
            <v>41952</v>
          </cell>
          <cell r="N3596" t="str">
            <v>5-10 years</v>
          </cell>
          <cell r="O3596" t="str">
            <v>118 months</v>
          </cell>
          <cell r="P3596">
            <v>10</v>
          </cell>
          <cell r="Q3596" t="str">
            <v>Elite</v>
          </cell>
          <cell r="R3596">
            <v>47585.065502449877</v>
          </cell>
          <cell r="S3596" t="str">
            <v>Low</v>
          </cell>
          <cell r="T3596">
            <v>1</v>
          </cell>
          <cell r="U3596" t="str">
            <v>Yes</v>
          </cell>
          <cell r="V3596" t="str">
            <v>Yes</v>
          </cell>
          <cell r="W3596" t="str">
            <v>High Loyalty</v>
          </cell>
          <cell r="X3596">
            <v>3</v>
          </cell>
          <cell r="Y3596" t="str">
            <v>High Probability</v>
          </cell>
          <cell r="Z3596" t="str">
            <v>Low</v>
          </cell>
          <cell r="AA3596">
            <v>475850.65502449876</v>
          </cell>
        </row>
        <row r="3597">
          <cell r="A3597">
            <v>344252</v>
          </cell>
          <cell r="B3597" t="str">
            <v>Senior (55+)</v>
          </cell>
          <cell r="C3597" t="str">
            <v>Mishti Rajagopal</v>
          </cell>
          <cell r="D3597">
            <v>0</v>
          </cell>
          <cell r="E3597" t="str">
            <v>Male</v>
          </cell>
          <cell r="F3597">
            <v>69</v>
          </cell>
          <cell r="G3597" t="str">
            <v>Bangalore</v>
          </cell>
          <cell r="H3597" t="str">
            <v>Medium (50k-1Lac</v>
          </cell>
          <cell r="I3597">
            <v>647253</v>
          </cell>
          <cell r="J3597" t="str">
            <v>Medium (₹5L - ₹10L)</v>
          </cell>
          <cell r="K3597" t="str">
            <v>No</v>
          </cell>
          <cell r="L3597" t="str">
            <v>Two Year</v>
          </cell>
          <cell r="M3597">
            <v>44614</v>
          </cell>
          <cell r="N3597" t="str">
            <v>2-3 years</v>
          </cell>
          <cell r="O3597" t="str">
            <v>31 months</v>
          </cell>
          <cell r="P3597">
            <v>3</v>
          </cell>
          <cell r="Q3597" t="str">
            <v>Elite</v>
          </cell>
          <cell r="R3597">
            <v>7058.5543750593242</v>
          </cell>
          <cell r="S3597" t="str">
            <v>High</v>
          </cell>
          <cell r="T3597">
            <v>0</v>
          </cell>
          <cell r="U3597" t="str">
            <v>No</v>
          </cell>
          <cell r="V3597" t="str">
            <v>No</v>
          </cell>
          <cell r="W3597" t="str">
            <v>Moderate Loyalty</v>
          </cell>
          <cell r="X3597">
            <v>2</v>
          </cell>
          <cell r="Y3597" t="str">
            <v>Low Probability</v>
          </cell>
          <cell r="Z3597" t="str">
            <v>Low</v>
          </cell>
          <cell r="AA3597">
            <v>21175.663125177973</v>
          </cell>
        </row>
        <row r="3598">
          <cell r="A3598">
            <v>496262</v>
          </cell>
          <cell r="B3598" t="str">
            <v>Mature Adult (45-55)</v>
          </cell>
          <cell r="C3598" t="str">
            <v>Lagan Kamdar</v>
          </cell>
          <cell r="D3598">
            <v>0</v>
          </cell>
          <cell r="E3598" t="str">
            <v>Male</v>
          </cell>
          <cell r="F3598">
            <v>47</v>
          </cell>
          <cell r="G3598" t="str">
            <v>Visakhapatnam</v>
          </cell>
          <cell r="H3598" t="str">
            <v>Medium (50k-1Lac</v>
          </cell>
          <cell r="I3598">
            <v>615350</v>
          </cell>
          <cell r="J3598" t="str">
            <v>Medium (₹5L - ₹10L)</v>
          </cell>
          <cell r="K3598" t="str">
            <v>No</v>
          </cell>
          <cell r="L3598" t="str">
            <v>One Year</v>
          </cell>
          <cell r="M3598">
            <v>45080</v>
          </cell>
          <cell r="N3598" t="str">
            <v>0-1 year</v>
          </cell>
          <cell r="O3598" t="str">
            <v>16 months</v>
          </cell>
          <cell r="P3598">
            <v>1</v>
          </cell>
          <cell r="Q3598" t="str">
            <v>Premium</v>
          </cell>
          <cell r="R3598">
            <v>43833.434320389897</v>
          </cell>
          <cell r="S3598" t="str">
            <v>High</v>
          </cell>
          <cell r="T3598">
            <v>1</v>
          </cell>
          <cell r="U3598" t="str">
            <v>Yes</v>
          </cell>
          <cell r="V3598" t="str">
            <v>No</v>
          </cell>
          <cell r="W3598" t="str">
            <v>Low Loyalty</v>
          </cell>
          <cell r="X3598">
            <v>1</v>
          </cell>
          <cell r="Y3598" t="str">
            <v>High Probability</v>
          </cell>
          <cell r="Z3598" t="str">
            <v>Low</v>
          </cell>
          <cell r="AA3598">
            <v>43833.434320389897</v>
          </cell>
        </row>
        <row r="3599">
          <cell r="A3599">
            <v>993648</v>
          </cell>
          <cell r="B3599" t="str">
            <v>Senior (55+)</v>
          </cell>
          <cell r="C3599" t="str">
            <v>Suhana Lall</v>
          </cell>
          <cell r="D3599">
            <v>0</v>
          </cell>
          <cell r="E3599" t="str">
            <v>Male</v>
          </cell>
          <cell r="F3599">
            <v>60</v>
          </cell>
          <cell r="G3599" t="str">
            <v>Chennai</v>
          </cell>
          <cell r="H3599" t="str">
            <v>Medium (50k-1Lac</v>
          </cell>
          <cell r="I3599">
            <v>745537</v>
          </cell>
          <cell r="J3599" t="str">
            <v>Medium (₹5L - ₹10L)</v>
          </cell>
          <cell r="K3599" t="str">
            <v>No</v>
          </cell>
          <cell r="L3599" t="str">
            <v>Month-to-Month</v>
          </cell>
          <cell r="M3599">
            <v>44723</v>
          </cell>
          <cell r="N3599" t="str">
            <v>1-2 years</v>
          </cell>
          <cell r="O3599" t="str">
            <v>27 months</v>
          </cell>
          <cell r="P3599">
            <v>2</v>
          </cell>
          <cell r="Q3599" t="str">
            <v>Elite</v>
          </cell>
          <cell r="R3599">
            <v>49191.880961752089</v>
          </cell>
          <cell r="S3599" t="str">
            <v>Medium</v>
          </cell>
          <cell r="T3599">
            <v>1</v>
          </cell>
          <cell r="U3599" t="str">
            <v>Yes</v>
          </cell>
          <cell r="V3599" t="str">
            <v>No</v>
          </cell>
          <cell r="W3599" t="str">
            <v>Moderate Loyalty</v>
          </cell>
          <cell r="X3599">
            <v>2</v>
          </cell>
          <cell r="Y3599" t="str">
            <v>High Probability</v>
          </cell>
          <cell r="Z3599" t="str">
            <v>Moderate</v>
          </cell>
          <cell r="AA3599">
            <v>98383.761923504178</v>
          </cell>
        </row>
        <row r="3600">
          <cell r="A3600">
            <v>607881</v>
          </cell>
          <cell r="B3600" t="str">
            <v>Senior (55+)</v>
          </cell>
          <cell r="C3600" t="str">
            <v>Anika Sethi</v>
          </cell>
          <cell r="D3600">
            <v>0</v>
          </cell>
          <cell r="E3600" t="str">
            <v>Female</v>
          </cell>
          <cell r="F3600">
            <v>62</v>
          </cell>
          <cell r="G3600" t="str">
            <v>Pimpri-Chinchwad</v>
          </cell>
          <cell r="H3600" t="str">
            <v>Medium (50k-1Lac</v>
          </cell>
          <cell r="I3600">
            <v>978293</v>
          </cell>
          <cell r="J3600" t="str">
            <v>Medium (₹5L - ₹10L)</v>
          </cell>
          <cell r="K3600" t="str">
            <v>No</v>
          </cell>
          <cell r="L3600" t="str">
            <v>Month-to-Month</v>
          </cell>
          <cell r="M3600">
            <v>43684</v>
          </cell>
          <cell r="N3600" t="str">
            <v>3-5 years</v>
          </cell>
          <cell r="O3600" t="str">
            <v>61 months</v>
          </cell>
          <cell r="P3600">
            <v>5</v>
          </cell>
          <cell r="Q3600" t="str">
            <v>Elite</v>
          </cell>
          <cell r="R3600">
            <v>47366.729962935919</v>
          </cell>
          <cell r="S3600" t="str">
            <v>Medium</v>
          </cell>
          <cell r="T3600">
            <v>0</v>
          </cell>
          <cell r="U3600" t="str">
            <v>No</v>
          </cell>
          <cell r="V3600" t="str">
            <v>No</v>
          </cell>
          <cell r="W3600" t="str">
            <v>High Loyalty</v>
          </cell>
          <cell r="X3600">
            <v>3</v>
          </cell>
          <cell r="Y3600" t="str">
            <v>Low Probability</v>
          </cell>
          <cell r="Z3600" t="str">
            <v>Moderate</v>
          </cell>
          <cell r="AA3600">
            <v>236833.64981467958</v>
          </cell>
        </row>
        <row r="3601">
          <cell r="A3601">
            <v>942746</v>
          </cell>
          <cell r="B3601" t="str">
            <v>Middle-Aged (35-45)</v>
          </cell>
          <cell r="C3601" t="str">
            <v>Ryan Lad</v>
          </cell>
          <cell r="D3601">
            <v>0</v>
          </cell>
          <cell r="E3601" t="str">
            <v>Female</v>
          </cell>
          <cell r="F3601">
            <v>39</v>
          </cell>
          <cell r="G3601" t="str">
            <v>Ahmedabad</v>
          </cell>
          <cell r="H3601" t="str">
            <v>Low (Below 50000)</v>
          </cell>
          <cell r="I3601">
            <v>398807</v>
          </cell>
          <cell r="J3601" t="str">
            <v>Low (Up to ₹5L)</v>
          </cell>
          <cell r="K3601" t="str">
            <v>No</v>
          </cell>
          <cell r="L3601" t="str">
            <v>Month-to-Month</v>
          </cell>
          <cell r="M3601">
            <v>42570</v>
          </cell>
          <cell r="N3601" t="str">
            <v>5-10 years</v>
          </cell>
          <cell r="O3601" t="str">
            <v>98 months</v>
          </cell>
          <cell r="P3601">
            <v>8</v>
          </cell>
          <cell r="Q3601" t="str">
            <v>Premium</v>
          </cell>
          <cell r="R3601">
            <v>27153.69104858299</v>
          </cell>
          <cell r="S3601" t="str">
            <v>Medium</v>
          </cell>
          <cell r="T3601">
            <v>1</v>
          </cell>
          <cell r="U3601" t="str">
            <v>Yes</v>
          </cell>
          <cell r="V3601" t="str">
            <v>No</v>
          </cell>
          <cell r="W3601" t="str">
            <v>High Loyalty</v>
          </cell>
          <cell r="X3601">
            <v>3</v>
          </cell>
          <cell r="Y3601" t="str">
            <v>High Probability</v>
          </cell>
          <cell r="Z3601" t="str">
            <v>Moderate</v>
          </cell>
          <cell r="AA3601">
            <v>217229.52838866392</v>
          </cell>
        </row>
        <row r="3602">
          <cell r="A3602">
            <v>840880</v>
          </cell>
          <cell r="B3602" t="str">
            <v>Mature Adult (45-55)</v>
          </cell>
          <cell r="C3602" t="str">
            <v>Ishita Raja</v>
          </cell>
          <cell r="D3602">
            <v>0</v>
          </cell>
          <cell r="E3602" t="str">
            <v>Male</v>
          </cell>
          <cell r="F3602">
            <v>54</v>
          </cell>
          <cell r="G3602" t="str">
            <v>Chennai</v>
          </cell>
          <cell r="H3602" t="str">
            <v>Medium (50k-1Lac</v>
          </cell>
          <cell r="I3602">
            <v>733988</v>
          </cell>
          <cell r="J3602" t="str">
            <v>Medium (₹5L - ₹10L)</v>
          </cell>
          <cell r="K3602" t="str">
            <v>No</v>
          </cell>
          <cell r="L3602" t="str">
            <v>Two Year</v>
          </cell>
          <cell r="M3602">
            <v>44206</v>
          </cell>
          <cell r="N3602" t="str">
            <v>3-5 years</v>
          </cell>
          <cell r="O3602" t="str">
            <v>44 months</v>
          </cell>
          <cell r="P3602">
            <v>4</v>
          </cell>
          <cell r="Q3602" t="str">
            <v>Elite</v>
          </cell>
          <cell r="R3602">
            <v>22100.652398520531</v>
          </cell>
          <cell r="S3602" t="str">
            <v>Medium</v>
          </cell>
          <cell r="T3602">
            <v>1</v>
          </cell>
          <cell r="U3602" t="str">
            <v>Yes</v>
          </cell>
          <cell r="V3602" t="str">
            <v>No</v>
          </cell>
          <cell r="W3602" t="str">
            <v>Moderate Loyalty</v>
          </cell>
          <cell r="X3602">
            <v>2</v>
          </cell>
          <cell r="Y3602" t="str">
            <v>High Probability</v>
          </cell>
          <cell r="Z3602" t="str">
            <v>Moderate</v>
          </cell>
          <cell r="AA3602">
            <v>88402.609594082125</v>
          </cell>
        </row>
        <row r="3603">
          <cell r="A3603">
            <v>883366</v>
          </cell>
          <cell r="B3603" t="str">
            <v>Middle-Aged (35-45)</v>
          </cell>
          <cell r="C3603" t="str">
            <v>Devansh Tata</v>
          </cell>
          <cell r="D3603">
            <v>0</v>
          </cell>
          <cell r="E3603" t="str">
            <v>Female</v>
          </cell>
          <cell r="F3603">
            <v>36</v>
          </cell>
          <cell r="G3603" t="str">
            <v>Chennai</v>
          </cell>
          <cell r="H3603" t="str">
            <v>High (Above 1Lac</v>
          </cell>
          <cell r="I3603">
            <v>1429545</v>
          </cell>
          <cell r="J3603" t="str">
            <v>High (Above ₹10L)</v>
          </cell>
          <cell r="K3603" t="str">
            <v>No</v>
          </cell>
          <cell r="L3603" t="str">
            <v>Two Year</v>
          </cell>
          <cell r="M3603">
            <v>42990</v>
          </cell>
          <cell r="N3603" t="str">
            <v>5-10 years</v>
          </cell>
          <cell r="O3603" t="str">
            <v>84 months</v>
          </cell>
          <cell r="P3603">
            <v>7</v>
          </cell>
          <cell r="Q3603" t="str">
            <v>Premium</v>
          </cell>
          <cell r="R3603">
            <v>46816.397640743227</v>
          </cell>
          <cell r="S3603" t="str">
            <v>Low</v>
          </cell>
          <cell r="T3603">
            <v>1</v>
          </cell>
          <cell r="U3603" t="str">
            <v>Yes</v>
          </cell>
          <cell r="V3603" t="str">
            <v>No</v>
          </cell>
          <cell r="W3603" t="str">
            <v>High Loyalty</v>
          </cell>
          <cell r="X3603">
            <v>3</v>
          </cell>
          <cell r="Y3603" t="str">
            <v>High Probability</v>
          </cell>
          <cell r="Z3603" t="str">
            <v>Low</v>
          </cell>
          <cell r="AA3603">
            <v>327714.78348520258</v>
          </cell>
        </row>
        <row r="3604">
          <cell r="A3604">
            <v>345898</v>
          </cell>
          <cell r="B3604" t="str">
            <v>Adult (25-35)</v>
          </cell>
          <cell r="C3604" t="str">
            <v>Tarini Comar</v>
          </cell>
          <cell r="D3604">
            <v>0</v>
          </cell>
          <cell r="E3604" t="str">
            <v>Female</v>
          </cell>
          <cell r="F3604">
            <v>27</v>
          </cell>
          <cell r="G3604" t="str">
            <v>Patna</v>
          </cell>
          <cell r="H3604" t="str">
            <v>Low (Below 50000)</v>
          </cell>
          <cell r="I3604">
            <v>195148</v>
          </cell>
          <cell r="J3604" t="str">
            <v>Low (Up to ₹5L)</v>
          </cell>
          <cell r="K3604" t="str">
            <v>No</v>
          </cell>
          <cell r="L3604" t="str">
            <v>Month-to-Month</v>
          </cell>
          <cell r="M3604">
            <v>43537</v>
          </cell>
          <cell r="N3604" t="str">
            <v>5-10 years</v>
          </cell>
          <cell r="O3604" t="str">
            <v>66 months</v>
          </cell>
          <cell r="P3604">
            <v>6</v>
          </cell>
          <cell r="Q3604" t="str">
            <v>Basic</v>
          </cell>
          <cell r="R3604">
            <v>16322.447413571101</v>
          </cell>
          <cell r="S3604" t="str">
            <v>High</v>
          </cell>
          <cell r="T3604">
            <v>0</v>
          </cell>
          <cell r="U3604" t="str">
            <v>No</v>
          </cell>
          <cell r="V3604" t="str">
            <v>No</v>
          </cell>
          <cell r="W3604" t="str">
            <v>Moderate Loyalty</v>
          </cell>
          <cell r="X3604">
            <v>2</v>
          </cell>
          <cell r="Y3604" t="str">
            <v>Low Probability</v>
          </cell>
          <cell r="Z3604" t="str">
            <v>Low</v>
          </cell>
          <cell r="AA3604">
            <v>97934.684481426608</v>
          </cell>
        </row>
        <row r="3605">
          <cell r="A3605">
            <v>377104</v>
          </cell>
          <cell r="B3605" t="str">
            <v>Young Adult (18-25)</v>
          </cell>
          <cell r="C3605" t="str">
            <v>Khushi Sarkar</v>
          </cell>
          <cell r="D3605">
            <v>0</v>
          </cell>
          <cell r="E3605" t="str">
            <v>Male</v>
          </cell>
          <cell r="F3605">
            <v>18</v>
          </cell>
          <cell r="G3605" t="str">
            <v>Bhopal</v>
          </cell>
          <cell r="H3605" t="str">
            <v>Medium (50k-1Lac</v>
          </cell>
          <cell r="I3605">
            <v>607750</v>
          </cell>
          <cell r="J3605" t="str">
            <v>Medium (₹5L - ₹10L)</v>
          </cell>
          <cell r="K3605" t="str">
            <v>No</v>
          </cell>
          <cell r="L3605" t="str">
            <v>Month-to-Month</v>
          </cell>
          <cell r="M3605">
            <v>42821</v>
          </cell>
          <cell r="N3605" t="str">
            <v>5-10 years</v>
          </cell>
          <cell r="O3605" t="str">
            <v>90 months</v>
          </cell>
          <cell r="P3605">
            <v>8</v>
          </cell>
          <cell r="Q3605" t="str">
            <v>Basic</v>
          </cell>
          <cell r="R3605">
            <v>40619.917307430936</v>
          </cell>
          <cell r="S3605" t="str">
            <v>High</v>
          </cell>
          <cell r="T3605">
            <v>1</v>
          </cell>
          <cell r="U3605" t="str">
            <v>Yes</v>
          </cell>
          <cell r="V3605" t="str">
            <v>No</v>
          </cell>
          <cell r="W3605" t="str">
            <v>High Loyalty</v>
          </cell>
          <cell r="X3605">
            <v>3</v>
          </cell>
          <cell r="Y3605" t="str">
            <v>High Probability</v>
          </cell>
          <cell r="Z3605" t="str">
            <v>Low</v>
          </cell>
          <cell r="AA3605">
            <v>324959.33845944749</v>
          </cell>
        </row>
        <row r="3606">
          <cell r="A3606">
            <v>360565</v>
          </cell>
          <cell r="B3606" t="str">
            <v>Mature Adult (45-55)</v>
          </cell>
          <cell r="C3606" t="str">
            <v>Romil Tara</v>
          </cell>
          <cell r="D3606">
            <v>0</v>
          </cell>
          <cell r="E3606" t="str">
            <v>Female</v>
          </cell>
          <cell r="F3606">
            <v>53</v>
          </cell>
          <cell r="G3606" t="str">
            <v>Patna</v>
          </cell>
          <cell r="H3606" t="str">
            <v>Medium (50k-1Lac</v>
          </cell>
          <cell r="I3606">
            <v>674815</v>
          </cell>
          <cell r="J3606" t="str">
            <v>Medium (₹5L - ₹10L)</v>
          </cell>
          <cell r="K3606" t="str">
            <v>No</v>
          </cell>
          <cell r="L3606" t="str">
            <v>Two Year</v>
          </cell>
          <cell r="M3606">
            <v>42595</v>
          </cell>
          <cell r="N3606" t="str">
            <v>5-10 years</v>
          </cell>
          <cell r="O3606" t="str">
            <v>97 months</v>
          </cell>
          <cell r="P3606">
            <v>8</v>
          </cell>
          <cell r="Q3606" t="str">
            <v>Elite</v>
          </cell>
          <cell r="R3606">
            <v>10632.30284268618</v>
          </cell>
          <cell r="S3606" t="str">
            <v>Low</v>
          </cell>
          <cell r="T3606">
            <v>0</v>
          </cell>
          <cell r="U3606" t="str">
            <v>No</v>
          </cell>
          <cell r="V3606" t="str">
            <v>Yes</v>
          </cell>
          <cell r="W3606" t="str">
            <v>Moderate Loyalty</v>
          </cell>
          <cell r="X3606">
            <v>2</v>
          </cell>
          <cell r="Y3606" t="str">
            <v>High Probability</v>
          </cell>
          <cell r="Z3606" t="str">
            <v>Low</v>
          </cell>
          <cell r="AA3606">
            <v>85058.422741489441</v>
          </cell>
        </row>
        <row r="3607">
          <cell r="A3607">
            <v>354337</v>
          </cell>
          <cell r="B3607" t="str">
            <v>Young Adult (18-25)</v>
          </cell>
          <cell r="C3607" t="str">
            <v>Yuvraj  Gulati</v>
          </cell>
          <cell r="D3607">
            <v>0</v>
          </cell>
          <cell r="E3607" t="str">
            <v>Female</v>
          </cell>
          <cell r="F3607">
            <v>22</v>
          </cell>
          <cell r="G3607" t="str">
            <v>Ghaziabad</v>
          </cell>
          <cell r="H3607" t="str">
            <v>High (Above 1Lac</v>
          </cell>
          <cell r="I3607">
            <v>1485303</v>
          </cell>
          <cell r="J3607" t="str">
            <v>High (Above ₹10L)</v>
          </cell>
          <cell r="K3607" t="str">
            <v>No</v>
          </cell>
          <cell r="L3607" t="str">
            <v>Two Year</v>
          </cell>
          <cell r="M3607">
            <v>42046</v>
          </cell>
          <cell r="N3607" t="str">
            <v>5-10 years</v>
          </cell>
          <cell r="O3607" t="str">
            <v>115 months</v>
          </cell>
          <cell r="P3607">
            <v>10</v>
          </cell>
          <cell r="Q3607" t="str">
            <v>Basic</v>
          </cell>
          <cell r="R3607">
            <v>43766.534101478217</v>
          </cell>
          <cell r="S3607" t="str">
            <v>Medium</v>
          </cell>
          <cell r="T3607">
            <v>0</v>
          </cell>
          <cell r="U3607" t="str">
            <v>No</v>
          </cell>
          <cell r="V3607" t="str">
            <v>No</v>
          </cell>
          <cell r="W3607" t="str">
            <v>High Loyalty</v>
          </cell>
          <cell r="X3607">
            <v>3</v>
          </cell>
          <cell r="Y3607" t="str">
            <v>Low Probability</v>
          </cell>
          <cell r="Z3607" t="str">
            <v>Moderate</v>
          </cell>
          <cell r="AA3607">
            <v>437665.3410147822</v>
          </cell>
        </row>
        <row r="3608">
          <cell r="A3608">
            <v>356012</v>
          </cell>
          <cell r="B3608" t="str">
            <v>Mature Adult (45-55)</v>
          </cell>
          <cell r="C3608" t="str">
            <v>Inaaya  Bumb</v>
          </cell>
          <cell r="D3608">
            <v>0</v>
          </cell>
          <cell r="E3608" t="str">
            <v>Male</v>
          </cell>
          <cell r="F3608">
            <v>54</v>
          </cell>
          <cell r="G3608" t="str">
            <v>Vadodara</v>
          </cell>
          <cell r="H3608" t="str">
            <v>High (Above 1Lac</v>
          </cell>
          <cell r="I3608">
            <v>1191486</v>
          </cell>
          <cell r="J3608" t="str">
            <v>High (Above ₹10L)</v>
          </cell>
          <cell r="K3608" t="str">
            <v>No</v>
          </cell>
          <cell r="L3608" t="str">
            <v>Month-to-Month</v>
          </cell>
          <cell r="M3608">
            <v>43262</v>
          </cell>
          <cell r="N3608" t="str">
            <v>5-10 years</v>
          </cell>
          <cell r="O3608" t="str">
            <v>75 months</v>
          </cell>
          <cell r="P3608">
            <v>6</v>
          </cell>
          <cell r="Q3608" t="str">
            <v>Elite</v>
          </cell>
          <cell r="R3608">
            <v>46980.651723271229</v>
          </cell>
          <cell r="S3608" t="str">
            <v>Medium</v>
          </cell>
          <cell r="T3608">
            <v>1</v>
          </cell>
          <cell r="U3608" t="str">
            <v>Yes</v>
          </cell>
          <cell r="V3608" t="str">
            <v>No</v>
          </cell>
          <cell r="W3608" t="str">
            <v>High Loyalty</v>
          </cell>
          <cell r="X3608">
            <v>3</v>
          </cell>
          <cell r="Y3608" t="str">
            <v>High Probability</v>
          </cell>
          <cell r="Z3608" t="str">
            <v>Moderate</v>
          </cell>
          <cell r="AA3608">
            <v>281883.91033962736</v>
          </cell>
        </row>
        <row r="3609">
          <cell r="A3609">
            <v>632501</v>
          </cell>
          <cell r="B3609" t="str">
            <v>Mature Adult (45-55)</v>
          </cell>
          <cell r="C3609" t="str">
            <v>Saksham Sha</v>
          </cell>
          <cell r="D3609">
            <v>0</v>
          </cell>
          <cell r="E3609" t="str">
            <v>Female</v>
          </cell>
          <cell r="F3609">
            <v>52</v>
          </cell>
          <cell r="G3609" t="str">
            <v>Visakhapatnam</v>
          </cell>
          <cell r="H3609" t="str">
            <v>Medium (50k-1Lac</v>
          </cell>
          <cell r="I3609">
            <v>932109</v>
          </cell>
          <cell r="J3609" t="str">
            <v>Medium (₹5L - ₹10L)</v>
          </cell>
          <cell r="K3609" t="str">
            <v>No</v>
          </cell>
          <cell r="L3609" t="str">
            <v>Two Year</v>
          </cell>
          <cell r="M3609">
            <v>43100</v>
          </cell>
          <cell r="N3609" t="str">
            <v>5-10 years</v>
          </cell>
          <cell r="O3609" t="str">
            <v>81 months</v>
          </cell>
          <cell r="P3609">
            <v>7</v>
          </cell>
          <cell r="Q3609" t="str">
            <v>Elite</v>
          </cell>
          <cell r="R3609">
            <v>25998.890379846471</v>
          </cell>
          <cell r="S3609" t="str">
            <v>High</v>
          </cell>
          <cell r="T3609">
            <v>0</v>
          </cell>
          <cell r="U3609" t="str">
            <v>No</v>
          </cell>
          <cell r="V3609" t="str">
            <v>No</v>
          </cell>
          <cell r="W3609" t="str">
            <v>High Loyalty</v>
          </cell>
          <cell r="X3609">
            <v>3</v>
          </cell>
          <cell r="Y3609" t="str">
            <v>Low Probability</v>
          </cell>
          <cell r="Z3609" t="str">
            <v>Low</v>
          </cell>
          <cell r="AA3609">
            <v>181992.23265892529</v>
          </cell>
        </row>
        <row r="3610">
          <cell r="A3610">
            <v>815365</v>
          </cell>
          <cell r="B3610" t="str">
            <v>Senior (55+)</v>
          </cell>
          <cell r="C3610" t="str">
            <v>Kavya Goswami</v>
          </cell>
          <cell r="D3610">
            <v>0</v>
          </cell>
          <cell r="E3610" t="str">
            <v>Male</v>
          </cell>
          <cell r="F3610">
            <v>68</v>
          </cell>
          <cell r="G3610" t="str">
            <v>Patna</v>
          </cell>
          <cell r="H3610" t="str">
            <v>Low (Below 50000)</v>
          </cell>
          <cell r="I3610">
            <v>494232</v>
          </cell>
          <cell r="J3610" t="str">
            <v>Low (Up to ₹5L)</v>
          </cell>
          <cell r="K3610" t="str">
            <v>No</v>
          </cell>
          <cell r="L3610" t="str">
            <v>Two Year</v>
          </cell>
          <cell r="M3610">
            <v>45137</v>
          </cell>
          <cell r="N3610" t="str">
            <v>0-1 year</v>
          </cell>
          <cell r="O3610" t="str">
            <v>14 months</v>
          </cell>
          <cell r="P3610">
            <v>1</v>
          </cell>
          <cell r="Q3610" t="str">
            <v>Elite</v>
          </cell>
          <cell r="R3610">
            <v>40314.114951917552</v>
          </cell>
          <cell r="S3610" t="str">
            <v>Medium</v>
          </cell>
          <cell r="T3610">
            <v>1</v>
          </cell>
          <cell r="U3610" t="str">
            <v>Yes</v>
          </cell>
          <cell r="V3610" t="str">
            <v>No</v>
          </cell>
          <cell r="W3610" t="str">
            <v>Low Loyalty</v>
          </cell>
          <cell r="X3610">
            <v>1</v>
          </cell>
          <cell r="Y3610" t="str">
            <v>High Probability</v>
          </cell>
          <cell r="Z3610" t="str">
            <v>Moderate</v>
          </cell>
          <cell r="AA3610">
            <v>40314.114951917552</v>
          </cell>
        </row>
        <row r="3611">
          <cell r="A3611">
            <v>128538</v>
          </cell>
          <cell r="B3611" t="str">
            <v>Young Adult (18-25)</v>
          </cell>
          <cell r="C3611" t="str">
            <v>Devansh Dhar</v>
          </cell>
          <cell r="D3611">
            <v>0</v>
          </cell>
          <cell r="E3611" t="str">
            <v>Female</v>
          </cell>
          <cell r="F3611">
            <v>21</v>
          </cell>
          <cell r="G3611" t="str">
            <v>Thane</v>
          </cell>
          <cell r="H3611" t="str">
            <v>High (Above 1Lac</v>
          </cell>
          <cell r="I3611">
            <v>1407110</v>
          </cell>
          <cell r="J3611" t="str">
            <v>High (Above ₹10L)</v>
          </cell>
          <cell r="K3611" t="str">
            <v>No</v>
          </cell>
          <cell r="L3611" t="str">
            <v>Month-to-Month</v>
          </cell>
          <cell r="M3611">
            <v>43953</v>
          </cell>
          <cell r="N3611" t="str">
            <v>3-5 years</v>
          </cell>
          <cell r="O3611" t="str">
            <v>53 months</v>
          </cell>
          <cell r="P3611">
            <v>4</v>
          </cell>
          <cell r="Q3611" t="str">
            <v>Basic</v>
          </cell>
          <cell r="R3611">
            <v>36320.908675249259</v>
          </cell>
          <cell r="S3611" t="str">
            <v>High</v>
          </cell>
          <cell r="T3611">
            <v>0</v>
          </cell>
          <cell r="U3611" t="str">
            <v>No</v>
          </cell>
          <cell r="V3611" t="str">
            <v>No</v>
          </cell>
          <cell r="W3611" t="str">
            <v>High Loyalty</v>
          </cell>
          <cell r="X3611">
            <v>3</v>
          </cell>
          <cell r="Y3611" t="str">
            <v>Low Probability</v>
          </cell>
          <cell r="Z3611" t="str">
            <v>Low</v>
          </cell>
          <cell r="AA3611">
            <v>145283.63470099703</v>
          </cell>
        </row>
        <row r="3612">
          <cell r="A3612">
            <v>132149</v>
          </cell>
          <cell r="B3612" t="str">
            <v>Young Adult (18-25)</v>
          </cell>
          <cell r="C3612" t="str">
            <v>Zoya Bakshi</v>
          </cell>
          <cell r="D3612">
            <v>0</v>
          </cell>
          <cell r="E3612" t="str">
            <v>Female</v>
          </cell>
          <cell r="F3612">
            <v>19</v>
          </cell>
          <cell r="G3612" t="str">
            <v>Delhi</v>
          </cell>
          <cell r="H3612" t="str">
            <v>Low (Below 50000)</v>
          </cell>
          <cell r="I3612">
            <v>499415</v>
          </cell>
          <cell r="J3612" t="str">
            <v>Low (Up to ₹5L)</v>
          </cell>
          <cell r="K3612" t="str">
            <v>No</v>
          </cell>
          <cell r="L3612" t="str">
            <v>One Year</v>
          </cell>
          <cell r="M3612">
            <v>45527</v>
          </cell>
          <cell r="N3612" t="str">
            <v>0-1 year</v>
          </cell>
          <cell r="O3612" t="str">
            <v>1 months</v>
          </cell>
          <cell r="P3612">
            <v>0</v>
          </cell>
          <cell r="Q3612" t="str">
            <v>Basic</v>
          </cell>
          <cell r="R3612">
            <v>10546.1869291437</v>
          </cell>
          <cell r="S3612" t="str">
            <v>Low</v>
          </cell>
          <cell r="T3612">
            <v>0</v>
          </cell>
          <cell r="U3612" t="str">
            <v>No</v>
          </cell>
          <cell r="V3612" t="str">
            <v>No</v>
          </cell>
          <cell r="W3612" t="str">
            <v>Low Loyalty</v>
          </cell>
          <cell r="X3612">
            <v>1</v>
          </cell>
          <cell r="Y3612" t="str">
            <v>Low Probability</v>
          </cell>
          <cell r="Z3612" t="str">
            <v>Low</v>
          </cell>
          <cell r="AA3612">
            <v>0</v>
          </cell>
        </row>
        <row r="3613">
          <cell r="A3613">
            <v>665558</v>
          </cell>
          <cell r="B3613" t="str">
            <v>Middle-Aged (35-45)</v>
          </cell>
          <cell r="C3613" t="str">
            <v>Alia Karnik</v>
          </cell>
          <cell r="D3613">
            <v>0</v>
          </cell>
          <cell r="E3613" t="str">
            <v>Female</v>
          </cell>
          <cell r="F3613">
            <v>44</v>
          </cell>
          <cell r="G3613" t="str">
            <v>Thane</v>
          </cell>
          <cell r="H3613" t="str">
            <v>High (Above 1Lac</v>
          </cell>
          <cell r="I3613">
            <v>1521066</v>
          </cell>
          <cell r="J3613" t="str">
            <v>High (Above ₹10L)</v>
          </cell>
          <cell r="K3613" t="str">
            <v>No</v>
          </cell>
          <cell r="L3613" t="str">
            <v>One Year</v>
          </cell>
          <cell r="M3613">
            <v>45058</v>
          </cell>
          <cell r="N3613" t="str">
            <v>0-1 year</v>
          </cell>
          <cell r="O3613" t="str">
            <v>16 months</v>
          </cell>
          <cell r="P3613">
            <v>1</v>
          </cell>
          <cell r="Q3613" t="str">
            <v>Premium</v>
          </cell>
          <cell r="R3613">
            <v>39539.653574513963</v>
          </cell>
          <cell r="S3613" t="str">
            <v>Medium</v>
          </cell>
          <cell r="T3613">
            <v>0</v>
          </cell>
          <cell r="U3613" t="str">
            <v>No</v>
          </cell>
          <cell r="V3613" t="str">
            <v>No</v>
          </cell>
          <cell r="W3613" t="str">
            <v>Low Loyalty</v>
          </cell>
          <cell r="X3613">
            <v>1</v>
          </cell>
          <cell r="Y3613" t="str">
            <v>Low Probability</v>
          </cell>
          <cell r="Z3613" t="str">
            <v>Moderate</v>
          </cell>
          <cell r="AA3613">
            <v>39539.653574513963</v>
          </cell>
        </row>
        <row r="3614">
          <cell r="A3614">
            <v>493159</v>
          </cell>
          <cell r="B3614" t="str">
            <v>Adult (25-35)</v>
          </cell>
          <cell r="C3614" t="str">
            <v>Anay Sarraf</v>
          </cell>
          <cell r="D3614">
            <v>0</v>
          </cell>
          <cell r="E3614" t="str">
            <v>Male</v>
          </cell>
          <cell r="F3614">
            <v>34</v>
          </cell>
          <cell r="G3614" t="str">
            <v>Nagpur</v>
          </cell>
          <cell r="H3614" t="str">
            <v>High (Above 1Lac</v>
          </cell>
          <cell r="I3614">
            <v>1198767</v>
          </cell>
          <cell r="J3614" t="str">
            <v>High (Above ₹10L)</v>
          </cell>
          <cell r="K3614" t="str">
            <v>No</v>
          </cell>
          <cell r="L3614" t="str">
            <v>One Year</v>
          </cell>
          <cell r="M3614">
            <v>45240</v>
          </cell>
          <cell r="N3614" t="str">
            <v>0-1 year</v>
          </cell>
          <cell r="O3614" t="str">
            <v>10 months</v>
          </cell>
          <cell r="P3614">
            <v>1</v>
          </cell>
          <cell r="Q3614" t="str">
            <v>Premium</v>
          </cell>
          <cell r="R3614">
            <v>26262.049185204422</v>
          </cell>
          <cell r="S3614" t="str">
            <v>Medium</v>
          </cell>
          <cell r="T3614">
            <v>0</v>
          </cell>
          <cell r="U3614" t="str">
            <v>No</v>
          </cell>
          <cell r="V3614" t="str">
            <v>No</v>
          </cell>
          <cell r="W3614" t="str">
            <v>Low Loyalty</v>
          </cell>
          <cell r="X3614">
            <v>1</v>
          </cell>
          <cell r="Y3614" t="str">
            <v>Low Probability</v>
          </cell>
          <cell r="Z3614" t="str">
            <v>Moderate</v>
          </cell>
          <cell r="AA3614">
            <v>26262.049185204422</v>
          </cell>
        </row>
        <row r="3615">
          <cell r="A3615">
            <v>872900</v>
          </cell>
          <cell r="B3615" t="str">
            <v>Senior (55+)</v>
          </cell>
          <cell r="C3615" t="str">
            <v>Anahi Rajagopal</v>
          </cell>
          <cell r="D3615">
            <v>0</v>
          </cell>
          <cell r="E3615" t="str">
            <v>Male</v>
          </cell>
          <cell r="F3615">
            <v>64</v>
          </cell>
          <cell r="G3615" t="str">
            <v>Mumbai</v>
          </cell>
          <cell r="H3615" t="str">
            <v>Medium (50k-1Lac</v>
          </cell>
          <cell r="I3615">
            <v>662266</v>
          </cell>
          <cell r="J3615" t="str">
            <v>Medium (₹5L - ₹10L)</v>
          </cell>
          <cell r="K3615" t="str">
            <v>No</v>
          </cell>
          <cell r="L3615" t="str">
            <v>Month-to-Month</v>
          </cell>
          <cell r="M3615">
            <v>43531</v>
          </cell>
          <cell r="N3615" t="str">
            <v>5-10 years</v>
          </cell>
          <cell r="O3615" t="str">
            <v>66 months</v>
          </cell>
          <cell r="P3615">
            <v>6</v>
          </cell>
          <cell r="Q3615" t="str">
            <v>Elite</v>
          </cell>
          <cell r="R3615">
            <v>22485.4376424988</v>
          </cell>
          <cell r="S3615" t="str">
            <v>Low</v>
          </cell>
          <cell r="T3615">
            <v>0</v>
          </cell>
          <cell r="U3615" t="str">
            <v>No</v>
          </cell>
          <cell r="V3615" t="str">
            <v>Yes</v>
          </cell>
          <cell r="W3615" t="str">
            <v>Moderate Loyalty</v>
          </cell>
          <cell r="X3615">
            <v>2</v>
          </cell>
          <cell r="Y3615" t="str">
            <v>High Probability</v>
          </cell>
          <cell r="Z3615" t="str">
            <v>Low</v>
          </cell>
          <cell r="AA3615">
            <v>134912.6258549928</v>
          </cell>
        </row>
        <row r="3616">
          <cell r="A3616">
            <v>924582</v>
          </cell>
          <cell r="B3616" t="str">
            <v>Senior (55+)</v>
          </cell>
          <cell r="C3616" t="str">
            <v>Samarth Ramakrishnan</v>
          </cell>
          <cell r="D3616">
            <v>0</v>
          </cell>
          <cell r="E3616" t="str">
            <v>Female</v>
          </cell>
          <cell r="F3616">
            <v>69</v>
          </cell>
          <cell r="G3616" t="str">
            <v>Visakhapatnam</v>
          </cell>
          <cell r="H3616" t="str">
            <v>Medium (50k-1Lac</v>
          </cell>
          <cell r="I3616">
            <v>699156</v>
          </cell>
          <cell r="J3616" t="str">
            <v>Medium (₹5L - ₹10L)</v>
          </cell>
          <cell r="K3616" t="str">
            <v>No</v>
          </cell>
          <cell r="L3616" t="str">
            <v>One Year</v>
          </cell>
          <cell r="M3616">
            <v>44438</v>
          </cell>
          <cell r="N3616" t="str">
            <v>2-3 years</v>
          </cell>
          <cell r="O3616" t="str">
            <v>37 months</v>
          </cell>
          <cell r="P3616">
            <v>3</v>
          </cell>
          <cell r="Q3616" t="str">
            <v>Elite</v>
          </cell>
          <cell r="R3616">
            <v>7513.3518454831983</v>
          </cell>
          <cell r="S3616" t="str">
            <v>Medium</v>
          </cell>
          <cell r="T3616">
            <v>0</v>
          </cell>
          <cell r="U3616" t="str">
            <v>No</v>
          </cell>
          <cell r="V3616" t="str">
            <v>No</v>
          </cell>
          <cell r="W3616" t="str">
            <v>Moderate Loyalty</v>
          </cell>
          <cell r="X3616">
            <v>2</v>
          </cell>
          <cell r="Y3616" t="str">
            <v>Low Probability</v>
          </cell>
          <cell r="Z3616" t="str">
            <v>Moderate</v>
          </cell>
          <cell r="AA3616">
            <v>22540.055536449596</v>
          </cell>
        </row>
        <row r="3617">
          <cell r="A3617">
            <v>401182</v>
          </cell>
          <cell r="B3617" t="str">
            <v>Senior (55+)</v>
          </cell>
          <cell r="C3617" t="str">
            <v>Suhana Sen</v>
          </cell>
          <cell r="D3617">
            <v>0</v>
          </cell>
          <cell r="E3617" t="str">
            <v>Female</v>
          </cell>
          <cell r="F3617">
            <v>56</v>
          </cell>
          <cell r="G3617" t="str">
            <v>Indore</v>
          </cell>
          <cell r="H3617" t="str">
            <v>Medium (50k-1Lac</v>
          </cell>
          <cell r="I3617">
            <v>785560</v>
          </cell>
          <cell r="J3617" t="str">
            <v>Medium (₹5L - ₹10L)</v>
          </cell>
          <cell r="K3617" t="str">
            <v>No</v>
          </cell>
          <cell r="L3617" t="str">
            <v>One Year</v>
          </cell>
          <cell r="M3617">
            <v>45324</v>
          </cell>
          <cell r="N3617" t="str">
            <v>0-1 year</v>
          </cell>
          <cell r="O3617" t="str">
            <v>8 months</v>
          </cell>
          <cell r="P3617">
            <v>1</v>
          </cell>
          <cell r="Q3617" t="str">
            <v>Elite</v>
          </cell>
          <cell r="R3617">
            <v>40978.132447689997</v>
          </cell>
          <cell r="S3617" t="str">
            <v>High</v>
          </cell>
          <cell r="T3617">
            <v>1</v>
          </cell>
          <cell r="U3617" t="str">
            <v>Yes</v>
          </cell>
          <cell r="V3617" t="str">
            <v>No</v>
          </cell>
          <cell r="W3617" t="str">
            <v>Low Loyalty</v>
          </cell>
          <cell r="X3617">
            <v>1</v>
          </cell>
          <cell r="Y3617" t="str">
            <v>High Probability</v>
          </cell>
          <cell r="Z3617" t="str">
            <v>Low</v>
          </cell>
          <cell r="AA3617">
            <v>40978.132447689997</v>
          </cell>
        </row>
        <row r="3618">
          <cell r="A3618">
            <v>523565</v>
          </cell>
          <cell r="B3618" t="str">
            <v>Senior (55+)</v>
          </cell>
          <cell r="C3618" t="str">
            <v>Bhamini Dugar</v>
          </cell>
          <cell r="D3618">
            <v>0</v>
          </cell>
          <cell r="E3618" t="str">
            <v>Male</v>
          </cell>
          <cell r="F3618">
            <v>68</v>
          </cell>
          <cell r="G3618" t="str">
            <v>Pune</v>
          </cell>
          <cell r="H3618" t="str">
            <v>High (Above 1Lac</v>
          </cell>
          <cell r="I3618">
            <v>1373827</v>
          </cell>
          <cell r="J3618" t="str">
            <v>High (Above ₹10L)</v>
          </cell>
          <cell r="K3618" t="str">
            <v>No</v>
          </cell>
          <cell r="L3618" t="str">
            <v>Two Year</v>
          </cell>
          <cell r="M3618">
            <v>43177</v>
          </cell>
          <cell r="N3618" t="str">
            <v>5-10 years</v>
          </cell>
          <cell r="O3618" t="str">
            <v>78 months</v>
          </cell>
          <cell r="P3618">
            <v>7</v>
          </cell>
          <cell r="Q3618" t="str">
            <v>Elite</v>
          </cell>
          <cell r="R3618">
            <v>40137.557835271793</v>
          </cell>
          <cell r="S3618" t="str">
            <v>Low</v>
          </cell>
          <cell r="T3618">
            <v>1</v>
          </cell>
          <cell r="U3618" t="str">
            <v>Yes</v>
          </cell>
          <cell r="V3618" t="str">
            <v>Yes</v>
          </cell>
          <cell r="W3618" t="str">
            <v>High Loyalty</v>
          </cell>
          <cell r="X3618">
            <v>3</v>
          </cell>
          <cell r="Y3618" t="str">
            <v>High Probability</v>
          </cell>
          <cell r="Z3618" t="str">
            <v>Low</v>
          </cell>
          <cell r="AA3618">
            <v>280962.90484690253</v>
          </cell>
        </row>
        <row r="3619">
          <cell r="A3619">
            <v>565685</v>
          </cell>
          <cell r="B3619" t="str">
            <v>Young Adult (18-25)</v>
          </cell>
          <cell r="C3619" t="str">
            <v>Tiya Randhawa</v>
          </cell>
          <cell r="D3619">
            <v>0</v>
          </cell>
          <cell r="E3619" t="str">
            <v>Male</v>
          </cell>
          <cell r="F3619">
            <v>19</v>
          </cell>
          <cell r="G3619" t="str">
            <v>Delhi</v>
          </cell>
          <cell r="H3619" t="str">
            <v>High (Above 1Lac</v>
          </cell>
          <cell r="I3619">
            <v>1451829</v>
          </cell>
          <cell r="J3619" t="str">
            <v>High (Above ₹10L)</v>
          </cell>
          <cell r="K3619" t="str">
            <v>Yes</v>
          </cell>
          <cell r="L3619" t="str">
            <v>Two Year</v>
          </cell>
          <cell r="M3619">
            <v>42906</v>
          </cell>
          <cell r="N3619" t="str">
            <v>5-10 years</v>
          </cell>
          <cell r="O3619" t="str">
            <v>87 months</v>
          </cell>
          <cell r="P3619">
            <v>7</v>
          </cell>
          <cell r="Q3619" t="str">
            <v>Basic</v>
          </cell>
          <cell r="R3619">
            <v>23243.161504571141</v>
          </cell>
          <cell r="S3619" t="str">
            <v>High</v>
          </cell>
          <cell r="T3619">
            <v>0</v>
          </cell>
          <cell r="U3619" t="str">
            <v>No</v>
          </cell>
          <cell r="V3619" t="str">
            <v>No</v>
          </cell>
          <cell r="W3619" t="str">
            <v>Moderate Loyalty</v>
          </cell>
          <cell r="X3619">
            <v>2</v>
          </cell>
          <cell r="Y3619" t="str">
            <v>Low Probability</v>
          </cell>
          <cell r="Z3619" t="str">
            <v>Low</v>
          </cell>
          <cell r="AA3619">
            <v>162702.13053199797</v>
          </cell>
        </row>
        <row r="3620">
          <cell r="A3620">
            <v>319680</v>
          </cell>
          <cell r="B3620" t="str">
            <v>Middle-Aged (35-45)</v>
          </cell>
          <cell r="C3620" t="str">
            <v>Vihaan Kannan</v>
          </cell>
          <cell r="D3620">
            <v>0</v>
          </cell>
          <cell r="E3620" t="str">
            <v>Female</v>
          </cell>
          <cell r="F3620">
            <v>44</v>
          </cell>
          <cell r="G3620" t="str">
            <v>Vadodara</v>
          </cell>
          <cell r="H3620" t="str">
            <v>High (Above 1Lac</v>
          </cell>
          <cell r="I3620">
            <v>1505792</v>
          </cell>
          <cell r="J3620" t="str">
            <v>High (Above ₹10L)</v>
          </cell>
          <cell r="K3620" t="str">
            <v>No</v>
          </cell>
          <cell r="L3620" t="str">
            <v>Month-to-Month</v>
          </cell>
          <cell r="M3620">
            <v>43917</v>
          </cell>
          <cell r="N3620" t="str">
            <v>3-5 years</v>
          </cell>
          <cell r="O3620" t="str">
            <v>54 months</v>
          </cell>
          <cell r="P3620">
            <v>5</v>
          </cell>
          <cell r="Q3620" t="str">
            <v>Premium</v>
          </cell>
          <cell r="R3620">
            <v>37331.436394474847</v>
          </cell>
          <cell r="S3620" t="str">
            <v>Low</v>
          </cell>
          <cell r="T3620">
            <v>1</v>
          </cell>
          <cell r="U3620" t="str">
            <v>Yes</v>
          </cell>
          <cell r="V3620" t="str">
            <v>No</v>
          </cell>
          <cell r="W3620" t="str">
            <v>High Loyalty</v>
          </cell>
          <cell r="X3620">
            <v>3</v>
          </cell>
          <cell r="Y3620" t="str">
            <v>High Probability</v>
          </cell>
          <cell r="Z3620" t="str">
            <v>Low</v>
          </cell>
          <cell r="AA3620">
            <v>186657.18197237424</v>
          </cell>
        </row>
        <row r="3621">
          <cell r="A3621">
            <v>315328</v>
          </cell>
          <cell r="B3621" t="str">
            <v>Adult (25-35)</v>
          </cell>
          <cell r="C3621" t="str">
            <v>Pihu D’Alia</v>
          </cell>
          <cell r="D3621">
            <v>0</v>
          </cell>
          <cell r="E3621" t="str">
            <v>Female</v>
          </cell>
          <cell r="F3621">
            <v>30</v>
          </cell>
          <cell r="G3621" t="str">
            <v>Thane</v>
          </cell>
          <cell r="H3621" t="str">
            <v>High (Above 1Lac</v>
          </cell>
          <cell r="I3621">
            <v>1981721</v>
          </cell>
          <cell r="J3621" t="str">
            <v>High (Above ₹10L)</v>
          </cell>
          <cell r="K3621" t="str">
            <v>Yes</v>
          </cell>
          <cell r="L3621" t="str">
            <v>Month-to-Month</v>
          </cell>
          <cell r="M3621">
            <v>45109</v>
          </cell>
          <cell r="N3621" t="str">
            <v>0-1 year</v>
          </cell>
          <cell r="O3621" t="str">
            <v>15 months</v>
          </cell>
          <cell r="P3621">
            <v>1</v>
          </cell>
          <cell r="Q3621" t="str">
            <v>Premium</v>
          </cell>
          <cell r="R3621">
            <v>14716.35504478166</v>
          </cell>
          <cell r="S3621" t="str">
            <v>Low</v>
          </cell>
          <cell r="T3621">
            <v>0</v>
          </cell>
          <cell r="U3621" t="str">
            <v>No</v>
          </cell>
          <cell r="V3621" t="str">
            <v>No</v>
          </cell>
          <cell r="W3621" t="str">
            <v>Low Loyalty</v>
          </cell>
          <cell r="X3621">
            <v>1</v>
          </cell>
          <cell r="Y3621" t="str">
            <v>Low Probability</v>
          </cell>
          <cell r="Z3621" t="str">
            <v>Low</v>
          </cell>
          <cell r="AA3621">
            <v>14716.35504478166</v>
          </cell>
        </row>
        <row r="3622">
          <cell r="A3622">
            <v>470527</v>
          </cell>
          <cell r="B3622" t="str">
            <v>Middle-Aged (35-45)</v>
          </cell>
          <cell r="C3622" t="str">
            <v>Mehul Dave</v>
          </cell>
          <cell r="D3622">
            <v>0</v>
          </cell>
          <cell r="E3622" t="str">
            <v>Male</v>
          </cell>
          <cell r="F3622">
            <v>42</v>
          </cell>
          <cell r="G3622" t="str">
            <v>Mumbai</v>
          </cell>
          <cell r="H3622" t="str">
            <v>Low (Below 50000)</v>
          </cell>
          <cell r="I3622">
            <v>147260</v>
          </cell>
          <cell r="J3622" t="str">
            <v>Low (Up to ₹5L)</v>
          </cell>
          <cell r="K3622" t="str">
            <v>No</v>
          </cell>
          <cell r="L3622" t="str">
            <v>One Year</v>
          </cell>
          <cell r="M3622">
            <v>44067</v>
          </cell>
          <cell r="N3622" t="str">
            <v>3-5 years</v>
          </cell>
          <cell r="O3622" t="str">
            <v>49 months</v>
          </cell>
          <cell r="P3622">
            <v>4</v>
          </cell>
          <cell r="Q3622" t="str">
            <v>Premium</v>
          </cell>
          <cell r="R3622">
            <v>44082.87187113698</v>
          </cell>
          <cell r="S3622" t="str">
            <v>Low</v>
          </cell>
          <cell r="T3622">
            <v>0</v>
          </cell>
          <cell r="U3622" t="str">
            <v>No</v>
          </cell>
          <cell r="V3622" t="str">
            <v>No</v>
          </cell>
          <cell r="W3622" t="str">
            <v>High Loyalty</v>
          </cell>
          <cell r="X3622">
            <v>3</v>
          </cell>
          <cell r="Y3622" t="str">
            <v>Low Probability</v>
          </cell>
          <cell r="Z3622" t="str">
            <v>Low</v>
          </cell>
          <cell r="AA3622">
            <v>176331.48748454792</v>
          </cell>
        </row>
        <row r="3623">
          <cell r="A3623">
            <v>138624</v>
          </cell>
          <cell r="B3623" t="str">
            <v>Middle-Aged (35-45)</v>
          </cell>
          <cell r="C3623" t="str">
            <v>Taran Barman</v>
          </cell>
          <cell r="D3623">
            <v>0</v>
          </cell>
          <cell r="E3623" t="str">
            <v>Male</v>
          </cell>
          <cell r="F3623">
            <v>36</v>
          </cell>
          <cell r="G3623" t="str">
            <v>Mumbai</v>
          </cell>
          <cell r="H3623" t="str">
            <v>High (Above 1Lac</v>
          </cell>
          <cell r="I3623">
            <v>1649579</v>
          </cell>
          <cell r="J3623" t="str">
            <v>High (Above ₹10L)</v>
          </cell>
          <cell r="K3623" t="str">
            <v>Yes</v>
          </cell>
          <cell r="L3623" t="str">
            <v>Month-to-Month</v>
          </cell>
          <cell r="M3623">
            <v>43030</v>
          </cell>
          <cell r="N3623" t="str">
            <v>5-10 years</v>
          </cell>
          <cell r="O3623" t="str">
            <v>83 months</v>
          </cell>
          <cell r="P3623">
            <v>7</v>
          </cell>
          <cell r="Q3623" t="str">
            <v>Premium</v>
          </cell>
          <cell r="R3623">
            <v>6228.9877085149692</v>
          </cell>
          <cell r="S3623" t="str">
            <v>Medium</v>
          </cell>
          <cell r="T3623">
            <v>0</v>
          </cell>
          <cell r="U3623" t="str">
            <v>No</v>
          </cell>
          <cell r="V3623" t="str">
            <v>No</v>
          </cell>
          <cell r="W3623" t="str">
            <v>Moderate Loyalty</v>
          </cell>
          <cell r="X3623">
            <v>2</v>
          </cell>
          <cell r="Y3623" t="str">
            <v>Low Probability</v>
          </cell>
          <cell r="Z3623" t="str">
            <v>Moderate</v>
          </cell>
          <cell r="AA3623">
            <v>43602.913959604783</v>
          </cell>
        </row>
        <row r="3624">
          <cell r="A3624">
            <v>175230</v>
          </cell>
          <cell r="B3624" t="str">
            <v>Senior (55+)</v>
          </cell>
          <cell r="C3624" t="str">
            <v>Mehul Sarma</v>
          </cell>
          <cell r="D3624">
            <v>0</v>
          </cell>
          <cell r="E3624" t="str">
            <v>Male</v>
          </cell>
          <cell r="F3624">
            <v>65</v>
          </cell>
          <cell r="G3624" t="str">
            <v>Delhi</v>
          </cell>
          <cell r="H3624" t="str">
            <v>High (Above 1Lac</v>
          </cell>
          <cell r="I3624">
            <v>1748749</v>
          </cell>
          <cell r="J3624" t="str">
            <v>High (Above ₹10L)</v>
          </cell>
          <cell r="K3624" t="str">
            <v>Yes</v>
          </cell>
          <cell r="L3624" t="str">
            <v>Month-to-Month</v>
          </cell>
          <cell r="M3624">
            <v>44363</v>
          </cell>
          <cell r="N3624" t="str">
            <v>2-3 years</v>
          </cell>
          <cell r="O3624" t="str">
            <v>39 months</v>
          </cell>
          <cell r="P3624">
            <v>3</v>
          </cell>
          <cell r="Q3624" t="str">
            <v>Elite</v>
          </cell>
          <cell r="R3624">
            <v>18075.24905099352</v>
          </cell>
          <cell r="S3624" t="str">
            <v>Medium</v>
          </cell>
          <cell r="T3624">
            <v>1</v>
          </cell>
          <cell r="U3624" t="str">
            <v>Yes</v>
          </cell>
          <cell r="V3624" t="str">
            <v>No</v>
          </cell>
          <cell r="W3624" t="str">
            <v>Moderate Loyalty</v>
          </cell>
          <cell r="X3624">
            <v>2</v>
          </cell>
          <cell r="Y3624" t="str">
            <v>High Probability</v>
          </cell>
          <cell r="Z3624" t="str">
            <v>Moderate</v>
          </cell>
          <cell r="AA3624">
            <v>54225.747152980563</v>
          </cell>
        </row>
        <row r="3625">
          <cell r="A3625">
            <v>505259</v>
          </cell>
          <cell r="B3625" t="str">
            <v>Middle-Aged (35-45)</v>
          </cell>
          <cell r="C3625" t="str">
            <v>Ritvik Gokhale</v>
          </cell>
          <cell r="D3625">
            <v>0</v>
          </cell>
          <cell r="E3625" t="str">
            <v>Female</v>
          </cell>
          <cell r="F3625">
            <v>38</v>
          </cell>
          <cell r="G3625" t="str">
            <v>Delhi</v>
          </cell>
          <cell r="H3625" t="str">
            <v>Medium (50k-1Lac</v>
          </cell>
          <cell r="I3625">
            <v>982614</v>
          </cell>
          <cell r="J3625" t="str">
            <v>Medium (₹5L - ₹10L)</v>
          </cell>
          <cell r="K3625" t="str">
            <v>No</v>
          </cell>
          <cell r="L3625" t="str">
            <v>One Year</v>
          </cell>
          <cell r="M3625">
            <v>44079</v>
          </cell>
          <cell r="N3625" t="str">
            <v>3-5 years</v>
          </cell>
          <cell r="O3625" t="str">
            <v>49 months</v>
          </cell>
          <cell r="P3625">
            <v>4</v>
          </cell>
          <cell r="Q3625" t="str">
            <v>Premium</v>
          </cell>
          <cell r="R3625">
            <v>30683.130388183421</v>
          </cell>
          <cell r="S3625" t="str">
            <v>High</v>
          </cell>
          <cell r="T3625">
            <v>1</v>
          </cell>
          <cell r="U3625" t="str">
            <v>Yes</v>
          </cell>
          <cell r="V3625" t="str">
            <v>No</v>
          </cell>
          <cell r="W3625" t="str">
            <v>High Loyalty</v>
          </cell>
          <cell r="X3625">
            <v>3</v>
          </cell>
          <cell r="Y3625" t="str">
            <v>High Probability</v>
          </cell>
          <cell r="Z3625" t="str">
            <v>Low</v>
          </cell>
          <cell r="AA3625">
            <v>122732.52155273368</v>
          </cell>
        </row>
        <row r="3626">
          <cell r="A3626">
            <v>964849</v>
          </cell>
          <cell r="B3626" t="str">
            <v>Senior (55+)</v>
          </cell>
          <cell r="C3626" t="str">
            <v>Sumer Comar</v>
          </cell>
          <cell r="D3626">
            <v>0</v>
          </cell>
          <cell r="E3626" t="str">
            <v>Female</v>
          </cell>
          <cell r="F3626">
            <v>60</v>
          </cell>
          <cell r="G3626" t="str">
            <v>Kolkata</v>
          </cell>
          <cell r="H3626" t="str">
            <v>Low (Below 50000)</v>
          </cell>
          <cell r="I3626">
            <v>217246</v>
          </cell>
          <cell r="J3626" t="str">
            <v>Low (Up to ₹5L)</v>
          </cell>
          <cell r="K3626" t="str">
            <v>No</v>
          </cell>
          <cell r="L3626" t="str">
            <v>One Year</v>
          </cell>
          <cell r="M3626">
            <v>43543</v>
          </cell>
          <cell r="N3626" t="str">
            <v>5-10 years</v>
          </cell>
          <cell r="O3626" t="str">
            <v>66 months</v>
          </cell>
          <cell r="P3626">
            <v>6</v>
          </cell>
          <cell r="Q3626" t="str">
            <v>Elite</v>
          </cell>
          <cell r="R3626">
            <v>45940.873074967807</v>
          </cell>
          <cell r="S3626" t="str">
            <v>Low</v>
          </cell>
          <cell r="T3626">
            <v>0</v>
          </cell>
          <cell r="U3626" t="str">
            <v>No</v>
          </cell>
          <cell r="V3626" t="str">
            <v>Yes</v>
          </cell>
          <cell r="W3626" t="str">
            <v>High Loyalty</v>
          </cell>
          <cell r="X3626">
            <v>3</v>
          </cell>
          <cell r="Y3626" t="str">
            <v>High Probability</v>
          </cell>
          <cell r="Z3626" t="str">
            <v>Low</v>
          </cell>
          <cell r="AA3626">
            <v>275645.23844980681</v>
          </cell>
        </row>
        <row r="3627">
          <cell r="A3627">
            <v>382848</v>
          </cell>
          <cell r="B3627" t="str">
            <v>Mature Adult (45-55)</v>
          </cell>
          <cell r="C3627" t="str">
            <v>Vedika Dutt</v>
          </cell>
          <cell r="D3627">
            <v>0</v>
          </cell>
          <cell r="E3627" t="str">
            <v>Female</v>
          </cell>
          <cell r="F3627">
            <v>47</v>
          </cell>
          <cell r="G3627" t="str">
            <v>Lucknow</v>
          </cell>
          <cell r="H3627" t="str">
            <v>High (Above 1Lac</v>
          </cell>
          <cell r="I3627">
            <v>1388980</v>
          </cell>
          <cell r="J3627" t="str">
            <v>High (Above ₹10L)</v>
          </cell>
          <cell r="K3627" t="str">
            <v>No</v>
          </cell>
          <cell r="L3627" t="str">
            <v>Month-to-Month</v>
          </cell>
          <cell r="M3627">
            <v>41948</v>
          </cell>
          <cell r="N3627" t="str">
            <v>5-10 years</v>
          </cell>
          <cell r="O3627" t="str">
            <v>119 months</v>
          </cell>
          <cell r="P3627">
            <v>10</v>
          </cell>
          <cell r="Q3627" t="str">
            <v>Premium</v>
          </cell>
          <cell r="R3627">
            <v>40563.462594432887</v>
          </cell>
          <cell r="S3627" t="str">
            <v>High</v>
          </cell>
          <cell r="T3627">
            <v>1</v>
          </cell>
          <cell r="U3627" t="str">
            <v>Yes</v>
          </cell>
          <cell r="V3627" t="str">
            <v>No</v>
          </cell>
          <cell r="W3627" t="str">
            <v>High Loyalty</v>
          </cell>
          <cell r="X3627">
            <v>3</v>
          </cell>
          <cell r="Y3627" t="str">
            <v>High Probability</v>
          </cell>
          <cell r="Z3627" t="str">
            <v>Low</v>
          </cell>
          <cell r="AA3627">
            <v>405634.62594432884</v>
          </cell>
        </row>
        <row r="3628">
          <cell r="A3628">
            <v>535597</v>
          </cell>
          <cell r="B3628" t="str">
            <v>Senior (55+)</v>
          </cell>
          <cell r="C3628" t="str">
            <v>Shlok Vohra</v>
          </cell>
          <cell r="D3628">
            <v>0</v>
          </cell>
          <cell r="E3628" t="str">
            <v>Female</v>
          </cell>
          <cell r="F3628">
            <v>63</v>
          </cell>
          <cell r="G3628" t="str">
            <v>Bhopal</v>
          </cell>
          <cell r="H3628" t="str">
            <v>High (Above 1Lac</v>
          </cell>
          <cell r="I3628">
            <v>1360904</v>
          </cell>
          <cell r="J3628" t="str">
            <v>High (Above ₹10L)</v>
          </cell>
          <cell r="K3628" t="str">
            <v>Yes</v>
          </cell>
          <cell r="L3628" t="str">
            <v>One Year</v>
          </cell>
          <cell r="M3628">
            <v>42818</v>
          </cell>
          <cell r="N3628" t="str">
            <v>5-10 years</v>
          </cell>
          <cell r="O3628" t="str">
            <v>90 months</v>
          </cell>
          <cell r="P3628">
            <v>8</v>
          </cell>
          <cell r="Q3628" t="str">
            <v>Elite</v>
          </cell>
          <cell r="R3628">
            <v>21418.077662375461</v>
          </cell>
          <cell r="S3628" t="str">
            <v>Medium</v>
          </cell>
          <cell r="T3628">
            <v>0</v>
          </cell>
          <cell r="U3628" t="str">
            <v>No</v>
          </cell>
          <cell r="V3628" t="str">
            <v>No</v>
          </cell>
          <cell r="W3628" t="str">
            <v>Moderate Loyalty</v>
          </cell>
          <cell r="X3628">
            <v>2</v>
          </cell>
          <cell r="Y3628" t="str">
            <v>Low Probability</v>
          </cell>
          <cell r="Z3628" t="str">
            <v>Moderate</v>
          </cell>
          <cell r="AA3628">
            <v>171344.62129900369</v>
          </cell>
        </row>
        <row r="3629">
          <cell r="A3629">
            <v>278717</v>
          </cell>
          <cell r="B3629" t="str">
            <v>Mature Adult (45-55)</v>
          </cell>
          <cell r="C3629" t="str">
            <v>Saanvi Batta</v>
          </cell>
          <cell r="D3629">
            <v>0</v>
          </cell>
          <cell r="E3629" t="str">
            <v>Female</v>
          </cell>
          <cell r="F3629">
            <v>53</v>
          </cell>
          <cell r="G3629" t="str">
            <v>Bhopal</v>
          </cell>
          <cell r="H3629" t="str">
            <v>High (Above 1Lac</v>
          </cell>
          <cell r="I3629">
            <v>1125413</v>
          </cell>
          <cell r="J3629" t="str">
            <v>High (Above ₹10L)</v>
          </cell>
          <cell r="K3629" t="str">
            <v>No</v>
          </cell>
          <cell r="L3629" t="str">
            <v>One Year</v>
          </cell>
          <cell r="M3629">
            <v>43899</v>
          </cell>
          <cell r="N3629" t="str">
            <v>3-5 years</v>
          </cell>
          <cell r="O3629" t="str">
            <v>54 months</v>
          </cell>
          <cell r="P3629">
            <v>5</v>
          </cell>
          <cell r="Q3629" t="str">
            <v>Elite</v>
          </cell>
          <cell r="R3629">
            <v>36070.917775303307</v>
          </cell>
          <cell r="S3629" t="str">
            <v>High</v>
          </cell>
          <cell r="T3629">
            <v>1</v>
          </cell>
          <cell r="U3629" t="str">
            <v>Yes</v>
          </cell>
          <cell r="V3629" t="str">
            <v>No</v>
          </cell>
          <cell r="W3629" t="str">
            <v>High Loyalty</v>
          </cell>
          <cell r="X3629">
            <v>3</v>
          </cell>
          <cell r="Y3629" t="str">
            <v>High Probability</v>
          </cell>
          <cell r="Z3629" t="str">
            <v>Low</v>
          </cell>
          <cell r="AA3629">
            <v>180354.58887651653</v>
          </cell>
        </row>
        <row r="3630">
          <cell r="A3630">
            <v>269164</v>
          </cell>
          <cell r="B3630" t="str">
            <v>Mature Adult (45-55)</v>
          </cell>
          <cell r="C3630" t="str">
            <v>Biju Gulati</v>
          </cell>
          <cell r="D3630">
            <v>0</v>
          </cell>
          <cell r="E3630" t="str">
            <v>Male</v>
          </cell>
          <cell r="F3630">
            <v>54</v>
          </cell>
          <cell r="G3630" t="str">
            <v>Jaipur</v>
          </cell>
          <cell r="H3630" t="str">
            <v>Low (Below 50000)</v>
          </cell>
          <cell r="I3630">
            <v>458187</v>
          </cell>
          <cell r="J3630" t="str">
            <v>Low (Up to ₹5L)</v>
          </cell>
          <cell r="K3630" t="str">
            <v>No</v>
          </cell>
          <cell r="L3630" t="str">
            <v>Two Year</v>
          </cell>
          <cell r="M3630">
            <v>43939</v>
          </cell>
          <cell r="N3630" t="str">
            <v>3-5 years</v>
          </cell>
          <cell r="O3630" t="str">
            <v>53 months</v>
          </cell>
          <cell r="P3630">
            <v>4</v>
          </cell>
          <cell r="Q3630" t="str">
            <v>Elite</v>
          </cell>
          <cell r="R3630">
            <v>25081.61550783303</v>
          </cell>
          <cell r="S3630" t="str">
            <v>Medium</v>
          </cell>
          <cell r="T3630">
            <v>1</v>
          </cell>
          <cell r="U3630" t="str">
            <v>Yes</v>
          </cell>
          <cell r="V3630" t="str">
            <v>No</v>
          </cell>
          <cell r="W3630" t="str">
            <v>High Loyalty</v>
          </cell>
          <cell r="X3630">
            <v>3</v>
          </cell>
          <cell r="Y3630" t="str">
            <v>High Probability</v>
          </cell>
          <cell r="Z3630" t="str">
            <v>Moderate</v>
          </cell>
          <cell r="AA3630">
            <v>100326.46203133212</v>
          </cell>
        </row>
        <row r="3631">
          <cell r="A3631">
            <v>404385</v>
          </cell>
          <cell r="B3631" t="str">
            <v>Senior (55+)</v>
          </cell>
          <cell r="C3631" t="str">
            <v>Adira Mand</v>
          </cell>
          <cell r="D3631">
            <v>0</v>
          </cell>
          <cell r="E3631" t="str">
            <v>Female</v>
          </cell>
          <cell r="F3631">
            <v>57</v>
          </cell>
          <cell r="G3631" t="str">
            <v>Pimpri-Chinchwad</v>
          </cell>
          <cell r="H3631" t="str">
            <v>Medium (50k-1Lac</v>
          </cell>
          <cell r="I3631">
            <v>581311</v>
          </cell>
          <cell r="J3631" t="str">
            <v>Medium (₹5L - ₹10L)</v>
          </cell>
          <cell r="K3631" t="str">
            <v>No</v>
          </cell>
          <cell r="L3631" t="str">
            <v>Month-to-Month</v>
          </cell>
          <cell r="M3631">
            <v>42916</v>
          </cell>
          <cell r="N3631" t="str">
            <v>5-10 years</v>
          </cell>
          <cell r="O3631" t="str">
            <v>87 months</v>
          </cell>
          <cell r="P3631">
            <v>7</v>
          </cell>
          <cell r="Q3631" t="str">
            <v>Elite</v>
          </cell>
          <cell r="R3631">
            <v>1114.3057912385191</v>
          </cell>
          <cell r="S3631" t="str">
            <v>Medium</v>
          </cell>
          <cell r="T3631">
            <v>0</v>
          </cell>
          <cell r="U3631" t="str">
            <v>No</v>
          </cell>
          <cell r="V3631" t="str">
            <v>No</v>
          </cell>
          <cell r="W3631" t="str">
            <v>Moderate Loyalty</v>
          </cell>
          <cell r="X3631">
            <v>2</v>
          </cell>
          <cell r="Y3631" t="str">
            <v>Low Probability</v>
          </cell>
          <cell r="Z3631" t="str">
            <v>Moderate</v>
          </cell>
          <cell r="AA3631">
            <v>7800.1405386696333</v>
          </cell>
        </row>
        <row r="3632">
          <cell r="A3632">
            <v>540946</v>
          </cell>
          <cell r="B3632" t="str">
            <v>Adult (25-35)</v>
          </cell>
          <cell r="C3632" t="str">
            <v>Sana Bora</v>
          </cell>
          <cell r="D3632">
            <v>0</v>
          </cell>
          <cell r="E3632" t="str">
            <v>Female</v>
          </cell>
          <cell r="F3632">
            <v>31</v>
          </cell>
          <cell r="G3632" t="str">
            <v>Ahmedabad</v>
          </cell>
          <cell r="H3632" t="str">
            <v>Low (Below 50000)</v>
          </cell>
          <cell r="I3632">
            <v>204964</v>
          </cell>
          <cell r="J3632" t="str">
            <v>Low (Up to ₹5L)</v>
          </cell>
          <cell r="K3632" t="str">
            <v>No</v>
          </cell>
          <cell r="L3632" t="str">
            <v>One Year</v>
          </cell>
          <cell r="M3632">
            <v>42827</v>
          </cell>
          <cell r="N3632" t="str">
            <v>5-10 years</v>
          </cell>
          <cell r="O3632" t="str">
            <v>90 months</v>
          </cell>
          <cell r="P3632">
            <v>8</v>
          </cell>
          <cell r="Q3632" t="str">
            <v>Premium</v>
          </cell>
          <cell r="R3632">
            <v>38238.934769705753</v>
          </cell>
          <cell r="S3632" t="str">
            <v>Medium</v>
          </cell>
          <cell r="T3632">
            <v>1</v>
          </cell>
          <cell r="U3632" t="str">
            <v>Yes</v>
          </cell>
          <cell r="V3632" t="str">
            <v>No</v>
          </cell>
          <cell r="W3632" t="str">
            <v>High Loyalty</v>
          </cell>
          <cell r="X3632">
            <v>3</v>
          </cell>
          <cell r="Y3632" t="str">
            <v>High Probability</v>
          </cell>
          <cell r="Z3632" t="str">
            <v>Moderate</v>
          </cell>
          <cell r="AA3632">
            <v>305911.47815764602</v>
          </cell>
        </row>
        <row r="3633">
          <cell r="A3633">
            <v>253080</v>
          </cell>
          <cell r="B3633" t="str">
            <v>Senior (55+)</v>
          </cell>
          <cell r="C3633" t="str">
            <v>Adah Ahuja</v>
          </cell>
          <cell r="D3633">
            <v>0</v>
          </cell>
          <cell r="E3633" t="str">
            <v>Male</v>
          </cell>
          <cell r="F3633">
            <v>63</v>
          </cell>
          <cell r="G3633" t="str">
            <v>Patna</v>
          </cell>
          <cell r="H3633" t="str">
            <v>High (Above 1Lac</v>
          </cell>
          <cell r="I3633">
            <v>1007728</v>
          </cell>
          <cell r="J3633" t="str">
            <v>High (Above ₹10L)</v>
          </cell>
          <cell r="K3633" t="str">
            <v>No</v>
          </cell>
          <cell r="L3633" t="str">
            <v>Month-to-Month</v>
          </cell>
          <cell r="M3633">
            <v>45098</v>
          </cell>
          <cell r="N3633" t="str">
            <v>0-1 year</v>
          </cell>
          <cell r="O3633" t="str">
            <v>15 months</v>
          </cell>
          <cell r="P3633">
            <v>1</v>
          </cell>
          <cell r="Q3633" t="str">
            <v>Elite</v>
          </cell>
          <cell r="R3633">
            <v>49465.080534076573</v>
          </cell>
          <cell r="S3633" t="str">
            <v>High</v>
          </cell>
          <cell r="T3633">
            <v>0</v>
          </cell>
          <cell r="U3633" t="str">
            <v>No</v>
          </cell>
          <cell r="V3633" t="str">
            <v>No</v>
          </cell>
          <cell r="W3633" t="str">
            <v>Low Loyalty</v>
          </cell>
          <cell r="X3633">
            <v>1</v>
          </cell>
          <cell r="Y3633" t="str">
            <v>Low Probability</v>
          </cell>
          <cell r="Z3633" t="str">
            <v>Low</v>
          </cell>
          <cell r="AA3633">
            <v>49465.080534076573</v>
          </cell>
        </row>
        <row r="3634">
          <cell r="A3634">
            <v>506872</v>
          </cell>
          <cell r="B3634" t="str">
            <v>Senior (55+)</v>
          </cell>
          <cell r="C3634" t="str">
            <v>Anahita Halder</v>
          </cell>
          <cell r="D3634">
            <v>0</v>
          </cell>
          <cell r="E3634" t="str">
            <v>Male</v>
          </cell>
          <cell r="F3634">
            <v>67</v>
          </cell>
          <cell r="G3634" t="str">
            <v>Indore</v>
          </cell>
          <cell r="H3634" t="str">
            <v>Medium (50k-1Lac</v>
          </cell>
          <cell r="I3634">
            <v>912740</v>
          </cell>
          <cell r="J3634" t="str">
            <v>Medium (₹5L - ₹10L)</v>
          </cell>
          <cell r="K3634" t="str">
            <v>No</v>
          </cell>
          <cell r="L3634" t="str">
            <v>One Year</v>
          </cell>
          <cell r="M3634">
            <v>45184</v>
          </cell>
          <cell r="N3634" t="str">
            <v>0-1 year</v>
          </cell>
          <cell r="O3634" t="str">
            <v>12 months</v>
          </cell>
          <cell r="P3634">
            <v>1</v>
          </cell>
          <cell r="Q3634" t="str">
            <v>Elite</v>
          </cell>
          <cell r="R3634">
            <v>35570.117391182866</v>
          </cell>
          <cell r="S3634" t="str">
            <v>High</v>
          </cell>
          <cell r="T3634">
            <v>1</v>
          </cell>
          <cell r="U3634" t="str">
            <v>Yes</v>
          </cell>
          <cell r="V3634" t="str">
            <v>No</v>
          </cell>
          <cell r="W3634" t="str">
            <v>Low Loyalty</v>
          </cell>
          <cell r="X3634">
            <v>1</v>
          </cell>
          <cell r="Y3634" t="str">
            <v>High Probability</v>
          </cell>
          <cell r="Z3634" t="str">
            <v>Low</v>
          </cell>
          <cell r="AA3634">
            <v>35570.117391182866</v>
          </cell>
        </row>
        <row r="3635">
          <cell r="A3635">
            <v>316824</v>
          </cell>
          <cell r="B3635" t="str">
            <v>Young Adult (18-25)</v>
          </cell>
          <cell r="C3635" t="str">
            <v>Ira Karpe</v>
          </cell>
          <cell r="D3635">
            <v>0</v>
          </cell>
          <cell r="E3635" t="str">
            <v>Male</v>
          </cell>
          <cell r="F3635">
            <v>25</v>
          </cell>
          <cell r="G3635" t="str">
            <v>Bangalore</v>
          </cell>
          <cell r="H3635" t="str">
            <v>High (Above 1Lac</v>
          </cell>
          <cell r="I3635">
            <v>1903013</v>
          </cell>
          <cell r="J3635" t="str">
            <v>High (Above ₹10L)</v>
          </cell>
          <cell r="K3635" t="str">
            <v>No</v>
          </cell>
          <cell r="L3635" t="str">
            <v>Month-to-Month</v>
          </cell>
          <cell r="M3635">
            <v>44218</v>
          </cell>
          <cell r="N3635" t="str">
            <v>3-5 years</v>
          </cell>
          <cell r="O3635" t="str">
            <v>44 months</v>
          </cell>
          <cell r="P3635">
            <v>4</v>
          </cell>
          <cell r="Q3635" t="str">
            <v>Basic</v>
          </cell>
          <cell r="R3635">
            <v>43764.910166509253</v>
          </cell>
          <cell r="S3635" t="str">
            <v>High</v>
          </cell>
          <cell r="T3635">
            <v>0</v>
          </cell>
          <cell r="U3635" t="str">
            <v>No</v>
          </cell>
          <cell r="V3635" t="str">
            <v>No</v>
          </cell>
          <cell r="W3635" t="str">
            <v>High Loyalty</v>
          </cell>
          <cell r="X3635">
            <v>3</v>
          </cell>
          <cell r="Y3635" t="str">
            <v>Low Probability</v>
          </cell>
          <cell r="Z3635" t="str">
            <v>Low</v>
          </cell>
          <cell r="AA3635">
            <v>175059.64066603701</v>
          </cell>
        </row>
        <row r="3636">
          <cell r="A3636">
            <v>321652</v>
          </cell>
          <cell r="B3636" t="str">
            <v>Adult (25-35)</v>
          </cell>
          <cell r="C3636" t="str">
            <v>Sara Varughese</v>
          </cell>
          <cell r="D3636">
            <v>0</v>
          </cell>
          <cell r="E3636" t="str">
            <v>Male</v>
          </cell>
          <cell r="F3636">
            <v>29</v>
          </cell>
          <cell r="G3636" t="str">
            <v>Kanpur</v>
          </cell>
          <cell r="H3636" t="str">
            <v>High (Above 1Lac</v>
          </cell>
          <cell r="I3636">
            <v>1717898</v>
          </cell>
          <cell r="J3636" t="str">
            <v>High (Above ₹10L)</v>
          </cell>
          <cell r="K3636" t="str">
            <v>No</v>
          </cell>
          <cell r="L3636" t="str">
            <v>Two Year</v>
          </cell>
          <cell r="M3636">
            <v>43825</v>
          </cell>
          <cell r="N3636" t="str">
            <v>3-5 years</v>
          </cell>
          <cell r="O3636" t="str">
            <v>57 months</v>
          </cell>
          <cell r="P3636">
            <v>5</v>
          </cell>
          <cell r="Q3636" t="str">
            <v>Basic</v>
          </cell>
          <cell r="R3636">
            <v>42608.387458399819</v>
          </cell>
          <cell r="S3636" t="str">
            <v>Low</v>
          </cell>
          <cell r="T3636">
            <v>0</v>
          </cell>
          <cell r="U3636" t="str">
            <v>No</v>
          </cell>
          <cell r="V3636" t="str">
            <v>No</v>
          </cell>
          <cell r="W3636" t="str">
            <v>High Loyalty</v>
          </cell>
          <cell r="X3636">
            <v>3</v>
          </cell>
          <cell r="Y3636" t="str">
            <v>Low Probability</v>
          </cell>
          <cell r="Z3636" t="str">
            <v>Low</v>
          </cell>
          <cell r="AA3636">
            <v>213041.93729199909</v>
          </cell>
        </row>
        <row r="3637">
          <cell r="A3637">
            <v>803076</v>
          </cell>
          <cell r="B3637" t="str">
            <v>Adult (25-35)</v>
          </cell>
          <cell r="C3637" t="str">
            <v>Tushar Solanki</v>
          </cell>
          <cell r="D3637">
            <v>0</v>
          </cell>
          <cell r="E3637" t="str">
            <v>Female</v>
          </cell>
          <cell r="F3637">
            <v>28</v>
          </cell>
          <cell r="G3637" t="str">
            <v>Delhi</v>
          </cell>
          <cell r="H3637" t="str">
            <v>High (Above 1Lac</v>
          </cell>
          <cell r="I3637">
            <v>1778860</v>
          </cell>
          <cell r="J3637" t="str">
            <v>High (Above ₹10L)</v>
          </cell>
          <cell r="K3637" t="str">
            <v>No</v>
          </cell>
          <cell r="L3637" t="str">
            <v>Month-to-Month</v>
          </cell>
          <cell r="M3637">
            <v>44638</v>
          </cell>
          <cell r="N3637" t="str">
            <v>2-3 years</v>
          </cell>
          <cell r="O3637" t="str">
            <v>30 months</v>
          </cell>
          <cell r="P3637">
            <v>3</v>
          </cell>
          <cell r="Q3637" t="str">
            <v>Basic</v>
          </cell>
          <cell r="R3637">
            <v>45218.699625104098</v>
          </cell>
          <cell r="S3637" t="str">
            <v>Low</v>
          </cell>
          <cell r="T3637">
            <v>0</v>
          </cell>
          <cell r="U3637" t="str">
            <v>No</v>
          </cell>
          <cell r="V3637" t="str">
            <v>No</v>
          </cell>
          <cell r="W3637" t="str">
            <v>High Loyalty</v>
          </cell>
          <cell r="X3637">
            <v>3</v>
          </cell>
          <cell r="Y3637" t="str">
            <v>Low Probability</v>
          </cell>
          <cell r="Z3637" t="str">
            <v>Low</v>
          </cell>
          <cell r="AA3637">
            <v>135656.09887531231</v>
          </cell>
        </row>
        <row r="3638">
          <cell r="A3638">
            <v>368421</v>
          </cell>
          <cell r="B3638" t="str">
            <v>Senior (55+)</v>
          </cell>
          <cell r="C3638" t="str">
            <v>Rati Warrior</v>
          </cell>
          <cell r="D3638">
            <v>0</v>
          </cell>
          <cell r="E3638" t="str">
            <v>Male</v>
          </cell>
          <cell r="F3638">
            <v>57</v>
          </cell>
          <cell r="G3638" t="str">
            <v>Vadodara</v>
          </cell>
          <cell r="H3638" t="str">
            <v>High (Above 1Lac</v>
          </cell>
          <cell r="I3638">
            <v>1228117</v>
          </cell>
          <cell r="J3638" t="str">
            <v>High (Above ₹10L)</v>
          </cell>
          <cell r="K3638" t="str">
            <v>Yes</v>
          </cell>
          <cell r="L3638" t="str">
            <v>Two Year</v>
          </cell>
          <cell r="M3638">
            <v>44918</v>
          </cell>
          <cell r="N3638" t="str">
            <v>1-2 years</v>
          </cell>
          <cell r="O3638" t="str">
            <v>21 months</v>
          </cell>
          <cell r="P3638">
            <v>2</v>
          </cell>
          <cell r="Q3638" t="str">
            <v>Elite</v>
          </cell>
          <cell r="R3638">
            <v>4856.9334261730337</v>
          </cell>
          <cell r="S3638" t="str">
            <v>Low</v>
          </cell>
          <cell r="T3638">
            <v>1</v>
          </cell>
          <cell r="U3638" t="str">
            <v>Yes</v>
          </cell>
          <cell r="V3638" t="str">
            <v>Yes</v>
          </cell>
          <cell r="W3638" t="str">
            <v>Moderate Loyalty</v>
          </cell>
          <cell r="X3638">
            <v>2</v>
          </cell>
          <cell r="Y3638" t="str">
            <v>High Probability</v>
          </cell>
          <cell r="Z3638" t="str">
            <v>Low</v>
          </cell>
          <cell r="AA3638">
            <v>9713.8668523460674</v>
          </cell>
        </row>
        <row r="3639">
          <cell r="A3639">
            <v>271352</v>
          </cell>
          <cell r="B3639" t="str">
            <v>Middle-Aged (35-45)</v>
          </cell>
          <cell r="C3639" t="str">
            <v>Divyansh Konda</v>
          </cell>
          <cell r="D3639">
            <v>0</v>
          </cell>
          <cell r="E3639" t="str">
            <v>Female</v>
          </cell>
          <cell r="F3639">
            <v>39</v>
          </cell>
          <cell r="G3639" t="str">
            <v>Delhi</v>
          </cell>
          <cell r="H3639" t="str">
            <v>Low (Below 50000)</v>
          </cell>
          <cell r="I3639">
            <v>438858</v>
          </cell>
          <cell r="J3639" t="str">
            <v>Low (Up to ₹5L)</v>
          </cell>
          <cell r="K3639" t="str">
            <v>No</v>
          </cell>
          <cell r="L3639" t="str">
            <v>Month-to-Month</v>
          </cell>
          <cell r="M3639">
            <v>45518</v>
          </cell>
          <cell r="N3639" t="str">
            <v>0-1 year</v>
          </cell>
          <cell r="O3639" t="str">
            <v>1 months</v>
          </cell>
          <cell r="P3639">
            <v>0</v>
          </cell>
          <cell r="Q3639" t="str">
            <v>Premium</v>
          </cell>
          <cell r="R3639">
            <v>45910.823113273313</v>
          </cell>
          <cell r="S3639" t="str">
            <v>High</v>
          </cell>
          <cell r="T3639">
            <v>0</v>
          </cell>
          <cell r="U3639" t="str">
            <v>No</v>
          </cell>
          <cell r="V3639" t="str">
            <v>No</v>
          </cell>
          <cell r="W3639" t="str">
            <v>Low Loyalty</v>
          </cell>
          <cell r="X3639">
            <v>1</v>
          </cell>
          <cell r="Y3639" t="str">
            <v>Low Probability</v>
          </cell>
          <cell r="Z3639" t="str">
            <v>Low</v>
          </cell>
          <cell r="AA3639">
            <v>0</v>
          </cell>
        </row>
        <row r="3640">
          <cell r="A3640">
            <v>965605</v>
          </cell>
          <cell r="B3640" t="str">
            <v>Middle-Aged (35-45)</v>
          </cell>
          <cell r="C3640" t="str">
            <v>Kismat Soman</v>
          </cell>
          <cell r="D3640">
            <v>0</v>
          </cell>
          <cell r="E3640" t="str">
            <v>Female</v>
          </cell>
          <cell r="F3640">
            <v>44</v>
          </cell>
          <cell r="G3640" t="str">
            <v>Jaipur</v>
          </cell>
          <cell r="H3640" t="str">
            <v>Low (Below 50000)</v>
          </cell>
          <cell r="I3640">
            <v>298614</v>
          </cell>
          <cell r="J3640" t="str">
            <v>Low (Up to ₹5L)</v>
          </cell>
          <cell r="K3640" t="str">
            <v>No</v>
          </cell>
          <cell r="L3640" t="str">
            <v>Two Year</v>
          </cell>
          <cell r="M3640">
            <v>42608</v>
          </cell>
          <cell r="N3640" t="str">
            <v>5-10 years</v>
          </cell>
          <cell r="O3640" t="str">
            <v>97 months</v>
          </cell>
          <cell r="P3640">
            <v>8</v>
          </cell>
          <cell r="Q3640" t="str">
            <v>Premium</v>
          </cell>
          <cell r="R3640">
            <v>49427.765456478563</v>
          </cell>
          <cell r="S3640" t="str">
            <v>Medium</v>
          </cell>
          <cell r="T3640">
            <v>0</v>
          </cell>
          <cell r="U3640" t="str">
            <v>No</v>
          </cell>
          <cell r="V3640" t="str">
            <v>No</v>
          </cell>
          <cell r="W3640" t="str">
            <v>High Loyalty</v>
          </cell>
          <cell r="X3640">
            <v>3</v>
          </cell>
          <cell r="Y3640" t="str">
            <v>Low Probability</v>
          </cell>
          <cell r="Z3640" t="str">
            <v>Moderate</v>
          </cell>
          <cell r="AA3640">
            <v>395422.1236518285</v>
          </cell>
        </row>
        <row r="3641">
          <cell r="A3641">
            <v>332069</v>
          </cell>
          <cell r="B3641" t="str">
            <v>Senior (55+)</v>
          </cell>
          <cell r="C3641" t="str">
            <v>Kiara Venkataraman</v>
          </cell>
          <cell r="D3641">
            <v>0</v>
          </cell>
          <cell r="E3641" t="str">
            <v>Female</v>
          </cell>
          <cell r="F3641">
            <v>63</v>
          </cell>
          <cell r="G3641" t="str">
            <v>Bhopal</v>
          </cell>
          <cell r="H3641" t="str">
            <v>Low (Below 50000)</v>
          </cell>
          <cell r="I3641">
            <v>447928</v>
          </cell>
          <cell r="J3641" t="str">
            <v>Low (Up to ₹5L)</v>
          </cell>
          <cell r="K3641" t="str">
            <v>No</v>
          </cell>
          <cell r="L3641" t="str">
            <v>Two Year</v>
          </cell>
          <cell r="M3641">
            <v>43802</v>
          </cell>
          <cell r="N3641" t="str">
            <v>3-5 years</v>
          </cell>
          <cell r="O3641" t="str">
            <v>58 months</v>
          </cell>
          <cell r="P3641">
            <v>5</v>
          </cell>
          <cell r="Q3641" t="str">
            <v>Elite</v>
          </cell>
          <cell r="R3641">
            <v>31735.857359260051</v>
          </cell>
          <cell r="S3641" t="str">
            <v>Medium</v>
          </cell>
          <cell r="T3641">
            <v>0</v>
          </cell>
          <cell r="U3641" t="str">
            <v>No</v>
          </cell>
          <cell r="V3641" t="str">
            <v>No</v>
          </cell>
          <cell r="W3641" t="str">
            <v>High Loyalty</v>
          </cell>
          <cell r="X3641">
            <v>3</v>
          </cell>
          <cell r="Y3641" t="str">
            <v>Low Probability</v>
          </cell>
          <cell r="Z3641" t="str">
            <v>Moderate</v>
          </cell>
          <cell r="AA3641">
            <v>158679.28679630026</v>
          </cell>
        </row>
        <row r="3642">
          <cell r="A3642">
            <v>424747</v>
          </cell>
          <cell r="B3642" t="str">
            <v>Mature Adult (45-55)</v>
          </cell>
          <cell r="C3642" t="str">
            <v>Neelofar Varghese</v>
          </cell>
          <cell r="D3642">
            <v>0</v>
          </cell>
          <cell r="E3642" t="str">
            <v>Male</v>
          </cell>
          <cell r="F3642">
            <v>52</v>
          </cell>
          <cell r="G3642" t="str">
            <v>Thane</v>
          </cell>
          <cell r="H3642" t="str">
            <v>High (Above 1Lac</v>
          </cell>
          <cell r="I3642">
            <v>1180102</v>
          </cell>
          <cell r="J3642" t="str">
            <v>High (Above ₹10L)</v>
          </cell>
          <cell r="K3642" t="str">
            <v>Yes</v>
          </cell>
          <cell r="L3642" t="str">
            <v>Month-to-Month</v>
          </cell>
          <cell r="M3642">
            <v>43054</v>
          </cell>
          <cell r="N3642" t="str">
            <v>5-10 years</v>
          </cell>
          <cell r="O3642" t="str">
            <v>82 months</v>
          </cell>
          <cell r="P3642">
            <v>7</v>
          </cell>
          <cell r="Q3642" t="str">
            <v>Elite</v>
          </cell>
          <cell r="R3642">
            <v>5306.0339911249284</v>
          </cell>
          <cell r="S3642" t="str">
            <v>Low</v>
          </cell>
          <cell r="T3642">
            <v>1</v>
          </cell>
          <cell r="U3642" t="str">
            <v>Yes</v>
          </cell>
          <cell r="V3642" t="str">
            <v>Yes</v>
          </cell>
          <cell r="W3642" t="str">
            <v>Moderate Loyalty</v>
          </cell>
          <cell r="X3642">
            <v>2</v>
          </cell>
          <cell r="Y3642" t="str">
            <v>High Probability</v>
          </cell>
          <cell r="Z3642" t="str">
            <v>Low</v>
          </cell>
          <cell r="AA3642">
            <v>37142.237937874495</v>
          </cell>
        </row>
        <row r="3643">
          <cell r="A3643">
            <v>959699</v>
          </cell>
          <cell r="B3643" t="str">
            <v>Young Adult (18-25)</v>
          </cell>
          <cell r="C3643" t="str">
            <v>Rania Lad</v>
          </cell>
          <cell r="D3643">
            <v>0</v>
          </cell>
          <cell r="E3643" t="str">
            <v>Male</v>
          </cell>
          <cell r="F3643">
            <v>18</v>
          </cell>
          <cell r="G3643" t="str">
            <v>Vadodara</v>
          </cell>
          <cell r="H3643" t="str">
            <v>High (Above 1Lac</v>
          </cell>
          <cell r="I3643">
            <v>1304553</v>
          </cell>
          <cell r="J3643" t="str">
            <v>High (Above ₹10L)</v>
          </cell>
          <cell r="K3643" t="str">
            <v>Yes</v>
          </cell>
          <cell r="L3643" t="str">
            <v>Month-to-Month</v>
          </cell>
          <cell r="M3643">
            <v>45175</v>
          </cell>
          <cell r="N3643" t="str">
            <v>0-1 year</v>
          </cell>
          <cell r="O3643" t="str">
            <v>12 months</v>
          </cell>
          <cell r="P3643">
            <v>1</v>
          </cell>
          <cell r="Q3643" t="str">
            <v>Basic</v>
          </cell>
          <cell r="R3643">
            <v>6858.6680964040806</v>
          </cell>
          <cell r="S3643" t="str">
            <v>High</v>
          </cell>
          <cell r="T3643">
            <v>0</v>
          </cell>
          <cell r="U3643" t="str">
            <v>No</v>
          </cell>
          <cell r="V3643" t="str">
            <v>No</v>
          </cell>
          <cell r="W3643" t="str">
            <v>Low Loyalty</v>
          </cell>
          <cell r="X3643">
            <v>1</v>
          </cell>
          <cell r="Y3643" t="str">
            <v>Low Probability</v>
          </cell>
          <cell r="Z3643" t="str">
            <v>Low</v>
          </cell>
          <cell r="AA3643">
            <v>6858.6680964040806</v>
          </cell>
        </row>
        <row r="3644">
          <cell r="A3644">
            <v>869381</v>
          </cell>
          <cell r="B3644" t="str">
            <v>Senior (55+)</v>
          </cell>
          <cell r="C3644" t="str">
            <v>Mannat Kaul</v>
          </cell>
          <cell r="D3644">
            <v>0</v>
          </cell>
          <cell r="E3644" t="str">
            <v>Male</v>
          </cell>
          <cell r="F3644">
            <v>62</v>
          </cell>
          <cell r="G3644" t="str">
            <v>Thane</v>
          </cell>
          <cell r="H3644" t="str">
            <v>Medium (50k-1Lac</v>
          </cell>
          <cell r="I3644">
            <v>734230</v>
          </cell>
          <cell r="J3644" t="str">
            <v>Medium (₹5L - ₹10L)</v>
          </cell>
          <cell r="K3644" t="str">
            <v>No</v>
          </cell>
          <cell r="L3644" t="str">
            <v>One Year</v>
          </cell>
          <cell r="M3644">
            <v>43864</v>
          </cell>
          <cell r="N3644" t="str">
            <v>3-5 years</v>
          </cell>
          <cell r="O3644" t="str">
            <v>56 months</v>
          </cell>
          <cell r="P3644">
            <v>5</v>
          </cell>
          <cell r="Q3644" t="str">
            <v>Elite</v>
          </cell>
          <cell r="R3644">
            <v>24684.266662073631</v>
          </cell>
          <cell r="S3644" t="str">
            <v>Medium</v>
          </cell>
          <cell r="T3644">
            <v>1</v>
          </cell>
          <cell r="U3644" t="str">
            <v>Yes</v>
          </cell>
          <cell r="V3644" t="str">
            <v>No</v>
          </cell>
          <cell r="W3644" t="str">
            <v>Moderate Loyalty</v>
          </cell>
          <cell r="X3644">
            <v>2</v>
          </cell>
          <cell r="Y3644" t="str">
            <v>High Probability</v>
          </cell>
          <cell r="Z3644" t="str">
            <v>Moderate</v>
          </cell>
          <cell r="AA3644">
            <v>123421.33331036815</v>
          </cell>
        </row>
        <row r="3645">
          <cell r="A3645">
            <v>754499</v>
          </cell>
          <cell r="B3645" t="str">
            <v>Young Adult (18-25)</v>
          </cell>
          <cell r="C3645" t="str">
            <v>Indrans Das</v>
          </cell>
          <cell r="D3645">
            <v>0</v>
          </cell>
          <cell r="E3645" t="str">
            <v>Female</v>
          </cell>
          <cell r="F3645">
            <v>24</v>
          </cell>
          <cell r="G3645" t="str">
            <v>Pimpri-Chinchwad</v>
          </cell>
          <cell r="H3645" t="str">
            <v>High (Above 1Lac</v>
          </cell>
          <cell r="I3645">
            <v>1547054</v>
          </cell>
          <cell r="J3645" t="str">
            <v>High (Above ₹10L)</v>
          </cell>
          <cell r="K3645" t="str">
            <v>Yes</v>
          </cell>
          <cell r="L3645" t="str">
            <v>Two Year</v>
          </cell>
          <cell r="M3645">
            <v>42338</v>
          </cell>
          <cell r="N3645" t="str">
            <v>5-10 years</v>
          </cell>
          <cell r="O3645" t="str">
            <v>106 months</v>
          </cell>
          <cell r="P3645">
            <v>9</v>
          </cell>
          <cell r="Q3645" t="str">
            <v>Basic</v>
          </cell>
          <cell r="R3645">
            <v>2028.140308702943</v>
          </cell>
          <cell r="S3645" t="str">
            <v>Medium</v>
          </cell>
          <cell r="T3645">
            <v>1</v>
          </cell>
          <cell r="U3645" t="str">
            <v>Yes</v>
          </cell>
          <cell r="V3645" t="str">
            <v>No</v>
          </cell>
          <cell r="W3645" t="str">
            <v>Moderate Loyalty</v>
          </cell>
          <cell r="X3645">
            <v>2</v>
          </cell>
          <cell r="Y3645" t="str">
            <v>High Probability</v>
          </cell>
          <cell r="Z3645" t="str">
            <v>Moderate</v>
          </cell>
          <cell r="AA3645">
            <v>18253.262778326487</v>
          </cell>
        </row>
        <row r="3646">
          <cell r="A3646">
            <v>432758</v>
          </cell>
          <cell r="B3646" t="str">
            <v>Mature Adult (45-55)</v>
          </cell>
          <cell r="C3646" t="str">
            <v>Indrans Khurana</v>
          </cell>
          <cell r="D3646">
            <v>0</v>
          </cell>
          <cell r="E3646" t="str">
            <v>Female</v>
          </cell>
          <cell r="F3646">
            <v>46</v>
          </cell>
          <cell r="G3646" t="str">
            <v>Nagpur</v>
          </cell>
          <cell r="H3646" t="str">
            <v>Low (Below 50000)</v>
          </cell>
          <cell r="I3646">
            <v>314315</v>
          </cell>
          <cell r="J3646" t="str">
            <v>Low (Up to ₹5L)</v>
          </cell>
          <cell r="K3646" t="str">
            <v>No</v>
          </cell>
          <cell r="L3646" t="str">
            <v>Two Year</v>
          </cell>
          <cell r="M3646">
            <v>43277</v>
          </cell>
          <cell r="N3646" t="str">
            <v>5-10 years</v>
          </cell>
          <cell r="O3646" t="str">
            <v>75 months</v>
          </cell>
          <cell r="P3646">
            <v>6</v>
          </cell>
          <cell r="Q3646" t="str">
            <v>Premium</v>
          </cell>
          <cell r="R3646">
            <v>12832.918000015899</v>
          </cell>
          <cell r="S3646" t="str">
            <v>Medium</v>
          </cell>
          <cell r="T3646">
            <v>0</v>
          </cell>
          <cell r="U3646" t="str">
            <v>No</v>
          </cell>
          <cell r="V3646" t="str">
            <v>No</v>
          </cell>
          <cell r="W3646" t="str">
            <v>Moderate Loyalty</v>
          </cell>
          <cell r="X3646">
            <v>2</v>
          </cell>
          <cell r="Y3646" t="str">
            <v>Low Probability</v>
          </cell>
          <cell r="Z3646" t="str">
            <v>Moderate</v>
          </cell>
          <cell r="AA3646">
            <v>76997.508000095404</v>
          </cell>
        </row>
        <row r="3647">
          <cell r="A3647">
            <v>614384</v>
          </cell>
          <cell r="B3647" t="str">
            <v>Senior (55+)</v>
          </cell>
          <cell r="C3647" t="str">
            <v>Indrajit Kibe</v>
          </cell>
          <cell r="D3647">
            <v>0</v>
          </cell>
          <cell r="E3647" t="str">
            <v>Male</v>
          </cell>
          <cell r="F3647">
            <v>62</v>
          </cell>
          <cell r="G3647" t="str">
            <v>Kanpur</v>
          </cell>
          <cell r="H3647" t="str">
            <v>High (Above 1Lac</v>
          </cell>
          <cell r="I3647">
            <v>1741797</v>
          </cell>
          <cell r="J3647" t="str">
            <v>High (Above ₹10L)</v>
          </cell>
          <cell r="K3647" t="str">
            <v>Yes</v>
          </cell>
          <cell r="L3647" t="str">
            <v>One Year</v>
          </cell>
          <cell r="M3647">
            <v>45465</v>
          </cell>
          <cell r="N3647" t="str">
            <v>0-1 year</v>
          </cell>
          <cell r="O3647" t="str">
            <v>3 months</v>
          </cell>
          <cell r="P3647">
            <v>0</v>
          </cell>
          <cell r="Q3647" t="str">
            <v>Elite</v>
          </cell>
          <cell r="R3647">
            <v>17379.28428050486</v>
          </cell>
          <cell r="S3647" t="str">
            <v>High</v>
          </cell>
          <cell r="T3647">
            <v>0</v>
          </cell>
          <cell r="U3647" t="str">
            <v>No</v>
          </cell>
          <cell r="V3647" t="str">
            <v>No</v>
          </cell>
          <cell r="W3647" t="str">
            <v>Low Loyalty</v>
          </cell>
          <cell r="X3647">
            <v>1</v>
          </cell>
          <cell r="Y3647" t="str">
            <v>Low Probability</v>
          </cell>
          <cell r="Z3647" t="str">
            <v>Low</v>
          </cell>
          <cell r="AA3647">
            <v>0</v>
          </cell>
        </row>
        <row r="3648">
          <cell r="A3648">
            <v>971668</v>
          </cell>
          <cell r="B3648" t="str">
            <v>Adult (25-35)</v>
          </cell>
          <cell r="C3648" t="str">
            <v>Parinaaz Behl</v>
          </cell>
          <cell r="D3648">
            <v>0</v>
          </cell>
          <cell r="E3648" t="str">
            <v>Female</v>
          </cell>
          <cell r="F3648">
            <v>27</v>
          </cell>
          <cell r="G3648" t="str">
            <v>Chennai</v>
          </cell>
          <cell r="H3648" t="str">
            <v>Medium (50k-1Lac</v>
          </cell>
          <cell r="I3648">
            <v>529549</v>
          </cell>
          <cell r="J3648" t="str">
            <v>Medium (₹5L - ₹10L)</v>
          </cell>
          <cell r="K3648" t="str">
            <v>No</v>
          </cell>
          <cell r="L3648" t="str">
            <v>Month-to-Month</v>
          </cell>
          <cell r="M3648">
            <v>42386</v>
          </cell>
          <cell r="N3648" t="str">
            <v>5-10 years</v>
          </cell>
          <cell r="O3648" t="str">
            <v>104 months</v>
          </cell>
          <cell r="P3648">
            <v>9</v>
          </cell>
          <cell r="Q3648" t="str">
            <v>Basic</v>
          </cell>
          <cell r="R3648">
            <v>28065.10226571505</v>
          </cell>
          <cell r="S3648" t="str">
            <v>Medium</v>
          </cell>
          <cell r="T3648">
            <v>1</v>
          </cell>
          <cell r="U3648" t="str">
            <v>Yes</v>
          </cell>
          <cell r="V3648" t="str">
            <v>No</v>
          </cell>
          <cell r="W3648" t="str">
            <v>High Loyalty</v>
          </cell>
          <cell r="X3648">
            <v>3</v>
          </cell>
          <cell r="Y3648" t="str">
            <v>High Probability</v>
          </cell>
          <cell r="Z3648" t="str">
            <v>Moderate</v>
          </cell>
          <cell r="AA3648">
            <v>252585.92039143544</v>
          </cell>
        </row>
        <row r="3649">
          <cell r="A3649">
            <v>424582</v>
          </cell>
          <cell r="B3649" t="str">
            <v>Middle-Aged (35-45)</v>
          </cell>
          <cell r="C3649" t="str">
            <v>Keya Sarna</v>
          </cell>
          <cell r="D3649">
            <v>0</v>
          </cell>
          <cell r="E3649" t="str">
            <v>Male</v>
          </cell>
          <cell r="F3649">
            <v>45</v>
          </cell>
          <cell r="G3649" t="str">
            <v>Bangalore</v>
          </cell>
          <cell r="H3649" t="str">
            <v>High (Above 1Lac</v>
          </cell>
          <cell r="I3649">
            <v>1647540</v>
          </cell>
          <cell r="J3649" t="str">
            <v>High (Above ₹10L)</v>
          </cell>
          <cell r="K3649" t="str">
            <v>No</v>
          </cell>
          <cell r="L3649" t="str">
            <v>Two Year</v>
          </cell>
          <cell r="M3649">
            <v>44083</v>
          </cell>
          <cell r="N3649" t="str">
            <v>3-5 years</v>
          </cell>
          <cell r="O3649" t="str">
            <v>48 months</v>
          </cell>
          <cell r="P3649">
            <v>4</v>
          </cell>
          <cell r="Q3649" t="str">
            <v>Premium</v>
          </cell>
          <cell r="R3649">
            <v>46487.551782303322</v>
          </cell>
          <cell r="S3649" t="str">
            <v>Medium</v>
          </cell>
          <cell r="T3649">
            <v>0</v>
          </cell>
          <cell r="U3649" t="str">
            <v>No</v>
          </cell>
          <cell r="V3649" t="str">
            <v>No</v>
          </cell>
          <cell r="W3649" t="str">
            <v>High Loyalty</v>
          </cell>
          <cell r="X3649">
            <v>3</v>
          </cell>
          <cell r="Y3649" t="str">
            <v>Low Probability</v>
          </cell>
          <cell r="Z3649" t="str">
            <v>Moderate</v>
          </cell>
          <cell r="AA3649">
            <v>185950.20712921329</v>
          </cell>
        </row>
        <row r="3650">
          <cell r="A3650">
            <v>585825</v>
          </cell>
          <cell r="B3650" t="str">
            <v>Young Adult (18-25)</v>
          </cell>
          <cell r="C3650" t="str">
            <v>Tiya Vyas</v>
          </cell>
          <cell r="D3650">
            <v>0</v>
          </cell>
          <cell r="E3650" t="str">
            <v>Male</v>
          </cell>
          <cell r="F3650">
            <v>18</v>
          </cell>
          <cell r="G3650" t="str">
            <v>Pimpri-Chinchwad</v>
          </cell>
          <cell r="H3650" t="str">
            <v>High (Above 1Lac</v>
          </cell>
          <cell r="I3650">
            <v>1018178</v>
          </cell>
          <cell r="J3650" t="str">
            <v>High (Above ₹10L)</v>
          </cell>
          <cell r="K3650" t="str">
            <v>No</v>
          </cell>
          <cell r="L3650" t="str">
            <v>Two Year</v>
          </cell>
          <cell r="M3650">
            <v>42165</v>
          </cell>
          <cell r="N3650" t="str">
            <v>5-10 years</v>
          </cell>
          <cell r="O3650" t="str">
            <v>111 months</v>
          </cell>
          <cell r="P3650">
            <v>9</v>
          </cell>
          <cell r="Q3650" t="str">
            <v>Basic</v>
          </cell>
          <cell r="R3650">
            <v>49000.759489761163</v>
          </cell>
          <cell r="S3650" t="str">
            <v>Medium</v>
          </cell>
          <cell r="T3650">
            <v>1</v>
          </cell>
          <cell r="U3650" t="str">
            <v>Yes</v>
          </cell>
          <cell r="V3650" t="str">
            <v>No</v>
          </cell>
          <cell r="W3650" t="str">
            <v>High Loyalty</v>
          </cell>
          <cell r="X3650">
            <v>3</v>
          </cell>
          <cell r="Y3650" t="str">
            <v>High Probability</v>
          </cell>
          <cell r="Z3650" t="str">
            <v>Moderate</v>
          </cell>
          <cell r="AA3650">
            <v>441006.83540785045</v>
          </cell>
        </row>
        <row r="3651">
          <cell r="A3651">
            <v>776892</v>
          </cell>
          <cell r="B3651" t="str">
            <v>Adult (25-35)</v>
          </cell>
          <cell r="C3651" t="str">
            <v>Navya Sahni</v>
          </cell>
          <cell r="D3651">
            <v>0</v>
          </cell>
          <cell r="E3651" t="str">
            <v>Female</v>
          </cell>
          <cell r="F3651">
            <v>27</v>
          </cell>
          <cell r="G3651" t="str">
            <v>Bhopal</v>
          </cell>
          <cell r="H3651" t="str">
            <v>High (Above 1Lac</v>
          </cell>
          <cell r="I3651">
            <v>1064684</v>
          </cell>
          <cell r="J3651" t="str">
            <v>High (Above ₹10L)</v>
          </cell>
          <cell r="K3651" t="str">
            <v>No</v>
          </cell>
          <cell r="L3651" t="str">
            <v>One Year</v>
          </cell>
          <cell r="M3651">
            <v>44782</v>
          </cell>
          <cell r="N3651" t="str">
            <v>1-2 years</v>
          </cell>
          <cell r="O3651" t="str">
            <v>25 months</v>
          </cell>
          <cell r="P3651">
            <v>2</v>
          </cell>
          <cell r="Q3651" t="str">
            <v>Basic</v>
          </cell>
          <cell r="R3651">
            <v>40333.948628182057</v>
          </cell>
          <cell r="S3651" t="str">
            <v>Medium</v>
          </cell>
          <cell r="T3651">
            <v>0</v>
          </cell>
          <cell r="U3651" t="str">
            <v>No</v>
          </cell>
          <cell r="V3651" t="str">
            <v>No</v>
          </cell>
          <cell r="W3651" t="str">
            <v>Moderate Loyalty</v>
          </cell>
          <cell r="X3651">
            <v>2</v>
          </cell>
          <cell r="Y3651" t="str">
            <v>Low Probability</v>
          </cell>
          <cell r="Z3651" t="str">
            <v>Moderate</v>
          </cell>
          <cell r="AA3651">
            <v>80667.897256364115</v>
          </cell>
        </row>
        <row r="3652">
          <cell r="A3652">
            <v>326682</v>
          </cell>
          <cell r="B3652" t="str">
            <v>Adult (25-35)</v>
          </cell>
          <cell r="C3652" t="str">
            <v>Ehsaan Swamy</v>
          </cell>
          <cell r="D3652">
            <v>0</v>
          </cell>
          <cell r="E3652" t="str">
            <v>Female</v>
          </cell>
          <cell r="F3652">
            <v>33</v>
          </cell>
          <cell r="G3652" t="str">
            <v>Visakhapatnam</v>
          </cell>
          <cell r="H3652" t="str">
            <v>High (Above 1Lac</v>
          </cell>
          <cell r="I3652">
            <v>1761350</v>
          </cell>
          <cell r="J3652" t="str">
            <v>High (Above ₹10L)</v>
          </cell>
          <cell r="K3652" t="str">
            <v>No</v>
          </cell>
          <cell r="L3652" t="str">
            <v>Two Year</v>
          </cell>
          <cell r="M3652">
            <v>44938</v>
          </cell>
          <cell r="N3652" t="str">
            <v>1-2 years</v>
          </cell>
          <cell r="O3652" t="str">
            <v>20 months</v>
          </cell>
          <cell r="P3652">
            <v>2</v>
          </cell>
          <cell r="Q3652" t="str">
            <v>Premium</v>
          </cell>
          <cell r="R3652">
            <v>37853.834277492802</v>
          </cell>
          <cell r="S3652" t="str">
            <v>High</v>
          </cell>
          <cell r="T3652">
            <v>1</v>
          </cell>
          <cell r="U3652" t="str">
            <v>Yes</v>
          </cell>
          <cell r="V3652" t="str">
            <v>No</v>
          </cell>
          <cell r="W3652" t="str">
            <v>Moderate Loyalty</v>
          </cell>
          <cell r="X3652">
            <v>2</v>
          </cell>
          <cell r="Y3652" t="str">
            <v>High Probability</v>
          </cell>
          <cell r="Z3652" t="str">
            <v>Low</v>
          </cell>
          <cell r="AA3652">
            <v>75707.668554985605</v>
          </cell>
        </row>
        <row r="3653">
          <cell r="A3653">
            <v>244909</v>
          </cell>
          <cell r="B3653" t="str">
            <v>Senior (55+)</v>
          </cell>
          <cell r="C3653" t="str">
            <v>Myra Dube</v>
          </cell>
          <cell r="D3653">
            <v>0</v>
          </cell>
          <cell r="E3653" t="str">
            <v>Female</v>
          </cell>
          <cell r="F3653">
            <v>56</v>
          </cell>
          <cell r="G3653" t="str">
            <v>Vadodara</v>
          </cell>
          <cell r="H3653" t="str">
            <v>Medium (50k-1Lac</v>
          </cell>
          <cell r="I3653">
            <v>839364</v>
          </cell>
          <cell r="J3653" t="str">
            <v>Medium (₹5L - ₹10L)</v>
          </cell>
          <cell r="K3653" t="str">
            <v>No</v>
          </cell>
          <cell r="L3653" t="str">
            <v>Month-to-Month</v>
          </cell>
          <cell r="M3653">
            <v>42637</v>
          </cell>
          <cell r="N3653" t="str">
            <v>5-10 years</v>
          </cell>
          <cell r="O3653" t="str">
            <v>96 months</v>
          </cell>
          <cell r="P3653">
            <v>8</v>
          </cell>
          <cell r="Q3653" t="str">
            <v>Elite</v>
          </cell>
          <cell r="R3653">
            <v>39328.041267432069</v>
          </cell>
          <cell r="S3653" t="str">
            <v>Low</v>
          </cell>
          <cell r="T3653">
            <v>0</v>
          </cell>
          <cell r="U3653" t="str">
            <v>No</v>
          </cell>
          <cell r="V3653" t="str">
            <v>Yes</v>
          </cell>
          <cell r="W3653" t="str">
            <v>High Loyalty</v>
          </cell>
          <cell r="X3653">
            <v>3</v>
          </cell>
          <cell r="Y3653" t="str">
            <v>High Probability</v>
          </cell>
          <cell r="Z3653" t="str">
            <v>Low</v>
          </cell>
          <cell r="AA3653">
            <v>314624.33013945655</v>
          </cell>
        </row>
        <row r="3654">
          <cell r="A3654">
            <v>297412</v>
          </cell>
          <cell r="B3654" t="str">
            <v>Young Adult (18-25)</v>
          </cell>
          <cell r="C3654" t="str">
            <v>Hazel Sanghvi</v>
          </cell>
          <cell r="D3654">
            <v>0</v>
          </cell>
          <cell r="E3654" t="str">
            <v>Female</v>
          </cell>
          <cell r="F3654">
            <v>23</v>
          </cell>
          <cell r="G3654" t="str">
            <v>Jaipur</v>
          </cell>
          <cell r="H3654" t="str">
            <v>High (Above 1Lac</v>
          </cell>
          <cell r="I3654">
            <v>1150533</v>
          </cell>
          <cell r="J3654" t="str">
            <v>High (Above ₹10L)</v>
          </cell>
          <cell r="K3654" t="str">
            <v>No</v>
          </cell>
          <cell r="L3654" t="str">
            <v>One Year</v>
          </cell>
          <cell r="M3654">
            <v>43967</v>
          </cell>
          <cell r="N3654" t="str">
            <v>3-5 years</v>
          </cell>
          <cell r="O3654" t="str">
            <v>52 months</v>
          </cell>
          <cell r="P3654">
            <v>4</v>
          </cell>
          <cell r="Q3654" t="str">
            <v>Basic</v>
          </cell>
          <cell r="R3654">
            <v>32010.795898680011</v>
          </cell>
          <cell r="S3654" t="str">
            <v>High</v>
          </cell>
          <cell r="T3654">
            <v>1</v>
          </cell>
          <cell r="U3654" t="str">
            <v>Yes</v>
          </cell>
          <cell r="V3654" t="str">
            <v>No</v>
          </cell>
          <cell r="W3654" t="str">
            <v>High Loyalty</v>
          </cell>
          <cell r="X3654">
            <v>3</v>
          </cell>
          <cell r="Y3654" t="str">
            <v>High Probability</v>
          </cell>
          <cell r="Z3654" t="str">
            <v>Low</v>
          </cell>
          <cell r="AA3654">
            <v>128043.18359472005</v>
          </cell>
        </row>
        <row r="3655">
          <cell r="A3655">
            <v>528400</v>
          </cell>
          <cell r="B3655" t="str">
            <v>Senior (55+)</v>
          </cell>
          <cell r="C3655" t="str">
            <v>Aaryahi Tank</v>
          </cell>
          <cell r="D3655">
            <v>0</v>
          </cell>
          <cell r="E3655" t="str">
            <v>Female</v>
          </cell>
          <cell r="F3655">
            <v>66</v>
          </cell>
          <cell r="G3655" t="str">
            <v>Ghaziabad</v>
          </cell>
          <cell r="H3655" t="str">
            <v>Medium (50k-1Lac</v>
          </cell>
          <cell r="I3655">
            <v>569847</v>
          </cell>
          <cell r="J3655" t="str">
            <v>Medium (₹5L - ₹10L)</v>
          </cell>
          <cell r="K3655" t="str">
            <v>No</v>
          </cell>
          <cell r="L3655" t="str">
            <v>Two Year</v>
          </cell>
          <cell r="M3655">
            <v>43921</v>
          </cell>
          <cell r="N3655" t="str">
            <v>3-5 years</v>
          </cell>
          <cell r="O3655" t="str">
            <v>54 months</v>
          </cell>
          <cell r="P3655">
            <v>5</v>
          </cell>
          <cell r="Q3655" t="str">
            <v>Elite</v>
          </cell>
          <cell r="R3655">
            <v>4771.2166316773528</v>
          </cell>
          <cell r="S3655" t="str">
            <v>Low</v>
          </cell>
          <cell r="T3655">
            <v>1</v>
          </cell>
          <cell r="U3655" t="str">
            <v>Yes</v>
          </cell>
          <cell r="V3655" t="str">
            <v>Yes</v>
          </cell>
          <cell r="W3655" t="str">
            <v>Moderate Loyalty</v>
          </cell>
          <cell r="X3655">
            <v>2</v>
          </cell>
          <cell r="Y3655" t="str">
            <v>High Probability</v>
          </cell>
          <cell r="Z3655" t="str">
            <v>Low</v>
          </cell>
          <cell r="AA3655">
            <v>23856.083158386762</v>
          </cell>
        </row>
        <row r="3656">
          <cell r="A3656">
            <v>433233</v>
          </cell>
          <cell r="B3656" t="str">
            <v>Young Adult (18-25)</v>
          </cell>
          <cell r="C3656" t="str">
            <v>Hiran Sarna</v>
          </cell>
          <cell r="D3656">
            <v>0</v>
          </cell>
          <cell r="E3656" t="str">
            <v>Female</v>
          </cell>
          <cell r="F3656">
            <v>21</v>
          </cell>
          <cell r="G3656" t="str">
            <v>Kanpur</v>
          </cell>
          <cell r="H3656" t="str">
            <v>High (Above 1Lac</v>
          </cell>
          <cell r="I3656">
            <v>1596806</v>
          </cell>
          <cell r="J3656" t="str">
            <v>High (Above ₹10L)</v>
          </cell>
          <cell r="K3656" t="str">
            <v>No</v>
          </cell>
          <cell r="L3656" t="str">
            <v>One Year</v>
          </cell>
          <cell r="M3656">
            <v>42679</v>
          </cell>
          <cell r="N3656" t="str">
            <v>5-10 years</v>
          </cell>
          <cell r="O3656" t="str">
            <v>95 months</v>
          </cell>
          <cell r="P3656">
            <v>8</v>
          </cell>
          <cell r="Q3656" t="str">
            <v>Basic</v>
          </cell>
          <cell r="R3656">
            <v>41097.596428215271</v>
          </cell>
          <cell r="S3656" t="str">
            <v>Low</v>
          </cell>
          <cell r="T3656">
            <v>1</v>
          </cell>
          <cell r="U3656" t="str">
            <v>Yes</v>
          </cell>
          <cell r="V3656" t="str">
            <v>No</v>
          </cell>
          <cell r="W3656" t="str">
            <v>High Loyalty</v>
          </cell>
          <cell r="X3656">
            <v>3</v>
          </cell>
          <cell r="Y3656" t="str">
            <v>High Probability</v>
          </cell>
          <cell r="Z3656" t="str">
            <v>Low</v>
          </cell>
          <cell r="AA3656">
            <v>328780.77142572217</v>
          </cell>
        </row>
        <row r="3657">
          <cell r="A3657">
            <v>858062</v>
          </cell>
          <cell r="B3657" t="str">
            <v>Young Adult (18-25)</v>
          </cell>
          <cell r="C3657" t="str">
            <v>Aarav Mahajan</v>
          </cell>
          <cell r="D3657">
            <v>0</v>
          </cell>
          <cell r="E3657" t="str">
            <v>Female</v>
          </cell>
          <cell r="F3657">
            <v>24</v>
          </cell>
          <cell r="G3657" t="str">
            <v>Patna</v>
          </cell>
          <cell r="H3657" t="str">
            <v>High (Above 1Lac</v>
          </cell>
          <cell r="I3657">
            <v>1283805</v>
          </cell>
          <cell r="J3657" t="str">
            <v>High (Above ₹10L)</v>
          </cell>
          <cell r="K3657" t="str">
            <v>No</v>
          </cell>
          <cell r="L3657" t="str">
            <v>One Year</v>
          </cell>
          <cell r="M3657">
            <v>43226</v>
          </cell>
          <cell r="N3657" t="str">
            <v>5-10 years</v>
          </cell>
          <cell r="O3657" t="str">
            <v>76 months</v>
          </cell>
          <cell r="P3657">
            <v>6</v>
          </cell>
          <cell r="Q3657" t="str">
            <v>Basic</v>
          </cell>
          <cell r="R3657">
            <v>42616.101243049627</v>
          </cell>
          <cell r="S3657" t="str">
            <v>Low</v>
          </cell>
          <cell r="T3657">
            <v>0</v>
          </cell>
          <cell r="U3657" t="str">
            <v>No</v>
          </cell>
          <cell r="V3657" t="str">
            <v>No</v>
          </cell>
          <cell r="W3657" t="str">
            <v>High Loyalty</v>
          </cell>
          <cell r="X3657">
            <v>3</v>
          </cell>
          <cell r="Y3657" t="str">
            <v>Low Probability</v>
          </cell>
          <cell r="Z3657" t="str">
            <v>Low</v>
          </cell>
          <cell r="AA3657">
            <v>255696.60745829775</v>
          </cell>
        </row>
        <row r="3658">
          <cell r="A3658">
            <v>110025</v>
          </cell>
          <cell r="B3658" t="str">
            <v>Middle-Aged (35-45)</v>
          </cell>
          <cell r="C3658" t="str">
            <v>Sahil Roy</v>
          </cell>
          <cell r="D3658">
            <v>0</v>
          </cell>
          <cell r="E3658" t="str">
            <v>Female</v>
          </cell>
          <cell r="F3658">
            <v>42</v>
          </cell>
          <cell r="G3658" t="str">
            <v>Bangalore</v>
          </cell>
          <cell r="H3658" t="str">
            <v>High (Above 1Lac</v>
          </cell>
          <cell r="I3658">
            <v>1882515</v>
          </cell>
          <cell r="J3658" t="str">
            <v>High (Above ₹10L)</v>
          </cell>
          <cell r="K3658" t="str">
            <v>Yes</v>
          </cell>
          <cell r="L3658" t="str">
            <v>One Year</v>
          </cell>
          <cell r="M3658">
            <v>44532</v>
          </cell>
          <cell r="N3658" t="str">
            <v>2-3 years</v>
          </cell>
          <cell r="O3658" t="str">
            <v>34 months</v>
          </cell>
          <cell r="P3658">
            <v>3</v>
          </cell>
          <cell r="Q3658" t="str">
            <v>Premium</v>
          </cell>
          <cell r="R3658">
            <v>10712.46353841692</v>
          </cell>
          <cell r="S3658" t="str">
            <v>High</v>
          </cell>
          <cell r="T3658">
            <v>0</v>
          </cell>
          <cell r="U3658" t="str">
            <v>No</v>
          </cell>
          <cell r="V3658" t="str">
            <v>No</v>
          </cell>
          <cell r="W3658" t="str">
            <v>Moderate Loyalty</v>
          </cell>
          <cell r="X3658">
            <v>2</v>
          </cell>
          <cell r="Y3658" t="str">
            <v>Low Probability</v>
          </cell>
          <cell r="Z3658" t="str">
            <v>Low</v>
          </cell>
          <cell r="AA3658">
            <v>32137.390615250759</v>
          </cell>
        </row>
        <row r="3659">
          <cell r="A3659">
            <v>720878</v>
          </cell>
          <cell r="B3659" t="str">
            <v>Adult (25-35)</v>
          </cell>
          <cell r="C3659" t="str">
            <v>Lagan Gola</v>
          </cell>
          <cell r="D3659">
            <v>0</v>
          </cell>
          <cell r="E3659" t="str">
            <v>Male</v>
          </cell>
          <cell r="F3659">
            <v>26</v>
          </cell>
          <cell r="G3659" t="str">
            <v>Indore</v>
          </cell>
          <cell r="H3659" t="str">
            <v>High (Above 1Lac</v>
          </cell>
          <cell r="I3659">
            <v>1061717</v>
          </cell>
          <cell r="J3659" t="str">
            <v>High (Above ₹10L)</v>
          </cell>
          <cell r="K3659" t="str">
            <v>Yes</v>
          </cell>
          <cell r="L3659" t="str">
            <v>Month-to-Month</v>
          </cell>
          <cell r="M3659">
            <v>42538</v>
          </cell>
          <cell r="N3659" t="str">
            <v>5-10 years</v>
          </cell>
          <cell r="O3659" t="str">
            <v>99 months</v>
          </cell>
          <cell r="P3659">
            <v>8</v>
          </cell>
          <cell r="Q3659" t="str">
            <v>Basic</v>
          </cell>
          <cell r="R3659">
            <v>5260.1919156891499</v>
          </cell>
          <cell r="S3659" t="str">
            <v>High</v>
          </cell>
          <cell r="T3659">
            <v>0</v>
          </cell>
          <cell r="U3659" t="str">
            <v>No</v>
          </cell>
          <cell r="V3659" t="str">
            <v>No</v>
          </cell>
          <cell r="W3659" t="str">
            <v>Moderate Loyalty</v>
          </cell>
          <cell r="X3659">
            <v>2</v>
          </cell>
          <cell r="Y3659" t="str">
            <v>Low Probability</v>
          </cell>
          <cell r="Z3659" t="str">
            <v>Low</v>
          </cell>
          <cell r="AA3659">
            <v>42081.535325513199</v>
          </cell>
        </row>
        <row r="3660">
          <cell r="A3660">
            <v>853791</v>
          </cell>
          <cell r="B3660" t="str">
            <v>Young Adult (18-25)</v>
          </cell>
          <cell r="C3660" t="str">
            <v>Shray Kurian</v>
          </cell>
          <cell r="D3660">
            <v>0</v>
          </cell>
          <cell r="E3660" t="str">
            <v>Female</v>
          </cell>
          <cell r="F3660">
            <v>23</v>
          </cell>
          <cell r="G3660" t="str">
            <v>Patna</v>
          </cell>
          <cell r="H3660" t="str">
            <v>High (Above 1Lac</v>
          </cell>
          <cell r="I3660">
            <v>1938003</v>
          </cell>
          <cell r="J3660" t="str">
            <v>High (Above ₹10L)</v>
          </cell>
          <cell r="K3660" t="str">
            <v>No</v>
          </cell>
          <cell r="L3660" t="str">
            <v>Month-to-Month</v>
          </cell>
          <cell r="M3660">
            <v>44580</v>
          </cell>
          <cell r="N3660" t="str">
            <v>2-3 years</v>
          </cell>
          <cell r="O3660" t="str">
            <v>32 months</v>
          </cell>
          <cell r="P3660">
            <v>3</v>
          </cell>
          <cell r="Q3660" t="str">
            <v>Basic</v>
          </cell>
          <cell r="R3660">
            <v>37145.299329530208</v>
          </cell>
          <cell r="S3660" t="str">
            <v>High</v>
          </cell>
          <cell r="T3660">
            <v>0</v>
          </cell>
          <cell r="U3660" t="str">
            <v>No</v>
          </cell>
          <cell r="V3660" t="str">
            <v>No</v>
          </cell>
          <cell r="W3660" t="str">
            <v>High Loyalty</v>
          </cell>
          <cell r="X3660">
            <v>3</v>
          </cell>
          <cell r="Y3660" t="str">
            <v>Low Probability</v>
          </cell>
          <cell r="Z3660" t="str">
            <v>Low</v>
          </cell>
          <cell r="AA3660">
            <v>111435.89798859062</v>
          </cell>
        </row>
        <row r="3661">
          <cell r="A3661">
            <v>593252</v>
          </cell>
          <cell r="B3661" t="str">
            <v>Senior (55+)</v>
          </cell>
          <cell r="C3661" t="str">
            <v>Inaaya  Balay</v>
          </cell>
          <cell r="D3661">
            <v>0</v>
          </cell>
          <cell r="E3661" t="str">
            <v>Male</v>
          </cell>
          <cell r="F3661">
            <v>70</v>
          </cell>
          <cell r="G3661" t="str">
            <v>Visakhapatnam</v>
          </cell>
          <cell r="H3661" t="str">
            <v>High (Above 1Lac</v>
          </cell>
          <cell r="I3661">
            <v>1825476</v>
          </cell>
          <cell r="J3661" t="str">
            <v>High (Above ₹10L)</v>
          </cell>
          <cell r="K3661" t="str">
            <v>Yes</v>
          </cell>
          <cell r="L3661" t="str">
            <v>One Year</v>
          </cell>
          <cell r="M3661">
            <v>42020</v>
          </cell>
          <cell r="N3661" t="str">
            <v>5-10 years</v>
          </cell>
          <cell r="O3661" t="str">
            <v>116 months</v>
          </cell>
          <cell r="P3661">
            <v>10</v>
          </cell>
          <cell r="Q3661" t="str">
            <v>Elite</v>
          </cell>
          <cell r="R3661">
            <v>8698.9166963968146</v>
          </cell>
          <cell r="S3661" t="str">
            <v>Medium</v>
          </cell>
          <cell r="T3661">
            <v>0</v>
          </cell>
          <cell r="U3661" t="str">
            <v>No</v>
          </cell>
          <cell r="V3661" t="str">
            <v>No</v>
          </cell>
          <cell r="W3661" t="str">
            <v>Moderate Loyalty</v>
          </cell>
          <cell r="X3661">
            <v>2</v>
          </cell>
          <cell r="Y3661" t="str">
            <v>Low Probability</v>
          </cell>
          <cell r="Z3661" t="str">
            <v>Moderate</v>
          </cell>
          <cell r="AA3661">
            <v>86989.16696396815</v>
          </cell>
        </row>
        <row r="3662">
          <cell r="A3662">
            <v>345350</v>
          </cell>
          <cell r="B3662" t="str">
            <v>Senior (55+)</v>
          </cell>
          <cell r="C3662" t="str">
            <v>Shalv Divan</v>
          </cell>
          <cell r="D3662">
            <v>0</v>
          </cell>
          <cell r="E3662" t="str">
            <v>Female</v>
          </cell>
          <cell r="F3662">
            <v>56</v>
          </cell>
          <cell r="G3662" t="str">
            <v>Pune</v>
          </cell>
          <cell r="H3662" t="str">
            <v>Low (Below 50000)</v>
          </cell>
          <cell r="I3662">
            <v>379864</v>
          </cell>
          <cell r="J3662" t="str">
            <v>Low (Up to ₹5L)</v>
          </cell>
          <cell r="K3662" t="str">
            <v>No</v>
          </cell>
          <cell r="L3662" t="str">
            <v>Two Year</v>
          </cell>
          <cell r="M3662">
            <v>42481</v>
          </cell>
          <cell r="N3662" t="str">
            <v>5-10 years</v>
          </cell>
          <cell r="O3662" t="str">
            <v>101 months</v>
          </cell>
          <cell r="P3662">
            <v>8</v>
          </cell>
          <cell r="Q3662" t="str">
            <v>Elite</v>
          </cell>
          <cell r="R3662">
            <v>3765.2428716167151</v>
          </cell>
          <cell r="S3662" t="str">
            <v>Low</v>
          </cell>
          <cell r="T3662">
            <v>1</v>
          </cell>
          <cell r="U3662" t="str">
            <v>Yes</v>
          </cell>
          <cell r="V3662" t="str">
            <v>Yes</v>
          </cell>
          <cell r="W3662" t="str">
            <v>Moderate Loyalty</v>
          </cell>
          <cell r="X3662">
            <v>2</v>
          </cell>
          <cell r="Y3662" t="str">
            <v>High Probability</v>
          </cell>
          <cell r="Z3662" t="str">
            <v>Low</v>
          </cell>
          <cell r="AA3662">
            <v>30121.942972933721</v>
          </cell>
        </row>
        <row r="3663">
          <cell r="A3663">
            <v>188967</v>
          </cell>
          <cell r="B3663" t="str">
            <v>Mature Adult (45-55)</v>
          </cell>
          <cell r="C3663" t="str">
            <v>Reyansh Mani</v>
          </cell>
          <cell r="D3663">
            <v>0</v>
          </cell>
          <cell r="E3663" t="str">
            <v>Male</v>
          </cell>
          <cell r="F3663">
            <v>50</v>
          </cell>
          <cell r="G3663" t="str">
            <v>Indore</v>
          </cell>
          <cell r="H3663" t="str">
            <v>High (Above 1Lac</v>
          </cell>
          <cell r="I3663">
            <v>1966768</v>
          </cell>
          <cell r="J3663" t="str">
            <v>High (Above ₹10L)</v>
          </cell>
          <cell r="K3663" t="str">
            <v>Yes</v>
          </cell>
          <cell r="L3663" t="str">
            <v>Month-to-Month</v>
          </cell>
          <cell r="M3663">
            <v>42449</v>
          </cell>
          <cell r="N3663" t="str">
            <v>5-10 years</v>
          </cell>
          <cell r="O3663" t="str">
            <v>102 months</v>
          </cell>
          <cell r="P3663">
            <v>9</v>
          </cell>
          <cell r="Q3663" t="str">
            <v>Premium</v>
          </cell>
          <cell r="R3663">
            <v>6876.2912123749584</v>
          </cell>
          <cell r="S3663" t="str">
            <v>Medium</v>
          </cell>
          <cell r="T3663">
            <v>0</v>
          </cell>
          <cell r="U3663" t="str">
            <v>No</v>
          </cell>
          <cell r="V3663" t="str">
            <v>No</v>
          </cell>
          <cell r="W3663" t="str">
            <v>Moderate Loyalty</v>
          </cell>
          <cell r="X3663">
            <v>2</v>
          </cell>
          <cell r="Y3663" t="str">
            <v>Low Probability</v>
          </cell>
          <cell r="Z3663" t="str">
            <v>Moderate</v>
          </cell>
          <cell r="AA3663">
            <v>61886.620911374623</v>
          </cell>
        </row>
        <row r="3664">
          <cell r="A3664">
            <v>355075</v>
          </cell>
          <cell r="B3664" t="str">
            <v>Adult (25-35)</v>
          </cell>
          <cell r="C3664" t="str">
            <v>Aniruddh Sodhi</v>
          </cell>
          <cell r="D3664">
            <v>0</v>
          </cell>
          <cell r="E3664" t="str">
            <v>Female</v>
          </cell>
          <cell r="F3664">
            <v>31</v>
          </cell>
          <cell r="G3664" t="str">
            <v>Ghaziabad</v>
          </cell>
          <cell r="H3664" t="str">
            <v>Low (Below 50000)</v>
          </cell>
          <cell r="I3664">
            <v>364383</v>
          </cell>
          <cell r="J3664" t="str">
            <v>Low (Up to ₹5L)</v>
          </cell>
          <cell r="K3664" t="str">
            <v>No</v>
          </cell>
          <cell r="L3664" t="str">
            <v>Two Year</v>
          </cell>
          <cell r="M3664">
            <v>45320</v>
          </cell>
          <cell r="N3664" t="str">
            <v>0-1 year</v>
          </cell>
          <cell r="O3664" t="str">
            <v>8 months</v>
          </cell>
          <cell r="P3664">
            <v>1</v>
          </cell>
          <cell r="Q3664" t="str">
            <v>Premium</v>
          </cell>
          <cell r="R3664">
            <v>13773.624708028239</v>
          </cell>
          <cell r="S3664" t="str">
            <v>Low</v>
          </cell>
          <cell r="T3664">
            <v>1</v>
          </cell>
          <cell r="U3664" t="str">
            <v>Yes</v>
          </cell>
          <cell r="V3664" t="str">
            <v>No</v>
          </cell>
          <cell r="W3664" t="str">
            <v>Low Loyalty</v>
          </cell>
          <cell r="X3664">
            <v>1</v>
          </cell>
          <cell r="Y3664" t="str">
            <v>High Probability</v>
          </cell>
          <cell r="Z3664" t="str">
            <v>Low</v>
          </cell>
          <cell r="AA3664">
            <v>13773.624708028239</v>
          </cell>
        </row>
        <row r="3665">
          <cell r="A3665">
            <v>800191</v>
          </cell>
          <cell r="B3665" t="str">
            <v>Adult (25-35)</v>
          </cell>
          <cell r="C3665" t="str">
            <v>Miraan Dalal</v>
          </cell>
          <cell r="D3665">
            <v>0</v>
          </cell>
          <cell r="E3665" t="str">
            <v>Female</v>
          </cell>
          <cell r="F3665">
            <v>29</v>
          </cell>
          <cell r="G3665" t="str">
            <v>Pune</v>
          </cell>
          <cell r="H3665" t="str">
            <v>High (Above 1Lac</v>
          </cell>
          <cell r="I3665">
            <v>1644187</v>
          </cell>
          <cell r="J3665" t="str">
            <v>High (Above ₹10L)</v>
          </cell>
          <cell r="K3665" t="str">
            <v>Yes</v>
          </cell>
          <cell r="L3665" t="str">
            <v>One Year</v>
          </cell>
          <cell r="M3665">
            <v>45014</v>
          </cell>
          <cell r="N3665" t="str">
            <v>1-2 years</v>
          </cell>
          <cell r="O3665" t="str">
            <v>18 months</v>
          </cell>
          <cell r="P3665">
            <v>2</v>
          </cell>
          <cell r="Q3665" t="str">
            <v>Basic</v>
          </cell>
          <cell r="R3665">
            <v>16967.13620037946</v>
          </cell>
          <cell r="S3665" t="str">
            <v>Medium</v>
          </cell>
          <cell r="T3665">
            <v>1</v>
          </cell>
          <cell r="U3665" t="str">
            <v>Yes</v>
          </cell>
          <cell r="V3665" t="str">
            <v>No</v>
          </cell>
          <cell r="W3665" t="str">
            <v>Moderate Loyalty</v>
          </cell>
          <cell r="X3665">
            <v>2</v>
          </cell>
          <cell r="Y3665" t="str">
            <v>High Probability</v>
          </cell>
          <cell r="Z3665" t="str">
            <v>Moderate</v>
          </cell>
          <cell r="AA3665">
            <v>33934.27240075892</v>
          </cell>
        </row>
        <row r="3666">
          <cell r="A3666">
            <v>394209</v>
          </cell>
          <cell r="B3666" t="str">
            <v>Senior (55+)</v>
          </cell>
          <cell r="C3666" t="str">
            <v>Kismat Mani</v>
          </cell>
          <cell r="D3666">
            <v>0</v>
          </cell>
          <cell r="E3666" t="str">
            <v>Male</v>
          </cell>
          <cell r="F3666">
            <v>56</v>
          </cell>
          <cell r="G3666" t="str">
            <v>Indore</v>
          </cell>
          <cell r="H3666" t="str">
            <v>High (Above 1Lac</v>
          </cell>
          <cell r="I3666">
            <v>1134018</v>
          </cell>
          <cell r="J3666" t="str">
            <v>High (Above ₹10L)</v>
          </cell>
          <cell r="K3666" t="str">
            <v>No</v>
          </cell>
          <cell r="L3666" t="str">
            <v>One Year</v>
          </cell>
          <cell r="M3666">
            <v>42398</v>
          </cell>
          <cell r="N3666" t="str">
            <v>5-10 years</v>
          </cell>
          <cell r="O3666" t="str">
            <v>104 months</v>
          </cell>
          <cell r="P3666">
            <v>9</v>
          </cell>
          <cell r="Q3666" t="str">
            <v>Elite</v>
          </cell>
          <cell r="R3666">
            <v>37216.51417766638</v>
          </cell>
          <cell r="S3666" t="str">
            <v>Low</v>
          </cell>
          <cell r="T3666">
            <v>0</v>
          </cell>
          <cell r="U3666" t="str">
            <v>No</v>
          </cell>
          <cell r="V3666" t="str">
            <v>Yes</v>
          </cell>
          <cell r="W3666" t="str">
            <v>High Loyalty</v>
          </cell>
          <cell r="X3666">
            <v>3</v>
          </cell>
          <cell r="Y3666" t="str">
            <v>High Probability</v>
          </cell>
          <cell r="Z3666" t="str">
            <v>Low</v>
          </cell>
          <cell r="AA3666">
            <v>334948.62759899744</v>
          </cell>
        </row>
        <row r="3667">
          <cell r="A3667">
            <v>165362</v>
          </cell>
          <cell r="B3667" t="str">
            <v>Adult (25-35)</v>
          </cell>
          <cell r="C3667" t="str">
            <v>Aarna Doshi</v>
          </cell>
          <cell r="D3667">
            <v>0</v>
          </cell>
          <cell r="E3667" t="str">
            <v>Female</v>
          </cell>
          <cell r="F3667">
            <v>33</v>
          </cell>
          <cell r="G3667" t="str">
            <v>Delhi</v>
          </cell>
          <cell r="H3667" t="str">
            <v>Medium (50k-1Lac</v>
          </cell>
          <cell r="I3667">
            <v>722675</v>
          </cell>
          <cell r="J3667" t="str">
            <v>Medium (₹5L - ₹10L)</v>
          </cell>
          <cell r="K3667" t="str">
            <v>No</v>
          </cell>
          <cell r="L3667" t="str">
            <v>Two Year</v>
          </cell>
          <cell r="M3667">
            <v>45049</v>
          </cell>
          <cell r="N3667" t="str">
            <v>0-1 year</v>
          </cell>
          <cell r="O3667" t="str">
            <v>17 months</v>
          </cell>
          <cell r="P3667">
            <v>1</v>
          </cell>
          <cell r="Q3667" t="str">
            <v>Premium</v>
          </cell>
          <cell r="R3667">
            <v>33597.880273530362</v>
          </cell>
          <cell r="S3667" t="str">
            <v>Low</v>
          </cell>
          <cell r="T3667">
            <v>0</v>
          </cell>
          <cell r="U3667" t="str">
            <v>No</v>
          </cell>
          <cell r="V3667" t="str">
            <v>No</v>
          </cell>
          <cell r="W3667" t="str">
            <v>Low Loyalty</v>
          </cell>
          <cell r="X3667">
            <v>1</v>
          </cell>
          <cell r="Y3667" t="str">
            <v>Low Probability</v>
          </cell>
          <cell r="Z3667" t="str">
            <v>Low</v>
          </cell>
          <cell r="AA3667">
            <v>33597.880273530362</v>
          </cell>
        </row>
        <row r="3668">
          <cell r="A3668">
            <v>497197</v>
          </cell>
          <cell r="B3668" t="str">
            <v>Young Adult (18-25)</v>
          </cell>
          <cell r="C3668" t="str">
            <v>Kavya Behl</v>
          </cell>
          <cell r="D3668">
            <v>0</v>
          </cell>
          <cell r="E3668" t="str">
            <v>Male</v>
          </cell>
          <cell r="F3668">
            <v>20</v>
          </cell>
          <cell r="G3668" t="str">
            <v>Pune</v>
          </cell>
          <cell r="H3668" t="str">
            <v>High (Above 1Lac</v>
          </cell>
          <cell r="I3668">
            <v>1326417</v>
          </cell>
          <cell r="J3668" t="str">
            <v>High (Above ₹10L)</v>
          </cell>
          <cell r="K3668" t="str">
            <v>No</v>
          </cell>
          <cell r="L3668" t="str">
            <v>Two Year</v>
          </cell>
          <cell r="M3668">
            <v>45054</v>
          </cell>
          <cell r="N3668" t="str">
            <v>0-1 year</v>
          </cell>
          <cell r="O3668" t="str">
            <v>16 months</v>
          </cell>
          <cell r="P3668">
            <v>1</v>
          </cell>
          <cell r="Q3668" t="str">
            <v>Basic</v>
          </cell>
          <cell r="R3668">
            <v>29585.76425394812</v>
          </cell>
          <cell r="S3668" t="str">
            <v>Low</v>
          </cell>
          <cell r="T3668">
            <v>1</v>
          </cell>
          <cell r="U3668" t="str">
            <v>Yes</v>
          </cell>
          <cell r="V3668" t="str">
            <v>No</v>
          </cell>
          <cell r="W3668" t="str">
            <v>Low Loyalty</v>
          </cell>
          <cell r="X3668">
            <v>1</v>
          </cell>
          <cell r="Y3668" t="str">
            <v>High Probability</v>
          </cell>
          <cell r="Z3668" t="str">
            <v>Low</v>
          </cell>
          <cell r="AA3668">
            <v>29585.76425394812</v>
          </cell>
        </row>
        <row r="3669">
          <cell r="A3669">
            <v>931655</v>
          </cell>
          <cell r="B3669" t="str">
            <v>Mature Adult (45-55)</v>
          </cell>
          <cell r="C3669" t="str">
            <v>Indranil Joshi</v>
          </cell>
          <cell r="D3669">
            <v>0</v>
          </cell>
          <cell r="E3669" t="str">
            <v>Male</v>
          </cell>
          <cell r="F3669">
            <v>50</v>
          </cell>
          <cell r="G3669" t="str">
            <v>Visakhapatnam</v>
          </cell>
          <cell r="H3669" t="str">
            <v>High (Above 1Lac</v>
          </cell>
          <cell r="I3669">
            <v>1968536</v>
          </cell>
          <cell r="J3669" t="str">
            <v>High (Above ₹10L)</v>
          </cell>
          <cell r="K3669" t="str">
            <v>Yes</v>
          </cell>
          <cell r="L3669" t="str">
            <v>One Year</v>
          </cell>
          <cell r="M3669">
            <v>42020</v>
          </cell>
          <cell r="N3669" t="str">
            <v>5-10 years</v>
          </cell>
          <cell r="O3669" t="str">
            <v>116 months</v>
          </cell>
          <cell r="P3669">
            <v>10</v>
          </cell>
          <cell r="Q3669" t="str">
            <v>Premium</v>
          </cell>
          <cell r="R3669">
            <v>21250.798756114978</v>
          </cell>
          <cell r="S3669" t="str">
            <v>Medium</v>
          </cell>
          <cell r="T3669">
            <v>0</v>
          </cell>
          <cell r="U3669" t="str">
            <v>No</v>
          </cell>
          <cell r="V3669" t="str">
            <v>No</v>
          </cell>
          <cell r="W3669" t="str">
            <v>Moderate Loyalty</v>
          </cell>
          <cell r="X3669">
            <v>2</v>
          </cell>
          <cell r="Y3669" t="str">
            <v>Low Probability</v>
          </cell>
          <cell r="Z3669" t="str">
            <v>Moderate</v>
          </cell>
          <cell r="AA3669">
            <v>212507.98756114978</v>
          </cell>
        </row>
        <row r="3670">
          <cell r="A3670">
            <v>831070</v>
          </cell>
          <cell r="B3670" t="str">
            <v>Mature Adult (45-55)</v>
          </cell>
          <cell r="C3670" t="str">
            <v>Riya Deshpande</v>
          </cell>
          <cell r="D3670">
            <v>0</v>
          </cell>
          <cell r="E3670" t="str">
            <v>Female</v>
          </cell>
          <cell r="F3670">
            <v>48</v>
          </cell>
          <cell r="G3670" t="str">
            <v>Patna</v>
          </cell>
          <cell r="H3670" t="str">
            <v>High (Above 1Lac</v>
          </cell>
          <cell r="I3670">
            <v>1223969</v>
          </cell>
          <cell r="J3670" t="str">
            <v>High (Above ₹10L)</v>
          </cell>
          <cell r="K3670" t="str">
            <v>Yes</v>
          </cell>
          <cell r="L3670" t="str">
            <v>Two Year</v>
          </cell>
          <cell r="M3670">
            <v>44866</v>
          </cell>
          <cell r="N3670" t="str">
            <v>1-2 years</v>
          </cell>
          <cell r="O3670" t="str">
            <v>23 months</v>
          </cell>
          <cell r="P3670">
            <v>2</v>
          </cell>
          <cell r="Q3670" t="str">
            <v>Premium</v>
          </cell>
          <cell r="R3670">
            <v>10941.64956746837</v>
          </cell>
          <cell r="S3670" t="str">
            <v>Medium</v>
          </cell>
          <cell r="T3670">
            <v>1</v>
          </cell>
          <cell r="U3670" t="str">
            <v>Yes</v>
          </cell>
          <cell r="V3670" t="str">
            <v>No</v>
          </cell>
          <cell r="W3670" t="str">
            <v>Moderate Loyalty</v>
          </cell>
          <cell r="X3670">
            <v>2</v>
          </cell>
          <cell r="Y3670" t="str">
            <v>High Probability</v>
          </cell>
          <cell r="Z3670" t="str">
            <v>Moderate</v>
          </cell>
          <cell r="AA3670">
            <v>21883.29913493674</v>
          </cell>
        </row>
        <row r="3671">
          <cell r="A3671">
            <v>986010</v>
          </cell>
          <cell r="B3671" t="str">
            <v>Young Adult (18-25)</v>
          </cell>
          <cell r="C3671" t="str">
            <v>Tejas Zachariah</v>
          </cell>
          <cell r="D3671">
            <v>0</v>
          </cell>
          <cell r="E3671" t="str">
            <v>Female</v>
          </cell>
          <cell r="F3671">
            <v>21</v>
          </cell>
          <cell r="G3671" t="str">
            <v>Vadodara</v>
          </cell>
          <cell r="H3671" t="str">
            <v>Medium (50k-1Lac</v>
          </cell>
          <cell r="I3671">
            <v>706572</v>
          </cell>
          <cell r="J3671" t="str">
            <v>Medium (₹5L - ₹10L)</v>
          </cell>
          <cell r="K3671" t="str">
            <v>No</v>
          </cell>
          <cell r="L3671" t="str">
            <v>One Year</v>
          </cell>
          <cell r="M3671">
            <v>44014</v>
          </cell>
          <cell r="N3671" t="str">
            <v>3-5 years</v>
          </cell>
          <cell r="O3671" t="str">
            <v>51 months</v>
          </cell>
          <cell r="P3671">
            <v>4</v>
          </cell>
          <cell r="Q3671" t="str">
            <v>Basic</v>
          </cell>
          <cell r="R3671">
            <v>28485.630018576561</v>
          </cell>
          <cell r="S3671" t="str">
            <v>High</v>
          </cell>
          <cell r="T3671">
            <v>0</v>
          </cell>
          <cell r="U3671" t="str">
            <v>No</v>
          </cell>
          <cell r="V3671" t="str">
            <v>No</v>
          </cell>
          <cell r="W3671" t="str">
            <v>High Loyalty</v>
          </cell>
          <cell r="X3671">
            <v>3</v>
          </cell>
          <cell r="Y3671" t="str">
            <v>Low Probability</v>
          </cell>
          <cell r="Z3671" t="str">
            <v>Low</v>
          </cell>
          <cell r="AA3671">
            <v>113942.52007430625</v>
          </cell>
        </row>
        <row r="3672">
          <cell r="A3672">
            <v>157199</v>
          </cell>
          <cell r="B3672" t="str">
            <v>Young Adult (18-25)</v>
          </cell>
          <cell r="C3672" t="str">
            <v>Emir Char</v>
          </cell>
          <cell r="D3672">
            <v>0</v>
          </cell>
          <cell r="E3672" t="str">
            <v>Male</v>
          </cell>
          <cell r="F3672">
            <v>20</v>
          </cell>
          <cell r="G3672" t="str">
            <v>Lucknow</v>
          </cell>
          <cell r="H3672" t="str">
            <v>Low (Below 50000)</v>
          </cell>
          <cell r="I3672">
            <v>208986</v>
          </cell>
          <cell r="J3672" t="str">
            <v>Low (Up to ₹5L)</v>
          </cell>
          <cell r="K3672" t="str">
            <v>No</v>
          </cell>
          <cell r="L3672" t="str">
            <v>Two Year</v>
          </cell>
          <cell r="M3672">
            <v>43397</v>
          </cell>
          <cell r="N3672" t="str">
            <v>5-10 years</v>
          </cell>
          <cell r="O3672" t="str">
            <v>71 months</v>
          </cell>
          <cell r="P3672">
            <v>6</v>
          </cell>
          <cell r="Q3672" t="str">
            <v>Basic</v>
          </cell>
          <cell r="R3672">
            <v>1191.4002156392719</v>
          </cell>
          <cell r="S3672" t="str">
            <v>Low</v>
          </cell>
          <cell r="T3672">
            <v>0</v>
          </cell>
          <cell r="U3672" t="str">
            <v>No</v>
          </cell>
          <cell r="V3672" t="str">
            <v>No</v>
          </cell>
          <cell r="W3672" t="str">
            <v>Moderate Loyalty</v>
          </cell>
          <cell r="X3672">
            <v>2</v>
          </cell>
          <cell r="Y3672" t="str">
            <v>Low Probability</v>
          </cell>
          <cell r="Z3672" t="str">
            <v>Low</v>
          </cell>
          <cell r="AA3672">
            <v>7148.4012938356318</v>
          </cell>
        </row>
        <row r="3673">
          <cell r="A3673">
            <v>619843</v>
          </cell>
          <cell r="B3673" t="str">
            <v>Mature Adult (45-55)</v>
          </cell>
          <cell r="C3673" t="str">
            <v>Vaibhav Das</v>
          </cell>
          <cell r="D3673">
            <v>0</v>
          </cell>
          <cell r="E3673" t="str">
            <v>Female</v>
          </cell>
          <cell r="F3673">
            <v>47</v>
          </cell>
          <cell r="G3673" t="str">
            <v>Ghaziabad</v>
          </cell>
          <cell r="H3673" t="str">
            <v>Low (Below 50000)</v>
          </cell>
          <cell r="I3673">
            <v>140602</v>
          </cell>
          <cell r="J3673" t="str">
            <v>Low (Up to ₹5L)</v>
          </cell>
          <cell r="K3673" t="str">
            <v>No</v>
          </cell>
          <cell r="L3673" t="str">
            <v>One Year</v>
          </cell>
          <cell r="M3673">
            <v>42231</v>
          </cell>
          <cell r="N3673" t="str">
            <v>5-10 years</v>
          </cell>
          <cell r="O3673" t="str">
            <v>109 months</v>
          </cell>
          <cell r="P3673">
            <v>9</v>
          </cell>
          <cell r="Q3673" t="str">
            <v>Premium</v>
          </cell>
          <cell r="R3673">
            <v>41468.102968314408</v>
          </cell>
          <cell r="S3673" t="str">
            <v>High</v>
          </cell>
          <cell r="T3673">
            <v>1</v>
          </cell>
          <cell r="U3673" t="str">
            <v>Yes</v>
          </cell>
          <cell r="V3673" t="str">
            <v>No</v>
          </cell>
          <cell r="W3673" t="str">
            <v>High Loyalty</v>
          </cell>
          <cell r="X3673">
            <v>3</v>
          </cell>
          <cell r="Y3673" t="str">
            <v>High Probability</v>
          </cell>
          <cell r="Z3673" t="str">
            <v>Low</v>
          </cell>
          <cell r="AA3673">
            <v>373212.92671482969</v>
          </cell>
        </row>
        <row r="3674">
          <cell r="A3674">
            <v>158433</v>
          </cell>
          <cell r="B3674" t="str">
            <v>Adult (25-35)</v>
          </cell>
          <cell r="C3674" t="str">
            <v>Anaya Doctor</v>
          </cell>
          <cell r="D3674">
            <v>0</v>
          </cell>
          <cell r="E3674" t="str">
            <v>Female</v>
          </cell>
          <cell r="F3674">
            <v>29</v>
          </cell>
          <cell r="G3674" t="str">
            <v>Pune</v>
          </cell>
          <cell r="H3674" t="str">
            <v>Low (Below 50000)</v>
          </cell>
          <cell r="I3674">
            <v>348539</v>
          </cell>
          <cell r="J3674" t="str">
            <v>Low (Up to ₹5L)</v>
          </cell>
          <cell r="K3674" t="str">
            <v>No</v>
          </cell>
          <cell r="L3674" t="str">
            <v>Month-to-Month</v>
          </cell>
          <cell r="M3674">
            <v>43306</v>
          </cell>
          <cell r="N3674" t="str">
            <v>5-10 years</v>
          </cell>
          <cell r="O3674" t="str">
            <v>74 months</v>
          </cell>
          <cell r="P3674">
            <v>6</v>
          </cell>
          <cell r="Q3674" t="str">
            <v>Basic</v>
          </cell>
          <cell r="R3674">
            <v>2404.5859646997969</v>
          </cell>
          <cell r="S3674" t="str">
            <v>Low</v>
          </cell>
          <cell r="T3674">
            <v>0</v>
          </cell>
          <cell r="U3674" t="str">
            <v>No</v>
          </cell>
          <cell r="V3674" t="str">
            <v>No</v>
          </cell>
          <cell r="W3674" t="str">
            <v>Moderate Loyalty</v>
          </cell>
          <cell r="X3674">
            <v>2</v>
          </cell>
          <cell r="Y3674" t="str">
            <v>Low Probability</v>
          </cell>
          <cell r="Z3674" t="str">
            <v>Low</v>
          </cell>
          <cell r="AA3674">
            <v>14427.515788198782</v>
          </cell>
        </row>
        <row r="3675">
          <cell r="A3675">
            <v>375706</v>
          </cell>
          <cell r="B3675" t="str">
            <v>Middle-Aged (35-45)</v>
          </cell>
          <cell r="C3675" t="str">
            <v>Kanav Mand</v>
          </cell>
          <cell r="D3675">
            <v>0</v>
          </cell>
          <cell r="E3675" t="str">
            <v>Female</v>
          </cell>
          <cell r="F3675">
            <v>42</v>
          </cell>
          <cell r="G3675" t="str">
            <v>Chennai</v>
          </cell>
          <cell r="H3675" t="str">
            <v>High (Above 1Lac</v>
          </cell>
          <cell r="I3675">
            <v>1882455</v>
          </cell>
          <cell r="J3675" t="str">
            <v>High (Above ₹10L)</v>
          </cell>
          <cell r="K3675" t="str">
            <v>No</v>
          </cell>
          <cell r="L3675" t="str">
            <v>Two Year</v>
          </cell>
          <cell r="M3675">
            <v>44207</v>
          </cell>
          <cell r="N3675" t="str">
            <v>3-5 years</v>
          </cell>
          <cell r="O3675" t="str">
            <v>44 months</v>
          </cell>
          <cell r="P3675">
            <v>4</v>
          </cell>
          <cell r="Q3675" t="str">
            <v>Premium</v>
          </cell>
          <cell r="R3675">
            <v>27503.105173759639</v>
          </cell>
          <cell r="S3675" t="str">
            <v>High</v>
          </cell>
          <cell r="T3675">
            <v>0</v>
          </cell>
          <cell r="U3675" t="str">
            <v>No</v>
          </cell>
          <cell r="V3675" t="str">
            <v>No</v>
          </cell>
          <cell r="W3675" t="str">
            <v>High Loyalty</v>
          </cell>
          <cell r="X3675">
            <v>3</v>
          </cell>
          <cell r="Y3675" t="str">
            <v>Low Probability</v>
          </cell>
          <cell r="Z3675" t="str">
            <v>Low</v>
          </cell>
          <cell r="AA3675">
            <v>110012.42069503856</v>
          </cell>
        </row>
        <row r="3676">
          <cell r="A3676">
            <v>401425</v>
          </cell>
          <cell r="B3676" t="str">
            <v>Adult (25-35)</v>
          </cell>
          <cell r="C3676" t="str">
            <v>Anya Ramesh</v>
          </cell>
          <cell r="D3676">
            <v>0</v>
          </cell>
          <cell r="E3676" t="str">
            <v>Male</v>
          </cell>
          <cell r="F3676">
            <v>30</v>
          </cell>
          <cell r="G3676" t="str">
            <v>Chennai</v>
          </cell>
          <cell r="H3676" t="str">
            <v>Medium (50k-1Lac</v>
          </cell>
          <cell r="I3676">
            <v>595972</v>
          </cell>
          <cell r="J3676" t="str">
            <v>Medium (₹5L - ₹10L)</v>
          </cell>
          <cell r="K3676" t="str">
            <v>No</v>
          </cell>
          <cell r="L3676" t="str">
            <v>Two Year</v>
          </cell>
          <cell r="M3676">
            <v>45005</v>
          </cell>
          <cell r="N3676" t="str">
            <v>1-2 years</v>
          </cell>
          <cell r="O3676" t="str">
            <v>18 months</v>
          </cell>
          <cell r="P3676">
            <v>2</v>
          </cell>
          <cell r="Q3676" t="str">
            <v>Premium</v>
          </cell>
          <cell r="R3676">
            <v>21496.134480718931</v>
          </cell>
          <cell r="S3676" t="str">
            <v>Low</v>
          </cell>
          <cell r="T3676">
            <v>1</v>
          </cell>
          <cell r="U3676" t="str">
            <v>Yes</v>
          </cell>
          <cell r="V3676" t="str">
            <v>No</v>
          </cell>
          <cell r="W3676" t="str">
            <v>Moderate Loyalty</v>
          </cell>
          <cell r="X3676">
            <v>2</v>
          </cell>
          <cell r="Y3676" t="str">
            <v>High Probability</v>
          </cell>
          <cell r="Z3676" t="str">
            <v>Low</v>
          </cell>
          <cell r="AA3676">
            <v>42992.268961437861</v>
          </cell>
        </row>
        <row r="3677">
          <cell r="A3677">
            <v>770801</v>
          </cell>
          <cell r="B3677" t="str">
            <v>Senior (55+)</v>
          </cell>
          <cell r="C3677" t="str">
            <v>Dhruv Kothari</v>
          </cell>
          <cell r="D3677">
            <v>0</v>
          </cell>
          <cell r="E3677" t="str">
            <v>Male</v>
          </cell>
          <cell r="F3677">
            <v>61</v>
          </cell>
          <cell r="G3677" t="str">
            <v>Nagpur</v>
          </cell>
          <cell r="H3677" t="str">
            <v>High (Above 1Lac</v>
          </cell>
          <cell r="I3677">
            <v>1621819</v>
          </cell>
          <cell r="J3677" t="str">
            <v>High (Above ₹10L)</v>
          </cell>
          <cell r="K3677" t="str">
            <v>Yes</v>
          </cell>
          <cell r="L3677" t="str">
            <v>Two Year</v>
          </cell>
          <cell r="M3677">
            <v>42975</v>
          </cell>
          <cell r="N3677" t="str">
            <v>5-10 years</v>
          </cell>
          <cell r="O3677" t="str">
            <v>85 months</v>
          </cell>
          <cell r="P3677">
            <v>7</v>
          </cell>
          <cell r="Q3677" t="str">
            <v>Elite</v>
          </cell>
          <cell r="R3677">
            <v>12488.799506811931</v>
          </cell>
          <cell r="S3677" t="str">
            <v>High</v>
          </cell>
          <cell r="T3677">
            <v>1</v>
          </cell>
          <cell r="U3677" t="str">
            <v>Yes</v>
          </cell>
          <cell r="V3677" t="str">
            <v>No</v>
          </cell>
          <cell r="W3677" t="str">
            <v>Moderate Loyalty</v>
          </cell>
          <cell r="X3677">
            <v>2</v>
          </cell>
          <cell r="Y3677" t="str">
            <v>High Probability</v>
          </cell>
          <cell r="Z3677" t="str">
            <v>Low</v>
          </cell>
          <cell r="AA3677">
            <v>87421.596547683512</v>
          </cell>
        </row>
        <row r="3678">
          <cell r="A3678">
            <v>382548</v>
          </cell>
          <cell r="B3678" t="str">
            <v>Adult (25-35)</v>
          </cell>
          <cell r="C3678" t="str">
            <v>Jayan Basak</v>
          </cell>
          <cell r="D3678">
            <v>0</v>
          </cell>
          <cell r="E3678" t="str">
            <v>Female</v>
          </cell>
          <cell r="F3678">
            <v>35</v>
          </cell>
          <cell r="G3678" t="str">
            <v>Hyderabad</v>
          </cell>
          <cell r="H3678" t="str">
            <v>Medium (50k-1Lac</v>
          </cell>
          <cell r="I3678">
            <v>587354</v>
          </cell>
          <cell r="J3678" t="str">
            <v>Medium (₹5L - ₹10L)</v>
          </cell>
          <cell r="K3678" t="str">
            <v>No</v>
          </cell>
          <cell r="L3678" t="str">
            <v>One Year</v>
          </cell>
          <cell r="M3678">
            <v>44000</v>
          </cell>
          <cell r="N3678" t="str">
            <v>3-5 years</v>
          </cell>
          <cell r="O3678" t="str">
            <v>51 months</v>
          </cell>
          <cell r="P3678">
            <v>4</v>
          </cell>
          <cell r="Q3678" t="str">
            <v>Premium</v>
          </cell>
          <cell r="R3678">
            <v>1002.550222878942</v>
          </cell>
          <cell r="S3678" t="str">
            <v>Low</v>
          </cell>
          <cell r="T3678">
            <v>0</v>
          </cell>
          <cell r="U3678" t="str">
            <v>No</v>
          </cell>
          <cell r="V3678" t="str">
            <v>No</v>
          </cell>
          <cell r="W3678" t="str">
            <v>Moderate Loyalty</v>
          </cell>
          <cell r="X3678">
            <v>2</v>
          </cell>
          <cell r="Y3678" t="str">
            <v>Low Probability</v>
          </cell>
          <cell r="Z3678" t="str">
            <v>Low</v>
          </cell>
          <cell r="AA3678">
            <v>4010.200891515768</v>
          </cell>
        </row>
        <row r="3679">
          <cell r="A3679">
            <v>683301</v>
          </cell>
          <cell r="B3679" t="str">
            <v>Middle-Aged (35-45)</v>
          </cell>
          <cell r="C3679" t="str">
            <v>Oorja Wali</v>
          </cell>
          <cell r="D3679">
            <v>0</v>
          </cell>
          <cell r="E3679" t="str">
            <v>Female</v>
          </cell>
          <cell r="F3679">
            <v>37</v>
          </cell>
          <cell r="G3679" t="str">
            <v>Ghaziabad</v>
          </cell>
          <cell r="H3679" t="str">
            <v>High (Above 1Lac</v>
          </cell>
          <cell r="I3679">
            <v>1072336</v>
          </cell>
          <cell r="J3679" t="str">
            <v>High (Above ₹10L)</v>
          </cell>
          <cell r="K3679" t="str">
            <v>No</v>
          </cell>
          <cell r="L3679" t="str">
            <v>Two Year</v>
          </cell>
          <cell r="M3679">
            <v>42937</v>
          </cell>
          <cell r="N3679" t="str">
            <v>5-10 years</v>
          </cell>
          <cell r="O3679" t="str">
            <v>86 months</v>
          </cell>
          <cell r="P3679">
            <v>7</v>
          </cell>
          <cell r="Q3679" t="str">
            <v>Premium</v>
          </cell>
          <cell r="R3679">
            <v>46181.083945733968</v>
          </cell>
          <cell r="S3679" t="str">
            <v>Low</v>
          </cell>
          <cell r="T3679">
            <v>0</v>
          </cell>
          <cell r="U3679" t="str">
            <v>No</v>
          </cell>
          <cell r="V3679" t="str">
            <v>No</v>
          </cell>
          <cell r="W3679" t="str">
            <v>High Loyalty</v>
          </cell>
          <cell r="X3679">
            <v>3</v>
          </cell>
          <cell r="Y3679" t="str">
            <v>Low Probability</v>
          </cell>
          <cell r="Z3679" t="str">
            <v>Low</v>
          </cell>
          <cell r="AA3679">
            <v>323267.58762013778</v>
          </cell>
        </row>
        <row r="3680">
          <cell r="A3680">
            <v>669191</v>
          </cell>
          <cell r="B3680" t="str">
            <v>Adult (25-35)</v>
          </cell>
          <cell r="C3680" t="str">
            <v>Amani Khurana</v>
          </cell>
          <cell r="D3680">
            <v>0</v>
          </cell>
          <cell r="E3680" t="str">
            <v>Female</v>
          </cell>
          <cell r="F3680">
            <v>28</v>
          </cell>
          <cell r="G3680" t="str">
            <v>Kolkata</v>
          </cell>
          <cell r="H3680" t="str">
            <v>Medium (50k-1Lac</v>
          </cell>
          <cell r="I3680">
            <v>681927</v>
          </cell>
          <cell r="J3680" t="str">
            <v>Medium (₹5L - ₹10L)</v>
          </cell>
          <cell r="K3680" t="str">
            <v>No</v>
          </cell>
          <cell r="L3680" t="str">
            <v>Two Year</v>
          </cell>
          <cell r="M3680">
            <v>42972</v>
          </cell>
          <cell r="N3680" t="str">
            <v>5-10 years</v>
          </cell>
          <cell r="O3680" t="str">
            <v>85 months</v>
          </cell>
          <cell r="P3680">
            <v>7</v>
          </cell>
          <cell r="Q3680" t="str">
            <v>Basic</v>
          </cell>
          <cell r="R3680">
            <v>30544.52064720093</v>
          </cell>
          <cell r="S3680" t="str">
            <v>High</v>
          </cell>
          <cell r="T3680">
            <v>0</v>
          </cell>
          <cell r="U3680" t="str">
            <v>No</v>
          </cell>
          <cell r="V3680" t="str">
            <v>No</v>
          </cell>
          <cell r="W3680" t="str">
            <v>High Loyalty</v>
          </cell>
          <cell r="X3680">
            <v>3</v>
          </cell>
          <cell r="Y3680" t="str">
            <v>Low Probability</v>
          </cell>
          <cell r="Z3680" t="str">
            <v>Low</v>
          </cell>
          <cell r="AA3680">
            <v>213811.64453040651</v>
          </cell>
        </row>
        <row r="3681">
          <cell r="A3681">
            <v>238182</v>
          </cell>
          <cell r="B3681" t="str">
            <v>Senior (55+)</v>
          </cell>
          <cell r="C3681" t="str">
            <v>Urvi Saini</v>
          </cell>
          <cell r="D3681">
            <v>0</v>
          </cell>
          <cell r="E3681" t="str">
            <v>Female</v>
          </cell>
          <cell r="F3681">
            <v>66</v>
          </cell>
          <cell r="G3681" t="str">
            <v>Jaipur</v>
          </cell>
          <cell r="H3681" t="str">
            <v>High (Above 1Lac</v>
          </cell>
          <cell r="I3681">
            <v>1342260</v>
          </cell>
          <cell r="J3681" t="str">
            <v>High (Above ₹10L)</v>
          </cell>
          <cell r="K3681" t="str">
            <v>No</v>
          </cell>
          <cell r="L3681" t="str">
            <v>One Year</v>
          </cell>
          <cell r="M3681">
            <v>42151</v>
          </cell>
          <cell r="N3681" t="str">
            <v>5-10 years</v>
          </cell>
          <cell r="O3681" t="str">
            <v>112 months</v>
          </cell>
          <cell r="P3681">
            <v>9</v>
          </cell>
          <cell r="Q3681" t="str">
            <v>Elite</v>
          </cell>
          <cell r="R3681">
            <v>45917.981478113899</v>
          </cell>
          <cell r="S3681" t="str">
            <v>Medium</v>
          </cell>
          <cell r="T3681">
            <v>1</v>
          </cell>
          <cell r="U3681" t="str">
            <v>Yes</v>
          </cell>
          <cell r="V3681" t="str">
            <v>No</v>
          </cell>
          <cell r="W3681" t="str">
            <v>High Loyalty</v>
          </cell>
          <cell r="X3681">
            <v>3</v>
          </cell>
          <cell r="Y3681" t="str">
            <v>High Probability</v>
          </cell>
          <cell r="Z3681" t="str">
            <v>Moderate</v>
          </cell>
          <cell r="AA3681">
            <v>413261.83330302511</v>
          </cell>
        </row>
        <row r="3682">
          <cell r="A3682">
            <v>288994</v>
          </cell>
          <cell r="B3682" t="str">
            <v>Young Adult (18-25)</v>
          </cell>
          <cell r="C3682" t="str">
            <v>Reyansh Dar</v>
          </cell>
          <cell r="D3682">
            <v>0</v>
          </cell>
          <cell r="E3682" t="str">
            <v>Female</v>
          </cell>
          <cell r="F3682">
            <v>21</v>
          </cell>
          <cell r="G3682" t="str">
            <v>Patna</v>
          </cell>
          <cell r="H3682" t="str">
            <v>High (Above 1Lac</v>
          </cell>
          <cell r="I3682">
            <v>1298558</v>
          </cell>
          <cell r="J3682" t="str">
            <v>High (Above ₹10L)</v>
          </cell>
          <cell r="K3682" t="str">
            <v>No</v>
          </cell>
          <cell r="L3682" t="str">
            <v>Month-to-Month</v>
          </cell>
          <cell r="M3682">
            <v>42127</v>
          </cell>
          <cell r="N3682" t="str">
            <v>5-10 years</v>
          </cell>
          <cell r="O3682" t="str">
            <v>113 months</v>
          </cell>
          <cell r="P3682">
            <v>9</v>
          </cell>
          <cell r="Q3682" t="str">
            <v>Basic</v>
          </cell>
          <cell r="R3682">
            <v>36905.02085946322</v>
          </cell>
          <cell r="S3682" t="str">
            <v>Medium</v>
          </cell>
          <cell r="T3682">
            <v>0</v>
          </cell>
          <cell r="U3682" t="str">
            <v>No</v>
          </cell>
          <cell r="V3682" t="str">
            <v>No</v>
          </cell>
          <cell r="W3682" t="str">
            <v>High Loyalty</v>
          </cell>
          <cell r="X3682">
            <v>3</v>
          </cell>
          <cell r="Y3682" t="str">
            <v>Low Probability</v>
          </cell>
          <cell r="Z3682" t="str">
            <v>Moderate</v>
          </cell>
          <cell r="AA3682">
            <v>332145.18773516896</v>
          </cell>
        </row>
        <row r="3683">
          <cell r="A3683">
            <v>427187</v>
          </cell>
          <cell r="B3683" t="str">
            <v>Senior (55+)</v>
          </cell>
          <cell r="C3683" t="str">
            <v>Aarush Mahal</v>
          </cell>
          <cell r="D3683">
            <v>0</v>
          </cell>
          <cell r="E3683" t="str">
            <v>Female</v>
          </cell>
          <cell r="F3683">
            <v>61</v>
          </cell>
          <cell r="G3683" t="str">
            <v>Patna</v>
          </cell>
          <cell r="H3683" t="str">
            <v>Medium (50k-1Lac</v>
          </cell>
          <cell r="I3683">
            <v>978138</v>
          </cell>
          <cell r="J3683" t="str">
            <v>Medium (₹5L - ₹10L)</v>
          </cell>
          <cell r="K3683" t="str">
            <v>No</v>
          </cell>
          <cell r="L3683" t="str">
            <v>One Year</v>
          </cell>
          <cell r="M3683">
            <v>45447</v>
          </cell>
          <cell r="N3683" t="str">
            <v>0-1 year</v>
          </cell>
          <cell r="O3683" t="str">
            <v>4 months</v>
          </cell>
          <cell r="P3683">
            <v>0</v>
          </cell>
          <cell r="Q3683" t="str">
            <v>Elite</v>
          </cell>
          <cell r="R3683">
            <v>17722.971273873009</v>
          </cell>
          <cell r="S3683" t="str">
            <v>Medium</v>
          </cell>
          <cell r="T3683">
            <v>0</v>
          </cell>
          <cell r="U3683" t="str">
            <v>No</v>
          </cell>
          <cell r="V3683" t="str">
            <v>No</v>
          </cell>
          <cell r="W3683" t="str">
            <v>Low Loyalty</v>
          </cell>
          <cell r="X3683">
            <v>1</v>
          </cell>
          <cell r="Y3683" t="str">
            <v>Low Probability</v>
          </cell>
          <cell r="Z3683" t="str">
            <v>Moderate</v>
          </cell>
          <cell r="AA3683">
            <v>0</v>
          </cell>
        </row>
        <row r="3684">
          <cell r="A3684">
            <v>463916</v>
          </cell>
          <cell r="B3684" t="str">
            <v>Middle-Aged (35-45)</v>
          </cell>
          <cell r="C3684" t="str">
            <v>Kavya Singhal</v>
          </cell>
          <cell r="D3684">
            <v>0</v>
          </cell>
          <cell r="E3684" t="str">
            <v>Female</v>
          </cell>
          <cell r="F3684">
            <v>45</v>
          </cell>
          <cell r="G3684" t="str">
            <v>Ahmedabad</v>
          </cell>
          <cell r="H3684" t="str">
            <v>High (Above 1Lac</v>
          </cell>
          <cell r="I3684">
            <v>1914530</v>
          </cell>
          <cell r="J3684" t="str">
            <v>High (Above ₹10L)</v>
          </cell>
          <cell r="K3684" t="str">
            <v>Yes</v>
          </cell>
          <cell r="L3684" t="str">
            <v>Month-to-Month</v>
          </cell>
          <cell r="M3684">
            <v>42068</v>
          </cell>
          <cell r="N3684" t="str">
            <v>5-10 years</v>
          </cell>
          <cell r="O3684" t="str">
            <v>115 months</v>
          </cell>
          <cell r="P3684">
            <v>10</v>
          </cell>
          <cell r="Q3684" t="str">
            <v>Premium</v>
          </cell>
          <cell r="R3684">
            <v>4770.175819757972</v>
          </cell>
          <cell r="S3684" t="str">
            <v>Low</v>
          </cell>
          <cell r="T3684">
            <v>0</v>
          </cell>
          <cell r="U3684" t="str">
            <v>No</v>
          </cell>
          <cell r="V3684" t="str">
            <v>No</v>
          </cell>
          <cell r="W3684" t="str">
            <v>Moderate Loyalty</v>
          </cell>
          <cell r="X3684">
            <v>2</v>
          </cell>
          <cell r="Y3684" t="str">
            <v>Low Probability</v>
          </cell>
          <cell r="Z3684" t="str">
            <v>Low</v>
          </cell>
          <cell r="AA3684">
            <v>47701.758197579722</v>
          </cell>
        </row>
        <row r="3685">
          <cell r="A3685">
            <v>520860</v>
          </cell>
          <cell r="B3685" t="str">
            <v>Senior (55+)</v>
          </cell>
          <cell r="C3685" t="str">
            <v>Charvi Kata</v>
          </cell>
          <cell r="D3685">
            <v>0</v>
          </cell>
          <cell r="E3685" t="str">
            <v>Female</v>
          </cell>
          <cell r="F3685">
            <v>69</v>
          </cell>
          <cell r="G3685" t="str">
            <v>Pune</v>
          </cell>
          <cell r="H3685" t="str">
            <v>High (Above 1Lac</v>
          </cell>
          <cell r="I3685">
            <v>1972969</v>
          </cell>
          <cell r="J3685" t="str">
            <v>High (Above ₹10L)</v>
          </cell>
          <cell r="K3685" t="str">
            <v>Yes</v>
          </cell>
          <cell r="L3685" t="str">
            <v>Month-to-Month</v>
          </cell>
          <cell r="M3685">
            <v>44848</v>
          </cell>
          <cell r="N3685" t="str">
            <v>1-2 years</v>
          </cell>
          <cell r="O3685" t="str">
            <v>23 months</v>
          </cell>
          <cell r="P3685">
            <v>2</v>
          </cell>
          <cell r="Q3685" t="str">
            <v>Elite</v>
          </cell>
          <cell r="R3685">
            <v>7191.2296874785552</v>
          </cell>
          <cell r="S3685" t="str">
            <v>Low</v>
          </cell>
          <cell r="T3685">
            <v>1</v>
          </cell>
          <cell r="U3685" t="str">
            <v>Yes</v>
          </cell>
          <cell r="V3685" t="str">
            <v>Yes</v>
          </cell>
          <cell r="W3685" t="str">
            <v>Moderate Loyalty</v>
          </cell>
          <cell r="X3685">
            <v>2</v>
          </cell>
          <cell r="Y3685" t="str">
            <v>High Probability</v>
          </cell>
          <cell r="Z3685" t="str">
            <v>Low</v>
          </cell>
          <cell r="AA3685">
            <v>14382.45937495711</v>
          </cell>
        </row>
        <row r="3686">
          <cell r="A3686">
            <v>186472</v>
          </cell>
          <cell r="B3686" t="str">
            <v>Young Adult (18-25)</v>
          </cell>
          <cell r="C3686" t="str">
            <v>Miraan Bhatnagar</v>
          </cell>
          <cell r="D3686">
            <v>0</v>
          </cell>
          <cell r="E3686" t="str">
            <v>Female</v>
          </cell>
          <cell r="F3686">
            <v>19</v>
          </cell>
          <cell r="G3686" t="str">
            <v>Kolkata</v>
          </cell>
          <cell r="H3686" t="str">
            <v>Low (Below 50000)</v>
          </cell>
          <cell r="I3686">
            <v>447296</v>
          </cell>
          <cell r="J3686" t="str">
            <v>Low (Up to ₹5L)</v>
          </cell>
          <cell r="K3686" t="str">
            <v>No</v>
          </cell>
          <cell r="L3686" t="str">
            <v>One Year</v>
          </cell>
          <cell r="M3686">
            <v>43004</v>
          </cell>
          <cell r="N3686" t="str">
            <v>5-10 years</v>
          </cell>
          <cell r="O3686" t="str">
            <v>84 months</v>
          </cell>
          <cell r="P3686">
            <v>7</v>
          </cell>
          <cell r="Q3686" t="str">
            <v>Basic</v>
          </cell>
          <cell r="R3686">
            <v>35992.161093789196</v>
          </cell>
          <cell r="S3686" t="str">
            <v>Medium</v>
          </cell>
          <cell r="T3686">
            <v>0</v>
          </cell>
          <cell r="U3686" t="str">
            <v>No</v>
          </cell>
          <cell r="V3686" t="str">
            <v>No</v>
          </cell>
          <cell r="W3686" t="str">
            <v>High Loyalty</v>
          </cell>
          <cell r="X3686">
            <v>3</v>
          </cell>
          <cell r="Y3686" t="str">
            <v>Low Probability</v>
          </cell>
          <cell r="Z3686" t="str">
            <v>Moderate</v>
          </cell>
          <cell r="AA3686">
            <v>251945.12765652436</v>
          </cell>
        </row>
        <row r="3687">
          <cell r="A3687">
            <v>207026</v>
          </cell>
          <cell r="B3687" t="str">
            <v>Middle-Aged (35-45)</v>
          </cell>
          <cell r="C3687" t="str">
            <v>Alia Dada</v>
          </cell>
          <cell r="D3687">
            <v>0</v>
          </cell>
          <cell r="E3687" t="str">
            <v>Male</v>
          </cell>
          <cell r="F3687">
            <v>43</v>
          </cell>
          <cell r="G3687" t="str">
            <v>Chennai</v>
          </cell>
          <cell r="H3687" t="str">
            <v>High (Above 1Lac</v>
          </cell>
          <cell r="I3687">
            <v>1785248</v>
          </cell>
          <cell r="J3687" t="str">
            <v>High (Above ₹10L)</v>
          </cell>
          <cell r="K3687" t="str">
            <v>No</v>
          </cell>
          <cell r="L3687" t="str">
            <v>Month-to-Month</v>
          </cell>
          <cell r="M3687">
            <v>44362</v>
          </cell>
          <cell r="N3687" t="str">
            <v>2-3 years</v>
          </cell>
          <cell r="O3687" t="str">
            <v>39 months</v>
          </cell>
          <cell r="P3687">
            <v>3</v>
          </cell>
          <cell r="Q3687" t="str">
            <v>Premium</v>
          </cell>
          <cell r="R3687">
            <v>40465.983999904704</v>
          </cell>
          <cell r="S3687" t="str">
            <v>Low</v>
          </cell>
          <cell r="T3687">
            <v>0</v>
          </cell>
          <cell r="U3687" t="str">
            <v>No</v>
          </cell>
          <cell r="V3687" t="str">
            <v>No</v>
          </cell>
          <cell r="W3687" t="str">
            <v>High Loyalty</v>
          </cell>
          <cell r="X3687">
            <v>3</v>
          </cell>
          <cell r="Y3687" t="str">
            <v>Low Probability</v>
          </cell>
          <cell r="Z3687" t="str">
            <v>Low</v>
          </cell>
          <cell r="AA3687">
            <v>121397.9519997141</v>
          </cell>
        </row>
        <row r="3688">
          <cell r="A3688">
            <v>258326</v>
          </cell>
          <cell r="B3688" t="str">
            <v>Mature Adult (45-55)</v>
          </cell>
          <cell r="C3688" t="str">
            <v>Divit Suri</v>
          </cell>
          <cell r="D3688">
            <v>0</v>
          </cell>
          <cell r="E3688" t="str">
            <v>Female</v>
          </cell>
          <cell r="F3688">
            <v>55</v>
          </cell>
          <cell r="G3688" t="str">
            <v>Vadodara</v>
          </cell>
          <cell r="H3688" t="str">
            <v>Low (Below 50000)</v>
          </cell>
          <cell r="I3688">
            <v>179564</v>
          </cell>
          <cell r="J3688" t="str">
            <v>Low (Up to ₹5L)</v>
          </cell>
          <cell r="K3688" t="str">
            <v>No</v>
          </cell>
          <cell r="L3688" t="str">
            <v>Two Year</v>
          </cell>
          <cell r="M3688">
            <v>44132</v>
          </cell>
          <cell r="N3688" t="str">
            <v>3-5 years</v>
          </cell>
          <cell r="O3688" t="str">
            <v>47 months</v>
          </cell>
          <cell r="P3688">
            <v>4</v>
          </cell>
          <cell r="Q3688" t="str">
            <v>Elite</v>
          </cell>
          <cell r="R3688">
            <v>30016.313668782899</v>
          </cell>
          <cell r="S3688" t="str">
            <v>Medium</v>
          </cell>
          <cell r="T3688">
            <v>1</v>
          </cell>
          <cell r="U3688" t="str">
            <v>Yes</v>
          </cell>
          <cell r="V3688" t="str">
            <v>No</v>
          </cell>
          <cell r="W3688" t="str">
            <v>High Loyalty</v>
          </cell>
          <cell r="X3688">
            <v>3</v>
          </cell>
          <cell r="Y3688" t="str">
            <v>High Probability</v>
          </cell>
          <cell r="Z3688" t="str">
            <v>Moderate</v>
          </cell>
          <cell r="AA3688">
            <v>120065.2546751316</v>
          </cell>
        </row>
        <row r="3689">
          <cell r="A3689">
            <v>734441</v>
          </cell>
          <cell r="B3689" t="str">
            <v>Senior (55+)</v>
          </cell>
          <cell r="C3689" t="str">
            <v>Taran Rana</v>
          </cell>
          <cell r="D3689">
            <v>0</v>
          </cell>
          <cell r="E3689" t="str">
            <v>Male</v>
          </cell>
          <cell r="F3689">
            <v>68</v>
          </cell>
          <cell r="G3689" t="str">
            <v>Nagpur</v>
          </cell>
          <cell r="H3689" t="str">
            <v>High (Above 1Lac</v>
          </cell>
          <cell r="I3689">
            <v>1705798</v>
          </cell>
          <cell r="J3689" t="str">
            <v>High (Above ₹10L)</v>
          </cell>
          <cell r="K3689" t="str">
            <v>Yes</v>
          </cell>
          <cell r="L3689" t="str">
            <v>One Year</v>
          </cell>
          <cell r="M3689">
            <v>43549</v>
          </cell>
          <cell r="N3689" t="str">
            <v>5-10 years</v>
          </cell>
          <cell r="O3689" t="str">
            <v>66 months</v>
          </cell>
          <cell r="P3689">
            <v>6</v>
          </cell>
          <cell r="Q3689" t="str">
            <v>Elite</v>
          </cell>
          <cell r="R3689">
            <v>17654.72527563565</v>
          </cell>
          <cell r="S3689" t="str">
            <v>Medium</v>
          </cell>
          <cell r="T3689">
            <v>0</v>
          </cell>
          <cell r="U3689" t="str">
            <v>No</v>
          </cell>
          <cell r="V3689" t="str">
            <v>No</v>
          </cell>
          <cell r="W3689" t="str">
            <v>Moderate Loyalty</v>
          </cell>
          <cell r="X3689">
            <v>2</v>
          </cell>
          <cell r="Y3689" t="str">
            <v>Low Probability</v>
          </cell>
          <cell r="Z3689" t="str">
            <v>Moderate</v>
          </cell>
          <cell r="AA3689">
            <v>105928.35165381391</v>
          </cell>
        </row>
        <row r="3690">
          <cell r="A3690">
            <v>733440</v>
          </cell>
          <cell r="B3690" t="str">
            <v>Senior (55+)</v>
          </cell>
          <cell r="C3690" t="str">
            <v>Amani Kulkarni</v>
          </cell>
          <cell r="D3690">
            <v>0</v>
          </cell>
          <cell r="E3690" t="str">
            <v>Male</v>
          </cell>
          <cell r="F3690">
            <v>69</v>
          </cell>
          <cell r="G3690" t="str">
            <v>Bangalore</v>
          </cell>
          <cell r="H3690" t="str">
            <v>High (Above 1Lac</v>
          </cell>
          <cell r="I3690">
            <v>1140727</v>
          </cell>
          <cell r="J3690" t="str">
            <v>High (Above ₹10L)</v>
          </cell>
          <cell r="K3690" t="str">
            <v>No</v>
          </cell>
          <cell r="L3690" t="str">
            <v>Two Year</v>
          </cell>
          <cell r="M3690">
            <v>45112</v>
          </cell>
          <cell r="N3690" t="str">
            <v>0-1 year</v>
          </cell>
          <cell r="O3690" t="str">
            <v>15 months</v>
          </cell>
          <cell r="P3690">
            <v>1</v>
          </cell>
          <cell r="Q3690" t="str">
            <v>Elite</v>
          </cell>
          <cell r="R3690">
            <v>45405.303935239557</v>
          </cell>
          <cell r="S3690" t="str">
            <v>Medium</v>
          </cell>
          <cell r="T3690">
            <v>0</v>
          </cell>
          <cell r="U3690" t="str">
            <v>No</v>
          </cell>
          <cell r="V3690" t="str">
            <v>No</v>
          </cell>
          <cell r="W3690" t="str">
            <v>Low Loyalty</v>
          </cell>
          <cell r="X3690">
            <v>1</v>
          </cell>
          <cell r="Y3690" t="str">
            <v>Low Probability</v>
          </cell>
          <cell r="Z3690" t="str">
            <v>Moderate</v>
          </cell>
          <cell r="AA3690">
            <v>45405.303935239557</v>
          </cell>
        </row>
        <row r="3691">
          <cell r="A3691">
            <v>492886</v>
          </cell>
          <cell r="B3691" t="str">
            <v>Mature Adult (45-55)</v>
          </cell>
          <cell r="C3691" t="str">
            <v>Veer Gara</v>
          </cell>
          <cell r="D3691">
            <v>0</v>
          </cell>
          <cell r="E3691" t="str">
            <v>Female</v>
          </cell>
          <cell r="F3691">
            <v>51</v>
          </cell>
          <cell r="G3691" t="str">
            <v>Pune</v>
          </cell>
          <cell r="H3691" t="str">
            <v>Medium (50k-1Lac</v>
          </cell>
          <cell r="I3691">
            <v>683111</v>
          </cell>
          <cell r="J3691" t="str">
            <v>Medium (₹5L - ₹10L)</v>
          </cell>
          <cell r="K3691" t="str">
            <v>No</v>
          </cell>
          <cell r="L3691" t="str">
            <v>Month-to-Month</v>
          </cell>
          <cell r="M3691">
            <v>43441</v>
          </cell>
          <cell r="N3691" t="str">
            <v>5-10 years</v>
          </cell>
          <cell r="O3691" t="str">
            <v>69 months</v>
          </cell>
          <cell r="P3691">
            <v>6</v>
          </cell>
          <cell r="Q3691" t="str">
            <v>Elite</v>
          </cell>
          <cell r="R3691">
            <v>38207.792951172043</v>
          </cell>
          <cell r="S3691" t="str">
            <v>Medium</v>
          </cell>
          <cell r="T3691">
            <v>0</v>
          </cell>
          <cell r="U3691" t="str">
            <v>No</v>
          </cell>
          <cell r="V3691" t="str">
            <v>No</v>
          </cell>
          <cell r="W3691" t="str">
            <v>High Loyalty</v>
          </cell>
          <cell r="X3691">
            <v>3</v>
          </cell>
          <cell r="Y3691" t="str">
            <v>Low Probability</v>
          </cell>
          <cell r="Z3691" t="str">
            <v>Moderate</v>
          </cell>
          <cell r="AA3691">
            <v>229246.75770703226</v>
          </cell>
        </row>
        <row r="3692">
          <cell r="A3692">
            <v>527124</v>
          </cell>
          <cell r="B3692" t="str">
            <v>Middle-Aged (35-45)</v>
          </cell>
          <cell r="C3692" t="str">
            <v>Jayant Chowdhury</v>
          </cell>
          <cell r="D3692">
            <v>0</v>
          </cell>
          <cell r="E3692" t="str">
            <v>Female</v>
          </cell>
          <cell r="F3692">
            <v>41</v>
          </cell>
          <cell r="G3692" t="str">
            <v>Mumbai</v>
          </cell>
          <cell r="H3692" t="str">
            <v>High (Above 1Lac</v>
          </cell>
          <cell r="I3692">
            <v>1674853</v>
          </cell>
          <cell r="J3692" t="str">
            <v>High (Above ₹10L)</v>
          </cell>
          <cell r="K3692" t="str">
            <v>Yes</v>
          </cell>
          <cell r="L3692" t="str">
            <v>Two Year</v>
          </cell>
          <cell r="M3692">
            <v>42279</v>
          </cell>
          <cell r="N3692" t="str">
            <v>5-10 years</v>
          </cell>
          <cell r="O3692" t="str">
            <v>108 months</v>
          </cell>
          <cell r="P3692">
            <v>9</v>
          </cell>
          <cell r="Q3692" t="str">
            <v>Premium</v>
          </cell>
          <cell r="R3692">
            <v>21934.144411300658</v>
          </cell>
          <cell r="S3692" t="str">
            <v>Medium</v>
          </cell>
          <cell r="T3692">
            <v>0</v>
          </cell>
          <cell r="U3692" t="str">
            <v>No</v>
          </cell>
          <cell r="V3692" t="str">
            <v>No</v>
          </cell>
          <cell r="W3692" t="str">
            <v>Moderate Loyalty</v>
          </cell>
          <cell r="X3692">
            <v>2</v>
          </cell>
          <cell r="Y3692" t="str">
            <v>Low Probability</v>
          </cell>
          <cell r="Z3692" t="str">
            <v>Moderate</v>
          </cell>
          <cell r="AA3692">
            <v>197407.29970170592</v>
          </cell>
        </row>
        <row r="3693">
          <cell r="A3693">
            <v>371196</v>
          </cell>
          <cell r="B3693" t="str">
            <v>Mature Adult (45-55)</v>
          </cell>
          <cell r="C3693" t="str">
            <v>Vedika Thaker</v>
          </cell>
          <cell r="D3693">
            <v>0</v>
          </cell>
          <cell r="E3693" t="str">
            <v>Male</v>
          </cell>
          <cell r="F3693">
            <v>48</v>
          </cell>
          <cell r="G3693" t="str">
            <v>Hyderabad</v>
          </cell>
          <cell r="H3693" t="str">
            <v>High (Above 1Lac</v>
          </cell>
          <cell r="I3693">
            <v>1628295</v>
          </cell>
          <cell r="J3693" t="str">
            <v>High (Above ₹10L)</v>
          </cell>
          <cell r="K3693" t="str">
            <v>No</v>
          </cell>
          <cell r="L3693" t="str">
            <v>Month-to-Month</v>
          </cell>
          <cell r="M3693">
            <v>43466</v>
          </cell>
          <cell r="N3693" t="str">
            <v>5-10 years</v>
          </cell>
          <cell r="O3693" t="str">
            <v>69 months</v>
          </cell>
          <cell r="P3693">
            <v>6</v>
          </cell>
          <cell r="Q3693" t="str">
            <v>Premium</v>
          </cell>
          <cell r="R3693">
            <v>36984.842323152909</v>
          </cell>
          <cell r="S3693" t="str">
            <v>High</v>
          </cell>
          <cell r="T3693">
            <v>1</v>
          </cell>
          <cell r="U3693" t="str">
            <v>Yes</v>
          </cell>
          <cell r="V3693" t="str">
            <v>No</v>
          </cell>
          <cell r="W3693" t="str">
            <v>High Loyalty</v>
          </cell>
          <cell r="X3693">
            <v>3</v>
          </cell>
          <cell r="Y3693" t="str">
            <v>High Probability</v>
          </cell>
          <cell r="Z3693" t="str">
            <v>Low</v>
          </cell>
          <cell r="AA3693">
            <v>221909.05393891747</v>
          </cell>
        </row>
        <row r="3694">
          <cell r="A3694">
            <v>910709</v>
          </cell>
          <cell r="B3694" t="str">
            <v>Adult (25-35)</v>
          </cell>
          <cell r="C3694" t="str">
            <v>Samiha Johal</v>
          </cell>
          <cell r="D3694">
            <v>0</v>
          </cell>
          <cell r="E3694" t="str">
            <v>Female</v>
          </cell>
          <cell r="F3694">
            <v>33</v>
          </cell>
          <cell r="G3694" t="str">
            <v>Bhopal</v>
          </cell>
          <cell r="H3694" t="str">
            <v>Medium (50k-1Lac</v>
          </cell>
          <cell r="I3694">
            <v>896365</v>
          </cell>
          <cell r="J3694" t="str">
            <v>Medium (₹5L - ₹10L)</v>
          </cell>
          <cell r="K3694" t="str">
            <v>No</v>
          </cell>
          <cell r="L3694" t="str">
            <v>Two Year</v>
          </cell>
          <cell r="M3694">
            <v>42644</v>
          </cell>
          <cell r="N3694" t="str">
            <v>5-10 years</v>
          </cell>
          <cell r="O3694" t="str">
            <v>96 months</v>
          </cell>
          <cell r="P3694">
            <v>8</v>
          </cell>
          <cell r="Q3694" t="str">
            <v>Premium</v>
          </cell>
          <cell r="R3694">
            <v>44820.937916190669</v>
          </cell>
          <cell r="S3694" t="str">
            <v>Medium</v>
          </cell>
          <cell r="T3694">
            <v>0</v>
          </cell>
          <cell r="U3694" t="str">
            <v>No</v>
          </cell>
          <cell r="V3694" t="str">
            <v>No</v>
          </cell>
          <cell r="W3694" t="str">
            <v>High Loyalty</v>
          </cell>
          <cell r="X3694">
            <v>3</v>
          </cell>
          <cell r="Y3694" t="str">
            <v>Low Probability</v>
          </cell>
          <cell r="Z3694" t="str">
            <v>Moderate</v>
          </cell>
          <cell r="AA3694">
            <v>358567.50332952535</v>
          </cell>
        </row>
        <row r="3695">
          <cell r="A3695">
            <v>158656</v>
          </cell>
          <cell r="B3695" t="str">
            <v>Mature Adult (45-55)</v>
          </cell>
          <cell r="C3695" t="str">
            <v>Stuvan Kapoor</v>
          </cell>
          <cell r="D3695">
            <v>0</v>
          </cell>
          <cell r="E3695" t="str">
            <v>Female</v>
          </cell>
          <cell r="F3695">
            <v>51</v>
          </cell>
          <cell r="G3695" t="str">
            <v>Ahmedabad</v>
          </cell>
          <cell r="H3695" t="str">
            <v>High (Above 1Lac</v>
          </cell>
          <cell r="I3695">
            <v>1936272</v>
          </cell>
          <cell r="J3695" t="str">
            <v>High (Above ₹10L)</v>
          </cell>
          <cell r="K3695" t="str">
            <v>Yes</v>
          </cell>
          <cell r="L3695" t="str">
            <v>Month-to-Month</v>
          </cell>
          <cell r="M3695">
            <v>42691</v>
          </cell>
          <cell r="N3695" t="str">
            <v>5-10 years</v>
          </cell>
          <cell r="O3695" t="str">
            <v>94 months</v>
          </cell>
          <cell r="P3695">
            <v>8</v>
          </cell>
          <cell r="Q3695" t="str">
            <v>Elite</v>
          </cell>
          <cell r="R3695">
            <v>4360.3945206239059</v>
          </cell>
          <cell r="S3695" t="str">
            <v>Medium</v>
          </cell>
          <cell r="T3695">
            <v>1</v>
          </cell>
          <cell r="U3695" t="str">
            <v>Yes</v>
          </cell>
          <cell r="V3695" t="str">
            <v>No</v>
          </cell>
          <cell r="W3695" t="str">
            <v>Moderate Loyalty</v>
          </cell>
          <cell r="X3695">
            <v>2</v>
          </cell>
          <cell r="Y3695" t="str">
            <v>High Probability</v>
          </cell>
          <cell r="Z3695" t="str">
            <v>Moderate</v>
          </cell>
          <cell r="AA3695">
            <v>34883.156164991247</v>
          </cell>
        </row>
        <row r="3696">
          <cell r="A3696">
            <v>584081</v>
          </cell>
          <cell r="B3696" t="str">
            <v>Senior (55+)</v>
          </cell>
          <cell r="C3696" t="str">
            <v>Keya Yohannan</v>
          </cell>
          <cell r="D3696">
            <v>0</v>
          </cell>
          <cell r="E3696" t="str">
            <v>Female</v>
          </cell>
          <cell r="F3696">
            <v>66</v>
          </cell>
          <cell r="G3696" t="str">
            <v>Ghaziabad</v>
          </cell>
          <cell r="H3696" t="str">
            <v>Low (Below 50000)</v>
          </cell>
          <cell r="I3696">
            <v>288924</v>
          </cell>
          <cell r="J3696" t="str">
            <v>Low (Up to ₹5L)</v>
          </cell>
          <cell r="K3696" t="str">
            <v>No</v>
          </cell>
          <cell r="L3696" t="str">
            <v>One Year</v>
          </cell>
          <cell r="M3696">
            <v>44570</v>
          </cell>
          <cell r="N3696" t="str">
            <v>2-3 years</v>
          </cell>
          <cell r="O3696" t="str">
            <v>32 months</v>
          </cell>
          <cell r="P3696">
            <v>3</v>
          </cell>
          <cell r="Q3696" t="str">
            <v>Elite</v>
          </cell>
          <cell r="R3696">
            <v>28072.147197228831</v>
          </cell>
          <cell r="S3696" t="str">
            <v>Medium</v>
          </cell>
          <cell r="T3696">
            <v>1</v>
          </cell>
          <cell r="U3696" t="str">
            <v>Yes</v>
          </cell>
          <cell r="V3696" t="str">
            <v>No</v>
          </cell>
          <cell r="W3696" t="str">
            <v>High Loyalty</v>
          </cell>
          <cell r="X3696">
            <v>3</v>
          </cell>
          <cell r="Y3696" t="str">
            <v>High Probability</v>
          </cell>
          <cell r="Z3696" t="str">
            <v>Moderate</v>
          </cell>
          <cell r="AA3696">
            <v>84216.441591686496</v>
          </cell>
        </row>
        <row r="3697">
          <cell r="A3697">
            <v>463127</v>
          </cell>
          <cell r="B3697" t="str">
            <v>Mature Adult (45-55)</v>
          </cell>
          <cell r="C3697" t="str">
            <v>Aarna Bobal</v>
          </cell>
          <cell r="D3697">
            <v>0</v>
          </cell>
          <cell r="E3697" t="str">
            <v>Male</v>
          </cell>
          <cell r="F3697">
            <v>46</v>
          </cell>
          <cell r="G3697" t="str">
            <v>Pimpri-Chinchwad</v>
          </cell>
          <cell r="H3697" t="str">
            <v>High (Above 1Lac</v>
          </cell>
          <cell r="I3697">
            <v>1963574</v>
          </cell>
          <cell r="J3697" t="str">
            <v>High (Above ₹10L)</v>
          </cell>
          <cell r="K3697" t="str">
            <v>Yes</v>
          </cell>
          <cell r="L3697" t="str">
            <v>Month-to-Month</v>
          </cell>
          <cell r="M3697">
            <v>44227</v>
          </cell>
          <cell r="N3697" t="str">
            <v>3-5 years</v>
          </cell>
          <cell r="O3697" t="str">
            <v>44 months</v>
          </cell>
          <cell r="P3697">
            <v>4</v>
          </cell>
          <cell r="Q3697" t="str">
            <v>Premium</v>
          </cell>
          <cell r="R3697">
            <v>14057.030382568149</v>
          </cell>
          <cell r="S3697" t="str">
            <v>Low</v>
          </cell>
          <cell r="T3697">
            <v>1</v>
          </cell>
          <cell r="U3697" t="str">
            <v>Yes</v>
          </cell>
          <cell r="V3697" t="str">
            <v>No</v>
          </cell>
          <cell r="W3697" t="str">
            <v>Moderate Loyalty</v>
          </cell>
          <cell r="X3697">
            <v>2</v>
          </cell>
          <cell r="Y3697" t="str">
            <v>High Probability</v>
          </cell>
          <cell r="Z3697" t="str">
            <v>Low</v>
          </cell>
          <cell r="AA3697">
            <v>56228.121530272598</v>
          </cell>
        </row>
        <row r="3698">
          <cell r="A3698">
            <v>747116</v>
          </cell>
          <cell r="B3698" t="str">
            <v>Senior (55+)</v>
          </cell>
          <cell r="C3698" t="str">
            <v>Lagan Gokhale</v>
          </cell>
          <cell r="D3698">
            <v>0</v>
          </cell>
          <cell r="E3698" t="str">
            <v>Female</v>
          </cell>
          <cell r="F3698">
            <v>59</v>
          </cell>
          <cell r="G3698" t="str">
            <v>Chennai</v>
          </cell>
          <cell r="H3698" t="str">
            <v>Low (Below 50000)</v>
          </cell>
          <cell r="I3698">
            <v>336745</v>
          </cell>
          <cell r="J3698" t="str">
            <v>Low (Up to ₹5L)</v>
          </cell>
          <cell r="K3698" t="str">
            <v>No</v>
          </cell>
          <cell r="L3698" t="str">
            <v>Month-to-Month</v>
          </cell>
          <cell r="M3698">
            <v>44033</v>
          </cell>
          <cell r="N3698" t="str">
            <v>3-5 years</v>
          </cell>
          <cell r="O3698" t="str">
            <v>50 months</v>
          </cell>
          <cell r="P3698">
            <v>4</v>
          </cell>
          <cell r="Q3698" t="str">
            <v>Elite</v>
          </cell>
          <cell r="R3698">
            <v>39467.9629874116</v>
          </cell>
          <cell r="S3698" t="str">
            <v>Low</v>
          </cell>
          <cell r="T3698">
            <v>0</v>
          </cell>
          <cell r="U3698" t="str">
            <v>No</v>
          </cell>
          <cell r="V3698" t="str">
            <v>Yes</v>
          </cell>
          <cell r="W3698" t="str">
            <v>High Loyalty</v>
          </cell>
          <cell r="X3698">
            <v>3</v>
          </cell>
          <cell r="Y3698" t="str">
            <v>High Probability</v>
          </cell>
          <cell r="Z3698" t="str">
            <v>Low</v>
          </cell>
          <cell r="AA3698">
            <v>157871.8519496464</v>
          </cell>
        </row>
        <row r="3699">
          <cell r="A3699">
            <v>906744</v>
          </cell>
          <cell r="B3699" t="str">
            <v>Adult (25-35)</v>
          </cell>
          <cell r="C3699" t="str">
            <v>Rasha Solanki</v>
          </cell>
          <cell r="D3699">
            <v>0</v>
          </cell>
          <cell r="E3699" t="str">
            <v>Male</v>
          </cell>
          <cell r="F3699">
            <v>33</v>
          </cell>
          <cell r="G3699" t="str">
            <v>Visakhapatnam</v>
          </cell>
          <cell r="H3699" t="str">
            <v>Medium (50k-1Lac</v>
          </cell>
          <cell r="I3699">
            <v>807028</v>
          </cell>
          <cell r="J3699" t="str">
            <v>Medium (₹5L - ₹10L)</v>
          </cell>
          <cell r="K3699" t="str">
            <v>No</v>
          </cell>
          <cell r="L3699" t="str">
            <v>Two Year</v>
          </cell>
          <cell r="M3699">
            <v>45123</v>
          </cell>
          <cell r="N3699" t="str">
            <v>0-1 year</v>
          </cell>
          <cell r="O3699" t="str">
            <v>14 months</v>
          </cell>
          <cell r="P3699">
            <v>1</v>
          </cell>
          <cell r="Q3699" t="str">
            <v>Premium</v>
          </cell>
          <cell r="R3699">
            <v>26511.50326510613</v>
          </cell>
          <cell r="S3699" t="str">
            <v>Medium</v>
          </cell>
          <cell r="T3699">
            <v>1</v>
          </cell>
          <cell r="U3699" t="str">
            <v>Yes</v>
          </cell>
          <cell r="V3699" t="str">
            <v>No</v>
          </cell>
          <cell r="W3699" t="str">
            <v>Low Loyalty</v>
          </cell>
          <cell r="X3699">
            <v>1</v>
          </cell>
          <cell r="Y3699" t="str">
            <v>High Probability</v>
          </cell>
          <cell r="Z3699" t="str">
            <v>Moderate</v>
          </cell>
          <cell r="AA3699">
            <v>26511.50326510613</v>
          </cell>
        </row>
        <row r="3700">
          <cell r="A3700">
            <v>235697</v>
          </cell>
          <cell r="B3700" t="str">
            <v>Senior (55+)</v>
          </cell>
          <cell r="C3700" t="str">
            <v>Lakshit Ram</v>
          </cell>
          <cell r="D3700">
            <v>0</v>
          </cell>
          <cell r="E3700" t="str">
            <v>Female</v>
          </cell>
          <cell r="F3700">
            <v>68</v>
          </cell>
          <cell r="G3700" t="str">
            <v>Patna</v>
          </cell>
          <cell r="H3700" t="str">
            <v>High (Above 1Lac</v>
          </cell>
          <cell r="I3700">
            <v>1726211</v>
          </cell>
          <cell r="J3700" t="str">
            <v>High (Above ₹10L)</v>
          </cell>
          <cell r="K3700" t="str">
            <v>No</v>
          </cell>
          <cell r="L3700" t="str">
            <v>One Year</v>
          </cell>
          <cell r="M3700">
            <v>44881</v>
          </cell>
          <cell r="N3700" t="str">
            <v>1-2 years</v>
          </cell>
          <cell r="O3700" t="str">
            <v>22 months</v>
          </cell>
          <cell r="P3700">
            <v>2</v>
          </cell>
          <cell r="Q3700" t="str">
            <v>Elite</v>
          </cell>
          <cell r="R3700">
            <v>26680.98173611574</v>
          </cell>
          <cell r="S3700" t="str">
            <v>High</v>
          </cell>
          <cell r="T3700">
            <v>0</v>
          </cell>
          <cell r="U3700" t="str">
            <v>No</v>
          </cell>
          <cell r="V3700" t="str">
            <v>No</v>
          </cell>
          <cell r="W3700" t="str">
            <v>Moderate Loyalty</v>
          </cell>
          <cell r="X3700">
            <v>2</v>
          </cell>
          <cell r="Y3700" t="str">
            <v>Low Probability</v>
          </cell>
          <cell r="Z3700" t="str">
            <v>Low</v>
          </cell>
          <cell r="AA3700">
            <v>53361.96347223148</v>
          </cell>
        </row>
        <row r="3701">
          <cell r="A3701">
            <v>420677</v>
          </cell>
          <cell r="B3701" t="str">
            <v>Young Adult (18-25)</v>
          </cell>
          <cell r="C3701" t="str">
            <v>Riya Rajagopalan</v>
          </cell>
          <cell r="D3701">
            <v>0</v>
          </cell>
          <cell r="E3701" t="str">
            <v>Male</v>
          </cell>
          <cell r="F3701">
            <v>18</v>
          </cell>
          <cell r="G3701" t="str">
            <v>Bhopal</v>
          </cell>
          <cell r="H3701" t="str">
            <v>High (Above 1Lac</v>
          </cell>
          <cell r="I3701">
            <v>1202068</v>
          </cell>
          <cell r="J3701" t="str">
            <v>High (Above ₹10L)</v>
          </cell>
          <cell r="K3701" t="str">
            <v>No</v>
          </cell>
          <cell r="L3701" t="str">
            <v>Two Year</v>
          </cell>
          <cell r="M3701">
            <v>45166</v>
          </cell>
          <cell r="N3701" t="str">
            <v>0-1 year</v>
          </cell>
          <cell r="O3701" t="str">
            <v>13 months</v>
          </cell>
          <cell r="P3701">
            <v>1</v>
          </cell>
          <cell r="Q3701" t="str">
            <v>Basic</v>
          </cell>
          <cell r="R3701">
            <v>34094.883853439511</v>
          </cell>
          <cell r="S3701" t="str">
            <v>High</v>
          </cell>
          <cell r="T3701">
            <v>1</v>
          </cell>
          <cell r="U3701" t="str">
            <v>Yes</v>
          </cell>
          <cell r="V3701" t="str">
            <v>No</v>
          </cell>
          <cell r="W3701" t="str">
            <v>Low Loyalty</v>
          </cell>
          <cell r="X3701">
            <v>1</v>
          </cell>
          <cell r="Y3701" t="str">
            <v>High Probability</v>
          </cell>
          <cell r="Z3701" t="str">
            <v>Low</v>
          </cell>
          <cell r="AA3701">
            <v>34094.883853439511</v>
          </cell>
        </row>
        <row r="3702">
          <cell r="A3702">
            <v>631704</v>
          </cell>
          <cell r="B3702" t="str">
            <v>Middle-Aged (35-45)</v>
          </cell>
          <cell r="C3702" t="str">
            <v>Advika Mand</v>
          </cell>
          <cell r="D3702">
            <v>0</v>
          </cell>
          <cell r="E3702" t="str">
            <v>Male</v>
          </cell>
          <cell r="F3702">
            <v>44</v>
          </cell>
          <cell r="G3702" t="str">
            <v>Ahmedabad</v>
          </cell>
          <cell r="H3702" t="str">
            <v>High (Above 1Lac</v>
          </cell>
          <cell r="I3702">
            <v>1277713</v>
          </cell>
          <cell r="J3702" t="str">
            <v>High (Above ₹10L)</v>
          </cell>
          <cell r="K3702" t="str">
            <v>Yes</v>
          </cell>
          <cell r="L3702" t="str">
            <v>Two Year</v>
          </cell>
          <cell r="M3702">
            <v>42107</v>
          </cell>
          <cell r="N3702" t="str">
            <v>5-10 years</v>
          </cell>
          <cell r="O3702" t="str">
            <v>113 months</v>
          </cell>
          <cell r="P3702">
            <v>9</v>
          </cell>
          <cell r="Q3702" t="str">
            <v>Premium</v>
          </cell>
          <cell r="R3702">
            <v>9476.2427832222656</v>
          </cell>
          <cell r="S3702" t="str">
            <v>High</v>
          </cell>
          <cell r="T3702">
            <v>0</v>
          </cell>
          <cell r="U3702" t="str">
            <v>No</v>
          </cell>
          <cell r="V3702" t="str">
            <v>No</v>
          </cell>
          <cell r="W3702" t="str">
            <v>Moderate Loyalty</v>
          </cell>
          <cell r="X3702">
            <v>2</v>
          </cell>
          <cell r="Y3702" t="str">
            <v>Low Probability</v>
          </cell>
          <cell r="Z3702" t="str">
            <v>Low</v>
          </cell>
          <cell r="AA3702">
            <v>85286.185049000385</v>
          </cell>
        </row>
        <row r="3703">
          <cell r="A3703">
            <v>612802</v>
          </cell>
          <cell r="B3703" t="str">
            <v>Senior (55+)</v>
          </cell>
          <cell r="C3703" t="str">
            <v>Riya Sant</v>
          </cell>
          <cell r="D3703">
            <v>0</v>
          </cell>
          <cell r="E3703" t="str">
            <v>Female</v>
          </cell>
          <cell r="F3703">
            <v>57</v>
          </cell>
          <cell r="G3703" t="str">
            <v>Kolkata</v>
          </cell>
          <cell r="H3703" t="str">
            <v>High (Above 1Lac</v>
          </cell>
          <cell r="I3703">
            <v>1758362</v>
          </cell>
          <cell r="J3703" t="str">
            <v>High (Above ₹10L)</v>
          </cell>
          <cell r="K3703" t="str">
            <v>Yes</v>
          </cell>
          <cell r="L3703" t="str">
            <v>One Year</v>
          </cell>
          <cell r="M3703">
            <v>42066</v>
          </cell>
          <cell r="N3703" t="str">
            <v>5-10 years</v>
          </cell>
          <cell r="O3703" t="str">
            <v>115 months</v>
          </cell>
          <cell r="P3703">
            <v>10</v>
          </cell>
          <cell r="Q3703" t="str">
            <v>Elite</v>
          </cell>
          <cell r="R3703">
            <v>15880.685041976039</v>
          </cell>
          <cell r="S3703" t="str">
            <v>High</v>
          </cell>
          <cell r="T3703">
            <v>0</v>
          </cell>
          <cell r="U3703" t="str">
            <v>No</v>
          </cell>
          <cell r="V3703" t="str">
            <v>No</v>
          </cell>
          <cell r="W3703" t="str">
            <v>Moderate Loyalty</v>
          </cell>
          <cell r="X3703">
            <v>2</v>
          </cell>
          <cell r="Y3703" t="str">
            <v>Low Probability</v>
          </cell>
          <cell r="Z3703" t="str">
            <v>Low</v>
          </cell>
          <cell r="AA3703">
            <v>158806.85041976039</v>
          </cell>
        </row>
        <row r="3704">
          <cell r="A3704">
            <v>117603</v>
          </cell>
          <cell r="B3704" t="str">
            <v>Young Adult (18-25)</v>
          </cell>
          <cell r="C3704" t="str">
            <v>Advika Comar</v>
          </cell>
          <cell r="D3704">
            <v>0</v>
          </cell>
          <cell r="E3704" t="str">
            <v>Male</v>
          </cell>
          <cell r="F3704">
            <v>18</v>
          </cell>
          <cell r="G3704" t="str">
            <v>Jaipur</v>
          </cell>
          <cell r="H3704" t="str">
            <v>Low (Below 50000)</v>
          </cell>
          <cell r="I3704">
            <v>359967</v>
          </cell>
          <cell r="J3704" t="str">
            <v>Low (Up to ₹5L)</v>
          </cell>
          <cell r="K3704" t="str">
            <v>No</v>
          </cell>
          <cell r="L3704" t="str">
            <v>Month-to-Month</v>
          </cell>
          <cell r="M3704">
            <v>45202</v>
          </cell>
          <cell r="N3704" t="str">
            <v>0-1 year</v>
          </cell>
          <cell r="O3704" t="str">
            <v>12 months</v>
          </cell>
          <cell r="P3704">
            <v>1</v>
          </cell>
          <cell r="Q3704" t="str">
            <v>Basic</v>
          </cell>
          <cell r="R3704">
            <v>33389.32231864419</v>
          </cell>
          <cell r="S3704" t="str">
            <v>High</v>
          </cell>
          <cell r="T3704">
            <v>0</v>
          </cell>
          <cell r="U3704" t="str">
            <v>No</v>
          </cell>
          <cell r="V3704" t="str">
            <v>No</v>
          </cell>
          <cell r="W3704" t="str">
            <v>Low Loyalty</v>
          </cell>
          <cell r="X3704">
            <v>1</v>
          </cell>
          <cell r="Y3704" t="str">
            <v>Low Probability</v>
          </cell>
          <cell r="Z3704" t="str">
            <v>Low</v>
          </cell>
          <cell r="AA3704">
            <v>33389.32231864419</v>
          </cell>
        </row>
        <row r="3705">
          <cell r="A3705">
            <v>840648</v>
          </cell>
          <cell r="B3705" t="str">
            <v>Young Adult (18-25)</v>
          </cell>
          <cell r="C3705" t="str">
            <v>Mahika Kannan</v>
          </cell>
          <cell r="D3705">
            <v>0</v>
          </cell>
          <cell r="E3705" t="str">
            <v>Male</v>
          </cell>
          <cell r="F3705">
            <v>19</v>
          </cell>
          <cell r="G3705" t="str">
            <v>Kanpur</v>
          </cell>
          <cell r="H3705" t="str">
            <v>Medium (50k-1Lac</v>
          </cell>
          <cell r="I3705">
            <v>572934</v>
          </cell>
          <cell r="J3705" t="str">
            <v>Medium (₹5L - ₹10L)</v>
          </cell>
          <cell r="K3705" t="str">
            <v>No</v>
          </cell>
          <cell r="L3705" t="str">
            <v>Two Year</v>
          </cell>
          <cell r="M3705">
            <v>45155</v>
          </cell>
          <cell r="N3705" t="str">
            <v>0-1 year</v>
          </cell>
          <cell r="O3705" t="str">
            <v>13 months</v>
          </cell>
          <cell r="P3705">
            <v>1</v>
          </cell>
          <cell r="Q3705" t="str">
            <v>Basic</v>
          </cell>
          <cell r="R3705">
            <v>45538.480563487079</v>
          </cell>
          <cell r="S3705" t="str">
            <v>High</v>
          </cell>
          <cell r="T3705">
            <v>0</v>
          </cell>
          <cell r="U3705" t="str">
            <v>No</v>
          </cell>
          <cell r="V3705" t="str">
            <v>No</v>
          </cell>
          <cell r="W3705" t="str">
            <v>Low Loyalty</v>
          </cell>
          <cell r="X3705">
            <v>1</v>
          </cell>
          <cell r="Y3705" t="str">
            <v>Low Probability</v>
          </cell>
          <cell r="Z3705" t="str">
            <v>Low</v>
          </cell>
          <cell r="AA3705">
            <v>45538.480563487079</v>
          </cell>
        </row>
        <row r="3706">
          <cell r="A3706">
            <v>216011</v>
          </cell>
          <cell r="B3706" t="str">
            <v>Young Adult (18-25)</v>
          </cell>
          <cell r="C3706" t="str">
            <v>Nakul Sarin</v>
          </cell>
          <cell r="D3706">
            <v>0</v>
          </cell>
          <cell r="E3706" t="str">
            <v>Female</v>
          </cell>
          <cell r="F3706">
            <v>18</v>
          </cell>
          <cell r="G3706" t="str">
            <v>Thane</v>
          </cell>
          <cell r="H3706" t="str">
            <v>High (Above 1Lac</v>
          </cell>
          <cell r="I3706">
            <v>1344669</v>
          </cell>
          <cell r="J3706" t="str">
            <v>High (Above ₹10L)</v>
          </cell>
          <cell r="K3706" t="str">
            <v>No</v>
          </cell>
          <cell r="L3706" t="str">
            <v>Month-to-Month</v>
          </cell>
          <cell r="M3706">
            <v>42249</v>
          </cell>
          <cell r="N3706" t="str">
            <v>5-10 years</v>
          </cell>
          <cell r="O3706" t="str">
            <v>109 months</v>
          </cell>
          <cell r="P3706">
            <v>9</v>
          </cell>
          <cell r="Q3706" t="str">
            <v>Basic</v>
          </cell>
          <cell r="R3706">
            <v>30330.5984879313</v>
          </cell>
          <cell r="S3706" t="str">
            <v>Medium</v>
          </cell>
          <cell r="T3706">
            <v>1</v>
          </cell>
          <cell r="U3706" t="str">
            <v>Yes</v>
          </cell>
          <cell r="V3706" t="str">
            <v>No</v>
          </cell>
          <cell r="W3706" t="str">
            <v>High Loyalty</v>
          </cell>
          <cell r="X3706">
            <v>3</v>
          </cell>
          <cell r="Y3706" t="str">
            <v>High Probability</v>
          </cell>
          <cell r="Z3706" t="str">
            <v>Moderate</v>
          </cell>
          <cell r="AA3706">
            <v>272975.38639138167</v>
          </cell>
        </row>
        <row r="3707">
          <cell r="A3707">
            <v>461363</v>
          </cell>
          <cell r="B3707" t="str">
            <v>Middle-Aged (35-45)</v>
          </cell>
          <cell r="C3707" t="str">
            <v>Tushar Manda</v>
          </cell>
          <cell r="D3707">
            <v>0</v>
          </cell>
          <cell r="E3707" t="str">
            <v>Male</v>
          </cell>
          <cell r="F3707">
            <v>39</v>
          </cell>
          <cell r="G3707" t="str">
            <v>Mumbai</v>
          </cell>
          <cell r="H3707" t="str">
            <v>High (Above 1Lac</v>
          </cell>
          <cell r="I3707">
            <v>1823760</v>
          </cell>
          <cell r="J3707" t="str">
            <v>High (Above ₹10L)</v>
          </cell>
          <cell r="K3707" t="str">
            <v>Yes</v>
          </cell>
          <cell r="L3707" t="str">
            <v>Two Year</v>
          </cell>
          <cell r="M3707">
            <v>42363</v>
          </cell>
          <cell r="N3707" t="str">
            <v>5-10 years</v>
          </cell>
          <cell r="O3707" t="str">
            <v>105 months</v>
          </cell>
          <cell r="P3707">
            <v>9</v>
          </cell>
          <cell r="Q3707" t="str">
            <v>Premium</v>
          </cell>
          <cell r="R3707">
            <v>15938.95315030094</v>
          </cell>
          <cell r="S3707" t="str">
            <v>High</v>
          </cell>
          <cell r="T3707">
            <v>1</v>
          </cell>
          <cell r="U3707" t="str">
            <v>Yes</v>
          </cell>
          <cell r="V3707" t="str">
            <v>No</v>
          </cell>
          <cell r="W3707" t="str">
            <v>Moderate Loyalty</v>
          </cell>
          <cell r="X3707">
            <v>2</v>
          </cell>
          <cell r="Y3707" t="str">
            <v>High Probability</v>
          </cell>
          <cell r="Z3707" t="str">
            <v>Low</v>
          </cell>
          <cell r="AA3707">
            <v>143450.57835270846</v>
          </cell>
        </row>
        <row r="3708">
          <cell r="A3708">
            <v>724422</v>
          </cell>
          <cell r="B3708" t="str">
            <v>Adult (25-35)</v>
          </cell>
          <cell r="C3708" t="str">
            <v>Pihu Vala</v>
          </cell>
          <cell r="D3708">
            <v>0</v>
          </cell>
          <cell r="E3708" t="str">
            <v>Female</v>
          </cell>
          <cell r="F3708">
            <v>28</v>
          </cell>
          <cell r="G3708" t="str">
            <v>Kanpur</v>
          </cell>
          <cell r="H3708" t="str">
            <v>High (Above 1Lac</v>
          </cell>
          <cell r="I3708">
            <v>1458327</v>
          </cell>
          <cell r="J3708" t="str">
            <v>High (Above ₹10L)</v>
          </cell>
          <cell r="K3708" t="str">
            <v>No</v>
          </cell>
          <cell r="L3708" t="str">
            <v>Month-to-Month</v>
          </cell>
          <cell r="M3708">
            <v>45219</v>
          </cell>
          <cell r="N3708" t="str">
            <v>0-1 year</v>
          </cell>
          <cell r="O3708" t="str">
            <v>11 months</v>
          </cell>
          <cell r="P3708">
            <v>1</v>
          </cell>
          <cell r="Q3708" t="str">
            <v>Basic</v>
          </cell>
          <cell r="R3708">
            <v>31033.240501301469</v>
          </cell>
          <cell r="S3708" t="str">
            <v>Medium</v>
          </cell>
          <cell r="T3708">
            <v>1</v>
          </cell>
          <cell r="U3708" t="str">
            <v>Yes</v>
          </cell>
          <cell r="V3708" t="str">
            <v>No</v>
          </cell>
          <cell r="W3708" t="str">
            <v>Low Loyalty</v>
          </cell>
          <cell r="X3708">
            <v>1</v>
          </cell>
          <cell r="Y3708" t="str">
            <v>High Probability</v>
          </cell>
          <cell r="Z3708" t="str">
            <v>Moderate</v>
          </cell>
          <cell r="AA3708">
            <v>31033.240501301469</v>
          </cell>
        </row>
        <row r="3709">
          <cell r="A3709">
            <v>952384</v>
          </cell>
          <cell r="B3709" t="str">
            <v>Adult (25-35)</v>
          </cell>
          <cell r="C3709" t="str">
            <v>Umang Malhotra</v>
          </cell>
          <cell r="D3709">
            <v>0</v>
          </cell>
          <cell r="E3709" t="str">
            <v>Female</v>
          </cell>
          <cell r="F3709">
            <v>33</v>
          </cell>
          <cell r="G3709" t="str">
            <v>Bhopal</v>
          </cell>
          <cell r="H3709" t="str">
            <v>Low (Below 50000)</v>
          </cell>
          <cell r="I3709">
            <v>141730</v>
          </cell>
          <cell r="J3709" t="str">
            <v>Low (Up to ₹5L)</v>
          </cell>
          <cell r="K3709" t="str">
            <v>No</v>
          </cell>
          <cell r="L3709" t="str">
            <v>Two Year</v>
          </cell>
          <cell r="M3709">
            <v>45365</v>
          </cell>
          <cell r="N3709" t="str">
            <v>0-1 year</v>
          </cell>
          <cell r="O3709" t="str">
            <v>6 months</v>
          </cell>
          <cell r="P3709">
            <v>1</v>
          </cell>
          <cell r="Q3709" t="str">
            <v>Premium</v>
          </cell>
          <cell r="R3709">
            <v>12956.37056295149</v>
          </cell>
          <cell r="S3709" t="str">
            <v>Medium</v>
          </cell>
          <cell r="T3709">
            <v>0</v>
          </cell>
          <cell r="U3709" t="str">
            <v>No</v>
          </cell>
          <cell r="V3709" t="str">
            <v>No</v>
          </cell>
          <cell r="W3709" t="str">
            <v>Low Loyalty</v>
          </cell>
          <cell r="X3709">
            <v>1</v>
          </cell>
          <cell r="Y3709" t="str">
            <v>Low Probability</v>
          </cell>
          <cell r="Z3709" t="str">
            <v>Moderate</v>
          </cell>
          <cell r="AA3709">
            <v>12956.37056295149</v>
          </cell>
        </row>
        <row r="3710">
          <cell r="A3710">
            <v>601872</v>
          </cell>
          <cell r="B3710" t="str">
            <v>Senior (55+)</v>
          </cell>
          <cell r="C3710" t="str">
            <v>Samar Sundaram</v>
          </cell>
          <cell r="D3710">
            <v>0</v>
          </cell>
          <cell r="E3710" t="str">
            <v>Male</v>
          </cell>
          <cell r="F3710">
            <v>61</v>
          </cell>
          <cell r="G3710" t="str">
            <v>Hyderabad</v>
          </cell>
          <cell r="H3710" t="str">
            <v>High (Above 1Lac</v>
          </cell>
          <cell r="I3710">
            <v>1344723</v>
          </cell>
          <cell r="J3710" t="str">
            <v>High (Above ₹10L)</v>
          </cell>
          <cell r="K3710" t="str">
            <v>Yes</v>
          </cell>
          <cell r="L3710" t="str">
            <v>Month-to-Month</v>
          </cell>
          <cell r="M3710">
            <v>41942</v>
          </cell>
          <cell r="N3710" t="str">
            <v>5-10 years</v>
          </cell>
          <cell r="O3710" t="str">
            <v>119 months</v>
          </cell>
          <cell r="P3710">
            <v>10</v>
          </cell>
          <cell r="Q3710" t="str">
            <v>Elite</v>
          </cell>
          <cell r="R3710">
            <v>9418.809383382144</v>
          </cell>
          <cell r="S3710" t="str">
            <v>Low</v>
          </cell>
          <cell r="T3710">
            <v>0</v>
          </cell>
          <cell r="U3710" t="str">
            <v>No</v>
          </cell>
          <cell r="V3710" t="str">
            <v>Yes</v>
          </cell>
          <cell r="W3710" t="str">
            <v>Moderate Loyalty</v>
          </cell>
          <cell r="X3710">
            <v>2</v>
          </cell>
          <cell r="Y3710" t="str">
            <v>High Probability</v>
          </cell>
          <cell r="Z3710" t="str">
            <v>Low</v>
          </cell>
          <cell r="AA3710">
            <v>94188.093833821447</v>
          </cell>
        </row>
        <row r="3711">
          <cell r="A3711">
            <v>352558</v>
          </cell>
          <cell r="B3711" t="str">
            <v>Young Adult (18-25)</v>
          </cell>
          <cell r="C3711" t="str">
            <v>Oorja Vig</v>
          </cell>
          <cell r="D3711">
            <v>0</v>
          </cell>
          <cell r="E3711" t="str">
            <v>Female</v>
          </cell>
          <cell r="F3711">
            <v>23</v>
          </cell>
          <cell r="G3711" t="str">
            <v>Jaipur</v>
          </cell>
          <cell r="H3711" t="str">
            <v>Low (Below 50000)</v>
          </cell>
          <cell r="I3711">
            <v>133673</v>
          </cell>
          <cell r="J3711" t="str">
            <v>Low (Up to ₹5L)</v>
          </cell>
          <cell r="K3711" t="str">
            <v>No</v>
          </cell>
          <cell r="L3711" t="str">
            <v>Two Year</v>
          </cell>
          <cell r="M3711">
            <v>45280</v>
          </cell>
          <cell r="N3711" t="str">
            <v>0-1 year</v>
          </cell>
          <cell r="O3711" t="str">
            <v>9 months</v>
          </cell>
          <cell r="P3711">
            <v>1</v>
          </cell>
          <cell r="Q3711" t="str">
            <v>Basic</v>
          </cell>
          <cell r="R3711">
            <v>34398.469081484727</v>
          </cell>
          <cell r="S3711" t="str">
            <v>Medium</v>
          </cell>
          <cell r="T3711">
            <v>0</v>
          </cell>
          <cell r="U3711" t="str">
            <v>No</v>
          </cell>
          <cell r="V3711" t="str">
            <v>No</v>
          </cell>
          <cell r="W3711" t="str">
            <v>Low Loyalty</v>
          </cell>
          <cell r="X3711">
            <v>1</v>
          </cell>
          <cell r="Y3711" t="str">
            <v>Low Probability</v>
          </cell>
          <cell r="Z3711" t="str">
            <v>Moderate</v>
          </cell>
          <cell r="AA3711">
            <v>34398.469081484727</v>
          </cell>
        </row>
        <row r="3712">
          <cell r="A3712">
            <v>540639</v>
          </cell>
          <cell r="B3712" t="str">
            <v>Middle-Aged (35-45)</v>
          </cell>
          <cell r="C3712" t="str">
            <v>Riya Chand</v>
          </cell>
          <cell r="D3712">
            <v>0</v>
          </cell>
          <cell r="E3712" t="str">
            <v>Female</v>
          </cell>
          <cell r="F3712">
            <v>40</v>
          </cell>
          <cell r="G3712" t="str">
            <v>Ghaziabad</v>
          </cell>
          <cell r="H3712" t="str">
            <v>Low (Below 50000)</v>
          </cell>
          <cell r="I3712">
            <v>292496</v>
          </cell>
          <cell r="J3712" t="str">
            <v>Low (Up to ₹5L)</v>
          </cell>
          <cell r="K3712" t="str">
            <v>No</v>
          </cell>
          <cell r="L3712" t="str">
            <v>Month-to-Month</v>
          </cell>
          <cell r="M3712">
            <v>43588</v>
          </cell>
          <cell r="N3712" t="str">
            <v>3-5 years</v>
          </cell>
          <cell r="O3712" t="str">
            <v>65 months</v>
          </cell>
          <cell r="P3712">
            <v>5</v>
          </cell>
          <cell r="Q3712" t="str">
            <v>Premium</v>
          </cell>
          <cell r="R3712">
            <v>36353.828517953829</v>
          </cell>
          <cell r="S3712" t="str">
            <v>Low</v>
          </cell>
          <cell r="T3712">
            <v>1</v>
          </cell>
          <cell r="U3712" t="str">
            <v>Yes</v>
          </cell>
          <cell r="V3712" t="str">
            <v>No</v>
          </cell>
          <cell r="W3712" t="str">
            <v>High Loyalty</v>
          </cell>
          <cell r="X3712">
            <v>3</v>
          </cell>
          <cell r="Y3712" t="str">
            <v>High Probability</v>
          </cell>
          <cell r="Z3712" t="str">
            <v>Low</v>
          </cell>
          <cell r="AA3712">
            <v>181769.14258976915</v>
          </cell>
        </row>
        <row r="3713">
          <cell r="A3713">
            <v>354595</v>
          </cell>
          <cell r="B3713" t="str">
            <v>Senior (55+)</v>
          </cell>
          <cell r="C3713" t="str">
            <v>Ishita Jhaveri</v>
          </cell>
          <cell r="D3713">
            <v>0</v>
          </cell>
          <cell r="E3713" t="str">
            <v>Male</v>
          </cell>
          <cell r="F3713">
            <v>56</v>
          </cell>
          <cell r="G3713" t="str">
            <v>Lucknow</v>
          </cell>
          <cell r="H3713" t="str">
            <v>High (Above 1Lac</v>
          </cell>
          <cell r="I3713">
            <v>1349671</v>
          </cell>
          <cell r="J3713" t="str">
            <v>High (Above ₹10L)</v>
          </cell>
          <cell r="K3713" t="str">
            <v>Yes</v>
          </cell>
          <cell r="L3713" t="str">
            <v>Month-to-Month</v>
          </cell>
          <cell r="M3713">
            <v>43766</v>
          </cell>
          <cell r="N3713" t="str">
            <v>3-5 years</v>
          </cell>
          <cell r="O3713" t="str">
            <v>59 months</v>
          </cell>
          <cell r="P3713">
            <v>5</v>
          </cell>
          <cell r="Q3713" t="str">
            <v>Elite</v>
          </cell>
          <cell r="R3713">
            <v>4041.435613055552</v>
          </cell>
          <cell r="S3713" t="str">
            <v>Medium</v>
          </cell>
          <cell r="T3713">
            <v>1</v>
          </cell>
          <cell r="U3713" t="str">
            <v>Yes</v>
          </cell>
          <cell r="V3713" t="str">
            <v>No</v>
          </cell>
          <cell r="W3713" t="str">
            <v>Moderate Loyalty</v>
          </cell>
          <cell r="X3713">
            <v>2</v>
          </cell>
          <cell r="Y3713" t="str">
            <v>High Probability</v>
          </cell>
          <cell r="Z3713" t="str">
            <v>Moderate</v>
          </cell>
          <cell r="AA3713">
            <v>20207.17806527776</v>
          </cell>
        </row>
        <row r="3714">
          <cell r="A3714">
            <v>271261</v>
          </cell>
          <cell r="B3714" t="str">
            <v>Senior (55+)</v>
          </cell>
          <cell r="C3714" t="str">
            <v>Tejas Dhingra</v>
          </cell>
          <cell r="D3714">
            <v>0</v>
          </cell>
          <cell r="E3714" t="str">
            <v>Female</v>
          </cell>
          <cell r="F3714">
            <v>68</v>
          </cell>
          <cell r="G3714" t="str">
            <v>Visakhapatnam</v>
          </cell>
          <cell r="H3714" t="str">
            <v>Medium (50k-1Lac</v>
          </cell>
          <cell r="I3714">
            <v>607735</v>
          </cell>
          <cell r="J3714" t="str">
            <v>Medium (₹5L - ₹10L)</v>
          </cell>
          <cell r="K3714" t="str">
            <v>No</v>
          </cell>
          <cell r="L3714" t="str">
            <v>Month-to-Month</v>
          </cell>
          <cell r="M3714">
            <v>42607</v>
          </cell>
          <cell r="N3714" t="str">
            <v>5-10 years</v>
          </cell>
          <cell r="O3714" t="str">
            <v>97 months</v>
          </cell>
          <cell r="P3714">
            <v>8</v>
          </cell>
          <cell r="Q3714" t="str">
            <v>Elite</v>
          </cell>
          <cell r="R3714">
            <v>31385.673028654721</v>
          </cell>
          <cell r="S3714" t="str">
            <v>High</v>
          </cell>
          <cell r="T3714">
            <v>1</v>
          </cell>
          <cell r="U3714" t="str">
            <v>Yes</v>
          </cell>
          <cell r="V3714" t="str">
            <v>No</v>
          </cell>
          <cell r="W3714" t="str">
            <v>High Loyalty</v>
          </cell>
          <cell r="X3714">
            <v>3</v>
          </cell>
          <cell r="Y3714" t="str">
            <v>High Probability</v>
          </cell>
          <cell r="Z3714" t="str">
            <v>Low</v>
          </cell>
          <cell r="AA3714">
            <v>251085.38422923777</v>
          </cell>
        </row>
        <row r="3715">
          <cell r="A3715">
            <v>615812</v>
          </cell>
          <cell r="B3715" t="str">
            <v>Young Adult (18-25)</v>
          </cell>
          <cell r="C3715" t="str">
            <v>Tanya Sarraf</v>
          </cell>
          <cell r="D3715">
            <v>0</v>
          </cell>
          <cell r="E3715" t="str">
            <v>Male</v>
          </cell>
          <cell r="F3715">
            <v>18</v>
          </cell>
          <cell r="G3715" t="str">
            <v>Indore</v>
          </cell>
          <cell r="H3715" t="str">
            <v>Low (Below 50000)</v>
          </cell>
          <cell r="I3715">
            <v>223039</v>
          </cell>
          <cell r="J3715" t="str">
            <v>Low (Up to ₹5L)</v>
          </cell>
          <cell r="K3715" t="str">
            <v>No</v>
          </cell>
          <cell r="L3715" t="str">
            <v>Month-to-Month</v>
          </cell>
          <cell r="M3715">
            <v>42910</v>
          </cell>
          <cell r="N3715" t="str">
            <v>5-10 years</v>
          </cell>
          <cell r="O3715" t="str">
            <v>87 months</v>
          </cell>
          <cell r="P3715">
            <v>7</v>
          </cell>
          <cell r="Q3715" t="str">
            <v>Basic</v>
          </cell>
          <cell r="R3715">
            <v>13881.219064929101</v>
          </cell>
          <cell r="S3715" t="str">
            <v>Medium</v>
          </cell>
          <cell r="T3715">
            <v>1</v>
          </cell>
          <cell r="U3715" t="str">
            <v>Yes</v>
          </cell>
          <cell r="V3715" t="str">
            <v>No</v>
          </cell>
          <cell r="W3715" t="str">
            <v>Moderate Loyalty</v>
          </cell>
          <cell r="X3715">
            <v>2</v>
          </cell>
          <cell r="Y3715" t="str">
            <v>High Probability</v>
          </cell>
          <cell r="Z3715" t="str">
            <v>Moderate</v>
          </cell>
          <cell r="AA3715">
            <v>97168.533454503704</v>
          </cell>
        </row>
        <row r="3716">
          <cell r="A3716">
            <v>797424</v>
          </cell>
          <cell r="B3716" t="str">
            <v>Middle-Aged (35-45)</v>
          </cell>
          <cell r="C3716" t="str">
            <v>Lavanya Sem</v>
          </cell>
          <cell r="D3716">
            <v>0</v>
          </cell>
          <cell r="E3716" t="str">
            <v>Female</v>
          </cell>
          <cell r="F3716">
            <v>40</v>
          </cell>
          <cell r="G3716" t="str">
            <v>Chennai</v>
          </cell>
          <cell r="H3716" t="str">
            <v>Low (Below 50000)</v>
          </cell>
          <cell r="I3716">
            <v>174859</v>
          </cell>
          <cell r="J3716" t="str">
            <v>Low (Up to ₹5L)</v>
          </cell>
          <cell r="K3716" t="str">
            <v>No</v>
          </cell>
          <cell r="L3716" t="str">
            <v>One Year</v>
          </cell>
          <cell r="M3716">
            <v>43266</v>
          </cell>
          <cell r="N3716" t="str">
            <v>5-10 years</v>
          </cell>
          <cell r="O3716" t="str">
            <v>75 months</v>
          </cell>
          <cell r="P3716">
            <v>6</v>
          </cell>
          <cell r="Q3716" t="str">
            <v>Premium</v>
          </cell>
          <cell r="R3716">
            <v>38638.659796080603</v>
          </cell>
          <cell r="S3716" t="str">
            <v>Medium</v>
          </cell>
          <cell r="T3716">
            <v>0</v>
          </cell>
          <cell r="U3716" t="str">
            <v>No</v>
          </cell>
          <cell r="V3716" t="str">
            <v>No</v>
          </cell>
          <cell r="W3716" t="str">
            <v>High Loyalty</v>
          </cell>
          <cell r="X3716">
            <v>3</v>
          </cell>
          <cell r="Y3716" t="str">
            <v>Low Probability</v>
          </cell>
          <cell r="Z3716" t="str">
            <v>Moderate</v>
          </cell>
          <cell r="AA3716">
            <v>231831.9587764836</v>
          </cell>
        </row>
        <row r="3717">
          <cell r="A3717">
            <v>571212</v>
          </cell>
          <cell r="B3717" t="str">
            <v>Middle-Aged (35-45)</v>
          </cell>
          <cell r="C3717" t="str">
            <v>Neelofar Anand</v>
          </cell>
          <cell r="D3717">
            <v>0</v>
          </cell>
          <cell r="E3717" t="str">
            <v>Female</v>
          </cell>
          <cell r="F3717">
            <v>36</v>
          </cell>
          <cell r="G3717" t="str">
            <v>Kolkata</v>
          </cell>
          <cell r="H3717" t="str">
            <v>High (Above 1Lac</v>
          </cell>
          <cell r="I3717">
            <v>1408851</v>
          </cell>
          <cell r="J3717" t="str">
            <v>High (Above ₹10L)</v>
          </cell>
          <cell r="K3717" t="str">
            <v>No</v>
          </cell>
          <cell r="L3717" t="str">
            <v>One Year</v>
          </cell>
          <cell r="M3717">
            <v>44470</v>
          </cell>
          <cell r="N3717" t="str">
            <v>2-3 years</v>
          </cell>
          <cell r="O3717" t="str">
            <v>36 months</v>
          </cell>
          <cell r="P3717">
            <v>3</v>
          </cell>
          <cell r="Q3717" t="str">
            <v>Premium</v>
          </cell>
          <cell r="R3717">
            <v>28679.643984978</v>
          </cell>
          <cell r="S3717" t="str">
            <v>Medium</v>
          </cell>
          <cell r="T3717">
            <v>1</v>
          </cell>
          <cell r="U3717" t="str">
            <v>Yes</v>
          </cell>
          <cell r="V3717" t="str">
            <v>No</v>
          </cell>
          <cell r="W3717" t="str">
            <v>High Loyalty</v>
          </cell>
          <cell r="X3717">
            <v>3</v>
          </cell>
          <cell r="Y3717" t="str">
            <v>High Probability</v>
          </cell>
          <cell r="Z3717" t="str">
            <v>Moderate</v>
          </cell>
          <cell r="AA3717">
            <v>86038.931954934</v>
          </cell>
        </row>
        <row r="3718">
          <cell r="A3718">
            <v>759106</v>
          </cell>
          <cell r="B3718" t="str">
            <v>Young Adult (18-25)</v>
          </cell>
          <cell r="C3718" t="str">
            <v>Dhanuk Krishna</v>
          </cell>
          <cell r="D3718">
            <v>0</v>
          </cell>
          <cell r="E3718" t="str">
            <v>Male</v>
          </cell>
          <cell r="F3718">
            <v>19</v>
          </cell>
          <cell r="G3718" t="str">
            <v>Bhopal</v>
          </cell>
          <cell r="H3718" t="str">
            <v>High (Above 1Lac</v>
          </cell>
          <cell r="I3718">
            <v>1675344</v>
          </cell>
          <cell r="J3718" t="str">
            <v>High (Above ₹10L)</v>
          </cell>
          <cell r="K3718" t="str">
            <v>No</v>
          </cell>
          <cell r="L3718" t="str">
            <v>Two Year</v>
          </cell>
          <cell r="M3718">
            <v>45207</v>
          </cell>
          <cell r="N3718" t="str">
            <v>0-1 year</v>
          </cell>
          <cell r="O3718" t="str">
            <v>11 months</v>
          </cell>
          <cell r="P3718">
            <v>1</v>
          </cell>
          <cell r="Q3718" t="str">
            <v>Basic</v>
          </cell>
          <cell r="R3718">
            <v>45195.771435125549</v>
          </cell>
          <cell r="S3718" t="str">
            <v>Medium</v>
          </cell>
          <cell r="T3718">
            <v>0</v>
          </cell>
          <cell r="U3718" t="str">
            <v>No</v>
          </cell>
          <cell r="V3718" t="str">
            <v>No</v>
          </cell>
          <cell r="W3718" t="str">
            <v>Low Loyalty</v>
          </cell>
          <cell r="X3718">
            <v>1</v>
          </cell>
          <cell r="Y3718" t="str">
            <v>Low Probability</v>
          </cell>
          <cell r="Z3718" t="str">
            <v>Moderate</v>
          </cell>
          <cell r="AA3718">
            <v>45195.771435125549</v>
          </cell>
        </row>
        <row r="3719">
          <cell r="A3719">
            <v>490266</v>
          </cell>
          <cell r="B3719" t="str">
            <v>Mature Adult (45-55)</v>
          </cell>
          <cell r="C3719" t="str">
            <v>Uthkarsh Hora</v>
          </cell>
          <cell r="D3719">
            <v>0</v>
          </cell>
          <cell r="E3719" t="str">
            <v>Male</v>
          </cell>
          <cell r="F3719">
            <v>51</v>
          </cell>
          <cell r="G3719" t="str">
            <v>Vadodara</v>
          </cell>
          <cell r="H3719" t="str">
            <v>Medium (50k-1Lac</v>
          </cell>
          <cell r="I3719">
            <v>713458</v>
          </cell>
          <cell r="J3719" t="str">
            <v>Medium (₹5L - ₹10L)</v>
          </cell>
          <cell r="K3719" t="str">
            <v>No</v>
          </cell>
          <cell r="L3719" t="str">
            <v>Two Year</v>
          </cell>
          <cell r="M3719">
            <v>42211</v>
          </cell>
          <cell r="N3719" t="str">
            <v>5-10 years</v>
          </cell>
          <cell r="O3719" t="str">
            <v>110 months</v>
          </cell>
          <cell r="P3719">
            <v>9</v>
          </cell>
          <cell r="Q3719" t="str">
            <v>Elite</v>
          </cell>
          <cell r="R3719">
            <v>33052.049797196232</v>
          </cell>
          <cell r="S3719" t="str">
            <v>High</v>
          </cell>
          <cell r="T3719">
            <v>1</v>
          </cell>
          <cell r="U3719" t="str">
            <v>Yes</v>
          </cell>
          <cell r="V3719" t="str">
            <v>No</v>
          </cell>
          <cell r="W3719" t="str">
            <v>High Loyalty</v>
          </cell>
          <cell r="X3719">
            <v>3</v>
          </cell>
          <cell r="Y3719" t="str">
            <v>High Probability</v>
          </cell>
          <cell r="Z3719" t="str">
            <v>Low</v>
          </cell>
          <cell r="AA3719">
            <v>297468.44817476609</v>
          </cell>
        </row>
        <row r="3720">
          <cell r="A3720">
            <v>851430</v>
          </cell>
          <cell r="B3720" t="str">
            <v>Senior (55+)</v>
          </cell>
          <cell r="C3720" t="str">
            <v>Keya Banik</v>
          </cell>
          <cell r="D3720">
            <v>0</v>
          </cell>
          <cell r="E3720" t="str">
            <v>Male</v>
          </cell>
          <cell r="F3720">
            <v>66</v>
          </cell>
          <cell r="G3720" t="str">
            <v>Hyderabad</v>
          </cell>
          <cell r="H3720" t="str">
            <v>High (Above 1Lac</v>
          </cell>
          <cell r="I3720">
            <v>1219298</v>
          </cell>
          <cell r="J3720" t="str">
            <v>High (Above ₹10L)</v>
          </cell>
          <cell r="K3720" t="str">
            <v>Yes</v>
          </cell>
          <cell r="L3720" t="str">
            <v>Two Year</v>
          </cell>
          <cell r="M3720">
            <v>44039</v>
          </cell>
          <cell r="N3720" t="str">
            <v>3-5 years</v>
          </cell>
          <cell r="O3720" t="str">
            <v>50 months</v>
          </cell>
          <cell r="P3720">
            <v>4</v>
          </cell>
          <cell r="Q3720" t="str">
            <v>Elite</v>
          </cell>
          <cell r="R3720">
            <v>13223.71986176262</v>
          </cell>
          <cell r="S3720" t="str">
            <v>Low</v>
          </cell>
          <cell r="T3720">
            <v>0</v>
          </cell>
          <cell r="U3720" t="str">
            <v>No</v>
          </cell>
          <cell r="V3720" t="str">
            <v>Yes</v>
          </cell>
          <cell r="W3720" t="str">
            <v>Moderate Loyalty</v>
          </cell>
          <cell r="X3720">
            <v>2</v>
          </cell>
          <cell r="Y3720" t="str">
            <v>High Probability</v>
          </cell>
          <cell r="Z3720" t="str">
            <v>Low</v>
          </cell>
          <cell r="AA3720">
            <v>52894.87944705048</v>
          </cell>
        </row>
        <row r="3721">
          <cell r="A3721">
            <v>633306</v>
          </cell>
          <cell r="B3721" t="str">
            <v>Adult (25-35)</v>
          </cell>
          <cell r="C3721" t="str">
            <v>Piya Bava</v>
          </cell>
          <cell r="D3721">
            <v>0</v>
          </cell>
          <cell r="E3721" t="str">
            <v>Male</v>
          </cell>
          <cell r="F3721">
            <v>29</v>
          </cell>
          <cell r="G3721" t="str">
            <v>Patna</v>
          </cell>
          <cell r="H3721" t="str">
            <v>Low (Below 50000)</v>
          </cell>
          <cell r="I3721">
            <v>144019</v>
          </cell>
          <cell r="J3721" t="str">
            <v>Low (Up to ₹5L)</v>
          </cell>
          <cell r="K3721" t="str">
            <v>No</v>
          </cell>
          <cell r="L3721" t="str">
            <v>Two Year</v>
          </cell>
          <cell r="M3721">
            <v>42612</v>
          </cell>
          <cell r="N3721" t="str">
            <v>5-10 years</v>
          </cell>
          <cell r="O3721" t="str">
            <v>97 months</v>
          </cell>
          <cell r="P3721">
            <v>8</v>
          </cell>
          <cell r="Q3721" t="str">
            <v>Basic</v>
          </cell>
          <cell r="R3721">
            <v>36315.605329936523</v>
          </cell>
          <cell r="S3721" t="str">
            <v>High</v>
          </cell>
          <cell r="T3721">
            <v>1</v>
          </cell>
          <cell r="U3721" t="str">
            <v>Yes</v>
          </cell>
          <cell r="V3721" t="str">
            <v>No</v>
          </cell>
          <cell r="W3721" t="str">
            <v>High Loyalty</v>
          </cell>
          <cell r="X3721">
            <v>3</v>
          </cell>
          <cell r="Y3721" t="str">
            <v>High Probability</v>
          </cell>
          <cell r="Z3721" t="str">
            <v>Low</v>
          </cell>
          <cell r="AA3721">
            <v>290524.84263949218</v>
          </cell>
        </row>
        <row r="3722">
          <cell r="A3722">
            <v>376808</v>
          </cell>
          <cell r="B3722" t="str">
            <v>Middle-Aged (35-45)</v>
          </cell>
          <cell r="C3722" t="str">
            <v>Sumer Basu</v>
          </cell>
          <cell r="D3722">
            <v>0</v>
          </cell>
          <cell r="E3722" t="str">
            <v>Male</v>
          </cell>
          <cell r="F3722">
            <v>43</v>
          </cell>
          <cell r="G3722" t="str">
            <v>Jaipur</v>
          </cell>
          <cell r="H3722" t="str">
            <v>Medium (50k-1Lac</v>
          </cell>
          <cell r="I3722">
            <v>815548</v>
          </cell>
          <cell r="J3722" t="str">
            <v>Medium (₹5L - ₹10L)</v>
          </cell>
          <cell r="K3722" t="str">
            <v>No</v>
          </cell>
          <cell r="L3722" t="str">
            <v>Two Year</v>
          </cell>
          <cell r="M3722">
            <v>43922</v>
          </cell>
          <cell r="N3722" t="str">
            <v>3-5 years</v>
          </cell>
          <cell r="O3722" t="str">
            <v>54 months</v>
          </cell>
          <cell r="P3722">
            <v>5</v>
          </cell>
          <cell r="Q3722" t="str">
            <v>Premium</v>
          </cell>
          <cell r="R3722">
            <v>27602.214380137459</v>
          </cell>
          <cell r="S3722" t="str">
            <v>High</v>
          </cell>
          <cell r="T3722">
            <v>1</v>
          </cell>
          <cell r="U3722" t="str">
            <v>Yes</v>
          </cell>
          <cell r="V3722" t="str">
            <v>No</v>
          </cell>
          <cell r="W3722" t="str">
            <v>High Loyalty</v>
          </cell>
          <cell r="X3722">
            <v>3</v>
          </cell>
          <cell r="Y3722" t="str">
            <v>High Probability</v>
          </cell>
          <cell r="Z3722" t="str">
            <v>Low</v>
          </cell>
          <cell r="AA3722">
            <v>138011.0719006873</v>
          </cell>
        </row>
        <row r="3723">
          <cell r="A3723">
            <v>635085</v>
          </cell>
          <cell r="B3723" t="str">
            <v>Mature Adult (45-55)</v>
          </cell>
          <cell r="C3723" t="str">
            <v>Divit Wadhwa</v>
          </cell>
          <cell r="D3723">
            <v>0</v>
          </cell>
          <cell r="E3723" t="str">
            <v>Female</v>
          </cell>
          <cell r="F3723">
            <v>48</v>
          </cell>
          <cell r="G3723" t="str">
            <v>Mumbai</v>
          </cell>
          <cell r="H3723" t="str">
            <v>High (Above 1Lac</v>
          </cell>
          <cell r="I3723">
            <v>1958948</v>
          </cell>
          <cell r="J3723" t="str">
            <v>High (Above ₹10L)</v>
          </cell>
          <cell r="K3723" t="str">
            <v>Yes</v>
          </cell>
          <cell r="L3723" t="str">
            <v>Two Year</v>
          </cell>
          <cell r="M3723">
            <v>45056</v>
          </cell>
          <cell r="N3723" t="str">
            <v>0-1 year</v>
          </cell>
          <cell r="O3723" t="str">
            <v>16 months</v>
          </cell>
          <cell r="P3723">
            <v>1</v>
          </cell>
          <cell r="Q3723" t="str">
            <v>Premium</v>
          </cell>
          <cell r="R3723">
            <v>8778.5194082387352</v>
          </cell>
          <cell r="S3723" t="str">
            <v>High</v>
          </cell>
          <cell r="T3723">
            <v>1</v>
          </cell>
          <cell r="U3723" t="str">
            <v>Yes</v>
          </cell>
          <cell r="V3723" t="str">
            <v>No</v>
          </cell>
          <cell r="W3723" t="str">
            <v>Low Loyalty</v>
          </cell>
          <cell r="X3723">
            <v>1</v>
          </cell>
          <cell r="Y3723" t="str">
            <v>High Probability</v>
          </cell>
          <cell r="Z3723" t="str">
            <v>Low</v>
          </cell>
          <cell r="AA3723">
            <v>8778.5194082387352</v>
          </cell>
        </row>
        <row r="3724">
          <cell r="A3724">
            <v>375471</v>
          </cell>
          <cell r="B3724" t="str">
            <v>Middle-Aged (35-45)</v>
          </cell>
          <cell r="C3724" t="str">
            <v>Tejas Devi</v>
          </cell>
          <cell r="D3724">
            <v>0</v>
          </cell>
          <cell r="E3724" t="str">
            <v>Male</v>
          </cell>
          <cell r="F3724">
            <v>39</v>
          </cell>
          <cell r="G3724" t="str">
            <v>Patna</v>
          </cell>
          <cell r="H3724" t="str">
            <v>High (Above 1Lac</v>
          </cell>
          <cell r="I3724">
            <v>1255503</v>
          </cell>
          <cell r="J3724" t="str">
            <v>High (Above ₹10L)</v>
          </cell>
          <cell r="K3724" t="str">
            <v>No</v>
          </cell>
          <cell r="L3724" t="str">
            <v>Month-to-Month</v>
          </cell>
          <cell r="M3724">
            <v>44900</v>
          </cell>
          <cell r="N3724" t="str">
            <v>1-2 years</v>
          </cell>
          <cell r="O3724" t="str">
            <v>22 months</v>
          </cell>
          <cell r="P3724">
            <v>2</v>
          </cell>
          <cell r="Q3724" t="str">
            <v>Premium</v>
          </cell>
          <cell r="R3724">
            <v>43043.306051595217</v>
          </cell>
          <cell r="S3724" t="str">
            <v>High</v>
          </cell>
          <cell r="T3724">
            <v>0</v>
          </cell>
          <cell r="U3724" t="str">
            <v>No</v>
          </cell>
          <cell r="V3724" t="str">
            <v>No</v>
          </cell>
          <cell r="W3724" t="str">
            <v>Moderate Loyalty</v>
          </cell>
          <cell r="X3724">
            <v>2</v>
          </cell>
          <cell r="Y3724" t="str">
            <v>Low Probability</v>
          </cell>
          <cell r="Z3724" t="str">
            <v>Low</v>
          </cell>
          <cell r="AA3724">
            <v>86086.612103190433</v>
          </cell>
        </row>
        <row r="3725">
          <cell r="A3725">
            <v>698377</v>
          </cell>
          <cell r="B3725" t="str">
            <v>Senior (55+)</v>
          </cell>
          <cell r="C3725" t="str">
            <v>Alisha Krishnamurthy</v>
          </cell>
          <cell r="D3725">
            <v>0</v>
          </cell>
          <cell r="E3725" t="str">
            <v>Female</v>
          </cell>
          <cell r="F3725">
            <v>64</v>
          </cell>
          <cell r="G3725" t="str">
            <v>Mumbai</v>
          </cell>
          <cell r="H3725" t="str">
            <v>Medium (50k-1Lac</v>
          </cell>
          <cell r="I3725">
            <v>503043</v>
          </cell>
          <cell r="J3725" t="str">
            <v>Medium (₹5L - ₹10L)</v>
          </cell>
          <cell r="K3725" t="str">
            <v>No</v>
          </cell>
          <cell r="L3725" t="str">
            <v>Two Year</v>
          </cell>
          <cell r="M3725">
            <v>42101</v>
          </cell>
          <cell r="N3725" t="str">
            <v>5-10 years</v>
          </cell>
          <cell r="O3725" t="str">
            <v>113 months</v>
          </cell>
          <cell r="P3725">
            <v>9</v>
          </cell>
          <cell r="Q3725" t="str">
            <v>Elite</v>
          </cell>
          <cell r="R3725">
            <v>30118.800130779429</v>
          </cell>
          <cell r="S3725" t="str">
            <v>Medium</v>
          </cell>
          <cell r="T3725">
            <v>0</v>
          </cell>
          <cell r="U3725" t="str">
            <v>No</v>
          </cell>
          <cell r="V3725" t="str">
            <v>No</v>
          </cell>
          <cell r="W3725" t="str">
            <v>High Loyalty</v>
          </cell>
          <cell r="X3725">
            <v>3</v>
          </cell>
          <cell r="Y3725" t="str">
            <v>Low Probability</v>
          </cell>
          <cell r="Z3725" t="str">
            <v>Moderate</v>
          </cell>
          <cell r="AA3725">
            <v>271069.20117701485</v>
          </cell>
        </row>
        <row r="3726">
          <cell r="A3726">
            <v>745632</v>
          </cell>
          <cell r="B3726" t="str">
            <v>Adult (25-35)</v>
          </cell>
          <cell r="C3726" t="str">
            <v>Divij Verma</v>
          </cell>
          <cell r="D3726">
            <v>0</v>
          </cell>
          <cell r="E3726" t="str">
            <v>Male</v>
          </cell>
          <cell r="F3726">
            <v>30</v>
          </cell>
          <cell r="G3726" t="str">
            <v>Delhi</v>
          </cell>
          <cell r="H3726" t="str">
            <v>Low (Below 50000)</v>
          </cell>
          <cell r="I3726">
            <v>121324</v>
          </cell>
          <cell r="J3726" t="str">
            <v>Low (Up to ₹5L)</v>
          </cell>
          <cell r="K3726" t="str">
            <v>No</v>
          </cell>
          <cell r="L3726" t="str">
            <v>One Year</v>
          </cell>
          <cell r="M3726">
            <v>41913</v>
          </cell>
          <cell r="N3726" t="str">
            <v>5-10 years</v>
          </cell>
          <cell r="O3726" t="str">
            <v>120 months</v>
          </cell>
          <cell r="P3726">
            <v>10</v>
          </cell>
          <cell r="Q3726" t="str">
            <v>Premium</v>
          </cell>
          <cell r="R3726">
            <v>29223.085829942891</v>
          </cell>
          <cell r="S3726" t="str">
            <v>Low</v>
          </cell>
          <cell r="T3726">
            <v>0</v>
          </cell>
          <cell r="U3726" t="str">
            <v>No</v>
          </cell>
          <cell r="V3726" t="str">
            <v>No</v>
          </cell>
          <cell r="W3726" t="str">
            <v>High Loyalty</v>
          </cell>
          <cell r="X3726">
            <v>3</v>
          </cell>
          <cell r="Y3726" t="str">
            <v>Low Probability</v>
          </cell>
          <cell r="Z3726" t="str">
            <v>Low</v>
          </cell>
          <cell r="AA3726">
            <v>292230.85829942889</v>
          </cell>
        </row>
        <row r="3727">
          <cell r="A3727">
            <v>326169</v>
          </cell>
          <cell r="B3727" t="str">
            <v>Adult (25-35)</v>
          </cell>
          <cell r="C3727" t="str">
            <v>Nayantara Venkataraman</v>
          </cell>
          <cell r="D3727">
            <v>0</v>
          </cell>
          <cell r="E3727" t="str">
            <v>Male</v>
          </cell>
          <cell r="F3727">
            <v>33</v>
          </cell>
          <cell r="G3727" t="str">
            <v>Mumbai</v>
          </cell>
          <cell r="H3727" t="str">
            <v>Low (Below 50000)</v>
          </cell>
          <cell r="I3727">
            <v>130900</v>
          </cell>
          <cell r="J3727" t="str">
            <v>Low (Up to ₹5L)</v>
          </cell>
          <cell r="K3727" t="str">
            <v>No</v>
          </cell>
          <cell r="L3727" t="str">
            <v>Month-to-Month</v>
          </cell>
          <cell r="M3727">
            <v>44654</v>
          </cell>
          <cell r="N3727" t="str">
            <v>2-3 years</v>
          </cell>
          <cell r="O3727" t="str">
            <v>30 months</v>
          </cell>
          <cell r="P3727">
            <v>3</v>
          </cell>
          <cell r="Q3727" t="str">
            <v>Premium</v>
          </cell>
          <cell r="R3727">
            <v>15487.99354180792</v>
          </cell>
          <cell r="S3727" t="str">
            <v>Medium</v>
          </cell>
          <cell r="T3727">
            <v>0</v>
          </cell>
          <cell r="U3727" t="str">
            <v>No</v>
          </cell>
          <cell r="V3727" t="str">
            <v>No</v>
          </cell>
          <cell r="W3727" t="str">
            <v>Moderate Loyalty</v>
          </cell>
          <cell r="X3727">
            <v>2</v>
          </cell>
          <cell r="Y3727" t="str">
            <v>Low Probability</v>
          </cell>
          <cell r="Z3727" t="str">
            <v>Moderate</v>
          </cell>
          <cell r="AA3727">
            <v>46463.980625423763</v>
          </cell>
        </row>
        <row r="3728">
          <cell r="A3728">
            <v>377052</v>
          </cell>
          <cell r="B3728" t="str">
            <v>Mature Adult (45-55)</v>
          </cell>
          <cell r="C3728" t="str">
            <v>Kimaya Randhawa</v>
          </cell>
          <cell r="D3728">
            <v>0</v>
          </cell>
          <cell r="E3728" t="str">
            <v>Female</v>
          </cell>
          <cell r="F3728">
            <v>51</v>
          </cell>
          <cell r="G3728" t="str">
            <v>Ghaziabad</v>
          </cell>
          <cell r="H3728" t="str">
            <v>High (Above 1Lac</v>
          </cell>
          <cell r="I3728">
            <v>1497786</v>
          </cell>
          <cell r="J3728" t="str">
            <v>High (Above ₹10L)</v>
          </cell>
          <cell r="K3728" t="str">
            <v>No</v>
          </cell>
          <cell r="L3728" t="str">
            <v>One Year</v>
          </cell>
          <cell r="M3728">
            <v>43007</v>
          </cell>
          <cell r="N3728" t="str">
            <v>5-10 years</v>
          </cell>
          <cell r="O3728" t="str">
            <v>84 months</v>
          </cell>
          <cell r="P3728">
            <v>7</v>
          </cell>
          <cell r="Q3728" t="str">
            <v>Elite</v>
          </cell>
          <cell r="R3728">
            <v>27001.914704863309</v>
          </cell>
          <cell r="S3728" t="str">
            <v>High</v>
          </cell>
          <cell r="T3728">
            <v>0</v>
          </cell>
          <cell r="U3728" t="str">
            <v>No</v>
          </cell>
          <cell r="V3728" t="str">
            <v>No</v>
          </cell>
          <cell r="W3728" t="str">
            <v>High Loyalty</v>
          </cell>
          <cell r="X3728">
            <v>3</v>
          </cell>
          <cell r="Y3728" t="str">
            <v>Low Probability</v>
          </cell>
          <cell r="Z3728" t="str">
            <v>Low</v>
          </cell>
          <cell r="AA3728">
            <v>189013.40293404317</v>
          </cell>
        </row>
        <row r="3729">
          <cell r="A3729">
            <v>749799</v>
          </cell>
          <cell r="B3729" t="str">
            <v>Senior (55+)</v>
          </cell>
          <cell r="C3729" t="str">
            <v>Hansh Tailor</v>
          </cell>
          <cell r="D3729">
            <v>0</v>
          </cell>
          <cell r="E3729" t="str">
            <v>Male</v>
          </cell>
          <cell r="F3729">
            <v>67</v>
          </cell>
          <cell r="G3729" t="str">
            <v>Thane</v>
          </cell>
          <cell r="H3729" t="str">
            <v>Medium (50k-1Lac</v>
          </cell>
          <cell r="I3729">
            <v>902514</v>
          </cell>
          <cell r="J3729" t="str">
            <v>Medium (₹5L - ₹10L)</v>
          </cell>
          <cell r="K3729" t="str">
            <v>No</v>
          </cell>
          <cell r="L3729" t="str">
            <v>Month-to-Month</v>
          </cell>
          <cell r="M3729">
            <v>43298</v>
          </cell>
          <cell r="N3729" t="str">
            <v>5-10 years</v>
          </cell>
          <cell r="O3729" t="str">
            <v>74 months</v>
          </cell>
          <cell r="P3729">
            <v>6</v>
          </cell>
          <cell r="Q3729" t="str">
            <v>Elite</v>
          </cell>
          <cell r="R3729">
            <v>24704.59273412043</v>
          </cell>
          <cell r="S3729" t="str">
            <v>Low</v>
          </cell>
          <cell r="T3729">
            <v>1</v>
          </cell>
          <cell r="U3729" t="str">
            <v>Yes</v>
          </cell>
          <cell r="V3729" t="str">
            <v>Yes</v>
          </cell>
          <cell r="W3729" t="str">
            <v>Moderate Loyalty</v>
          </cell>
          <cell r="X3729">
            <v>2</v>
          </cell>
          <cell r="Y3729" t="str">
            <v>High Probability</v>
          </cell>
          <cell r="Z3729" t="str">
            <v>Low</v>
          </cell>
          <cell r="AA3729">
            <v>148227.55640472256</v>
          </cell>
        </row>
        <row r="3730">
          <cell r="A3730">
            <v>451248</v>
          </cell>
          <cell r="B3730" t="str">
            <v>Mature Adult (45-55)</v>
          </cell>
          <cell r="C3730" t="str">
            <v>Saanvi Lall</v>
          </cell>
          <cell r="D3730">
            <v>0</v>
          </cell>
          <cell r="E3730" t="str">
            <v>Male</v>
          </cell>
          <cell r="F3730">
            <v>49</v>
          </cell>
          <cell r="G3730" t="str">
            <v>Ghaziabad</v>
          </cell>
          <cell r="H3730" t="str">
            <v>High (Above 1Lac</v>
          </cell>
          <cell r="I3730">
            <v>1890443</v>
          </cell>
          <cell r="J3730" t="str">
            <v>High (Above ₹10L)</v>
          </cell>
          <cell r="K3730" t="str">
            <v>No</v>
          </cell>
          <cell r="L3730" t="str">
            <v>Month-to-Month</v>
          </cell>
          <cell r="M3730">
            <v>44346</v>
          </cell>
          <cell r="N3730" t="str">
            <v>2-3 years</v>
          </cell>
          <cell r="O3730" t="str">
            <v>40 months</v>
          </cell>
          <cell r="P3730">
            <v>3</v>
          </cell>
          <cell r="Q3730" t="str">
            <v>Premium</v>
          </cell>
          <cell r="R3730">
            <v>41444.491886715798</v>
          </cell>
          <cell r="S3730" t="str">
            <v>Medium</v>
          </cell>
          <cell r="T3730">
            <v>0</v>
          </cell>
          <cell r="U3730" t="str">
            <v>No</v>
          </cell>
          <cell r="V3730" t="str">
            <v>No</v>
          </cell>
          <cell r="W3730" t="str">
            <v>High Loyalty</v>
          </cell>
          <cell r="X3730">
            <v>3</v>
          </cell>
          <cell r="Y3730" t="str">
            <v>Low Probability</v>
          </cell>
          <cell r="Z3730" t="str">
            <v>Moderate</v>
          </cell>
          <cell r="AA3730">
            <v>124333.47566014739</v>
          </cell>
        </row>
        <row r="3731">
          <cell r="A3731">
            <v>483380</v>
          </cell>
          <cell r="B3731" t="str">
            <v>Senior (55+)</v>
          </cell>
          <cell r="C3731" t="str">
            <v>Saira Halder</v>
          </cell>
          <cell r="D3731">
            <v>0</v>
          </cell>
          <cell r="E3731" t="str">
            <v>Female</v>
          </cell>
          <cell r="F3731">
            <v>60</v>
          </cell>
          <cell r="G3731" t="str">
            <v>Lucknow</v>
          </cell>
          <cell r="H3731" t="str">
            <v>High (Above 1Lac</v>
          </cell>
          <cell r="I3731">
            <v>1991480</v>
          </cell>
          <cell r="J3731" t="str">
            <v>High (Above ₹10L)</v>
          </cell>
          <cell r="K3731" t="str">
            <v>No</v>
          </cell>
          <cell r="L3731" t="str">
            <v>One Year</v>
          </cell>
          <cell r="M3731">
            <v>43263</v>
          </cell>
          <cell r="N3731" t="str">
            <v>5-10 years</v>
          </cell>
          <cell r="O3731" t="str">
            <v>75 months</v>
          </cell>
          <cell r="P3731">
            <v>6</v>
          </cell>
          <cell r="Q3731" t="str">
            <v>Elite</v>
          </cell>
          <cell r="R3731">
            <v>40157.186077081249</v>
          </cell>
          <cell r="S3731" t="str">
            <v>Medium</v>
          </cell>
          <cell r="T3731">
            <v>1</v>
          </cell>
          <cell r="U3731" t="str">
            <v>Yes</v>
          </cell>
          <cell r="V3731" t="str">
            <v>No</v>
          </cell>
          <cell r="W3731" t="str">
            <v>High Loyalty</v>
          </cell>
          <cell r="X3731">
            <v>3</v>
          </cell>
          <cell r="Y3731" t="str">
            <v>High Probability</v>
          </cell>
          <cell r="Z3731" t="str">
            <v>Moderate</v>
          </cell>
          <cell r="AA3731">
            <v>240943.11646248749</v>
          </cell>
        </row>
        <row r="3732">
          <cell r="A3732">
            <v>384254</v>
          </cell>
          <cell r="B3732" t="str">
            <v>Senior (55+)</v>
          </cell>
          <cell r="C3732" t="str">
            <v>Jivika Kapadia</v>
          </cell>
          <cell r="D3732">
            <v>0</v>
          </cell>
          <cell r="E3732" t="str">
            <v>Female</v>
          </cell>
          <cell r="F3732">
            <v>62</v>
          </cell>
          <cell r="G3732" t="str">
            <v>Indore</v>
          </cell>
          <cell r="H3732" t="str">
            <v>Low (Below 50000)</v>
          </cell>
          <cell r="I3732">
            <v>476670</v>
          </cell>
          <cell r="J3732" t="str">
            <v>Low (Up to ₹5L)</v>
          </cell>
          <cell r="K3732" t="str">
            <v>No</v>
          </cell>
          <cell r="L3732" t="str">
            <v>Two Year</v>
          </cell>
          <cell r="M3732">
            <v>44531</v>
          </cell>
          <cell r="N3732" t="str">
            <v>2-3 years</v>
          </cell>
          <cell r="O3732" t="str">
            <v>34 months</v>
          </cell>
          <cell r="P3732">
            <v>3</v>
          </cell>
          <cell r="Q3732" t="str">
            <v>Elite</v>
          </cell>
          <cell r="R3732">
            <v>35288.862168956482</v>
          </cell>
          <cell r="S3732" t="str">
            <v>High</v>
          </cell>
          <cell r="T3732">
            <v>1</v>
          </cell>
          <cell r="U3732" t="str">
            <v>Yes</v>
          </cell>
          <cell r="V3732" t="str">
            <v>No</v>
          </cell>
          <cell r="W3732" t="str">
            <v>High Loyalty</v>
          </cell>
          <cell r="X3732">
            <v>3</v>
          </cell>
          <cell r="Y3732" t="str">
            <v>High Probability</v>
          </cell>
          <cell r="Z3732" t="str">
            <v>Low</v>
          </cell>
          <cell r="AA3732">
            <v>105866.58650686944</v>
          </cell>
        </row>
        <row r="3733">
          <cell r="A3733">
            <v>157442</v>
          </cell>
          <cell r="B3733" t="str">
            <v>Middle-Aged (35-45)</v>
          </cell>
          <cell r="C3733" t="str">
            <v>Parinaaz Dara</v>
          </cell>
          <cell r="D3733">
            <v>0</v>
          </cell>
          <cell r="E3733" t="str">
            <v>Female</v>
          </cell>
          <cell r="F3733">
            <v>45</v>
          </cell>
          <cell r="G3733" t="str">
            <v>Lucknow</v>
          </cell>
          <cell r="H3733" t="str">
            <v>Medium (50k-1Lac</v>
          </cell>
          <cell r="I3733">
            <v>737635</v>
          </cell>
          <cell r="J3733" t="str">
            <v>Medium (₹5L - ₹10L)</v>
          </cell>
          <cell r="K3733" t="str">
            <v>No</v>
          </cell>
          <cell r="L3733" t="str">
            <v>Two Year</v>
          </cell>
          <cell r="M3733">
            <v>43675</v>
          </cell>
          <cell r="N3733" t="str">
            <v>3-5 years</v>
          </cell>
          <cell r="O3733" t="str">
            <v>62 months</v>
          </cell>
          <cell r="P3733">
            <v>5</v>
          </cell>
          <cell r="Q3733" t="str">
            <v>Premium</v>
          </cell>
          <cell r="R3733">
            <v>22124.463196579909</v>
          </cell>
          <cell r="S3733" t="str">
            <v>High</v>
          </cell>
          <cell r="T3733">
            <v>0</v>
          </cell>
          <cell r="U3733" t="str">
            <v>No</v>
          </cell>
          <cell r="V3733" t="str">
            <v>No</v>
          </cell>
          <cell r="W3733" t="str">
            <v>Moderate Loyalty</v>
          </cell>
          <cell r="X3733">
            <v>2</v>
          </cell>
          <cell r="Y3733" t="str">
            <v>Low Probability</v>
          </cell>
          <cell r="Z3733" t="str">
            <v>Low</v>
          </cell>
          <cell r="AA3733">
            <v>110622.31598289954</v>
          </cell>
        </row>
        <row r="3734">
          <cell r="A3734">
            <v>961481</v>
          </cell>
          <cell r="B3734" t="str">
            <v>Mature Adult (45-55)</v>
          </cell>
          <cell r="C3734" t="str">
            <v>Kashvi Sant</v>
          </cell>
          <cell r="D3734">
            <v>0</v>
          </cell>
          <cell r="E3734" t="str">
            <v>Male</v>
          </cell>
          <cell r="F3734">
            <v>49</v>
          </cell>
          <cell r="G3734" t="str">
            <v>Vadodara</v>
          </cell>
          <cell r="H3734" t="str">
            <v>High (Above 1Lac</v>
          </cell>
          <cell r="I3734">
            <v>1755133</v>
          </cell>
          <cell r="J3734" t="str">
            <v>High (Above ₹10L)</v>
          </cell>
          <cell r="K3734" t="str">
            <v>No</v>
          </cell>
          <cell r="L3734" t="str">
            <v>Two Year</v>
          </cell>
          <cell r="M3734">
            <v>45114</v>
          </cell>
          <cell r="N3734" t="str">
            <v>0-1 year</v>
          </cell>
          <cell r="O3734" t="str">
            <v>14 months</v>
          </cell>
          <cell r="P3734">
            <v>1</v>
          </cell>
          <cell r="Q3734" t="str">
            <v>Premium</v>
          </cell>
          <cell r="R3734">
            <v>35488.947478135509</v>
          </cell>
          <cell r="S3734" t="str">
            <v>High</v>
          </cell>
          <cell r="T3734">
            <v>0</v>
          </cell>
          <cell r="U3734" t="str">
            <v>No</v>
          </cell>
          <cell r="V3734" t="str">
            <v>No</v>
          </cell>
          <cell r="W3734" t="str">
            <v>Low Loyalty</v>
          </cell>
          <cell r="X3734">
            <v>1</v>
          </cell>
          <cell r="Y3734" t="str">
            <v>Low Probability</v>
          </cell>
          <cell r="Z3734" t="str">
            <v>Low</v>
          </cell>
          <cell r="AA3734">
            <v>35488.947478135509</v>
          </cell>
        </row>
        <row r="3735">
          <cell r="A3735">
            <v>417238</v>
          </cell>
          <cell r="B3735" t="str">
            <v>Senior (55+)</v>
          </cell>
          <cell r="C3735" t="str">
            <v>Elakshi Rastogi</v>
          </cell>
          <cell r="D3735">
            <v>0</v>
          </cell>
          <cell r="E3735" t="str">
            <v>Female</v>
          </cell>
          <cell r="F3735">
            <v>57</v>
          </cell>
          <cell r="G3735" t="str">
            <v>Pune</v>
          </cell>
          <cell r="H3735" t="str">
            <v>High (Above 1Lac</v>
          </cell>
          <cell r="I3735">
            <v>1825871</v>
          </cell>
          <cell r="J3735" t="str">
            <v>High (Above ₹10L)</v>
          </cell>
          <cell r="K3735" t="str">
            <v>No</v>
          </cell>
          <cell r="L3735" t="str">
            <v>Month-to-Month</v>
          </cell>
          <cell r="M3735">
            <v>43021</v>
          </cell>
          <cell r="N3735" t="str">
            <v>5-10 years</v>
          </cell>
          <cell r="O3735" t="str">
            <v>83 months</v>
          </cell>
          <cell r="P3735">
            <v>7</v>
          </cell>
          <cell r="Q3735" t="str">
            <v>Elite</v>
          </cell>
          <cell r="R3735">
            <v>46824.846787531307</v>
          </cell>
          <cell r="S3735" t="str">
            <v>Medium</v>
          </cell>
          <cell r="T3735">
            <v>1</v>
          </cell>
          <cell r="U3735" t="str">
            <v>Yes</v>
          </cell>
          <cell r="V3735" t="str">
            <v>No</v>
          </cell>
          <cell r="W3735" t="str">
            <v>High Loyalty</v>
          </cell>
          <cell r="X3735">
            <v>3</v>
          </cell>
          <cell r="Y3735" t="str">
            <v>High Probability</v>
          </cell>
          <cell r="Z3735" t="str">
            <v>Moderate</v>
          </cell>
          <cell r="AA3735">
            <v>327773.92751271918</v>
          </cell>
        </row>
        <row r="3736">
          <cell r="A3736">
            <v>151908</v>
          </cell>
          <cell r="B3736" t="str">
            <v>Senior (55+)</v>
          </cell>
          <cell r="C3736" t="str">
            <v>Azad Bhat</v>
          </cell>
          <cell r="D3736">
            <v>0</v>
          </cell>
          <cell r="E3736" t="str">
            <v>Male</v>
          </cell>
          <cell r="F3736">
            <v>65</v>
          </cell>
          <cell r="G3736" t="str">
            <v>Bhopal</v>
          </cell>
          <cell r="H3736" t="str">
            <v>Medium (50k-1Lac</v>
          </cell>
          <cell r="I3736">
            <v>679302</v>
          </cell>
          <cell r="J3736" t="str">
            <v>Medium (₹5L - ₹10L)</v>
          </cell>
          <cell r="K3736" t="str">
            <v>No</v>
          </cell>
          <cell r="L3736" t="str">
            <v>One Year</v>
          </cell>
          <cell r="M3736">
            <v>43228</v>
          </cell>
          <cell r="N3736" t="str">
            <v>5-10 years</v>
          </cell>
          <cell r="O3736" t="str">
            <v>76 months</v>
          </cell>
          <cell r="P3736">
            <v>6</v>
          </cell>
          <cell r="Q3736" t="str">
            <v>Elite</v>
          </cell>
          <cell r="R3736">
            <v>13699.977713682651</v>
          </cell>
          <cell r="S3736" t="str">
            <v>Medium</v>
          </cell>
          <cell r="T3736">
            <v>1</v>
          </cell>
          <cell r="U3736" t="str">
            <v>Yes</v>
          </cell>
          <cell r="V3736" t="str">
            <v>No</v>
          </cell>
          <cell r="W3736" t="str">
            <v>Moderate Loyalty</v>
          </cell>
          <cell r="X3736">
            <v>2</v>
          </cell>
          <cell r="Y3736" t="str">
            <v>High Probability</v>
          </cell>
          <cell r="Z3736" t="str">
            <v>Moderate</v>
          </cell>
          <cell r="AA3736">
            <v>82199.8662820959</v>
          </cell>
        </row>
        <row r="3737">
          <cell r="A3737">
            <v>524837</v>
          </cell>
          <cell r="B3737" t="str">
            <v>Adult (25-35)</v>
          </cell>
          <cell r="C3737" t="str">
            <v>Dhanuk Hans</v>
          </cell>
          <cell r="D3737">
            <v>0</v>
          </cell>
          <cell r="E3737" t="str">
            <v>Female</v>
          </cell>
          <cell r="F3737">
            <v>29</v>
          </cell>
          <cell r="G3737" t="str">
            <v>Delhi</v>
          </cell>
          <cell r="H3737" t="str">
            <v>Medium (50k-1Lac</v>
          </cell>
          <cell r="I3737">
            <v>979261</v>
          </cell>
          <cell r="J3737" t="str">
            <v>Medium (₹5L - ₹10L)</v>
          </cell>
          <cell r="K3737" t="str">
            <v>No</v>
          </cell>
          <cell r="L3737" t="str">
            <v>Month-to-Month</v>
          </cell>
          <cell r="M3737">
            <v>45309</v>
          </cell>
          <cell r="N3737" t="str">
            <v>0-1 year</v>
          </cell>
          <cell r="O3737" t="str">
            <v>8 months</v>
          </cell>
          <cell r="P3737">
            <v>1</v>
          </cell>
          <cell r="Q3737" t="str">
            <v>Basic</v>
          </cell>
          <cell r="R3737">
            <v>26398.781445525648</v>
          </cell>
          <cell r="S3737" t="str">
            <v>Low</v>
          </cell>
          <cell r="T3737">
            <v>0</v>
          </cell>
          <cell r="U3737" t="str">
            <v>No</v>
          </cell>
          <cell r="V3737" t="str">
            <v>No</v>
          </cell>
          <cell r="W3737" t="str">
            <v>Low Loyalty</v>
          </cell>
          <cell r="X3737">
            <v>1</v>
          </cell>
          <cell r="Y3737" t="str">
            <v>Low Probability</v>
          </cell>
          <cell r="Z3737" t="str">
            <v>Low</v>
          </cell>
          <cell r="AA3737">
            <v>26398.781445525648</v>
          </cell>
        </row>
        <row r="3738">
          <cell r="A3738">
            <v>942818</v>
          </cell>
          <cell r="B3738" t="str">
            <v>Middle-Aged (35-45)</v>
          </cell>
          <cell r="C3738" t="str">
            <v>Nitara Gade</v>
          </cell>
          <cell r="D3738">
            <v>0</v>
          </cell>
          <cell r="E3738" t="str">
            <v>Female</v>
          </cell>
          <cell r="F3738">
            <v>43</v>
          </cell>
          <cell r="G3738" t="str">
            <v>Mumbai</v>
          </cell>
          <cell r="H3738" t="str">
            <v>High (Above 1Lac</v>
          </cell>
          <cell r="I3738">
            <v>1016104</v>
          </cell>
          <cell r="J3738" t="str">
            <v>High (Above ₹10L)</v>
          </cell>
          <cell r="K3738" t="str">
            <v>No</v>
          </cell>
          <cell r="L3738" t="str">
            <v>Two Year</v>
          </cell>
          <cell r="M3738">
            <v>42014</v>
          </cell>
          <cell r="N3738" t="str">
            <v>5-10 years</v>
          </cell>
          <cell r="O3738" t="str">
            <v>116 months</v>
          </cell>
          <cell r="P3738">
            <v>10</v>
          </cell>
          <cell r="Q3738" t="str">
            <v>Premium</v>
          </cell>
          <cell r="R3738">
            <v>36464.715051480824</v>
          </cell>
          <cell r="S3738" t="str">
            <v>Medium</v>
          </cell>
          <cell r="T3738">
            <v>0</v>
          </cell>
          <cell r="U3738" t="str">
            <v>No</v>
          </cell>
          <cell r="V3738" t="str">
            <v>No</v>
          </cell>
          <cell r="W3738" t="str">
            <v>High Loyalty</v>
          </cell>
          <cell r="X3738">
            <v>3</v>
          </cell>
          <cell r="Y3738" t="str">
            <v>Low Probability</v>
          </cell>
          <cell r="Z3738" t="str">
            <v>Moderate</v>
          </cell>
          <cell r="AA3738">
            <v>364647.15051480825</v>
          </cell>
        </row>
        <row r="3739">
          <cell r="A3739">
            <v>690624</v>
          </cell>
          <cell r="B3739" t="str">
            <v>Mature Adult (45-55)</v>
          </cell>
          <cell r="C3739" t="str">
            <v>Diya Rege</v>
          </cell>
          <cell r="D3739">
            <v>0</v>
          </cell>
          <cell r="E3739" t="str">
            <v>Male</v>
          </cell>
          <cell r="F3739">
            <v>55</v>
          </cell>
          <cell r="G3739" t="str">
            <v>Patna</v>
          </cell>
          <cell r="H3739" t="str">
            <v>High (Above 1Lac</v>
          </cell>
          <cell r="I3739">
            <v>1106576</v>
          </cell>
          <cell r="J3739" t="str">
            <v>High (Above ₹10L)</v>
          </cell>
          <cell r="K3739" t="str">
            <v>No</v>
          </cell>
          <cell r="L3739" t="str">
            <v>Two Year</v>
          </cell>
          <cell r="M3739">
            <v>42015</v>
          </cell>
          <cell r="N3739" t="str">
            <v>5-10 years</v>
          </cell>
          <cell r="O3739" t="str">
            <v>116 months</v>
          </cell>
          <cell r="P3739">
            <v>10</v>
          </cell>
          <cell r="Q3739" t="str">
            <v>Elite</v>
          </cell>
          <cell r="R3739">
            <v>47462.273824006428</v>
          </cell>
          <cell r="S3739" t="str">
            <v>High</v>
          </cell>
          <cell r="T3739">
            <v>1</v>
          </cell>
          <cell r="U3739" t="str">
            <v>Yes</v>
          </cell>
          <cell r="V3739" t="str">
            <v>No</v>
          </cell>
          <cell r="W3739" t="str">
            <v>High Loyalty</v>
          </cell>
          <cell r="X3739">
            <v>3</v>
          </cell>
          <cell r="Y3739" t="str">
            <v>High Probability</v>
          </cell>
          <cell r="Z3739" t="str">
            <v>Low</v>
          </cell>
          <cell r="AA3739">
            <v>474622.7382400643</v>
          </cell>
        </row>
        <row r="3740">
          <cell r="A3740">
            <v>528531</v>
          </cell>
          <cell r="B3740" t="str">
            <v>Adult (25-35)</v>
          </cell>
          <cell r="C3740" t="str">
            <v>Rasha Iyengar</v>
          </cell>
          <cell r="D3740">
            <v>0</v>
          </cell>
          <cell r="E3740" t="str">
            <v>Female</v>
          </cell>
          <cell r="F3740">
            <v>30</v>
          </cell>
          <cell r="G3740" t="str">
            <v>Pune</v>
          </cell>
          <cell r="H3740" t="str">
            <v>Medium (50k-1Lac</v>
          </cell>
          <cell r="I3740">
            <v>576170</v>
          </cell>
          <cell r="J3740" t="str">
            <v>Medium (₹5L - ₹10L)</v>
          </cell>
          <cell r="K3740" t="str">
            <v>No</v>
          </cell>
          <cell r="L3740" t="str">
            <v>One Year</v>
          </cell>
          <cell r="M3740">
            <v>44986</v>
          </cell>
          <cell r="N3740" t="str">
            <v>1-2 years</v>
          </cell>
          <cell r="O3740" t="str">
            <v>19 months</v>
          </cell>
          <cell r="P3740">
            <v>2</v>
          </cell>
          <cell r="Q3740" t="str">
            <v>Premium</v>
          </cell>
          <cell r="R3740">
            <v>22384.30482461776</v>
          </cell>
          <cell r="S3740" t="str">
            <v>Medium</v>
          </cell>
          <cell r="T3740">
            <v>1</v>
          </cell>
          <cell r="U3740" t="str">
            <v>Yes</v>
          </cell>
          <cell r="V3740" t="str">
            <v>No</v>
          </cell>
          <cell r="W3740" t="str">
            <v>Moderate Loyalty</v>
          </cell>
          <cell r="X3740">
            <v>2</v>
          </cell>
          <cell r="Y3740" t="str">
            <v>High Probability</v>
          </cell>
          <cell r="Z3740" t="str">
            <v>Moderate</v>
          </cell>
          <cell r="AA3740">
            <v>44768.609649235521</v>
          </cell>
        </row>
        <row r="3741">
          <cell r="A3741">
            <v>134195</v>
          </cell>
          <cell r="B3741" t="str">
            <v>Adult (25-35)</v>
          </cell>
          <cell r="C3741" t="str">
            <v>Adira Sarna</v>
          </cell>
          <cell r="D3741">
            <v>0</v>
          </cell>
          <cell r="E3741" t="str">
            <v>Female</v>
          </cell>
          <cell r="F3741">
            <v>35</v>
          </cell>
          <cell r="G3741" t="str">
            <v>Ghaziabad</v>
          </cell>
          <cell r="H3741" t="str">
            <v>High (Above 1Lac</v>
          </cell>
          <cell r="I3741">
            <v>1130482</v>
          </cell>
          <cell r="J3741" t="str">
            <v>High (Above ₹10L)</v>
          </cell>
          <cell r="K3741" t="str">
            <v>Yes</v>
          </cell>
          <cell r="L3741" t="str">
            <v>Two Year</v>
          </cell>
          <cell r="M3741">
            <v>45155</v>
          </cell>
          <cell r="N3741" t="str">
            <v>0-1 year</v>
          </cell>
          <cell r="O3741" t="str">
            <v>13 months</v>
          </cell>
          <cell r="P3741">
            <v>1</v>
          </cell>
          <cell r="Q3741" t="str">
            <v>Premium</v>
          </cell>
          <cell r="R3741">
            <v>5530.0445609374592</v>
          </cell>
          <cell r="S3741" t="str">
            <v>Low</v>
          </cell>
          <cell r="T3741">
            <v>0</v>
          </cell>
          <cell r="U3741" t="str">
            <v>No</v>
          </cell>
          <cell r="V3741" t="str">
            <v>No</v>
          </cell>
          <cell r="W3741" t="str">
            <v>Low Loyalty</v>
          </cell>
          <cell r="X3741">
            <v>1</v>
          </cell>
          <cell r="Y3741" t="str">
            <v>Low Probability</v>
          </cell>
          <cell r="Z3741" t="str">
            <v>Low</v>
          </cell>
          <cell r="AA3741">
            <v>5530.0445609374592</v>
          </cell>
        </row>
        <row r="3742">
          <cell r="A3742">
            <v>268207</v>
          </cell>
          <cell r="B3742" t="str">
            <v>Senior (55+)</v>
          </cell>
          <cell r="C3742" t="str">
            <v>Mannat Rao</v>
          </cell>
          <cell r="D3742">
            <v>0</v>
          </cell>
          <cell r="E3742" t="str">
            <v>Male</v>
          </cell>
          <cell r="F3742">
            <v>69</v>
          </cell>
          <cell r="G3742" t="str">
            <v>Patna</v>
          </cell>
          <cell r="H3742" t="str">
            <v>High (Above 1Lac</v>
          </cell>
          <cell r="I3742">
            <v>1683776</v>
          </cell>
          <cell r="J3742" t="str">
            <v>High (Above ₹10L)</v>
          </cell>
          <cell r="K3742" t="str">
            <v>No</v>
          </cell>
          <cell r="L3742" t="str">
            <v>One Year</v>
          </cell>
          <cell r="M3742">
            <v>43725</v>
          </cell>
          <cell r="N3742" t="str">
            <v>3-5 years</v>
          </cell>
          <cell r="O3742" t="str">
            <v>60 months</v>
          </cell>
          <cell r="P3742">
            <v>5</v>
          </cell>
          <cell r="Q3742" t="str">
            <v>Elite</v>
          </cell>
          <cell r="R3742">
            <v>29868.90927849288</v>
          </cell>
          <cell r="S3742" t="str">
            <v>Low</v>
          </cell>
          <cell r="T3742">
            <v>1</v>
          </cell>
          <cell r="U3742" t="str">
            <v>Yes</v>
          </cell>
          <cell r="V3742" t="str">
            <v>Yes</v>
          </cell>
          <cell r="W3742" t="str">
            <v>High Loyalty</v>
          </cell>
          <cell r="X3742">
            <v>3</v>
          </cell>
          <cell r="Y3742" t="str">
            <v>High Probability</v>
          </cell>
          <cell r="Z3742" t="str">
            <v>Low</v>
          </cell>
          <cell r="AA3742">
            <v>149344.5463924644</v>
          </cell>
        </row>
        <row r="3743">
          <cell r="A3743">
            <v>412333</v>
          </cell>
          <cell r="B3743" t="str">
            <v>Middle-Aged (35-45)</v>
          </cell>
          <cell r="C3743" t="str">
            <v>Sumer Rege</v>
          </cell>
          <cell r="D3743">
            <v>0</v>
          </cell>
          <cell r="E3743" t="str">
            <v>Male</v>
          </cell>
          <cell r="F3743">
            <v>39</v>
          </cell>
          <cell r="G3743" t="str">
            <v>Pune</v>
          </cell>
          <cell r="H3743" t="str">
            <v>High (Above 1Lac</v>
          </cell>
          <cell r="I3743">
            <v>1967691</v>
          </cell>
          <cell r="J3743" t="str">
            <v>High (Above ₹10L)</v>
          </cell>
          <cell r="K3743" t="str">
            <v>No</v>
          </cell>
          <cell r="L3743" t="str">
            <v>Month-to-Month</v>
          </cell>
          <cell r="M3743">
            <v>42113</v>
          </cell>
          <cell r="N3743" t="str">
            <v>5-10 years</v>
          </cell>
          <cell r="O3743" t="str">
            <v>113 months</v>
          </cell>
          <cell r="P3743">
            <v>9</v>
          </cell>
          <cell r="Q3743" t="str">
            <v>Premium</v>
          </cell>
          <cell r="R3743">
            <v>34966.868187347231</v>
          </cell>
          <cell r="S3743" t="str">
            <v>Medium</v>
          </cell>
          <cell r="T3743">
            <v>0</v>
          </cell>
          <cell r="U3743" t="str">
            <v>No</v>
          </cell>
          <cell r="V3743" t="str">
            <v>No</v>
          </cell>
          <cell r="W3743" t="str">
            <v>High Loyalty</v>
          </cell>
          <cell r="X3743">
            <v>3</v>
          </cell>
          <cell r="Y3743" t="str">
            <v>Low Probability</v>
          </cell>
          <cell r="Z3743" t="str">
            <v>Moderate</v>
          </cell>
          <cell r="AA3743">
            <v>314701.8136861251</v>
          </cell>
        </row>
        <row r="3744">
          <cell r="A3744">
            <v>488197</v>
          </cell>
          <cell r="B3744" t="str">
            <v>Young Adult (18-25)</v>
          </cell>
          <cell r="C3744" t="str">
            <v>Alisha Dyal</v>
          </cell>
          <cell r="D3744">
            <v>0</v>
          </cell>
          <cell r="E3744" t="str">
            <v>Female</v>
          </cell>
          <cell r="F3744">
            <v>25</v>
          </cell>
          <cell r="G3744" t="str">
            <v>Pune</v>
          </cell>
          <cell r="H3744" t="str">
            <v>High (Above 1Lac</v>
          </cell>
          <cell r="I3744">
            <v>1521616</v>
          </cell>
          <cell r="J3744" t="str">
            <v>High (Above ₹10L)</v>
          </cell>
          <cell r="K3744" t="str">
            <v>Yes</v>
          </cell>
          <cell r="L3744" t="str">
            <v>Two Year</v>
          </cell>
          <cell r="M3744">
            <v>44249</v>
          </cell>
          <cell r="N3744" t="str">
            <v>3-5 years</v>
          </cell>
          <cell r="O3744" t="str">
            <v>43 months</v>
          </cell>
          <cell r="P3744">
            <v>4</v>
          </cell>
          <cell r="Q3744" t="str">
            <v>Basic</v>
          </cell>
          <cell r="R3744">
            <v>6996.2751486281122</v>
          </cell>
          <cell r="S3744" t="str">
            <v>Low</v>
          </cell>
          <cell r="T3744">
            <v>0</v>
          </cell>
          <cell r="U3744" t="str">
            <v>No</v>
          </cell>
          <cell r="V3744" t="str">
            <v>No</v>
          </cell>
          <cell r="W3744" t="str">
            <v>Moderate Loyalty</v>
          </cell>
          <cell r="X3744">
            <v>2</v>
          </cell>
          <cell r="Y3744" t="str">
            <v>Low Probability</v>
          </cell>
          <cell r="Z3744" t="str">
            <v>Low</v>
          </cell>
          <cell r="AA3744">
            <v>27985.100594512449</v>
          </cell>
        </row>
        <row r="3745">
          <cell r="A3745">
            <v>919952</v>
          </cell>
          <cell r="B3745" t="str">
            <v>Adult (25-35)</v>
          </cell>
          <cell r="C3745" t="str">
            <v>Vardaniya Deshpande</v>
          </cell>
          <cell r="D3745">
            <v>0</v>
          </cell>
          <cell r="E3745" t="str">
            <v>Male</v>
          </cell>
          <cell r="F3745">
            <v>26</v>
          </cell>
          <cell r="G3745" t="str">
            <v>Indore</v>
          </cell>
          <cell r="H3745" t="str">
            <v>High (Above 1Lac</v>
          </cell>
          <cell r="I3745">
            <v>1522043</v>
          </cell>
          <cell r="J3745" t="str">
            <v>High (Above ₹10L)</v>
          </cell>
          <cell r="K3745" t="str">
            <v>Yes</v>
          </cell>
          <cell r="L3745" t="str">
            <v>Two Year</v>
          </cell>
          <cell r="M3745">
            <v>43090</v>
          </cell>
          <cell r="N3745" t="str">
            <v>5-10 years</v>
          </cell>
          <cell r="O3745" t="str">
            <v>81 months</v>
          </cell>
          <cell r="P3745">
            <v>7</v>
          </cell>
          <cell r="Q3745" t="str">
            <v>Basic</v>
          </cell>
          <cell r="R3745">
            <v>14802.98693491733</v>
          </cell>
          <cell r="S3745" t="str">
            <v>Low</v>
          </cell>
          <cell r="T3745">
            <v>0</v>
          </cell>
          <cell r="U3745" t="str">
            <v>No</v>
          </cell>
          <cell r="V3745" t="str">
            <v>No</v>
          </cell>
          <cell r="W3745" t="str">
            <v>Moderate Loyalty</v>
          </cell>
          <cell r="X3745">
            <v>2</v>
          </cell>
          <cell r="Y3745" t="str">
            <v>Low Probability</v>
          </cell>
          <cell r="Z3745" t="str">
            <v>Low</v>
          </cell>
          <cell r="AA3745">
            <v>103620.90854442131</v>
          </cell>
        </row>
        <row r="3746">
          <cell r="A3746">
            <v>312871</v>
          </cell>
          <cell r="B3746" t="str">
            <v>Senior (55+)</v>
          </cell>
          <cell r="C3746" t="str">
            <v>Jayesh Khosla</v>
          </cell>
          <cell r="D3746">
            <v>0</v>
          </cell>
          <cell r="E3746" t="str">
            <v>Female</v>
          </cell>
          <cell r="F3746">
            <v>62</v>
          </cell>
          <cell r="G3746" t="str">
            <v>Bangalore</v>
          </cell>
          <cell r="H3746" t="str">
            <v>High (Above 1Lac</v>
          </cell>
          <cell r="I3746">
            <v>1584911</v>
          </cell>
          <cell r="J3746" t="str">
            <v>High (Above ₹10L)</v>
          </cell>
          <cell r="K3746" t="str">
            <v>Yes</v>
          </cell>
          <cell r="L3746" t="str">
            <v>Two Year</v>
          </cell>
          <cell r="M3746">
            <v>44764</v>
          </cell>
          <cell r="N3746" t="str">
            <v>1-2 years</v>
          </cell>
          <cell r="O3746" t="str">
            <v>26 months</v>
          </cell>
          <cell r="P3746">
            <v>2</v>
          </cell>
          <cell r="Q3746" t="str">
            <v>Elite</v>
          </cell>
          <cell r="R3746">
            <v>15241.41328201539</v>
          </cell>
          <cell r="S3746" t="str">
            <v>Low</v>
          </cell>
          <cell r="T3746">
            <v>1</v>
          </cell>
          <cell r="U3746" t="str">
            <v>Yes</v>
          </cell>
          <cell r="V3746" t="str">
            <v>Yes</v>
          </cell>
          <cell r="W3746" t="str">
            <v>Moderate Loyalty</v>
          </cell>
          <cell r="X3746">
            <v>2</v>
          </cell>
          <cell r="Y3746" t="str">
            <v>High Probability</v>
          </cell>
          <cell r="Z3746" t="str">
            <v>Low</v>
          </cell>
          <cell r="AA3746">
            <v>30482.82656403078</v>
          </cell>
        </row>
        <row r="3747">
          <cell r="A3747">
            <v>989452</v>
          </cell>
          <cell r="B3747" t="str">
            <v>Senior (55+)</v>
          </cell>
          <cell r="C3747" t="str">
            <v>Nitya Brar</v>
          </cell>
          <cell r="D3747">
            <v>0</v>
          </cell>
          <cell r="E3747" t="str">
            <v>Male</v>
          </cell>
          <cell r="F3747">
            <v>68</v>
          </cell>
          <cell r="G3747" t="str">
            <v>Ahmedabad</v>
          </cell>
          <cell r="H3747" t="str">
            <v>Medium (50k-1Lac</v>
          </cell>
          <cell r="I3747">
            <v>881187</v>
          </cell>
          <cell r="J3747" t="str">
            <v>Medium (₹5L - ₹10L)</v>
          </cell>
          <cell r="K3747" t="str">
            <v>No</v>
          </cell>
          <cell r="L3747" t="str">
            <v>Two Year</v>
          </cell>
          <cell r="M3747">
            <v>43286</v>
          </cell>
          <cell r="N3747" t="str">
            <v>5-10 years</v>
          </cell>
          <cell r="O3747" t="str">
            <v>75 months</v>
          </cell>
          <cell r="P3747">
            <v>6</v>
          </cell>
          <cell r="Q3747" t="str">
            <v>Elite</v>
          </cell>
          <cell r="R3747">
            <v>4856.7430960073543</v>
          </cell>
          <cell r="S3747" t="str">
            <v>Medium</v>
          </cell>
          <cell r="T3747">
            <v>1</v>
          </cell>
          <cell r="U3747" t="str">
            <v>Yes</v>
          </cell>
          <cell r="V3747" t="str">
            <v>No</v>
          </cell>
          <cell r="W3747" t="str">
            <v>Moderate Loyalty</v>
          </cell>
          <cell r="X3747">
            <v>2</v>
          </cell>
          <cell r="Y3747" t="str">
            <v>High Probability</v>
          </cell>
          <cell r="Z3747" t="str">
            <v>Moderate</v>
          </cell>
          <cell r="AA3747">
            <v>29140.458576044126</v>
          </cell>
        </row>
        <row r="3748">
          <cell r="A3748">
            <v>623068</v>
          </cell>
          <cell r="B3748" t="str">
            <v>Mature Adult (45-55)</v>
          </cell>
          <cell r="C3748" t="str">
            <v>Mahika Sundaram</v>
          </cell>
          <cell r="D3748">
            <v>0</v>
          </cell>
          <cell r="E3748" t="str">
            <v>Female</v>
          </cell>
          <cell r="F3748">
            <v>55</v>
          </cell>
          <cell r="G3748" t="str">
            <v>Indore</v>
          </cell>
          <cell r="H3748" t="str">
            <v>High (Above 1Lac</v>
          </cell>
          <cell r="I3748">
            <v>1191349</v>
          </cell>
          <cell r="J3748" t="str">
            <v>High (Above ₹10L)</v>
          </cell>
          <cell r="K3748" t="str">
            <v>Yes</v>
          </cell>
          <cell r="L3748" t="str">
            <v>One Year</v>
          </cell>
          <cell r="M3748">
            <v>42627</v>
          </cell>
          <cell r="N3748" t="str">
            <v>5-10 years</v>
          </cell>
          <cell r="O3748" t="str">
            <v>96 months</v>
          </cell>
          <cell r="P3748">
            <v>8</v>
          </cell>
          <cell r="Q3748" t="str">
            <v>Elite</v>
          </cell>
          <cell r="R3748">
            <v>15508.18544589335</v>
          </cell>
          <cell r="S3748" t="str">
            <v>Low</v>
          </cell>
          <cell r="T3748">
            <v>1</v>
          </cell>
          <cell r="U3748" t="str">
            <v>Yes</v>
          </cell>
          <cell r="V3748" t="str">
            <v>Yes</v>
          </cell>
          <cell r="W3748" t="str">
            <v>Moderate Loyalty</v>
          </cell>
          <cell r="X3748">
            <v>2</v>
          </cell>
          <cell r="Y3748" t="str">
            <v>High Probability</v>
          </cell>
          <cell r="Z3748" t="str">
            <v>Low</v>
          </cell>
          <cell r="AA3748">
            <v>124065.4835671468</v>
          </cell>
        </row>
        <row r="3749">
          <cell r="A3749">
            <v>111560</v>
          </cell>
          <cell r="B3749" t="str">
            <v>Adult (25-35)</v>
          </cell>
          <cell r="C3749" t="str">
            <v>Zara Rau</v>
          </cell>
          <cell r="D3749">
            <v>0</v>
          </cell>
          <cell r="E3749" t="str">
            <v>Female</v>
          </cell>
          <cell r="F3749">
            <v>28</v>
          </cell>
          <cell r="G3749" t="str">
            <v>Nagpur</v>
          </cell>
          <cell r="H3749" t="str">
            <v>Low (Below 50000)</v>
          </cell>
          <cell r="I3749">
            <v>158746</v>
          </cell>
          <cell r="J3749" t="str">
            <v>Low (Up to ₹5L)</v>
          </cell>
          <cell r="K3749" t="str">
            <v>No</v>
          </cell>
          <cell r="L3749" t="str">
            <v>One Year</v>
          </cell>
          <cell r="M3749">
            <v>45239</v>
          </cell>
          <cell r="N3749" t="str">
            <v>0-1 year</v>
          </cell>
          <cell r="O3749" t="str">
            <v>10 months</v>
          </cell>
          <cell r="P3749">
            <v>1</v>
          </cell>
          <cell r="Q3749" t="str">
            <v>Basic</v>
          </cell>
          <cell r="R3749">
            <v>49940.437246035668</v>
          </cell>
          <cell r="S3749" t="str">
            <v>High</v>
          </cell>
          <cell r="T3749">
            <v>0</v>
          </cell>
          <cell r="U3749" t="str">
            <v>No</v>
          </cell>
          <cell r="V3749" t="str">
            <v>No</v>
          </cell>
          <cell r="W3749" t="str">
            <v>Low Loyalty</v>
          </cell>
          <cell r="X3749">
            <v>1</v>
          </cell>
          <cell r="Y3749" t="str">
            <v>Low Probability</v>
          </cell>
          <cell r="Z3749" t="str">
            <v>Low</v>
          </cell>
          <cell r="AA3749">
            <v>49940.437246035668</v>
          </cell>
        </row>
        <row r="3750">
          <cell r="A3750">
            <v>958685</v>
          </cell>
          <cell r="B3750" t="str">
            <v>Middle-Aged (35-45)</v>
          </cell>
          <cell r="C3750" t="str">
            <v>Siya Rau</v>
          </cell>
          <cell r="D3750">
            <v>0</v>
          </cell>
          <cell r="E3750" t="str">
            <v>Female</v>
          </cell>
          <cell r="F3750">
            <v>39</v>
          </cell>
          <cell r="G3750" t="str">
            <v>Kanpur</v>
          </cell>
          <cell r="H3750" t="str">
            <v>Medium (50k-1Lac</v>
          </cell>
          <cell r="I3750">
            <v>806664</v>
          </cell>
          <cell r="J3750" t="str">
            <v>Medium (₹5L - ₹10L)</v>
          </cell>
          <cell r="K3750" t="str">
            <v>No</v>
          </cell>
          <cell r="L3750" t="str">
            <v>Two Year</v>
          </cell>
          <cell r="M3750">
            <v>42704</v>
          </cell>
          <cell r="N3750" t="str">
            <v>5-10 years</v>
          </cell>
          <cell r="O3750" t="str">
            <v>94 months</v>
          </cell>
          <cell r="P3750">
            <v>8</v>
          </cell>
          <cell r="Q3750" t="str">
            <v>Premium</v>
          </cell>
          <cell r="R3750">
            <v>19573.14606997215</v>
          </cell>
          <cell r="S3750" t="str">
            <v>Medium</v>
          </cell>
          <cell r="T3750">
            <v>0</v>
          </cell>
          <cell r="U3750" t="str">
            <v>No</v>
          </cell>
          <cell r="V3750" t="str">
            <v>No</v>
          </cell>
          <cell r="W3750" t="str">
            <v>Moderate Loyalty</v>
          </cell>
          <cell r="X3750">
            <v>2</v>
          </cell>
          <cell r="Y3750" t="str">
            <v>Low Probability</v>
          </cell>
          <cell r="Z3750" t="str">
            <v>Moderate</v>
          </cell>
          <cell r="AA3750">
            <v>156585.1685597772</v>
          </cell>
        </row>
        <row r="3751">
          <cell r="A3751">
            <v>605079</v>
          </cell>
          <cell r="B3751" t="str">
            <v>Senior (55+)</v>
          </cell>
          <cell r="C3751" t="str">
            <v>Kaira Vohra</v>
          </cell>
          <cell r="D3751">
            <v>0</v>
          </cell>
          <cell r="E3751" t="str">
            <v>Male</v>
          </cell>
          <cell r="F3751">
            <v>67</v>
          </cell>
          <cell r="G3751" t="str">
            <v>Thane</v>
          </cell>
          <cell r="H3751" t="str">
            <v>Low (Below 50000)</v>
          </cell>
          <cell r="I3751">
            <v>292376</v>
          </cell>
          <cell r="J3751" t="str">
            <v>Low (Up to ₹5L)</v>
          </cell>
          <cell r="K3751" t="str">
            <v>No</v>
          </cell>
          <cell r="L3751" t="str">
            <v>Month-to-Month</v>
          </cell>
          <cell r="M3751">
            <v>42078</v>
          </cell>
          <cell r="N3751" t="str">
            <v>5-10 years</v>
          </cell>
          <cell r="O3751" t="str">
            <v>114 months</v>
          </cell>
          <cell r="P3751">
            <v>10</v>
          </cell>
          <cell r="Q3751" t="str">
            <v>Elite</v>
          </cell>
          <cell r="R3751">
            <v>39843.144592567507</v>
          </cell>
          <cell r="S3751" t="str">
            <v>Medium</v>
          </cell>
          <cell r="T3751">
            <v>0</v>
          </cell>
          <cell r="U3751" t="str">
            <v>No</v>
          </cell>
          <cell r="V3751" t="str">
            <v>No</v>
          </cell>
          <cell r="W3751" t="str">
            <v>High Loyalty</v>
          </cell>
          <cell r="X3751">
            <v>3</v>
          </cell>
          <cell r="Y3751" t="str">
            <v>Low Probability</v>
          </cell>
          <cell r="Z3751" t="str">
            <v>Moderate</v>
          </cell>
          <cell r="AA3751">
            <v>398431.4459256751</v>
          </cell>
        </row>
        <row r="3752">
          <cell r="A3752">
            <v>490350</v>
          </cell>
          <cell r="B3752" t="str">
            <v>Senior (55+)</v>
          </cell>
          <cell r="C3752" t="str">
            <v>Saksham Rao</v>
          </cell>
          <cell r="D3752">
            <v>0</v>
          </cell>
          <cell r="E3752" t="str">
            <v>Male</v>
          </cell>
          <cell r="F3752">
            <v>63</v>
          </cell>
          <cell r="G3752" t="str">
            <v>Thane</v>
          </cell>
          <cell r="H3752" t="str">
            <v>High (Above 1Lac</v>
          </cell>
          <cell r="I3752">
            <v>1932176</v>
          </cell>
          <cell r="J3752" t="str">
            <v>High (Above ₹10L)</v>
          </cell>
          <cell r="K3752" t="str">
            <v>No</v>
          </cell>
          <cell r="L3752" t="str">
            <v>One Year</v>
          </cell>
          <cell r="M3752">
            <v>42588</v>
          </cell>
          <cell r="N3752" t="str">
            <v>5-10 years</v>
          </cell>
          <cell r="O3752" t="str">
            <v>97 months</v>
          </cell>
          <cell r="P3752">
            <v>8</v>
          </cell>
          <cell r="Q3752" t="str">
            <v>Elite</v>
          </cell>
          <cell r="R3752">
            <v>36781.902358335748</v>
          </cell>
          <cell r="S3752" t="str">
            <v>Low</v>
          </cell>
          <cell r="T3752">
            <v>0</v>
          </cell>
          <cell r="U3752" t="str">
            <v>No</v>
          </cell>
          <cell r="V3752" t="str">
            <v>Yes</v>
          </cell>
          <cell r="W3752" t="str">
            <v>High Loyalty</v>
          </cell>
          <cell r="X3752">
            <v>3</v>
          </cell>
          <cell r="Y3752" t="str">
            <v>High Probability</v>
          </cell>
          <cell r="Z3752" t="str">
            <v>Low</v>
          </cell>
          <cell r="AA3752">
            <v>294255.21886668599</v>
          </cell>
        </row>
        <row r="3753">
          <cell r="A3753">
            <v>744278</v>
          </cell>
          <cell r="B3753" t="str">
            <v>Adult (25-35)</v>
          </cell>
          <cell r="C3753" t="str">
            <v>Miraya Vasa</v>
          </cell>
          <cell r="D3753">
            <v>0</v>
          </cell>
          <cell r="E3753" t="str">
            <v>Female</v>
          </cell>
          <cell r="F3753">
            <v>29</v>
          </cell>
          <cell r="G3753" t="str">
            <v>Ghaziabad</v>
          </cell>
          <cell r="H3753" t="str">
            <v>Low (Below 50000)</v>
          </cell>
          <cell r="I3753">
            <v>372241</v>
          </cell>
          <cell r="J3753" t="str">
            <v>Low (Up to ₹5L)</v>
          </cell>
          <cell r="K3753" t="str">
            <v>No</v>
          </cell>
          <cell r="L3753" t="str">
            <v>One Year</v>
          </cell>
          <cell r="M3753">
            <v>44895</v>
          </cell>
          <cell r="N3753" t="str">
            <v>1-2 years</v>
          </cell>
          <cell r="O3753" t="str">
            <v>22 months</v>
          </cell>
          <cell r="P3753">
            <v>2</v>
          </cell>
          <cell r="Q3753" t="str">
            <v>Basic</v>
          </cell>
          <cell r="R3753">
            <v>37157.410703581183</v>
          </cell>
          <cell r="S3753" t="str">
            <v>Medium</v>
          </cell>
          <cell r="T3753">
            <v>1</v>
          </cell>
          <cell r="U3753" t="str">
            <v>Yes</v>
          </cell>
          <cell r="V3753" t="str">
            <v>No</v>
          </cell>
          <cell r="W3753" t="str">
            <v>Moderate Loyalty</v>
          </cell>
          <cell r="X3753">
            <v>2</v>
          </cell>
          <cell r="Y3753" t="str">
            <v>High Probability</v>
          </cell>
          <cell r="Z3753" t="str">
            <v>Moderate</v>
          </cell>
          <cell r="AA3753">
            <v>74314.821407162366</v>
          </cell>
        </row>
        <row r="3754">
          <cell r="A3754">
            <v>687392</v>
          </cell>
          <cell r="B3754" t="str">
            <v>Adult (25-35)</v>
          </cell>
          <cell r="C3754" t="str">
            <v>Pari Thakur</v>
          </cell>
          <cell r="D3754">
            <v>0</v>
          </cell>
          <cell r="E3754" t="str">
            <v>Female</v>
          </cell>
          <cell r="F3754">
            <v>32</v>
          </cell>
          <cell r="G3754" t="str">
            <v>Visakhapatnam</v>
          </cell>
          <cell r="H3754" t="str">
            <v>Low (Below 50000)</v>
          </cell>
          <cell r="I3754">
            <v>376692</v>
          </cell>
          <cell r="J3754" t="str">
            <v>Low (Up to ₹5L)</v>
          </cell>
          <cell r="K3754" t="str">
            <v>No</v>
          </cell>
          <cell r="L3754" t="str">
            <v>Two Year</v>
          </cell>
          <cell r="M3754">
            <v>41928</v>
          </cell>
          <cell r="N3754" t="str">
            <v>5-10 years</v>
          </cell>
          <cell r="O3754" t="str">
            <v>119 months</v>
          </cell>
          <cell r="P3754">
            <v>10</v>
          </cell>
          <cell r="Q3754" t="str">
            <v>Premium</v>
          </cell>
          <cell r="R3754">
            <v>46137.803260258574</v>
          </cell>
          <cell r="S3754" t="str">
            <v>Low</v>
          </cell>
          <cell r="T3754">
            <v>1</v>
          </cell>
          <cell r="U3754" t="str">
            <v>Yes</v>
          </cell>
          <cell r="V3754" t="str">
            <v>No</v>
          </cell>
          <cell r="W3754" t="str">
            <v>High Loyalty</v>
          </cell>
          <cell r="X3754">
            <v>3</v>
          </cell>
          <cell r="Y3754" t="str">
            <v>High Probability</v>
          </cell>
          <cell r="Z3754" t="str">
            <v>Low</v>
          </cell>
          <cell r="AA3754">
            <v>461378.03260258574</v>
          </cell>
        </row>
        <row r="3755">
          <cell r="A3755">
            <v>624738</v>
          </cell>
          <cell r="B3755" t="str">
            <v>Senior (55+)</v>
          </cell>
          <cell r="C3755" t="str">
            <v>Nayantara Raju</v>
          </cell>
          <cell r="D3755">
            <v>0</v>
          </cell>
          <cell r="E3755" t="str">
            <v>Female</v>
          </cell>
          <cell r="F3755">
            <v>56</v>
          </cell>
          <cell r="G3755" t="str">
            <v>Hyderabad</v>
          </cell>
          <cell r="H3755" t="str">
            <v>Medium (50k-1Lac</v>
          </cell>
          <cell r="I3755">
            <v>860398</v>
          </cell>
          <cell r="J3755" t="str">
            <v>Medium (₹5L - ₹10L)</v>
          </cell>
          <cell r="K3755" t="str">
            <v>No</v>
          </cell>
          <cell r="L3755" t="str">
            <v>Two Year</v>
          </cell>
          <cell r="M3755">
            <v>42388</v>
          </cell>
          <cell r="N3755" t="str">
            <v>5-10 years</v>
          </cell>
          <cell r="O3755" t="str">
            <v>104 months</v>
          </cell>
          <cell r="P3755">
            <v>9</v>
          </cell>
          <cell r="Q3755" t="str">
            <v>Elite</v>
          </cell>
          <cell r="R3755">
            <v>16055.58200623107</v>
          </cell>
          <cell r="S3755" t="str">
            <v>High</v>
          </cell>
          <cell r="T3755">
            <v>0</v>
          </cell>
          <cell r="U3755" t="str">
            <v>No</v>
          </cell>
          <cell r="V3755" t="str">
            <v>No</v>
          </cell>
          <cell r="W3755" t="str">
            <v>Moderate Loyalty</v>
          </cell>
          <cell r="X3755">
            <v>2</v>
          </cell>
          <cell r="Y3755" t="str">
            <v>Low Probability</v>
          </cell>
          <cell r="Z3755" t="str">
            <v>Low</v>
          </cell>
          <cell r="AA3755">
            <v>144500.23805607963</v>
          </cell>
        </row>
        <row r="3756">
          <cell r="A3756">
            <v>590305</v>
          </cell>
          <cell r="B3756" t="str">
            <v>Adult (25-35)</v>
          </cell>
          <cell r="C3756" t="str">
            <v>Mehul Bhalla</v>
          </cell>
          <cell r="D3756">
            <v>0</v>
          </cell>
          <cell r="E3756" t="str">
            <v>Female</v>
          </cell>
          <cell r="F3756">
            <v>34</v>
          </cell>
          <cell r="G3756" t="str">
            <v>Pimpri-Chinchwad</v>
          </cell>
          <cell r="H3756" t="str">
            <v>High (Above 1Lac</v>
          </cell>
          <cell r="I3756">
            <v>1167782</v>
          </cell>
          <cell r="J3756" t="str">
            <v>High (Above ₹10L)</v>
          </cell>
          <cell r="K3756" t="str">
            <v>No</v>
          </cell>
          <cell r="L3756" t="str">
            <v>Two Year</v>
          </cell>
          <cell r="M3756">
            <v>45047</v>
          </cell>
          <cell r="N3756" t="str">
            <v>0-1 year</v>
          </cell>
          <cell r="O3756" t="str">
            <v>17 months</v>
          </cell>
          <cell r="P3756">
            <v>1</v>
          </cell>
          <cell r="Q3756" t="str">
            <v>Premium</v>
          </cell>
          <cell r="R3756">
            <v>45391.877614824138</v>
          </cell>
          <cell r="S3756" t="str">
            <v>High</v>
          </cell>
          <cell r="T3756">
            <v>1</v>
          </cell>
          <cell r="U3756" t="str">
            <v>Yes</v>
          </cell>
          <cell r="V3756" t="str">
            <v>No</v>
          </cell>
          <cell r="W3756" t="str">
            <v>Low Loyalty</v>
          </cell>
          <cell r="X3756">
            <v>1</v>
          </cell>
          <cell r="Y3756" t="str">
            <v>High Probability</v>
          </cell>
          <cell r="Z3756" t="str">
            <v>Low</v>
          </cell>
          <cell r="AA3756">
            <v>45391.877614824138</v>
          </cell>
        </row>
        <row r="3757">
          <cell r="A3757">
            <v>778189</v>
          </cell>
          <cell r="B3757" t="str">
            <v>Senior (55+)</v>
          </cell>
          <cell r="C3757" t="str">
            <v>Misha Chaudhry</v>
          </cell>
          <cell r="D3757">
            <v>0</v>
          </cell>
          <cell r="E3757" t="str">
            <v>Female</v>
          </cell>
          <cell r="F3757">
            <v>70</v>
          </cell>
          <cell r="G3757" t="str">
            <v>Kanpur</v>
          </cell>
          <cell r="H3757" t="str">
            <v>Low (Below 50000)</v>
          </cell>
          <cell r="I3757">
            <v>466410</v>
          </cell>
          <cell r="J3757" t="str">
            <v>Low (Up to ₹5L)</v>
          </cell>
          <cell r="K3757" t="str">
            <v>No</v>
          </cell>
          <cell r="L3757" t="str">
            <v>Month-to-Month</v>
          </cell>
          <cell r="M3757">
            <v>44558</v>
          </cell>
          <cell r="N3757" t="str">
            <v>2-3 years</v>
          </cell>
          <cell r="O3757" t="str">
            <v>33 months</v>
          </cell>
          <cell r="P3757">
            <v>3</v>
          </cell>
          <cell r="Q3757" t="str">
            <v>Elite</v>
          </cell>
          <cell r="R3757">
            <v>43973.672599373996</v>
          </cell>
          <cell r="S3757" t="str">
            <v>Medium</v>
          </cell>
          <cell r="T3757">
            <v>0</v>
          </cell>
          <cell r="U3757" t="str">
            <v>No</v>
          </cell>
          <cell r="V3757" t="str">
            <v>No</v>
          </cell>
          <cell r="W3757" t="str">
            <v>High Loyalty</v>
          </cell>
          <cell r="X3757">
            <v>3</v>
          </cell>
          <cell r="Y3757" t="str">
            <v>Low Probability</v>
          </cell>
          <cell r="Z3757" t="str">
            <v>Moderate</v>
          </cell>
          <cell r="AA3757">
            <v>131921.01779812199</v>
          </cell>
        </row>
        <row r="3758">
          <cell r="A3758">
            <v>838083</v>
          </cell>
          <cell r="B3758" t="str">
            <v>Senior (55+)</v>
          </cell>
          <cell r="C3758" t="str">
            <v>Mohanlal Gokhale</v>
          </cell>
          <cell r="D3758">
            <v>0</v>
          </cell>
          <cell r="E3758" t="str">
            <v>Female</v>
          </cell>
          <cell r="F3758">
            <v>56</v>
          </cell>
          <cell r="G3758" t="str">
            <v>Hyderabad</v>
          </cell>
          <cell r="H3758" t="str">
            <v>Medium (50k-1Lac</v>
          </cell>
          <cell r="I3758">
            <v>767911</v>
          </cell>
          <cell r="J3758" t="str">
            <v>Medium (₹5L - ₹10L)</v>
          </cell>
          <cell r="K3758" t="str">
            <v>No</v>
          </cell>
          <cell r="L3758" t="str">
            <v>Month-to-Month</v>
          </cell>
          <cell r="M3758">
            <v>43585</v>
          </cell>
          <cell r="N3758" t="str">
            <v>3-5 years</v>
          </cell>
          <cell r="O3758" t="str">
            <v>65 months</v>
          </cell>
          <cell r="P3758">
            <v>5</v>
          </cell>
          <cell r="Q3758" t="str">
            <v>Elite</v>
          </cell>
          <cell r="R3758">
            <v>42475.092344445162</v>
          </cell>
          <cell r="S3758" t="str">
            <v>Low</v>
          </cell>
          <cell r="T3758">
            <v>1</v>
          </cell>
          <cell r="U3758" t="str">
            <v>Yes</v>
          </cell>
          <cell r="V3758" t="str">
            <v>Yes</v>
          </cell>
          <cell r="W3758" t="str">
            <v>High Loyalty</v>
          </cell>
          <cell r="X3758">
            <v>3</v>
          </cell>
          <cell r="Y3758" t="str">
            <v>High Probability</v>
          </cell>
          <cell r="Z3758" t="str">
            <v>Low</v>
          </cell>
          <cell r="AA3758">
            <v>212375.46172222582</v>
          </cell>
        </row>
        <row r="3759">
          <cell r="A3759">
            <v>122705</v>
          </cell>
          <cell r="B3759" t="str">
            <v>Mature Adult (45-55)</v>
          </cell>
          <cell r="C3759" t="str">
            <v>Dishani Chander</v>
          </cell>
          <cell r="D3759">
            <v>0</v>
          </cell>
          <cell r="E3759" t="str">
            <v>Female</v>
          </cell>
          <cell r="F3759">
            <v>51</v>
          </cell>
          <cell r="G3759" t="str">
            <v>Ahmedabad</v>
          </cell>
          <cell r="H3759" t="str">
            <v>High (Above 1Lac</v>
          </cell>
          <cell r="I3759">
            <v>1920636</v>
          </cell>
          <cell r="J3759" t="str">
            <v>High (Above ₹10L)</v>
          </cell>
          <cell r="K3759" t="str">
            <v>Yes</v>
          </cell>
          <cell r="L3759" t="str">
            <v>One Year</v>
          </cell>
          <cell r="M3759">
            <v>42321</v>
          </cell>
          <cell r="N3759" t="str">
            <v>5-10 years</v>
          </cell>
          <cell r="O3759" t="str">
            <v>106 months</v>
          </cell>
          <cell r="P3759">
            <v>9</v>
          </cell>
          <cell r="Q3759" t="str">
            <v>Elite</v>
          </cell>
          <cell r="R3759">
            <v>20412.333290702769</v>
          </cell>
          <cell r="S3759" t="str">
            <v>Medium</v>
          </cell>
          <cell r="T3759">
            <v>1</v>
          </cell>
          <cell r="U3759" t="str">
            <v>Yes</v>
          </cell>
          <cell r="V3759" t="str">
            <v>No</v>
          </cell>
          <cell r="W3759" t="str">
            <v>Moderate Loyalty</v>
          </cell>
          <cell r="X3759">
            <v>2</v>
          </cell>
          <cell r="Y3759" t="str">
            <v>High Probability</v>
          </cell>
          <cell r="Z3759" t="str">
            <v>Moderate</v>
          </cell>
          <cell r="AA3759">
            <v>183710.99961632493</v>
          </cell>
        </row>
        <row r="3760">
          <cell r="A3760">
            <v>742742</v>
          </cell>
          <cell r="B3760" t="str">
            <v>Senior (55+)</v>
          </cell>
          <cell r="C3760" t="str">
            <v>Rasha Bains</v>
          </cell>
          <cell r="D3760">
            <v>0</v>
          </cell>
          <cell r="E3760" t="str">
            <v>Female</v>
          </cell>
          <cell r="F3760">
            <v>68</v>
          </cell>
          <cell r="G3760" t="str">
            <v>Kolkata</v>
          </cell>
          <cell r="H3760" t="str">
            <v>High (Above 1Lac</v>
          </cell>
          <cell r="I3760">
            <v>1591446</v>
          </cell>
          <cell r="J3760" t="str">
            <v>High (Above ₹10L)</v>
          </cell>
          <cell r="K3760" t="str">
            <v>No</v>
          </cell>
          <cell r="L3760" t="str">
            <v>Two Year</v>
          </cell>
          <cell r="M3760">
            <v>43070</v>
          </cell>
          <cell r="N3760" t="str">
            <v>5-10 years</v>
          </cell>
          <cell r="O3760" t="str">
            <v>82 months</v>
          </cell>
          <cell r="P3760">
            <v>7</v>
          </cell>
          <cell r="Q3760" t="str">
            <v>Elite</v>
          </cell>
          <cell r="R3760">
            <v>38404.018938179332</v>
          </cell>
          <cell r="S3760" t="str">
            <v>Low</v>
          </cell>
          <cell r="T3760">
            <v>1</v>
          </cell>
          <cell r="U3760" t="str">
            <v>Yes</v>
          </cell>
          <cell r="V3760" t="str">
            <v>Yes</v>
          </cell>
          <cell r="W3760" t="str">
            <v>High Loyalty</v>
          </cell>
          <cell r="X3760">
            <v>3</v>
          </cell>
          <cell r="Y3760" t="str">
            <v>High Probability</v>
          </cell>
          <cell r="Z3760" t="str">
            <v>Low</v>
          </cell>
          <cell r="AA3760">
            <v>268828.13256725529</v>
          </cell>
        </row>
        <row r="3761">
          <cell r="A3761">
            <v>726085</v>
          </cell>
          <cell r="B3761" t="str">
            <v>Senior (55+)</v>
          </cell>
          <cell r="C3761" t="str">
            <v>Ryan Malhotra</v>
          </cell>
          <cell r="D3761">
            <v>0</v>
          </cell>
          <cell r="E3761" t="str">
            <v>Female</v>
          </cell>
          <cell r="F3761">
            <v>63</v>
          </cell>
          <cell r="G3761" t="str">
            <v>Chennai</v>
          </cell>
          <cell r="H3761" t="str">
            <v>Medium (50k-1Lac</v>
          </cell>
          <cell r="I3761">
            <v>566617</v>
          </cell>
          <cell r="J3761" t="str">
            <v>Medium (₹5L - ₹10L)</v>
          </cell>
          <cell r="K3761" t="str">
            <v>No</v>
          </cell>
          <cell r="L3761" t="str">
            <v>One Year</v>
          </cell>
          <cell r="M3761">
            <v>44401</v>
          </cell>
          <cell r="N3761" t="str">
            <v>2-3 years</v>
          </cell>
          <cell r="O3761" t="str">
            <v>38 months</v>
          </cell>
          <cell r="P3761">
            <v>3</v>
          </cell>
          <cell r="Q3761" t="str">
            <v>Elite</v>
          </cell>
          <cell r="R3761">
            <v>1686.8766766185149</v>
          </cell>
          <cell r="S3761" t="str">
            <v>Medium</v>
          </cell>
          <cell r="T3761">
            <v>0</v>
          </cell>
          <cell r="U3761" t="str">
            <v>No</v>
          </cell>
          <cell r="V3761" t="str">
            <v>No</v>
          </cell>
          <cell r="W3761" t="str">
            <v>Moderate Loyalty</v>
          </cell>
          <cell r="X3761">
            <v>2</v>
          </cell>
          <cell r="Y3761" t="str">
            <v>Low Probability</v>
          </cell>
          <cell r="Z3761" t="str">
            <v>Moderate</v>
          </cell>
          <cell r="AA3761">
            <v>5060.6300298555452</v>
          </cell>
        </row>
        <row r="3762">
          <cell r="A3762">
            <v>678883</v>
          </cell>
          <cell r="B3762" t="str">
            <v>Senior (55+)</v>
          </cell>
          <cell r="C3762" t="str">
            <v>Sara Sarkar</v>
          </cell>
          <cell r="D3762">
            <v>0</v>
          </cell>
          <cell r="E3762" t="str">
            <v>Male</v>
          </cell>
          <cell r="F3762">
            <v>62</v>
          </cell>
          <cell r="G3762" t="str">
            <v>Kanpur</v>
          </cell>
          <cell r="H3762" t="str">
            <v>Low (Below 50000)</v>
          </cell>
          <cell r="I3762">
            <v>136007</v>
          </cell>
          <cell r="J3762" t="str">
            <v>Low (Up to ₹5L)</v>
          </cell>
          <cell r="K3762" t="str">
            <v>No</v>
          </cell>
          <cell r="L3762" t="str">
            <v>Two Year</v>
          </cell>
          <cell r="M3762">
            <v>44094</v>
          </cell>
          <cell r="N3762" t="str">
            <v>3-5 years</v>
          </cell>
          <cell r="O3762" t="str">
            <v>48 months</v>
          </cell>
          <cell r="P3762">
            <v>4</v>
          </cell>
          <cell r="Q3762" t="str">
            <v>Elite</v>
          </cell>
          <cell r="R3762">
            <v>25031.291148419401</v>
          </cell>
          <cell r="S3762" t="str">
            <v>High</v>
          </cell>
          <cell r="T3762">
            <v>0</v>
          </cell>
          <cell r="U3762" t="str">
            <v>No</v>
          </cell>
          <cell r="V3762" t="str">
            <v>No</v>
          </cell>
          <cell r="W3762" t="str">
            <v>High Loyalty</v>
          </cell>
          <cell r="X3762">
            <v>3</v>
          </cell>
          <cell r="Y3762" t="str">
            <v>Low Probability</v>
          </cell>
          <cell r="Z3762" t="str">
            <v>Low</v>
          </cell>
          <cell r="AA3762">
            <v>100125.1645936776</v>
          </cell>
        </row>
        <row r="3763">
          <cell r="A3763">
            <v>592365</v>
          </cell>
          <cell r="B3763" t="str">
            <v>Mature Adult (45-55)</v>
          </cell>
          <cell r="C3763" t="str">
            <v>Nitara Sachdeva</v>
          </cell>
          <cell r="D3763">
            <v>0</v>
          </cell>
          <cell r="E3763" t="str">
            <v>Male</v>
          </cell>
          <cell r="F3763">
            <v>49</v>
          </cell>
          <cell r="G3763" t="str">
            <v>Patna</v>
          </cell>
          <cell r="H3763" t="str">
            <v>Medium (50k-1Lac</v>
          </cell>
          <cell r="I3763">
            <v>977064</v>
          </cell>
          <cell r="J3763" t="str">
            <v>Medium (₹5L - ₹10L)</v>
          </cell>
          <cell r="K3763" t="str">
            <v>No</v>
          </cell>
          <cell r="L3763" t="str">
            <v>Month-to-Month</v>
          </cell>
          <cell r="M3763">
            <v>43354</v>
          </cell>
          <cell r="N3763" t="str">
            <v>5-10 years</v>
          </cell>
          <cell r="O3763" t="str">
            <v>72 months</v>
          </cell>
          <cell r="P3763">
            <v>6</v>
          </cell>
          <cell r="Q3763" t="str">
            <v>Premium</v>
          </cell>
          <cell r="R3763">
            <v>40479.688280077316</v>
          </cell>
          <cell r="S3763" t="str">
            <v>High</v>
          </cell>
          <cell r="T3763">
            <v>0</v>
          </cell>
          <cell r="U3763" t="str">
            <v>No</v>
          </cell>
          <cell r="V3763" t="str">
            <v>No</v>
          </cell>
          <cell r="W3763" t="str">
            <v>High Loyalty</v>
          </cell>
          <cell r="X3763">
            <v>3</v>
          </cell>
          <cell r="Y3763" t="str">
            <v>Low Probability</v>
          </cell>
          <cell r="Z3763" t="str">
            <v>Low</v>
          </cell>
          <cell r="AA3763">
            <v>242878.1296804639</v>
          </cell>
        </row>
        <row r="3764">
          <cell r="A3764">
            <v>299154</v>
          </cell>
          <cell r="B3764" t="str">
            <v>Middle-Aged (35-45)</v>
          </cell>
          <cell r="C3764" t="str">
            <v>Nitya Tandon</v>
          </cell>
          <cell r="D3764">
            <v>0</v>
          </cell>
          <cell r="E3764" t="str">
            <v>Male</v>
          </cell>
          <cell r="F3764">
            <v>41</v>
          </cell>
          <cell r="G3764" t="str">
            <v>Bangalore</v>
          </cell>
          <cell r="H3764" t="str">
            <v>High (Above 1Lac</v>
          </cell>
          <cell r="I3764">
            <v>1468517</v>
          </cell>
          <cell r="J3764" t="str">
            <v>High (Above ₹10L)</v>
          </cell>
          <cell r="K3764" t="str">
            <v>Yes</v>
          </cell>
          <cell r="L3764" t="str">
            <v>One Year</v>
          </cell>
          <cell r="M3764">
            <v>42871</v>
          </cell>
          <cell r="N3764" t="str">
            <v>5-10 years</v>
          </cell>
          <cell r="O3764" t="str">
            <v>88 months</v>
          </cell>
          <cell r="P3764">
            <v>7</v>
          </cell>
          <cell r="Q3764" t="str">
            <v>Premium</v>
          </cell>
          <cell r="R3764">
            <v>10702.485130912049</v>
          </cell>
          <cell r="S3764" t="str">
            <v>High</v>
          </cell>
          <cell r="T3764">
            <v>0</v>
          </cell>
          <cell r="U3764" t="str">
            <v>No</v>
          </cell>
          <cell r="V3764" t="str">
            <v>No</v>
          </cell>
          <cell r="W3764" t="str">
            <v>Moderate Loyalty</v>
          </cell>
          <cell r="X3764">
            <v>2</v>
          </cell>
          <cell r="Y3764" t="str">
            <v>Low Probability</v>
          </cell>
          <cell r="Z3764" t="str">
            <v>Low</v>
          </cell>
          <cell r="AA3764">
            <v>74917.395916384354</v>
          </cell>
        </row>
        <row r="3765">
          <cell r="A3765">
            <v>367251</v>
          </cell>
          <cell r="B3765" t="str">
            <v>Mature Adult (45-55)</v>
          </cell>
          <cell r="C3765" t="str">
            <v>Divij Sehgal</v>
          </cell>
          <cell r="D3765">
            <v>0</v>
          </cell>
          <cell r="E3765" t="str">
            <v>Male</v>
          </cell>
          <cell r="F3765">
            <v>54</v>
          </cell>
          <cell r="G3765" t="str">
            <v>Nagpur</v>
          </cell>
          <cell r="H3765" t="str">
            <v>High (Above 1Lac</v>
          </cell>
          <cell r="I3765">
            <v>1267646</v>
          </cell>
          <cell r="J3765" t="str">
            <v>High (Above ₹10L)</v>
          </cell>
          <cell r="K3765" t="str">
            <v>Yes</v>
          </cell>
          <cell r="L3765" t="str">
            <v>Month-to-Month</v>
          </cell>
          <cell r="M3765">
            <v>43328</v>
          </cell>
          <cell r="N3765" t="str">
            <v>5-10 years</v>
          </cell>
          <cell r="O3765" t="str">
            <v>73 months</v>
          </cell>
          <cell r="P3765">
            <v>6</v>
          </cell>
          <cell r="Q3765" t="str">
            <v>Elite</v>
          </cell>
          <cell r="R3765">
            <v>15508.67038716155</v>
          </cell>
          <cell r="S3765" t="str">
            <v>Medium</v>
          </cell>
          <cell r="T3765">
            <v>0</v>
          </cell>
          <cell r="U3765" t="str">
            <v>No</v>
          </cell>
          <cell r="V3765" t="str">
            <v>No</v>
          </cell>
          <cell r="W3765" t="str">
            <v>Moderate Loyalty</v>
          </cell>
          <cell r="X3765">
            <v>2</v>
          </cell>
          <cell r="Y3765" t="str">
            <v>Low Probability</v>
          </cell>
          <cell r="Z3765" t="str">
            <v>Moderate</v>
          </cell>
          <cell r="AA3765">
            <v>93052.022322969307</v>
          </cell>
        </row>
        <row r="3766">
          <cell r="A3766">
            <v>329791</v>
          </cell>
          <cell r="B3766" t="str">
            <v>Senior (55+)</v>
          </cell>
          <cell r="C3766" t="str">
            <v>Ivana Sabharwal</v>
          </cell>
          <cell r="D3766">
            <v>0</v>
          </cell>
          <cell r="E3766" t="str">
            <v>Male</v>
          </cell>
          <cell r="F3766">
            <v>67</v>
          </cell>
          <cell r="G3766" t="str">
            <v>Delhi</v>
          </cell>
          <cell r="H3766" t="str">
            <v>Medium (50k-1Lac</v>
          </cell>
          <cell r="I3766">
            <v>680436</v>
          </cell>
          <cell r="J3766" t="str">
            <v>Medium (₹5L - ₹10L)</v>
          </cell>
          <cell r="K3766" t="str">
            <v>No</v>
          </cell>
          <cell r="L3766" t="str">
            <v>Month-to-Month</v>
          </cell>
          <cell r="M3766">
            <v>44284</v>
          </cell>
          <cell r="N3766" t="str">
            <v>3-5 years</v>
          </cell>
          <cell r="O3766" t="str">
            <v>42 months</v>
          </cell>
          <cell r="P3766">
            <v>4</v>
          </cell>
          <cell r="Q3766" t="str">
            <v>Elite</v>
          </cell>
          <cell r="R3766">
            <v>4157.0584751318838</v>
          </cell>
          <cell r="S3766" t="str">
            <v>High</v>
          </cell>
          <cell r="T3766">
            <v>1</v>
          </cell>
          <cell r="U3766" t="str">
            <v>Yes</v>
          </cell>
          <cell r="V3766" t="str">
            <v>No</v>
          </cell>
          <cell r="W3766" t="str">
            <v>Moderate Loyalty</v>
          </cell>
          <cell r="X3766">
            <v>2</v>
          </cell>
          <cell r="Y3766" t="str">
            <v>High Probability</v>
          </cell>
          <cell r="Z3766" t="str">
            <v>Low</v>
          </cell>
          <cell r="AA3766">
            <v>16628.233900527535</v>
          </cell>
        </row>
        <row r="3767">
          <cell r="A3767">
            <v>698937</v>
          </cell>
          <cell r="B3767" t="str">
            <v>Adult (25-35)</v>
          </cell>
          <cell r="C3767" t="str">
            <v>Rohan Soni</v>
          </cell>
          <cell r="D3767">
            <v>0</v>
          </cell>
          <cell r="E3767" t="str">
            <v>Male</v>
          </cell>
          <cell r="F3767">
            <v>33</v>
          </cell>
          <cell r="G3767" t="str">
            <v>Vadodara</v>
          </cell>
          <cell r="H3767" t="str">
            <v>High (Above 1Lac</v>
          </cell>
          <cell r="I3767">
            <v>1807001</v>
          </cell>
          <cell r="J3767" t="str">
            <v>High (Above ₹10L)</v>
          </cell>
          <cell r="K3767" t="str">
            <v>No</v>
          </cell>
          <cell r="L3767" t="str">
            <v>Two Year</v>
          </cell>
          <cell r="M3767">
            <v>44251</v>
          </cell>
          <cell r="N3767" t="str">
            <v>3-5 years</v>
          </cell>
          <cell r="O3767" t="str">
            <v>43 months</v>
          </cell>
          <cell r="P3767">
            <v>4</v>
          </cell>
          <cell r="Q3767" t="str">
            <v>Premium</v>
          </cell>
          <cell r="R3767">
            <v>26252.99055766626</v>
          </cell>
          <cell r="S3767" t="str">
            <v>High</v>
          </cell>
          <cell r="T3767">
            <v>1</v>
          </cell>
          <cell r="U3767" t="str">
            <v>Yes</v>
          </cell>
          <cell r="V3767" t="str">
            <v>No</v>
          </cell>
          <cell r="W3767" t="str">
            <v>High Loyalty</v>
          </cell>
          <cell r="X3767">
            <v>3</v>
          </cell>
          <cell r="Y3767" t="str">
            <v>High Probability</v>
          </cell>
          <cell r="Z3767" t="str">
            <v>Low</v>
          </cell>
          <cell r="AA3767">
            <v>105011.96223066504</v>
          </cell>
        </row>
        <row r="3768">
          <cell r="A3768">
            <v>352298</v>
          </cell>
          <cell r="B3768" t="str">
            <v>Mature Adult (45-55)</v>
          </cell>
          <cell r="C3768" t="str">
            <v>Zoya Tak</v>
          </cell>
          <cell r="D3768">
            <v>0</v>
          </cell>
          <cell r="E3768" t="str">
            <v>Female</v>
          </cell>
          <cell r="F3768">
            <v>53</v>
          </cell>
          <cell r="G3768" t="str">
            <v>Nagpur</v>
          </cell>
          <cell r="H3768" t="str">
            <v>Low (Below 50000)</v>
          </cell>
          <cell r="I3768">
            <v>238263</v>
          </cell>
          <cell r="J3768" t="str">
            <v>Low (Up to ₹5L)</v>
          </cell>
          <cell r="K3768" t="str">
            <v>No</v>
          </cell>
          <cell r="L3768" t="str">
            <v>One Year</v>
          </cell>
          <cell r="M3768">
            <v>43057</v>
          </cell>
          <cell r="N3768" t="str">
            <v>5-10 years</v>
          </cell>
          <cell r="O3768" t="str">
            <v>82 months</v>
          </cell>
          <cell r="P3768">
            <v>7</v>
          </cell>
          <cell r="Q3768" t="str">
            <v>Elite</v>
          </cell>
          <cell r="R3768">
            <v>34716.249031162661</v>
          </cell>
          <cell r="S3768" t="str">
            <v>High</v>
          </cell>
          <cell r="T3768">
            <v>1</v>
          </cell>
          <cell r="U3768" t="str">
            <v>Yes</v>
          </cell>
          <cell r="V3768" t="str">
            <v>No</v>
          </cell>
          <cell r="W3768" t="str">
            <v>High Loyalty</v>
          </cell>
          <cell r="X3768">
            <v>3</v>
          </cell>
          <cell r="Y3768" t="str">
            <v>High Probability</v>
          </cell>
          <cell r="Z3768" t="str">
            <v>Low</v>
          </cell>
          <cell r="AA3768">
            <v>243013.74321813864</v>
          </cell>
        </row>
        <row r="3769">
          <cell r="A3769">
            <v>303564</v>
          </cell>
          <cell r="B3769" t="str">
            <v>Mature Adult (45-55)</v>
          </cell>
          <cell r="C3769" t="str">
            <v>Abram Dey</v>
          </cell>
          <cell r="D3769">
            <v>0</v>
          </cell>
          <cell r="E3769" t="str">
            <v>Male</v>
          </cell>
          <cell r="F3769">
            <v>52</v>
          </cell>
          <cell r="G3769" t="str">
            <v>Jaipur</v>
          </cell>
          <cell r="H3769" t="str">
            <v>High (Above 1Lac</v>
          </cell>
          <cell r="I3769">
            <v>1492558</v>
          </cell>
          <cell r="J3769" t="str">
            <v>High (Above ₹10L)</v>
          </cell>
          <cell r="K3769" t="str">
            <v>Yes</v>
          </cell>
          <cell r="L3769" t="str">
            <v>Two Year</v>
          </cell>
          <cell r="M3769">
            <v>42084</v>
          </cell>
          <cell r="N3769" t="str">
            <v>5-10 years</v>
          </cell>
          <cell r="O3769" t="str">
            <v>114 months</v>
          </cell>
          <cell r="P3769">
            <v>10</v>
          </cell>
          <cell r="Q3769" t="str">
            <v>Elite</v>
          </cell>
          <cell r="R3769">
            <v>20227.037645368531</v>
          </cell>
          <cell r="S3769" t="str">
            <v>Medium</v>
          </cell>
          <cell r="T3769">
            <v>0</v>
          </cell>
          <cell r="U3769" t="str">
            <v>No</v>
          </cell>
          <cell r="V3769" t="str">
            <v>No</v>
          </cell>
          <cell r="W3769" t="str">
            <v>Moderate Loyalty</v>
          </cell>
          <cell r="X3769">
            <v>2</v>
          </cell>
          <cell r="Y3769" t="str">
            <v>Low Probability</v>
          </cell>
          <cell r="Z3769" t="str">
            <v>Moderate</v>
          </cell>
          <cell r="AA3769">
            <v>202270.37645368531</v>
          </cell>
        </row>
        <row r="3770">
          <cell r="A3770">
            <v>696018</v>
          </cell>
          <cell r="B3770" t="str">
            <v>Senior (55+)</v>
          </cell>
          <cell r="C3770" t="str">
            <v>Ryan Chakraborty</v>
          </cell>
          <cell r="D3770">
            <v>0</v>
          </cell>
          <cell r="E3770" t="str">
            <v>Female</v>
          </cell>
          <cell r="F3770">
            <v>60</v>
          </cell>
          <cell r="G3770" t="str">
            <v>Hyderabad</v>
          </cell>
          <cell r="H3770" t="str">
            <v>High (Above 1Lac</v>
          </cell>
          <cell r="I3770">
            <v>1801582</v>
          </cell>
          <cell r="J3770" t="str">
            <v>High (Above ₹10L)</v>
          </cell>
          <cell r="K3770" t="str">
            <v>Yes</v>
          </cell>
          <cell r="L3770" t="str">
            <v>Month-to-Month</v>
          </cell>
          <cell r="M3770">
            <v>42623</v>
          </cell>
          <cell r="N3770" t="str">
            <v>5-10 years</v>
          </cell>
          <cell r="O3770" t="str">
            <v>96 months</v>
          </cell>
          <cell r="P3770">
            <v>8</v>
          </cell>
          <cell r="Q3770" t="str">
            <v>Elite</v>
          </cell>
          <cell r="R3770">
            <v>11304.409380171959</v>
          </cell>
          <cell r="S3770" t="str">
            <v>Medium</v>
          </cell>
          <cell r="T3770">
            <v>1</v>
          </cell>
          <cell r="U3770" t="str">
            <v>Yes</v>
          </cell>
          <cell r="V3770" t="str">
            <v>No</v>
          </cell>
          <cell r="W3770" t="str">
            <v>Moderate Loyalty</v>
          </cell>
          <cell r="X3770">
            <v>2</v>
          </cell>
          <cell r="Y3770" t="str">
            <v>High Probability</v>
          </cell>
          <cell r="Z3770" t="str">
            <v>Moderate</v>
          </cell>
          <cell r="AA3770">
            <v>90435.275041375673</v>
          </cell>
        </row>
        <row r="3771">
          <cell r="A3771">
            <v>680807</v>
          </cell>
          <cell r="B3771" t="str">
            <v>Young Adult (18-25)</v>
          </cell>
          <cell r="C3771" t="str">
            <v>Aradhya Dhingra</v>
          </cell>
          <cell r="D3771">
            <v>0</v>
          </cell>
          <cell r="E3771" t="str">
            <v>Male</v>
          </cell>
          <cell r="F3771">
            <v>24</v>
          </cell>
          <cell r="G3771" t="str">
            <v>Patna</v>
          </cell>
          <cell r="H3771" t="str">
            <v>High (Above 1Lac</v>
          </cell>
          <cell r="I3771">
            <v>1746965</v>
          </cell>
          <cell r="J3771" t="str">
            <v>High (Above ₹10L)</v>
          </cell>
          <cell r="K3771" t="str">
            <v>No</v>
          </cell>
          <cell r="L3771" t="str">
            <v>One Year</v>
          </cell>
          <cell r="M3771">
            <v>43169</v>
          </cell>
          <cell r="N3771" t="str">
            <v>5-10 years</v>
          </cell>
          <cell r="O3771" t="str">
            <v>78 months</v>
          </cell>
          <cell r="P3771">
            <v>7</v>
          </cell>
          <cell r="Q3771" t="str">
            <v>Basic</v>
          </cell>
          <cell r="R3771">
            <v>49606.863847763532</v>
          </cell>
          <cell r="S3771" t="str">
            <v>High</v>
          </cell>
          <cell r="T3771">
            <v>1</v>
          </cell>
          <cell r="U3771" t="str">
            <v>Yes</v>
          </cell>
          <cell r="V3771" t="str">
            <v>No</v>
          </cell>
          <cell r="W3771" t="str">
            <v>High Loyalty</v>
          </cell>
          <cell r="X3771">
            <v>3</v>
          </cell>
          <cell r="Y3771" t="str">
            <v>High Probability</v>
          </cell>
          <cell r="Z3771" t="str">
            <v>Low</v>
          </cell>
          <cell r="AA3771">
            <v>347248.04693434475</v>
          </cell>
        </row>
        <row r="3772">
          <cell r="A3772">
            <v>376945</v>
          </cell>
          <cell r="B3772" t="str">
            <v>Young Adult (18-25)</v>
          </cell>
          <cell r="C3772" t="str">
            <v>Akarsh Thaman</v>
          </cell>
          <cell r="D3772">
            <v>0</v>
          </cell>
          <cell r="E3772" t="str">
            <v>Male</v>
          </cell>
          <cell r="F3772">
            <v>25</v>
          </cell>
          <cell r="G3772" t="str">
            <v>Nagpur</v>
          </cell>
          <cell r="H3772" t="str">
            <v>Low (Below 50000)</v>
          </cell>
          <cell r="I3772">
            <v>312317</v>
          </cell>
          <cell r="J3772" t="str">
            <v>Low (Up to ₹5L)</v>
          </cell>
          <cell r="K3772" t="str">
            <v>No</v>
          </cell>
          <cell r="L3772" t="str">
            <v>One Year</v>
          </cell>
          <cell r="M3772">
            <v>44111</v>
          </cell>
          <cell r="N3772" t="str">
            <v>3-5 years</v>
          </cell>
          <cell r="O3772" t="str">
            <v>47 months</v>
          </cell>
          <cell r="P3772">
            <v>4</v>
          </cell>
          <cell r="Q3772" t="str">
            <v>Basic</v>
          </cell>
          <cell r="R3772">
            <v>8647.3144018578605</v>
          </cell>
          <cell r="S3772" t="str">
            <v>Low</v>
          </cell>
          <cell r="T3772">
            <v>1</v>
          </cell>
          <cell r="U3772" t="str">
            <v>Yes</v>
          </cell>
          <cell r="V3772" t="str">
            <v>No</v>
          </cell>
          <cell r="W3772" t="str">
            <v>Moderate Loyalty</v>
          </cell>
          <cell r="X3772">
            <v>2</v>
          </cell>
          <cell r="Y3772" t="str">
            <v>High Probability</v>
          </cell>
          <cell r="Z3772" t="str">
            <v>Low</v>
          </cell>
          <cell r="AA3772">
            <v>34589.257607431442</v>
          </cell>
        </row>
        <row r="3773">
          <cell r="A3773">
            <v>195119</v>
          </cell>
          <cell r="B3773" t="str">
            <v>Senior (55+)</v>
          </cell>
          <cell r="C3773" t="str">
            <v>Mohanlal Rattan</v>
          </cell>
          <cell r="D3773">
            <v>0</v>
          </cell>
          <cell r="E3773" t="str">
            <v>Female</v>
          </cell>
          <cell r="F3773">
            <v>62</v>
          </cell>
          <cell r="G3773" t="str">
            <v>Bhopal</v>
          </cell>
          <cell r="H3773" t="str">
            <v>Low (Below 50000)</v>
          </cell>
          <cell r="I3773">
            <v>420814</v>
          </cell>
          <cell r="J3773" t="str">
            <v>Low (Up to ₹5L)</v>
          </cell>
          <cell r="K3773" t="str">
            <v>No</v>
          </cell>
          <cell r="L3773" t="str">
            <v>Month-to-Month</v>
          </cell>
          <cell r="M3773">
            <v>44501</v>
          </cell>
          <cell r="N3773" t="str">
            <v>2-3 years</v>
          </cell>
          <cell r="O3773" t="str">
            <v>35 months</v>
          </cell>
          <cell r="P3773">
            <v>3</v>
          </cell>
          <cell r="Q3773" t="str">
            <v>Elite</v>
          </cell>
          <cell r="R3773">
            <v>27766.091232992389</v>
          </cell>
          <cell r="S3773" t="str">
            <v>Low</v>
          </cell>
          <cell r="T3773">
            <v>1</v>
          </cell>
          <cell r="U3773" t="str">
            <v>Yes</v>
          </cell>
          <cell r="V3773" t="str">
            <v>Yes</v>
          </cell>
          <cell r="W3773" t="str">
            <v>High Loyalty</v>
          </cell>
          <cell r="X3773">
            <v>3</v>
          </cell>
          <cell r="Y3773" t="str">
            <v>High Probability</v>
          </cell>
          <cell r="Z3773" t="str">
            <v>Low</v>
          </cell>
          <cell r="AA3773">
            <v>83298.273698977166</v>
          </cell>
        </row>
        <row r="3774">
          <cell r="A3774">
            <v>616445</v>
          </cell>
          <cell r="B3774" t="str">
            <v>Young Adult (18-25)</v>
          </cell>
          <cell r="C3774" t="str">
            <v>Baiju Viswanathan</v>
          </cell>
          <cell r="D3774">
            <v>0</v>
          </cell>
          <cell r="E3774" t="str">
            <v>Female</v>
          </cell>
          <cell r="F3774">
            <v>21</v>
          </cell>
          <cell r="G3774" t="str">
            <v>Jaipur</v>
          </cell>
          <cell r="H3774" t="str">
            <v>Low (Below 50000)</v>
          </cell>
          <cell r="I3774">
            <v>491671</v>
          </cell>
          <cell r="J3774" t="str">
            <v>Low (Up to ₹5L)</v>
          </cell>
          <cell r="K3774" t="str">
            <v>No</v>
          </cell>
          <cell r="L3774" t="str">
            <v>One Year</v>
          </cell>
          <cell r="M3774">
            <v>42436</v>
          </cell>
          <cell r="N3774" t="str">
            <v>5-10 years</v>
          </cell>
          <cell r="O3774" t="str">
            <v>102 months</v>
          </cell>
          <cell r="P3774">
            <v>9</v>
          </cell>
          <cell r="Q3774" t="str">
            <v>Basic</v>
          </cell>
          <cell r="R3774">
            <v>32963.648463491729</v>
          </cell>
          <cell r="S3774" t="str">
            <v>Medium</v>
          </cell>
          <cell r="T3774">
            <v>0</v>
          </cell>
          <cell r="U3774" t="str">
            <v>No</v>
          </cell>
          <cell r="V3774" t="str">
            <v>No</v>
          </cell>
          <cell r="W3774" t="str">
            <v>High Loyalty</v>
          </cell>
          <cell r="X3774">
            <v>3</v>
          </cell>
          <cell r="Y3774" t="str">
            <v>Low Probability</v>
          </cell>
          <cell r="Z3774" t="str">
            <v>Moderate</v>
          </cell>
          <cell r="AA3774">
            <v>296672.83617142553</v>
          </cell>
        </row>
        <row r="3775">
          <cell r="A3775">
            <v>342898</v>
          </cell>
          <cell r="B3775" t="str">
            <v>Mature Adult (45-55)</v>
          </cell>
          <cell r="C3775" t="str">
            <v>Aarav Tailor</v>
          </cell>
          <cell r="D3775">
            <v>0</v>
          </cell>
          <cell r="E3775" t="str">
            <v>Female</v>
          </cell>
          <cell r="F3775">
            <v>52</v>
          </cell>
          <cell r="G3775" t="str">
            <v>Jaipur</v>
          </cell>
          <cell r="H3775" t="str">
            <v>Low (Below 50000)</v>
          </cell>
          <cell r="I3775">
            <v>210585</v>
          </cell>
          <cell r="J3775" t="str">
            <v>Low (Up to ₹5L)</v>
          </cell>
          <cell r="K3775" t="str">
            <v>No</v>
          </cell>
          <cell r="L3775" t="str">
            <v>Month-to-Month</v>
          </cell>
          <cell r="M3775">
            <v>45473</v>
          </cell>
          <cell r="N3775" t="str">
            <v>0-1 year</v>
          </cell>
          <cell r="O3775" t="str">
            <v>3 months</v>
          </cell>
          <cell r="P3775">
            <v>0</v>
          </cell>
          <cell r="Q3775" t="str">
            <v>Elite</v>
          </cell>
          <cell r="R3775">
            <v>44302.744512031553</v>
          </cell>
          <cell r="S3775" t="str">
            <v>High</v>
          </cell>
          <cell r="T3775">
            <v>0</v>
          </cell>
          <cell r="U3775" t="str">
            <v>No</v>
          </cell>
          <cell r="V3775" t="str">
            <v>No</v>
          </cell>
          <cell r="W3775" t="str">
            <v>Low Loyalty</v>
          </cell>
          <cell r="X3775">
            <v>1</v>
          </cell>
          <cell r="Y3775" t="str">
            <v>Low Probability</v>
          </cell>
          <cell r="Z3775" t="str">
            <v>Low</v>
          </cell>
          <cell r="AA3775">
            <v>0</v>
          </cell>
        </row>
        <row r="3776">
          <cell r="A3776">
            <v>239743</v>
          </cell>
          <cell r="B3776" t="str">
            <v>Mature Adult (45-55)</v>
          </cell>
          <cell r="C3776" t="str">
            <v>Yuvaan Yadav</v>
          </cell>
          <cell r="D3776">
            <v>0</v>
          </cell>
          <cell r="E3776" t="str">
            <v>Female</v>
          </cell>
          <cell r="F3776">
            <v>47</v>
          </cell>
          <cell r="G3776" t="str">
            <v>Indore</v>
          </cell>
          <cell r="H3776" t="str">
            <v>Medium (50k-1Lac</v>
          </cell>
          <cell r="I3776">
            <v>830635</v>
          </cell>
          <cell r="J3776" t="str">
            <v>Medium (₹5L - ₹10L)</v>
          </cell>
          <cell r="K3776" t="str">
            <v>No</v>
          </cell>
          <cell r="L3776" t="str">
            <v>Month-to-Month</v>
          </cell>
          <cell r="M3776">
            <v>42254</v>
          </cell>
          <cell r="N3776" t="str">
            <v>5-10 years</v>
          </cell>
          <cell r="O3776" t="str">
            <v>108 months</v>
          </cell>
          <cell r="P3776">
            <v>9</v>
          </cell>
          <cell r="Q3776" t="str">
            <v>Premium</v>
          </cell>
          <cell r="R3776">
            <v>21488.685784611531</v>
          </cell>
          <cell r="S3776" t="str">
            <v>High</v>
          </cell>
          <cell r="T3776">
            <v>1</v>
          </cell>
          <cell r="U3776" t="str">
            <v>Yes</v>
          </cell>
          <cell r="V3776" t="str">
            <v>No</v>
          </cell>
          <cell r="W3776" t="str">
            <v>Moderate Loyalty</v>
          </cell>
          <cell r="X3776">
            <v>2</v>
          </cell>
          <cell r="Y3776" t="str">
            <v>High Probability</v>
          </cell>
          <cell r="Z3776" t="str">
            <v>Low</v>
          </cell>
          <cell r="AA3776">
            <v>193398.17206150378</v>
          </cell>
        </row>
        <row r="3777">
          <cell r="A3777">
            <v>354257</v>
          </cell>
          <cell r="B3777" t="str">
            <v>Mature Adult (45-55)</v>
          </cell>
          <cell r="C3777" t="str">
            <v>Raghav Manne</v>
          </cell>
          <cell r="D3777">
            <v>0</v>
          </cell>
          <cell r="E3777" t="str">
            <v>Male</v>
          </cell>
          <cell r="F3777">
            <v>48</v>
          </cell>
          <cell r="G3777" t="str">
            <v>Patna</v>
          </cell>
          <cell r="H3777" t="str">
            <v>Low (Below 50000)</v>
          </cell>
          <cell r="I3777">
            <v>261755</v>
          </cell>
          <cell r="J3777" t="str">
            <v>Low (Up to ₹5L)</v>
          </cell>
          <cell r="K3777" t="str">
            <v>No</v>
          </cell>
          <cell r="L3777" t="str">
            <v>Month-to-Month</v>
          </cell>
          <cell r="M3777">
            <v>42327</v>
          </cell>
          <cell r="N3777" t="str">
            <v>5-10 years</v>
          </cell>
          <cell r="O3777" t="str">
            <v>106 months</v>
          </cell>
          <cell r="P3777">
            <v>9</v>
          </cell>
          <cell r="Q3777" t="str">
            <v>Premium</v>
          </cell>
          <cell r="R3777">
            <v>39804.146203307413</v>
          </cell>
          <cell r="S3777" t="str">
            <v>Medium</v>
          </cell>
          <cell r="T3777">
            <v>0</v>
          </cell>
          <cell r="U3777" t="str">
            <v>No</v>
          </cell>
          <cell r="V3777" t="str">
            <v>No</v>
          </cell>
          <cell r="W3777" t="str">
            <v>High Loyalty</v>
          </cell>
          <cell r="X3777">
            <v>3</v>
          </cell>
          <cell r="Y3777" t="str">
            <v>Low Probability</v>
          </cell>
          <cell r="Z3777" t="str">
            <v>Moderate</v>
          </cell>
          <cell r="AA3777">
            <v>358237.31582976674</v>
          </cell>
        </row>
        <row r="3778">
          <cell r="A3778">
            <v>773126</v>
          </cell>
          <cell r="B3778" t="str">
            <v>Mature Adult (45-55)</v>
          </cell>
          <cell r="C3778" t="str">
            <v>Raunak Chaudhuri</v>
          </cell>
          <cell r="D3778">
            <v>0</v>
          </cell>
          <cell r="E3778" t="str">
            <v>Female</v>
          </cell>
          <cell r="F3778">
            <v>48</v>
          </cell>
          <cell r="G3778" t="str">
            <v>Ghaziabad</v>
          </cell>
          <cell r="H3778" t="str">
            <v>High (Above 1Lac</v>
          </cell>
          <cell r="I3778">
            <v>1454326</v>
          </cell>
          <cell r="J3778" t="str">
            <v>High (Above ₹10L)</v>
          </cell>
          <cell r="K3778" t="str">
            <v>No</v>
          </cell>
          <cell r="L3778" t="str">
            <v>Month-to-Month</v>
          </cell>
          <cell r="M3778">
            <v>42628</v>
          </cell>
          <cell r="N3778" t="str">
            <v>5-10 years</v>
          </cell>
          <cell r="O3778" t="str">
            <v>96 months</v>
          </cell>
          <cell r="P3778">
            <v>8</v>
          </cell>
          <cell r="Q3778" t="str">
            <v>Premium</v>
          </cell>
          <cell r="R3778">
            <v>41746.229649729947</v>
          </cell>
          <cell r="S3778" t="str">
            <v>Medium</v>
          </cell>
          <cell r="T3778">
            <v>1</v>
          </cell>
          <cell r="U3778" t="str">
            <v>Yes</v>
          </cell>
          <cell r="V3778" t="str">
            <v>No</v>
          </cell>
          <cell r="W3778" t="str">
            <v>High Loyalty</v>
          </cell>
          <cell r="X3778">
            <v>3</v>
          </cell>
          <cell r="Y3778" t="str">
            <v>High Probability</v>
          </cell>
          <cell r="Z3778" t="str">
            <v>Moderate</v>
          </cell>
          <cell r="AA3778">
            <v>333969.83719783957</v>
          </cell>
        </row>
        <row r="3779">
          <cell r="A3779">
            <v>510247</v>
          </cell>
          <cell r="B3779" t="str">
            <v>Mature Adult (45-55)</v>
          </cell>
          <cell r="C3779" t="str">
            <v>Adah Hans</v>
          </cell>
          <cell r="D3779">
            <v>0</v>
          </cell>
          <cell r="E3779" t="str">
            <v>Male</v>
          </cell>
          <cell r="F3779">
            <v>49</v>
          </cell>
          <cell r="G3779" t="str">
            <v>Ghaziabad</v>
          </cell>
          <cell r="H3779" t="str">
            <v>High (Above 1Lac</v>
          </cell>
          <cell r="I3779">
            <v>1324215</v>
          </cell>
          <cell r="J3779" t="str">
            <v>High (Above ₹10L)</v>
          </cell>
          <cell r="K3779" t="str">
            <v>No</v>
          </cell>
          <cell r="L3779" t="str">
            <v>Month-to-Month</v>
          </cell>
          <cell r="M3779">
            <v>42523</v>
          </cell>
          <cell r="N3779" t="str">
            <v>5-10 years</v>
          </cell>
          <cell r="O3779" t="str">
            <v>100 months</v>
          </cell>
          <cell r="P3779">
            <v>8</v>
          </cell>
          <cell r="Q3779" t="str">
            <v>Premium</v>
          </cell>
          <cell r="R3779">
            <v>28017.629395138181</v>
          </cell>
          <cell r="S3779" t="str">
            <v>Low</v>
          </cell>
          <cell r="T3779">
            <v>1</v>
          </cell>
          <cell r="U3779" t="str">
            <v>Yes</v>
          </cell>
          <cell r="V3779" t="str">
            <v>No</v>
          </cell>
          <cell r="W3779" t="str">
            <v>High Loyalty</v>
          </cell>
          <cell r="X3779">
            <v>3</v>
          </cell>
          <cell r="Y3779" t="str">
            <v>High Probability</v>
          </cell>
          <cell r="Z3779" t="str">
            <v>Low</v>
          </cell>
          <cell r="AA3779">
            <v>224141.03516110545</v>
          </cell>
        </row>
        <row r="3780">
          <cell r="A3780">
            <v>792466</v>
          </cell>
          <cell r="B3780" t="str">
            <v>Middle-Aged (35-45)</v>
          </cell>
          <cell r="C3780" t="str">
            <v>Farhan Chaudhry</v>
          </cell>
          <cell r="D3780">
            <v>0</v>
          </cell>
          <cell r="E3780" t="str">
            <v>Female</v>
          </cell>
          <cell r="F3780">
            <v>36</v>
          </cell>
          <cell r="G3780" t="str">
            <v>Chennai</v>
          </cell>
          <cell r="H3780" t="str">
            <v>High (Above 1Lac</v>
          </cell>
          <cell r="I3780">
            <v>1338517</v>
          </cell>
          <cell r="J3780" t="str">
            <v>High (Above ₹10L)</v>
          </cell>
          <cell r="K3780" t="str">
            <v>Yes</v>
          </cell>
          <cell r="L3780" t="str">
            <v>Month-to-Month</v>
          </cell>
          <cell r="M3780">
            <v>43834</v>
          </cell>
          <cell r="N3780" t="str">
            <v>3-5 years</v>
          </cell>
          <cell r="O3780" t="str">
            <v>57 months</v>
          </cell>
          <cell r="P3780">
            <v>5</v>
          </cell>
          <cell r="Q3780" t="str">
            <v>Premium</v>
          </cell>
          <cell r="R3780">
            <v>2330.126481648846</v>
          </cell>
          <cell r="S3780" t="str">
            <v>Low</v>
          </cell>
          <cell r="T3780">
            <v>1</v>
          </cell>
          <cell r="U3780" t="str">
            <v>Yes</v>
          </cell>
          <cell r="V3780" t="str">
            <v>No</v>
          </cell>
          <cell r="W3780" t="str">
            <v>Moderate Loyalty</v>
          </cell>
          <cell r="X3780">
            <v>2</v>
          </cell>
          <cell r="Y3780" t="str">
            <v>High Probability</v>
          </cell>
          <cell r="Z3780" t="str">
            <v>Low</v>
          </cell>
          <cell r="AA3780">
            <v>11650.63240824423</v>
          </cell>
        </row>
        <row r="3781">
          <cell r="A3781">
            <v>613792</v>
          </cell>
          <cell r="B3781" t="str">
            <v>Middle-Aged (35-45)</v>
          </cell>
          <cell r="C3781" t="str">
            <v>Nitara Basu</v>
          </cell>
          <cell r="D3781">
            <v>0</v>
          </cell>
          <cell r="E3781" t="str">
            <v>Male</v>
          </cell>
          <cell r="F3781">
            <v>45</v>
          </cell>
          <cell r="G3781" t="str">
            <v>Vadodara</v>
          </cell>
          <cell r="H3781" t="str">
            <v>High (Above 1Lac</v>
          </cell>
          <cell r="I3781">
            <v>1610289</v>
          </cell>
          <cell r="J3781" t="str">
            <v>High (Above ₹10L)</v>
          </cell>
          <cell r="K3781" t="str">
            <v>No</v>
          </cell>
          <cell r="L3781" t="str">
            <v>Month-to-Month</v>
          </cell>
          <cell r="M3781">
            <v>42896</v>
          </cell>
          <cell r="N3781" t="str">
            <v>5-10 years</v>
          </cell>
          <cell r="O3781" t="str">
            <v>87 months</v>
          </cell>
          <cell r="P3781">
            <v>7</v>
          </cell>
          <cell r="Q3781" t="str">
            <v>Premium</v>
          </cell>
          <cell r="R3781">
            <v>25714.662149671371</v>
          </cell>
          <cell r="S3781" t="str">
            <v>Low</v>
          </cell>
          <cell r="T3781">
            <v>1</v>
          </cell>
          <cell r="U3781" t="str">
            <v>Yes</v>
          </cell>
          <cell r="V3781" t="str">
            <v>No</v>
          </cell>
          <cell r="W3781" t="str">
            <v>High Loyalty</v>
          </cell>
          <cell r="X3781">
            <v>3</v>
          </cell>
          <cell r="Y3781" t="str">
            <v>High Probability</v>
          </cell>
          <cell r="Z3781" t="str">
            <v>Low</v>
          </cell>
          <cell r="AA3781">
            <v>180002.63504769959</v>
          </cell>
        </row>
        <row r="3782">
          <cell r="A3782">
            <v>202014</v>
          </cell>
          <cell r="B3782" t="str">
            <v>Middle-Aged (35-45)</v>
          </cell>
          <cell r="C3782" t="str">
            <v>Anvi Hayer</v>
          </cell>
          <cell r="D3782">
            <v>0</v>
          </cell>
          <cell r="E3782" t="str">
            <v>Male</v>
          </cell>
          <cell r="F3782">
            <v>36</v>
          </cell>
          <cell r="G3782" t="str">
            <v>Patna</v>
          </cell>
          <cell r="H3782" t="str">
            <v>High (Above 1Lac</v>
          </cell>
          <cell r="I3782">
            <v>1426344</v>
          </cell>
          <cell r="J3782" t="str">
            <v>High (Above ₹10L)</v>
          </cell>
          <cell r="K3782" t="str">
            <v>Yes</v>
          </cell>
          <cell r="L3782" t="str">
            <v>Month-to-Month</v>
          </cell>
          <cell r="M3782">
            <v>45225</v>
          </cell>
          <cell r="N3782" t="str">
            <v>0-1 year</v>
          </cell>
          <cell r="O3782" t="str">
            <v>11 months</v>
          </cell>
          <cell r="P3782">
            <v>1</v>
          </cell>
          <cell r="Q3782" t="str">
            <v>Premium</v>
          </cell>
          <cell r="R3782">
            <v>4072.1222049671769</v>
          </cell>
          <cell r="S3782" t="str">
            <v>Medium</v>
          </cell>
          <cell r="T3782">
            <v>0</v>
          </cell>
          <cell r="U3782" t="str">
            <v>No</v>
          </cell>
          <cell r="V3782" t="str">
            <v>No</v>
          </cell>
          <cell r="W3782" t="str">
            <v>Low Loyalty</v>
          </cell>
          <cell r="X3782">
            <v>1</v>
          </cell>
          <cell r="Y3782" t="str">
            <v>Low Probability</v>
          </cell>
          <cell r="Z3782" t="str">
            <v>Moderate</v>
          </cell>
          <cell r="AA3782">
            <v>4072.1222049671769</v>
          </cell>
        </row>
        <row r="3783">
          <cell r="A3783">
            <v>864668</v>
          </cell>
          <cell r="B3783" t="str">
            <v>Mature Adult (45-55)</v>
          </cell>
          <cell r="C3783" t="str">
            <v>Kismat Chadha</v>
          </cell>
          <cell r="D3783">
            <v>0</v>
          </cell>
          <cell r="E3783" t="str">
            <v>Female</v>
          </cell>
          <cell r="F3783">
            <v>48</v>
          </cell>
          <cell r="G3783" t="str">
            <v>Jaipur</v>
          </cell>
          <cell r="H3783" t="str">
            <v>High (Above 1Lac</v>
          </cell>
          <cell r="I3783">
            <v>1263595</v>
          </cell>
          <cell r="J3783" t="str">
            <v>High (Above ₹10L)</v>
          </cell>
          <cell r="K3783" t="str">
            <v>No</v>
          </cell>
          <cell r="L3783" t="str">
            <v>Two Year</v>
          </cell>
          <cell r="M3783">
            <v>43353</v>
          </cell>
          <cell r="N3783" t="str">
            <v>5-10 years</v>
          </cell>
          <cell r="O3783" t="str">
            <v>72 months</v>
          </cell>
          <cell r="P3783">
            <v>6</v>
          </cell>
          <cell r="Q3783" t="str">
            <v>Premium</v>
          </cell>
          <cell r="R3783">
            <v>25943.28023061165</v>
          </cell>
          <cell r="S3783" t="str">
            <v>Low</v>
          </cell>
          <cell r="T3783">
            <v>0</v>
          </cell>
          <cell r="U3783" t="str">
            <v>No</v>
          </cell>
          <cell r="V3783" t="str">
            <v>No</v>
          </cell>
          <cell r="W3783" t="str">
            <v>High Loyalty</v>
          </cell>
          <cell r="X3783">
            <v>3</v>
          </cell>
          <cell r="Y3783" t="str">
            <v>Low Probability</v>
          </cell>
          <cell r="Z3783" t="str">
            <v>Low</v>
          </cell>
          <cell r="AA3783">
            <v>155659.6813836699</v>
          </cell>
        </row>
        <row r="3784">
          <cell r="A3784">
            <v>413868</v>
          </cell>
          <cell r="B3784" t="str">
            <v>Senior (55+)</v>
          </cell>
          <cell r="C3784" t="str">
            <v>Vedika Zachariah</v>
          </cell>
          <cell r="D3784">
            <v>0</v>
          </cell>
          <cell r="E3784" t="str">
            <v>Male</v>
          </cell>
          <cell r="F3784">
            <v>65</v>
          </cell>
          <cell r="G3784" t="str">
            <v>Hyderabad</v>
          </cell>
          <cell r="H3784" t="str">
            <v>High (Above 1Lac</v>
          </cell>
          <cell r="I3784">
            <v>1377313</v>
          </cell>
          <cell r="J3784" t="str">
            <v>High (Above ₹10L)</v>
          </cell>
          <cell r="K3784" t="str">
            <v>No</v>
          </cell>
          <cell r="L3784" t="str">
            <v>Month-to-Month</v>
          </cell>
          <cell r="M3784">
            <v>43351</v>
          </cell>
          <cell r="N3784" t="str">
            <v>5-10 years</v>
          </cell>
          <cell r="O3784" t="str">
            <v>72 months</v>
          </cell>
          <cell r="P3784">
            <v>6</v>
          </cell>
          <cell r="Q3784" t="str">
            <v>Elite</v>
          </cell>
          <cell r="R3784">
            <v>29716.081501375091</v>
          </cell>
          <cell r="S3784" t="str">
            <v>High</v>
          </cell>
          <cell r="T3784">
            <v>1</v>
          </cell>
          <cell r="U3784" t="str">
            <v>Yes</v>
          </cell>
          <cell r="V3784" t="str">
            <v>No</v>
          </cell>
          <cell r="W3784" t="str">
            <v>High Loyalty</v>
          </cell>
          <cell r="X3784">
            <v>3</v>
          </cell>
          <cell r="Y3784" t="str">
            <v>High Probability</v>
          </cell>
          <cell r="Z3784" t="str">
            <v>Low</v>
          </cell>
          <cell r="AA3784">
            <v>178296.48900825053</v>
          </cell>
        </row>
        <row r="3785">
          <cell r="A3785">
            <v>774342</v>
          </cell>
          <cell r="B3785" t="str">
            <v>Senior (55+)</v>
          </cell>
          <cell r="C3785" t="str">
            <v>Tara Butala</v>
          </cell>
          <cell r="D3785">
            <v>0</v>
          </cell>
          <cell r="E3785" t="str">
            <v>Male</v>
          </cell>
          <cell r="F3785">
            <v>56</v>
          </cell>
          <cell r="G3785" t="str">
            <v>Patna</v>
          </cell>
          <cell r="H3785" t="str">
            <v>Low (Below 50000)</v>
          </cell>
          <cell r="I3785">
            <v>473999</v>
          </cell>
          <cell r="J3785" t="str">
            <v>Low (Up to ₹5L)</v>
          </cell>
          <cell r="K3785" t="str">
            <v>No</v>
          </cell>
          <cell r="L3785" t="str">
            <v>Month-to-Month</v>
          </cell>
          <cell r="M3785">
            <v>43523</v>
          </cell>
          <cell r="N3785" t="str">
            <v>5-10 years</v>
          </cell>
          <cell r="O3785" t="str">
            <v>67 months</v>
          </cell>
          <cell r="P3785">
            <v>6</v>
          </cell>
          <cell r="Q3785" t="str">
            <v>Elite</v>
          </cell>
          <cell r="R3785">
            <v>20399.093302599958</v>
          </cell>
          <cell r="S3785" t="str">
            <v>High</v>
          </cell>
          <cell r="T3785">
            <v>0</v>
          </cell>
          <cell r="U3785" t="str">
            <v>No</v>
          </cell>
          <cell r="V3785" t="str">
            <v>No</v>
          </cell>
          <cell r="W3785" t="str">
            <v>Moderate Loyalty</v>
          </cell>
          <cell r="X3785">
            <v>2</v>
          </cell>
          <cell r="Y3785" t="str">
            <v>Low Probability</v>
          </cell>
          <cell r="Z3785" t="str">
            <v>Low</v>
          </cell>
          <cell r="AA3785">
            <v>122394.55981559976</v>
          </cell>
        </row>
        <row r="3786">
          <cell r="A3786">
            <v>379169</v>
          </cell>
          <cell r="B3786" t="str">
            <v>Middle-Aged (35-45)</v>
          </cell>
          <cell r="C3786" t="str">
            <v>Adah Dar</v>
          </cell>
          <cell r="D3786">
            <v>0</v>
          </cell>
          <cell r="E3786" t="str">
            <v>Male</v>
          </cell>
          <cell r="F3786">
            <v>36</v>
          </cell>
          <cell r="G3786" t="str">
            <v>Chennai</v>
          </cell>
          <cell r="H3786" t="str">
            <v>High (Above 1Lac</v>
          </cell>
          <cell r="I3786">
            <v>1956033</v>
          </cell>
          <cell r="J3786" t="str">
            <v>High (Above ₹10L)</v>
          </cell>
          <cell r="K3786" t="str">
            <v>Yes</v>
          </cell>
          <cell r="L3786" t="str">
            <v>One Year</v>
          </cell>
          <cell r="M3786">
            <v>45116</v>
          </cell>
          <cell r="N3786" t="str">
            <v>0-1 year</v>
          </cell>
          <cell r="O3786" t="str">
            <v>14 months</v>
          </cell>
          <cell r="P3786">
            <v>1</v>
          </cell>
          <cell r="Q3786" t="str">
            <v>Premium</v>
          </cell>
          <cell r="R3786">
            <v>3690.6396343504221</v>
          </cell>
          <cell r="S3786" t="str">
            <v>Medium</v>
          </cell>
          <cell r="T3786">
            <v>1</v>
          </cell>
          <cell r="U3786" t="str">
            <v>Yes</v>
          </cell>
          <cell r="V3786" t="str">
            <v>No</v>
          </cell>
          <cell r="W3786" t="str">
            <v>Low Loyalty</v>
          </cell>
          <cell r="X3786">
            <v>1</v>
          </cell>
          <cell r="Y3786" t="str">
            <v>High Probability</v>
          </cell>
          <cell r="Z3786" t="str">
            <v>Moderate</v>
          </cell>
          <cell r="AA3786">
            <v>3690.6396343504221</v>
          </cell>
        </row>
        <row r="3787">
          <cell r="A3787">
            <v>668736</v>
          </cell>
          <cell r="B3787" t="str">
            <v>Middle-Aged (35-45)</v>
          </cell>
          <cell r="C3787" t="str">
            <v>Jivin Sule</v>
          </cell>
          <cell r="D3787">
            <v>0</v>
          </cell>
          <cell r="E3787" t="str">
            <v>Female</v>
          </cell>
          <cell r="F3787">
            <v>41</v>
          </cell>
          <cell r="G3787" t="str">
            <v>Thane</v>
          </cell>
          <cell r="H3787" t="str">
            <v>High (Above 1Lac</v>
          </cell>
          <cell r="I3787">
            <v>1256928</v>
          </cell>
          <cell r="J3787" t="str">
            <v>High (Above ₹10L)</v>
          </cell>
          <cell r="K3787" t="str">
            <v>Yes</v>
          </cell>
          <cell r="L3787" t="str">
            <v>One Year</v>
          </cell>
          <cell r="M3787">
            <v>43029</v>
          </cell>
          <cell r="N3787" t="str">
            <v>5-10 years</v>
          </cell>
          <cell r="O3787" t="str">
            <v>83 months</v>
          </cell>
          <cell r="P3787">
            <v>7</v>
          </cell>
          <cell r="Q3787" t="str">
            <v>Premium</v>
          </cell>
          <cell r="R3787">
            <v>12476.83531490713</v>
          </cell>
          <cell r="S3787" t="str">
            <v>High</v>
          </cell>
          <cell r="T3787">
            <v>0</v>
          </cell>
          <cell r="U3787" t="str">
            <v>No</v>
          </cell>
          <cell r="V3787" t="str">
            <v>No</v>
          </cell>
          <cell r="W3787" t="str">
            <v>Moderate Loyalty</v>
          </cell>
          <cell r="X3787">
            <v>2</v>
          </cell>
          <cell r="Y3787" t="str">
            <v>Low Probability</v>
          </cell>
          <cell r="Z3787" t="str">
            <v>Low</v>
          </cell>
          <cell r="AA3787">
            <v>87337.847204349906</v>
          </cell>
        </row>
        <row r="3788">
          <cell r="A3788">
            <v>593473</v>
          </cell>
          <cell r="B3788" t="str">
            <v>Senior (55+)</v>
          </cell>
          <cell r="C3788" t="str">
            <v>Kaira Tripathi</v>
          </cell>
          <cell r="D3788">
            <v>0</v>
          </cell>
          <cell r="E3788" t="str">
            <v>Male</v>
          </cell>
          <cell r="F3788">
            <v>66</v>
          </cell>
          <cell r="G3788" t="str">
            <v>Pune</v>
          </cell>
          <cell r="H3788" t="str">
            <v>Low (Below 50000)</v>
          </cell>
          <cell r="I3788">
            <v>148535</v>
          </cell>
          <cell r="J3788" t="str">
            <v>Low (Up to ₹5L)</v>
          </cell>
          <cell r="K3788" t="str">
            <v>No</v>
          </cell>
          <cell r="L3788" t="str">
            <v>Month-to-Month</v>
          </cell>
          <cell r="M3788">
            <v>43505</v>
          </cell>
          <cell r="N3788" t="str">
            <v>5-10 years</v>
          </cell>
          <cell r="O3788" t="str">
            <v>67 months</v>
          </cell>
          <cell r="P3788">
            <v>6</v>
          </cell>
          <cell r="Q3788" t="str">
            <v>Elite</v>
          </cell>
          <cell r="R3788">
            <v>17401.778033986011</v>
          </cell>
          <cell r="S3788" t="str">
            <v>Low</v>
          </cell>
          <cell r="T3788">
            <v>0</v>
          </cell>
          <cell r="U3788" t="str">
            <v>No</v>
          </cell>
          <cell r="V3788" t="str">
            <v>Yes</v>
          </cell>
          <cell r="W3788" t="str">
            <v>Moderate Loyalty</v>
          </cell>
          <cell r="X3788">
            <v>2</v>
          </cell>
          <cell r="Y3788" t="str">
            <v>High Probability</v>
          </cell>
          <cell r="Z3788" t="str">
            <v>Low</v>
          </cell>
          <cell r="AA3788">
            <v>104410.66820391607</v>
          </cell>
        </row>
        <row r="3789">
          <cell r="A3789">
            <v>812290</v>
          </cell>
          <cell r="B3789" t="str">
            <v>Mature Adult (45-55)</v>
          </cell>
          <cell r="C3789" t="str">
            <v>Arnav Korpal</v>
          </cell>
          <cell r="D3789">
            <v>0</v>
          </cell>
          <cell r="E3789" t="str">
            <v>Female</v>
          </cell>
          <cell r="F3789">
            <v>47</v>
          </cell>
          <cell r="G3789" t="str">
            <v>Nagpur</v>
          </cell>
          <cell r="H3789" t="str">
            <v>High (Above 1Lac</v>
          </cell>
          <cell r="I3789">
            <v>1313118</v>
          </cell>
          <cell r="J3789" t="str">
            <v>High (Above ₹10L)</v>
          </cell>
          <cell r="K3789" t="str">
            <v>No</v>
          </cell>
          <cell r="L3789" t="str">
            <v>Month-to-Month</v>
          </cell>
          <cell r="M3789">
            <v>43247</v>
          </cell>
          <cell r="N3789" t="str">
            <v>5-10 years</v>
          </cell>
          <cell r="O3789" t="str">
            <v>76 months</v>
          </cell>
          <cell r="P3789">
            <v>6</v>
          </cell>
          <cell r="Q3789" t="str">
            <v>Premium</v>
          </cell>
          <cell r="R3789">
            <v>31367.045396857979</v>
          </cell>
          <cell r="S3789" t="str">
            <v>Low</v>
          </cell>
          <cell r="T3789">
            <v>1</v>
          </cell>
          <cell r="U3789" t="str">
            <v>Yes</v>
          </cell>
          <cell r="V3789" t="str">
            <v>No</v>
          </cell>
          <cell r="W3789" t="str">
            <v>High Loyalty</v>
          </cell>
          <cell r="X3789">
            <v>3</v>
          </cell>
          <cell r="Y3789" t="str">
            <v>High Probability</v>
          </cell>
          <cell r="Z3789" t="str">
            <v>Low</v>
          </cell>
          <cell r="AA3789">
            <v>188202.27238114786</v>
          </cell>
        </row>
        <row r="3790">
          <cell r="A3790">
            <v>839601</v>
          </cell>
          <cell r="B3790" t="str">
            <v>Mature Adult (45-55)</v>
          </cell>
          <cell r="C3790" t="str">
            <v>Ela Basak</v>
          </cell>
          <cell r="D3790">
            <v>0</v>
          </cell>
          <cell r="E3790" t="str">
            <v>Male</v>
          </cell>
          <cell r="F3790">
            <v>53</v>
          </cell>
          <cell r="G3790" t="str">
            <v>Bangalore</v>
          </cell>
          <cell r="H3790" t="str">
            <v>Low (Below 50000)</v>
          </cell>
          <cell r="I3790">
            <v>278100</v>
          </cell>
          <cell r="J3790" t="str">
            <v>Low (Up to ₹5L)</v>
          </cell>
          <cell r="K3790" t="str">
            <v>No</v>
          </cell>
          <cell r="L3790" t="str">
            <v>Two Year</v>
          </cell>
          <cell r="M3790">
            <v>45557</v>
          </cell>
          <cell r="N3790" t="str">
            <v>0-1 year</v>
          </cell>
          <cell r="O3790" t="str">
            <v>0 months</v>
          </cell>
          <cell r="P3790">
            <v>0</v>
          </cell>
          <cell r="Q3790" t="str">
            <v>Elite</v>
          </cell>
          <cell r="R3790">
            <v>36513.822122642487</v>
          </cell>
          <cell r="S3790" t="str">
            <v>Low</v>
          </cell>
          <cell r="T3790">
            <v>0</v>
          </cell>
          <cell r="U3790" t="str">
            <v>No</v>
          </cell>
          <cell r="V3790" t="str">
            <v>Yes</v>
          </cell>
          <cell r="W3790" t="str">
            <v>Low Loyalty</v>
          </cell>
          <cell r="X3790">
            <v>1</v>
          </cell>
          <cell r="Y3790" t="str">
            <v>High Probability</v>
          </cell>
          <cell r="Z3790" t="str">
            <v>Low</v>
          </cell>
          <cell r="AA3790">
            <v>0</v>
          </cell>
        </row>
        <row r="3791">
          <cell r="A3791">
            <v>684772</v>
          </cell>
          <cell r="B3791" t="str">
            <v>Young Adult (18-25)</v>
          </cell>
          <cell r="C3791" t="str">
            <v>Zain Kumer</v>
          </cell>
          <cell r="D3791">
            <v>0</v>
          </cell>
          <cell r="E3791" t="str">
            <v>Female</v>
          </cell>
          <cell r="F3791">
            <v>23</v>
          </cell>
          <cell r="G3791" t="str">
            <v>Vadodara</v>
          </cell>
          <cell r="H3791" t="str">
            <v>Low (Below 50000)</v>
          </cell>
          <cell r="I3791">
            <v>134013</v>
          </cell>
          <cell r="J3791" t="str">
            <v>Low (Up to ₹5L)</v>
          </cell>
          <cell r="K3791" t="str">
            <v>No</v>
          </cell>
          <cell r="L3791" t="str">
            <v>Two Year</v>
          </cell>
          <cell r="M3791">
            <v>43094</v>
          </cell>
          <cell r="N3791" t="str">
            <v>5-10 years</v>
          </cell>
          <cell r="O3791" t="str">
            <v>81 months</v>
          </cell>
          <cell r="P3791">
            <v>7</v>
          </cell>
          <cell r="Q3791" t="str">
            <v>Basic</v>
          </cell>
          <cell r="R3791">
            <v>45313.729909991212</v>
          </cell>
          <cell r="S3791" t="str">
            <v>High</v>
          </cell>
          <cell r="T3791">
            <v>0</v>
          </cell>
          <cell r="U3791" t="str">
            <v>No</v>
          </cell>
          <cell r="V3791" t="str">
            <v>No</v>
          </cell>
          <cell r="W3791" t="str">
            <v>High Loyalty</v>
          </cell>
          <cell r="X3791">
            <v>3</v>
          </cell>
          <cell r="Y3791" t="str">
            <v>Low Probability</v>
          </cell>
          <cell r="Z3791" t="str">
            <v>Low</v>
          </cell>
          <cell r="AA3791">
            <v>317196.10936993849</v>
          </cell>
        </row>
        <row r="3792">
          <cell r="A3792">
            <v>992356</v>
          </cell>
          <cell r="B3792" t="str">
            <v>Senior (55+)</v>
          </cell>
          <cell r="C3792" t="str">
            <v>Rhea Aggarwal</v>
          </cell>
          <cell r="D3792">
            <v>0</v>
          </cell>
          <cell r="E3792" t="str">
            <v>Male</v>
          </cell>
          <cell r="F3792">
            <v>61</v>
          </cell>
          <cell r="G3792" t="str">
            <v>Kolkata</v>
          </cell>
          <cell r="H3792" t="str">
            <v>High (Above 1Lac</v>
          </cell>
          <cell r="I3792">
            <v>1370148</v>
          </cell>
          <cell r="J3792" t="str">
            <v>High (Above ₹10L)</v>
          </cell>
          <cell r="K3792" t="str">
            <v>Yes</v>
          </cell>
          <cell r="L3792" t="str">
            <v>Month-to-Month</v>
          </cell>
          <cell r="M3792">
            <v>43306</v>
          </cell>
          <cell r="N3792" t="str">
            <v>5-10 years</v>
          </cell>
          <cell r="O3792" t="str">
            <v>74 months</v>
          </cell>
          <cell r="P3792">
            <v>6</v>
          </cell>
          <cell r="Q3792" t="str">
            <v>Elite</v>
          </cell>
          <cell r="R3792">
            <v>1584.32525162354</v>
          </cell>
          <cell r="S3792" t="str">
            <v>Low</v>
          </cell>
          <cell r="T3792">
            <v>1</v>
          </cell>
          <cell r="U3792" t="str">
            <v>Yes</v>
          </cell>
          <cell r="V3792" t="str">
            <v>Yes</v>
          </cell>
          <cell r="W3792" t="str">
            <v>Moderate Loyalty</v>
          </cell>
          <cell r="X3792">
            <v>2</v>
          </cell>
          <cell r="Y3792" t="str">
            <v>High Probability</v>
          </cell>
          <cell r="Z3792" t="str">
            <v>Low</v>
          </cell>
          <cell r="AA3792">
            <v>9505.9515097412404</v>
          </cell>
        </row>
        <row r="3793">
          <cell r="A3793">
            <v>671504</v>
          </cell>
          <cell r="B3793" t="str">
            <v>Middle-Aged (35-45)</v>
          </cell>
          <cell r="C3793" t="str">
            <v>Manikya Sagar</v>
          </cell>
          <cell r="D3793">
            <v>0</v>
          </cell>
          <cell r="E3793" t="str">
            <v>Male</v>
          </cell>
          <cell r="F3793">
            <v>43</v>
          </cell>
          <cell r="G3793" t="str">
            <v>Kolkata</v>
          </cell>
          <cell r="H3793" t="str">
            <v>High (Above 1Lac</v>
          </cell>
          <cell r="I3793">
            <v>1473749</v>
          </cell>
          <cell r="J3793" t="str">
            <v>High (Above ₹10L)</v>
          </cell>
          <cell r="K3793" t="str">
            <v>No</v>
          </cell>
          <cell r="L3793" t="str">
            <v>Two Year</v>
          </cell>
          <cell r="M3793">
            <v>44343</v>
          </cell>
          <cell r="N3793" t="str">
            <v>2-3 years</v>
          </cell>
          <cell r="O3793" t="str">
            <v>40 months</v>
          </cell>
          <cell r="P3793">
            <v>3</v>
          </cell>
          <cell r="Q3793" t="str">
            <v>Premium</v>
          </cell>
          <cell r="R3793">
            <v>44876.261604341431</v>
          </cell>
          <cell r="S3793" t="str">
            <v>Low</v>
          </cell>
          <cell r="T3793">
            <v>0</v>
          </cell>
          <cell r="U3793" t="str">
            <v>No</v>
          </cell>
          <cell r="V3793" t="str">
            <v>No</v>
          </cell>
          <cell r="W3793" t="str">
            <v>High Loyalty</v>
          </cell>
          <cell r="X3793">
            <v>3</v>
          </cell>
          <cell r="Y3793" t="str">
            <v>Low Probability</v>
          </cell>
          <cell r="Z3793" t="str">
            <v>Low</v>
          </cell>
          <cell r="AA3793">
            <v>134628.78481302428</v>
          </cell>
        </row>
        <row r="3794">
          <cell r="A3794">
            <v>767284</v>
          </cell>
          <cell r="B3794" t="str">
            <v>Senior (55+)</v>
          </cell>
          <cell r="C3794" t="str">
            <v>Adira Balay</v>
          </cell>
          <cell r="D3794">
            <v>0</v>
          </cell>
          <cell r="E3794" t="str">
            <v>Female</v>
          </cell>
          <cell r="F3794">
            <v>63</v>
          </cell>
          <cell r="G3794" t="str">
            <v>Vadodara</v>
          </cell>
          <cell r="H3794" t="str">
            <v>High (Above 1Lac</v>
          </cell>
          <cell r="I3794">
            <v>1713268</v>
          </cell>
          <cell r="J3794" t="str">
            <v>High (Above ₹10L)</v>
          </cell>
          <cell r="K3794" t="str">
            <v>Yes</v>
          </cell>
          <cell r="L3794" t="str">
            <v>One Year</v>
          </cell>
          <cell r="M3794">
            <v>43602</v>
          </cell>
          <cell r="N3794" t="str">
            <v>3-5 years</v>
          </cell>
          <cell r="O3794" t="str">
            <v>64 months</v>
          </cell>
          <cell r="P3794">
            <v>5</v>
          </cell>
          <cell r="Q3794" t="str">
            <v>Elite</v>
          </cell>
          <cell r="R3794">
            <v>2720.1297758956921</v>
          </cell>
          <cell r="S3794" t="str">
            <v>High</v>
          </cell>
          <cell r="T3794">
            <v>1</v>
          </cell>
          <cell r="U3794" t="str">
            <v>Yes</v>
          </cell>
          <cell r="V3794" t="str">
            <v>No</v>
          </cell>
          <cell r="W3794" t="str">
            <v>Moderate Loyalty</v>
          </cell>
          <cell r="X3794">
            <v>2</v>
          </cell>
          <cell r="Y3794" t="str">
            <v>High Probability</v>
          </cell>
          <cell r="Z3794" t="str">
            <v>Low</v>
          </cell>
          <cell r="AA3794">
            <v>13600.64887947846</v>
          </cell>
        </row>
        <row r="3795">
          <cell r="A3795">
            <v>559597</v>
          </cell>
          <cell r="B3795" t="str">
            <v>Mature Adult (45-55)</v>
          </cell>
          <cell r="C3795" t="str">
            <v>Zoya Jha</v>
          </cell>
          <cell r="D3795">
            <v>0</v>
          </cell>
          <cell r="E3795" t="str">
            <v>Female</v>
          </cell>
          <cell r="F3795">
            <v>47</v>
          </cell>
          <cell r="G3795" t="str">
            <v>Nagpur</v>
          </cell>
          <cell r="H3795" t="str">
            <v>High (Above 1Lac</v>
          </cell>
          <cell r="I3795">
            <v>1755749</v>
          </cell>
          <cell r="J3795" t="str">
            <v>High (Above ₹10L)</v>
          </cell>
          <cell r="K3795" t="str">
            <v>No</v>
          </cell>
          <cell r="L3795" t="str">
            <v>One Year</v>
          </cell>
          <cell r="M3795">
            <v>44062</v>
          </cell>
          <cell r="N3795" t="str">
            <v>3-5 years</v>
          </cell>
          <cell r="O3795" t="str">
            <v>49 months</v>
          </cell>
          <cell r="P3795">
            <v>4</v>
          </cell>
          <cell r="Q3795" t="str">
            <v>Premium</v>
          </cell>
          <cell r="R3795">
            <v>27695.336287938881</v>
          </cell>
          <cell r="S3795" t="str">
            <v>Medium</v>
          </cell>
          <cell r="T3795">
            <v>0</v>
          </cell>
          <cell r="U3795" t="str">
            <v>No</v>
          </cell>
          <cell r="V3795" t="str">
            <v>No</v>
          </cell>
          <cell r="W3795" t="str">
            <v>High Loyalty</v>
          </cell>
          <cell r="X3795">
            <v>3</v>
          </cell>
          <cell r="Y3795" t="str">
            <v>Low Probability</v>
          </cell>
          <cell r="Z3795" t="str">
            <v>Moderate</v>
          </cell>
          <cell r="AA3795">
            <v>110781.34515175552</v>
          </cell>
        </row>
        <row r="3796">
          <cell r="A3796">
            <v>273995</v>
          </cell>
          <cell r="B3796" t="str">
            <v>Middle-Aged (35-45)</v>
          </cell>
          <cell r="C3796" t="str">
            <v>Tanya Chatterjee</v>
          </cell>
          <cell r="D3796">
            <v>0</v>
          </cell>
          <cell r="E3796" t="str">
            <v>Female</v>
          </cell>
          <cell r="F3796">
            <v>44</v>
          </cell>
          <cell r="G3796" t="str">
            <v>Indore</v>
          </cell>
          <cell r="H3796" t="str">
            <v>High (Above 1Lac</v>
          </cell>
          <cell r="I3796">
            <v>1626328</v>
          </cell>
          <cell r="J3796" t="str">
            <v>High (Above ₹10L)</v>
          </cell>
          <cell r="K3796" t="str">
            <v>Yes</v>
          </cell>
          <cell r="L3796" t="str">
            <v>Two Year</v>
          </cell>
          <cell r="M3796">
            <v>42643</v>
          </cell>
          <cell r="N3796" t="str">
            <v>5-10 years</v>
          </cell>
          <cell r="O3796" t="str">
            <v>96 months</v>
          </cell>
          <cell r="P3796">
            <v>8</v>
          </cell>
          <cell r="Q3796" t="str">
            <v>Premium</v>
          </cell>
          <cell r="R3796">
            <v>15519.01921779129</v>
          </cell>
          <cell r="S3796" t="str">
            <v>High</v>
          </cell>
          <cell r="T3796">
            <v>1</v>
          </cell>
          <cell r="U3796" t="str">
            <v>Yes</v>
          </cell>
          <cell r="V3796" t="str">
            <v>No</v>
          </cell>
          <cell r="W3796" t="str">
            <v>Moderate Loyalty</v>
          </cell>
          <cell r="X3796">
            <v>2</v>
          </cell>
          <cell r="Y3796" t="str">
            <v>High Probability</v>
          </cell>
          <cell r="Z3796" t="str">
            <v>Low</v>
          </cell>
          <cell r="AA3796">
            <v>124152.15374233032</v>
          </cell>
        </row>
        <row r="3797">
          <cell r="A3797">
            <v>795123</v>
          </cell>
          <cell r="B3797" t="str">
            <v>Mature Adult (45-55)</v>
          </cell>
          <cell r="C3797" t="str">
            <v>Baiju Thakkar</v>
          </cell>
          <cell r="D3797">
            <v>0</v>
          </cell>
          <cell r="E3797" t="str">
            <v>Male</v>
          </cell>
          <cell r="F3797">
            <v>51</v>
          </cell>
          <cell r="G3797" t="str">
            <v>Nagpur</v>
          </cell>
          <cell r="H3797" t="str">
            <v>Low (Below 50000)</v>
          </cell>
          <cell r="I3797">
            <v>494210</v>
          </cell>
          <cell r="J3797" t="str">
            <v>Low (Up to ₹5L)</v>
          </cell>
          <cell r="K3797" t="str">
            <v>No</v>
          </cell>
          <cell r="L3797" t="str">
            <v>Two Year</v>
          </cell>
          <cell r="M3797">
            <v>44816</v>
          </cell>
          <cell r="N3797" t="str">
            <v>1-2 years</v>
          </cell>
          <cell r="O3797" t="str">
            <v>24 months</v>
          </cell>
          <cell r="P3797">
            <v>2</v>
          </cell>
          <cell r="Q3797" t="str">
            <v>Elite</v>
          </cell>
          <cell r="R3797">
            <v>33604.284442195662</v>
          </cell>
          <cell r="S3797" t="str">
            <v>High</v>
          </cell>
          <cell r="T3797">
            <v>0</v>
          </cell>
          <cell r="U3797" t="str">
            <v>No</v>
          </cell>
          <cell r="V3797" t="str">
            <v>No</v>
          </cell>
          <cell r="W3797" t="str">
            <v>Moderate Loyalty</v>
          </cell>
          <cell r="X3797">
            <v>2</v>
          </cell>
          <cell r="Y3797" t="str">
            <v>Low Probability</v>
          </cell>
          <cell r="Z3797" t="str">
            <v>Low</v>
          </cell>
          <cell r="AA3797">
            <v>67208.568884391323</v>
          </cell>
        </row>
        <row r="3798">
          <cell r="A3798">
            <v>799425</v>
          </cell>
          <cell r="B3798" t="str">
            <v>Senior (55+)</v>
          </cell>
          <cell r="C3798" t="str">
            <v>Gokul Char</v>
          </cell>
          <cell r="D3798">
            <v>0</v>
          </cell>
          <cell r="E3798" t="str">
            <v>Male</v>
          </cell>
          <cell r="F3798">
            <v>62</v>
          </cell>
          <cell r="G3798" t="str">
            <v>Visakhapatnam</v>
          </cell>
          <cell r="H3798" t="str">
            <v>High (Above 1Lac</v>
          </cell>
          <cell r="I3798">
            <v>1188973</v>
          </cell>
          <cell r="J3798" t="str">
            <v>High (Above ₹10L)</v>
          </cell>
          <cell r="K3798" t="str">
            <v>Yes</v>
          </cell>
          <cell r="L3798" t="str">
            <v>One Year</v>
          </cell>
          <cell r="M3798">
            <v>44335</v>
          </cell>
          <cell r="N3798" t="str">
            <v>2-3 years</v>
          </cell>
          <cell r="O3798" t="str">
            <v>40 months</v>
          </cell>
          <cell r="P3798">
            <v>3</v>
          </cell>
          <cell r="Q3798" t="str">
            <v>Elite</v>
          </cell>
          <cell r="R3798">
            <v>20569.491924442751</v>
          </cell>
          <cell r="S3798" t="str">
            <v>Low</v>
          </cell>
          <cell r="T3798">
            <v>1</v>
          </cell>
          <cell r="U3798" t="str">
            <v>Yes</v>
          </cell>
          <cell r="V3798" t="str">
            <v>Yes</v>
          </cell>
          <cell r="W3798" t="str">
            <v>Moderate Loyalty</v>
          </cell>
          <cell r="X3798">
            <v>2</v>
          </cell>
          <cell r="Y3798" t="str">
            <v>High Probability</v>
          </cell>
          <cell r="Z3798" t="str">
            <v>Low</v>
          </cell>
          <cell r="AA3798">
            <v>61708.475773328253</v>
          </cell>
        </row>
        <row r="3799">
          <cell r="A3799">
            <v>728426</v>
          </cell>
          <cell r="B3799" t="str">
            <v>Mature Adult (45-55)</v>
          </cell>
          <cell r="C3799" t="str">
            <v>Ivan Sem</v>
          </cell>
          <cell r="D3799">
            <v>0</v>
          </cell>
          <cell r="E3799" t="str">
            <v>Female</v>
          </cell>
          <cell r="F3799">
            <v>48</v>
          </cell>
          <cell r="G3799" t="str">
            <v>Bhopal</v>
          </cell>
          <cell r="H3799" t="str">
            <v>High (Above 1Lac</v>
          </cell>
          <cell r="I3799">
            <v>1529042</v>
          </cell>
          <cell r="J3799" t="str">
            <v>High (Above ₹10L)</v>
          </cell>
          <cell r="K3799" t="str">
            <v>Yes</v>
          </cell>
          <cell r="L3799" t="str">
            <v>Month-to-Month</v>
          </cell>
          <cell r="M3799">
            <v>42516</v>
          </cell>
          <cell r="N3799" t="str">
            <v>5-10 years</v>
          </cell>
          <cell r="O3799" t="str">
            <v>100 months</v>
          </cell>
          <cell r="P3799">
            <v>8</v>
          </cell>
          <cell r="Q3799" t="str">
            <v>Premium</v>
          </cell>
          <cell r="R3799">
            <v>11055.258447766309</v>
          </cell>
          <cell r="S3799" t="str">
            <v>Low</v>
          </cell>
          <cell r="T3799">
            <v>1</v>
          </cell>
          <cell r="U3799" t="str">
            <v>Yes</v>
          </cell>
          <cell r="V3799" t="str">
            <v>No</v>
          </cell>
          <cell r="W3799" t="str">
            <v>Moderate Loyalty</v>
          </cell>
          <cell r="X3799">
            <v>2</v>
          </cell>
          <cell r="Y3799" t="str">
            <v>High Probability</v>
          </cell>
          <cell r="Z3799" t="str">
            <v>Low</v>
          </cell>
          <cell r="AA3799">
            <v>88442.067582130476</v>
          </cell>
        </row>
        <row r="3800">
          <cell r="A3800">
            <v>208768</v>
          </cell>
          <cell r="B3800" t="str">
            <v>Young Adult (18-25)</v>
          </cell>
          <cell r="C3800" t="str">
            <v>Nishith Johal</v>
          </cell>
          <cell r="D3800">
            <v>0</v>
          </cell>
          <cell r="E3800" t="str">
            <v>Male</v>
          </cell>
          <cell r="F3800">
            <v>18</v>
          </cell>
          <cell r="G3800" t="str">
            <v>Kolkata</v>
          </cell>
          <cell r="H3800" t="str">
            <v>Low (Below 50000)</v>
          </cell>
          <cell r="I3800">
            <v>301534</v>
          </cell>
          <cell r="J3800" t="str">
            <v>Low (Up to ₹5L)</v>
          </cell>
          <cell r="K3800" t="str">
            <v>No</v>
          </cell>
          <cell r="L3800" t="str">
            <v>Month-to-Month</v>
          </cell>
          <cell r="M3800">
            <v>45529</v>
          </cell>
          <cell r="N3800" t="str">
            <v>0-1 year</v>
          </cell>
          <cell r="O3800" t="str">
            <v>1 months</v>
          </cell>
          <cell r="P3800">
            <v>0</v>
          </cell>
          <cell r="Q3800" t="str">
            <v>Basic</v>
          </cell>
          <cell r="R3800">
            <v>30895.34036136053</v>
          </cell>
          <cell r="S3800" t="str">
            <v>High</v>
          </cell>
          <cell r="T3800">
            <v>0</v>
          </cell>
          <cell r="U3800" t="str">
            <v>No</v>
          </cell>
          <cell r="V3800" t="str">
            <v>No</v>
          </cell>
          <cell r="W3800" t="str">
            <v>Low Loyalty</v>
          </cell>
          <cell r="X3800">
            <v>1</v>
          </cell>
          <cell r="Y3800" t="str">
            <v>Low Probability</v>
          </cell>
          <cell r="Z3800" t="str">
            <v>Low</v>
          </cell>
          <cell r="AA3800">
            <v>0</v>
          </cell>
        </row>
        <row r="3801">
          <cell r="A3801">
            <v>400107</v>
          </cell>
          <cell r="B3801" t="str">
            <v>Young Adult (18-25)</v>
          </cell>
          <cell r="C3801" t="str">
            <v>Shanaya Borde</v>
          </cell>
          <cell r="D3801">
            <v>0</v>
          </cell>
          <cell r="E3801" t="str">
            <v>Male</v>
          </cell>
          <cell r="F3801">
            <v>19</v>
          </cell>
          <cell r="G3801" t="str">
            <v>Patna</v>
          </cell>
          <cell r="H3801" t="str">
            <v>High (Above 1Lac</v>
          </cell>
          <cell r="I3801">
            <v>1784829</v>
          </cell>
          <cell r="J3801" t="str">
            <v>High (Above ₹10L)</v>
          </cell>
          <cell r="K3801" t="str">
            <v>No</v>
          </cell>
          <cell r="L3801" t="str">
            <v>Two Year</v>
          </cell>
          <cell r="M3801">
            <v>42345</v>
          </cell>
          <cell r="N3801" t="str">
            <v>5-10 years</v>
          </cell>
          <cell r="O3801" t="str">
            <v>105 months</v>
          </cell>
          <cell r="P3801">
            <v>9</v>
          </cell>
          <cell r="Q3801" t="str">
            <v>Basic</v>
          </cell>
          <cell r="R3801">
            <v>29133.818169272919</v>
          </cell>
          <cell r="S3801" t="str">
            <v>Medium</v>
          </cell>
          <cell r="T3801">
            <v>1</v>
          </cell>
          <cell r="U3801" t="str">
            <v>Yes</v>
          </cell>
          <cell r="V3801" t="str">
            <v>No</v>
          </cell>
          <cell r="W3801" t="str">
            <v>High Loyalty</v>
          </cell>
          <cell r="X3801">
            <v>3</v>
          </cell>
          <cell r="Y3801" t="str">
            <v>High Probability</v>
          </cell>
          <cell r="Z3801" t="str">
            <v>Moderate</v>
          </cell>
          <cell r="AA3801">
            <v>262204.36352345627</v>
          </cell>
        </row>
        <row r="3802">
          <cell r="A3802">
            <v>983375</v>
          </cell>
          <cell r="B3802" t="str">
            <v>Senior (55+)</v>
          </cell>
          <cell r="C3802" t="str">
            <v>Nirvi Bandi</v>
          </cell>
          <cell r="D3802">
            <v>0</v>
          </cell>
          <cell r="E3802" t="str">
            <v>Female</v>
          </cell>
          <cell r="F3802">
            <v>64</v>
          </cell>
          <cell r="G3802" t="str">
            <v>Bangalore</v>
          </cell>
          <cell r="H3802" t="str">
            <v>Medium (50k-1Lac</v>
          </cell>
          <cell r="I3802">
            <v>964265</v>
          </cell>
          <cell r="J3802" t="str">
            <v>Medium (₹5L - ₹10L)</v>
          </cell>
          <cell r="K3802" t="str">
            <v>No</v>
          </cell>
          <cell r="L3802" t="str">
            <v>Two Year</v>
          </cell>
          <cell r="M3802">
            <v>42928</v>
          </cell>
          <cell r="N3802" t="str">
            <v>5-10 years</v>
          </cell>
          <cell r="O3802" t="str">
            <v>86 months</v>
          </cell>
          <cell r="P3802">
            <v>7</v>
          </cell>
          <cell r="Q3802" t="str">
            <v>Elite</v>
          </cell>
          <cell r="R3802">
            <v>32692.005084001448</v>
          </cell>
          <cell r="S3802" t="str">
            <v>Medium</v>
          </cell>
          <cell r="T3802">
            <v>1</v>
          </cell>
          <cell r="U3802" t="str">
            <v>Yes</v>
          </cell>
          <cell r="V3802" t="str">
            <v>No</v>
          </cell>
          <cell r="W3802" t="str">
            <v>High Loyalty</v>
          </cell>
          <cell r="X3802">
            <v>3</v>
          </cell>
          <cell r="Y3802" t="str">
            <v>High Probability</v>
          </cell>
          <cell r="Z3802" t="str">
            <v>Moderate</v>
          </cell>
          <cell r="AA3802">
            <v>228844.03558801013</v>
          </cell>
        </row>
        <row r="3803">
          <cell r="A3803">
            <v>758616</v>
          </cell>
          <cell r="B3803" t="str">
            <v>Mature Adult (45-55)</v>
          </cell>
          <cell r="C3803" t="str">
            <v>Kaira Dar</v>
          </cell>
          <cell r="D3803">
            <v>0</v>
          </cell>
          <cell r="E3803" t="str">
            <v>Female</v>
          </cell>
          <cell r="F3803">
            <v>48</v>
          </cell>
          <cell r="G3803" t="str">
            <v>Indore</v>
          </cell>
          <cell r="H3803" t="str">
            <v>Medium (50k-1Lac</v>
          </cell>
          <cell r="I3803">
            <v>915680</v>
          </cell>
          <cell r="J3803" t="str">
            <v>Medium (₹5L - ₹10L)</v>
          </cell>
          <cell r="K3803" t="str">
            <v>No</v>
          </cell>
          <cell r="L3803" t="str">
            <v>Month-to-Month</v>
          </cell>
          <cell r="M3803">
            <v>44796</v>
          </cell>
          <cell r="N3803" t="str">
            <v>1-2 years</v>
          </cell>
          <cell r="O3803" t="str">
            <v>25 months</v>
          </cell>
          <cell r="P3803">
            <v>2</v>
          </cell>
          <cell r="Q3803" t="str">
            <v>Premium</v>
          </cell>
          <cell r="R3803">
            <v>34126.435999036999</v>
          </cell>
          <cell r="S3803" t="str">
            <v>High</v>
          </cell>
          <cell r="T3803">
            <v>1</v>
          </cell>
          <cell r="U3803" t="str">
            <v>Yes</v>
          </cell>
          <cell r="V3803" t="str">
            <v>No</v>
          </cell>
          <cell r="W3803" t="str">
            <v>Moderate Loyalty</v>
          </cell>
          <cell r="X3803">
            <v>2</v>
          </cell>
          <cell r="Y3803" t="str">
            <v>High Probability</v>
          </cell>
          <cell r="Z3803" t="str">
            <v>Low</v>
          </cell>
          <cell r="AA3803">
            <v>68252.871998073999</v>
          </cell>
        </row>
        <row r="3804">
          <cell r="A3804">
            <v>377190</v>
          </cell>
          <cell r="B3804" t="str">
            <v>Senior (55+)</v>
          </cell>
          <cell r="C3804" t="str">
            <v>Gatik Magar</v>
          </cell>
          <cell r="D3804">
            <v>0</v>
          </cell>
          <cell r="E3804" t="str">
            <v>Male</v>
          </cell>
          <cell r="F3804">
            <v>57</v>
          </cell>
          <cell r="G3804" t="str">
            <v>Kolkata</v>
          </cell>
          <cell r="H3804" t="str">
            <v>High (Above 1Lac</v>
          </cell>
          <cell r="I3804">
            <v>1981370</v>
          </cell>
          <cell r="J3804" t="str">
            <v>High (Above ₹10L)</v>
          </cell>
          <cell r="K3804" t="str">
            <v>No</v>
          </cell>
          <cell r="L3804" t="str">
            <v>Month-to-Month</v>
          </cell>
          <cell r="M3804">
            <v>44801</v>
          </cell>
          <cell r="N3804" t="str">
            <v>1-2 years</v>
          </cell>
          <cell r="O3804" t="str">
            <v>25 months</v>
          </cell>
          <cell r="P3804">
            <v>2</v>
          </cell>
          <cell r="Q3804" t="str">
            <v>Elite</v>
          </cell>
          <cell r="R3804">
            <v>30696.25475800705</v>
          </cell>
          <cell r="S3804" t="str">
            <v>Low</v>
          </cell>
          <cell r="T3804">
            <v>0</v>
          </cell>
          <cell r="U3804" t="str">
            <v>No</v>
          </cell>
          <cell r="V3804" t="str">
            <v>Yes</v>
          </cell>
          <cell r="W3804" t="str">
            <v>Moderate Loyalty</v>
          </cell>
          <cell r="X3804">
            <v>2</v>
          </cell>
          <cell r="Y3804" t="str">
            <v>High Probability</v>
          </cell>
          <cell r="Z3804" t="str">
            <v>Low</v>
          </cell>
          <cell r="AA3804">
            <v>61392.509516014099</v>
          </cell>
        </row>
        <row r="3805">
          <cell r="A3805">
            <v>218791</v>
          </cell>
          <cell r="B3805" t="str">
            <v>Middle-Aged (35-45)</v>
          </cell>
          <cell r="C3805" t="str">
            <v>Mehul Taneja</v>
          </cell>
          <cell r="D3805">
            <v>0</v>
          </cell>
          <cell r="E3805" t="str">
            <v>Male</v>
          </cell>
          <cell r="F3805">
            <v>43</v>
          </cell>
          <cell r="G3805" t="str">
            <v>Delhi</v>
          </cell>
          <cell r="H3805" t="str">
            <v>High (Above 1Lac</v>
          </cell>
          <cell r="I3805">
            <v>1405238</v>
          </cell>
          <cell r="J3805" t="str">
            <v>High (Above ₹10L)</v>
          </cell>
          <cell r="K3805" t="str">
            <v>Yes</v>
          </cell>
          <cell r="L3805" t="str">
            <v>One Year</v>
          </cell>
          <cell r="M3805">
            <v>44659</v>
          </cell>
          <cell r="N3805" t="str">
            <v>1-2 years</v>
          </cell>
          <cell r="O3805" t="str">
            <v>29 months</v>
          </cell>
          <cell r="P3805">
            <v>2</v>
          </cell>
          <cell r="Q3805" t="str">
            <v>Premium</v>
          </cell>
          <cell r="R3805">
            <v>3204.8255723225652</v>
          </cell>
          <cell r="S3805" t="str">
            <v>Medium</v>
          </cell>
          <cell r="T3805">
            <v>1</v>
          </cell>
          <cell r="U3805" t="str">
            <v>Yes</v>
          </cell>
          <cell r="V3805" t="str">
            <v>No</v>
          </cell>
          <cell r="W3805" t="str">
            <v>Moderate Loyalty</v>
          </cell>
          <cell r="X3805">
            <v>2</v>
          </cell>
          <cell r="Y3805" t="str">
            <v>High Probability</v>
          </cell>
          <cell r="Z3805" t="str">
            <v>Moderate</v>
          </cell>
          <cell r="AA3805">
            <v>6409.6511446451304</v>
          </cell>
        </row>
        <row r="3806">
          <cell r="A3806">
            <v>990068</v>
          </cell>
          <cell r="B3806" t="str">
            <v>Mature Adult (45-55)</v>
          </cell>
          <cell r="C3806" t="str">
            <v>Shanaya Bains</v>
          </cell>
          <cell r="D3806">
            <v>0</v>
          </cell>
          <cell r="E3806" t="str">
            <v>Female</v>
          </cell>
          <cell r="F3806">
            <v>54</v>
          </cell>
          <cell r="G3806" t="str">
            <v>Mumbai</v>
          </cell>
          <cell r="H3806" t="str">
            <v>Medium (50k-1Lac</v>
          </cell>
          <cell r="I3806">
            <v>631478</v>
          </cell>
          <cell r="J3806" t="str">
            <v>Medium (₹5L - ₹10L)</v>
          </cell>
          <cell r="K3806" t="str">
            <v>No</v>
          </cell>
          <cell r="L3806" t="str">
            <v>Two Year</v>
          </cell>
          <cell r="M3806">
            <v>42657</v>
          </cell>
          <cell r="N3806" t="str">
            <v>5-10 years</v>
          </cell>
          <cell r="O3806" t="str">
            <v>95 months</v>
          </cell>
          <cell r="P3806">
            <v>8</v>
          </cell>
          <cell r="Q3806" t="str">
            <v>Elite</v>
          </cell>
          <cell r="R3806">
            <v>29600.33501237541</v>
          </cell>
          <cell r="S3806" t="str">
            <v>Low</v>
          </cell>
          <cell r="T3806">
            <v>0</v>
          </cell>
          <cell r="U3806" t="str">
            <v>No</v>
          </cell>
          <cell r="V3806" t="str">
            <v>Yes</v>
          </cell>
          <cell r="W3806" t="str">
            <v>High Loyalty</v>
          </cell>
          <cell r="X3806">
            <v>3</v>
          </cell>
          <cell r="Y3806" t="str">
            <v>High Probability</v>
          </cell>
          <cell r="Z3806" t="str">
            <v>Low</v>
          </cell>
          <cell r="AA3806">
            <v>236802.68009900328</v>
          </cell>
        </row>
        <row r="3807">
          <cell r="A3807">
            <v>111038</v>
          </cell>
          <cell r="B3807" t="str">
            <v>Adult (25-35)</v>
          </cell>
          <cell r="C3807" t="str">
            <v>Devansh Halder</v>
          </cell>
          <cell r="D3807">
            <v>0</v>
          </cell>
          <cell r="E3807" t="str">
            <v>Female</v>
          </cell>
          <cell r="F3807">
            <v>33</v>
          </cell>
          <cell r="G3807" t="str">
            <v>Delhi</v>
          </cell>
          <cell r="H3807" t="str">
            <v>Medium (50k-1Lac</v>
          </cell>
          <cell r="I3807">
            <v>850945</v>
          </cell>
          <cell r="J3807" t="str">
            <v>Medium (₹5L - ₹10L)</v>
          </cell>
          <cell r="K3807" t="str">
            <v>No</v>
          </cell>
          <cell r="L3807" t="str">
            <v>One Year</v>
          </cell>
          <cell r="M3807">
            <v>45217</v>
          </cell>
          <cell r="N3807" t="str">
            <v>0-1 year</v>
          </cell>
          <cell r="O3807" t="str">
            <v>11 months</v>
          </cell>
          <cell r="P3807">
            <v>1</v>
          </cell>
          <cell r="Q3807" t="str">
            <v>Premium</v>
          </cell>
          <cell r="R3807">
            <v>43431.858910448922</v>
          </cell>
          <cell r="S3807" t="str">
            <v>High</v>
          </cell>
          <cell r="T3807">
            <v>0</v>
          </cell>
          <cell r="U3807" t="str">
            <v>No</v>
          </cell>
          <cell r="V3807" t="str">
            <v>No</v>
          </cell>
          <cell r="W3807" t="str">
            <v>Low Loyalty</v>
          </cell>
          <cell r="X3807">
            <v>1</v>
          </cell>
          <cell r="Y3807" t="str">
            <v>Low Probability</v>
          </cell>
          <cell r="Z3807" t="str">
            <v>Low</v>
          </cell>
          <cell r="AA3807">
            <v>43431.858910448922</v>
          </cell>
        </row>
        <row r="3808">
          <cell r="A3808">
            <v>996784</v>
          </cell>
          <cell r="B3808" t="str">
            <v>Young Adult (18-25)</v>
          </cell>
          <cell r="C3808" t="str">
            <v>Aaina Din</v>
          </cell>
          <cell r="D3808">
            <v>0</v>
          </cell>
          <cell r="E3808" t="str">
            <v>Female</v>
          </cell>
          <cell r="F3808">
            <v>23</v>
          </cell>
          <cell r="G3808" t="str">
            <v>Delhi</v>
          </cell>
          <cell r="H3808" t="str">
            <v>Medium (50k-1Lac</v>
          </cell>
          <cell r="I3808">
            <v>831580</v>
          </cell>
          <cell r="J3808" t="str">
            <v>Medium (₹5L - ₹10L)</v>
          </cell>
          <cell r="K3808" t="str">
            <v>No</v>
          </cell>
          <cell r="L3808" t="str">
            <v>One Year</v>
          </cell>
          <cell r="M3808">
            <v>42328</v>
          </cell>
          <cell r="N3808" t="str">
            <v>5-10 years</v>
          </cell>
          <cell r="O3808" t="str">
            <v>106 months</v>
          </cell>
          <cell r="P3808">
            <v>9</v>
          </cell>
          <cell r="Q3808" t="str">
            <v>Basic</v>
          </cell>
          <cell r="R3808">
            <v>42412.791278203324</v>
          </cell>
          <cell r="S3808" t="str">
            <v>Low</v>
          </cell>
          <cell r="T3808">
            <v>1</v>
          </cell>
          <cell r="U3808" t="str">
            <v>Yes</v>
          </cell>
          <cell r="V3808" t="str">
            <v>No</v>
          </cell>
          <cell r="W3808" t="str">
            <v>High Loyalty</v>
          </cell>
          <cell r="X3808">
            <v>3</v>
          </cell>
          <cell r="Y3808" t="str">
            <v>High Probability</v>
          </cell>
          <cell r="Z3808" t="str">
            <v>Low</v>
          </cell>
          <cell r="AA3808">
            <v>381715.1215038299</v>
          </cell>
        </row>
        <row r="3809">
          <cell r="A3809">
            <v>925515</v>
          </cell>
          <cell r="B3809" t="str">
            <v>Senior (55+)</v>
          </cell>
          <cell r="C3809" t="str">
            <v>Navya Bedi</v>
          </cell>
          <cell r="D3809">
            <v>0</v>
          </cell>
          <cell r="E3809" t="str">
            <v>Male</v>
          </cell>
          <cell r="F3809">
            <v>68</v>
          </cell>
          <cell r="G3809" t="str">
            <v>Jaipur</v>
          </cell>
          <cell r="H3809" t="str">
            <v>High (Above 1Lac</v>
          </cell>
          <cell r="I3809">
            <v>1066123</v>
          </cell>
          <cell r="J3809" t="str">
            <v>High (Above ₹10L)</v>
          </cell>
          <cell r="K3809" t="str">
            <v>Yes</v>
          </cell>
          <cell r="L3809" t="str">
            <v>Two Year</v>
          </cell>
          <cell r="M3809">
            <v>44652</v>
          </cell>
          <cell r="N3809" t="str">
            <v>2-3 years</v>
          </cell>
          <cell r="O3809" t="str">
            <v>30 months</v>
          </cell>
          <cell r="P3809">
            <v>3</v>
          </cell>
          <cell r="Q3809" t="str">
            <v>Elite</v>
          </cell>
          <cell r="R3809">
            <v>7872.6826968264913</v>
          </cell>
          <cell r="S3809" t="str">
            <v>High</v>
          </cell>
          <cell r="T3809">
            <v>0</v>
          </cell>
          <cell r="U3809" t="str">
            <v>No</v>
          </cell>
          <cell r="V3809" t="str">
            <v>No</v>
          </cell>
          <cell r="W3809" t="str">
            <v>Moderate Loyalty</v>
          </cell>
          <cell r="X3809">
            <v>2</v>
          </cell>
          <cell r="Y3809" t="str">
            <v>Low Probability</v>
          </cell>
          <cell r="Z3809" t="str">
            <v>Low</v>
          </cell>
          <cell r="AA3809">
            <v>23618.048090479475</v>
          </cell>
        </row>
        <row r="3810">
          <cell r="A3810">
            <v>398053</v>
          </cell>
          <cell r="B3810" t="str">
            <v>Mature Adult (45-55)</v>
          </cell>
          <cell r="C3810" t="str">
            <v>Akarsh Bansal</v>
          </cell>
          <cell r="D3810">
            <v>0</v>
          </cell>
          <cell r="E3810" t="str">
            <v>Female</v>
          </cell>
          <cell r="F3810">
            <v>46</v>
          </cell>
          <cell r="G3810" t="str">
            <v>Lucknow</v>
          </cell>
          <cell r="H3810" t="str">
            <v>High (Above 1Lac</v>
          </cell>
          <cell r="I3810">
            <v>1549571</v>
          </cell>
          <cell r="J3810" t="str">
            <v>High (Above ₹10L)</v>
          </cell>
          <cell r="K3810" t="str">
            <v>No</v>
          </cell>
          <cell r="L3810" t="str">
            <v>Month-to-Month</v>
          </cell>
          <cell r="M3810">
            <v>43182</v>
          </cell>
          <cell r="N3810" t="str">
            <v>5-10 years</v>
          </cell>
          <cell r="O3810" t="str">
            <v>78 months</v>
          </cell>
          <cell r="P3810">
            <v>7</v>
          </cell>
          <cell r="Q3810" t="str">
            <v>Premium</v>
          </cell>
          <cell r="R3810">
            <v>46166.227176462948</v>
          </cell>
          <cell r="S3810" t="str">
            <v>High</v>
          </cell>
          <cell r="T3810">
            <v>0</v>
          </cell>
          <cell r="U3810" t="str">
            <v>No</v>
          </cell>
          <cell r="V3810" t="str">
            <v>No</v>
          </cell>
          <cell r="W3810" t="str">
            <v>High Loyalty</v>
          </cell>
          <cell r="X3810">
            <v>3</v>
          </cell>
          <cell r="Y3810" t="str">
            <v>Low Probability</v>
          </cell>
          <cell r="Z3810" t="str">
            <v>Low</v>
          </cell>
          <cell r="AA3810">
            <v>323163.59023524064</v>
          </cell>
        </row>
        <row r="3811">
          <cell r="A3811">
            <v>803109</v>
          </cell>
          <cell r="B3811" t="str">
            <v>Adult (25-35)</v>
          </cell>
          <cell r="C3811" t="str">
            <v>Shlok Choudhary</v>
          </cell>
          <cell r="D3811">
            <v>0</v>
          </cell>
          <cell r="E3811" t="str">
            <v>Female</v>
          </cell>
          <cell r="F3811">
            <v>31</v>
          </cell>
          <cell r="G3811" t="str">
            <v>Kanpur</v>
          </cell>
          <cell r="H3811" t="str">
            <v>Low (Below 50000)</v>
          </cell>
          <cell r="I3811">
            <v>169677</v>
          </cell>
          <cell r="J3811" t="str">
            <v>Low (Up to ₹5L)</v>
          </cell>
          <cell r="K3811" t="str">
            <v>No</v>
          </cell>
          <cell r="L3811" t="str">
            <v>One Year</v>
          </cell>
          <cell r="M3811">
            <v>42247</v>
          </cell>
          <cell r="N3811" t="str">
            <v>5-10 years</v>
          </cell>
          <cell r="O3811" t="str">
            <v>109 months</v>
          </cell>
          <cell r="P3811">
            <v>9</v>
          </cell>
          <cell r="Q3811" t="str">
            <v>Premium</v>
          </cell>
          <cell r="R3811">
            <v>38534.371698173913</v>
          </cell>
          <cell r="S3811" t="str">
            <v>High</v>
          </cell>
          <cell r="T3811">
            <v>1</v>
          </cell>
          <cell r="U3811" t="str">
            <v>Yes</v>
          </cell>
          <cell r="V3811" t="str">
            <v>No</v>
          </cell>
          <cell r="W3811" t="str">
            <v>High Loyalty</v>
          </cell>
          <cell r="X3811">
            <v>3</v>
          </cell>
          <cell r="Y3811" t="str">
            <v>High Probability</v>
          </cell>
          <cell r="Z3811" t="str">
            <v>Low</v>
          </cell>
          <cell r="AA3811">
            <v>346809.34528356523</v>
          </cell>
        </row>
        <row r="3812">
          <cell r="A3812">
            <v>449409</v>
          </cell>
          <cell r="B3812" t="str">
            <v>Adult (25-35)</v>
          </cell>
          <cell r="C3812" t="str">
            <v>Lakshit Sekhon</v>
          </cell>
          <cell r="D3812">
            <v>0</v>
          </cell>
          <cell r="E3812" t="str">
            <v>Female</v>
          </cell>
          <cell r="F3812">
            <v>33</v>
          </cell>
          <cell r="G3812" t="str">
            <v>Chennai</v>
          </cell>
          <cell r="H3812" t="str">
            <v>Low (Below 50000)</v>
          </cell>
          <cell r="I3812">
            <v>249936</v>
          </cell>
          <cell r="J3812" t="str">
            <v>Low (Up to ₹5L)</v>
          </cell>
          <cell r="K3812" t="str">
            <v>No</v>
          </cell>
          <cell r="L3812" t="str">
            <v>One Year</v>
          </cell>
          <cell r="M3812">
            <v>44667</v>
          </cell>
          <cell r="N3812" t="str">
            <v>1-2 years</v>
          </cell>
          <cell r="O3812" t="str">
            <v>29 months</v>
          </cell>
          <cell r="P3812">
            <v>2</v>
          </cell>
          <cell r="Q3812" t="str">
            <v>Premium</v>
          </cell>
          <cell r="R3812">
            <v>7603.9421229996269</v>
          </cell>
          <cell r="S3812" t="str">
            <v>Medium</v>
          </cell>
          <cell r="T3812">
            <v>1</v>
          </cell>
          <cell r="U3812" t="str">
            <v>Yes</v>
          </cell>
          <cell r="V3812" t="str">
            <v>No</v>
          </cell>
          <cell r="W3812" t="str">
            <v>Moderate Loyalty</v>
          </cell>
          <cell r="X3812">
            <v>2</v>
          </cell>
          <cell r="Y3812" t="str">
            <v>High Probability</v>
          </cell>
          <cell r="Z3812" t="str">
            <v>Moderate</v>
          </cell>
          <cell r="AA3812">
            <v>15207.884245999254</v>
          </cell>
        </row>
        <row r="3813">
          <cell r="A3813">
            <v>571826</v>
          </cell>
          <cell r="B3813" t="str">
            <v>Adult (25-35)</v>
          </cell>
          <cell r="C3813" t="str">
            <v>Vidur Hayer</v>
          </cell>
          <cell r="D3813">
            <v>0</v>
          </cell>
          <cell r="E3813" t="str">
            <v>Female</v>
          </cell>
          <cell r="F3813">
            <v>33</v>
          </cell>
          <cell r="G3813" t="str">
            <v>Kolkata</v>
          </cell>
          <cell r="H3813" t="str">
            <v>Low (Below 50000)</v>
          </cell>
          <cell r="I3813">
            <v>340786</v>
          </cell>
          <cell r="J3813" t="str">
            <v>Low (Up to ₹5L)</v>
          </cell>
          <cell r="K3813" t="str">
            <v>No</v>
          </cell>
          <cell r="L3813" t="str">
            <v>Month-to-Month</v>
          </cell>
          <cell r="M3813">
            <v>43302</v>
          </cell>
          <cell r="N3813" t="str">
            <v>5-10 years</v>
          </cell>
          <cell r="O3813" t="str">
            <v>74 months</v>
          </cell>
          <cell r="P3813">
            <v>6</v>
          </cell>
          <cell r="Q3813" t="str">
            <v>Premium</v>
          </cell>
          <cell r="R3813">
            <v>17668.418580427569</v>
          </cell>
          <cell r="S3813" t="str">
            <v>Medium</v>
          </cell>
          <cell r="T3813">
            <v>1</v>
          </cell>
          <cell r="U3813" t="str">
            <v>Yes</v>
          </cell>
          <cell r="V3813" t="str">
            <v>No</v>
          </cell>
          <cell r="W3813" t="str">
            <v>Moderate Loyalty</v>
          </cell>
          <cell r="X3813">
            <v>2</v>
          </cell>
          <cell r="Y3813" t="str">
            <v>High Probability</v>
          </cell>
          <cell r="Z3813" t="str">
            <v>Moderate</v>
          </cell>
          <cell r="AA3813">
            <v>106010.51148256542</v>
          </cell>
        </row>
        <row r="3814">
          <cell r="A3814">
            <v>787414</v>
          </cell>
          <cell r="B3814" t="str">
            <v>Young Adult (18-25)</v>
          </cell>
          <cell r="C3814" t="str">
            <v>Madhav Kade</v>
          </cell>
          <cell r="D3814">
            <v>0</v>
          </cell>
          <cell r="E3814" t="str">
            <v>Male</v>
          </cell>
          <cell r="F3814">
            <v>18</v>
          </cell>
          <cell r="G3814" t="str">
            <v>Bangalore</v>
          </cell>
          <cell r="H3814" t="str">
            <v>High (Above 1Lac</v>
          </cell>
          <cell r="I3814">
            <v>1493892</v>
          </cell>
          <cell r="J3814" t="str">
            <v>High (Above ₹10L)</v>
          </cell>
          <cell r="K3814" t="str">
            <v>Yes</v>
          </cell>
          <cell r="L3814" t="str">
            <v>One Year</v>
          </cell>
          <cell r="M3814">
            <v>43607</v>
          </cell>
          <cell r="N3814" t="str">
            <v>3-5 years</v>
          </cell>
          <cell r="O3814" t="str">
            <v>64 months</v>
          </cell>
          <cell r="P3814">
            <v>5</v>
          </cell>
          <cell r="Q3814" t="str">
            <v>Basic</v>
          </cell>
          <cell r="R3814">
            <v>8929.4986883781748</v>
          </cell>
          <cell r="S3814" t="str">
            <v>Low</v>
          </cell>
          <cell r="T3814">
            <v>1</v>
          </cell>
          <cell r="U3814" t="str">
            <v>Yes</v>
          </cell>
          <cell r="V3814" t="str">
            <v>No</v>
          </cell>
          <cell r="W3814" t="str">
            <v>Moderate Loyalty</v>
          </cell>
          <cell r="X3814">
            <v>2</v>
          </cell>
          <cell r="Y3814" t="str">
            <v>High Probability</v>
          </cell>
          <cell r="Z3814" t="str">
            <v>Low</v>
          </cell>
          <cell r="AA3814">
            <v>44647.493441890874</v>
          </cell>
        </row>
        <row r="3815">
          <cell r="A3815">
            <v>919710</v>
          </cell>
          <cell r="B3815" t="str">
            <v>Mature Adult (45-55)</v>
          </cell>
          <cell r="C3815" t="str">
            <v>Elakshi Yadav</v>
          </cell>
          <cell r="D3815">
            <v>0</v>
          </cell>
          <cell r="E3815" t="str">
            <v>Male</v>
          </cell>
          <cell r="F3815">
            <v>49</v>
          </cell>
          <cell r="G3815" t="str">
            <v>Delhi</v>
          </cell>
          <cell r="H3815" t="str">
            <v>Low (Below 50000)</v>
          </cell>
          <cell r="I3815">
            <v>185943</v>
          </cell>
          <cell r="J3815" t="str">
            <v>Low (Up to ₹5L)</v>
          </cell>
          <cell r="K3815" t="str">
            <v>No</v>
          </cell>
          <cell r="L3815" t="str">
            <v>One Year</v>
          </cell>
          <cell r="M3815">
            <v>43357</v>
          </cell>
          <cell r="N3815" t="str">
            <v>5-10 years</v>
          </cell>
          <cell r="O3815" t="str">
            <v>72 months</v>
          </cell>
          <cell r="P3815">
            <v>6</v>
          </cell>
          <cell r="Q3815" t="str">
            <v>Premium</v>
          </cell>
          <cell r="R3815">
            <v>44858.289085844699</v>
          </cell>
          <cell r="S3815" t="str">
            <v>Medium</v>
          </cell>
          <cell r="T3815">
            <v>1</v>
          </cell>
          <cell r="U3815" t="str">
            <v>Yes</v>
          </cell>
          <cell r="V3815" t="str">
            <v>No</v>
          </cell>
          <cell r="W3815" t="str">
            <v>High Loyalty</v>
          </cell>
          <cell r="X3815">
            <v>3</v>
          </cell>
          <cell r="Y3815" t="str">
            <v>High Probability</v>
          </cell>
          <cell r="Z3815" t="str">
            <v>Moderate</v>
          </cell>
          <cell r="AA3815">
            <v>269149.73451506818</v>
          </cell>
        </row>
        <row r="3816">
          <cell r="A3816">
            <v>305174</v>
          </cell>
          <cell r="B3816" t="str">
            <v>Senior (55+)</v>
          </cell>
          <cell r="C3816" t="str">
            <v>Jayan Kadakia</v>
          </cell>
          <cell r="D3816">
            <v>0</v>
          </cell>
          <cell r="E3816" t="str">
            <v>Female</v>
          </cell>
          <cell r="F3816">
            <v>64</v>
          </cell>
          <cell r="G3816" t="str">
            <v>Bhopal</v>
          </cell>
          <cell r="H3816" t="str">
            <v>High (Above 1Lac</v>
          </cell>
          <cell r="I3816">
            <v>1393102</v>
          </cell>
          <cell r="J3816" t="str">
            <v>High (Above ₹10L)</v>
          </cell>
          <cell r="K3816" t="str">
            <v>Yes</v>
          </cell>
          <cell r="L3816" t="str">
            <v>Month-to-Month</v>
          </cell>
          <cell r="M3816">
            <v>45204</v>
          </cell>
          <cell r="N3816" t="str">
            <v>0-1 year</v>
          </cell>
          <cell r="O3816" t="str">
            <v>12 months</v>
          </cell>
          <cell r="P3816">
            <v>1</v>
          </cell>
          <cell r="Q3816" t="str">
            <v>Elite</v>
          </cell>
          <cell r="R3816">
            <v>22257.32137632382</v>
          </cell>
          <cell r="S3816" t="str">
            <v>Medium</v>
          </cell>
          <cell r="T3816">
            <v>1</v>
          </cell>
          <cell r="U3816" t="str">
            <v>Yes</v>
          </cell>
          <cell r="V3816" t="str">
            <v>No</v>
          </cell>
          <cell r="W3816" t="str">
            <v>Low Loyalty</v>
          </cell>
          <cell r="X3816">
            <v>1</v>
          </cell>
          <cell r="Y3816" t="str">
            <v>High Probability</v>
          </cell>
          <cell r="Z3816" t="str">
            <v>Moderate</v>
          </cell>
          <cell r="AA3816">
            <v>22257.32137632382</v>
          </cell>
        </row>
        <row r="3817">
          <cell r="A3817">
            <v>730208</v>
          </cell>
          <cell r="B3817" t="str">
            <v>Adult (25-35)</v>
          </cell>
          <cell r="C3817" t="str">
            <v>Eshani Ben</v>
          </cell>
          <cell r="D3817">
            <v>0</v>
          </cell>
          <cell r="E3817" t="str">
            <v>Female</v>
          </cell>
          <cell r="F3817">
            <v>26</v>
          </cell>
          <cell r="G3817" t="str">
            <v>Chennai</v>
          </cell>
          <cell r="H3817" t="str">
            <v>Low (Below 50000)</v>
          </cell>
          <cell r="I3817">
            <v>452529</v>
          </cell>
          <cell r="J3817" t="str">
            <v>Low (Up to ₹5L)</v>
          </cell>
          <cell r="K3817" t="str">
            <v>No</v>
          </cell>
          <cell r="L3817" t="str">
            <v>Month-to-Month</v>
          </cell>
          <cell r="M3817">
            <v>42782</v>
          </cell>
          <cell r="N3817" t="str">
            <v>5-10 years</v>
          </cell>
          <cell r="O3817" t="str">
            <v>91 months</v>
          </cell>
          <cell r="P3817">
            <v>8</v>
          </cell>
          <cell r="Q3817" t="str">
            <v>Basic</v>
          </cell>
          <cell r="R3817">
            <v>31470.961454086239</v>
          </cell>
          <cell r="S3817" t="str">
            <v>Medium</v>
          </cell>
          <cell r="T3817">
            <v>0</v>
          </cell>
          <cell r="U3817" t="str">
            <v>No</v>
          </cell>
          <cell r="V3817" t="str">
            <v>No</v>
          </cell>
          <cell r="W3817" t="str">
            <v>High Loyalty</v>
          </cell>
          <cell r="X3817">
            <v>3</v>
          </cell>
          <cell r="Y3817" t="str">
            <v>Low Probability</v>
          </cell>
          <cell r="Z3817" t="str">
            <v>Moderate</v>
          </cell>
          <cell r="AA3817">
            <v>251767.69163268991</v>
          </cell>
        </row>
        <row r="3818">
          <cell r="A3818">
            <v>342814</v>
          </cell>
          <cell r="B3818" t="str">
            <v>Senior (55+)</v>
          </cell>
          <cell r="C3818" t="str">
            <v>Pranay Singh</v>
          </cell>
          <cell r="D3818">
            <v>0</v>
          </cell>
          <cell r="E3818" t="str">
            <v>Male</v>
          </cell>
          <cell r="F3818">
            <v>65</v>
          </cell>
          <cell r="G3818" t="str">
            <v>Chennai</v>
          </cell>
          <cell r="H3818" t="str">
            <v>Medium (50k-1Lac</v>
          </cell>
          <cell r="I3818">
            <v>800250</v>
          </cell>
          <cell r="J3818" t="str">
            <v>Medium (₹5L - ₹10L)</v>
          </cell>
          <cell r="K3818" t="str">
            <v>No</v>
          </cell>
          <cell r="L3818" t="str">
            <v>One Year</v>
          </cell>
          <cell r="M3818">
            <v>44380</v>
          </cell>
          <cell r="N3818" t="str">
            <v>2-3 years</v>
          </cell>
          <cell r="O3818" t="str">
            <v>39 months</v>
          </cell>
          <cell r="P3818">
            <v>3</v>
          </cell>
          <cell r="Q3818" t="str">
            <v>Elite</v>
          </cell>
          <cell r="R3818">
            <v>2486.6825706966929</v>
          </cell>
          <cell r="S3818" t="str">
            <v>High</v>
          </cell>
          <cell r="T3818">
            <v>0</v>
          </cell>
          <cell r="U3818" t="str">
            <v>No</v>
          </cell>
          <cell r="V3818" t="str">
            <v>No</v>
          </cell>
          <cell r="W3818" t="str">
            <v>Moderate Loyalty</v>
          </cell>
          <cell r="X3818">
            <v>2</v>
          </cell>
          <cell r="Y3818" t="str">
            <v>Low Probability</v>
          </cell>
          <cell r="Z3818" t="str">
            <v>Low</v>
          </cell>
          <cell r="AA3818">
            <v>7460.0477120900787</v>
          </cell>
        </row>
        <row r="3819">
          <cell r="A3819">
            <v>524662</v>
          </cell>
          <cell r="B3819" t="str">
            <v>Middle-Aged (35-45)</v>
          </cell>
          <cell r="C3819" t="str">
            <v>Aayush Jhaveri</v>
          </cell>
          <cell r="D3819">
            <v>0</v>
          </cell>
          <cell r="E3819" t="str">
            <v>Male</v>
          </cell>
          <cell r="F3819">
            <v>38</v>
          </cell>
          <cell r="G3819" t="str">
            <v>Kanpur</v>
          </cell>
          <cell r="H3819" t="str">
            <v>Low (Below 50000)</v>
          </cell>
          <cell r="I3819">
            <v>229267</v>
          </cell>
          <cell r="J3819" t="str">
            <v>Low (Up to ₹5L)</v>
          </cell>
          <cell r="K3819" t="str">
            <v>No</v>
          </cell>
          <cell r="L3819" t="str">
            <v>Month-to-Month</v>
          </cell>
          <cell r="M3819">
            <v>45497</v>
          </cell>
          <cell r="N3819" t="str">
            <v>0-1 year</v>
          </cell>
          <cell r="O3819" t="str">
            <v>2 months</v>
          </cell>
          <cell r="P3819">
            <v>0</v>
          </cell>
          <cell r="Q3819" t="str">
            <v>Premium</v>
          </cell>
          <cell r="R3819">
            <v>14711.86667979157</v>
          </cell>
          <cell r="S3819" t="str">
            <v>High</v>
          </cell>
          <cell r="T3819">
            <v>1</v>
          </cell>
          <cell r="U3819" t="str">
            <v>Yes</v>
          </cell>
          <cell r="V3819" t="str">
            <v>No</v>
          </cell>
          <cell r="W3819" t="str">
            <v>Low Loyalty</v>
          </cell>
          <cell r="X3819">
            <v>1</v>
          </cell>
          <cell r="Y3819" t="str">
            <v>High Probability</v>
          </cell>
          <cell r="Z3819" t="str">
            <v>Low</v>
          </cell>
          <cell r="AA3819">
            <v>0</v>
          </cell>
        </row>
        <row r="3820">
          <cell r="A3820">
            <v>806197</v>
          </cell>
          <cell r="B3820" t="str">
            <v>Senior (55+)</v>
          </cell>
          <cell r="C3820" t="str">
            <v>Hansh Dutta</v>
          </cell>
          <cell r="D3820">
            <v>0</v>
          </cell>
          <cell r="E3820" t="str">
            <v>Female</v>
          </cell>
          <cell r="F3820">
            <v>64</v>
          </cell>
          <cell r="G3820" t="str">
            <v>Kolkata</v>
          </cell>
          <cell r="H3820" t="str">
            <v>High (Above 1Lac</v>
          </cell>
          <cell r="I3820">
            <v>1457193</v>
          </cell>
          <cell r="J3820" t="str">
            <v>High (Above ₹10L)</v>
          </cell>
          <cell r="K3820" t="str">
            <v>No</v>
          </cell>
          <cell r="L3820" t="str">
            <v>One Year</v>
          </cell>
          <cell r="M3820">
            <v>45430</v>
          </cell>
          <cell r="N3820" t="str">
            <v>0-1 year</v>
          </cell>
          <cell r="O3820" t="str">
            <v>4 months</v>
          </cell>
          <cell r="P3820">
            <v>0</v>
          </cell>
          <cell r="Q3820" t="str">
            <v>Elite</v>
          </cell>
          <cell r="R3820">
            <v>37672.662171568081</v>
          </cell>
          <cell r="S3820" t="str">
            <v>High</v>
          </cell>
          <cell r="T3820">
            <v>0</v>
          </cell>
          <cell r="U3820" t="str">
            <v>No</v>
          </cell>
          <cell r="V3820" t="str">
            <v>No</v>
          </cell>
          <cell r="W3820" t="str">
            <v>Low Loyalty</v>
          </cell>
          <cell r="X3820">
            <v>1</v>
          </cell>
          <cell r="Y3820" t="str">
            <v>Low Probability</v>
          </cell>
          <cell r="Z3820" t="str">
            <v>Low</v>
          </cell>
          <cell r="AA3820">
            <v>0</v>
          </cell>
        </row>
        <row r="3821">
          <cell r="A3821">
            <v>907070</v>
          </cell>
          <cell r="B3821" t="str">
            <v>Mature Adult (45-55)</v>
          </cell>
          <cell r="C3821" t="str">
            <v>Tanya Rau</v>
          </cell>
          <cell r="D3821">
            <v>0</v>
          </cell>
          <cell r="E3821" t="str">
            <v>Female</v>
          </cell>
          <cell r="F3821">
            <v>48</v>
          </cell>
          <cell r="G3821" t="str">
            <v>Indore</v>
          </cell>
          <cell r="H3821" t="str">
            <v>Medium (50k-1Lac</v>
          </cell>
          <cell r="I3821">
            <v>726285</v>
          </cell>
          <cell r="J3821" t="str">
            <v>Medium (₹5L - ₹10L)</v>
          </cell>
          <cell r="K3821" t="str">
            <v>No</v>
          </cell>
          <cell r="L3821" t="str">
            <v>One Year</v>
          </cell>
          <cell r="M3821">
            <v>42220</v>
          </cell>
          <cell r="N3821" t="str">
            <v>5-10 years</v>
          </cell>
          <cell r="O3821" t="str">
            <v>110 months</v>
          </cell>
          <cell r="P3821">
            <v>9</v>
          </cell>
          <cell r="Q3821" t="str">
            <v>Premium</v>
          </cell>
          <cell r="R3821">
            <v>23511.252304252219</v>
          </cell>
          <cell r="S3821" t="str">
            <v>Low</v>
          </cell>
          <cell r="T3821">
            <v>1</v>
          </cell>
          <cell r="U3821" t="str">
            <v>Yes</v>
          </cell>
          <cell r="V3821" t="str">
            <v>No</v>
          </cell>
          <cell r="W3821" t="str">
            <v>Moderate Loyalty</v>
          </cell>
          <cell r="X3821">
            <v>2</v>
          </cell>
          <cell r="Y3821" t="str">
            <v>High Probability</v>
          </cell>
          <cell r="Z3821" t="str">
            <v>Low</v>
          </cell>
          <cell r="AA3821">
            <v>211601.27073826996</v>
          </cell>
        </row>
        <row r="3822">
          <cell r="A3822">
            <v>165507</v>
          </cell>
          <cell r="B3822" t="str">
            <v>Mature Adult (45-55)</v>
          </cell>
          <cell r="C3822" t="str">
            <v>Urvi Rout</v>
          </cell>
          <cell r="D3822">
            <v>0</v>
          </cell>
          <cell r="E3822" t="str">
            <v>Female</v>
          </cell>
          <cell r="F3822">
            <v>55</v>
          </cell>
          <cell r="G3822" t="str">
            <v>Ahmedabad</v>
          </cell>
          <cell r="H3822" t="str">
            <v>High (Above 1Lac</v>
          </cell>
          <cell r="I3822">
            <v>1465107</v>
          </cell>
          <cell r="J3822" t="str">
            <v>High (Above ₹10L)</v>
          </cell>
          <cell r="K3822" t="str">
            <v>Yes</v>
          </cell>
          <cell r="L3822" t="str">
            <v>Month-to-Month</v>
          </cell>
          <cell r="M3822">
            <v>42958</v>
          </cell>
          <cell r="N3822" t="str">
            <v>5-10 years</v>
          </cell>
          <cell r="O3822" t="str">
            <v>85 months</v>
          </cell>
          <cell r="P3822">
            <v>7</v>
          </cell>
          <cell r="Q3822" t="str">
            <v>Elite</v>
          </cell>
          <cell r="R3822">
            <v>22144.10031464892</v>
          </cell>
          <cell r="S3822" t="str">
            <v>Low</v>
          </cell>
          <cell r="T3822">
            <v>0</v>
          </cell>
          <cell r="U3822" t="str">
            <v>No</v>
          </cell>
          <cell r="V3822" t="str">
            <v>Yes</v>
          </cell>
          <cell r="W3822" t="str">
            <v>Moderate Loyalty</v>
          </cell>
          <cell r="X3822">
            <v>2</v>
          </cell>
          <cell r="Y3822" t="str">
            <v>High Probability</v>
          </cell>
          <cell r="Z3822" t="str">
            <v>Low</v>
          </cell>
          <cell r="AA3822">
            <v>155008.70220254245</v>
          </cell>
        </row>
        <row r="3823">
          <cell r="A3823">
            <v>270841</v>
          </cell>
          <cell r="B3823" t="str">
            <v>Middle-Aged (35-45)</v>
          </cell>
          <cell r="C3823" t="str">
            <v>Devansh Dhar</v>
          </cell>
          <cell r="D3823">
            <v>0</v>
          </cell>
          <cell r="E3823" t="str">
            <v>Female</v>
          </cell>
          <cell r="F3823">
            <v>41</v>
          </cell>
          <cell r="G3823" t="str">
            <v>Chennai</v>
          </cell>
          <cell r="H3823" t="str">
            <v>High (Above 1Lac</v>
          </cell>
          <cell r="I3823">
            <v>1990922</v>
          </cell>
          <cell r="J3823" t="str">
            <v>High (Above ₹10L)</v>
          </cell>
          <cell r="K3823" t="str">
            <v>No</v>
          </cell>
          <cell r="L3823" t="str">
            <v>Month-to-Month</v>
          </cell>
          <cell r="M3823">
            <v>42331</v>
          </cell>
          <cell r="N3823" t="str">
            <v>5-10 years</v>
          </cell>
          <cell r="O3823" t="str">
            <v>106 months</v>
          </cell>
          <cell r="P3823">
            <v>9</v>
          </cell>
          <cell r="Q3823" t="str">
            <v>Premium</v>
          </cell>
          <cell r="R3823">
            <v>37868.633039666762</v>
          </cell>
          <cell r="S3823" t="str">
            <v>Low</v>
          </cell>
          <cell r="T3823">
            <v>1</v>
          </cell>
          <cell r="U3823" t="str">
            <v>Yes</v>
          </cell>
          <cell r="V3823" t="str">
            <v>No</v>
          </cell>
          <cell r="W3823" t="str">
            <v>High Loyalty</v>
          </cell>
          <cell r="X3823">
            <v>3</v>
          </cell>
          <cell r="Y3823" t="str">
            <v>High Probability</v>
          </cell>
          <cell r="Z3823" t="str">
            <v>Low</v>
          </cell>
          <cell r="AA3823">
            <v>340817.69735700084</v>
          </cell>
        </row>
        <row r="3824">
          <cell r="A3824">
            <v>853263</v>
          </cell>
          <cell r="B3824" t="str">
            <v>Middle-Aged (35-45)</v>
          </cell>
          <cell r="C3824" t="str">
            <v>Onkar Dara</v>
          </cell>
          <cell r="D3824">
            <v>0</v>
          </cell>
          <cell r="E3824" t="str">
            <v>Male</v>
          </cell>
          <cell r="F3824">
            <v>41</v>
          </cell>
          <cell r="G3824" t="str">
            <v>Vadodara</v>
          </cell>
          <cell r="H3824" t="str">
            <v>High (Above 1Lac</v>
          </cell>
          <cell r="I3824">
            <v>1874557</v>
          </cell>
          <cell r="J3824" t="str">
            <v>High (Above ₹10L)</v>
          </cell>
          <cell r="K3824" t="str">
            <v>Yes</v>
          </cell>
          <cell r="L3824" t="str">
            <v>One Year</v>
          </cell>
          <cell r="M3824">
            <v>43115</v>
          </cell>
          <cell r="N3824" t="str">
            <v>5-10 years</v>
          </cell>
          <cell r="O3824" t="str">
            <v>80 months</v>
          </cell>
          <cell r="P3824">
            <v>7</v>
          </cell>
          <cell r="Q3824" t="str">
            <v>Premium</v>
          </cell>
          <cell r="R3824">
            <v>21352.63304771874</v>
          </cell>
          <cell r="S3824" t="str">
            <v>Low</v>
          </cell>
          <cell r="T3824">
            <v>1</v>
          </cell>
          <cell r="U3824" t="str">
            <v>Yes</v>
          </cell>
          <cell r="V3824" t="str">
            <v>No</v>
          </cell>
          <cell r="W3824" t="str">
            <v>Moderate Loyalty</v>
          </cell>
          <cell r="X3824">
            <v>2</v>
          </cell>
          <cell r="Y3824" t="str">
            <v>High Probability</v>
          </cell>
          <cell r="Z3824" t="str">
            <v>Low</v>
          </cell>
          <cell r="AA3824">
            <v>149468.43133403119</v>
          </cell>
        </row>
        <row r="3825">
          <cell r="A3825">
            <v>559395</v>
          </cell>
          <cell r="B3825" t="str">
            <v>Middle-Aged (35-45)</v>
          </cell>
          <cell r="C3825" t="str">
            <v>Prisha Kant</v>
          </cell>
          <cell r="D3825">
            <v>0</v>
          </cell>
          <cell r="E3825" t="str">
            <v>Male</v>
          </cell>
          <cell r="F3825">
            <v>37</v>
          </cell>
          <cell r="G3825" t="str">
            <v>Ahmedabad</v>
          </cell>
          <cell r="H3825" t="str">
            <v>Low (Below 50000)</v>
          </cell>
          <cell r="I3825">
            <v>183662</v>
          </cell>
          <cell r="J3825" t="str">
            <v>Low (Up to ₹5L)</v>
          </cell>
          <cell r="K3825" t="str">
            <v>No</v>
          </cell>
          <cell r="L3825" t="str">
            <v>Two Year</v>
          </cell>
          <cell r="M3825">
            <v>45007</v>
          </cell>
          <cell r="N3825" t="str">
            <v>1-2 years</v>
          </cell>
          <cell r="O3825" t="str">
            <v>18 months</v>
          </cell>
          <cell r="P3825">
            <v>2</v>
          </cell>
          <cell r="Q3825" t="str">
            <v>Premium</v>
          </cell>
          <cell r="R3825">
            <v>18906.936129067231</v>
          </cell>
          <cell r="S3825" t="str">
            <v>Low</v>
          </cell>
          <cell r="T3825">
            <v>1</v>
          </cell>
          <cell r="U3825" t="str">
            <v>Yes</v>
          </cell>
          <cell r="V3825" t="str">
            <v>No</v>
          </cell>
          <cell r="W3825" t="str">
            <v>Moderate Loyalty</v>
          </cell>
          <cell r="X3825">
            <v>2</v>
          </cell>
          <cell r="Y3825" t="str">
            <v>High Probability</v>
          </cell>
          <cell r="Z3825" t="str">
            <v>Low</v>
          </cell>
          <cell r="AA3825">
            <v>37813.872258134463</v>
          </cell>
        </row>
        <row r="3826">
          <cell r="A3826">
            <v>407796</v>
          </cell>
          <cell r="B3826" t="str">
            <v>Mature Adult (45-55)</v>
          </cell>
          <cell r="C3826" t="str">
            <v>Pranay Iyer</v>
          </cell>
          <cell r="D3826">
            <v>0</v>
          </cell>
          <cell r="E3826" t="str">
            <v>Male</v>
          </cell>
          <cell r="F3826">
            <v>48</v>
          </cell>
          <cell r="G3826" t="str">
            <v>Indore</v>
          </cell>
          <cell r="H3826" t="str">
            <v>High (Above 1Lac</v>
          </cell>
          <cell r="I3826">
            <v>1814182</v>
          </cell>
          <cell r="J3826" t="str">
            <v>High (Above ₹10L)</v>
          </cell>
          <cell r="K3826" t="str">
            <v>Yes</v>
          </cell>
          <cell r="L3826" t="str">
            <v>One Year</v>
          </cell>
          <cell r="M3826">
            <v>45545</v>
          </cell>
          <cell r="N3826" t="str">
            <v>0-1 year</v>
          </cell>
          <cell r="O3826" t="str">
            <v>0 months</v>
          </cell>
          <cell r="P3826">
            <v>0</v>
          </cell>
          <cell r="Q3826" t="str">
            <v>Premium</v>
          </cell>
          <cell r="R3826">
            <v>20431.014940998131</v>
          </cell>
          <cell r="S3826" t="str">
            <v>Medium</v>
          </cell>
          <cell r="T3826">
            <v>0</v>
          </cell>
          <cell r="U3826" t="str">
            <v>No</v>
          </cell>
          <cell r="V3826" t="str">
            <v>No</v>
          </cell>
          <cell r="W3826" t="str">
            <v>Low Loyalty</v>
          </cell>
          <cell r="X3826">
            <v>1</v>
          </cell>
          <cell r="Y3826" t="str">
            <v>Low Probability</v>
          </cell>
          <cell r="Z3826" t="str">
            <v>Moderate</v>
          </cell>
          <cell r="AA3826">
            <v>0</v>
          </cell>
        </row>
        <row r="3827">
          <cell r="A3827">
            <v>589933</v>
          </cell>
          <cell r="B3827" t="str">
            <v>Senior (55+)</v>
          </cell>
          <cell r="C3827" t="str">
            <v>Dhanush Srivastava</v>
          </cell>
          <cell r="D3827">
            <v>0</v>
          </cell>
          <cell r="E3827" t="str">
            <v>Male</v>
          </cell>
          <cell r="F3827">
            <v>64</v>
          </cell>
          <cell r="G3827" t="str">
            <v>Thane</v>
          </cell>
          <cell r="H3827" t="str">
            <v>High (Above 1Lac</v>
          </cell>
          <cell r="I3827">
            <v>1892210</v>
          </cell>
          <cell r="J3827" t="str">
            <v>High (Above ₹10L)</v>
          </cell>
          <cell r="K3827" t="str">
            <v>No</v>
          </cell>
          <cell r="L3827" t="str">
            <v>Two Year</v>
          </cell>
          <cell r="M3827">
            <v>43126</v>
          </cell>
          <cell r="N3827" t="str">
            <v>5-10 years</v>
          </cell>
          <cell r="O3827" t="str">
            <v>80 months</v>
          </cell>
          <cell r="P3827">
            <v>7</v>
          </cell>
          <cell r="Q3827" t="str">
            <v>Elite</v>
          </cell>
          <cell r="R3827">
            <v>42035.386401569187</v>
          </cell>
          <cell r="S3827" t="str">
            <v>Medium</v>
          </cell>
          <cell r="T3827">
            <v>1</v>
          </cell>
          <cell r="U3827" t="str">
            <v>Yes</v>
          </cell>
          <cell r="V3827" t="str">
            <v>No</v>
          </cell>
          <cell r="W3827" t="str">
            <v>High Loyalty</v>
          </cell>
          <cell r="X3827">
            <v>3</v>
          </cell>
          <cell r="Y3827" t="str">
            <v>High Probability</v>
          </cell>
          <cell r="Z3827" t="str">
            <v>Moderate</v>
          </cell>
          <cell r="AA3827">
            <v>294247.70481098432</v>
          </cell>
        </row>
        <row r="3828">
          <cell r="A3828">
            <v>333857</v>
          </cell>
          <cell r="B3828" t="str">
            <v>Mature Adult (45-55)</v>
          </cell>
          <cell r="C3828" t="str">
            <v>Zeeshan Salvi</v>
          </cell>
          <cell r="D3828">
            <v>0</v>
          </cell>
          <cell r="E3828" t="str">
            <v>Male</v>
          </cell>
          <cell r="F3828">
            <v>55</v>
          </cell>
          <cell r="G3828" t="str">
            <v>Jaipur</v>
          </cell>
          <cell r="H3828" t="str">
            <v>Low (Below 50000)</v>
          </cell>
          <cell r="I3828">
            <v>237597</v>
          </cell>
          <cell r="J3828" t="str">
            <v>Low (Up to ₹5L)</v>
          </cell>
          <cell r="K3828" t="str">
            <v>No</v>
          </cell>
          <cell r="L3828" t="str">
            <v>Two Year</v>
          </cell>
          <cell r="M3828">
            <v>44512</v>
          </cell>
          <cell r="N3828" t="str">
            <v>2-3 years</v>
          </cell>
          <cell r="O3828" t="str">
            <v>34 months</v>
          </cell>
          <cell r="P3828">
            <v>3</v>
          </cell>
          <cell r="Q3828" t="str">
            <v>Elite</v>
          </cell>
          <cell r="R3828">
            <v>30608.514873884211</v>
          </cell>
          <cell r="S3828" t="str">
            <v>Low</v>
          </cell>
          <cell r="T3828">
            <v>1</v>
          </cell>
          <cell r="U3828" t="str">
            <v>Yes</v>
          </cell>
          <cell r="V3828" t="str">
            <v>Yes</v>
          </cell>
          <cell r="W3828" t="str">
            <v>High Loyalty</v>
          </cell>
          <cell r="X3828">
            <v>3</v>
          </cell>
          <cell r="Y3828" t="str">
            <v>High Probability</v>
          </cell>
          <cell r="Z3828" t="str">
            <v>Low</v>
          </cell>
          <cell r="AA3828">
            <v>91825.544621652632</v>
          </cell>
        </row>
        <row r="3829">
          <cell r="A3829">
            <v>670952</v>
          </cell>
          <cell r="B3829" t="str">
            <v>Senior (55+)</v>
          </cell>
          <cell r="C3829" t="str">
            <v>Dhanush Tata</v>
          </cell>
          <cell r="D3829">
            <v>0</v>
          </cell>
          <cell r="E3829" t="str">
            <v>Female</v>
          </cell>
          <cell r="F3829">
            <v>57</v>
          </cell>
          <cell r="G3829" t="str">
            <v>Bangalore</v>
          </cell>
          <cell r="H3829" t="str">
            <v>High (Above 1Lac</v>
          </cell>
          <cell r="I3829">
            <v>1386036</v>
          </cell>
          <cell r="J3829" t="str">
            <v>High (Above ₹10L)</v>
          </cell>
          <cell r="K3829" t="str">
            <v>Yes</v>
          </cell>
          <cell r="L3829" t="str">
            <v>One Year</v>
          </cell>
          <cell r="M3829">
            <v>44091</v>
          </cell>
          <cell r="N3829" t="str">
            <v>3-5 years</v>
          </cell>
          <cell r="O3829" t="str">
            <v>48 months</v>
          </cell>
          <cell r="P3829">
            <v>4</v>
          </cell>
          <cell r="Q3829" t="str">
            <v>Elite</v>
          </cell>
          <cell r="R3829">
            <v>8936.7423032736133</v>
          </cell>
          <cell r="S3829" t="str">
            <v>High</v>
          </cell>
          <cell r="T3829">
            <v>0</v>
          </cell>
          <cell r="U3829" t="str">
            <v>No</v>
          </cell>
          <cell r="V3829" t="str">
            <v>No</v>
          </cell>
          <cell r="W3829" t="str">
            <v>Moderate Loyalty</v>
          </cell>
          <cell r="X3829">
            <v>2</v>
          </cell>
          <cell r="Y3829" t="str">
            <v>Low Probability</v>
          </cell>
          <cell r="Z3829" t="str">
            <v>Low</v>
          </cell>
          <cell r="AA3829">
            <v>35746.969213094453</v>
          </cell>
        </row>
        <row r="3830">
          <cell r="A3830">
            <v>679496</v>
          </cell>
          <cell r="B3830" t="str">
            <v>Young Adult (18-25)</v>
          </cell>
          <cell r="C3830" t="str">
            <v>Akarsh Malhotra</v>
          </cell>
          <cell r="D3830">
            <v>0</v>
          </cell>
          <cell r="E3830" t="str">
            <v>Male</v>
          </cell>
          <cell r="F3830">
            <v>23</v>
          </cell>
          <cell r="G3830" t="str">
            <v>Jaipur</v>
          </cell>
          <cell r="H3830" t="str">
            <v>Low (Below 50000)</v>
          </cell>
          <cell r="I3830">
            <v>321667</v>
          </cell>
          <cell r="J3830" t="str">
            <v>Low (Up to ₹5L)</v>
          </cell>
          <cell r="K3830" t="str">
            <v>No</v>
          </cell>
          <cell r="L3830" t="str">
            <v>Two Year</v>
          </cell>
          <cell r="M3830">
            <v>44323</v>
          </cell>
          <cell r="N3830" t="str">
            <v>2-3 years</v>
          </cell>
          <cell r="O3830" t="str">
            <v>40 months</v>
          </cell>
          <cell r="P3830">
            <v>3</v>
          </cell>
          <cell r="Q3830" t="str">
            <v>Basic</v>
          </cell>
          <cell r="R3830">
            <v>6290.480585127726</v>
          </cell>
          <cell r="S3830" t="str">
            <v>High</v>
          </cell>
          <cell r="T3830">
            <v>0</v>
          </cell>
          <cell r="U3830" t="str">
            <v>No</v>
          </cell>
          <cell r="V3830" t="str">
            <v>No</v>
          </cell>
          <cell r="W3830" t="str">
            <v>Moderate Loyalty</v>
          </cell>
          <cell r="X3830">
            <v>2</v>
          </cell>
          <cell r="Y3830" t="str">
            <v>Low Probability</v>
          </cell>
          <cell r="Z3830" t="str">
            <v>Low</v>
          </cell>
          <cell r="AA3830">
            <v>18871.441755383177</v>
          </cell>
        </row>
        <row r="3831">
          <cell r="A3831">
            <v>446338</v>
          </cell>
          <cell r="B3831" t="str">
            <v>Senior (55+)</v>
          </cell>
          <cell r="C3831" t="str">
            <v>Aniruddh Apte</v>
          </cell>
          <cell r="D3831">
            <v>0</v>
          </cell>
          <cell r="E3831" t="str">
            <v>Female</v>
          </cell>
          <cell r="F3831">
            <v>68</v>
          </cell>
          <cell r="G3831" t="str">
            <v>Kanpur</v>
          </cell>
          <cell r="H3831" t="str">
            <v>Medium (50k-1Lac</v>
          </cell>
          <cell r="I3831">
            <v>882756</v>
          </cell>
          <cell r="J3831" t="str">
            <v>Medium (₹5L - ₹10L)</v>
          </cell>
          <cell r="K3831" t="str">
            <v>No</v>
          </cell>
          <cell r="L3831" t="str">
            <v>One Year</v>
          </cell>
          <cell r="M3831">
            <v>44529</v>
          </cell>
          <cell r="N3831" t="str">
            <v>2-3 years</v>
          </cell>
          <cell r="O3831" t="str">
            <v>34 months</v>
          </cell>
          <cell r="P3831">
            <v>3</v>
          </cell>
          <cell r="Q3831" t="str">
            <v>Elite</v>
          </cell>
          <cell r="R3831">
            <v>29058.401966464851</v>
          </cell>
          <cell r="S3831" t="str">
            <v>Low</v>
          </cell>
          <cell r="T3831">
            <v>0</v>
          </cell>
          <cell r="U3831" t="str">
            <v>No</v>
          </cell>
          <cell r="V3831" t="str">
            <v>Yes</v>
          </cell>
          <cell r="W3831" t="str">
            <v>High Loyalty</v>
          </cell>
          <cell r="X3831">
            <v>3</v>
          </cell>
          <cell r="Y3831" t="str">
            <v>High Probability</v>
          </cell>
          <cell r="Z3831" t="str">
            <v>Low</v>
          </cell>
          <cell r="AA3831">
            <v>87175.205899394554</v>
          </cell>
        </row>
        <row r="3832">
          <cell r="A3832">
            <v>208463</v>
          </cell>
          <cell r="B3832" t="str">
            <v>Senior (55+)</v>
          </cell>
          <cell r="C3832" t="str">
            <v>Vritika Guha</v>
          </cell>
          <cell r="D3832">
            <v>0</v>
          </cell>
          <cell r="E3832" t="str">
            <v>Male</v>
          </cell>
          <cell r="F3832">
            <v>63</v>
          </cell>
          <cell r="G3832" t="str">
            <v>Visakhapatnam</v>
          </cell>
          <cell r="H3832" t="str">
            <v>High (Above 1Lac</v>
          </cell>
          <cell r="I3832">
            <v>1642471</v>
          </cell>
          <cell r="J3832" t="str">
            <v>High (Above ₹10L)</v>
          </cell>
          <cell r="K3832" t="str">
            <v>Yes</v>
          </cell>
          <cell r="L3832" t="str">
            <v>Month-to-Month</v>
          </cell>
          <cell r="M3832">
            <v>44246</v>
          </cell>
          <cell r="N3832" t="str">
            <v>3-5 years</v>
          </cell>
          <cell r="O3832" t="str">
            <v>43 months</v>
          </cell>
          <cell r="P3832">
            <v>4</v>
          </cell>
          <cell r="Q3832" t="str">
            <v>Elite</v>
          </cell>
          <cell r="R3832">
            <v>4576.4221399467833</v>
          </cell>
          <cell r="S3832" t="str">
            <v>High</v>
          </cell>
          <cell r="T3832">
            <v>0</v>
          </cell>
          <cell r="U3832" t="str">
            <v>No</v>
          </cell>
          <cell r="V3832" t="str">
            <v>No</v>
          </cell>
          <cell r="W3832" t="str">
            <v>Moderate Loyalty</v>
          </cell>
          <cell r="X3832">
            <v>2</v>
          </cell>
          <cell r="Y3832" t="str">
            <v>Low Probability</v>
          </cell>
          <cell r="Z3832" t="str">
            <v>Low</v>
          </cell>
          <cell r="AA3832">
            <v>18305.688559787133</v>
          </cell>
        </row>
        <row r="3833">
          <cell r="A3833">
            <v>433881</v>
          </cell>
          <cell r="B3833" t="str">
            <v>Middle-Aged (35-45)</v>
          </cell>
          <cell r="C3833" t="str">
            <v>Saanvi Master</v>
          </cell>
          <cell r="D3833">
            <v>0</v>
          </cell>
          <cell r="E3833" t="str">
            <v>Male</v>
          </cell>
          <cell r="F3833">
            <v>39</v>
          </cell>
          <cell r="G3833" t="str">
            <v>Nagpur</v>
          </cell>
          <cell r="H3833" t="str">
            <v>Medium (50k-1Lac</v>
          </cell>
          <cell r="I3833">
            <v>749326</v>
          </cell>
          <cell r="J3833" t="str">
            <v>Medium (₹5L - ₹10L)</v>
          </cell>
          <cell r="K3833" t="str">
            <v>No</v>
          </cell>
          <cell r="L3833" t="str">
            <v>Month-to-Month</v>
          </cell>
          <cell r="M3833">
            <v>44472</v>
          </cell>
          <cell r="N3833" t="str">
            <v>2-3 years</v>
          </cell>
          <cell r="O3833" t="str">
            <v>36 months</v>
          </cell>
          <cell r="P3833">
            <v>3</v>
          </cell>
          <cell r="Q3833" t="str">
            <v>Premium</v>
          </cell>
          <cell r="R3833">
            <v>47629.545001364233</v>
          </cell>
          <cell r="S3833" t="str">
            <v>Medium</v>
          </cell>
          <cell r="T3833">
            <v>1</v>
          </cell>
          <cell r="U3833" t="str">
            <v>Yes</v>
          </cell>
          <cell r="V3833" t="str">
            <v>No</v>
          </cell>
          <cell r="W3833" t="str">
            <v>High Loyalty</v>
          </cell>
          <cell r="X3833">
            <v>3</v>
          </cell>
          <cell r="Y3833" t="str">
            <v>High Probability</v>
          </cell>
          <cell r="Z3833" t="str">
            <v>Moderate</v>
          </cell>
          <cell r="AA3833">
            <v>142888.63500409271</v>
          </cell>
        </row>
        <row r="3834">
          <cell r="A3834">
            <v>813001</v>
          </cell>
          <cell r="B3834" t="str">
            <v>Middle-Aged (35-45)</v>
          </cell>
          <cell r="C3834" t="str">
            <v>Jhanvi Kakar</v>
          </cell>
          <cell r="D3834">
            <v>0</v>
          </cell>
          <cell r="E3834" t="str">
            <v>Female</v>
          </cell>
          <cell r="F3834">
            <v>36</v>
          </cell>
          <cell r="G3834" t="str">
            <v>Ghaziabad</v>
          </cell>
          <cell r="H3834" t="str">
            <v>High (Above 1Lac</v>
          </cell>
          <cell r="I3834">
            <v>1153904</v>
          </cell>
          <cell r="J3834" t="str">
            <v>High (Above ₹10L)</v>
          </cell>
          <cell r="K3834" t="str">
            <v>Yes</v>
          </cell>
          <cell r="L3834" t="str">
            <v>One Year</v>
          </cell>
          <cell r="M3834">
            <v>45259</v>
          </cell>
          <cell r="N3834" t="str">
            <v>0-1 year</v>
          </cell>
          <cell r="O3834" t="str">
            <v>10 months</v>
          </cell>
          <cell r="P3834">
            <v>1</v>
          </cell>
          <cell r="Q3834" t="str">
            <v>Premium</v>
          </cell>
          <cell r="R3834">
            <v>14404.7171062417</v>
          </cell>
          <cell r="S3834" t="str">
            <v>Low</v>
          </cell>
          <cell r="T3834">
            <v>0</v>
          </cell>
          <cell r="U3834" t="str">
            <v>No</v>
          </cell>
          <cell r="V3834" t="str">
            <v>No</v>
          </cell>
          <cell r="W3834" t="str">
            <v>Low Loyalty</v>
          </cell>
          <cell r="X3834">
            <v>1</v>
          </cell>
          <cell r="Y3834" t="str">
            <v>Low Probability</v>
          </cell>
          <cell r="Z3834" t="str">
            <v>Low</v>
          </cell>
          <cell r="AA3834">
            <v>14404.7171062417</v>
          </cell>
        </row>
        <row r="3835">
          <cell r="A3835">
            <v>416276</v>
          </cell>
          <cell r="B3835" t="str">
            <v>Mature Adult (45-55)</v>
          </cell>
          <cell r="C3835" t="str">
            <v>Badal Ratti</v>
          </cell>
          <cell r="D3835">
            <v>0</v>
          </cell>
          <cell r="E3835" t="str">
            <v>Female</v>
          </cell>
          <cell r="F3835">
            <v>51</v>
          </cell>
          <cell r="G3835" t="str">
            <v>Ahmedabad</v>
          </cell>
          <cell r="H3835" t="str">
            <v>High (Above 1Lac</v>
          </cell>
          <cell r="I3835">
            <v>1972709</v>
          </cell>
          <cell r="J3835" t="str">
            <v>High (Above ₹10L)</v>
          </cell>
          <cell r="K3835" t="str">
            <v>Yes</v>
          </cell>
          <cell r="L3835" t="str">
            <v>Two Year</v>
          </cell>
          <cell r="M3835">
            <v>43072</v>
          </cell>
          <cell r="N3835" t="str">
            <v>5-10 years</v>
          </cell>
          <cell r="O3835" t="str">
            <v>82 months</v>
          </cell>
          <cell r="P3835">
            <v>7</v>
          </cell>
          <cell r="Q3835" t="str">
            <v>Elite</v>
          </cell>
          <cell r="R3835">
            <v>16236.670703156389</v>
          </cell>
          <cell r="S3835" t="str">
            <v>Low</v>
          </cell>
          <cell r="T3835">
            <v>1</v>
          </cell>
          <cell r="U3835" t="str">
            <v>Yes</v>
          </cell>
          <cell r="V3835" t="str">
            <v>Yes</v>
          </cell>
          <cell r="W3835" t="str">
            <v>Moderate Loyalty</v>
          </cell>
          <cell r="X3835">
            <v>2</v>
          </cell>
          <cell r="Y3835" t="str">
            <v>High Probability</v>
          </cell>
          <cell r="Z3835" t="str">
            <v>Low</v>
          </cell>
          <cell r="AA3835">
            <v>113656.69492209473</v>
          </cell>
        </row>
        <row r="3836">
          <cell r="A3836">
            <v>351320</v>
          </cell>
          <cell r="B3836" t="str">
            <v>Adult (25-35)</v>
          </cell>
          <cell r="C3836" t="str">
            <v>Azad Chawla</v>
          </cell>
          <cell r="D3836">
            <v>0</v>
          </cell>
          <cell r="E3836" t="str">
            <v>Male</v>
          </cell>
          <cell r="F3836">
            <v>30</v>
          </cell>
          <cell r="G3836" t="str">
            <v>Chennai</v>
          </cell>
          <cell r="H3836" t="str">
            <v>High (Above 1Lac</v>
          </cell>
          <cell r="I3836">
            <v>1435430</v>
          </cell>
          <cell r="J3836" t="str">
            <v>High (Above ₹10L)</v>
          </cell>
          <cell r="K3836" t="str">
            <v>Yes</v>
          </cell>
          <cell r="L3836" t="str">
            <v>Two Year</v>
          </cell>
          <cell r="M3836">
            <v>43777</v>
          </cell>
          <cell r="N3836" t="str">
            <v>3-5 years</v>
          </cell>
          <cell r="O3836" t="str">
            <v>58 months</v>
          </cell>
          <cell r="P3836">
            <v>5</v>
          </cell>
          <cell r="Q3836" t="str">
            <v>Premium</v>
          </cell>
          <cell r="R3836">
            <v>14849.296633465119</v>
          </cell>
          <cell r="S3836" t="str">
            <v>Medium</v>
          </cell>
          <cell r="T3836">
            <v>0</v>
          </cell>
          <cell r="U3836" t="str">
            <v>No</v>
          </cell>
          <cell r="V3836" t="str">
            <v>No</v>
          </cell>
          <cell r="W3836" t="str">
            <v>Moderate Loyalty</v>
          </cell>
          <cell r="X3836">
            <v>2</v>
          </cell>
          <cell r="Y3836" t="str">
            <v>Low Probability</v>
          </cell>
          <cell r="Z3836" t="str">
            <v>Moderate</v>
          </cell>
          <cell r="AA3836">
            <v>74246.483167325598</v>
          </cell>
        </row>
        <row r="3837">
          <cell r="A3837">
            <v>300213</v>
          </cell>
          <cell r="B3837" t="str">
            <v>Senior (55+)</v>
          </cell>
          <cell r="C3837" t="str">
            <v>Aarav Mahajan</v>
          </cell>
          <cell r="D3837">
            <v>0</v>
          </cell>
          <cell r="E3837" t="str">
            <v>Female</v>
          </cell>
          <cell r="F3837">
            <v>69</v>
          </cell>
          <cell r="G3837" t="str">
            <v>Kanpur</v>
          </cell>
          <cell r="H3837" t="str">
            <v>High (Above 1Lac</v>
          </cell>
          <cell r="I3837">
            <v>1747842</v>
          </cell>
          <cell r="J3837" t="str">
            <v>High (Above ₹10L)</v>
          </cell>
          <cell r="K3837" t="str">
            <v>No</v>
          </cell>
          <cell r="L3837" t="str">
            <v>One Year</v>
          </cell>
          <cell r="M3837">
            <v>45254</v>
          </cell>
          <cell r="N3837" t="str">
            <v>0-1 year</v>
          </cell>
          <cell r="O3837" t="str">
            <v>10 months</v>
          </cell>
          <cell r="P3837">
            <v>1</v>
          </cell>
          <cell r="Q3837" t="str">
            <v>Elite</v>
          </cell>
          <cell r="R3837">
            <v>25738.05333075863</v>
          </cell>
          <cell r="S3837" t="str">
            <v>Low</v>
          </cell>
          <cell r="T3837">
            <v>0</v>
          </cell>
          <cell r="U3837" t="str">
            <v>No</v>
          </cell>
          <cell r="V3837" t="str">
            <v>Yes</v>
          </cell>
          <cell r="W3837" t="str">
            <v>Low Loyalty</v>
          </cell>
          <cell r="X3837">
            <v>1</v>
          </cell>
          <cell r="Y3837" t="str">
            <v>High Probability</v>
          </cell>
          <cell r="Z3837" t="str">
            <v>Low</v>
          </cell>
          <cell r="AA3837">
            <v>25738.05333075863</v>
          </cell>
        </row>
        <row r="3838">
          <cell r="A3838">
            <v>645427</v>
          </cell>
          <cell r="B3838" t="str">
            <v>Senior (55+)</v>
          </cell>
          <cell r="C3838" t="str">
            <v>Zoya Jhaveri</v>
          </cell>
          <cell r="D3838">
            <v>0</v>
          </cell>
          <cell r="E3838" t="str">
            <v>Male</v>
          </cell>
          <cell r="F3838">
            <v>60</v>
          </cell>
          <cell r="G3838" t="str">
            <v>Delhi</v>
          </cell>
          <cell r="H3838" t="str">
            <v>Medium (50k-1Lac</v>
          </cell>
          <cell r="I3838">
            <v>653346</v>
          </cell>
          <cell r="J3838" t="str">
            <v>Medium (₹5L - ₹10L)</v>
          </cell>
          <cell r="K3838" t="str">
            <v>No</v>
          </cell>
          <cell r="L3838" t="str">
            <v>Two Year</v>
          </cell>
          <cell r="M3838">
            <v>42422</v>
          </cell>
          <cell r="N3838" t="str">
            <v>5-10 years</v>
          </cell>
          <cell r="O3838" t="str">
            <v>103 months</v>
          </cell>
          <cell r="P3838">
            <v>9</v>
          </cell>
          <cell r="Q3838" t="str">
            <v>Elite</v>
          </cell>
          <cell r="R3838">
            <v>23874.624107893709</v>
          </cell>
          <cell r="S3838" t="str">
            <v>Medium</v>
          </cell>
          <cell r="T3838">
            <v>0</v>
          </cell>
          <cell r="U3838" t="str">
            <v>No</v>
          </cell>
          <cell r="V3838" t="str">
            <v>No</v>
          </cell>
          <cell r="W3838" t="str">
            <v>Moderate Loyalty</v>
          </cell>
          <cell r="X3838">
            <v>2</v>
          </cell>
          <cell r="Y3838" t="str">
            <v>Low Probability</v>
          </cell>
          <cell r="Z3838" t="str">
            <v>Moderate</v>
          </cell>
          <cell r="AA3838">
            <v>214871.61697104338</v>
          </cell>
        </row>
        <row r="3839">
          <cell r="A3839">
            <v>932937</v>
          </cell>
          <cell r="B3839" t="str">
            <v>Mature Adult (45-55)</v>
          </cell>
          <cell r="C3839" t="str">
            <v>Shanaya Tailor</v>
          </cell>
          <cell r="D3839">
            <v>0</v>
          </cell>
          <cell r="E3839" t="str">
            <v>Male</v>
          </cell>
          <cell r="F3839">
            <v>54</v>
          </cell>
          <cell r="G3839" t="str">
            <v>Patna</v>
          </cell>
          <cell r="H3839" t="str">
            <v>Low (Below 50000)</v>
          </cell>
          <cell r="I3839">
            <v>196455</v>
          </cell>
          <cell r="J3839" t="str">
            <v>Low (Up to ₹5L)</v>
          </cell>
          <cell r="K3839" t="str">
            <v>No</v>
          </cell>
          <cell r="L3839" t="str">
            <v>Two Year</v>
          </cell>
          <cell r="M3839">
            <v>44815</v>
          </cell>
          <cell r="N3839" t="str">
            <v>1-2 years</v>
          </cell>
          <cell r="O3839" t="str">
            <v>24 months</v>
          </cell>
          <cell r="P3839">
            <v>2</v>
          </cell>
          <cell r="Q3839" t="str">
            <v>Elite</v>
          </cell>
          <cell r="R3839">
            <v>12517.384311082171</v>
          </cell>
          <cell r="S3839" t="str">
            <v>High</v>
          </cell>
          <cell r="T3839">
            <v>0</v>
          </cell>
          <cell r="U3839" t="str">
            <v>No</v>
          </cell>
          <cell r="V3839" t="str">
            <v>No</v>
          </cell>
          <cell r="W3839" t="str">
            <v>Moderate Loyalty</v>
          </cell>
          <cell r="X3839">
            <v>2</v>
          </cell>
          <cell r="Y3839" t="str">
            <v>Low Probability</v>
          </cell>
          <cell r="Z3839" t="str">
            <v>Low</v>
          </cell>
          <cell r="AA3839">
            <v>25034.768622164342</v>
          </cell>
        </row>
        <row r="3840">
          <cell r="A3840">
            <v>553004</v>
          </cell>
          <cell r="B3840" t="str">
            <v>Senior (55+)</v>
          </cell>
          <cell r="C3840" t="str">
            <v>Mehul Divan</v>
          </cell>
          <cell r="D3840">
            <v>0</v>
          </cell>
          <cell r="E3840" t="str">
            <v>Female</v>
          </cell>
          <cell r="F3840">
            <v>64</v>
          </cell>
          <cell r="G3840" t="str">
            <v>Ahmedabad</v>
          </cell>
          <cell r="H3840" t="str">
            <v>Medium (50k-1Lac</v>
          </cell>
          <cell r="I3840">
            <v>587265</v>
          </cell>
          <cell r="J3840" t="str">
            <v>Medium (₹5L - ₹10L)</v>
          </cell>
          <cell r="K3840" t="str">
            <v>No</v>
          </cell>
          <cell r="L3840" t="str">
            <v>One Year</v>
          </cell>
          <cell r="M3840">
            <v>42386</v>
          </cell>
          <cell r="N3840" t="str">
            <v>5-10 years</v>
          </cell>
          <cell r="O3840" t="str">
            <v>104 months</v>
          </cell>
          <cell r="P3840">
            <v>9</v>
          </cell>
          <cell r="Q3840" t="str">
            <v>Elite</v>
          </cell>
          <cell r="R3840">
            <v>22599.24860056569</v>
          </cell>
          <cell r="S3840" t="str">
            <v>High</v>
          </cell>
          <cell r="T3840">
            <v>0</v>
          </cell>
          <cell r="U3840" t="str">
            <v>No</v>
          </cell>
          <cell r="V3840" t="str">
            <v>No</v>
          </cell>
          <cell r="W3840" t="str">
            <v>Moderate Loyalty</v>
          </cell>
          <cell r="X3840">
            <v>2</v>
          </cell>
          <cell r="Y3840" t="str">
            <v>Low Probability</v>
          </cell>
          <cell r="Z3840" t="str">
            <v>Low</v>
          </cell>
          <cell r="AA3840">
            <v>203393.2374050912</v>
          </cell>
        </row>
        <row r="3841">
          <cell r="A3841">
            <v>429254</v>
          </cell>
          <cell r="B3841" t="str">
            <v>Young Adult (18-25)</v>
          </cell>
          <cell r="C3841" t="str">
            <v>Baiju Dixit</v>
          </cell>
          <cell r="D3841">
            <v>0</v>
          </cell>
          <cell r="E3841" t="str">
            <v>Male</v>
          </cell>
          <cell r="F3841">
            <v>18</v>
          </cell>
          <cell r="G3841" t="str">
            <v>Visakhapatnam</v>
          </cell>
          <cell r="H3841" t="str">
            <v>Medium (50k-1Lac</v>
          </cell>
          <cell r="I3841">
            <v>820502</v>
          </cell>
          <cell r="J3841" t="str">
            <v>Medium (₹5L - ₹10L)</v>
          </cell>
          <cell r="K3841" t="str">
            <v>No</v>
          </cell>
          <cell r="L3841" t="str">
            <v>Month-to-Month</v>
          </cell>
          <cell r="M3841">
            <v>42533</v>
          </cell>
          <cell r="N3841" t="str">
            <v>5-10 years</v>
          </cell>
          <cell r="O3841" t="str">
            <v>99 months</v>
          </cell>
          <cell r="P3841">
            <v>8</v>
          </cell>
          <cell r="Q3841" t="str">
            <v>Basic</v>
          </cell>
          <cell r="R3841">
            <v>26342.201584035251</v>
          </cell>
          <cell r="S3841" t="str">
            <v>Medium</v>
          </cell>
          <cell r="T3841">
            <v>1</v>
          </cell>
          <cell r="U3841" t="str">
            <v>Yes</v>
          </cell>
          <cell r="V3841" t="str">
            <v>No</v>
          </cell>
          <cell r="W3841" t="str">
            <v>High Loyalty</v>
          </cell>
          <cell r="X3841">
            <v>3</v>
          </cell>
          <cell r="Y3841" t="str">
            <v>High Probability</v>
          </cell>
          <cell r="Z3841" t="str">
            <v>Moderate</v>
          </cell>
          <cell r="AA3841">
            <v>210737.612672282</v>
          </cell>
        </row>
        <row r="3842">
          <cell r="A3842">
            <v>705763</v>
          </cell>
          <cell r="B3842" t="str">
            <v>Adult (25-35)</v>
          </cell>
          <cell r="C3842" t="str">
            <v>Anvi Bir</v>
          </cell>
          <cell r="D3842">
            <v>0</v>
          </cell>
          <cell r="E3842" t="str">
            <v>Male</v>
          </cell>
          <cell r="F3842">
            <v>29</v>
          </cell>
          <cell r="G3842" t="str">
            <v>Kolkata</v>
          </cell>
          <cell r="H3842" t="str">
            <v>Medium (50k-1Lac</v>
          </cell>
          <cell r="I3842">
            <v>880776</v>
          </cell>
          <cell r="J3842" t="str">
            <v>Medium (₹5L - ₹10L)</v>
          </cell>
          <cell r="K3842" t="str">
            <v>No</v>
          </cell>
          <cell r="L3842" t="str">
            <v>Two Year</v>
          </cell>
          <cell r="M3842">
            <v>42245</v>
          </cell>
          <cell r="N3842" t="str">
            <v>5-10 years</v>
          </cell>
          <cell r="O3842" t="str">
            <v>109 months</v>
          </cell>
          <cell r="P3842">
            <v>9</v>
          </cell>
          <cell r="Q3842" t="str">
            <v>Basic</v>
          </cell>
          <cell r="R3842">
            <v>18561.79249616907</v>
          </cell>
          <cell r="S3842" t="str">
            <v>Medium</v>
          </cell>
          <cell r="T3842">
            <v>0</v>
          </cell>
          <cell r="U3842" t="str">
            <v>No</v>
          </cell>
          <cell r="V3842" t="str">
            <v>No</v>
          </cell>
          <cell r="W3842" t="str">
            <v>Moderate Loyalty</v>
          </cell>
          <cell r="X3842">
            <v>2</v>
          </cell>
          <cell r="Y3842" t="str">
            <v>Low Probability</v>
          </cell>
          <cell r="Z3842" t="str">
            <v>Moderate</v>
          </cell>
          <cell r="AA3842">
            <v>167056.13246552163</v>
          </cell>
        </row>
        <row r="3843">
          <cell r="A3843">
            <v>373944</v>
          </cell>
          <cell r="B3843" t="str">
            <v>Adult (25-35)</v>
          </cell>
          <cell r="C3843" t="str">
            <v>Sahil Balay</v>
          </cell>
          <cell r="D3843">
            <v>0</v>
          </cell>
          <cell r="E3843" t="str">
            <v>Male</v>
          </cell>
          <cell r="F3843">
            <v>28</v>
          </cell>
          <cell r="G3843" t="str">
            <v>Lucknow</v>
          </cell>
          <cell r="H3843" t="str">
            <v>High (Above 1Lac</v>
          </cell>
          <cell r="I3843">
            <v>1088576</v>
          </cell>
          <cell r="J3843" t="str">
            <v>High (Above ₹10L)</v>
          </cell>
          <cell r="K3843" t="str">
            <v>No</v>
          </cell>
          <cell r="L3843" t="str">
            <v>One Year</v>
          </cell>
          <cell r="M3843">
            <v>44254</v>
          </cell>
          <cell r="N3843" t="str">
            <v>3-5 years</v>
          </cell>
          <cell r="O3843" t="str">
            <v>43 months</v>
          </cell>
          <cell r="P3843">
            <v>4</v>
          </cell>
          <cell r="Q3843" t="str">
            <v>Basic</v>
          </cell>
          <cell r="R3843">
            <v>36985.014841249133</v>
          </cell>
          <cell r="S3843" t="str">
            <v>Low</v>
          </cell>
          <cell r="T3843">
            <v>1</v>
          </cell>
          <cell r="U3843" t="str">
            <v>Yes</v>
          </cell>
          <cell r="V3843" t="str">
            <v>No</v>
          </cell>
          <cell r="W3843" t="str">
            <v>High Loyalty</v>
          </cell>
          <cell r="X3843">
            <v>3</v>
          </cell>
          <cell r="Y3843" t="str">
            <v>High Probability</v>
          </cell>
          <cell r="Z3843" t="str">
            <v>Low</v>
          </cell>
          <cell r="AA3843">
            <v>147940.05936499653</v>
          </cell>
        </row>
        <row r="3844">
          <cell r="A3844">
            <v>731218</v>
          </cell>
          <cell r="B3844" t="str">
            <v>Young Adult (18-25)</v>
          </cell>
          <cell r="C3844" t="str">
            <v>Kimaya Sanghvi</v>
          </cell>
          <cell r="D3844">
            <v>0</v>
          </cell>
          <cell r="E3844" t="str">
            <v>Female</v>
          </cell>
          <cell r="F3844">
            <v>25</v>
          </cell>
          <cell r="G3844" t="str">
            <v>Kolkata</v>
          </cell>
          <cell r="H3844" t="str">
            <v>Low (Below 50000)</v>
          </cell>
          <cell r="I3844">
            <v>360246</v>
          </cell>
          <cell r="J3844" t="str">
            <v>Low (Up to ₹5L)</v>
          </cell>
          <cell r="K3844" t="str">
            <v>No</v>
          </cell>
          <cell r="L3844" t="str">
            <v>Month-to-Month</v>
          </cell>
          <cell r="M3844">
            <v>45362</v>
          </cell>
          <cell r="N3844" t="str">
            <v>0-1 year</v>
          </cell>
          <cell r="O3844" t="str">
            <v>6 months</v>
          </cell>
          <cell r="P3844">
            <v>1</v>
          </cell>
          <cell r="Q3844" t="str">
            <v>Basic</v>
          </cell>
          <cell r="R3844">
            <v>39227.759418865069</v>
          </cell>
          <cell r="S3844" t="str">
            <v>Low</v>
          </cell>
          <cell r="T3844">
            <v>0</v>
          </cell>
          <cell r="U3844" t="str">
            <v>No</v>
          </cell>
          <cell r="V3844" t="str">
            <v>No</v>
          </cell>
          <cell r="W3844" t="str">
            <v>Low Loyalty</v>
          </cell>
          <cell r="X3844">
            <v>1</v>
          </cell>
          <cell r="Y3844" t="str">
            <v>Low Probability</v>
          </cell>
          <cell r="Z3844" t="str">
            <v>Low</v>
          </cell>
          <cell r="AA3844">
            <v>39227.759418865069</v>
          </cell>
        </row>
        <row r="3845">
          <cell r="A3845">
            <v>186356</v>
          </cell>
          <cell r="B3845" t="str">
            <v>Adult (25-35)</v>
          </cell>
          <cell r="C3845" t="str">
            <v>Lakshay Dhawan</v>
          </cell>
          <cell r="D3845">
            <v>0</v>
          </cell>
          <cell r="E3845" t="str">
            <v>Female</v>
          </cell>
          <cell r="F3845">
            <v>32</v>
          </cell>
          <cell r="G3845" t="str">
            <v>Pune</v>
          </cell>
          <cell r="H3845" t="str">
            <v>High (Above 1Lac</v>
          </cell>
          <cell r="I3845">
            <v>1688119</v>
          </cell>
          <cell r="J3845" t="str">
            <v>High (Above ₹10L)</v>
          </cell>
          <cell r="K3845" t="str">
            <v>Yes</v>
          </cell>
          <cell r="L3845" t="str">
            <v>Two Year</v>
          </cell>
          <cell r="M3845">
            <v>42826</v>
          </cell>
          <cell r="N3845" t="str">
            <v>5-10 years</v>
          </cell>
          <cell r="O3845" t="str">
            <v>90 months</v>
          </cell>
          <cell r="P3845">
            <v>8</v>
          </cell>
          <cell r="Q3845" t="str">
            <v>Premium</v>
          </cell>
          <cell r="R3845">
            <v>19599.087739309529</v>
          </cell>
          <cell r="S3845" t="str">
            <v>Low</v>
          </cell>
          <cell r="T3845">
            <v>1</v>
          </cell>
          <cell r="U3845" t="str">
            <v>Yes</v>
          </cell>
          <cell r="V3845" t="str">
            <v>No</v>
          </cell>
          <cell r="W3845" t="str">
            <v>Moderate Loyalty</v>
          </cell>
          <cell r="X3845">
            <v>2</v>
          </cell>
          <cell r="Y3845" t="str">
            <v>High Probability</v>
          </cell>
          <cell r="Z3845" t="str">
            <v>Low</v>
          </cell>
          <cell r="AA3845">
            <v>156792.70191447623</v>
          </cell>
        </row>
        <row r="3846">
          <cell r="A3846">
            <v>557489</v>
          </cell>
          <cell r="B3846" t="str">
            <v>Senior (55+)</v>
          </cell>
          <cell r="C3846" t="str">
            <v>Arhaan Jain</v>
          </cell>
          <cell r="D3846">
            <v>0</v>
          </cell>
          <cell r="E3846" t="str">
            <v>Male</v>
          </cell>
          <cell r="F3846">
            <v>67</v>
          </cell>
          <cell r="G3846" t="str">
            <v>Jaipur</v>
          </cell>
          <cell r="H3846" t="str">
            <v>High (Above 1Lac</v>
          </cell>
          <cell r="I3846">
            <v>1542822</v>
          </cell>
          <cell r="J3846" t="str">
            <v>High (Above ₹10L)</v>
          </cell>
          <cell r="K3846" t="str">
            <v>Yes</v>
          </cell>
          <cell r="L3846" t="str">
            <v>Month-to-Month</v>
          </cell>
          <cell r="M3846">
            <v>43134</v>
          </cell>
          <cell r="N3846" t="str">
            <v>5-10 years</v>
          </cell>
          <cell r="O3846" t="str">
            <v>80 months</v>
          </cell>
          <cell r="P3846">
            <v>7</v>
          </cell>
          <cell r="Q3846" t="str">
            <v>Elite</v>
          </cell>
          <cell r="R3846">
            <v>19473.647503818651</v>
          </cell>
          <cell r="S3846" t="str">
            <v>Low</v>
          </cell>
          <cell r="T3846">
            <v>0</v>
          </cell>
          <cell r="U3846" t="str">
            <v>No</v>
          </cell>
          <cell r="V3846" t="str">
            <v>Yes</v>
          </cell>
          <cell r="W3846" t="str">
            <v>Moderate Loyalty</v>
          </cell>
          <cell r="X3846">
            <v>2</v>
          </cell>
          <cell r="Y3846" t="str">
            <v>High Probability</v>
          </cell>
          <cell r="Z3846" t="str">
            <v>Low</v>
          </cell>
          <cell r="AA3846">
            <v>136315.53252673056</v>
          </cell>
        </row>
        <row r="3847">
          <cell r="A3847">
            <v>832217</v>
          </cell>
          <cell r="B3847" t="str">
            <v>Senior (55+)</v>
          </cell>
          <cell r="C3847" t="str">
            <v>Prerak Vohra</v>
          </cell>
          <cell r="D3847">
            <v>0</v>
          </cell>
          <cell r="E3847" t="str">
            <v>Male</v>
          </cell>
          <cell r="F3847">
            <v>67</v>
          </cell>
          <cell r="G3847" t="str">
            <v>Kanpur</v>
          </cell>
          <cell r="H3847" t="str">
            <v>Low (Below 50000)</v>
          </cell>
          <cell r="I3847">
            <v>390223</v>
          </cell>
          <cell r="J3847" t="str">
            <v>Low (Up to ₹5L)</v>
          </cell>
          <cell r="K3847" t="str">
            <v>No</v>
          </cell>
          <cell r="L3847" t="str">
            <v>Two Year</v>
          </cell>
          <cell r="M3847">
            <v>43616</v>
          </cell>
          <cell r="N3847" t="str">
            <v>3-5 years</v>
          </cell>
          <cell r="O3847" t="str">
            <v>64 months</v>
          </cell>
          <cell r="P3847">
            <v>5</v>
          </cell>
          <cell r="Q3847" t="str">
            <v>Elite</v>
          </cell>
          <cell r="R3847">
            <v>37416.114972351163</v>
          </cell>
          <cell r="S3847" t="str">
            <v>High</v>
          </cell>
          <cell r="T3847">
            <v>1</v>
          </cell>
          <cell r="U3847" t="str">
            <v>Yes</v>
          </cell>
          <cell r="V3847" t="str">
            <v>No</v>
          </cell>
          <cell r="W3847" t="str">
            <v>High Loyalty</v>
          </cell>
          <cell r="X3847">
            <v>3</v>
          </cell>
          <cell r="Y3847" t="str">
            <v>High Probability</v>
          </cell>
          <cell r="Z3847" t="str">
            <v>Low</v>
          </cell>
          <cell r="AA3847">
            <v>187080.57486175583</v>
          </cell>
        </row>
        <row r="3848">
          <cell r="A3848">
            <v>191021</v>
          </cell>
          <cell r="B3848" t="str">
            <v>Middle-Aged (35-45)</v>
          </cell>
          <cell r="C3848" t="str">
            <v>Rania Walia</v>
          </cell>
          <cell r="D3848">
            <v>0</v>
          </cell>
          <cell r="E3848" t="str">
            <v>Female</v>
          </cell>
          <cell r="F3848">
            <v>38</v>
          </cell>
          <cell r="G3848" t="str">
            <v>Patna</v>
          </cell>
          <cell r="H3848" t="str">
            <v>High (Above 1Lac</v>
          </cell>
          <cell r="I3848">
            <v>1619363</v>
          </cell>
          <cell r="J3848" t="str">
            <v>High (Above ₹10L)</v>
          </cell>
          <cell r="K3848" t="str">
            <v>Yes</v>
          </cell>
          <cell r="L3848" t="str">
            <v>One Year</v>
          </cell>
          <cell r="M3848">
            <v>44444</v>
          </cell>
          <cell r="N3848" t="str">
            <v>2-3 years</v>
          </cell>
          <cell r="O3848" t="str">
            <v>37 months</v>
          </cell>
          <cell r="P3848">
            <v>3</v>
          </cell>
          <cell r="Q3848" t="str">
            <v>Premium</v>
          </cell>
          <cell r="R3848">
            <v>9277.049413836432</v>
          </cell>
          <cell r="S3848" t="str">
            <v>Medium</v>
          </cell>
          <cell r="T3848">
            <v>1</v>
          </cell>
          <cell r="U3848" t="str">
            <v>Yes</v>
          </cell>
          <cell r="V3848" t="str">
            <v>No</v>
          </cell>
          <cell r="W3848" t="str">
            <v>Moderate Loyalty</v>
          </cell>
          <cell r="X3848">
            <v>2</v>
          </cell>
          <cell r="Y3848" t="str">
            <v>High Probability</v>
          </cell>
          <cell r="Z3848" t="str">
            <v>Moderate</v>
          </cell>
          <cell r="AA3848">
            <v>27831.148241509298</v>
          </cell>
        </row>
        <row r="3849">
          <cell r="A3849">
            <v>170376</v>
          </cell>
          <cell r="B3849" t="str">
            <v>Senior (55+)</v>
          </cell>
          <cell r="C3849" t="str">
            <v>Jayan Tak</v>
          </cell>
          <cell r="D3849">
            <v>0</v>
          </cell>
          <cell r="E3849" t="str">
            <v>Female</v>
          </cell>
          <cell r="F3849">
            <v>61</v>
          </cell>
          <cell r="G3849" t="str">
            <v>Vadodara</v>
          </cell>
          <cell r="H3849" t="str">
            <v>High (Above 1Lac</v>
          </cell>
          <cell r="I3849">
            <v>1174596</v>
          </cell>
          <cell r="J3849" t="str">
            <v>High (Above ₹10L)</v>
          </cell>
          <cell r="K3849" t="str">
            <v>Yes</v>
          </cell>
          <cell r="L3849" t="str">
            <v>Month-to-Month</v>
          </cell>
          <cell r="M3849">
            <v>43462</v>
          </cell>
          <cell r="N3849" t="str">
            <v>5-10 years</v>
          </cell>
          <cell r="O3849" t="str">
            <v>69 months</v>
          </cell>
          <cell r="P3849">
            <v>6</v>
          </cell>
          <cell r="Q3849" t="str">
            <v>Elite</v>
          </cell>
          <cell r="R3849">
            <v>14085.45160023668</v>
          </cell>
          <cell r="S3849" t="str">
            <v>Low</v>
          </cell>
          <cell r="T3849">
            <v>0</v>
          </cell>
          <cell r="U3849" t="str">
            <v>No</v>
          </cell>
          <cell r="V3849" t="str">
            <v>Yes</v>
          </cell>
          <cell r="W3849" t="str">
            <v>Moderate Loyalty</v>
          </cell>
          <cell r="X3849">
            <v>2</v>
          </cell>
          <cell r="Y3849" t="str">
            <v>High Probability</v>
          </cell>
          <cell r="Z3849" t="str">
            <v>Low</v>
          </cell>
          <cell r="AA3849">
            <v>84512.70960142008</v>
          </cell>
        </row>
        <row r="3850">
          <cell r="A3850">
            <v>837342</v>
          </cell>
          <cell r="B3850" t="str">
            <v>Adult (25-35)</v>
          </cell>
          <cell r="C3850" t="str">
            <v>Kiara Madan</v>
          </cell>
          <cell r="D3850">
            <v>0</v>
          </cell>
          <cell r="E3850" t="str">
            <v>Male</v>
          </cell>
          <cell r="F3850">
            <v>33</v>
          </cell>
          <cell r="G3850" t="str">
            <v>Thane</v>
          </cell>
          <cell r="H3850" t="str">
            <v>Medium (50k-1Lac</v>
          </cell>
          <cell r="I3850">
            <v>770706</v>
          </cell>
          <cell r="J3850" t="str">
            <v>Medium (₹5L - ₹10L)</v>
          </cell>
          <cell r="K3850" t="str">
            <v>No</v>
          </cell>
          <cell r="L3850" t="str">
            <v>One Year</v>
          </cell>
          <cell r="M3850">
            <v>41953</v>
          </cell>
          <cell r="N3850" t="str">
            <v>5-10 years</v>
          </cell>
          <cell r="O3850" t="str">
            <v>118 months</v>
          </cell>
          <cell r="P3850">
            <v>10</v>
          </cell>
          <cell r="Q3850" t="str">
            <v>Premium</v>
          </cell>
          <cell r="R3850">
            <v>23785.8183130467</v>
          </cell>
          <cell r="S3850" t="str">
            <v>High</v>
          </cell>
          <cell r="T3850">
            <v>0</v>
          </cell>
          <cell r="U3850" t="str">
            <v>No</v>
          </cell>
          <cell r="V3850" t="str">
            <v>No</v>
          </cell>
          <cell r="W3850" t="str">
            <v>Moderate Loyalty</v>
          </cell>
          <cell r="X3850">
            <v>2</v>
          </cell>
          <cell r="Y3850" t="str">
            <v>Low Probability</v>
          </cell>
          <cell r="Z3850" t="str">
            <v>Low</v>
          </cell>
          <cell r="AA3850">
            <v>237858.18313046702</v>
          </cell>
        </row>
        <row r="3851">
          <cell r="A3851">
            <v>228338</v>
          </cell>
          <cell r="B3851" t="str">
            <v>Senior (55+)</v>
          </cell>
          <cell r="C3851" t="str">
            <v>Ranbir Sangha</v>
          </cell>
          <cell r="D3851">
            <v>0</v>
          </cell>
          <cell r="E3851" t="str">
            <v>Male</v>
          </cell>
          <cell r="F3851">
            <v>63</v>
          </cell>
          <cell r="G3851" t="str">
            <v>Patna</v>
          </cell>
          <cell r="H3851" t="str">
            <v>High (Above 1Lac</v>
          </cell>
          <cell r="I3851">
            <v>1939902</v>
          </cell>
          <cell r="J3851" t="str">
            <v>High (Above ₹10L)</v>
          </cell>
          <cell r="K3851" t="str">
            <v>No</v>
          </cell>
          <cell r="L3851" t="str">
            <v>Month-to-Month</v>
          </cell>
          <cell r="M3851">
            <v>43134</v>
          </cell>
          <cell r="N3851" t="str">
            <v>5-10 years</v>
          </cell>
          <cell r="O3851" t="str">
            <v>80 months</v>
          </cell>
          <cell r="P3851">
            <v>7</v>
          </cell>
          <cell r="Q3851" t="str">
            <v>Elite</v>
          </cell>
          <cell r="R3851">
            <v>44392.480278228482</v>
          </cell>
          <cell r="S3851" t="str">
            <v>Low</v>
          </cell>
          <cell r="T3851">
            <v>0</v>
          </cell>
          <cell r="U3851" t="str">
            <v>No</v>
          </cell>
          <cell r="V3851" t="str">
            <v>Yes</v>
          </cell>
          <cell r="W3851" t="str">
            <v>High Loyalty</v>
          </cell>
          <cell r="X3851">
            <v>3</v>
          </cell>
          <cell r="Y3851" t="str">
            <v>High Probability</v>
          </cell>
          <cell r="Z3851" t="str">
            <v>Low</v>
          </cell>
          <cell r="AA3851">
            <v>310747.36194759939</v>
          </cell>
        </row>
        <row r="3852">
          <cell r="A3852">
            <v>611933</v>
          </cell>
          <cell r="B3852" t="str">
            <v>Young Adult (18-25)</v>
          </cell>
          <cell r="C3852" t="str">
            <v>Indrans Soman</v>
          </cell>
          <cell r="D3852">
            <v>0</v>
          </cell>
          <cell r="E3852" t="str">
            <v>Female</v>
          </cell>
          <cell r="F3852">
            <v>21</v>
          </cell>
          <cell r="G3852" t="str">
            <v>Jaipur</v>
          </cell>
          <cell r="H3852" t="str">
            <v>Medium (50k-1Lac</v>
          </cell>
          <cell r="I3852">
            <v>601534</v>
          </cell>
          <cell r="J3852" t="str">
            <v>Medium (₹5L - ₹10L)</v>
          </cell>
          <cell r="K3852" t="str">
            <v>No</v>
          </cell>
          <cell r="L3852" t="str">
            <v>Month-to-Month</v>
          </cell>
          <cell r="M3852">
            <v>42090</v>
          </cell>
          <cell r="N3852" t="str">
            <v>5-10 years</v>
          </cell>
          <cell r="O3852" t="str">
            <v>114 months</v>
          </cell>
          <cell r="P3852">
            <v>10</v>
          </cell>
          <cell r="Q3852" t="str">
            <v>Basic</v>
          </cell>
          <cell r="R3852">
            <v>23811.175223962589</v>
          </cell>
          <cell r="S3852" t="str">
            <v>High</v>
          </cell>
          <cell r="T3852">
            <v>1</v>
          </cell>
          <cell r="U3852" t="str">
            <v>Yes</v>
          </cell>
          <cell r="V3852" t="str">
            <v>No</v>
          </cell>
          <cell r="W3852" t="str">
            <v>Moderate Loyalty</v>
          </cell>
          <cell r="X3852">
            <v>2</v>
          </cell>
          <cell r="Y3852" t="str">
            <v>High Probability</v>
          </cell>
          <cell r="Z3852" t="str">
            <v>Low</v>
          </cell>
          <cell r="AA3852">
            <v>238111.7522396259</v>
          </cell>
        </row>
        <row r="3853">
          <cell r="A3853">
            <v>212006</v>
          </cell>
          <cell r="B3853" t="str">
            <v>Mature Adult (45-55)</v>
          </cell>
          <cell r="C3853" t="str">
            <v>Chirag Sanghvi</v>
          </cell>
          <cell r="D3853">
            <v>0</v>
          </cell>
          <cell r="E3853" t="str">
            <v>Female</v>
          </cell>
          <cell r="F3853">
            <v>46</v>
          </cell>
          <cell r="G3853" t="str">
            <v>Lucknow</v>
          </cell>
          <cell r="H3853" t="str">
            <v>Low (Below 50000)</v>
          </cell>
          <cell r="I3853">
            <v>493823</v>
          </cell>
          <cell r="J3853" t="str">
            <v>Low (Up to ₹5L)</v>
          </cell>
          <cell r="K3853" t="str">
            <v>No</v>
          </cell>
          <cell r="L3853" t="str">
            <v>One Year</v>
          </cell>
          <cell r="M3853">
            <v>43375</v>
          </cell>
          <cell r="N3853" t="str">
            <v>5-10 years</v>
          </cell>
          <cell r="O3853" t="str">
            <v>72 months</v>
          </cell>
          <cell r="P3853">
            <v>6</v>
          </cell>
          <cell r="Q3853" t="str">
            <v>Premium</v>
          </cell>
          <cell r="R3853">
            <v>29283.89627497035</v>
          </cell>
          <cell r="S3853" t="str">
            <v>High</v>
          </cell>
          <cell r="T3853">
            <v>0</v>
          </cell>
          <cell r="U3853" t="str">
            <v>No</v>
          </cell>
          <cell r="V3853" t="str">
            <v>No</v>
          </cell>
          <cell r="W3853" t="str">
            <v>High Loyalty</v>
          </cell>
          <cell r="X3853">
            <v>3</v>
          </cell>
          <cell r="Y3853" t="str">
            <v>Low Probability</v>
          </cell>
          <cell r="Z3853" t="str">
            <v>Low</v>
          </cell>
          <cell r="AA3853">
            <v>175703.3776498221</v>
          </cell>
        </row>
        <row r="3854">
          <cell r="A3854">
            <v>827495</v>
          </cell>
          <cell r="B3854" t="str">
            <v>Middle-Aged (35-45)</v>
          </cell>
          <cell r="C3854" t="str">
            <v>Lakshit Barad</v>
          </cell>
          <cell r="D3854">
            <v>0</v>
          </cell>
          <cell r="E3854" t="str">
            <v>Female</v>
          </cell>
          <cell r="F3854">
            <v>42</v>
          </cell>
          <cell r="G3854" t="str">
            <v>Pimpri-Chinchwad</v>
          </cell>
          <cell r="H3854" t="str">
            <v>High (Above 1Lac</v>
          </cell>
          <cell r="I3854">
            <v>1563248</v>
          </cell>
          <cell r="J3854" t="str">
            <v>High (Above ₹10L)</v>
          </cell>
          <cell r="K3854" t="str">
            <v>No</v>
          </cell>
          <cell r="L3854" t="str">
            <v>Month-to-Month</v>
          </cell>
          <cell r="M3854">
            <v>44507</v>
          </cell>
          <cell r="N3854" t="str">
            <v>2-3 years</v>
          </cell>
          <cell r="O3854" t="str">
            <v>34 months</v>
          </cell>
          <cell r="P3854">
            <v>3</v>
          </cell>
          <cell r="Q3854" t="str">
            <v>Premium</v>
          </cell>
          <cell r="R3854">
            <v>38769.564218243439</v>
          </cell>
          <cell r="S3854" t="str">
            <v>Low</v>
          </cell>
          <cell r="T3854">
            <v>0</v>
          </cell>
          <cell r="U3854" t="str">
            <v>No</v>
          </cell>
          <cell r="V3854" t="str">
            <v>No</v>
          </cell>
          <cell r="W3854" t="str">
            <v>High Loyalty</v>
          </cell>
          <cell r="X3854">
            <v>3</v>
          </cell>
          <cell r="Y3854" t="str">
            <v>Low Probability</v>
          </cell>
          <cell r="Z3854" t="str">
            <v>Low</v>
          </cell>
          <cell r="AA3854">
            <v>116308.69265473032</v>
          </cell>
        </row>
        <row r="3855">
          <cell r="A3855">
            <v>752296</v>
          </cell>
          <cell r="B3855" t="str">
            <v>Senior (55+)</v>
          </cell>
          <cell r="C3855" t="str">
            <v>Samarth Sampath</v>
          </cell>
          <cell r="D3855">
            <v>0</v>
          </cell>
          <cell r="E3855" t="str">
            <v>Male</v>
          </cell>
          <cell r="F3855">
            <v>68</v>
          </cell>
          <cell r="G3855" t="str">
            <v>Delhi</v>
          </cell>
          <cell r="H3855" t="str">
            <v>Medium (50k-1Lac</v>
          </cell>
          <cell r="I3855">
            <v>764249</v>
          </cell>
          <cell r="J3855" t="str">
            <v>Medium (₹5L - ₹10L)</v>
          </cell>
          <cell r="K3855" t="str">
            <v>No</v>
          </cell>
          <cell r="L3855" t="str">
            <v>One Year</v>
          </cell>
          <cell r="M3855">
            <v>45344</v>
          </cell>
          <cell r="N3855" t="str">
            <v>0-1 year</v>
          </cell>
          <cell r="O3855" t="str">
            <v>7 months</v>
          </cell>
          <cell r="P3855">
            <v>1</v>
          </cell>
          <cell r="Q3855" t="str">
            <v>Elite</v>
          </cell>
          <cell r="R3855">
            <v>29328.7686394704</v>
          </cell>
          <cell r="S3855" t="str">
            <v>High</v>
          </cell>
          <cell r="T3855">
            <v>1</v>
          </cell>
          <cell r="U3855" t="str">
            <v>Yes</v>
          </cell>
          <cell r="V3855" t="str">
            <v>No</v>
          </cell>
          <cell r="W3855" t="str">
            <v>Low Loyalty</v>
          </cell>
          <cell r="X3855">
            <v>1</v>
          </cell>
          <cell r="Y3855" t="str">
            <v>High Probability</v>
          </cell>
          <cell r="Z3855" t="str">
            <v>Low</v>
          </cell>
          <cell r="AA3855">
            <v>29328.7686394704</v>
          </cell>
        </row>
        <row r="3856">
          <cell r="A3856">
            <v>749993</v>
          </cell>
          <cell r="B3856" t="str">
            <v>Mature Adult (45-55)</v>
          </cell>
          <cell r="C3856" t="str">
            <v>Madhup Sandhu</v>
          </cell>
          <cell r="D3856">
            <v>0</v>
          </cell>
          <cell r="E3856" t="str">
            <v>Male</v>
          </cell>
          <cell r="F3856">
            <v>52</v>
          </cell>
          <cell r="G3856" t="str">
            <v>Ahmedabad</v>
          </cell>
          <cell r="H3856" t="str">
            <v>High (Above 1Lac</v>
          </cell>
          <cell r="I3856">
            <v>1780090</v>
          </cell>
          <cell r="J3856" t="str">
            <v>High (Above ₹10L)</v>
          </cell>
          <cell r="K3856" t="str">
            <v>Yes</v>
          </cell>
          <cell r="L3856" t="str">
            <v>Month-to-Month</v>
          </cell>
          <cell r="M3856">
            <v>42611</v>
          </cell>
          <cell r="N3856" t="str">
            <v>5-10 years</v>
          </cell>
          <cell r="O3856" t="str">
            <v>97 months</v>
          </cell>
          <cell r="P3856">
            <v>8</v>
          </cell>
          <cell r="Q3856" t="str">
            <v>Elite</v>
          </cell>
          <cell r="R3856">
            <v>22272.36856294758</v>
          </cell>
          <cell r="S3856" t="str">
            <v>Medium</v>
          </cell>
          <cell r="T3856">
            <v>0</v>
          </cell>
          <cell r="U3856" t="str">
            <v>No</v>
          </cell>
          <cell r="V3856" t="str">
            <v>No</v>
          </cell>
          <cell r="W3856" t="str">
            <v>Moderate Loyalty</v>
          </cell>
          <cell r="X3856">
            <v>2</v>
          </cell>
          <cell r="Y3856" t="str">
            <v>Low Probability</v>
          </cell>
          <cell r="Z3856" t="str">
            <v>Moderate</v>
          </cell>
          <cell r="AA3856">
            <v>178178.94850358064</v>
          </cell>
        </row>
        <row r="3857">
          <cell r="A3857">
            <v>622468</v>
          </cell>
        </row>
        <row r="3858">
          <cell r="A3858">
            <v>615204</v>
          </cell>
        </row>
        <row r="3859">
          <cell r="A3859">
            <v>690939</v>
          </cell>
        </row>
        <row r="3860">
          <cell r="A3860">
            <v>232813</v>
          </cell>
        </row>
        <row r="3861">
          <cell r="A3861">
            <v>874796</v>
          </cell>
        </row>
        <row r="3862">
          <cell r="A3862">
            <v>620423</v>
          </cell>
        </row>
        <row r="3863">
          <cell r="A3863">
            <v>103193</v>
          </cell>
        </row>
        <row r="3864">
          <cell r="A3864">
            <v>388388</v>
          </cell>
        </row>
        <row r="3865">
          <cell r="A3865">
            <v>576760</v>
          </cell>
        </row>
        <row r="3866">
          <cell r="A3866">
            <v>699618</v>
          </cell>
        </row>
        <row r="3867">
          <cell r="A3867">
            <v>780027</v>
          </cell>
        </row>
        <row r="3868">
          <cell r="A3868">
            <v>783115</v>
          </cell>
        </row>
      </sheetData>
      <sheetData sheetId="5"/>
      <sheetData sheetId="6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hurn_data"/>
      <sheetName val="Sales data"/>
      <sheetName val="Customer_demography"/>
      <sheetName val="Cleaned_data Table"/>
      <sheetName val="For filters"/>
      <sheetName val="Customer segmentation"/>
      <sheetName val="Customer segmentation Dynamic"/>
      <sheetName val="Churn &amp; Loyality Analysis"/>
      <sheetName val="Churn &amp; Loyality Analysis (2)"/>
      <sheetName val="1"/>
      <sheetName val="2"/>
      <sheetName val="Pivot tables"/>
      <sheetName val="Data Validation Dropdown filter"/>
      <sheetName val="Documenta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9E38EFE-7852-402A-B16E-4E04C40BE638}" name="Table1" displayName="Table1" ref="A1:F4196" totalsRowShown="0" headerRowDxfId="23" dataDxfId="24" tableBorderDxfId="30">
  <autoFilter ref="A1:F4196" xr:uid="{D9E38EFE-7852-402A-B16E-4E04C40BE638}"/>
  <tableColumns count="6">
    <tableColumn id="1" xr3:uid="{88D7663E-7A6A-499E-A8D1-2AC1DB73175E}" name="Customer_ID" dataDxfId="29"/>
    <tableColumn id="2" xr3:uid="{047A1927-406F-4A95-B2D7-7A69D1EAA0A5}" name="Service_Usage" dataDxfId="28"/>
    <tableColumn id="3" xr3:uid="{D275BDEC-40E2-4C40-B109-D115D8572341}" name="Age" dataDxfId="27"/>
    <tableColumn id="4" xr3:uid="{6B3F9559-BCA5-4672-98E3-F7AD6BF55BB3}" name="Churn" dataDxfId="26"/>
    <tableColumn id="5" xr3:uid="{F4709CE3-A2AD-4382-8CFF-BE5F5DE69B89}" name="High_Risk_Churn" dataDxfId="25"/>
    <tableColumn id="6" xr3:uid="{80BEE61F-8B7D-4DA3-8A89-1582178201E6}" name="Account_Type">
      <calculatedColumnFormula>IF(C2&gt;50,"Elite",IF(C2&gt;=30,"Premium","Basic"))</calculatedColumnFormula>
    </tableColumn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9562AE6-04D4-49C5-ADD9-4CF4E1AD609A}" name="Table2" displayName="Table2" ref="A1:J4112" totalsRowShown="0" headerRowDxfId="11" dataDxfId="10" tableBorderDxfId="22">
  <autoFilter ref="A1:J4112" xr:uid="{59562AE6-04D4-49C5-ADD9-4CF4E1AD609A}"/>
  <tableColumns count="10">
    <tableColumn id="1" xr3:uid="{53BCF189-7142-4D0C-8D39-3BB99A432112}" name="Customer_ID" dataDxfId="21"/>
    <tableColumn id="2" xr3:uid="{25507948-1064-4BE4-94CE-8C794351163B}" name="Monthly_Spend" dataDxfId="20"/>
    <tableColumn id="3" xr3:uid="{ED22EB8E-3C59-42AF-9290-6D16A0049E71}" name="Total_Sales" dataDxfId="19"/>
    <tableColumn id="4" xr3:uid="{BC9ADCA3-0690-4C14-A2C0-00D1BA3355E2}" name="Joining year" dataDxfId="18"/>
    <tableColumn id="5" xr3:uid="{73E00467-9793-4382-AC8F-CE3633B7F2BF}" name="Joining day" dataDxfId="17"/>
    <tableColumn id="6" xr3:uid="{98323AC0-F5F6-4342-A967-FB4D99AC5E7E}" name="Joining month" dataDxfId="16"/>
    <tableColumn id="7" xr3:uid="{836996FE-7069-4085-AB1F-6BCDC3BD0175}" name="Join_Date" dataDxfId="15">
      <calculatedColumnFormula>DATE(D2,F2,E2)</calculatedColumnFormula>
    </tableColumn>
    <tableColumn id="8" xr3:uid="{E6A662AB-0CF9-40F1-A209-3717B4B1498F}" name="Current_date" dataDxfId="14">
      <calculatedColumnFormula>TODAY()</calculatedColumnFormula>
    </tableColumn>
    <tableColumn id="9" xr3:uid="{BD8D3856-0729-450A-B84F-AC9CA02278C2}" name="Account_age(months)" dataDxfId="13">
      <calculatedColumnFormula>DATEDIF(G2,H2,"M") &amp;" months"</calculatedColumnFormula>
    </tableColumn>
    <tableColumn id="10" xr3:uid="{49522B22-DDB9-4145-9F05-78842C192532}" name="Account_age(years)" dataDxfId="12">
      <calculatedColumnFormula>ROUND(YEARFRAC(G2,H2),0)</calculatedColumnFormula>
    </tableColumn>
  </tableColumns>
  <tableStyleInfo name="TableStyleLight2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20B7773-E92B-4E29-8092-ABF86166AF25}" name="Table3" displayName="Table3" ref="A1:H3962" totalsRowShown="0" headerRowDxfId="1" dataDxfId="0">
  <autoFilter ref="A1:H3962" xr:uid="{720B7773-E92B-4E29-8092-ABF86166AF25}"/>
  <tableColumns count="8">
    <tableColumn id="1" xr3:uid="{4740D18B-D2E9-458B-9013-88627B409018}" name="Customer_ID" dataDxfId="9"/>
    <tableColumn id="2" xr3:uid="{933702D0-F30B-4AA0-A791-691696ED9181}" name="Customer_Name" dataDxfId="8"/>
    <tableColumn id="3" xr3:uid="{A7DC4EE2-0A38-4428-AD06-1EA3B7CB73B3}" name="Email" dataDxfId="7"/>
    <tableColumn id="4" xr3:uid="{B8817621-A887-4F4D-BEB4-189F9D963868}" name="Gender" dataDxfId="6"/>
    <tableColumn id="5" xr3:uid="{58683ABD-0D58-4E8F-8D18-33EAFD1BD108}" name="Age" dataDxfId="5"/>
    <tableColumn id="6" xr3:uid="{1BA3A806-67C6-403A-8B67-883DA0BC342C}" name="City" dataDxfId="4"/>
    <tableColumn id="7" xr3:uid="{52C616C7-E37D-4727-B48B-50E4DB0E36EF}" name="Annual_Income" dataDxfId="3"/>
    <tableColumn id="8" xr3:uid="{83266E97-1CEB-45D5-A1A1-6E0CB1264399}" name="Contract_Type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4896F0-86D6-4162-99DD-75F939684F51}">
  <sheetPr>
    <tabColor theme="5" tint="0.39997558519241921"/>
  </sheetPr>
  <dimension ref="A1:F4196"/>
  <sheetViews>
    <sheetView workbookViewId="0">
      <selection activeCell="I6" sqref="I6"/>
    </sheetView>
  </sheetViews>
  <sheetFormatPr defaultRowHeight="15" x14ac:dyDescent="0.25"/>
  <cols>
    <col min="1" max="1" width="15.140625" customWidth="1"/>
    <col min="2" max="2" width="16.42578125" bestFit="1" customWidth="1"/>
    <col min="3" max="3" width="6.5703125" bestFit="1" customWidth="1"/>
    <col min="4" max="4" width="8.85546875" bestFit="1" customWidth="1"/>
    <col min="5" max="5" width="18.7109375" bestFit="1" customWidth="1"/>
    <col min="6" max="6" width="18.140625" bestFit="1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4" t="s">
        <v>5</v>
      </c>
    </row>
    <row r="2" spans="1:6" x14ac:dyDescent="0.25">
      <c r="A2" s="2">
        <v>744764</v>
      </c>
      <c r="B2" s="2" t="s">
        <v>6</v>
      </c>
      <c r="C2" s="2">
        <v>40</v>
      </c>
      <c r="D2" s="2">
        <v>0</v>
      </c>
      <c r="E2" s="2" t="s">
        <v>7</v>
      </c>
      <c r="F2" t="str">
        <f>IF(C2&gt;50,"Elite",IF(C2&gt;=30,"Premium","Basic"))</f>
        <v>Premium</v>
      </c>
    </row>
    <row r="3" spans="1:6" x14ac:dyDescent="0.25">
      <c r="A3" s="3">
        <v>239205</v>
      </c>
      <c r="B3" s="3" t="s">
        <v>8</v>
      </c>
      <c r="C3" s="3">
        <v>65</v>
      </c>
      <c r="D3" s="3">
        <v>0</v>
      </c>
      <c r="E3" s="3" t="s">
        <v>9</v>
      </c>
      <c r="F3" t="str">
        <f t="shared" ref="F3:F66" si="0">IF(C3&gt;50,"Elite",IF(C3&gt;=30,"Premium","Basic"))</f>
        <v>Elite</v>
      </c>
    </row>
    <row r="4" spans="1:6" x14ac:dyDescent="0.25">
      <c r="A4" s="2">
        <v>892872</v>
      </c>
      <c r="B4" s="2" t="s">
        <v>10</v>
      </c>
      <c r="C4" s="2">
        <v>53</v>
      </c>
      <c r="D4" s="2">
        <v>1</v>
      </c>
      <c r="E4" s="2" t="s">
        <v>7</v>
      </c>
      <c r="F4" t="str">
        <f t="shared" si="0"/>
        <v>Elite</v>
      </c>
    </row>
    <row r="5" spans="1:6" x14ac:dyDescent="0.25">
      <c r="A5" s="3">
        <v>325814</v>
      </c>
      <c r="B5" s="3" t="s">
        <v>6</v>
      </c>
      <c r="C5" s="3">
        <v>18</v>
      </c>
      <c r="D5" s="3">
        <v>0</v>
      </c>
      <c r="E5" s="3" t="s">
        <v>7</v>
      </c>
      <c r="F5" t="str">
        <f t="shared" si="0"/>
        <v>Basic</v>
      </c>
    </row>
    <row r="6" spans="1:6" x14ac:dyDescent="0.25">
      <c r="A6" s="2">
        <v>552486</v>
      </c>
      <c r="B6" s="2" t="s">
        <v>8</v>
      </c>
      <c r="C6" s="2">
        <v>44</v>
      </c>
      <c r="D6" s="2">
        <v>1</v>
      </c>
      <c r="E6" s="2" t="s">
        <v>7</v>
      </c>
      <c r="F6" t="str">
        <f t="shared" si="0"/>
        <v>Premium</v>
      </c>
    </row>
    <row r="7" spans="1:6" x14ac:dyDescent="0.25">
      <c r="A7" s="3">
        <v>824435</v>
      </c>
      <c r="B7" s="3" t="s">
        <v>6</v>
      </c>
      <c r="C7" s="3">
        <v>47</v>
      </c>
      <c r="D7" s="3">
        <v>1</v>
      </c>
      <c r="E7" s="3" t="s">
        <v>7</v>
      </c>
      <c r="F7" t="str">
        <f t="shared" si="0"/>
        <v>Premium</v>
      </c>
    </row>
    <row r="8" spans="1:6" x14ac:dyDescent="0.25">
      <c r="A8" s="2">
        <v>167196</v>
      </c>
      <c r="B8" s="2" t="s">
        <v>10</v>
      </c>
      <c r="C8" s="2">
        <v>33</v>
      </c>
      <c r="D8" s="2">
        <v>1</v>
      </c>
      <c r="E8" s="2" t="s">
        <v>7</v>
      </c>
      <c r="F8" t="str">
        <f t="shared" si="0"/>
        <v>Premium</v>
      </c>
    </row>
    <row r="9" spans="1:6" x14ac:dyDescent="0.25">
      <c r="A9" s="3">
        <v>342127</v>
      </c>
      <c r="B9" s="3" t="s">
        <v>6</v>
      </c>
      <c r="C9" s="3">
        <v>63</v>
      </c>
      <c r="D9" s="3">
        <v>0</v>
      </c>
      <c r="E9" s="3" t="s">
        <v>7</v>
      </c>
      <c r="F9" t="str">
        <f t="shared" si="0"/>
        <v>Elite</v>
      </c>
    </row>
    <row r="10" spans="1:6" x14ac:dyDescent="0.25">
      <c r="A10" s="2">
        <v>325953</v>
      </c>
      <c r="B10" s="2" t="s">
        <v>10</v>
      </c>
      <c r="C10" s="2">
        <v>58</v>
      </c>
      <c r="D10" s="2">
        <v>1</v>
      </c>
      <c r="E10" s="2" t="s">
        <v>7</v>
      </c>
      <c r="F10" t="str">
        <f t="shared" si="0"/>
        <v>Elite</v>
      </c>
    </row>
    <row r="11" spans="1:6" x14ac:dyDescent="0.25">
      <c r="A11" s="3">
        <v>932410</v>
      </c>
      <c r="B11" s="3" t="s">
        <v>10</v>
      </c>
      <c r="C11" s="3">
        <v>55</v>
      </c>
      <c r="D11" s="3">
        <v>0</v>
      </c>
      <c r="E11" s="3" t="s">
        <v>7</v>
      </c>
      <c r="F11" t="str">
        <f t="shared" si="0"/>
        <v>Elite</v>
      </c>
    </row>
    <row r="12" spans="1:6" x14ac:dyDescent="0.25">
      <c r="A12" s="2">
        <v>128820</v>
      </c>
      <c r="B12" s="2" t="s">
        <v>6</v>
      </c>
      <c r="C12" s="2">
        <v>43</v>
      </c>
      <c r="D12" s="2">
        <v>0</v>
      </c>
      <c r="E12" s="2" t="s">
        <v>7</v>
      </c>
      <c r="F12" t="str">
        <f t="shared" si="0"/>
        <v>Premium</v>
      </c>
    </row>
    <row r="13" spans="1:6" x14ac:dyDescent="0.25">
      <c r="A13" s="3">
        <v>336039</v>
      </c>
      <c r="B13" s="3" t="s">
        <v>10</v>
      </c>
      <c r="C13" s="3">
        <v>41</v>
      </c>
      <c r="D13" s="3">
        <v>0</v>
      </c>
      <c r="E13" s="3" t="s">
        <v>7</v>
      </c>
      <c r="F13" t="str">
        <f t="shared" si="0"/>
        <v>Premium</v>
      </c>
    </row>
    <row r="14" spans="1:6" x14ac:dyDescent="0.25">
      <c r="A14" s="2">
        <v>159382</v>
      </c>
      <c r="B14" s="2" t="s">
        <v>6</v>
      </c>
      <c r="C14" s="2">
        <v>37</v>
      </c>
      <c r="D14" s="2">
        <v>0</v>
      </c>
      <c r="E14" s="2" t="s">
        <v>7</v>
      </c>
      <c r="F14" t="str">
        <f t="shared" si="0"/>
        <v>Premium</v>
      </c>
    </row>
    <row r="15" spans="1:6" x14ac:dyDescent="0.25">
      <c r="A15" s="3">
        <v>383260</v>
      </c>
      <c r="B15" s="3" t="s">
        <v>8</v>
      </c>
      <c r="C15" s="3">
        <v>57</v>
      </c>
      <c r="D15" s="3">
        <v>0</v>
      </c>
      <c r="E15" s="3" t="s">
        <v>9</v>
      </c>
      <c r="F15" t="str">
        <f t="shared" si="0"/>
        <v>Elite</v>
      </c>
    </row>
    <row r="16" spans="1:6" x14ac:dyDescent="0.25">
      <c r="A16" s="2">
        <v>146649</v>
      </c>
      <c r="B16" s="2" t="s">
        <v>6</v>
      </c>
      <c r="C16" s="2">
        <v>18</v>
      </c>
      <c r="D16" s="2">
        <v>0</v>
      </c>
      <c r="E16" s="2" t="s">
        <v>7</v>
      </c>
      <c r="F16" t="str">
        <f t="shared" si="0"/>
        <v>Basic</v>
      </c>
    </row>
    <row r="17" spans="1:6" x14ac:dyDescent="0.25">
      <c r="A17" s="3">
        <v>141909</v>
      </c>
      <c r="B17" s="3" t="s">
        <v>8</v>
      </c>
      <c r="C17" s="3">
        <v>58</v>
      </c>
      <c r="D17" s="3">
        <v>0</v>
      </c>
      <c r="E17" s="3" t="s">
        <v>9</v>
      </c>
      <c r="F17" t="str">
        <f t="shared" si="0"/>
        <v>Elite</v>
      </c>
    </row>
    <row r="18" spans="1:6" x14ac:dyDescent="0.25">
      <c r="A18" s="2">
        <v>324694</v>
      </c>
      <c r="B18" s="2" t="s">
        <v>6</v>
      </c>
      <c r="C18" s="2">
        <v>34</v>
      </c>
      <c r="D18" s="2">
        <v>1</v>
      </c>
      <c r="E18" s="2" t="s">
        <v>7</v>
      </c>
      <c r="F18" t="str">
        <f t="shared" si="0"/>
        <v>Premium</v>
      </c>
    </row>
    <row r="19" spans="1:6" x14ac:dyDescent="0.25">
      <c r="A19" s="3">
        <v>251625</v>
      </c>
      <c r="B19" s="3" t="s">
        <v>10</v>
      </c>
      <c r="C19" s="3">
        <v>54</v>
      </c>
      <c r="D19" s="3">
        <v>0</v>
      </c>
      <c r="E19" s="3" t="s">
        <v>7</v>
      </c>
      <c r="F19" t="str">
        <f t="shared" si="0"/>
        <v>Elite</v>
      </c>
    </row>
    <row r="20" spans="1:6" x14ac:dyDescent="0.25">
      <c r="A20" s="2">
        <v>868102</v>
      </c>
      <c r="B20" s="2" t="s">
        <v>10</v>
      </c>
      <c r="C20" s="2">
        <v>34</v>
      </c>
      <c r="D20" s="2">
        <v>0</v>
      </c>
      <c r="E20" s="2" t="s">
        <v>7</v>
      </c>
      <c r="F20" t="str">
        <f t="shared" si="0"/>
        <v>Premium</v>
      </c>
    </row>
    <row r="21" spans="1:6" x14ac:dyDescent="0.25">
      <c r="A21" s="3">
        <v>403454</v>
      </c>
      <c r="B21" s="3" t="s">
        <v>8</v>
      </c>
      <c r="C21" s="3">
        <v>34</v>
      </c>
      <c r="D21" s="3">
        <v>1</v>
      </c>
      <c r="E21" s="3" t="s">
        <v>7</v>
      </c>
      <c r="F21" t="str">
        <f t="shared" si="0"/>
        <v>Premium</v>
      </c>
    </row>
    <row r="22" spans="1:6" x14ac:dyDescent="0.25">
      <c r="A22" s="2">
        <v>662219</v>
      </c>
      <c r="B22" s="2" t="s">
        <v>6</v>
      </c>
      <c r="C22" s="2">
        <v>40</v>
      </c>
      <c r="D22" s="2">
        <v>0</v>
      </c>
      <c r="E22" s="2" t="s">
        <v>7</v>
      </c>
      <c r="F22" t="str">
        <f t="shared" si="0"/>
        <v>Premium</v>
      </c>
    </row>
    <row r="23" spans="1:6" x14ac:dyDescent="0.25">
      <c r="A23" s="3">
        <v>761766</v>
      </c>
      <c r="B23" s="3" t="s">
        <v>10</v>
      </c>
      <c r="C23" s="3">
        <v>33</v>
      </c>
      <c r="D23" s="3">
        <v>1</v>
      </c>
      <c r="E23" s="3" t="s">
        <v>7</v>
      </c>
      <c r="F23" t="str">
        <f t="shared" si="0"/>
        <v>Premium</v>
      </c>
    </row>
    <row r="24" spans="1:6" x14ac:dyDescent="0.25">
      <c r="A24" s="2">
        <v>675602</v>
      </c>
      <c r="B24" s="2" t="s">
        <v>10</v>
      </c>
      <c r="C24" s="2">
        <v>34</v>
      </c>
      <c r="D24" s="2">
        <v>1</v>
      </c>
      <c r="E24" s="2" t="s">
        <v>7</v>
      </c>
      <c r="F24" t="str">
        <f t="shared" si="0"/>
        <v>Premium</v>
      </c>
    </row>
    <row r="25" spans="1:6" x14ac:dyDescent="0.25">
      <c r="A25" s="3">
        <v>427269</v>
      </c>
      <c r="B25" s="3" t="s">
        <v>6</v>
      </c>
      <c r="C25" s="3">
        <v>21</v>
      </c>
      <c r="D25" s="3">
        <v>0</v>
      </c>
      <c r="E25" s="3" t="s">
        <v>7</v>
      </c>
      <c r="F25" t="str">
        <f t="shared" si="0"/>
        <v>Basic</v>
      </c>
    </row>
    <row r="26" spans="1:6" x14ac:dyDescent="0.25">
      <c r="A26" s="2">
        <v>140351</v>
      </c>
      <c r="B26" s="2" t="s">
        <v>8</v>
      </c>
      <c r="C26" s="2">
        <v>41</v>
      </c>
      <c r="D26" s="2">
        <v>1</v>
      </c>
      <c r="E26" s="2" t="s">
        <v>7</v>
      </c>
      <c r="F26" t="str">
        <f t="shared" si="0"/>
        <v>Premium</v>
      </c>
    </row>
    <row r="27" spans="1:6" x14ac:dyDescent="0.25">
      <c r="A27" s="3">
        <v>706151</v>
      </c>
      <c r="B27" s="3" t="s">
        <v>8</v>
      </c>
      <c r="C27" s="3">
        <v>61</v>
      </c>
      <c r="D27" s="3">
        <v>0</v>
      </c>
      <c r="E27" s="3" t="s">
        <v>9</v>
      </c>
      <c r="F27" t="str">
        <f t="shared" si="0"/>
        <v>Elite</v>
      </c>
    </row>
    <row r="28" spans="1:6" x14ac:dyDescent="0.25">
      <c r="A28" s="2">
        <v>959817</v>
      </c>
      <c r="B28" s="2" t="s">
        <v>10</v>
      </c>
      <c r="C28" s="2">
        <v>42</v>
      </c>
      <c r="D28" s="2">
        <v>0</v>
      </c>
      <c r="E28" s="2" t="s">
        <v>7</v>
      </c>
      <c r="F28" t="str">
        <f t="shared" si="0"/>
        <v>Premium</v>
      </c>
    </row>
    <row r="29" spans="1:6" x14ac:dyDescent="0.25">
      <c r="A29" s="3">
        <v>300980</v>
      </c>
      <c r="B29" s="3" t="s">
        <v>6</v>
      </c>
      <c r="C29" s="3">
        <v>51</v>
      </c>
      <c r="D29" s="3">
        <v>0</v>
      </c>
      <c r="E29" s="3" t="s">
        <v>7</v>
      </c>
      <c r="F29" t="str">
        <f t="shared" si="0"/>
        <v>Elite</v>
      </c>
    </row>
    <row r="30" spans="1:6" x14ac:dyDescent="0.25">
      <c r="A30" s="2">
        <v>856626</v>
      </c>
      <c r="B30" s="2" t="s">
        <v>6</v>
      </c>
      <c r="C30" s="2">
        <v>59</v>
      </c>
      <c r="D30" s="2">
        <v>1</v>
      </c>
      <c r="E30" s="2" t="s">
        <v>7</v>
      </c>
      <c r="F30" t="str">
        <f t="shared" si="0"/>
        <v>Elite</v>
      </c>
    </row>
    <row r="31" spans="1:6" x14ac:dyDescent="0.25">
      <c r="A31" s="3">
        <v>545502</v>
      </c>
      <c r="B31" s="3" t="s">
        <v>6</v>
      </c>
      <c r="C31" s="3">
        <v>67</v>
      </c>
      <c r="D31" s="3">
        <v>0</v>
      </c>
      <c r="E31" s="3" t="s">
        <v>7</v>
      </c>
      <c r="F31" t="str">
        <f t="shared" si="0"/>
        <v>Elite</v>
      </c>
    </row>
    <row r="32" spans="1:6" x14ac:dyDescent="0.25">
      <c r="A32" s="2">
        <v>661985</v>
      </c>
      <c r="B32" s="2" t="s">
        <v>8</v>
      </c>
      <c r="C32" s="2">
        <v>68</v>
      </c>
      <c r="D32" s="2">
        <v>0</v>
      </c>
      <c r="E32" s="2" t="s">
        <v>9</v>
      </c>
      <c r="F32" t="str">
        <f t="shared" si="0"/>
        <v>Elite</v>
      </c>
    </row>
    <row r="33" spans="1:6" x14ac:dyDescent="0.25">
      <c r="A33" s="3">
        <v>186362</v>
      </c>
      <c r="B33" s="3" t="s">
        <v>6</v>
      </c>
      <c r="C33" s="3">
        <v>29</v>
      </c>
      <c r="D33" s="3">
        <v>1</v>
      </c>
      <c r="E33" s="3" t="s">
        <v>7</v>
      </c>
      <c r="F33" t="str">
        <f t="shared" si="0"/>
        <v>Basic</v>
      </c>
    </row>
    <row r="34" spans="1:6" x14ac:dyDescent="0.25">
      <c r="A34" s="2">
        <v>650123</v>
      </c>
      <c r="B34" s="2" t="s">
        <v>6</v>
      </c>
      <c r="C34" s="2">
        <v>25</v>
      </c>
      <c r="D34" s="2">
        <v>1</v>
      </c>
      <c r="E34" s="2" t="s">
        <v>7</v>
      </c>
      <c r="F34" t="str">
        <f t="shared" si="0"/>
        <v>Basic</v>
      </c>
    </row>
    <row r="35" spans="1:6" x14ac:dyDescent="0.25">
      <c r="A35" s="3">
        <v>852704</v>
      </c>
      <c r="B35" s="3" t="s">
        <v>10</v>
      </c>
      <c r="C35" s="3">
        <v>50</v>
      </c>
      <c r="D35" s="3">
        <v>1</v>
      </c>
      <c r="E35" s="3" t="s">
        <v>7</v>
      </c>
      <c r="F35" t="str">
        <f t="shared" si="0"/>
        <v>Premium</v>
      </c>
    </row>
    <row r="36" spans="1:6" x14ac:dyDescent="0.25">
      <c r="A36" s="2">
        <v>451262</v>
      </c>
      <c r="B36" s="2" t="s">
        <v>11</v>
      </c>
      <c r="C36" s="2">
        <v>24</v>
      </c>
      <c r="D36" s="2">
        <v>0</v>
      </c>
      <c r="E36" s="2" t="s">
        <v>7</v>
      </c>
      <c r="F36" t="str">
        <f t="shared" si="0"/>
        <v>Basic</v>
      </c>
    </row>
    <row r="37" spans="1:6" x14ac:dyDescent="0.25">
      <c r="A37" s="3">
        <v>783066</v>
      </c>
      <c r="B37" s="3" t="s">
        <v>6</v>
      </c>
      <c r="C37" s="3">
        <v>33</v>
      </c>
      <c r="D37" s="3">
        <v>0</v>
      </c>
      <c r="E37" s="3" t="s">
        <v>7</v>
      </c>
      <c r="F37" t="str">
        <f t="shared" si="0"/>
        <v>Premium</v>
      </c>
    </row>
    <row r="38" spans="1:6" x14ac:dyDescent="0.25">
      <c r="A38" s="2">
        <v>993195</v>
      </c>
      <c r="B38" s="2" t="s">
        <v>6</v>
      </c>
      <c r="C38" s="2">
        <v>23</v>
      </c>
      <c r="D38" s="2">
        <v>0</v>
      </c>
      <c r="E38" s="2" t="s">
        <v>7</v>
      </c>
      <c r="F38" t="str">
        <f t="shared" si="0"/>
        <v>Basic</v>
      </c>
    </row>
    <row r="39" spans="1:6" x14ac:dyDescent="0.25">
      <c r="A39" s="3">
        <v>645362</v>
      </c>
      <c r="B39" s="3" t="s">
        <v>6</v>
      </c>
      <c r="C39" s="3">
        <v>48</v>
      </c>
      <c r="D39" s="3">
        <v>1</v>
      </c>
      <c r="E39" s="3" t="s">
        <v>7</v>
      </c>
      <c r="F39" t="str">
        <f t="shared" si="0"/>
        <v>Premium</v>
      </c>
    </row>
    <row r="40" spans="1:6" x14ac:dyDescent="0.25">
      <c r="A40" s="2">
        <v>496338</v>
      </c>
      <c r="B40" s="2" t="s">
        <v>10</v>
      </c>
      <c r="C40" s="2">
        <v>30</v>
      </c>
      <c r="D40" s="2">
        <v>1</v>
      </c>
      <c r="E40" s="2" t="s">
        <v>7</v>
      </c>
      <c r="F40" t="str">
        <f t="shared" si="0"/>
        <v>Premium</v>
      </c>
    </row>
    <row r="41" spans="1:6" x14ac:dyDescent="0.25">
      <c r="A41" s="3">
        <v>457584</v>
      </c>
      <c r="B41" s="3" t="s">
        <v>6</v>
      </c>
      <c r="C41" s="3">
        <v>22</v>
      </c>
      <c r="D41" s="3">
        <v>1</v>
      </c>
      <c r="E41" s="3" t="s">
        <v>7</v>
      </c>
      <c r="F41" t="str">
        <f t="shared" si="0"/>
        <v>Basic</v>
      </c>
    </row>
    <row r="42" spans="1:6" x14ac:dyDescent="0.25">
      <c r="A42" s="2">
        <v>702019</v>
      </c>
      <c r="B42" s="2" t="s">
        <v>6</v>
      </c>
      <c r="C42" s="2">
        <v>19</v>
      </c>
      <c r="D42" s="2">
        <v>0</v>
      </c>
      <c r="E42" s="2" t="s">
        <v>7</v>
      </c>
      <c r="F42" t="str">
        <f t="shared" si="0"/>
        <v>Basic</v>
      </c>
    </row>
    <row r="43" spans="1:6" x14ac:dyDescent="0.25">
      <c r="A43" s="3">
        <v>913237</v>
      </c>
      <c r="B43" s="3" t="s">
        <v>10</v>
      </c>
      <c r="C43" s="3">
        <v>37</v>
      </c>
      <c r="D43" s="3">
        <v>0</v>
      </c>
      <c r="E43" s="3" t="s">
        <v>7</v>
      </c>
      <c r="F43" t="str">
        <f t="shared" si="0"/>
        <v>Premium</v>
      </c>
    </row>
    <row r="44" spans="1:6" x14ac:dyDescent="0.25">
      <c r="A44" s="2">
        <v>618091</v>
      </c>
      <c r="B44" s="2" t="s">
        <v>10</v>
      </c>
      <c r="C44" s="2">
        <v>69</v>
      </c>
      <c r="D44" s="2">
        <v>1</v>
      </c>
      <c r="E44" s="2" t="s">
        <v>7</v>
      </c>
      <c r="F44" t="str">
        <f t="shared" si="0"/>
        <v>Elite</v>
      </c>
    </row>
    <row r="45" spans="1:6" x14ac:dyDescent="0.25">
      <c r="A45" s="3">
        <v>948906</v>
      </c>
      <c r="B45" s="3" t="s">
        <v>8</v>
      </c>
      <c r="C45" s="3">
        <v>51</v>
      </c>
      <c r="D45" s="3">
        <v>1</v>
      </c>
      <c r="E45" s="3" t="s">
        <v>9</v>
      </c>
      <c r="F45" t="str">
        <f t="shared" si="0"/>
        <v>Elite</v>
      </c>
    </row>
    <row r="46" spans="1:6" x14ac:dyDescent="0.25">
      <c r="A46" s="2">
        <v>433960</v>
      </c>
      <c r="B46" s="2" t="s">
        <v>6</v>
      </c>
      <c r="C46" s="2">
        <v>29</v>
      </c>
      <c r="D46" s="2">
        <v>1</v>
      </c>
      <c r="E46" s="2" t="s">
        <v>7</v>
      </c>
      <c r="F46" t="str">
        <f t="shared" si="0"/>
        <v>Basic</v>
      </c>
    </row>
    <row r="47" spans="1:6" x14ac:dyDescent="0.25">
      <c r="A47" s="3">
        <v>677382</v>
      </c>
      <c r="B47" s="3" t="s">
        <v>8</v>
      </c>
      <c r="C47" s="3">
        <v>32</v>
      </c>
      <c r="D47" s="3">
        <v>1</v>
      </c>
      <c r="E47" s="3" t="s">
        <v>7</v>
      </c>
      <c r="F47" t="str">
        <f t="shared" si="0"/>
        <v>Premium</v>
      </c>
    </row>
    <row r="48" spans="1:6" x14ac:dyDescent="0.25">
      <c r="A48" s="2">
        <v>991940</v>
      </c>
      <c r="B48" s="2" t="s">
        <v>8</v>
      </c>
      <c r="C48" s="2">
        <v>33</v>
      </c>
      <c r="D48" s="2">
        <v>1</v>
      </c>
      <c r="E48" s="2" t="s">
        <v>7</v>
      </c>
      <c r="F48" t="str">
        <f t="shared" si="0"/>
        <v>Premium</v>
      </c>
    </row>
    <row r="49" spans="1:6" x14ac:dyDescent="0.25">
      <c r="A49" s="3">
        <v>509720</v>
      </c>
      <c r="B49" s="3" t="s">
        <v>10</v>
      </c>
      <c r="C49" s="3">
        <v>52</v>
      </c>
      <c r="D49" s="3">
        <v>0</v>
      </c>
      <c r="E49" s="3" t="s">
        <v>7</v>
      </c>
      <c r="F49" t="str">
        <f t="shared" si="0"/>
        <v>Elite</v>
      </c>
    </row>
    <row r="50" spans="1:6" x14ac:dyDescent="0.25">
      <c r="A50" s="2">
        <v>367985</v>
      </c>
      <c r="B50" s="2" t="s">
        <v>8</v>
      </c>
      <c r="C50" s="2">
        <v>52</v>
      </c>
      <c r="D50" s="2">
        <v>1</v>
      </c>
      <c r="E50" s="2" t="s">
        <v>9</v>
      </c>
      <c r="F50" t="str">
        <f t="shared" si="0"/>
        <v>Elite</v>
      </c>
    </row>
    <row r="51" spans="1:6" x14ac:dyDescent="0.25">
      <c r="A51" s="3">
        <v>282792</v>
      </c>
      <c r="B51" s="3" t="s">
        <v>8</v>
      </c>
      <c r="C51" s="3">
        <v>34</v>
      </c>
      <c r="D51" s="3">
        <v>0</v>
      </c>
      <c r="E51" s="3" t="s">
        <v>7</v>
      </c>
      <c r="F51" t="str">
        <f t="shared" si="0"/>
        <v>Premium</v>
      </c>
    </row>
    <row r="52" spans="1:6" x14ac:dyDescent="0.25">
      <c r="A52" s="2">
        <v>762982</v>
      </c>
      <c r="B52" s="2" t="s">
        <v>6</v>
      </c>
      <c r="C52" s="2">
        <v>50</v>
      </c>
      <c r="D52" s="2">
        <v>0</v>
      </c>
      <c r="E52" s="2" t="s">
        <v>7</v>
      </c>
      <c r="F52" t="str">
        <f t="shared" si="0"/>
        <v>Premium</v>
      </c>
    </row>
    <row r="53" spans="1:6" x14ac:dyDescent="0.25">
      <c r="A53" s="3">
        <v>938501</v>
      </c>
      <c r="B53" s="3" t="s">
        <v>8</v>
      </c>
      <c r="C53" s="3">
        <v>18</v>
      </c>
      <c r="D53" s="3">
        <v>0</v>
      </c>
      <c r="E53" s="3" t="s">
        <v>7</v>
      </c>
      <c r="F53" t="str">
        <f t="shared" si="0"/>
        <v>Basic</v>
      </c>
    </row>
    <row r="54" spans="1:6" x14ac:dyDescent="0.25">
      <c r="A54" s="2">
        <v>746624</v>
      </c>
      <c r="B54" s="2" t="s">
        <v>11</v>
      </c>
      <c r="C54" s="2">
        <v>28</v>
      </c>
      <c r="D54" s="2">
        <v>1</v>
      </c>
      <c r="E54" s="2" t="s">
        <v>7</v>
      </c>
      <c r="F54" t="str">
        <f t="shared" si="0"/>
        <v>Basic</v>
      </c>
    </row>
    <row r="55" spans="1:6" x14ac:dyDescent="0.25">
      <c r="A55" s="3">
        <v>965743</v>
      </c>
      <c r="B55" s="3" t="s">
        <v>10</v>
      </c>
      <c r="C55" s="3">
        <v>43</v>
      </c>
      <c r="D55" s="3">
        <v>1</v>
      </c>
      <c r="E55" s="3" t="s">
        <v>7</v>
      </c>
      <c r="F55" t="str">
        <f t="shared" si="0"/>
        <v>Premium</v>
      </c>
    </row>
    <row r="56" spans="1:6" x14ac:dyDescent="0.25">
      <c r="A56" s="2">
        <v>259085</v>
      </c>
      <c r="B56" s="2" t="s">
        <v>6</v>
      </c>
      <c r="C56" s="2">
        <v>18</v>
      </c>
      <c r="D56" s="2">
        <v>0</v>
      </c>
      <c r="E56" s="2" t="s">
        <v>7</v>
      </c>
      <c r="F56" t="str">
        <f t="shared" si="0"/>
        <v>Basic</v>
      </c>
    </row>
    <row r="57" spans="1:6" x14ac:dyDescent="0.25">
      <c r="A57" s="3">
        <v>165995</v>
      </c>
      <c r="B57" s="3" t="s">
        <v>6</v>
      </c>
      <c r="C57" s="3">
        <v>68</v>
      </c>
      <c r="D57" s="3">
        <v>1</v>
      </c>
      <c r="E57" s="3" t="s">
        <v>7</v>
      </c>
      <c r="F57" t="str">
        <f t="shared" si="0"/>
        <v>Elite</v>
      </c>
    </row>
    <row r="58" spans="1:6" x14ac:dyDescent="0.25">
      <c r="A58" s="2">
        <v>991605</v>
      </c>
      <c r="B58" s="2" t="s">
        <v>10</v>
      </c>
      <c r="C58" s="2">
        <v>32</v>
      </c>
      <c r="D58" s="2">
        <v>0</v>
      </c>
      <c r="E58" s="2" t="s">
        <v>7</v>
      </c>
      <c r="F58" t="str">
        <f t="shared" si="0"/>
        <v>Premium</v>
      </c>
    </row>
    <row r="59" spans="1:6" x14ac:dyDescent="0.25">
      <c r="A59" s="3">
        <v>104642</v>
      </c>
      <c r="B59" s="3" t="s">
        <v>10</v>
      </c>
      <c r="C59" s="3">
        <v>55</v>
      </c>
      <c r="D59" s="3">
        <v>0</v>
      </c>
      <c r="E59" s="3" t="s">
        <v>7</v>
      </c>
      <c r="F59" t="str">
        <f t="shared" si="0"/>
        <v>Elite</v>
      </c>
    </row>
    <row r="60" spans="1:6" x14ac:dyDescent="0.25">
      <c r="A60" s="2">
        <v>148120</v>
      </c>
      <c r="B60" s="2" t="s">
        <v>6</v>
      </c>
      <c r="C60" s="2">
        <v>55</v>
      </c>
      <c r="D60" s="2">
        <v>1</v>
      </c>
      <c r="E60" s="2" t="s">
        <v>7</v>
      </c>
      <c r="F60" t="str">
        <f t="shared" si="0"/>
        <v>Elite</v>
      </c>
    </row>
    <row r="61" spans="1:6" x14ac:dyDescent="0.25">
      <c r="A61" s="3">
        <v>391743</v>
      </c>
      <c r="B61" s="3" t="s">
        <v>6</v>
      </c>
      <c r="C61" s="3">
        <v>46</v>
      </c>
      <c r="D61" s="3">
        <v>0</v>
      </c>
      <c r="E61" s="3" t="s">
        <v>7</v>
      </c>
      <c r="F61" t="str">
        <f t="shared" si="0"/>
        <v>Premium</v>
      </c>
    </row>
    <row r="62" spans="1:6" x14ac:dyDescent="0.25">
      <c r="A62" s="2">
        <v>917605</v>
      </c>
      <c r="B62" s="2" t="s">
        <v>10</v>
      </c>
      <c r="C62" s="2">
        <v>48</v>
      </c>
      <c r="D62" s="2">
        <v>1</v>
      </c>
      <c r="E62" s="2" t="s">
        <v>7</v>
      </c>
      <c r="F62" t="str">
        <f t="shared" si="0"/>
        <v>Premium</v>
      </c>
    </row>
    <row r="63" spans="1:6" x14ac:dyDescent="0.25">
      <c r="A63" s="3">
        <v>213061</v>
      </c>
      <c r="B63" s="3" t="s">
        <v>6</v>
      </c>
      <c r="C63" s="3">
        <v>30</v>
      </c>
      <c r="D63" s="3">
        <v>1</v>
      </c>
      <c r="E63" s="3" t="s">
        <v>7</v>
      </c>
      <c r="F63" t="str">
        <f t="shared" si="0"/>
        <v>Premium</v>
      </c>
    </row>
    <row r="64" spans="1:6" x14ac:dyDescent="0.25">
      <c r="A64" s="2">
        <v>921786</v>
      </c>
      <c r="B64" s="2" t="s">
        <v>10</v>
      </c>
      <c r="C64" s="2">
        <v>28</v>
      </c>
      <c r="D64" s="2">
        <v>0</v>
      </c>
      <c r="E64" s="2" t="s">
        <v>7</v>
      </c>
      <c r="F64" t="str">
        <f t="shared" si="0"/>
        <v>Basic</v>
      </c>
    </row>
    <row r="65" spans="1:6" x14ac:dyDescent="0.25">
      <c r="A65" s="3">
        <v>527049</v>
      </c>
      <c r="B65" s="3" t="s">
        <v>10</v>
      </c>
      <c r="C65" s="3">
        <v>37</v>
      </c>
      <c r="D65" s="3">
        <v>1</v>
      </c>
      <c r="E65" s="3" t="s">
        <v>7</v>
      </c>
      <c r="F65" t="str">
        <f t="shared" si="0"/>
        <v>Premium</v>
      </c>
    </row>
    <row r="66" spans="1:6" x14ac:dyDescent="0.25">
      <c r="A66" s="2">
        <v>181398</v>
      </c>
      <c r="B66" s="2" t="s">
        <v>10</v>
      </c>
      <c r="C66" s="2">
        <v>38</v>
      </c>
      <c r="D66" s="2">
        <v>0</v>
      </c>
      <c r="E66" s="2" t="s">
        <v>7</v>
      </c>
      <c r="F66" t="str">
        <f t="shared" si="0"/>
        <v>Premium</v>
      </c>
    </row>
    <row r="67" spans="1:6" x14ac:dyDescent="0.25">
      <c r="A67" s="3">
        <v>366322</v>
      </c>
      <c r="B67" s="3" t="s">
        <v>10</v>
      </c>
      <c r="C67" s="3">
        <v>34</v>
      </c>
      <c r="D67" s="3">
        <v>0</v>
      </c>
      <c r="E67" s="3" t="s">
        <v>7</v>
      </c>
      <c r="F67" t="str">
        <f t="shared" ref="F67:F130" si="1">IF(C67&gt;50,"Elite",IF(C67&gt;=30,"Premium","Basic"))</f>
        <v>Premium</v>
      </c>
    </row>
    <row r="68" spans="1:6" x14ac:dyDescent="0.25">
      <c r="A68" s="2">
        <v>109968</v>
      </c>
      <c r="B68" s="2" t="s">
        <v>6</v>
      </c>
      <c r="C68" s="2">
        <v>50</v>
      </c>
      <c r="D68" s="2">
        <v>0</v>
      </c>
      <c r="E68" s="2" t="s">
        <v>7</v>
      </c>
      <c r="F68" t="str">
        <f t="shared" si="1"/>
        <v>Premium</v>
      </c>
    </row>
    <row r="69" spans="1:6" x14ac:dyDescent="0.25">
      <c r="A69" s="3">
        <v>634050</v>
      </c>
      <c r="B69" s="3" t="s">
        <v>8</v>
      </c>
      <c r="C69" s="3">
        <v>47</v>
      </c>
      <c r="D69" s="3">
        <v>0</v>
      </c>
      <c r="E69" s="3" t="s">
        <v>7</v>
      </c>
      <c r="F69" t="str">
        <f t="shared" si="1"/>
        <v>Premium</v>
      </c>
    </row>
    <row r="70" spans="1:6" x14ac:dyDescent="0.25">
      <c r="A70" s="2">
        <v>600758</v>
      </c>
      <c r="B70" s="2" t="s">
        <v>8</v>
      </c>
      <c r="C70" s="2">
        <v>35</v>
      </c>
      <c r="D70" s="2">
        <v>1</v>
      </c>
      <c r="E70" s="2" t="s">
        <v>7</v>
      </c>
      <c r="F70" t="str">
        <f t="shared" si="1"/>
        <v>Premium</v>
      </c>
    </row>
    <row r="71" spans="1:6" x14ac:dyDescent="0.25">
      <c r="A71" s="3">
        <v>194732</v>
      </c>
      <c r="B71" s="3" t="s">
        <v>6</v>
      </c>
      <c r="C71" s="3">
        <v>62</v>
      </c>
      <c r="D71" s="3">
        <v>0</v>
      </c>
      <c r="E71" s="3" t="s">
        <v>7</v>
      </c>
      <c r="F71" t="str">
        <f t="shared" si="1"/>
        <v>Elite</v>
      </c>
    </row>
    <row r="72" spans="1:6" x14ac:dyDescent="0.25">
      <c r="A72" s="2">
        <v>145817</v>
      </c>
      <c r="B72" s="2" t="s">
        <v>6</v>
      </c>
      <c r="C72" s="2">
        <v>33</v>
      </c>
      <c r="D72" s="2">
        <v>0</v>
      </c>
      <c r="E72" s="2" t="s">
        <v>7</v>
      </c>
      <c r="F72" t="str">
        <f t="shared" si="1"/>
        <v>Premium</v>
      </c>
    </row>
    <row r="73" spans="1:6" x14ac:dyDescent="0.25">
      <c r="A73" s="3">
        <v>298497</v>
      </c>
      <c r="B73" s="3" t="s">
        <v>10</v>
      </c>
      <c r="C73" s="3">
        <v>56</v>
      </c>
      <c r="D73" s="3">
        <v>0</v>
      </c>
      <c r="E73" s="3" t="s">
        <v>7</v>
      </c>
      <c r="F73" t="str">
        <f t="shared" si="1"/>
        <v>Elite</v>
      </c>
    </row>
    <row r="74" spans="1:6" x14ac:dyDescent="0.25">
      <c r="A74" s="2">
        <v>168965</v>
      </c>
      <c r="B74" s="2" t="s">
        <v>6</v>
      </c>
      <c r="C74" s="2">
        <v>58</v>
      </c>
      <c r="D74" s="2">
        <v>1</v>
      </c>
      <c r="E74" s="2" t="s">
        <v>7</v>
      </c>
      <c r="F74" t="str">
        <f t="shared" si="1"/>
        <v>Elite</v>
      </c>
    </row>
    <row r="75" spans="1:6" x14ac:dyDescent="0.25">
      <c r="A75" s="3">
        <v>991374</v>
      </c>
      <c r="B75" s="3" t="s">
        <v>10</v>
      </c>
      <c r="C75" s="3">
        <v>30</v>
      </c>
      <c r="D75" s="3">
        <v>0</v>
      </c>
      <c r="E75" s="3" t="s">
        <v>7</v>
      </c>
      <c r="F75" t="str">
        <f t="shared" si="1"/>
        <v>Premium</v>
      </c>
    </row>
    <row r="76" spans="1:6" x14ac:dyDescent="0.25">
      <c r="A76" s="2">
        <v>969363</v>
      </c>
      <c r="B76" s="2" t="s">
        <v>6</v>
      </c>
      <c r="C76" s="2">
        <v>21</v>
      </c>
      <c r="D76" s="2">
        <v>0</v>
      </c>
      <c r="E76" s="2" t="s">
        <v>7</v>
      </c>
      <c r="F76" t="str">
        <f t="shared" si="1"/>
        <v>Basic</v>
      </c>
    </row>
    <row r="77" spans="1:6" x14ac:dyDescent="0.25">
      <c r="A77" s="3">
        <v>939712</v>
      </c>
      <c r="B77" s="3" t="s">
        <v>6</v>
      </c>
      <c r="C77" s="3">
        <v>20</v>
      </c>
      <c r="D77" s="3">
        <v>0</v>
      </c>
      <c r="E77" s="3" t="s">
        <v>7</v>
      </c>
      <c r="F77" t="str">
        <f t="shared" si="1"/>
        <v>Basic</v>
      </c>
    </row>
    <row r="78" spans="1:6" x14ac:dyDescent="0.25">
      <c r="A78" s="2">
        <v>790419</v>
      </c>
      <c r="B78" s="2" t="s">
        <v>10</v>
      </c>
      <c r="C78" s="2">
        <v>64</v>
      </c>
      <c r="D78" s="2">
        <v>1</v>
      </c>
      <c r="E78" s="2" t="s">
        <v>7</v>
      </c>
      <c r="F78" t="str">
        <f t="shared" si="1"/>
        <v>Elite</v>
      </c>
    </row>
    <row r="79" spans="1:6" x14ac:dyDescent="0.25">
      <c r="A79" s="3">
        <v>690501</v>
      </c>
      <c r="B79" s="3" t="s">
        <v>10</v>
      </c>
      <c r="C79" s="3">
        <v>53</v>
      </c>
      <c r="D79" s="3">
        <v>1</v>
      </c>
      <c r="E79" s="3" t="s">
        <v>7</v>
      </c>
      <c r="F79" t="str">
        <f t="shared" si="1"/>
        <v>Elite</v>
      </c>
    </row>
    <row r="80" spans="1:6" x14ac:dyDescent="0.25">
      <c r="A80" s="2">
        <v>187333</v>
      </c>
      <c r="B80" s="2" t="s">
        <v>8</v>
      </c>
      <c r="C80" s="2">
        <v>31</v>
      </c>
      <c r="D80" s="2">
        <v>1</v>
      </c>
      <c r="E80" s="2" t="s">
        <v>7</v>
      </c>
      <c r="F80" t="str">
        <f t="shared" si="1"/>
        <v>Premium</v>
      </c>
    </row>
    <row r="81" spans="1:6" x14ac:dyDescent="0.25">
      <c r="A81" s="3">
        <v>213155</v>
      </c>
      <c r="B81" s="3" t="s">
        <v>10</v>
      </c>
      <c r="C81" s="3">
        <v>27</v>
      </c>
      <c r="D81" s="3">
        <v>1</v>
      </c>
      <c r="E81" s="3" t="s">
        <v>7</v>
      </c>
      <c r="F81" t="str">
        <f t="shared" si="1"/>
        <v>Basic</v>
      </c>
    </row>
    <row r="82" spans="1:6" x14ac:dyDescent="0.25">
      <c r="A82" s="2">
        <v>350365</v>
      </c>
      <c r="B82" s="2" t="s">
        <v>6</v>
      </c>
      <c r="C82" s="2">
        <v>33</v>
      </c>
      <c r="D82" s="2">
        <v>0</v>
      </c>
      <c r="E82" s="2" t="s">
        <v>7</v>
      </c>
      <c r="F82" t="str">
        <f t="shared" si="1"/>
        <v>Premium</v>
      </c>
    </row>
    <row r="83" spans="1:6" x14ac:dyDescent="0.25">
      <c r="A83" s="3">
        <v>477784</v>
      </c>
      <c r="B83" s="3" t="s">
        <v>6</v>
      </c>
      <c r="C83" s="3">
        <v>19</v>
      </c>
      <c r="D83" s="3">
        <v>1</v>
      </c>
      <c r="E83" s="3" t="s">
        <v>7</v>
      </c>
      <c r="F83" t="str">
        <f t="shared" si="1"/>
        <v>Basic</v>
      </c>
    </row>
    <row r="84" spans="1:6" x14ac:dyDescent="0.25">
      <c r="A84" s="2">
        <v>738661</v>
      </c>
      <c r="B84" s="2" t="s">
        <v>8</v>
      </c>
      <c r="C84" s="2">
        <v>61</v>
      </c>
      <c r="D84" s="2">
        <v>0</v>
      </c>
      <c r="E84" s="2" t="s">
        <v>9</v>
      </c>
      <c r="F84" t="str">
        <f t="shared" si="1"/>
        <v>Elite</v>
      </c>
    </row>
    <row r="85" spans="1:6" x14ac:dyDescent="0.25">
      <c r="A85" s="3">
        <v>992448</v>
      </c>
      <c r="B85" s="3" t="s">
        <v>6</v>
      </c>
      <c r="C85" s="3">
        <v>63</v>
      </c>
      <c r="D85" s="3">
        <v>0</v>
      </c>
      <c r="E85" s="3" t="s">
        <v>7</v>
      </c>
      <c r="F85" t="str">
        <f t="shared" si="1"/>
        <v>Elite</v>
      </c>
    </row>
    <row r="86" spans="1:6" x14ac:dyDescent="0.25">
      <c r="A86" s="2">
        <v>332844</v>
      </c>
      <c r="B86" s="2" t="s">
        <v>6</v>
      </c>
      <c r="C86" s="2">
        <v>70</v>
      </c>
      <c r="D86" s="2">
        <v>0</v>
      </c>
      <c r="E86" s="2" t="s">
        <v>7</v>
      </c>
      <c r="F86" t="str">
        <f t="shared" si="1"/>
        <v>Elite</v>
      </c>
    </row>
    <row r="87" spans="1:6" x14ac:dyDescent="0.25">
      <c r="A87" s="3">
        <v>254496</v>
      </c>
      <c r="B87" s="3" t="s">
        <v>6</v>
      </c>
      <c r="C87" s="3">
        <v>25</v>
      </c>
      <c r="D87" s="3">
        <v>1</v>
      </c>
      <c r="E87" s="3" t="s">
        <v>7</v>
      </c>
      <c r="F87" t="str">
        <f t="shared" si="1"/>
        <v>Basic</v>
      </c>
    </row>
    <row r="88" spans="1:6" x14ac:dyDescent="0.25">
      <c r="A88" s="2">
        <v>953649</v>
      </c>
      <c r="B88" s="2" t="s">
        <v>8</v>
      </c>
      <c r="C88" s="2">
        <v>19</v>
      </c>
      <c r="D88" s="2">
        <v>1</v>
      </c>
      <c r="E88" s="2" t="s">
        <v>7</v>
      </c>
      <c r="F88" t="str">
        <f t="shared" si="1"/>
        <v>Basic</v>
      </c>
    </row>
    <row r="89" spans="1:6" x14ac:dyDescent="0.25">
      <c r="A89" s="3">
        <v>197076</v>
      </c>
      <c r="B89" s="3" t="s">
        <v>6</v>
      </c>
      <c r="C89" s="3">
        <v>67</v>
      </c>
      <c r="D89" s="3">
        <v>1</v>
      </c>
      <c r="E89" s="3" t="s">
        <v>7</v>
      </c>
      <c r="F89" t="str">
        <f t="shared" si="1"/>
        <v>Elite</v>
      </c>
    </row>
    <row r="90" spans="1:6" x14ac:dyDescent="0.25">
      <c r="A90" s="2">
        <v>987077</v>
      </c>
      <c r="B90" s="2" t="s">
        <v>8</v>
      </c>
      <c r="C90" s="2">
        <v>49</v>
      </c>
      <c r="D90" s="2">
        <v>0</v>
      </c>
      <c r="E90" s="2" t="s">
        <v>7</v>
      </c>
      <c r="F90" t="str">
        <f t="shared" si="1"/>
        <v>Premium</v>
      </c>
    </row>
    <row r="91" spans="1:6" x14ac:dyDescent="0.25">
      <c r="A91" s="3">
        <v>426086</v>
      </c>
      <c r="B91" s="3" t="s">
        <v>10</v>
      </c>
      <c r="C91" s="3">
        <v>35</v>
      </c>
      <c r="D91" s="3">
        <v>1</v>
      </c>
      <c r="E91" s="3" t="s">
        <v>7</v>
      </c>
      <c r="F91" t="str">
        <f t="shared" si="1"/>
        <v>Premium</v>
      </c>
    </row>
    <row r="92" spans="1:6" x14ac:dyDescent="0.25">
      <c r="A92" s="2">
        <v>813707</v>
      </c>
      <c r="B92" s="2" t="s">
        <v>8</v>
      </c>
      <c r="C92" s="2">
        <v>33</v>
      </c>
      <c r="D92" s="2">
        <v>0</v>
      </c>
      <c r="E92" s="2" t="s">
        <v>7</v>
      </c>
      <c r="F92" t="str">
        <f t="shared" si="1"/>
        <v>Premium</v>
      </c>
    </row>
    <row r="93" spans="1:6" x14ac:dyDescent="0.25">
      <c r="A93" s="3">
        <v>533362</v>
      </c>
      <c r="B93" s="3" t="s">
        <v>10</v>
      </c>
      <c r="C93" s="3">
        <v>30</v>
      </c>
      <c r="D93" s="3">
        <v>1</v>
      </c>
      <c r="E93" s="3" t="s">
        <v>7</v>
      </c>
      <c r="F93" t="str">
        <f t="shared" si="1"/>
        <v>Premium</v>
      </c>
    </row>
    <row r="94" spans="1:6" x14ac:dyDescent="0.25">
      <c r="A94" s="2">
        <v>940094</v>
      </c>
      <c r="B94" s="2" t="s">
        <v>10</v>
      </c>
      <c r="C94" s="2">
        <v>24</v>
      </c>
      <c r="D94" s="2">
        <v>1</v>
      </c>
      <c r="E94" s="2" t="s">
        <v>7</v>
      </c>
      <c r="F94" t="str">
        <f t="shared" si="1"/>
        <v>Basic</v>
      </c>
    </row>
    <row r="95" spans="1:6" x14ac:dyDescent="0.25">
      <c r="A95" s="3">
        <v>579830</v>
      </c>
      <c r="B95" s="3" t="s">
        <v>6</v>
      </c>
      <c r="C95" s="3">
        <v>54</v>
      </c>
      <c r="D95" s="3">
        <v>0</v>
      </c>
      <c r="E95" s="3" t="s">
        <v>7</v>
      </c>
      <c r="F95" t="str">
        <f t="shared" si="1"/>
        <v>Elite</v>
      </c>
    </row>
    <row r="96" spans="1:6" x14ac:dyDescent="0.25">
      <c r="A96" s="2">
        <v>796518</v>
      </c>
      <c r="B96" s="2" t="s">
        <v>8</v>
      </c>
      <c r="C96" s="2">
        <v>69</v>
      </c>
      <c r="D96" s="2">
        <v>1</v>
      </c>
      <c r="E96" s="2" t="s">
        <v>9</v>
      </c>
      <c r="F96" t="str">
        <f t="shared" si="1"/>
        <v>Elite</v>
      </c>
    </row>
    <row r="97" spans="1:6" x14ac:dyDescent="0.25">
      <c r="A97" s="3">
        <v>284321</v>
      </c>
      <c r="B97" s="3" t="s">
        <v>10</v>
      </c>
      <c r="C97" s="3">
        <v>48</v>
      </c>
      <c r="D97" s="3">
        <v>0</v>
      </c>
      <c r="E97" s="3" t="s">
        <v>7</v>
      </c>
      <c r="F97" t="str">
        <f t="shared" si="1"/>
        <v>Premium</v>
      </c>
    </row>
    <row r="98" spans="1:6" x14ac:dyDescent="0.25">
      <c r="A98" s="2">
        <v>465495</v>
      </c>
      <c r="B98" s="2" t="s">
        <v>10</v>
      </c>
      <c r="C98" s="2">
        <v>69</v>
      </c>
      <c r="D98" s="2">
        <v>0</v>
      </c>
      <c r="E98" s="2" t="s">
        <v>7</v>
      </c>
      <c r="F98" t="str">
        <f t="shared" si="1"/>
        <v>Elite</v>
      </c>
    </row>
    <row r="99" spans="1:6" x14ac:dyDescent="0.25">
      <c r="A99" s="3">
        <v>900322</v>
      </c>
      <c r="B99" s="3" t="s">
        <v>8</v>
      </c>
      <c r="C99" s="3">
        <v>42</v>
      </c>
      <c r="D99" s="3">
        <v>0</v>
      </c>
      <c r="E99" s="3" t="s">
        <v>7</v>
      </c>
      <c r="F99" t="str">
        <f t="shared" si="1"/>
        <v>Premium</v>
      </c>
    </row>
    <row r="100" spans="1:6" x14ac:dyDescent="0.25">
      <c r="A100" s="2">
        <v>437106</v>
      </c>
      <c r="B100" s="2" t="s">
        <v>8</v>
      </c>
      <c r="C100" s="2">
        <v>49</v>
      </c>
      <c r="D100" s="2">
        <v>1</v>
      </c>
      <c r="E100" s="2" t="s">
        <v>7</v>
      </c>
      <c r="F100" t="str">
        <f t="shared" si="1"/>
        <v>Premium</v>
      </c>
    </row>
    <row r="101" spans="1:6" x14ac:dyDescent="0.25">
      <c r="A101" s="3">
        <v>732648</v>
      </c>
      <c r="B101" s="3" t="s">
        <v>10</v>
      </c>
      <c r="C101" s="3">
        <v>40</v>
      </c>
      <c r="D101" s="3">
        <v>0</v>
      </c>
      <c r="E101" s="3" t="s">
        <v>7</v>
      </c>
      <c r="F101" t="str">
        <f t="shared" si="1"/>
        <v>Premium</v>
      </c>
    </row>
    <row r="102" spans="1:6" x14ac:dyDescent="0.25">
      <c r="A102" s="2">
        <v>736665</v>
      </c>
      <c r="B102" s="2" t="s">
        <v>6</v>
      </c>
      <c r="C102" s="2">
        <v>33</v>
      </c>
      <c r="D102" s="2">
        <v>1</v>
      </c>
      <c r="E102" s="2" t="s">
        <v>7</v>
      </c>
      <c r="F102" t="str">
        <f t="shared" si="1"/>
        <v>Premium</v>
      </c>
    </row>
    <row r="103" spans="1:6" x14ac:dyDescent="0.25">
      <c r="A103" s="3">
        <v>770806</v>
      </c>
      <c r="B103" s="3" t="s">
        <v>10</v>
      </c>
      <c r="C103" s="3">
        <v>19</v>
      </c>
      <c r="D103" s="3">
        <v>0</v>
      </c>
      <c r="E103" s="3" t="s">
        <v>7</v>
      </c>
      <c r="F103" t="str">
        <f t="shared" si="1"/>
        <v>Basic</v>
      </c>
    </row>
    <row r="104" spans="1:6" x14ac:dyDescent="0.25">
      <c r="A104" s="2">
        <v>223277</v>
      </c>
      <c r="B104" s="2" t="s">
        <v>10</v>
      </c>
      <c r="C104" s="2">
        <v>53</v>
      </c>
      <c r="D104" s="2">
        <v>1</v>
      </c>
      <c r="E104" s="2" t="s">
        <v>7</v>
      </c>
      <c r="F104" t="str">
        <f t="shared" si="1"/>
        <v>Elite</v>
      </c>
    </row>
    <row r="105" spans="1:6" x14ac:dyDescent="0.25">
      <c r="A105" s="3">
        <v>167734</v>
      </c>
      <c r="B105" s="3" t="s">
        <v>6</v>
      </c>
      <c r="C105" s="3">
        <v>33</v>
      </c>
      <c r="D105" s="3">
        <v>1</v>
      </c>
      <c r="E105" s="3" t="s">
        <v>7</v>
      </c>
      <c r="F105" t="str">
        <f t="shared" si="1"/>
        <v>Premium</v>
      </c>
    </row>
    <row r="106" spans="1:6" x14ac:dyDescent="0.25">
      <c r="A106" s="2">
        <v>678791</v>
      </c>
      <c r="B106" s="2" t="s">
        <v>6</v>
      </c>
      <c r="C106" s="2">
        <v>67</v>
      </c>
      <c r="D106" s="2">
        <v>1</v>
      </c>
      <c r="E106" s="2" t="s">
        <v>7</v>
      </c>
      <c r="F106" t="str">
        <f t="shared" si="1"/>
        <v>Elite</v>
      </c>
    </row>
    <row r="107" spans="1:6" x14ac:dyDescent="0.25">
      <c r="A107" s="3">
        <v>631494</v>
      </c>
      <c r="B107" s="3" t="s">
        <v>6</v>
      </c>
      <c r="C107" s="3">
        <v>26</v>
      </c>
      <c r="D107" s="3">
        <v>1</v>
      </c>
      <c r="E107" s="3" t="s">
        <v>7</v>
      </c>
      <c r="F107" t="str">
        <f t="shared" si="1"/>
        <v>Basic</v>
      </c>
    </row>
    <row r="108" spans="1:6" x14ac:dyDescent="0.25">
      <c r="A108" s="2">
        <v>135792</v>
      </c>
      <c r="B108" s="2" t="s">
        <v>8</v>
      </c>
      <c r="C108" s="2">
        <v>68</v>
      </c>
      <c r="D108" s="2">
        <v>1</v>
      </c>
      <c r="E108" s="2" t="s">
        <v>9</v>
      </c>
      <c r="F108" t="str">
        <f t="shared" si="1"/>
        <v>Elite</v>
      </c>
    </row>
    <row r="109" spans="1:6" x14ac:dyDescent="0.25">
      <c r="A109" s="3">
        <v>580282</v>
      </c>
      <c r="B109" s="3" t="s">
        <v>10</v>
      </c>
      <c r="C109" s="3">
        <v>61</v>
      </c>
      <c r="D109" s="3">
        <v>0</v>
      </c>
      <c r="E109" s="3" t="s">
        <v>7</v>
      </c>
      <c r="F109" t="str">
        <f t="shared" si="1"/>
        <v>Elite</v>
      </c>
    </row>
    <row r="110" spans="1:6" x14ac:dyDescent="0.25">
      <c r="A110" s="2">
        <v>301320</v>
      </c>
      <c r="B110" s="2" t="s">
        <v>10</v>
      </c>
      <c r="C110" s="2">
        <v>29</v>
      </c>
      <c r="D110" s="2">
        <v>1</v>
      </c>
      <c r="E110" s="2" t="s">
        <v>7</v>
      </c>
      <c r="F110" t="str">
        <f t="shared" si="1"/>
        <v>Basic</v>
      </c>
    </row>
    <row r="111" spans="1:6" x14ac:dyDescent="0.25">
      <c r="A111" s="3">
        <v>418786</v>
      </c>
      <c r="B111" s="3" t="s">
        <v>8</v>
      </c>
      <c r="C111" s="3">
        <v>24</v>
      </c>
      <c r="D111" s="3">
        <v>1</v>
      </c>
      <c r="E111" s="3" t="s">
        <v>7</v>
      </c>
      <c r="F111" t="str">
        <f t="shared" si="1"/>
        <v>Basic</v>
      </c>
    </row>
    <row r="112" spans="1:6" x14ac:dyDescent="0.25">
      <c r="A112" s="2">
        <v>503821</v>
      </c>
      <c r="B112" s="2" t="s">
        <v>10</v>
      </c>
      <c r="C112" s="2">
        <v>41</v>
      </c>
      <c r="D112" s="2">
        <v>1</v>
      </c>
      <c r="E112" s="2" t="s">
        <v>7</v>
      </c>
      <c r="F112" t="str">
        <f t="shared" si="1"/>
        <v>Premium</v>
      </c>
    </row>
    <row r="113" spans="1:6" x14ac:dyDescent="0.25">
      <c r="A113" s="3">
        <v>612084</v>
      </c>
      <c r="B113" s="3" t="s">
        <v>10</v>
      </c>
      <c r="C113" s="3">
        <v>36</v>
      </c>
      <c r="D113" s="3">
        <v>0</v>
      </c>
      <c r="E113" s="3" t="s">
        <v>7</v>
      </c>
      <c r="F113" t="str">
        <f t="shared" si="1"/>
        <v>Premium</v>
      </c>
    </row>
    <row r="114" spans="1:6" x14ac:dyDescent="0.25">
      <c r="A114" s="2">
        <v>261954</v>
      </c>
      <c r="B114" s="2" t="s">
        <v>10</v>
      </c>
      <c r="C114" s="2">
        <v>34</v>
      </c>
      <c r="D114" s="2">
        <v>0</v>
      </c>
      <c r="E114" s="2" t="s">
        <v>7</v>
      </c>
      <c r="F114" t="str">
        <f t="shared" si="1"/>
        <v>Premium</v>
      </c>
    </row>
    <row r="115" spans="1:6" x14ac:dyDescent="0.25">
      <c r="A115" s="3">
        <v>450131</v>
      </c>
      <c r="B115" s="3" t="s">
        <v>6</v>
      </c>
      <c r="C115" s="3">
        <v>24</v>
      </c>
      <c r="D115" s="3">
        <v>1</v>
      </c>
      <c r="E115" s="3" t="s">
        <v>7</v>
      </c>
      <c r="F115" t="str">
        <f t="shared" si="1"/>
        <v>Basic</v>
      </c>
    </row>
    <row r="116" spans="1:6" x14ac:dyDescent="0.25">
      <c r="A116" s="2">
        <v>782342</v>
      </c>
      <c r="B116" s="2" t="s">
        <v>8</v>
      </c>
      <c r="C116" s="2">
        <v>68</v>
      </c>
      <c r="D116" s="2">
        <v>0</v>
      </c>
      <c r="E116" s="2" t="s">
        <v>9</v>
      </c>
      <c r="F116" t="str">
        <f t="shared" si="1"/>
        <v>Elite</v>
      </c>
    </row>
    <row r="117" spans="1:6" x14ac:dyDescent="0.25">
      <c r="A117" s="3">
        <v>823504</v>
      </c>
      <c r="B117" s="3" t="s">
        <v>8</v>
      </c>
      <c r="C117" s="3">
        <v>19</v>
      </c>
      <c r="D117" s="3">
        <v>0</v>
      </c>
      <c r="E117" s="3" t="s">
        <v>7</v>
      </c>
      <c r="F117" t="str">
        <f t="shared" si="1"/>
        <v>Basic</v>
      </c>
    </row>
    <row r="118" spans="1:6" x14ac:dyDescent="0.25">
      <c r="A118" s="2">
        <v>809824</v>
      </c>
      <c r="B118" s="2" t="s">
        <v>10</v>
      </c>
      <c r="C118" s="2">
        <v>26</v>
      </c>
      <c r="D118" s="2">
        <v>1</v>
      </c>
      <c r="E118" s="2" t="s">
        <v>7</v>
      </c>
      <c r="F118" t="str">
        <f t="shared" si="1"/>
        <v>Basic</v>
      </c>
    </row>
    <row r="119" spans="1:6" x14ac:dyDescent="0.25">
      <c r="A119" s="3">
        <v>360329</v>
      </c>
      <c r="B119" s="3" t="s">
        <v>10</v>
      </c>
      <c r="C119" s="3">
        <v>31</v>
      </c>
      <c r="D119" s="3">
        <v>1</v>
      </c>
      <c r="E119" s="3" t="s">
        <v>7</v>
      </c>
      <c r="F119" t="str">
        <f t="shared" si="1"/>
        <v>Premium</v>
      </c>
    </row>
    <row r="120" spans="1:6" x14ac:dyDescent="0.25">
      <c r="A120" s="2">
        <v>601664</v>
      </c>
      <c r="B120" s="2" t="s">
        <v>6</v>
      </c>
      <c r="C120" s="2">
        <v>24</v>
      </c>
      <c r="D120" s="2">
        <v>0</v>
      </c>
      <c r="E120" s="2" t="s">
        <v>7</v>
      </c>
      <c r="F120" t="str">
        <f t="shared" si="1"/>
        <v>Basic</v>
      </c>
    </row>
    <row r="121" spans="1:6" x14ac:dyDescent="0.25">
      <c r="A121" s="3">
        <v>261741</v>
      </c>
      <c r="B121" s="3" t="s">
        <v>8</v>
      </c>
      <c r="C121" s="3">
        <v>43</v>
      </c>
      <c r="D121" s="3">
        <v>1</v>
      </c>
      <c r="E121" s="3" t="s">
        <v>7</v>
      </c>
      <c r="F121" t="str">
        <f t="shared" si="1"/>
        <v>Premium</v>
      </c>
    </row>
    <row r="122" spans="1:6" x14ac:dyDescent="0.25">
      <c r="A122" s="2">
        <v>707774</v>
      </c>
      <c r="B122" s="2" t="s">
        <v>8</v>
      </c>
      <c r="C122" s="2">
        <v>43</v>
      </c>
      <c r="D122" s="2">
        <v>0</v>
      </c>
      <c r="E122" s="2" t="s">
        <v>7</v>
      </c>
      <c r="F122" t="str">
        <f t="shared" si="1"/>
        <v>Premium</v>
      </c>
    </row>
    <row r="123" spans="1:6" x14ac:dyDescent="0.25">
      <c r="A123" s="3">
        <v>621554</v>
      </c>
      <c r="B123" s="3" t="s">
        <v>8</v>
      </c>
      <c r="C123" s="3">
        <v>54</v>
      </c>
      <c r="D123" s="3">
        <v>0</v>
      </c>
      <c r="E123" s="3" t="s">
        <v>9</v>
      </c>
      <c r="F123" t="str">
        <f t="shared" si="1"/>
        <v>Elite</v>
      </c>
    </row>
    <row r="124" spans="1:6" x14ac:dyDescent="0.25">
      <c r="A124" s="2">
        <v>617876</v>
      </c>
      <c r="B124" s="2" t="s">
        <v>6</v>
      </c>
      <c r="C124" s="2">
        <v>53</v>
      </c>
      <c r="D124" s="2">
        <v>0</v>
      </c>
      <c r="E124" s="2" t="s">
        <v>7</v>
      </c>
      <c r="F124" t="str">
        <f t="shared" si="1"/>
        <v>Elite</v>
      </c>
    </row>
    <row r="125" spans="1:6" x14ac:dyDescent="0.25">
      <c r="A125" s="3">
        <v>579497</v>
      </c>
      <c r="B125" s="3" t="s">
        <v>6</v>
      </c>
      <c r="C125" s="3">
        <v>24</v>
      </c>
      <c r="D125" s="3">
        <v>1</v>
      </c>
      <c r="E125" s="3" t="s">
        <v>7</v>
      </c>
      <c r="F125" t="str">
        <f t="shared" si="1"/>
        <v>Basic</v>
      </c>
    </row>
    <row r="126" spans="1:6" x14ac:dyDescent="0.25">
      <c r="A126" s="2">
        <v>597779</v>
      </c>
      <c r="B126" s="2" t="s">
        <v>8</v>
      </c>
      <c r="C126" s="2">
        <v>60</v>
      </c>
      <c r="D126" s="2">
        <v>0</v>
      </c>
      <c r="E126" s="2" t="s">
        <v>9</v>
      </c>
      <c r="F126" t="str">
        <f t="shared" si="1"/>
        <v>Elite</v>
      </c>
    </row>
    <row r="127" spans="1:6" x14ac:dyDescent="0.25">
      <c r="A127" s="3">
        <v>855892</v>
      </c>
      <c r="B127" s="3" t="s">
        <v>6</v>
      </c>
      <c r="C127" s="3">
        <v>22</v>
      </c>
      <c r="D127" s="3">
        <v>0</v>
      </c>
      <c r="E127" s="3" t="s">
        <v>7</v>
      </c>
      <c r="F127" t="str">
        <f t="shared" si="1"/>
        <v>Basic</v>
      </c>
    </row>
    <row r="128" spans="1:6" x14ac:dyDescent="0.25">
      <c r="A128" s="2">
        <v>949709</v>
      </c>
      <c r="B128" s="2" t="s">
        <v>8</v>
      </c>
      <c r="C128" s="2">
        <v>23</v>
      </c>
      <c r="D128" s="2">
        <v>1</v>
      </c>
      <c r="E128" s="2" t="s">
        <v>7</v>
      </c>
      <c r="F128" t="str">
        <f t="shared" si="1"/>
        <v>Basic</v>
      </c>
    </row>
    <row r="129" spans="1:6" x14ac:dyDescent="0.25">
      <c r="A129" s="3">
        <v>542499</v>
      </c>
      <c r="B129" s="3" t="s">
        <v>6</v>
      </c>
      <c r="C129" s="3">
        <v>29</v>
      </c>
      <c r="D129" s="3">
        <v>1</v>
      </c>
      <c r="E129" s="3" t="s">
        <v>7</v>
      </c>
      <c r="F129" t="str">
        <f t="shared" si="1"/>
        <v>Basic</v>
      </c>
    </row>
    <row r="130" spans="1:6" x14ac:dyDescent="0.25">
      <c r="A130" s="2">
        <v>357895</v>
      </c>
      <c r="B130" s="2" t="s">
        <v>6</v>
      </c>
      <c r="C130" s="2">
        <v>54</v>
      </c>
      <c r="D130" s="2">
        <v>1</v>
      </c>
      <c r="E130" s="2" t="s">
        <v>7</v>
      </c>
      <c r="F130" t="str">
        <f t="shared" si="1"/>
        <v>Elite</v>
      </c>
    </row>
    <row r="131" spans="1:6" x14ac:dyDescent="0.25">
      <c r="A131" s="3">
        <v>782620</v>
      </c>
      <c r="B131" s="3" t="s">
        <v>10</v>
      </c>
      <c r="C131" s="3">
        <v>68</v>
      </c>
      <c r="D131" s="3">
        <v>1</v>
      </c>
      <c r="E131" s="3" t="s">
        <v>7</v>
      </c>
      <c r="F131" t="str">
        <f t="shared" ref="F131:F194" si="2">IF(C131&gt;50,"Elite",IF(C131&gt;=30,"Premium","Basic"))</f>
        <v>Elite</v>
      </c>
    </row>
    <row r="132" spans="1:6" x14ac:dyDescent="0.25">
      <c r="A132" s="2">
        <v>397001</v>
      </c>
      <c r="B132" s="2" t="s">
        <v>6</v>
      </c>
      <c r="C132" s="2">
        <v>24</v>
      </c>
      <c r="D132" s="2">
        <v>1</v>
      </c>
      <c r="E132" s="2" t="s">
        <v>7</v>
      </c>
      <c r="F132" t="str">
        <f t="shared" si="2"/>
        <v>Basic</v>
      </c>
    </row>
    <row r="133" spans="1:6" x14ac:dyDescent="0.25">
      <c r="A133" s="3">
        <v>475748</v>
      </c>
      <c r="B133" s="3" t="s">
        <v>10</v>
      </c>
      <c r="C133" s="3">
        <v>32</v>
      </c>
      <c r="D133" s="3">
        <v>0</v>
      </c>
      <c r="E133" s="3" t="s">
        <v>7</v>
      </c>
      <c r="F133" t="str">
        <f t="shared" si="2"/>
        <v>Premium</v>
      </c>
    </row>
    <row r="134" spans="1:6" x14ac:dyDescent="0.25">
      <c r="A134" s="2">
        <v>482139</v>
      </c>
      <c r="B134" s="2" t="s">
        <v>10</v>
      </c>
      <c r="C134" s="2">
        <v>46</v>
      </c>
      <c r="D134" s="2">
        <v>1</v>
      </c>
      <c r="E134" s="2" t="s">
        <v>7</v>
      </c>
      <c r="F134" t="str">
        <f t="shared" si="2"/>
        <v>Premium</v>
      </c>
    </row>
    <row r="135" spans="1:6" x14ac:dyDescent="0.25">
      <c r="A135" s="3">
        <v>494467</v>
      </c>
      <c r="B135" s="3" t="s">
        <v>10</v>
      </c>
      <c r="C135" s="3">
        <v>60</v>
      </c>
      <c r="D135" s="3">
        <v>1</v>
      </c>
      <c r="E135" s="3" t="s">
        <v>7</v>
      </c>
      <c r="F135" t="str">
        <f t="shared" si="2"/>
        <v>Elite</v>
      </c>
    </row>
    <row r="136" spans="1:6" x14ac:dyDescent="0.25">
      <c r="A136" s="2">
        <v>361081</v>
      </c>
      <c r="B136" s="2" t="s">
        <v>6</v>
      </c>
      <c r="C136" s="2">
        <v>68</v>
      </c>
      <c r="D136" s="2">
        <v>1</v>
      </c>
      <c r="E136" s="2" t="s">
        <v>7</v>
      </c>
      <c r="F136" t="str">
        <f t="shared" si="2"/>
        <v>Elite</v>
      </c>
    </row>
    <row r="137" spans="1:6" x14ac:dyDescent="0.25">
      <c r="A137" s="3">
        <v>213405</v>
      </c>
      <c r="B137" s="3" t="s">
        <v>8</v>
      </c>
      <c r="C137" s="3">
        <v>31</v>
      </c>
      <c r="D137" s="3">
        <v>1</v>
      </c>
      <c r="E137" s="3" t="s">
        <v>7</v>
      </c>
      <c r="F137" t="str">
        <f t="shared" si="2"/>
        <v>Premium</v>
      </c>
    </row>
    <row r="138" spans="1:6" x14ac:dyDescent="0.25">
      <c r="A138" s="2">
        <v>263659</v>
      </c>
      <c r="B138" s="2" t="s">
        <v>8</v>
      </c>
      <c r="C138" s="2">
        <v>70</v>
      </c>
      <c r="D138" s="2">
        <v>0</v>
      </c>
      <c r="E138" s="2" t="s">
        <v>9</v>
      </c>
      <c r="F138" t="str">
        <f t="shared" si="2"/>
        <v>Elite</v>
      </c>
    </row>
    <row r="139" spans="1:6" x14ac:dyDescent="0.25">
      <c r="A139" s="3">
        <v>298191</v>
      </c>
      <c r="B139" s="3" t="s">
        <v>8</v>
      </c>
      <c r="C139" s="3">
        <v>37</v>
      </c>
      <c r="D139" s="3">
        <v>1</v>
      </c>
      <c r="E139" s="3" t="s">
        <v>7</v>
      </c>
      <c r="F139" t="str">
        <f t="shared" si="2"/>
        <v>Premium</v>
      </c>
    </row>
    <row r="140" spans="1:6" x14ac:dyDescent="0.25">
      <c r="A140" s="2">
        <v>207914</v>
      </c>
      <c r="B140" s="2" t="s">
        <v>10</v>
      </c>
      <c r="C140" s="2">
        <v>20</v>
      </c>
      <c r="D140" s="2">
        <v>1</v>
      </c>
      <c r="E140" s="2" t="s">
        <v>7</v>
      </c>
      <c r="F140" t="str">
        <f t="shared" si="2"/>
        <v>Basic</v>
      </c>
    </row>
    <row r="141" spans="1:6" x14ac:dyDescent="0.25">
      <c r="A141" s="3">
        <v>533217</v>
      </c>
      <c r="B141" s="3" t="s">
        <v>8</v>
      </c>
      <c r="C141" s="3">
        <v>65</v>
      </c>
      <c r="D141" s="3">
        <v>1</v>
      </c>
      <c r="E141" s="3" t="s">
        <v>9</v>
      </c>
      <c r="F141" t="str">
        <f t="shared" si="2"/>
        <v>Elite</v>
      </c>
    </row>
    <row r="142" spans="1:6" x14ac:dyDescent="0.25">
      <c r="A142" s="2">
        <v>944229</v>
      </c>
      <c r="B142" s="2" t="s">
        <v>8</v>
      </c>
      <c r="C142" s="2">
        <v>66</v>
      </c>
      <c r="D142" s="2">
        <v>1</v>
      </c>
      <c r="E142" s="2" t="s">
        <v>9</v>
      </c>
      <c r="F142" t="str">
        <f t="shared" si="2"/>
        <v>Elite</v>
      </c>
    </row>
    <row r="143" spans="1:6" x14ac:dyDescent="0.25">
      <c r="A143" s="3">
        <v>655877</v>
      </c>
      <c r="B143" s="3" t="s">
        <v>8</v>
      </c>
      <c r="C143" s="3">
        <v>36</v>
      </c>
      <c r="D143" s="3">
        <v>0</v>
      </c>
      <c r="E143" s="3" t="s">
        <v>7</v>
      </c>
      <c r="F143" t="str">
        <f t="shared" si="2"/>
        <v>Premium</v>
      </c>
    </row>
    <row r="144" spans="1:6" x14ac:dyDescent="0.25">
      <c r="A144" s="2">
        <v>881411</v>
      </c>
      <c r="B144" s="2" t="s">
        <v>8</v>
      </c>
      <c r="C144" s="2">
        <v>59</v>
      </c>
      <c r="D144" s="2">
        <v>1</v>
      </c>
      <c r="E144" s="2" t="s">
        <v>9</v>
      </c>
      <c r="F144" t="str">
        <f t="shared" si="2"/>
        <v>Elite</v>
      </c>
    </row>
    <row r="145" spans="1:6" x14ac:dyDescent="0.25">
      <c r="A145" s="3">
        <v>553206</v>
      </c>
      <c r="B145" s="3" t="s">
        <v>6</v>
      </c>
      <c r="C145" s="3">
        <v>53</v>
      </c>
      <c r="D145" s="3">
        <v>1</v>
      </c>
      <c r="E145" s="3" t="s">
        <v>7</v>
      </c>
      <c r="F145" t="str">
        <f t="shared" si="2"/>
        <v>Elite</v>
      </c>
    </row>
    <row r="146" spans="1:6" x14ac:dyDescent="0.25">
      <c r="A146" s="2">
        <v>197972</v>
      </c>
      <c r="B146" s="2" t="s">
        <v>8</v>
      </c>
      <c r="C146" s="2">
        <v>52</v>
      </c>
      <c r="D146" s="2">
        <v>0</v>
      </c>
      <c r="E146" s="2" t="s">
        <v>9</v>
      </c>
      <c r="F146" t="str">
        <f t="shared" si="2"/>
        <v>Elite</v>
      </c>
    </row>
    <row r="147" spans="1:6" x14ac:dyDescent="0.25">
      <c r="A147" s="3">
        <v>825425</v>
      </c>
      <c r="B147" s="3" t="s">
        <v>6</v>
      </c>
      <c r="C147" s="3">
        <v>29</v>
      </c>
      <c r="D147" s="3">
        <v>0</v>
      </c>
      <c r="E147" s="3" t="s">
        <v>7</v>
      </c>
      <c r="F147" t="str">
        <f t="shared" si="2"/>
        <v>Basic</v>
      </c>
    </row>
    <row r="148" spans="1:6" x14ac:dyDescent="0.25">
      <c r="A148" s="2">
        <v>923511</v>
      </c>
      <c r="B148" s="2" t="s">
        <v>10</v>
      </c>
      <c r="C148" s="2">
        <v>52</v>
      </c>
      <c r="D148" s="2">
        <v>0</v>
      </c>
      <c r="E148" s="2" t="s">
        <v>7</v>
      </c>
      <c r="F148" t="str">
        <f t="shared" si="2"/>
        <v>Elite</v>
      </c>
    </row>
    <row r="149" spans="1:6" x14ac:dyDescent="0.25">
      <c r="A149" s="3">
        <v>498773</v>
      </c>
      <c r="B149" s="3" t="s">
        <v>10</v>
      </c>
      <c r="C149" s="3">
        <v>47</v>
      </c>
      <c r="D149" s="3">
        <v>0</v>
      </c>
      <c r="E149" s="3" t="s">
        <v>7</v>
      </c>
      <c r="F149" t="str">
        <f t="shared" si="2"/>
        <v>Premium</v>
      </c>
    </row>
    <row r="150" spans="1:6" x14ac:dyDescent="0.25">
      <c r="A150" s="2">
        <v>127912</v>
      </c>
      <c r="B150" s="2" t="s">
        <v>10</v>
      </c>
      <c r="C150" s="2">
        <v>24</v>
      </c>
      <c r="D150" s="2">
        <v>0</v>
      </c>
      <c r="E150" s="2" t="s">
        <v>7</v>
      </c>
      <c r="F150" t="str">
        <f t="shared" si="2"/>
        <v>Basic</v>
      </c>
    </row>
    <row r="151" spans="1:6" x14ac:dyDescent="0.25">
      <c r="A151" s="3">
        <v>606006</v>
      </c>
      <c r="B151" s="3" t="s">
        <v>8</v>
      </c>
      <c r="C151" s="3">
        <v>55</v>
      </c>
      <c r="D151" s="3">
        <v>1</v>
      </c>
      <c r="E151" s="3" t="s">
        <v>9</v>
      </c>
      <c r="F151" t="str">
        <f t="shared" si="2"/>
        <v>Elite</v>
      </c>
    </row>
    <row r="152" spans="1:6" x14ac:dyDescent="0.25">
      <c r="A152" s="2">
        <v>799874</v>
      </c>
      <c r="B152" s="2" t="s">
        <v>6</v>
      </c>
      <c r="C152" s="2">
        <v>24</v>
      </c>
      <c r="D152" s="2">
        <v>0</v>
      </c>
      <c r="E152" s="2" t="s">
        <v>7</v>
      </c>
      <c r="F152" t="str">
        <f t="shared" si="2"/>
        <v>Basic</v>
      </c>
    </row>
    <row r="153" spans="1:6" x14ac:dyDescent="0.25">
      <c r="A153" s="3">
        <v>103356</v>
      </c>
      <c r="B153" s="3" t="s">
        <v>6</v>
      </c>
      <c r="C153" s="3">
        <v>59</v>
      </c>
      <c r="D153" s="3">
        <v>1</v>
      </c>
      <c r="E153" s="3" t="s">
        <v>7</v>
      </c>
      <c r="F153" t="str">
        <f t="shared" si="2"/>
        <v>Elite</v>
      </c>
    </row>
    <row r="154" spans="1:6" x14ac:dyDescent="0.25">
      <c r="A154" s="2">
        <v>917232</v>
      </c>
      <c r="B154" s="2" t="s">
        <v>8</v>
      </c>
      <c r="C154" s="2">
        <v>19</v>
      </c>
      <c r="D154" s="2">
        <v>0</v>
      </c>
      <c r="E154" s="2" t="s">
        <v>7</v>
      </c>
      <c r="F154" t="str">
        <f t="shared" si="2"/>
        <v>Basic</v>
      </c>
    </row>
    <row r="155" spans="1:6" x14ac:dyDescent="0.25">
      <c r="A155" s="3">
        <v>286045</v>
      </c>
      <c r="B155" s="3" t="s">
        <v>8</v>
      </c>
      <c r="C155" s="3">
        <v>67</v>
      </c>
      <c r="D155" s="3">
        <v>0</v>
      </c>
      <c r="E155" s="3" t="s">
        <v>9</v>
      </c>
      <c r="F155" t="str">
        <f t="shared" si="2"/>
        <v>Elite</v>
      </c>
    </row>
    <row r="156" spans="1:6" x14ac:dyDescent="0.25">
      <c r="A156" s="2">
        <v>285049</v>
      </c>
      <c r="B156" s="2" t="s">
        <v>10</v>
      </c>
      <c r="C156" s="2">
        <v>19</v>
      </c>
      <c r="D156" s="2">
        <v>1</v>
      </c>
      <c r="E156" s="2" t="s">
        <v>7</v>
      </c>
      <c r="F156" t="str">
        <f t="shared" si="2"/>
        <v>Basic</v>
      </c>
    </row>
    <row r="157" spans="1:6" x14ac:dyDescent="0.25">
      <c r="A157" s="3">
        <v>596226</v>
      </c>
      <c r="B157" s="3" t="s">
        <v>6</v>
      </c>
      <c r="C157" s="3">
        <v>44</v>
      </c>
      <c r="D157" s="3">
        <v>0</v>
      </c>
      <c r="E157" s="3" t="s">
        <v>7</v>
      </c>
      <c r="F157" t="str">
        <f t="shared" si="2"/>
        <v>Premium</v>
      </c>
    </row>
    <row r="158" spans="1:6" x14ac:dyDescent="0.25">
      <c r="A158" s="2">
        <v>147353</v>
      </c>
      <c r="B158" s="2" t="s">
        <v>10</v>
      </c>
      <c r="C158" s="2">
        <v>62</v>
      </c>
      <c r="D158" s="2">
        <v>0</v>
      </c>
      <c r="E158" s="2" t="s">
        <v>7</v>
      </c>
      <c r="F158" t="str">
        <f t="shared" si="2"/>
        <v>Elite</v>
      </c>
    </row>
    <row r="159" spans="1:6" x14ac:dyDescent="0.25">
      <c r="A159" s="3">
        <v>503642</v>
      </c>
      <c r="B159" s="3" t="s">
        <v>10</v>
      </c>
      <c r="C159" s="3">
        <v>33</v>
      </c>
      <c r="D159" s="3">
        <v>1</v>
      </c>
      <c r="E159" s="3" t="s">
        <v>7</v>
      </c>
      <c r="F159" t="str">
        <f t="shared" si="2"/>
        <v>Premium</v>
      </c>
    </row>
    <row r="160" spans="1:6" x14ac:dyDescent="0.25">
      <c r="A160" s="2">
        <v>226754</v>
      </c>
      <c r="B160" s="2" t="s">
        <v>8</v>
      </c>
      <c r="C160" s="2">
        <v>63</v>
      </c>
      <c r="D160" s="2">
        <v>0</v>
      </c>
      <c r="E160" s="2" t="s">
        <v>9</v>
      </c>
      <c r="F160" t="str">
        <f t="shared" si="2"/>
        <v>Elite</v>
      </c>
    </row>
    <row r="161" spans="1:6" x14ac:dyDescent="0.25">
      <c r="A161" s="3">
        <v>921983</v>
      </c>
      <c r="B161" s="3" t="s">
        <v>8</v>
      </c>
      <c r="C161" s="3">
        <v>66</v>
      </c>
      <c r="D161" s="3">
        <v>1</v>
      </c>
      <c r="E161" s="3" t="s">
        <v>9</v>
      </c>
      <c r="F161" t="str">
        <f t="shared" si="2"/>
        <v>Elite</v>
      </c>
    </row>
    <row r="162" spans="1:6" x14ac:dyDescent="0.25">
      <c r="A162" s="2">
        <v>185494</v>
      </c>
      <c r="B162" s="2" t="s">
        <v>6</v>
      </c>
      <c r="C162" s="2">
        <v>37</v>
      </c>
      <c r="D162" s="2">
        <v>0</v>
      </c>
      <c r="E162" s="2" t="s">
        <v>7</v>
      </c>
      <c r="F162" t="str">
        <f t="shared" si="2"/>
        <v>Premium</v>
      </c>
    </row>
    <row r="163" spans="1:6" x14ac:dyDescent="0.25">
      <c r="A163" s="3">
        <v>214225</v>
      </c>
      <c r="B163" s="3" t="s">
        <v>8</v>
      </c>
      <c r="C163" s="3">
        <v>61</v>
      </c>
      <c r="D163" s="3">
        <v>1</v>
      </c>
      <c r="E163" s="3" t="s">
        <v>9</v>
      </c>
      <c r="F163" t="str">
        <f t="shared" si="2"/>
        <v>Elite</v>
      </c>
    </row>
    <row r="164" spans="1:6" x14ac:dyDescent="0.25">
      <c r="A164" s="2">
        <v>186436</v>
      </c>
      <c r="B164" s="2" t="s">
        <v>10</v>
      </c>
      <c r="C164" s="2">
        <v>37</v>
      </c>
      <c r="D164" s="2">
        <v>0</v>
      </c>
      <c r="E164" s="2" t="s">
        <v>7</v>
      </c>
      <c r="F164" t="str">
        <f t="shared" si="2"/>
        <v>Premium</v>
      </c>
    </row>
    <row r="165" spans="1:6" x14ac:dyDescent="0.25">
      <c r="A165" s="3">
        <v>463861</v>
      </c>
      <c r="B165" s="3" t="s">
        <v>10</v>
      </c>
      <c r="C165" s="3">
        <v>26</v>
      </c>
      <c r="D165" s="3">
        <v>1</v>
      </c>
      <c r="E165" s="3" t="s">
        <v>7</v>
      </c>
      <c r="F165" t="str">
        <f t="shared" si="2"/>
        <v>Basic</v>
      </c>
    </row>
    <row r="166" spans="1:6" x14ac:dyDescent="0.25">
      <c r="A166" s="2">
        <v>205327</v>
      </c>
      <c r="B166" s="2" t="s">
        <v>8</v>
      </c>
      <c r="C166" s="2">
        <v>47</v>
      </c>
      <c r="D166" s="2">
        <v>0</v>
      </c>
      <c r="E166" s="2" t="s">
        <v>7</v>
      </c>
      <c r="F166" t="str">
        <f t="shared" si="2"/>
        <v>Premium</v>
      </c>
    </row>
    <row r="167" spans="1:6" x14ac:dyDescent="0.25">
      <c r="A167" s="3">
        <v>743444</v>
      </c>
      <c r="B167" s="3" t="s">
        <v>8</v>
      </c>
      <c r="C167" s="3">
        <v>27</v>
      </c>
      <c r="D167" s="3">
        <v>1</v>
      </c>
      <c r="E167" s="3" t="s">
        <v>7</v>
      </c>
      <c r="F167" t="str">
        <f t="shared" si="2"/>
        <v>Basic</v>
      </c>
    </row>
    <row r="168" spans="1:6" x14ac:dyDescent="0.25">
      <c r="A168" s="2">
        <v>611399</v>
      </c>
      <c r="B168" s="2" t="s">
        <v>6</v>
      </c>
      <c r="C168" s="2">
        <v>66</v>
      </c>
      <c r="D168" s="2">
        <v>0</v>
      </c>
      <c r="E168" s="2" t="s">
        <v>7</v>
      </c>
      <c r="F168" t="str">
        <f t="shared" si="2"/>
        <v>Elite</v>
      </c>
    </row>
    <row r="169" spans="1:6" x14ac:dyDescent="0.25">
      <c r="A169" s="3">
        <v>656021</v>
      </c>
      <c r="B169" s="3" t="s">
        <v>10</v>
      </c>
      <c r="C169" s="3">
        <v>61</v>
      </c>
      <c r="D169" s="3">
        <v>1</v>
      </c>
      <c r="E169" s="3" t="s">
        <v>7</v>
      </c>
      <c r="F169" t="str">
        <f t="shared" si="2"/>
        <v>Elite</v>
      </c>
    </row>
    <row r="170" spans="1:6" x14ac:dyDescent="0.25">
      <c r="A170" s="2">
        <v>854671</v>
      </c>
      <c r="B170" s="2" t="s">
        <v>8</v>
      </c>
      <c r="C170" s="2">
        <v>18</v>
      </c>
      <c r="D170" s="2">
        <v>1</v>
      </c>
      <c r="E170" s="2" t="s">
        <v>7</v>
      </c>
      <c r="F170" t="str">
        <f t="shared" si="2"/>
        <v>Basic</v>
      </c>
    </row>
    <row r="171" spans="1:6" x14ac:dyDescent="0.25">
      <c r="A171" s="3">
        <v>601758</v>
      </c>
      <c r="B171" s="3" t="s">
        <v>8</v>
      </c>
      <c r="C171" s="3">
        <v>31</v>
      </c>
      <c r="D171" s="3">
        <v>0</v>
      </c>
      <c r="E171" s="3" t="s">
        <v>7</v>
      </c>
      <c r="F171" t="str">
        <f t="shared" si="2"/>
        <v>Premium</v>
      </c>
    </row>
    <row r="172" spans="1:6" x14ac:dyDescent="0.25">
      <c r="A172" s="2">
        <v>918349</v>
      </c>
      <c r="B172" s="2" t="s">
        <v>8</v>
      </c>
      <c r="C172" s="2">
        <v>37</v>
      </c>
      <c r="D172" s="2">
        <v>1</v>
      </c>
      <c r="E172" s="2" t="s">
        <v>7</v>
      </c>
      <c r="F172" t="str">
        <f t="shared" si="2"/>
        <v>Premium</v>
      </c>
    </row>
    <row r="173" spans="1:6" x14ac:dyDescent="0.25">
      <c r="A173" s="3">
        <v>728522</v>
      </c>
      <c r="B173" s="3" t="s">
        <v>8</v>
      </c>
      <c r="C173" s="3">
        <v>55</v>
      </c>
      <c r="D173" s="3">
        <v>0</v>
      </c>
      <c r="E173" s="3" t="s">
        <v>9</v>
      </c>
      <c r="F173" t="str">
        <f t="shared" si="2"/>
        <v>Elite</v>
      </c>
    </row>
    <row r="174" spans="1:6" x14ac:dyDescent="0.25">
      <c r="A174" s="2">
        <v>966138</v>
      </c>
      <c r="B174" s="2" t="s">
        <v>10</v>
      </c>
      <c r="C174" s="2">
        <v>58</v>
      </c>
      <c r="D174" s="2">
        <v>0</v>
      </c>
      <c r="E174" s="2" t="s">
        <v>7</v>
      </c>
      <c r="F174" t="str">
        <f t="shared" si="2"/>
        <v>Elite</v>
      </c>
    </row>
    <row r="175" spans="1:6" x14ac:dyDescent="0.25">
      <c r="A175" s="3">
        <v>769826</v>
      </c>
      <c r="B175" s="3" t="s">
        <v>10</v>
      </c>
      <c r="C175" s="3">
        <v>67</v>
      </c>
      <c r="D175" s="3">
        <v>1</v>
      </c>
      <c r="E175" s="3" t="s">
        <v>7</v>
      </c>
      <c r="F175" t="str">
        <f t="shared" si="2"/>
        <v>Elite</v>
      </c>
    </row>
    <row r="176" spans="1:6" x14ac:dyDescent="0.25">
      <c r="A176" s="2">
        <v>217604</v>
      </c>
      <c r="B176" s="2" t="s">
        <v>10</v>
      </c>
      <c r="C176" s="2">
        <v>42</v>
      </c>
      <c r="D176" s="2">
        <v>1</v>
      </c>
      <c r="E176" s="2" t="s">
        <v>7</v>
      </c>
      <c r="F176" t="str">
        <f t="shared" si="2"/>
        <v>Premium</v>
      </c>
    </row>
    <row r="177" spans="1:6" x14ac:dyDescent="0.25">
      <c r="A177" s="3">
        <v>457855</v>
      </c>
      <c r="B177" s="3" t="s">
        <v>10</v>
      </c>
      <c r="C177" s="3">
        <v>48</v>
      </c>
      <c r="D177" s="3">
        <v>0</v>
      </c>
      <c r="E177" s="3" t="s">
        <v>7</v>
      </c>
      <c r="F177" t="str">
        <f t="shared" si="2"/>
        <v>Premium</v>
      </c>
    </row>
    <row r="178" spans="1:6" x14ac:dyDescent="0.25">
      <c r="A178" s="2">
        <v>601856</v>
      </c>
      <c r="B178" s="2" t="s">
        <v>10</v>
      </c>
      <c r="C178" s="2">
        <v>55</v>
      </c>
      <c r="D178" s="2">
        <v>0</v>
      </c>
      <c r="E178" s="2" t="s">
        <v>7</v>
      </c>
      <c r="F178" t="str">
        <f t="shared" si="2"/>
        <v>Elite</v>
      </c>
    </row>
    <row r="179" spans="1:6" x14ac:dyDescent="0.25">
      <c r="A179" s="3">
        <v>554897</v>
      </c>
      <c r="B179" s="3" t="s">
        <v>10</v>
      </c>
      <c r="C179" s="3">
        <v>47</v>
      </c>
      <c r="D179" s="3">
        <v>1</v>
      </c>
      <c r="E179" s="3" t="s">
        <v>7</v>
      </c>
      <c r="F179" t="str">
        <f t="shared" si="2"/>
        <v>Premium</v>
      </c>
    </row>
    <row r="180" spans="1:6" x14ac:dyDescent="0.25">
      <c r="A180" s="2">
        <v>505987</v>
      </c>
      <c r="B180" s="2" t="s">
        <v>10</v>
      </c>
      <c r="C180" s="2">
        <v>42</v>
      </c>
      <c r="D180" s="2">
        <v>1</v>
      </c>
      <c r="E180" s="2" t="s">
        <v>7</v>
      </c>
      <c r="F180" t="str">
        <f t="shared" si="2"/>
        <v>Premium</v>
      </c>
    </row>
    <row r="181" spans="1:6" x14ac:dyDescent="0.25">
      <c r="A181" s="3">
        <v>329599</v>
      </c>
      <c r="B181" s="3" t="s">
        <v>6</v>
      </c>
      <c r="C181" s="3">
        <v>47</v>
      </c>
      <c r="D181" s="3">
        <v>1</v>
      </c>
      <c r="E181" s="3" t="s">
        <v>7</v>
      </c>
      <c r="F181" t="str">
        <f t="shared" si="2"/>
        <v>Premium</v>
      </c>
    </row>
    <row r="182" spans="1:6" x14ac:dyDescent="0.25">
      <c r="A182" s="2">
        <v>234616</v>
      </c>
      <c r="B182" s="2" t="s">
        <v>6</v>
      </c>
      <c r="C182" s="2">
        <v>46</v>
      </c>
      <c r="D182" s="2">
        <v>1</v>
      </c>
      <c r="E182" s="2" t="s">
        <v>7</v>
      </c>
      <c r="F182" t="str">
        <f t="shared" si="2"/>
        <v>Premium</v>
      </c>
    </row>
    <row r="183" spans="1:6" x14ac:dyDescent="0.25">
      <c r="A183" s="3">
        <v>317173</v>
      </c>
      <c r="B183" s="3" t="s">
        <v>10</v>
      </c>
      <c r="C183" s="3">
        <v>40</v>
      </c>
      <c r="D183" s="3">
        <v>1</v>
      </c>
      <c r="E183" s="3" t="s">
        <v>7</v>
      </c>
      <c r="F183" t="str">
        <f t="shared" si="2"/>
        <v>Premium</v>
      </c>
    </row>
    <row r="184" spans="1:6" x14ac:dyDescent="0.25">
      <c r="A184" s="2">
        <v>944607</v>
      </c>
      <c r="B184" s="2" t="s">
        <v>6</v>
      </c>
      <c r="C184" s="2">
        <v>29</v>
      </c>
      <c r="D184" s="2">
        <v>1</v>
      </c>
      <c r="E184" s="2" t="s">
        <v>7</v>
      </c>
      <c r="F184" t="str">
        <f t="shared" si="2"/>
        <v>Basic</v>
      </c>
    </row>
    <row r="185" spans="1:6" x14ac:dyDescent="0.25">
      <c r="A185" s="3">
        <v>251683</v>
      </c>
      <c r="B185" s="3" t="s">
        <v>10</v>
      </c>
      <c r="C185" s="3">
        <v>58</v>
      </c>
      <c r="D185" s="3">
        <v>1</v>
      </c>
      <c r="E185" s="3" t="s">
        <v>7</v>
      </c>
      <c r="F185" t="str">
        <f t="shared" si="2"/>
        <v>Elite</v>
      </c>
    </row>
    <row r="186" spans="1:6" x14ac:dyDescent="0.25">
      <c r="A186" s="2">
        <v>345810</v>
      </c>
      <c r="B186" s="2" t="s">
        <v>10</v>
      </c>
      <c r="C186" s="2">
        <v>33</v>
      </c>
      <c r="D186" s="2">
        <v>0</v>
      </c>
      <c r="E186" s="2" t="s">
        <v>7</v>
      </c>
      <c r="F186" t="str">
        <f t="shared" si="2"/>
        <v>Premium</v>
      </c>
    </row>
    <row r="187" spans="1:6" x14ac:dyDescent="0.25">
      <c r="A187" s="3">
        <v>714552</v>
      </c>
      <c r="B187" s="3" t="s">
        <v>6</v>
      </c>
      <c r="C187" s="3">
        <v>47</v>
      </c>
      <c r="D187" s="3">
        <v>0</v>
      </c>
      <c r="E187" s="3" t="s">
        <v>7</v>
      </c>
      <c r="F187" t="str">
        <f t="shared" si="2"/>
        <v>Premium</v>
      </c>
    </row>
    <row r="188" spans="1:6" x14ac:dyDescent="0.25">
      <c r="A188" s="2">
        <v>553617</v>
      </c>
      <c r="B188" s="2" t="s">
        <v>10</v>
      </c>
      <c r="C188" s="2">
        <v>31</v>
      </c>
      <c r="D188" s="2">
        <v>1</v>
      </c>
      <c r="E188" s="2" t="s">
        <v>7</v>
      </c>
      <c r="F188" t="str">
        <f t="shared" si="2"/>
        <v>Premium</v>
      </c>
    </row>
    <row r="189" spans="1:6" x14ac:dyDescent="0.25">
      <c r="A189" s="3">
        <v>781808</v>
      </c>
      <c r="B189" s="3" t="s">
        <v>8</v>
      </c>
      <c r="C189" s="3">
        <v>24</v>
      </c>
      <c r="D189" s="3">
        <v>1</v>
      </c>
      <c r="E189" s="3" t="s">
        <v>7</v>
      </c>
      <c r="F189" t="str">
        <f t="shared" si="2"/>
        <v>Basic</v>
      </c>
    </row>
    <row r="190" spans="1:6" x14ac:dyDescent="0.25">
      <c r="A190" s="2">
        <v>287518</v>
      </c>
      <c r="B190" s="2" t="s">
        <v>10</v>
      </c>
      <c r="C190" s="2">
        <v>22</v>
      </c>
      <c r="D190" s="2">
        <v>0</v>
      </c>
      <c r="E190" s="2" t="s">
        <v>7</v>
      </c>
      <c r="F190" t="str">
        <f t="shared" si="2"/>
        <v>Basic</v>
      </c>
    </row>
    <row r="191" spans="1:6" x14ac:dyDescent="0.25">
      <c r="A191" s="3">
        <v>949001</v>
      </c>
      <c r="B191" s="3" t="s">
        <v>8</v>
      </c>
      <c r="C191" s="3">
        <v>52</v>
      </c>
      <c r="D191" s="3">
        <v>1</v>
      </c>
      <c r="E191" s="3" t="s">
        <v>9</v>
      </c>
      <c r="F191" t="str">
        <f t="shared" si="2"/>
        <v>Elite</v>
      </c>
    </row>
    <row r="192" spans="1:6" x14ac:dyDescent="0.25">
      <c r="A192" s="2">
        <v>303017</v>
      </c>
      <c r="B192" s="2" t="s">
        <v>6</v>
      </c>
      <c r="C192" s="2">
        <v>49</v>
      </c>
      <c r="D192" s="2">
        <v>1</v>
      </c>
      <c r="E192" s="2" t="s">
        <v>7</v>
      </c>
      <c r="F192" t="str">
        <f t="shared" si="2"/>
        <v>Premium</v>
      </c>
    </row>
    <row r="193" spans="1:6" x14ac:dyDescent="0.25">
      <c r="A193" s="3">
        <v>719471</v>
      </c>
      <c r="B193" s="3" t="s">
        <v>6</v>
      </c>
      <c r="C193" s="3">
        <v>21</v>
      </c>
      <c r="D193" s="3">
        <v>1</v>
      </c>
      <c r="E193" s="3" t="s">
        <v>7</v>
      </c>
      <c r="F193" t="str">
        <f t="shared" si="2"/>
        <v>Basic</v>
      </c>
    </row>
    <row r="194" spans="1:6" x14ac:dyDescent="0.25">
      <c r="A194" s="2">
        <v>990396</v>
      </c>
      <c r="B194" s="2" t="s">
        <v>10</v>
      </c>
      <c r="C194" s="2">
        <v>24</v>
      </c>
      <c r="D194" s="2">
        <v>0</v>
      </c>
      <c r="E194" s="2" t="s">
        <v>7</v>
      </c>
      <c r="F194" t="str">
        <f t="shared" si="2"/>
        <v>Basic</v>
      </c>
    </row>
    <row r="195" spans="1:6" x14ac:dyDescent="0.25">
      <c r="A195" s="3">
        <v>759831</v>
      </c>
      <c r="B195" s="3" t="s">
        <v>6</v>
      </c>
      <c r="C195" s="3">
        <v>44</v>
      </c>
      <c r="D195" s="3">
        <v>0</v>
      </c>
      <c r="E195" s="3" t="s">
        <v>7</v>
      </c>
      <c r="F195" t="str">
        <f t="shared" ref="F195:F258" si="3">IF(C195&gt;50,"Elite",IF(C195&gt;=30,"Premium","Basic"))</f>
        <v>Premium</v>
      </c>
    </row>
    <row r="196" spans="1:6" x14ac:dyDescent="0.25">
      <c r="A196" s="2">
        <v>246190</v>
      </c>
      <c r="B196" s="2" t="s">
        <v>6</v>
      </c>
      <c r="C196" s="2">
        <v>24</v>
      </c>
      <c r="D196" s="2">
        <v>1</v>
      </c>
      <c r="E196" s="2" t="s">
        <v>7</v>
      </c>
      <c r="F196" t="str">
        <f t="shared" si="3"/>
        <v>Basic</v>
      </c>
    </row>
    <row r="197" spans="1:6" x14ac:dyDescent="0.25">
      <c r="A197" s="3">
        <v>920246</v>
      </c>
      <c r="B197" s="3" t="s">
        <v>6</v>
      </c>
      <c r="C197" s="3">
        <v>45</v>
      </c>
      <c r="D197" s="3">
        <v>0</v>
      </c>
      <c r="E197" s="3" t="s">
        <v>7</v>
      </c>
      <c r="F197" t="str">
        <f t="shared" si="3"/>
        <v>Premium</v>
      </c>
    </row>
    <row r="198" spans="1:6" x14ac:dyDescent="0.25">
      <c r="A198" s="2">
        <v>558983</v>
      </c>
      <c r="B198" s="2" t="s">
        <v>8</v>
      </c>
      <c r="C198" s="2">
        <v>32</v>
      </c>
      <c r="D198" s="2">
        <v>1</v>
      </c>
      <c r="E198" s="2" t="s">
        <v>7</v>
      </c>
      <c r="F198" t="str">
        <f t="shared" si="3"/>
        <v>Premium</v>
      </c>
    </row>
    <row r="199" spans="1:6" x14ac:dyDescent="0.25">
      <c r="A199" s="3">
        <v>645993</v>
      </c>
      <c r="B199" s="3" t="s">
        <v>8</v>
      </c>
      <c r="C199" s="3">
        <v>37</v>
      </c>
      <c r="D199" s="3">
        <v>1</v>
      </c>
      <c r="E199" s="3" t="s">
        <v>7</v>
      </c>
      <c r="F199" t="str">
        <f t="shared" si="3"/>
        <v>Premium</v>
      </c>
    </row>
    <row r="200" spans="1:6" x14ac:dyDescent="0.25">
      <c r="A200" s="2">
        <v>391898</v>
      </c>
      <c r="B200" s="2" t="s">
        <v>6</v>
      </c>
      <c r="C200" s="2">
        <v>50</v>
      </c>
      <c r="D200" s="2">
        <v>0</v>
      </c>
      <c r="E200" s="2" t="s">
        <v>7</v>
      </c>
      <c r="F200" t="str">
        <f t="shared" si="3"/>
        <v>Premium</v>
      </c>
    </row>
    <row r="201" spans="1:6" x14ac:dyDescent="0.25">
      <c r="A201" s="3">
        <v>889223</v>
      </c>
      <c r="B201" s="3" t="s">
        <v>10</v>
      </c>
      <c r="C201" s="3">
        <v>52</v>
      </c>
      <c r="D201" s="3">
        <v>1</v>
      </c>
      <c r="E201" s="3" t="s">
        <v>7</v>
      </c>
      <c r="F201" t="str">
        <f t="shared" si="3"/>
        <v>Elite</v>
      </c>
    </row>
    <row r="202" spans="1:6" x14ac:dyDescent="0.25">
      <c r="A202" s="2">
        <v>543243</v>
      </c>
      <c r="B202" s="2" t="s">
        <v>8</v>
      </c>
      <c r="C202" s="2">
        <v>43</v>
      </c>
      <c r="D202" s="2">
        <v>0</v>
      </c>
      <c r="E202" s="2" t="s">
        <v>7</v>
      </c>
      <c r="F202" t="str">
        <f t="shared" si="3"/>
        <v>Premium</v>
      </c>
    </row>
    <row r="203" spans="1:6" x14ac:dyDescent="0.25">
      <c r="A203" s="3">
        <v>563417</v>
      </c>
      <c r="B203" s="3" t="s">
        <v>6</v>
      </c>
      <c r="C203" s="3">
        <v>57</v>
      </c>
      <c r="D203" s="3">
        <v>0</v>
      </c>
      <c r="E203" s="3" t="s">
        <v>7</v>
      </c>
      <c r="F203" t="str">
        <f t="shared" si="3"/>
        <v>Elite</v>
      </c>
    </row>
    <row r="204" spans="1:6" x14ac:dyDescent="0.25">
      <c r="A204" s="2">
        <v>467361</v>
      </c>
      <c r="B204" s="2" t="s">
        <v>6</v>
      </c>
      <c r="C204" s="2">
        <v>69</v>
      </c>
      <c r="D204" s="2">
        <v>0</v>
      </c>
      <c r="E204" s="2" t="s">
        <v>7</v>
      </c>
      <c r="F204" t="str">
        <f t="shared" si="3"/>
        <v>Elite</v>
      </c>
    </row>
    <row r="205" spans="1:6" x14ac:dyDescent="0.25">
      <c r="A205" s="3">
        <v>165324</v>
      </c>
      <c r="B205" s="3" t="s">
        <v>8</v>
      </c>
      <c r="C205" s="3">
        <v>44</v>
      </c>
      <c r="D205" s="3">
        <v>1</v>
      </c>
      <c r="E205" s="3" t="s">
        <v>7</v>
      </c>
      <c r="F205" t="str">
        <f t="shared" si="3"/>
        <v>Premium</v>
      </c>
    </row>
    <row r="206" spans="1:6" x14ac:dyDescent="0.25">
      <c r="A206" s="2">
        <v>636035</v>
      </c>
      <c r="B206" s="2" t="s">
        <v>10</v>
      </c>
      <c r="C206" s="2">
        <v>19</v>
      </c>
      <c r="D206" s="2">
        <v>1</v>
      </c>
      <c r="E206" s="2" t="s">
        <v>7</v>
      </c>
      <c r="F206" t="str">
        <f t="shared" si="3"/>
        <v>Basic</v>
      </c>
    </row>
    <row r="207" spans="1:6" x14ac:dyDescent="0.25">
      <c r="A207" s="3">
        <v>121320</v>
      </c>
      <c r="B207" s="3" t="s">
        <v>6</v>
      </c>
      <c r="C207" s="3">
        <v>58</v>
      </c>
      <c r="D207" s="3">
        <v>1</v>
      </c>
      <c r="E207" s="3" t="s">
        <v>7</v>
      </c>
      <c r="F207" t="str">
        <f t="shared" si="3"/>
        <v>Elite</v>
      </c>
    </row>
    <row r="208" spans="1:6" x14ac:dyDescent="0.25">
      <c r="A208" s="2">
        <v>877787</v>
      </c>
      <c r="B208" s="2" t="s">
        <v>6</v>
      </c>
      <c r="C208" s="2">
        <v>49</v>
      </c>
      <c r="D208" s="2">
        <v>1</v>
      </c>
      <c r="E208" s="2" t="s">
        <v>7</v>
      </c>
      <c r="F208" t="str">
        <f t="shared" si="3"/>
        <v>Premium</v>
      </c>
    </row>
    <row r="209" spans="1:6" x14ac:dyDescent="0.25">
      <c r="A209" s="3">
        <v>479301</v>
      </c>
      <c r="B209" s="3" t="s">
        <v>6</v>
      </c>
      <c r="C209" s="3">
        <v>47</v>
      </c>
      <c r="D209" s="3">
        <v>1</v>
      </c>
      <c r="E209" s="3" t="s">
        <v>7</v>
      </c>
      <c r="F209" t="str">
        <f t="shared" si="3"/>
        <v>Premium</v>
      </c>
    </row>
    <row r="210" spans="1:6" x14ac:dyDescent="0.25">
      <c r="A210" s="2">
        <v>586316</v>
      </c>
      <c r="B210" s="2" t="s">
        <v>8</v>
      </c>
      <c r="C210" s="2">
        <v>24</v>
      </c>
      <c r="D210" s="2">
        <v>0</v>
      </c>
      <c r="E210" s="2" t="s">
        <v>7</v>
      </c>
      <c r="F210" t="str">
        <f t="shared" si="3"/>
        <v>Basic</v>
      </c>
    </row>
    <row r="211" spans="1:6" x14ac:dyDescent="0.25">
      <c r="A211" s="3">
        <v>720201</v>
      </c>
      <c r="B211" s="3" t="s">
        <v>10</v>
      </c>
      <c r="C211" s="3">
        <v>48</v>
      </c>
      <c r="D211" s="3">
        <v>0</v>
      </c>
      <c r="E211" s="3" t="s">
        <v>7</v>
      </c>
      <c r="F211" t="str">
        <f t="shared" si="3"/>
        <v>Premium</v>
      </c>
    </row>
    <row r="212" spans="1:6" x14ac:dyDescent="0.25">
      <c r="A212" s="2">
        <v>580586</v>
      </c>
      <c r="B212" s="2" t="s">
        <v>6</v>
      </c>
      <c r="C212" s="2">
        <v>27</v>
      </c>
      <c r="D212" s="2">
        <v>0</v>
      </c>
      <c r="E212" s="2" t="s">
        <v>7</v>
      </c>
      <c r="F212" t="str">
        <f t="shared" si="3"/>
        <v>Basic</v>
      </c>
    </row>
    <row r="213" spans="1:6" x14ac:dyDescent="0.25">
      <c r="A213" s="3">
        <v>272597</v>
      </c>
      <c r="B213" s="3" t="s">
        <v>10</v>
      </c>
      <c r="C213" s="3">
        <v>25</v>
      </c>
      <c r="D213" s="3">
        <v>1</v>
      </c>
      <c r="E213" s="3" t="s">
        <v>7</v>
      </c>
      <c r="F213" t="str">
        <f t="shared" si="3"/>
        <v>Basic</v>
      </c>
    </row>
    <row r="214" spans="1:6" x14ac:dyDescent="0.25">
      <c r="A214" s="2">
        <v>421131</v>
      </c>
      <c r="B214" s="2" t="s">
        <v>6</v>
      </c>
      <c r="C214" s="2">
        <v>35</v>
      </c>
      <c r="D214" s="2">
        <v>0</v>
      </c>
      <c r="E214" s="2" t="s">
        <v>7</v>
      </c>
      <c r="F214" t="str">
        <f t="shared" si="3"/>
        <v>Premium</v>
      </c>
    </row>
    <row r="215" spans="1:6" x14ac:dyDescent="0.25">
      <c r="A215" s="3">
        <v>846689</v>
      </c>
      <c r="B215" s="3" t="s">
        <v>10</v>
      </c>
      <c r="C215" s="3">
        <v>54</v>
      </c>
      <c r="D215" s="3">
        <v>1</v>
      </c>
      <c r="E215" s="3" t="s">
        <v>7</v>
      </c>
      <c r="F215" t="str">
        <f t="shared" si="3"/>
        <v>Elite</v>
      </c>
    </row>
    <row r="216" spans="1:6" x14ac:dyDescent="0.25">
      <c r="A216" s="2">
        <v>420704</v>
      </c>
      <c r="B216" s="2" t="s">
        <v>6</v>
      </c>
      <c r="C216" s="2">
        <v>38</v>
      </c>
      <c r="D216" s="2">
        <v>0</v>
      </c>
      <c r="E216" s="2" t="s">
        <v>7</v>
      </c>
      <c r="F216" t="str">
        <f t="shared" si="3"/>
        <v>Premium</v>
      </c>
    </row>
    <row r="217" spans="1:6" x14ac:dyDescent="0.25">
      <c r="A217" s="3">
        <v>364736</v>
      </c>
      <c r="B217" s="3" t="s">
        <v>6</v>
      </c>
      <c r="C217" s="3">
        <v>30</v>
      </c>
      <c r="D217" s="3">
        <v>1</v>
      </c>
      <c r="E217" s="3" t="s">
        <v>7</v>
      </c>
      <c r="F217" t="str">
        <f t="shared" si="3"/>
        <v>Premium</v>
      </c>
    </row>
    <row r="218" spans="1:6" x14ac:dyDescent="0.25">
      <c r="A218" s="2">
        <v>341854</v>
      </c>
      <c r="B218" s="2" t="s">
        <v>10</v>
      </c>
      <c r="C218" s="2">
        <v>30</v>
      </c>
      <c r="D218" s="2">
        <v>0</v>
      </c>
      <c r="E218" s="2" t="s">
        <v>7</v>
      </c>
      <c r="F218" t="str">
        <f t="shared" si="3"/>
        <v>Premium</v>
      </c>
    </row>
    <row r="219" spans="1:6" x14ac:dyDescent="0.25">
      <c r="A219" s="3">
        <v>673988</v>
      </c>
      <c r="B219" s="3" t="s">
        <v>6</v>
      </c>
      <c r="C219" s="3">
        <v>65</v>
      </c>
      <c r="D219" s="3">
        <v>0</v>
      </c>
      <c r="E219" s="3" t="s">
        <v>7</v>
      </c>
      <c r="F219" t="str">
        <f t="shared" si="3"/>
        <v>Elite</v>
      </c>
    </row>
    <row r="220" spans="1:6" x14ac:dyDescent="0.25">
      <c r="A220" s="2">
        <v>418154</v>
      </c>
      <c r="B220" s="2" t="s">
        <v>6</v>
      </c>
      <c r="C220" s="2">
        <v>52</v>
      </c>
      <c r="D220" s="2">
        <v>1</v>
      </c>
      <c r="E220" s="2" t="s">
        <v>7</v>
      </c>
      <c r="F220" t="str">
        <f t="shared" si="3"/>
        <v>Elite</v>
      </c>
    </row>
    <row r="221" spans="1:6" x14ac:dyDescent="0.25">
      <c r="A221" s="3">
        <v>682392</v>
      </c>
      <c r="B221" s="3" t="s">
        <v>6</v>
      </c>
      <c r="C221" s="3">
        <v>63</v>
      </c>
      <c r="D221" s="3">
        <v>0</v>
      </c>
      <c r="E221" s="3" t="s">
        <v>7</v>
      </c>
      <c r="F221" t="str">
        <f t="shared" si="3"/>
        <v>Elite</v>
      </c>
    </row>
    <row r="222" spans="1:6" x14ac:dyDescent="0.25">
      <c r="A222" s="2">
        <v>328242</v>
      </c>
      <c r="B222" s="2" t="s">
        <v>8</v>
      </c>
      <c r="C222" s="2">
        <v>32</v>
      </c>
      <c r="D222" s="2">
        <v>1</v>
      </c>
      <c r="E222" s="2" t="s">
        <v>7</v>
      </c>
      <c r="F222" t="str">
        <f t="shared" si="3"/>
        <v>Premium</v>
      </c>
    </row>
    <row r="223" spans="1:6" x14ac:dyDescent="0.25">
      <c r="A223" s="3">
        <v>554417</v>
      </c>
      <c r="B223" s="3" t="s">
        <v>6</v>
      </c>
      <c r="C223" s="3">
        <v>68</v>
      </c>
      <c r="D223" s="3">
        <v>0</v>
      </c>
      <c r="E223" s="3" t="s">
        <v>7</v>
      </c>
      <c r="F223" t="str">
        <f t="shared" si="3"/>
        <v>Elite</v>
      </c>
    </row>
    <row r="224" spans="1:6" x14ac:dyDescent="0.25">
      <c r="A224" s="2">
        <v>791059</v>
      </c>
      <c r="B224" s="2" t="s">
        <v>10</v>
      </c>
      <c r="C224" s="2">
        <v>50</v>
      </c>
      <c r="D224" s="2">
        <v>1</v>
      </c>
      <c r="E224" s="2" t="s">
        <v>7</v>
      </c>
      <c r="F224" t="str">
        <f t="shared" si="3"/>
        <v>Premium</v>
      </c>
    </row>
    <row r="225" spans="1:6" x14ac:dyDescent="0.25">
      <c r="A225" s="3">
        <v>412878</v>
      </c>
      <c r="B225" s="3" t="s">
        <v>6</v>
      </c>
      <c r="C225" s="3">
        <v>66</v>
      </c>
      <c r="D225" s="3">
        <v>1</v>
      </c>
      <c r="E225" s="3" t="s">
        <v>7</v>
      </c>
      <c r="F225" t="str">
        <f t="shared" si="3"/>
        <v>Elite</v>
      </c>
    </row>
    <row r="226" spans="1:6" x14ac:dyDescent="0.25">
      <c r="A226" s="2">
        <v>458277</v>
      </c>
      <c r="B226" s="2" t="s">
        <v>8</v>
      </c>
      <c r="C226" s="2">
        <v>44</v>
      </c>
      <c r="D226" s="2">
        <v>1</v>
      </c>
      <c r="E226" s="2" t="s">
        <v>7</v>
      </c>
      <c r="F226" t="str">
        <f t="shared" si="3"/>
        <v>Premium</v>
      </c>
    </row>
    <row r="227" spans="1:6" x14ac:dyDescent="0.25">
      <c r="A227" s="3">
        <v>596658</v>
      </c>
      <c r="B227" s="3" t="s">
        <v>10</v>
      </c>
      <c r="C227" s="3">
        <v>34</v>
      </c>
      <c r="D227" s="3">
        <v>0</v>
      </c>
      <c r="E227" s="3" t="s">
        <v>7</v>
      </c>
      <c r="F227" t="str">
        <f t="shared" si="3"/>
        <v>Premium</v>
      </c>
    </row>
    <row r="228" spans="1:6" x14ac:dyDescent="0.25">
      <c r="A228" s="2">
        <v>733444</v>
      </c>
      <c r="B228" s="2" t="s">
        <v>10</v>
      </c>
      <c r="C228" s="2">
        <v>69</v>
      </c>
      <c r="D228" s="2">
        <v>1</v>
      </c>
      <c r="E228" s="2" t="s">
        <v>7</v>
      </c>
      <c r="F228" t="str">
        <f t="shared" si="3"/>
        <v>Elite</v>
      </c>
    </row>
    <row r="229" spans="1:6" x14ac:dyDescent="0.25">
      <c r="A229" s="3">
        <v>491301</v>
      </c>
      <c r="B229" s="3" t="s">
        <v>6</v>
      </c>
      <c r="C229" s="3">
        <v>58</v>
      </c>
      <c r="D229" s="3">
        <v>0</v>
      </c>
      <c r="E229" s="3" t="s">
        <v>7</v>
      </c>
      <c r="F229" t="str">
        <f t="shared" si="3"/>
        <v>Elite</v>
      </c>
    </row>
    <row r="230" spans="1:6" x14ac:dyDescent="0.25">
      <c r="A230" s="2">
        <v>121572</v>
      </c>
      <c r="B230" s="2" t="s">
        <v>8</v>
      </c>
      <c r="C230" s="2">
        <v>26</v>
      </c>
      <c r="D230" s="2">
        <v>1</v>
      </c>
      <c r="E230" s="2" t="s">
        <v>7</v>
      </c>
      <c r="F230" t="str">
        <f t="shared" si="3"/>
        <v>Basic</v>
      </c>
    </row>
    <row r="231" spans="1:6" x14ac:dyDescent="0.25">
      <c r="A231" s="3">
        <v>216341</v>
      </c>
      <c r="B231" s="3" t="s">
        <v>8</v>
      </c>
      <c r="C231" s="3">
        <v>45</v>
      </c>
      <c r="D231" s="3">
        <v>1</v>
      </c>
      <c r="E231" s="3" t="s">
        <v>7</v>
      </c>
      <c r="F231" t="str">
        <f t="shared" si="3"/>
        <v>Premium</v>
      </c>
    </row>
    <row r="232" spans="1:6" x14ac:dyDescent="0.25">
      <c r="A232" s="2">
        <v>834356</v>
      </c>
      <c r="B232" s="2" t="s">
        <v>6</v>
      </c>
      <c r="C232" s="2">
        <v>49</v>
      </c>
      <c r="D232" s="2">
        <v>0</v>
      </c>
      <c r="E232" s="2" t="s">
        <v>7</v>
      </c>
      <c r="F232" t="str">
        <f t="shared" si="3"/>
        <v>Premium</v>
      </c>
    </row>
    <row r="233" spans="1:6" x14ac:dyDescent="0.25">
      <c r="A233" s="3">
        <v>372429</v>
      </c>
      <c r="B233" s="3" t="s">
        <v>10</v>
      </c>
      <c r="C233" s="3">
        <v>19</v>
      </c>
      <c r="D233" s="3">
        <v>1</v>
      </c>
      <c r="E233" s="3" t="s">
        <v>7</v>
      </c>
      <c r="F233" t="str">
        <f t="shared" si="3"/>
        <v>Basic</v>
      </c>
    </row>
    <row r="234" spans="1:6" x14ac:dyDescent="0.25">
      <c r="A234" s="2">
        <v>302042</v>
      </c>
      <c r="B234" s="2" t="s">
        <v>10</v>
      </c>
      <c r="C234" s="2">
        <v>54</v>
      </c>
      <c r="D234" s="2">
        <v>0</v>
      </c>
      <c r="E234" s="2" t="s">
        <v>7</v>
      </c>
      <c r="F234" t="str">
        <f t="shared" si="3"/>
        <v>Elite</v>
      </c>
    </row>
    <row r="235" spans="1:6" x14ac:dyDescent="0.25">
      <c r="A235" s="3">
        <v>540661</v>
      </c>
      <c r="B235" s="3" t="s">
        <v>6</v>
      </c>
      <c r="C235" s="3">
        <v>49</v>
      </c>
      <c r="D235" s="3">
        <v>0</v>
      </c>
      <c r="E235" s="3" t="s">
        <v>7</v>
      </c>
      <c r="F235" t="str">
        <f t="shared" si="3"/>
        <v>Premium</v>
      </c>
    </row>
    <row r="236" spans="1:6" x14ac:dyDescent="0.25">
      <c r="A236" s="2">
        <v>922345</v>
      </c>
      <c r="B236" s="2" t="s">
        <v>8</v>
      </c>
      <c r="C236" s="2">
        <v>45</v>
      </c>
      <c r="D236" s="2">
        <v>0</v>
      </c>
      <c r="E236" s="2" t="s">
        <v>7</v>
      </c>
      <c r="F236" t="str">
        <f t="shared" si="3"/>
        <v>Premium</v>
      </c>
    </row>
    <row r="237" spans="1:6" x14ac:dyDescent="0.25">
      <c r="A237" s="3">
        <v>168273</v>
      </c>
      <c r="B237" s="3" t="s">
        <v>8</v>
      </c>
      <c r="C237" s="3">
        <v>51</v>
      </c>
      <c r="D237" s="3">
        <v>1</v>
      </c>
      <c r="E237" s="3" t="s">
        <v>9</v>
      </c>
      <c r="F237" t="str">
        <f t="shared" si="3"/>
        <v>Elite</v>
      </c>
    </row>
    <row r="238" spans="1:6" x14ac:dyDescent="0.25">
      <c r="A238" s="2">
        <v>744716</v>
      </c>
      <c r="B238" s="2" t="s">
        <v>10</v>
      </c>
      <c r="C238" s="2">
        <v>35</v>
      </c>
      <c r="D238" s="2">
        <v>0</v>
      </c>
      <c r="E238" s="2" t="s">
        <v>7</v>
      </c>
      <c r="F238" t="str">
        <f t="shared" si="3"/>
        <v>Premium</v>
      </c>
    </row>
    <row r="239" spans="1:6" x14ac:dyDescent="0.25">
      <c r="A239" s="3">
        <v>325984</v>
      </c>
      <c r="B239" s="3" t="s">
        <v>8</v>
      </c>
      <c r="C239" s="3">
        <v>35</v>
      </c>
      <c r="D239" s="3">
        <v>1</v>
      </c>
      <c r="E239" s="3" t="s">
        <v>7</v>
      </c>
      <c r="F239" t="str">
        <f t="shared" si="3"/>
        <v>Premium</v>
      </c>
    </row>
    <row r="240" spans="1:6" x14ac:dyDescent="0.25">
      <c r="A240" s="2">
        <v>407836</v>
      </c>
      <c r="B240" s="2" t="s">
        <v>8</v>
      </c>
      <c r="C240" s="2">
        <v>51</v>
      </c>
      <c r="D240" s="2">
        <v>1</v>
      </c>
      <c r="E240" s="2" t="s">
        <v>9</v>
      </c>
      <c r="F240" t="str">
        <f t="shared" si="3"/>
        <v>Elite</v>
      </c>
    </row>
    <row r="241" spans="1:6" x14ac:dyDescent="0.25">
      <c r="A241" s="3">
        <v>828164</v>
      </c>
      <c r="B241" s="3" t="s">
        <v>8</v>
      </c>
      <c r="C241" s="3">
        <v>66</v>
      </c>
      <c r="D241" s="3">
        <v>1</v>
      </c>
      <c r="E241" s="3" t="s">
        <v>9</v>
      </c>
      <c r="F241" t="str">
        <f t="shared" si="3"/>
        <v>Elite</v>
      </c>
    </row>
    <row r="242" spans="1:6" x14ac:dyDescent="0.25">
      <c r="A242" s="2">
        <v>219855</v>
      </c>
      <c r="B242" s="2" t="s">
        <v>6</v>
      </c>
      <c r="C242" s="2">
        <v>57</v>
      </c>
      <c r="D242" s="2">
        <v>0</v>
      </c>
      <c r="E242" s="2" t="s">
        <v>7</v>
      </c>
      <c r="F242" t="str">
        <f t="shared" si="3"/>
        <v>Elite</v>
      </c>
    </row>
    <row r="243" spans="1:6" x14ac:dyDescent="0.25">
      <c r="A243" s="3">
        <v>213710</v>
      </c>
      <c r="B243" s="3" t="s">
        <v>6</v>
      </c>
      <c r="C243" s="3">
        <v>46</v>
      </c>
      <c r="D243" s="3">
        <v>0</v>
      </c>
      <c r="E243" s="3" t="s">
        <v>7</v>
      </c>
      <c r="F243" t="str">
        <f t="shared" si="3"/>
        <v>Premium</v>
      </c>
    </row>
    <row r="244" spans="1:6" x14ac:dyDescent="0.25">
      <c r="A244" s="2">
        <v>313343</v>
      </c>
      <c r="B244" s="2" t="s">
        <v>6</v>
      </c>
      <c r="C244" s="2">
        <v>69</v>
      </c>
      <c r="D244" s="2">
        <v>0</v>
      </c>
      <c r="E244" s="2" t="s">
        <v>7</v>
      </c>
      <c r="F244" t="str">
        <f t="shared" si="3"/>
        <v>Elite</v>
      </c>
    </row>
    <row r="245" spans="1:6" x14ac:dyDescent="0.25">
      <c r="A245" s="3">
        <v>291591</v>
      </c>
      <c r="B245" s="3" t="s">
        <v>10</v>
      </c>
      <c r="C245" s="3">
        <v>50</v>
      </c>
      <c r="D245" s="3">
        <v>0</v>
      </c>
      <c r="E245" s="3" t="s">
        <v>7</v>
      </c>
      <c r="F245" t="str">
        <f t="shared" si="3"/>
        <v>Premium</v>
      </c>
    </row>
    <row r="246" spans="1:6" x14ac:dyDescent="0.25">
      <c r="A246" s="2">
        <v>559749</v>
      </c>
      <c r="B246" s="2" t="s">
        <v>6</v>
      </c>
      <c r="C246" s="2">
        <v>44</v>
      </c>
      <c r="D246" s="2">
        <v>0</v>
      </c>
      <c r="E246" s="2" t="s">
        <v>7</v>
      </c>
      <c r="F246" t="str">
        <f t="shared" si="3"/>
        <v>Premium</v>
      </c>
    </row>
    <row r="247" spans="1:6" x14ac:dyDescent="0.25">
      <c r="A247" s="3">
        <v>310098</v>
      </c>
      <c r="B247" s="3" t="s">
        <v>8</v>
      </c>
      <c r="C247" s="3">
        <v>30</v>
      </c>
      <c r="D247" s="3">
        <v>1</v>
      </c>
      <c r="E247" s="3" t="s">
        <v>7</v>
      </c>
      <c r="F247" t="str">
        <f t="shared" si="3"/>
        <v>Premium</v>
      </c>
    </row>
    <row r="248" spans="1:6" x14ac:dyDescent="0.25">
      <c r="A248" s="2">
        <v>547186</v>
      </c>
      <c r="B248" s="2" t="s">
        <v>6</v>
      </c>
      <c r="C248" s="2">
        <v>47</v>
      </c>
      <c r="D248" s="2">
        <v>1</v>
      </c>
      <c r="E248" s="2" t="s">
        <v>7</v>
      </c>
      <c r="F248" t="str">
        <f t="shared" si="3"/>
        <v>Premium</v>
      </c>
    </row>
    <row r="249" spans="1:6" x14ac:dyDescent="0.25">
      <c r="A249" s="3">
        <v>627579</v>
      </c>
      <c r="B249" s="3" t="s">
        <v>6</v>
      </c>
      <c r="C249" s="3">
        <v>28</v>
      </c>
      <c r="D249" s="3">
        <v>1</v>
      </c>
      <c r="E249" s="3" t="s">
        <v>7</v>
      </c>
      <c r="F249" t="str">
        <f t="shared" si="3"/>
        <v>Basic</v>
      </c>
    </row>
    <row r="250" spans="1:6" x14ac:dyDescent="0.25">
      <c r="A250" s="2">
        <v>637625</v>
      </c>
      <c r="B250" s="2" t="s">
        <v>6</v>
      </c>
      <c r="C250" s="2">
        <v>38</v>
      </c>
      <c r="D250" s="2">
        <v>0</v>
      </c>
      <c r="E250" s="2" t="s">
        <v>7</v>
      </c>
      <c r="F250" t="str">
        <f t="shared" si="3"/>
        <v>Premium</v>
      </c>
    </row>
    <row r="251" spans="1:6" x14ac:dyDescent="0.25">
      <c r="A251" s="3">
        <v>177828</v>
      </c>
      <c r="B251" s="3" t="s">
        <v>6</v>
      </c>
      <c r="C251" s="3">
        <v>19</v>
      </c>
      <c r="D251" s="3">
        <v>1</v>
      </c>
      <c r="E251" s="3" t="s">
        <v>7</v>
      </c>
      <c r="F251" t="str">
        <f t="shared" si="3"/>
        <v>Basic</v>
      </c>
    </row>
    <row r="252" spans="1:6" x14ac:dyDescent="0.25">
      <c r="A252" s="2">
        <v>338611</v>
      </c>
      <c r="B252" s="2" t="s">
        <v>10</v>
      </c>
      <c r="C252" s="2">
        <v>25</v>
      </c>
      <c r="D252" s="2">
        <v>0</v>
      </c>
      <c r="E252" s="2" t="s">
        <v>7</v>
      </c>
      <c r="F252" t="str">
        <f t="shared" si="3"/>
        <v>Basic</v>
      </c>
    </row>
    <row r="253" spans="1:6" x14ac:dyDescent="0.25">
      <c r="A253" s="3">
        <v>145991</v>
      </c>
      <c r="B253" s="3" t="s">
        <v>6</v>
      </c>
      <c r="C253" s="3">
        <v>39</v>
      </c>
      <c r="D253" s="3">
        <v>0</v>
      </c>
      <c r="E253" s="3" t="s">
        <v>7</v>
      </c>
      <c r="F253" t="str">
        <f t="shared" si="3"/>
        <v>Premium</v>
      </c>
    </row>
    <row r="254" spans="1:6" x14ac:dyDescent="0.25">
      <c r="A254" s="2">
        <v>315259</v>
      </c>
      <c r="B254" s="2" t="s">
        <v>10</v>
      </c>
      <c r="C254" s="2">
        <v>43</v>
      </c>
      <c r="D254" s="2">
        <v>0</v>
      </c>
      <c r="E254" s="2" t="s">
        <v>7</v>
      </c>
      <c r="F254" t="str">
        <f t="shared" si="3"/>
        <v>Premium</v>
      </c>
    </row>
    <row r="255" spans="1:6" x14ac:dyDescent="0.25">
      <c r="A255" s="3">
        <v>329310</v>
      </c>
      <c r="B255" s="3" t="s">
        <v>8</v>
      </c>
      <c r="C255" s="3">
        <v>67</v>
      </c>
      <c r="D255" s="3">
        <v>0</v>
      </c>
      <c r="E255" s="3" t="s">
        <v>9</v>
      </c>
      <c r="F255" t="str">
        <f t="shared" si="3"/>
        <v>Elite</v>
      </c>
    </row>
    <row r="256" spans="1:6" x14ac:dyDescent="0.25">
      <c r="A256" s="2">
        <v>831503</v>
      </c>
      <c r="B256" s="2" t="s">
        <v>6</v>
      </c>
      <c r="C256" s="2">
        <v>46</v>
      </c>
      <c r="D256" s="2">
        <v>0</v>
      </c>
      <c r="E256" s="2" t="s">
        <v>7</v>
      </c>
      <c r="F256" t="str">
        <f t="shared" si="3"/>
        <v>Premium</v>
      </c>
    </row>
    <row r="257" spans="1:6" x14ac:dyDescent="0.25">
      <c r="A257" s="3">
        <v>522911</v>
      </c>
      <c r="B257" s="3" t="s">
        <v>6</v>
      </c>
      <c r="C257" s="3">
        <v>50</v>
      </c>
      <c r="D257" s="3">
        <v>1</v>
      </c>
      <c r="E257" s="3" t="s">
        <v>7</v>
      </c>
      <c r="F257" t="str">
        <f t="shared" si="3"/>
        <v>Premium</v>
      </c>
    </row>
    <row r="258" spans="1:6" x14ac:dyDescent="0.25">
      <c r="A258" s="2">
        <v>242858</v>
      </c>
      <c r="B258" s="2" t="s">
        <v>10</v>
      </c>
      <c r="C258" s="2">
        <v>64</v>
      </c>
      <c r="D258" s="2">
        <v>1</v>
      </c>
      <c r="E258" s="2" t="s">
        <v>7</v>
      </c>
      <c r="F258" t="str">
        <f t="shared" si="3"/>
        <v>Elite</v>
      </c>
    </row>
    <row r="259" spans="1:6" x14ac:dyDescent="0.25">
      <c r="A259" s="3">
        <v>746851</v>
      </c>
      <c r="B259" s="3" t="s">
        <v>10</v>
      </c>
      <c r="C259" s="3">
        <v>36</v>
      </c>
      <c r="D259" s="3">
        <v>0</v>
      </c>
      <c r="E259" s="3" t="s">
        <v>7</v>
      </c>
      <c r="F259" t="str">
        <f t="shared" ref="F259:F322" si="4">IF(C259&gt;50,"Elite",IF(C259&gt;=30,"Premium","Basic"))</f>
        <v>Premium</v>
      </c>
    </row>
    <row r="260" spans="1:6" x14ac:dyDescent="0.25">
      <c r="A260" s="2">
        <v>414113</v>
      </c>
      <c r="B260" s="2" t="s">
        <v>6</v>
      </c>
      <c r="C260" s="2">
        <v>30</v>
      </c>
      <c r="D260" s="2">
        <v>1</v>
      </c>
      <c r="E260" s="2" t="s">
        <v>7</v>
      </c>
      <c r="F260" t="str">
        <f t="shared" si="4"/>
        <v>Premium</v>
      </c>
    </row>
    <row r="261" spans="1:6" x14ac:dyDescent="0.25">
      <c r="A261" s="3">
        <v>329235</v>
      </c>
      <c r="B261" s="3" t="s">
        <v>8</v>
      </c>
      <c r="C261" s="3">
        <v>58</v>
      </c>
      <c r="D261" s="3">
        <v>1</v>
      </c>
      <c r="E261" s="3" t="s">
        <v>9</v>
      </c>
      <c r="F261" t="str">
        <f t="shared" si="4"/>
        <v>Elite</v>
      </c>
    </row>
    <row r="262" spans="1:6" x14ac:dyDescent="0.25">
      <c r="A262" s="2">
        <v>357849</v>
      </c>
      <c r="B262" s="2" t="s">
        <v>10</v>
      </c>
      <c r="C262" s="2">
        <v>70</v>
      </c>
      <c r="D262" s="2">
        <v>0</v>
      </c>
      <c r="E262" s="2" t="s">
        <v>7</v>
      </c>
      <c r="F262" t="str">
        <f t="shared" si="4"/>
        <v>Elite</v>
      </c>
    </row>
    <row r="263" spans="1:6" x14ac:dyDescent="0.25">
      <c r="A263" s="3">
        <v>720895</v>
      </c>
      <c r="B263" s="3" t="s">
        <v>8</v>
      </c>
      <c r="C263" s="3">
        <v>22</v>
      </c>
      <c r="D263" s="3">
        <v>0</v>
      </c>
      <c r="E263" s="3" t="s">
        <v>7</v>
      </c>
      <c r="F263" t="str">
        <f t="shared" si="4"/>
        <v>Basic</v>
      </c>
    </row>
    <row r="264" spans="1:6" x14ac:dyDescent="0.25">
      <c r="A264" s="2">
        <v>813552</v>
      </c>
      <c r="B264" s="2" t="s">
        <v>8</v>
      </c>
      <c r="C264" s="2">
        <v>61</v>
      </c>
      <c r="D264" s="2">
        <v>1</v>
      </c>
      <c r="E264" s="2" t="s">
        <v>9</v>
      </c>
      <c r="F264" t="str">
        <f t="shared" si="4"/>
        <v>Elite</v>
      </c>
    </row>
    <row r="265" spans="1:6" x14ac:dyDescent="0.25">
      <c r="A265" s="3">
        <v>392781</v>
      </c>
      <c r="B265" s="3" t="s">
        <v>8</v>
      </c>
      <c r="C265" s="3">
        <v>49</v>
      </c>
      <c r="D265" s="3">
        <v>0</v>
      </c>
      <c r="E265" s="3" t="s">
        <v>7</v>
      </c>
      <c r="F265" t="str">
        <f t="shared" si="4"/>
        <v>Premium</v>
      </c>
    </row>
    <row r="266" spans="1:6" x14ac:dyDescent="0.25">
      <c r="A266" s="2">
        <v>904802</v>
      </c>
      <c r="B266" s="2" t="s">
        <v>10</v>
      </c>
      <c r="C266" s="2">
        <v>68</v>
      </c>
      <c r="D266" s="2">
        <v>1</v>
      </c>
      <c r="E266" s="2" t="s">
        <v>7</v>
      </c>
      <c r="F266" t="str">
        <f t="shared" si="4"/>
        <v>Elite</v>
      </c>
    </row>
    <row r="267" spans="1:6" x14ac:dyDescent="0.25">
      <c r="A267" s="3">
        <v>223055</v>
      </c>
      <c r="B267" s="3" t="s">
        <v>10</v>
      </c>
      <c r="C267" s="3">
        <v>44</v>
      </c>
      <c r="D267" s="3">
        <v>0</v>
      </c>
      <c r="E267" s="3" t="s">
        <v>7</v>
      </c>
      <c r="F267" t="str">
        <f t="shared" si="4"/>
        <v>Premium</v>
      </c>
    </row>
    <row r="268" spans="1:6" x14ac:dyDescent="0.25">
      <c r="A268" s="2">
        <v>309529</v>
      </c>
      <c r="B268" s="2" t="s">
        <v>8</v>
      </c>
      <c r="C268" s="2">
        <v>44</v>
      </c>
      <c r="D268" s="2">
        <v>0</v>
      </c>
      <c r="E268" s="2" t="s">
        <v>7</v>
      </c>
      <c r="F268" t="str">
        <f t="shared" si="4"/>
        <v>Premium</v>
      </c>
    </row>
    <row r="269" spans="1:6" x14ac:dyDescent="0.25">
      <c r="A269" s="3">
        <v>858338</v>
      </c>
      <c r="B269" s="3" t="s">
        <v>6</v>
      </c>
      <c r="C269" s="3">
        <v>51</v>
      </c>
      <c r="D269" s="3">
        <v>1</v>
      </c>
      <c r="E269" s="3" t="s">
        <v>7</v>
      </c>
      <c r="F269" t="str">
        <f t="shared" si="4"/>
        <v>Elite</v>
      </c>
    </row>
    <row r="270" spans="1:6" x14ac:dyDescent="0.25">
      <c r="A270" s="2">
        <v>911617</v>
      </c>
      <c r="B270" s="2" t="s">
        <v>10</v>
      </c>
      <c r="C270" s="2">
        <v>48</v>
      </c>
      <c r="D270" s="2">
        <v>0</v>
      </c>
      <c r="E270" s="2" t="s">
        <v>7</v>
      </c>
      <c r="F270" t="str">
        <f t="shared" si="4"/>
        <v>Premium</v>
      </c>
    </row>
    <row r="271" spans="1:6" x14ac:dyDescent="0.25">
      <c r="A271" s="3">
        <v>287975</v>
      </c>
      <c r="B271" s="3" t="s">
        <v>6</v>
      </c>
      <c r="C271" s="3">
        <v>56</v>
      </c>
      <c r="D271" s="3">
        <v>1</v>
      </c>
      <c r="E271" s="3" t="s">
        <v>7</v>
      </c>
      <c r="F271" t="str">
        <f t="shared" si="4"/>
        <v>Elite</v>
      </c>
    </row>
    <row r="272" spans="1:6" x14ac:dyDescent="0.25">
      <c r="A272" s="2">
        <v>758027</v>
      </c>
      <c r="B272" s="2" t="s">
        <v>6</v>
      </c>
      <c r="C272" s="2">
        <v>64</v>
      </c>
      <c r="D272" s="2">
        <v>0</v>
      </c>
      <c r="E272" s="2" t="s">
        <v>7</v>
      </c>
      <c r="F272" t="str">
        <f t="shared" si="4"/>
        <v>Elite</v>
      </c>
    </row>
    <row r="273" spans="1:6" x14ac:dyDescent="0.25">
      <c r="A273" s="3">
        <v>331804</v>
      </c>
      <c r="B273" s="3" t="s">
        <v>6</v>
      </c>
      <c r="C273" s="3">
        <v>65</v>
      </c>
      <c r="D273" s="3">
        <v>0</v>
      </c>
      <c r="E273" s="3" t="s">
        <v>7</v>
      </c>
      <c r="F273" t="str">
        <f t="shared" si="4"/>
        <v>Elite</v>
      </c>
    </row>
    <row r="274" spans="1:6" x14ac:dyDescent="0.25">
      <c r="A274" s="2">
        <v>469185</v>
      </c>
      <c r="B274" s="2" t="s">
        <v>6</v>
      </c>
      <c r="C274" s="2">
        <v>39</v>
      </c>
      <c r="D274" s="2">
        <v>1</v>
      </c>
      <c r="E274" s="2" t="s">
        <v>7</v>
      </c>
      <c r="F274" t="str">
        <f t="shared" si="4"/>
        <v>Premium</v>
      </c>
    </row>
    <row r="275" spans="1:6" x14ac:dyDescent="0.25">
      <c r="A275" s="3">
        <v>427939</v>
      </c>
      <c r="B275" s="3" t="s">
        <v>6</v>
      </c>
      <c r="C275" s="3">
        <v>39</v>
      </c>
      <c r="D275" s="3">
        <v>1</v>
      </c>
      <c r="E275" s="3" t="s">
        <v>7</v>
      </c>
      <c r="F275" t="str">
        <f t="shared" si="4"/>
        <v>Premium</v>
      </c>
    </row>
    <row r="276" spans="1:6" x14ac:dyDescent="0.25">
      <c r="A276" s="2">
        <v>776985</v>
      </c>
      <c r="B276" s="2" t="s">
        <v>8</v>
      </c>
      <c r="C276" s="2">
        <v>32</v>
      </c>
      <c r="D276" s="2">
        <v>0</v>
      </c>
      <c r="E276" s="2" t="s">
        <v>7</v>
      </c>
      <c r="F276" t="str">
        <f t="shared" si="4"/>
        <v>Premium</v>
      </c>
    </row>
    <row r="277" spans="1:6" x14ac:dyDescent="0.25">
      <c r="A277" s="3">
        <v>775374</v>
      </c>
      <c r="B277" s="3" t="s">
        <v>6</v>
      </c>
      <c r="C277" s="3">
        <v>32</v>
      </c>
      <c r="D277" s="3">
        <v>0</v>
      </c>
      <c r="E277" s="3" t="s">
        <v>7</v>
      </c>
      <c r="F277" t="str">
        <f t="shared" si="4"/>
        <v>Premium</v>
      </c>
    </row>
    <row r="278" spans="1:6" x14ac:dyDescent="0.25">
      <c r="A278" s="2">
        <v>414551</v>
      </c>
      <c r="B278" s="2" t="s">
        <v>8</v>
      </c>
      <c r="C278" s="2">
        <v>19</v>
      </c>
      <c r="D278" s="2">
        <v>0</v>
      </c>
      <c r="E278" s="2" t="s">
        <v>7</v>
      </c>
      <c r="F278" t="str">
        <f t="shared" si="4"/>
        <v>Basic</v>
      </c>
    </row>
    <row r="279" spans="1:6" x14ac:dyDescent="0.25">
      <c r="A279" s="3">
        <v>407901</v>
      </c>
      <c r="B279" s="3" t="s">
        <v>10</v>
      </c>
      <c r="C279" s="3">
        <v>57</v>
      </c>
      <c r="D279" s="3">
        <v>0</v>
      </c>
      <c r="E279" s="3" t="s">
        <v>7</v>
      </c>
      <c r="F279" t="str">
        <f t="shared" si="4"/>
        <v>Elite</v>
      </c>
    </row>
    <row r="280" spans="1:6" x14ac:dyDescent="0.25">
      <c r="A280" s="2">
        <v>571036</v>
      </c>
      <c r="B280" s="2" t="s">
        <v>10</v>
      </c>
      <c r="C280" s="2">
        <v>61</v>
      </c>
      <c r="D280" s="2">
        <v>1</v>
      </c>
      <c r="E280" s="2" t="s">
        <v>7</v>
      </c>
      <c r="F280" t="str">
        <f t="shared" si="4"/>
        <v>Elite</v>
      </c>
    </row>
    <row r="281" spans="1:6" x14ac:dyDescent="0.25">
      <c r="A281" s="3">
        <v>487079</v>
      </c>
      <c r="B281" s="3" t="s">
        <v>10</v>
      </c>
      <c r="C281" s="3">
        <v>34</v>
      </c>
      <c r="D281" s="3">
        <v>1</v>
      </c>
      <c r="E281" s="3" t="s">
        <v>7</v>
      </c>
      <c r="F281" t="str">
        <f t="shared" si="4"/>
        <v>Premium</v>
      </c>
    </row>
    <row r="282" spans="1:6" x14ac:dyDescent="0.25">
      <c r="A282" s="2">
        <v>396186</v>
      </c>
      <c r="B282" s="2" t="s">
        <v>8</v>
      </c>
      <c r="C282" s="2">
        <v>41</v>
      </c>
      <c r="D282" s="2">
        <v>1</v>
      </c>
      <c r="E282" s="2" t="s">
        <v>7</v>
      </c>
      <c r="F282" t="str">
        <f t="shared" si="4"/>
        <v>Premium</v>
      </c>
    </row>
    <row r="283" spans="1:6" x14ac:dyDescent="0.25">
      <c r="A283" s="3">
        <v>512915</v>
      </c>
      <c r="B283" s="3" t="s">
        <v>8</v>
      </c>
      <c r="C283" s="3">
        <v>61</v>
      </c>
      <c r="D283" s="3">
        <v>0</v>
      </c>
      <c r="E283" s="3" t="s">
        <v>9</v>
      </c>
      <c r="F283" t="str">
        <f t="shared" si="4"/>
        <v>Elite</v>
      </c>
    </row>
    <row r="284" spans="1:6" x14ac:dyDescent="0.25">
      <c r="A284" s="2">
        <v>653916</v>
      </c>
      <c r="B284" s="2" t="s">
        <v>6</v>
      </c>
      <c r="C284" s="2">
        <v>24</v>
      </c>
      <c r="D284" s="2">
        <v>1</v>
      </c>
      <c r="E284" s="2" t="s">
        <v>7</v>
      </c>
      <c r="F284" t="str">
        <f t="shared" si="4"/>
        <v>Basic</v>
      </c>
    </row>
    <row r="285" spans="1:6" x14ac:dyDescent="0.25">
      <c r="A285" s="3">
        <v>464844</v>
      </c>
      <c r="B285" s="3" t="s">
        <v>8</v>
      </c>
      <c r="C285" s="3">
        <v>65</v>
      </c>
      <c r="D285" s="3">
        <v>1</v>
      </c>
      <c r="E285" s="3" t="s">
        <v>9</v>
      </c>
      <c r="F285" t="str">
        <f t="shared" si="4"/>
        <v>Elite</v>
      </c>
    </row>
    <row r="286" spans="1:6" x14ac:dyDescent="0.25">
      <c r="A286" s="2">
        <v>971276</v>
      </c>
      <c r="B286" s="2" t="s">
        <v>10</v>
      </c>
      <c r="C286" s="2">
        <v>56</v>
      </c>
      <c r="D286" s="2">
        <v>1</v>
      </c>
      <c r="E286" s="2" t="s">
        <v>7</v>
      </c>
      <c r="F286" t="str">
        <f t="shared" si="4"/>
        <v>Elite</v>
      </c>
    </row>
    <row r="287" spans="1:6" x14ac:dyDescent="0.25">
      <c r="A287" s="3">
        <v>984467</v>
      </c>
      <c r="B287" s="3" t="s">
        <v>10</v>
      </c>
      <c r="C287" s="3">
        <v>24</v>
      </c>
      <c r="D287" s="3">
        <v>1</v>
      </c>
      <c r="E287" s="3" t="s">
        <v>7</v>
      </c>
      <c r="F287" t="str">
        <f t="shared" si="4"/>
        <v>Basic</v>
      </c>
    </row>
    <row r="288" spans="1:6" x14ac:dyDescent="0.25">
      <c r="A288" s="2">
        <v>810685</v>
      </c>
      <c r="B288" s="2" t="s">
        <v>6</v>
      </c>
      <c r="C288" s="2">
        <v>53</v>
      </c>
      <c r="D288" s="2">
        <v>0</v>
      </c>
      <c r="E288" s="2" t="s">
        <v>7</v>
      </c>
      <c r="F288" t="str">
        <f t="shared" si="4"/>
        <v>Elite</v>
      </c>
    </row>
    <row r="289" spans="1:6" x14ac:dyDescent="0.25">
      <c r="A289" s="3">
        <v>151507</v>
      </c>
      <c r="B289" s="3" t="s">
        <v>10</v>
      </c>
      <c r="C289" s="3">
        <v>39</v>
      </c>
      <c r="D289" s="3">
        <v>1</v>
      </c>
      <c r="E289" s="3" t="s">
        <v>7</v>
      </c>
      <c r="F289" t="str">
        <f t="shared" si="4"/>
        <v>Premium</v>
      </c>
    </row>
    <row r="290" spans="1:6" x14ac:dyDescent="0.25">
      <c r="A290" s="2">
        <v>257057</v>
      </c>
      <c r="B290" s="2" t="s">
        <v>8</v>
      </c>
      <c r="C290" s="2">
        <v>51</v>
      </c>
      <c r="D290" s="2">
        <v>1</v>
      </c>
      <c r="E290" s="2" t="s">
        <v>9</v>
      </c>
      <c r="F290" t="str">
        <f t="shared" si="4"/>
        <v>Elite</v>
      </c>
    </row>
    <row r="291" spans="1:6" x14ac:dyDescent="0.25">
      <c r="A291" s="3">
        <v>266053</v>
      </c>
      <c r="B291" s="3" t="s">
        <v>10</v>
      </c>
      <c r="C291" s="3">
        <v>57</v>
      </c>
      <c r="D291" s="3">
        <v>1</v>
      </c>
      <c r="E291" s="3" t="s">
        <v>7</v>
      </c>
      <c r="F291" t="str">
        <f t="shared" si="4"/>
        <v>Elite</v>
      </c>
    </row>
    <row r="292" spans="1:6" x14ac:dyDescent="0.25">
      <c r="A292" s="2">
        <v>333794</v>
      </c>
      <c r="B292" s="2" t="s">
        <v>10</v>
      </c>
      <c r="C292" s="2">
        <v>36</v>
      </c>
      <c r="D292" s="2">
        <v>0</v>
      </c>
      <c r="E292" s="2" t="s">
        <v>7</v>
      </c>
      <c r="F292" t="str">
        <f t="shared" si="4"/>
        <v>Premium</v>
      </c>
    </row>
    <row r="293" spans="1:6" x14ac:dyDescent="0.25">
      <c r="A293" s="3">
        <v>645763</v>
      </c>
      <c r="B293" s="3" t="s">
        <v>8</v>
      </c>
      <c r="C293" s="3">
        <v>45</v>
      </c>
      <c r="D293" s="3">
        <v>0</v>
      </c>
      <c r="E293" s="3" t="s">
        <v>7</v>
      </c>
      <c r="F293" t="str">
        <f t="shared" si="4"/>
        <v>Premium</v>
      </c>
    </row>
    <row r="294" spans="1:6" x14ac:dyDescent="0.25">
      <c r="A294" s="2">
        <v>504092</v>
      </c>
      <c r="B294" s="2" t="s">
        <v>8</v>
      </c>
      <c r="C294" s="2">
        <v>67</v>
      </c>
      <c r="D294" s="2">
        <v>1</v>
      </c>
      <c r="E294" s="2" t="s">
        <v>9</v>
      </c>
      <c r="F294" t="str">
        <f t="shared" si="4"/>
        <v>Elite</v>
      </c>
    </row>
    <row r="295" spans="1:6" x14ac:dyDescent="0.25">
      <c r="A295" s="3">
        <v>119800</v>
      </c>
      <c r="B295" s="3" t="s">
        <v>8</v>
      </c>
      <c r="C295" s="3">
        <v>21</v>
      </c>
      <c r="D295" s="3">
        <v>1</v>
      </c>
      <c r="E295" s="3" t="s">
        <v>7</v>
      </c>
      <c r="F295" t="str">
        <f t="shared" si="4"/>
        <v>Basic</v>
      </c>
    </row>
    <row r="296" spans="1:6" x14ac:dyDescent="0.25">
      <c r="A296" s="2">
        <v>623396</v>
      </c>
      <c r="B296" s="2" t="s">
        <v>6</v>
      </c>
      <c r="C296" s="2">
        <v>54</v>
      </c>
      <c r="D296" s="2">
        <v>1</v>
      </c>
      <c r="E296" s="2" t="s">
        <v>7</v>
      </c>
      <c r="F296" t="str">
        <f t="shared" si="4"/>
        <v>Elite</v>
      </c>
    </row>
    <row r="297" spans="1:6" x14ac:dyDescent="0.25">
      <c r="A297" s="3">
        <v>725725</v>
      </c>
      <c r="B297" s="3" t="s">
        <v>6</v>
      </c>
      <c r="C297" s="3">
        <v>61</v>
      </c>
      <c r="D297" s="3">
        <v>0</v>
      </c>
      <c r="E297" s="3" t="s">
        <v>7</v>
      </c>
      <c r="F297" t="str">
        <f t="shared" si="4"/>
        <v>Elite</v>
      </c>
    </row>
    <row r="298" spans="1:6" x14ac:dyDescent="0.25">
      <c r="A298" s="2">
        <v>563881</v>
      </c>
      <c r="B298" s="2" t="s">
        <v>8</v>
      </c>
      <c r="C298" s="2">
        <v>69</v>
      </c>
      <c r="D298" s="2">
        <v>1</v>
      </c>
      <c r="E298" s="2" t="s">
        <v>9</v>
      </c>
      <c r="F298" t="str">
        <f t="shared" si="4"/>
        <v>Elite</v>
      </c>
    </row>
    <row r="299" spans="1:6" x14ac:dyDescent="0.25">
      <c r="A299" s="3">
        <v>561450</v>
      </c>
      <c r="B299" s="3" t="s">
        <v>6</v>
      </c>
      <c r="C299" s="3">
        <v>40</v>
      </c>
      <c r="D299" s="3">
        <v>0</v>
      </c>
      <c r="E299" s="3" t="s">
        <v>7</v>
      </c>
      <c r="F299" t="str">
        <f t="shared" si="4"/>
        <v>Premium</v>
      </c>
    </row>
    <row r="300" spans="1:6" x14ac:dyDescent="0.25">
      <c r="A300" s="2">
        <v>420113</v>
      </c>
      <c r="B300" s="2" t="s">
        <v>10</v>
      </c>
      <c r="C300" s="2">
        <v>47</v>
      </c>
      <c r="D300" s="2">
        <v>0</v>
      </c>
      <c r="E300" s="2" t="s">
        <v>7</v>
      </c>
      <c r="F300" t="str">
        <f t="shared" si="4"/>
        <v>Premium</v>
      </c>
    </row>
    <row r="301" spans="1:6" x14ac:dyDescent="0.25">
      <c r="A301" s="3">
        <v>663816</v>
      </c>
      <c r="B301" s="3" t="s">
        <v>6</v>
      </c>
      <c r="C301" s="3">
        <v>37</v>
      </c>
      <c r="D301" s="3">
        <v>1</v>
      </c>
      <c r="E301" s="3" t="s">
        <v>7</v>
      </c>
      <c r="F301" t="str">
        <f t="shared" si="4"/>
        <v>Premium</v>
      </c>
    </row>
    <row r="302" spans="1:6" x14ac:dyDescent="0.25">
      <c r="A302" s="2">
        <v>505797</v>
      </c>
      <c r="B302" s="2" t="s">
        <v>8</v>
      </c>
      <c r="C302" s="2">
        <v>41</v>
      </c>
      <c r="D302" s="2">
        <v>0</v>
      </c>
      <c r="E302" s="2" t="s">
        <v>7</v>
      </c>
      <c r="F302" t="str">
        <f t="shared" si="4"/>
        <v>Premium</v>
      </c>
    </row>
    <row r="303" spans="1:6" x14ac:dyDescent="0.25">
      <c r="A303" s="3">
        <v>813608</v>
      </c>
      <c r="B303" s="3" t="s">
        <v>8</v>
      </c>
      <c r="C303" s="3">
        <v>60</v>
      </c>
      <c r="D303" s="3">
        <v>0</v>
      </c>
      <c r="E303" s="3" t="s">
        <v>9</v>
      </c>
      <c r="F303" t="str">
        <f t="shared" si="4"/>
        <v>Elite</v>
      </c>
    </row>
    <row r="304" spans="1:6" x14ac:dyDescent="0.25">
      <c r="A304" s="2">
        <v>356898</v>
      </c>
      <c r="B304" s="2" t="s">
        <v>8</v>
      </c>
      <c r="C304" s="2">
        <v>19</v>
      </c>
      <c r="D304" s="2">
        <v>1</v>
      </c>
      <c r="E304" s="2" t="s">
        <v>7</v>
      </c>
      <c r="F304" t="str">
        <f t="shared" si="4"/>
        <v>Basic</v>
      </c>
    </row>
    <row r="305" spans="1:6" x14ac:dyDescent="0.25">
      <c r="A305" s="3">
        <v>109994</v>
      </c>
      <c r="B305" s="3" t="s">
        <v>10</v>
      </c>
      <c r="C305" s="3">
        <v>32</v>
      </c>
      <c r="D305" s="3">
        <v>0</v>
      </c>
      <c r="E305" s="3" t="s">
        <v>7</v>
      </c>
      <c r="F305" t="str">
        <f t="shared" si="4"/>
        <v>Premium</v>
      </c>
    </row>
    <row r="306" spans="1:6" x14ac:dyDescent="0.25">
      <c r="A306" s="2">
        <v>450946</v>
      </c>
      <c r="B306" s="2" t="s">
        <v>10</v>
      </c>
      <c r="C306" s="2">
        <v>22</v>
      </c>
      <c r="D306" s="2">
        <v>0</v>
      </c>
      <c r="E306" s="2" t="s">
        <v>7</v>
      </c>
      <c r="F306" t="str">
        <f t="shared" si="4"/>
        <v>Basic</v>
      </c>
    </row>
    <row r="307" spans="1:6" x14ac:dyDescent="0.25">
      <c r="A307" s="3">
        <v>297449</v>
      </c>
      <c r="B307" s="3" t="s">
        <v>10</v>
      </c>
      <c r="C307" s="3">
        <v>59</v>
      </c>
      <c r="D307" s="3">
        <v>0</v>
      </c>
      <c r="E307" s="3" t="s">
        <v>7</v>
      </c>
      <c r="F307" t="str">
        <f t="shared" si="4"/>
        <v>Elite</v>
      </c>
    </row>
    <row r="308" spans="1:6" x14ac:dyDescent="0.25">
      <c r="A308" s="2">
        <v>346781</v>
      </c>
      <c r="B308" s="2" t="s">
        <v>8</v>
      </c>
      <c r="C308" s="2">
        <v>44</v>
      </c>
      <c r="D308" s="2">
        <v>1</v>
      </c>
      <c r="E308" s="2" t="s">
        <v>7</v>
      </c>
      <c r="F308" t="str">
        <f t="shared" si="4"/>
        <v>Premium</v>
      </c>
    </row>
    <row r="309" spans="1:6" x14ac:dyDescent="0.25">
      <c r="A309" s="3">
        <v>789311</v>
      </c>
      <c r="B309" s="3" t="s">
        <v>10</v>
      </c>
      <c r="C309" s="3">
        <v>51</v>
      </c>
      <c r="D309" s="3">
        <v>1</v>
      </c>
      <c r="E309" s="3" t="s">
        <v>7</v>
      </c>
      <c r="F309" t="str">
        <f t="shared" si="4"/>
        <v>Elite</v>
      </c>
    </row>
    <row r="310" spans="1:6" x14ac:dyDescent="0.25">
      <c r="A310" s="2">
        <v>633000</v>
      </c>
      <c r="B310" s="2" t="s">
        <v>10</v>
      </c>
      <c r="C310" s="2">
        <v>44</v>
      </c>
      <c r="D310" s="2">
        <v>1</v>
      </c>
      <c r="E310" s="2" t="s">
        <v>7</v>
      </c>
      <c r="F310" t="str">
        <f t="shared" si="4"/>
        <v>Premium</v>
      </c>
    </row>
    <row r="311" spans="1:6" x14ac:dyDescent="0.25">
      <c r="A311" s="3">
        <v>930289</v>
      </c>
      <c r="B311" s="3" t="s">
        <v>6</v>
      </c>
      <c r="C311" s="3">
        <v>45</v>
      </c>
      <c r="D311" s="3">
        <v>1</v>
      </c>
      <c r="E311" s="3" t="s">
        <v>7</v>
      </c>
      <c r="F311" t="str">
        <f t="shared" si="4"/>
        <v>Premium</v>
      </c>
    </row>
    <row r="312" spans="1:6" x14ac:dyDescent="0.25">
      <c r="A312" s="2">
        <v>626021</v>
      </c>
      <c r="B312" s="2" t="s">
        <v>6</v>
      </c>
      <c r="C312" s="2">
        <v>48</v>
      </c>
      <c r="D312" s="2">
        <v>0</v>
      </c>
      <c r="E312" s="2" t="s">
        <v>7</v>
      </c>
      <c r="F312" t="str">
        <f t="shared" si="4"/>
        <v>Premium</v>
      </c>
    </row>
    <row r="313" spans="1:6" x14ac:dyDescent="0.25">
      <c r="A313" s="3">
        <v>746259</v>
      </c>
      <c r="B313" s="3" t="s">
        <v>8</v>
      </c>
      <c r="C313" s="3">
        <v>34</v>
      </c>
      <c r="D313" s="3">
        <v>0</v>
      </c>
      <c r="E313" s="3" t="s">
        <v>7</v>
      </c>
      <c r="F313" t="str">
        <f t="shared" si="4"/>
        <v>Premium</v>
      </c>
    </row>
    <row r="314" spans="1:6" x14ac:dyDescent="0.25">
      <c r="A314" s="2">
        <v>720742</v>
      </c>
      <c r="B314" s="2" t="s">
        <v>8</v>
      </c>
      <c r="C314" s="2">
        <v>66</v>
      </c>
      <c r="D314" s="2">
        <v>1</v>
      </c>
      <c r="E314" s="2" t="s">
        <v>9</v>
      </c>
      <c r="F314" t="str">
        <f t="shared" si="4"/>
        <v>Elite</v>
      </c>
    </row>
    <row r="315" spans="1:6" x14ac:dyDescent="0.25">
      <c r="A315" s="3">
        <v>946610</v>
      </c>
      <c r="B315" s="3" t="s">
        <v>6</v>
      </c>
      <c r="C315" s="3">
        <v>38</v>
      </c>
      <c r="D315" s="3">
        <v>1</v>
      </c>
      <c r="E315" s="3" t="s">
        <v>7</v>
      </c>
      <c r="F315" t="str">
        <f t="shared" si="4"/>
        <v>Premium</v>
      </c>
    </row>
    <row r="316" spans="1:6" x14ac:dyDescent="0.25">
      <c r="A316" s="2">
        <v>818467</v>
      </c>
      <c r="B316" s="2" t="s">
        <v>6</v>
      </c>
      <c r="C316" s="2">
        <v>64</v>
      </c>
      <c r="D316" s="2">
        <v>0</v>
      </c>
      <c r="E316" s="2" t="s">
        <v>7</v>
      </c>
      <c r="F316" t="str">
        <f t="shared" si="4"/>
        <v>Elite</v>
      </c>
    </row>
    <row r="317" spans="1:6" x14ac:dyDescent="0.25">
      <c r="A317" s="3">
        <v>373654</v>
      </c>
      <c r="B317" s="3" t="s">
        <v>6</v>
      </c>
      <c r="C317" s="3">
        <v>31</v>
      </c>
      <c r="D317" s="3">
        <v>0</v>
      </c>
      <c r="E317" s="3" t="s">
        <v>7</v>
      </c>
      <c r="F317" t="str">
        <f t="shared" si="4"/>
        <v>Premium</v>
      </c>
    </row>
    <row r="318" spans="1:6" x14ac:dyDescent="0.25">
      <c r="A318" s="2">
        <v>471826</v>
      </c>
      <c r="B318" s="2" t="s">
        <v>8</v>
      </c>
      <c r="C318" s="2">
        <v>63</v>
      </c>
      <c r="D318" s="2">
        <v>0</v>
      </c>
      <c r="E318" s="2" t="s">
        <v>9</v>
      </c>
      <c r="F318" t="str">
        <f t="shared" si="4"/>
        <v>Elite</v>
      </c>
    </row>
    <row r="319" spans="1:6" x14ac:dyDescent="0.25">
      <c r="A319" s="3">
        <v>248204</v>
      </c>
      <c r="B319" s="3" t="s">
        <v>6</v>
      </c>
      <c r="C319" s="3">
        <v>35</v>
      </c>
      <c r="D319" s="3">
        <v>0</v>
      </c>
      <c r="E319" s="3" t="s">
        <v>7</v>
      </c>
      <c r="F319" t="str">
        <f t="shared" si="4"/>
        <v>Premium</v>
      </c>
    </row>
    <row r="320" spans="1:6" x14ac:dyDescent="0.25">
      <c r="A320" s="2">
        <v>638461</v>
      </c>
      <c r="B320" s="2" t="s">
        <v>8</v>
      </c>
      <c r="C320" s="2">
        <v>60</v>
      </c>
      <c r="D320" s="2">
        <v>0</v>
      </c>
      <c r="E320" s="2" t="s">
        <v>9</v>
      </c>
      <c r="F320" t="str">
        <f t="shared" si="4"/>
        <v>Elite</v>
      </c>
    </row>
    <row r="321" spans="1:6" x14ac:dyDescent="0.25">
      <c r="A321" s="3">
        <v>265258</v>
      </c>
      <c r="B321" s="3" t="s">
        <v>10</v>
      </c>
      <c r="C321" s="3">
        <v>36</v>
      </c>
      <c r="D321" s="3">
        <v>1</v>
      </c>
      <c r="E321" s="3" t="s">
        <v>7</v>
      </c>
      <c r="F321" t="str">
        <f t="shared" si="4"/>
        <v>Premium</v>
      </c>
    </row>
    <row r="322" spans="1:6" x14ac:dyDescent="0.25">
      <c r="A322" s="2">
        <v>626878</v>
      </c>
      <c r="B322" s="2" t="s">
        <v>6</v>
      </c>
      <c r="C322" s="2">
        <v>42</v>
      </c>
      <c r="D322" s="2">
        <v>0</v>
      </c>
      <c r="E322" s="2" t="s">
        <v>7</v>
      </c>
      <c r="F322" t="str">
        <f t="shared" si="4"/>
        <v>Premium</v>
      </c>
    </row>
    <row r="323" spans="1:6" x14ac:dyDescent="0.25">
      <c r="A323" s="3">
        <v>412399</v>
      </c>
      <c r="B323" s="3" t="s">
        <v>10</v>
      </c>
      <c r="C323" s="3">
        <v>59</v>
      </c>
      <c r="D323" s="3">
        <v>1</v>
      </c>
      <c r="E323" s="3" t="s">
        <v>7</v>
      </c>
      <c r="F323" t="str">
        <f t="shared" ref="F323:F386" si="5">IF(C323&gt;50,"Elite",IF(C323&gt;=30,"Premium","Basic"))</f>
        <v>Elite</v>
      </c>
    </row>
    <row r="324" spans="1:6" x14ac:dyDescent="0.25">
      <c r="A324" s="2">
        <v>647022</v>
      </c>
      <c r="B324" s="2" t="s">
        <v>10</v>
      </c>
      <c r="C324" s="2">
        <v>47</v>
      </c>
      <c r="D324" s="2">
        <v>1</v>
      </c>
      <c r="E324" s="2" t="s">
        <v>7</v>
      </c>
      <c r="F324" t="str">
        <f t="shared" si="5"/>
        <v>Premium</v>
      </c>
    </row>
    <row r="325" spans="1:6" x14ac:dyDescent="0.25">
      <c r="A325" s="3">
        <v>519901</v>
      </c>
      <c r="B325" s="3" t="s">
        <v>6</v>
      </c>
      <c r="C325" s="3">
        <v>66</v>
      </c>
      <c r="D325" s="3">
        <v>1</v>
      </c>
      <c r="E325" s="3" t="s">
        <v>7</v>
      </c>
      <c r="F325" t="str">
        <f t="shared" si="5"/>
        <v>Elite</v>
      </c>
    </row>
    <row r="326" spans="1:6" x14ac:dyDescent="0.25">
      <c r="A326" s="2">
        <v>462937</v>
      </c>
      <c r="B326" s="2" t="s">
        <v>10</v>
      </c>
      <c r="C326" s="2">
        <v>23</v>
      </c>
      <c r="D326" s="2">
        <v>1</v>
      </c>
      <c r="E326" s="2" t="s">
        <v>7</v>
      </c>
      <c r="F326" t="str">
        <f t="shared" si="5"/>
        <v>Basic</v>
      </c>
    </row>
    <row r="327" spans="1:6" x14ac:dyDescent="0.25">
      <c r="A327" s="3">
        <v>107323</v>
      </c>
      <c r="B327" s="3" t="s">
        <v>10</v>
      </c>
      <c r="C327" s="3">
        <v>54</v>
      </c>
      <c r="D327" s="3">
        <v>0</v>
      </c>
      <c r="E327" s="3" t="s">
        <v>7</v>
      </c>
      <c r="F327" t="str">
        <f t="shared" si="5"/>
        <v>Elite</v>
      </c>
    </row>
    <row r="328" spans="1:6" x14ac:dyDescent="0.25">
      <c r="A328" s="2">
        <v>274526</v>
      </c>
      <c r="B328" s="2" t="s">
        <v>6</v>
      </c>
      <c r="C328" s="2">
        <v>39</v>
      </c>
      <c r="D328" s="2">
        <v>0</v>
      </c>
      <c r="E328" s="2" t="s">
        <v>7</v>
      </c>
      <c r="F328" t="str">
        <f t="shared" si="5"/>
        <v>Premium</v>
      </c>
    </row>
    <row r="329" spans="1:6" x14ac:dyDescent="0.25">
      <c r="A329" s="3">
        <v>430115</v>
      </c>
      <c r="B329" s="3" t="s">
        <v>8</v>
      </c>
      <c r="C329" s="3">
        <v>47</v>
      </c>
      <c r="D329" s="3">
        <v>1</v>
      </c>
      <c r="E329" s="3" t="s">
        <v>7</v>
      </c>
      <c r="F329" t="str">
        <f t="shared" si="5"/>
        <v>Premium</v>
      </c>
    </row>
    <row r="330" spans="1:6" x14ac:dyDescent="0.25">
      <c r="A330" s="2">
        <v>460328</v>
      </c>
      <c r="B330" s="2" t="s">
        <v>6</v>
      </c>
      <c r="C330" s="2">
        <v>57</v>
      </c>
      <c r="D330" s="2">
        <v>0</v>
      </c>
      <c r="E330" s="2" t="s">
        <v>7</v>
      </c>
      <c r="F330" t="str">
        <f t="shared" si="5"/>
        <v>Elite</v>
      </c>
    </row>
    <row r="331" spans="1:6" x14ac:dyDescent="0.25">
      <c r="A331" s="3">
        <v>875344</v>
      </c>
      <c r="B331" s="3" t="s">
        <v>10</v>
      </c>
      <c r="C331" s="3">
        <v>56</v>
      </c>
      <c r="D331" s="3">
        <v>0</v>
      </c>
      <c r="E331" s="3" t="s">
        <v>7</v>
      </c>
      <c r="F331" t="str">
        <f t="shared" si="5"/>
        <v>Elite</v>
      </c>
    </row>
    <row r="332" spans="1:6" x14ac:dyDescent="0.25">
      <c r="A332" s="2">
        <v>183532</v>
      </c>
      <c r="B332" s="2" t="s">
        <v>6</v>
      </c>
      <c r="C332" s="2">
        <v>50</v>
      </c>
      <c r="D332" s="2">
        <v>1</v>
      </c>
      <c r="E332" s="2" t="s">
        <v>7</v>
      </c>
      <c r="F332" t="str">
        <f t="shared" si="5"/>
        <v>Premium</v>
      </c>
    </row>
    <row r="333" spans="1:6" x14ac:dyDescent="0.25">
      <c r="A333" s="3">
        <v>604527</v>
      </c>
      <c r="B333" s="3" t="s">
        <v>8</v>
      </c>
      <c r="C333" s="3">
        <v>26</v>
      </c>
      <c r="D333" s="3">
        <v>1</v>
      </c>
      <c r="E333" s="3" t="s">
        <v>7</v>
      </c>
      <c r="F333" t="str">
        <f t="shared" si="5"/>
        <v>Basic</v>
      </c>
    </row>
    <row r="334" spans="1:6" x14ac:dyDescent="0.25">
      <c r="A334" s="2">
        <v>281085</v>
      </c>
      <c r="B334" s="2" t="s">
        <v>10</v>
      </c>
      <c r="C334" s="2">
        <v>34</v>
      </c>
      <c r="D334" s="2">
        <v>1</v>
      </c>
      <c r="E334" s="2" t="s">
        <v>7</v>
      </c>
      <c r="F334" t="str">
        <f t="shared" si="5"/>
        <v>Premium</v>
      </c>
    </row>
    <row r="335" spans="1:6" x14ac:dyDescent="0.25">
      <c r="A335" s="3">
        <v>215293</v>
      </c>
      <c r="B335" s="3" t="s">
        <v>6</v>
      </c>
      <c r="C335" s="3">
        <v>53</v>
      </c>
      <c r="D335" s="3">
        <v>1</v>
      </c>
      <c r="E335" s="3" t="s">
        <v>7</v>
      </c>
      <c r="F335" t="str">
        <f t="shared" si="5"/>
        <v>Elite</v>
      </c>
    </row>
    <row r="336" spans="1:6" x14ac:dyDescent="0.25">
      <c r="A336" s="2">
        <v>633825</v>
      </c>
      <c r="B336" s="2" t="s">
        <v>10</v>
      </c>
      <c r="C336" s="2">
        <v>38</v>
      </c>
      <c r="D336" s="2">
        <v>0</v>
      </c>
      <c r="E336" s="2" t="s">
        <v>7</v>
      </c>
      <c r="F336" t="str">
        <f t="shared" si="5"/>
        <v>Premium</v>
      </c>
    </row>
    <row r="337" spans="1:6" x14ac:dyDescent="0.25">
      <c r="A337" s="3">
        <v>281386</v>
      </c>
      <c r="B337" s="3" t="s">
        <v>8</v>
      </c>
      <c r="C337" s="3">
        <v>64</v>
      </c>
      <c r="D337" s="3">
        <v>0</v>
      </c>
      <c r="E337" s="3" t="s">
        <v>9</v>
      </c>
      <c r="F337" t="str">
        <f t="shared" si="5"/>
        <v>Elite</v>
      </c>
    </row>
    <row r="338" spans="1:6" x14ac:dyDescent="0.25">
      <c r="A338" s="2">
        <v>205229</v>
      </c>
      <c r="B338" s="2" t="s">
        <v>10</v>
      </c>
      <c r="C338" s="2">
        <v>60</v>
      </c>
      <c r="D338" s="2">
        <v>1</v>
      </c>
      <c r="E338" s="2" t="s">
        <v>7</v>
      </c>
      <c r="F338" t="str">
        <f t="shared" si="5"/>
        <v>Elite</v>
      </c>
    </row>
    <row r="339" spans="1:6" x14ac:dyDescent="0.25">
      <c r="A339" s="3">
        <v>879907</v>
      </c>
      <c r="B339" s="3" t="s">
        <v>6</v>
      </c>
      <c r="C339" s="3">
        <v>38</v>
      </c>
      <c r="D339" s="3">
        <v>0</v>
      </c>
      <c r="E339" s="3" t="s">
        <v>7</v>
      </c>
      <c r="F339" t="str">
        <f t="shared" si="5"/>
        <v>Premium</v>
      </c>
    </row>
    <row r="340" spans="1:6" x14ac:dyDescent="0.25">
      <c r="A340" s="2">
        <v>164781</v>
      </c>
      <c r="B340" s="2" t="s">
        <v>6</v>
      </c>
      <c r="C340" s="2">
        <v>58</v>
      </c>
      <c r="D340" s="2">
        <v>0</v>
      </c>
      <c r="E340" s="2" t="s">
        <v>7</v>
      </c>
      <c r="F340" t="str">
        <f t="shared" si="5"/>
        <v>Elite</v>
      </c>
    </row>
    <row r="341" spans="1:6" x14ac:dyDescent="0.25">
      <c r="A341" s="3">
        <v>617223</v>
      </c>
      <c r="B341" s="3" t="s">
        <v>8</v>
      </c>
      <c r="C341" s="3">
        <v>41</v>
      </c>
      <c r="D341" s="3">
        <v>0</v>
      </c>
      <c r="E341" s="3" t="s">
        <v>7</v>
      </c>
      <c r="F341" t="str">
        <f t="shared" si="5"/>
        <v>Premium</v>
      </c>
    </row>
    <row r="342" spans="1:6" x14ac:dyDescent="0.25">
      <c r="A342" s="2">
        <v>338794</v>
      </c>
      <c r="B342" s="2" t="s">
        <v>8</v>
      </c>
      <c r="C342" s="2">
        <v>60</v>
      </c>
      <c r="D342" s="2">
        <v>1</v>
      </c>
      <c r="E342" s="2" t="s">
        <v>9</v>
      </c>
      <c r="F342" t="str">
        <f t="shared" si="5"/>
        <v>Elite</v>
      </c>
    </row>
    <row r="343" spans="1:6" x14ac:dyDescent="0.25">
      <c r="A343" s="3">
        <v>436849</v>
      </c>
      <c r="B343" s="3" t="s">
        <v>10</v>
      </c>
      <c r="C343" s="3">
        <v>22</v>
      </c>
      <c r="D343" s="3">
        <v>1</v>
      </c>
      <c r="E343" s="3" t="s">
        <v>7</v>
      </c>
      <c r="F343" t="str">
        <f t="shared" si="5"/>
        <v>Basic</v>
      </c>
    </row>
    <row r="344" spans="1:6" x14ac:dyDescent="0.25">
      <c r="A344" s="2">
        <v>411784</v>
      </c>
      <c r="B344" s="2" t="s">
        <v>6</v>
      </c>
      <c r="C344" s="2">
        <v>21</v>
      </c>
      <c r="D344" s="2">
        <v>0</v>
      </c>
      <c r="E344" s="2" t="s">
        <v>7</v>
      </c>
      <c r="F344" t="str">
        <f t="shared" si="5"/>
        <v>Basic</v>
      </c>
    </row>
    <row r="345" spans="1:6" x14ac:dyDescent="0.25">
      <c r="A345" s="3">
        <v>741846</v>
      </c>
      <c r="B345" s="3" t="s">
        <v>8</v>
      </c>
      <c r="C345" s="3">
        <v>35</v>
      </c>
      <c r="D345" s="3">
        <v>0</v>
      </c>
      <c r="E345" s="3" t="s">
        <v>7</v>
      </c>
      <c r="F345" t="str">
        <f t="shared" si="5"/>
        <v>Premium</v>
      </c>
    </row>
    <row r="346" spans="1:6" x14ac:dyDescent="0.25">
      <c r="A346" s="2">
        <v>554250</v>
      </c>
      <c r="B346" s="2" t="s">
        <v>8</v>
      </c>
      <c r="C346" s="2">
        <v>36</v>
      </c>
      <c r="D346" s="2">
        <v>1</v>
      </c>
      <c r="E346" s="2" t="s">
        <v>7</v>
      </c>
      <c r="F346" t="str">
        <f t="shared" si="5"/>
        <v>Premium</v>
      </c>
    </row>
    <row r="347" spans="1:6" x14ac:dyDescent="0.25">
      <c r="A347" s="3">
        <v>923782</v>
      </c>
      <c r="B347" s="3" t="s">
        <v>6</v>
      </c>
      <c r="C347" s="3">
        <v>22</v>
      </c>
      <c r="D347" s="3">
        <v>0</v>
      </c>
      <c r="E347" s="3" t="s">
        <v>7</v>
      </c>
      <c r="F347" t="str">
        <f t="shared" si="5"/>
        <v>Basic</v>
      </c>
    </row>
    <row r="348" spans="1:6" x14ac:dyDescent="0.25">
      <c r="A348" s="2">
        <v>257533</v>
      </c>
      <c r="B348" s="2" t="s">
        <v>8</v>
      </c>
      <c r="C348" s="2">
        <v>53</v>
      </c>
      <c r="D348" s="2">
        <v>0</v>
      </c>
      <c r="E348" s="2" t="s">
        <v>9</v>
      </c>
      <c r="F348" t="str">
        <f t="shared" si="5"/>
        <v>Elite</v>
      </c>
    </row>
    <row r="349" spans="1:6" x14ac:dyDescent="0.25">
      <c r="A349" s="3">
        <v>877015</v>
      </c>
      <c r="B349" s="3" t="s">
        <v>10</v>
      </c>
      <c r="C349" s="3">
        <v>38</v>
      </c>
      <c r="D349" s="3">
        <v>1</v>
      </c>
      <c r="E349" s="3" t="s">
        <v>7</v>
      </c>
      <c r="F349" t="str">
        <f t="shared" si="5"/>
        <v>Premium</v>
      </c>
    </row>
    <row r="350" spans="1:6" x14ac:dyDescent="0.25">
      <c r="A350" s="2">
        <v>685781</v>
      </c>
      <c r="B350" s="2" t="s">
        <v>10</v>
      </c>
      <c r="C350" s="2">
        <v>58</v>
      </c>
      <c r="D350" s="2">
        <v>1</v>
      </c>
      <c r="E350" s="2" t="s">
        <v>7</v>
      </c>
      <c r="F350" t="str">
        <f t="shared" si="5"/>
        <v>Elite</v>
      </c>
    </row>
    <row r="351" spans="1:6" x14ac:dyDescent="0.25">
      <c r="A351" s="3">
        <v>484959</v>
      </c>
      <c r="B351" s="3" t="s">
        <v>6</v>
      </c>
      <c r="C351" s="3">
        <v>25</v>
      </c>
      <c r="D351" s="3">
        <v>1</v>
      </c>
      <c r="E351" s="3" t="s">
        <v>7</v>
      </c>
      <c r="F351" t="str">
        <f t="shared" si="5"/>
        <v>Basic</v>
      </c>
    </row>
    <row r="352" spans="1:6" x14ac:dyDescent="0.25">
      <c r="A352" s="2">
        <v>266005</v>
      </c>
      <c r="B352" s="2" t="s">
        <v>10</v>
      </c>
      <c r="C352" s="2">
        <v>56</v>
      </c>
      <c r="D352" s="2">
        <v>0</v>
      </c>
      <c r="E352" s="2" t="s">
        <v>7</v>
      </c>
      <c r="F352" t="str">
        <f t="shared" si="5"/>
        <v>Elite</v>
      </c>
    </row>
    <row r="353" spans="1:6" x14ac:dyDescent="0.25">
      <c r="A353" s="3">
        <v>111815</v>
      </c>
      <c r="B353" s="3" t="s">
        <v>6</v>
      </c>
      <c r="C353" s="3">
        <v>45</v>
      </c>
      <c r="D353" s="3">
        <v>1</v>
      </c>
      <c r="E353" s="3" t="s">
        <v>7</v>
      </c>
      <c r="F353" t="str">
        <f t="shared" si="5"/>
        <v>Premium</v>
      </c>
    </row>
    <row r="354" spans="1:6" x14ac:dyDescent="0.25">
      <c r="A354" s="2">
        <v>477175</v>
      </c>
      <c r="B354" s="2" t="s">
        <v>8</v>
      </c>
      <c r="C354" s="2">
        <v>44</v>
      </c>
      <c r="D354" s="2">
        <v>0</v>
      </c>
      <c r="E354" s="2" t="s">
        <v>7</v>
      </c>
      <c r="F354" t="str">
        <f t="shared" si="5"/>
        <v>Premium</v>
      </c>
    </row>
    <row r="355" spans="1:6" x14ac:dyDescent="0.25">
      <c r="A355" s="3">
        <v>446546</v>
      </c>
      <c r="B355" s="3" t="s">
        <v>8</v>
      </c>
      <c r="C355" s="3">
        <v>62</v>
      </c>
      <c r="D355" s="3">
        <v>1</v>
      </c>
      <c r="E355" s="3" t="s">
        <v>9</v>
      </c>
      <c r="F355" t="str">
        <f t="shared" si="5"/>
        <v>Elite</v>
      </c>
    </row>
    <row r="356" spans="1:6" x14ac:dyDescent="0.25">
      <c r="A356" s="2">
        <v>203988</v>
      </c>
      <c r="B356" s="2" t="s">
        <v>8</v>
      </c>
      <c r="C356" s="2">
        <v>45</v>
      </c>
      <c r="D356" s="2">
        <v>0</v>
      </c>
      <c r="E356" s="2" t="s">
        <v>7</v>
      </c>
      <c r="F356" t="str">
        <f t="shared" si="5"/>
        <v>Premium</v>
      </c>
    </row>
    <row r="357" spans="1:6" x14ac:dyDescent="0.25">
      <c r="A357" s="3">
        <v>237419</v>
      </c>
      <c r="B357" s="3" t="s">
        <v>10</v>
      </c>
      <c r="C357" s="3">
        <v>26</v>
      </c>
      <c r="D357" s="3">
        <v>0</v>
      </c>
      <c r="E357" s="3" t="s">
        <v>7</v>
      </c>
      <c r="F357" t="str">
        <f t="shared" si="5"/>
        <v>Basic</v>
      </c>
    </row>
    <row r="358" spans="1:6" x14ac:dyDescent="0.25">
      <c r="A358" s="2">
        <v>395495</v>
      </c>
      <c r="B358" s="2" t="s">
        <v>10</v>
      </c>
      <c r="C358" s="2">
        <v>51</v>
      </c>
      <c r="D358" s="2">
        <v>1</v>
      </c>
      <c r="E358" s="2" t="s">
        <v>7</v>
      </c>
      <c r="F358" t="str">
        <f t="shared" si="5"/>
        <v>Elite</v>
      </c>
    </row>
    <row r="359" spans="1:6" x14ac:dyDescent="0.25">
      <c r="A359" s="3">
        <v>646909</v>
      </c>
      <c r="B359" s="3" t="s">
        <v>8</v>
      </c>
      <c r="C359" s="3">
        <v>56</v>
      </c>
      <c r="D359" s="3">
        <v>1</v>
      </c>
      <c r="E359" s="3" t="s">
        <v>9</v>
      </c>
      <c r="F359" t="str">
        <f t="shared" si="5"/>
        <v>Elite</v>
      </c>
    </row>
    <row r="360" spans="1:6" x14ac:dyDescent="0.25">
      <c r="A360" s="2">
        <v>320570</v>
      </c>
      <c r="B360" s="2" t="s">
        <v>10</v>
      </c>
      <c r="C360" s="2">
        <v>40</v>
      </c>
      <c r="D360" s="2">
        <v>0</v>
      </c>
      <c r="E360" s="2" t="s">
        <v>7</v>
      </c>
      <c r="F360" t="str">
        <f t="shared" si="5"/>
        <v>Premium</v>
      </c>
    </row>
    <row r="361" spans="1:6" x14ac:dyDescent="0.25">
      <c r="A361" s="3">
        <v>740541</v>
      </c>
      <c r="B361" s="3" t="s">
        <v>8</v>
      </c>
      <c r="C361" s="3">
        <v>45</v>
      </c>
      <c r="D361" s="3">
        <v>0</v>
      </c>
      <c r="E361" s="3" t="s">
        <v>7</v>
      </c>
      <c r="F361" t="str">
        <f t="shared" si="5"/>
        <v>Premium</v>
      </c>
    </row>
    <row r="362" spans="1:6" x14ac:dyDescent="0.25">
      <c r="A362" s="2">
        <v>294849</v>
      </c>
      <c r="B362" s="2" t="s">
        <v>10</v>
      </c>
      <c r="C362" s="2">
        <v>59</v>
      </c>
      <c r="D362" s="2">
        <v>0</v>
      </c>
      <c r="E362" s="2" t="s">
        <v>7</v>
      </c>
      <c r="F362" t="str">
        <f t="shared" si="5"/>
        <v>Elite</v>
      </c>
    </row>
    <row r="363" spans="1:6" x14ac:dyDescent="0.25">
      <c r="A363" s="3">
        <v>418623</v>
      </c>
      <c r="B363" s="3" t="s">
        <v>8</v>
      </c>
      <c r="C363" s="3">
        <v>33</v>
      </c>
      <c r="D363" s="3">
        <v>1</v>
      </c>
      <c r="E363" s="3" t="s">
        <v>7</v>
      </c>
      <c r="F363" t="str">
        <f t="shared" si="5"/>
        <v>Premium</v>
      </c>
    </row>
    <row r="364" spans="1:6" x14ac:dyDescent="0.25">
      <c r="A364" s="2">
        <v>886146</v>
      </c>
      <c r="B364" s="2" t="s">
        <v>8</v>
      </c>
      <c r="C364" s="2">
        <v>39</v>
      </c>
      <c r="D364" s="2">
        <v>0</v>
      </c>
      <c r="E364" s="2" t="s">
        <v>7</v>
      </c>
      <c r="F364" t="str">
        <f t="shared" si="5"/>
        <v>Premium</v>
      </c>
    </row>
    <row r="365" spans="1:6" x14ac:dyDescent="0.25">
      <c r="A365" s="3">
        <v>702254</v>
      </c>
      <c r="B365" s="3" t="s">
        <v>8</v>
      </c>
      <c r="C365" s="3">
        <v>61</v>
      </c>
      <c r="D365" s="3">
        <v>1</v>
      </c>
      <c r="E365" s="3" t="s">
        <v>9</v>
      </c>
      <c r="F365" t="str">
        <f t="shared" si="5"/>
        <v>Elite</v>
      </c>
    </row>
    <row r="366" spans="1:6" x14ac:dyDescent="0.25">
      <c r="A366" s="2">
        <v>172777</v>
      </c>
      <c r="B366" s="2" t="s">
        <v>10</v>
      </c>
      <c r="C366" s="2">
        <v>35</v>
      </c>
      <c r="D366" s="2">
        <v>1</v>
      </c>
      <c r="E366" s="2" t="s">
        <v>7</v>
      </c>
      <c r="F366" t="str">
        <f t="shared" si="5"/>
        <v>Premium</v>
      </c>
    </row>
    <row r="367" spans="1:6" x14ac:dyDescent="0.25">
      <c r="A367" s="3">
        <v>955453</v>
      </c>
      <c r="B367" s="3" t="s">
        <v>8</v>
      </c>
      <c r="C367" s="3">
        <v>53</v>
      </c>
      <c r="D367" s="3">
        <v>1</v>
      </c>
      <c r="E367" s="3" t="s">
        <v>9</v>
      </c>
      <c r="F367" t="str">
        <f t="shared" si="5"/>
        <v>Elite</v>
      </c>
    </row>
    <row r="368" spans="1:6" x14ac:dyDescent="0.25">
      <c r="A368" s="2">
        <v>820203</v>
      </c>
      <c r="B368" s="2" t="s">
        <v>8</v>
      </c>
      <c r="C368" s="2">
        <v>48</v>
      </c>
      <c r="D368" s="2">
        <v>1</v>
      </c>
      <c r="E368" s="2" t="s">
        <v>7</v>
      </c>
      <c r="F368" t="str">
        <f t="shared" si="5"/>
        <v>Premium</v>
      </c>
    </row>
    <row r="369" spans="1:6" x14ac:dyDescent="0.25">
      <c r="A369" s="3">
        <v>368045</v>
      </c>
      <c r="B369" s="3" t="s">
        <v>8</v>
      </c>
      <c r="C369" s="3">
        <v>35</v>
      </c>
      <c r="D369" s="3">
        <v>0</v>
      </c>
      <c r="E369" s="3" t="s">
        <v>7</v>
      </c>
      <c r="F369" t="str">
        <f t="shared" si="5"/>
        <v>Premium</v>
      </c>
    </row>
    <row r="370" spans="1:6" x14ac:dyDescent="0.25">
      <c r="A370" s="2">
        <v>822469</v>
      </c>
      <c r="B370" s="2" t="s">
        <v>8</v>
      </c>
      <c r="C370" s="2">
        <v>27</v>
      </c>
      <c r="D370" s="2">
        <v>0</v>
      </c>
      <c r="E370" s="2" t="s">
        <v>7</v>
      </c>
      <c r="F370" t="str">
        <f t="shared" si="5"/>
        <v>Basic</v>
      </c>
    </row>
    <row r="371" spans="1:6" x14ac:dyDescent="0.25">
      <c r="A371" s="3">
        <v>700777</v>
      </c>
      <c r="B371" s="3" t="s">
        <v>6</v>
      </c>
      <c r="C371" s="3">
        <v>26</v>
      </c>
      <c r="D371" s="3">
        <v>1</v>
      </c>
      <c r="E371" s="3" t="s">
        <v>7</v>
      </c>
      <c r="F371" t="str">
        <f t="shared" si="5"/>
        <v>Basic</v>
      </c>
    </row>
    <row r="372" spans="1:6" x14ac:dyDescent="0.25">
      <c r="A372" s="2">
        <v>454968</v>
      </c>
      <c r="B372" s="2" t="s">
        <v>8</v>
      </c>
      <c r="C372" s="2">
        <v>67</v>
      </c>
      <c r="D372" s="2">
        <v>0</v>
      </c>
      <c r="E372" s="2" t="s">
        <v>9</v>
      </c>
      <c r="F372" t="str">
        <f t="shared" si="5"/>
        <v>Elite</v>
      </c>
    </row>
    <row r="373" spans="1:6" x14ac:dyDescent="0.25">
      <c r="A373" s="3">
        <v>730561</v>
      </c>
      <c r="B373" s="3" t="s">
        <v>6</v>
      </c>
      <c r="C373" s="3">
        <v>19</v>
      </c>
      <c r="D373" s="3">
        <v>1</v>
      </c>
      <c r="E373" s="3" t="s">
        <v>7</v>
      </c>
      <c r="F373" t="str">
        <f t="shared" si="5"/>
        <v>Basic</v>
      </c>
    </row>
    <row r="374" spans="1:6" x14ac:dyDescent="0.25">
      <c r="A374" s="2">
        <v>359010</v>
      </c>
      <c r="B374" s="2" t="s">
        <v>8</v>
      </c>
      <c r="C374" s="2">
        <v>53</v>
      </c>
      <c r="D374" s="2">
        <v>1</v>
      </c>
      <c r="E374" s="2" t="s">
        <v>9</v>
      </c>
      <c r="F374" t="str">
        <f t="shared" si="5"/>
        <v>Elite</v>
      </c>
    </row>
    <row r="375" spans="1:6" x14ac:dyDescent="0.25">
      <c r="A375" s="3">
        <v>852908</v>
      </c>
      <c r="B375" s="3" t="s">
        <v>10</v>
      </c>
      <c r="C375" s="3">
        <v>35</v>
      </c>
      <c r="D375" s="3">
        <v>0</v>
      </c>
      <c r="E375" s="3" t="s">
        <v>7</v>
      </c>
      <c r="F375" t="str">
        <f t="shared" si="5"/>
        <v>Premium</v>
      </c>
    </row>
    <row r="376" spans="1:6" x14ac:dyDescent="0.25">
      <c r="A376" s="2">
        <v>477409</v>
      </c>
      <c r="B376" s="2" t="s">
        <v>10</v>
      </c>
      <c r="C376" s="2">
        <v>18</v>
      </c>
      <c r="D376" s="2">
        <v>1</v>
      </c>
      <c r="E376" s="2" t="s">
        <v>7</v>
      </c>
      <c r="F376" t="str">
        <f t="shared" si="5"/>
        <v>Basic</v>
      </c>
    </row>
    <row r="377" spans="1:6" x14ac:dyDescent="0.25">
      <c r="A377" s="3">
        <v>315875</v>
      </c>
      <c r="B377" s="3" t="s">
        <v>6</v>
      </c>
      <c r="C377" s="3">
        <v>48</v>
      </c>
      <c r="D377" s="3">
        <v>0</v>
      </c>
      <c r="E377" s="3" t="s">
        <v>7</v>
      </c>
      <c r="F377" t="str">
        <f t="shared" si="5"/>
        <v>Premium</v>
      </c>
    </row>
    <row r="378" spans="1:6" x14ac:dyDescent="0.25">
      <c r="A378" s="2">
        <v>715746</v>
      </c>
      <c r="B378" s="2" t="s">
        <v>8</v>
      </c>
      <c r="C378" s="2">
        <v>36</v>
      </c>
      <c r="D378" s="2">
        <v>1</v>
      </c>
      <c r="E378" s="2" t="s">
        <v>7</v>
      </c>
      <c r="F378" t="str">
        <f t="shared" si="5"/>
        <v>Premium</v>
      </c>
    </row>
    <row r="379" spans="1:6" x14ac:dyDescent="0.25">
      <c r="A379" s="3">
        <v>267764</v>
      </c>
      <c r="B379" s="3" t="s">
        <v>10</v>
      </c>
      <c r="C379" s="3">
        <v>21</v>
      </c>
      <c r="D379" s="3">
        <v>1</v>
      </c>
      <c r="E379" s="3" t="s">
        <v>7</v>
      </c>
      <c r="F379" t="str">
        <f t="shared" si="5"/>
        <v>Basic</v>
      </c>
    </row>
    <row r="380" spans="1:6" x14ac:dyDescent="0.25">
      <c r="A380" s="2">
        <v>833873</v>
      </c>
      <c r="B380" s="2" t="s">
        <v>10</v>
      </c>
      <c r="C380" s="2">
        <v>42</v>
      </c>
      <c r="D380" s="2">
        <v>1</v>
      </c>
      <c r="E380" s="2" t="s">
        <v>7</v>
      </c>
      <c r="F380" t="str">
        <f t="shared" si="5"/>
        <v>Premium</v>
      </c>
    </row>
    <row r="381" spans="1:6" x14ac:dyDescent="0.25">
      <c r="A381" s="3">
        <v>666537</v>
      </c>
      <c r="B381" s="3" t="s">
        <v>8</v>
      </c>
      <c r="C381" s="3">
        <v>68</v>
      </c>
      <c r="D381" s="3">
        <v>0</v>
      </c>
      <c r="E381" s="3" t="s">
        <v>9</v>
      </c>
      <c r="F381" t="str">
        <f t="shared" si="5"/>
        <v>Elite</v>
      </c>
    </row>
    <row r="382" spans="1:6" x14ac:dyDescent="0.25">
      <c r="A382" s="2">
        <v>414736</v>
      </c>
      <c r="B382" s="2" t="s">
        <v>10</v>
      </c>
      <c r="C382" s="2">
        <v>32</v>
      </c>
      <c r="D382" s="2">
        <v>1</v>
      </c>
      <c r="E382" s="2" t="s">
        <v>7</v>
      </c>
      <c r="F382" t="str">
        <f t="shared" si="5"/>
        <v>Premium</v>
      </c>
    </row>
    <row r="383" spans="1:6" x14ac:dyDescent="0.25">
      <c r="A383" s="3">
        <v>875323</v>
      </c>
      <c r="B383" s="3" t="s">
        <v>8</v>
      </c>
      <c r="C383" s="3">
        <v>50</v>
      </c>
      <c r="D383" s="3">
        <v>0</v>
      </c>
      <c r="E383" s="3" t="s">
        <v>7</v>
      </c>
      <c r="F383" t="str">
        <f t="shared" si="5"/>
        <v>Premium</v>
      </c>
    </row>
    <row r="384" spans="1:6" x14ac:dyDescent="0.25">
      <c r="A384" s="2">
        <v>961170</v>
      </c>
      <c r="B384" s="2" t="s">
        <v>8</v>
      </c>
      <c r="C384" s="2">
        <v>55</v>
      </c>
      <c r="D384" s="2">
        <v>1</v>
      </c>
      <c r="E384" s="2" t="s">
        <v>9</v>
      </c>
      <c r="F384" t="str">
        <f t="shared" si="5"/>
        <v>Elite</v>
      </c>
    </row>
    <row r="385" spans="1:6" x14ac:dyDescent="0.25">
      <c r="A385" s="3">
        <v>461722</v>
      </c>
      <c r="B385" s="3" t="s">
        <v>8</v>
      </c>
      <c r="C385" s="3">
        <v>21</v>
      </c>
      <c r="D385" s="3">
        <v>0</v>
      </c>
      <c r="E385" s="3" t="s">
        <v>7</v>
      </c>
      <c r="F385" t="str">
        <f t="shared" si="5"/>
        <v>Basic</v>
      </c>
    </row>
    <row r="386" spans="1:6" x14ac:dyDescent="0.25">
      <c r="A386" s="2">
        <v>538086</v>
      </c>
      <c r="B386" s="2" t="s">
        <v>6</v>
      </c>
      <c r="C386" s="2">
        <v>24</v>
      </c>
      <c r="D386" s="2">
        <v>0</v>
      </c>
      <c r="E386" s="2" t="s">
        <v>7</v>
      </c>
      <c r="F386" t="str">
        <f t="shared" si="5"/>
        <v>Basic</v>
      </c>
    </row>
    <row r="387" spans="1:6" x14ac:dyDescent="0.25">
      <c r="A387" s="3">
        <v>579052</v>
      </c>
      <c r="B387" s="3" t="s">
        <v>8</v>
      </c>
      <c r="C387" s="3">
        <v>39</v>
      </c>
      <c r="D387" s="3">
        <v>0</v>
      </c>
      <c r="E387" s="3" t="s">
        <v>7</v>
      </c>
      <c r="F387" t="str">
        <f t="shared" ref="F387:F450" si="6">IF(C387&gt;50,"Elite",IF(C387&gt;=30,"Premium","Basic"))</f>
        <v>Premium</v>
      </c>
    </row>
    <row r="388" spans="1:6" x14ac:dyDescent="0.25">
      <c r="A388" s="2">
        <v>423335</v>
      </c>
      <c r="B388" s="2" t="s">
        <v>6</v>
      </c>
      <c r="C388" s="2">
        <v>67</v>
      </c>
      <c r="D388" s="2">
        <v>0</v>
      </c>
      <c r="E388" s="2" t="s">
        <v>7</v>
      </c>
      <c r="F388" t="str">
        <f t="shared" si="6"/>
        <v>Elite</v>
      </c>
    </row>
    <row r="389" spans="1:6" x14ac:dyDescent="0.25">
      <c r="A389" s="3">
        <v>576452</v>
      </c>
      <c r="B389" s="3" t="s">
        <v>8</v>
      </c>
      <c r="C389" s="3">
        <v>65</v>
      </c>
      <c r="D389" s="3">
        <v>1</v>
      </c>
      <c r="E389" s="3" t="s">
        <v>9</v>
      </c>
      <c r="F389" t="str">
        <f t="shared" si="6"/>
        <v>Elite</v>
      </c>
    </row>
    <row r="390" spans="1:6" x14ac:dyDescent="0.25">
      <c r="A390" s="2">
        <v>443130</v>
      </c>
      <c r="B390" s="2" t="s">
        <v>6</v>
      </c>
      <c r="C390" s="2">
        <v>60</v>
      </c>
      <c r="D390" s="2">
        <v>0</v>
      </c>
      <c r="E390" s="2" t="s">
        <v>7</v>
      </c>
      <c r="F390" t="str">
        <f t="shared" si="6"/>
        <v>Elite</v>
      </c>
    </row>
    <row r="391" spans="1:6" x14ac:dyDescent="0.25">
      <c r="A391" s="3">
        <v>341335</v>
      </c>
      <c r="B391" s="3" t="s">
        <v>6</v>
      </c>
      <c r="C391" s="3">
        <v>67</v>
      </c>
      <c r="D391" s="3">
        <v>0</v>
      </c>
      <c r="E391" s="3" t="s">
        <v>7</v>
      </c>
      <c r="F391" t="str">
        <f t="shared" si="6"/>
        <v>Elite</v>
      </c>
    </row>
    <row r="392" spans="1:6" x14ac:dyDescent="0.25">
      <c r="A392" s="2">
        <v>682705</v>
      </c>
      <c r="B392" s="2" t="s">
        <v>8</v>
      </c>
      <c r="C392" s="2">
        <v>57</v>
      </c>
      <c r="D392" s="2">
        <v>1</v>
      </c>
      <c r="E392" s="2" t="s">
        <v>9</v>
      </c>
      <c r="F392" t="str">
        <f t="shared" si="6"/>
        <v>Elite</v>
      </c>
    </row>
    <row r="393" spans="1:6" x14ac:dyDescent="0.25">
      <c r="A393" s="3">
        <v>626661</v>
      </c>
      <c r="B393" s="3" t="s">
        <v>10</v>
      </c>
      <c r="C393" s="3">
        <v>50</v>
      </c>
      <c r="D393" s="3">
        <v>0</v>
      </c>
      <c r="E393" s="3" t="s">
        <v>7</v>
      </c>
      <c r="F393" t="str">
        <f t="shared" si="6"/>
        <v>Premium</v>
      </c>
    </row>
    <row r="394" spans="1:6" x14ac:dyDescent="0.25">
      <c r="A394" s="2">
        <v>607170</v>
      </c>
      <c r="B394" s="2" t="s">
        <v>6</v>
      </c>
      <c r="C394" s="2">
        <v>19</v>
      </c>
      <c r="D394" s="2">
        <v>0</v>
      </c>
      <c r="E394" s="2" t="s">
        <v>7</v>
      </c>
      <c r="F394" t="str">
        <f t="shared" si="6"/>
        <v>Basic</v>
      </c>
    </row>
    <row r="395" spans="1:6" x14ac:dyDescent="0.25">
      <c r="A395" s="3">
        <v>496140</v>
      </c>
      <c r="B395" s="3" t="s">
        <v>10</v>
      </c>
      <c r="C395" s="3">
        <v>37</v>
      </c>
      <c r="D395" s="3">
        <v>1</v>
      </c>
      <c r="E395" s="3" t="s">
        <v>7</v>
      </c>
      <c r="F395" t="str">
        <f t="shared" si="6"/>
        <v>Premium</v>
      </c>
    </row>
    <row r="396" spans="1:6" x14ac:dyDescent="0.25">
      <c r="A396" s="2">
        <v>802945</v>
      </c>
      <c r="B396" s="2" t="s">
        <v>8</v>
      </c>
      <c r="C396" s="2">
        <v>61</v>
      </c>
      <c r="D396" s="2">
        <v>1</v>
      </c>
      <c r="E396" s="2" t="s">
        <v>9</v>
      </c>
      <c r="F396" t="str">
        <f t="shared" si="6"/>
        <v>Elite</v>
      </c>
    </row>
    <row r="397" spans="1:6" x14ac:dyDescent="0.25">
      <c r="A397" s="3">
        <v>289865</v>
      </c>
      <c r="B397" s="3" t="s">
        <v>6</v>
      </c>
      <c r="C397" s="3">
        <v>55</v>
      </c>
      <c r="D397" s="3">
        <v>1</v>
      </c>
      <c r="E397" s="3" t="s">
        <v>7</v>
      </c>
      <c r="F397" t="str">
        <f t="shared" si="6"/>
        <v>Elite</v>
      </c>
    </row>
    <row r="398" spans="1:6" x14ac:dyDescent="0.25">
      <c r="A398" s="2">
        <v>687643</v>
      </c>
      <c r="B398" s="2" t="s">
        <v>6</v>
      </c>
      <c r="C398" s="2">
        <v>55</v>
      </c>
      <c r="D398" s="2">
        <v>1</v>
      </c>
      <c r="E398" s="2" t="s">
        <v>7</v>
      </c>
      <c r="F398" t="str">
        <f t="shared" si="6"/>
        <v>Elite</v>
      </c>
    </row>
    <row r="399" spans="1:6" x14ac:dyDescent="0.25">
      <c r="A399" s="3">
        <v>358240</v>
      </c>
      <c r="B399" s="3" t="s">
        <v>6</v>
      </c>
      <c r="C399" s="3">
        <v>60</v>
      </c>
      <c r="D399" s="3">
        <v>0</v>
      </c>
      <c r="E399" s="3" t="s">
        <v>7</v>
      </c>
      <c r="F399" t="str">
        <f t="shared" si="6"/>
        <v>Elite</v>
      </c>
    </row>
    <row r="400" spans="1:6" x14ac:dyDescent="0.25">
      <c r="A400" s="2">
        <v>132287</v>
      </c>
      <c r="B400" s="2" t="s">
        <v>8</v>
      </c>
      <c r="C400" s="2">
        <v>62</v>
      </c>
      <c r="D400" s="2">
        <v>1</v>
      </c>
      <c r="E400" s="2" t="s">
        <v>9</v>
      </c>
      <c r="F400" t="str">
        <f t="shared" si="6"/>
        <v>Elite</v>
      </c>
    </row>
    <row r="401" spans="1:6" x14ac:dyDescent="0.25">
      <c r="A401" s="3">
        <v>156434</v>
      </c>
      <c r="B401" s="3" t="s">
        <v>8</v>
      </c>
      <c r="C401" s="3">
        <v>64</v>
      </c>
      <c r="D401" s="3">
        <v>1</v>
      </c>
      <c r="E401" s="3" t="s">
        <v>9</v>
      </c>
      <c r="F401" t="str">
        <f t="shared" si="6"/>
        <v>Elite</v>
      </c>
    </row>
    <row r="402" spans="1:6" x14ac:dyDescent="0.25">
      <c r="A402" s="2">
        <v>139252</v>
      </c>
      <c r="B402" s="2" t="s">
        <v>10</v>
      </c>
      <c r="C402" s="2">
        <v>35</v>
      </c>
      <c r="D402" s="2">
        <v>0</v>
      </c>
      <c r="E402" s="2" t="s">
        <v>7</v>
      </c>
      <c r="F402" t="str">
        <f t="shared" si="6"/>
        <v>Premium</v>
      </c>
    </row>
    <row r="403" spans="1:6" x14ac:dyDescent="0.25">
      <c r="A403" s="3">
        <v>810092</v>
      </c>
      <c r="B403" s="3" t="s">
        <v>10</v>
      </c>
      <c r="C403" s="3">
        <v>53</v>
      </c>
      <c r="D403" s="3">
        <v>0</v>
      </c>
      <c r="E403" s="3" t="s">
        <v>7</v>
      </c>
      <c r="F403" t="str">
        <f t="shared" si="6"/>
        <v>Elite</v>
      </c>
    </row>
    <row r="404" spans="1:6" x14ac:dyDescent="0.25">
      <c r="A404" s="2">
        <v>329766</v>
      </c>
      <c r="B404" s="2" t="s">
        <v>8</v>
      </c>
      <c r="C404" s="2">
        <v>30</v>
      </c>
      <c r="D404" s="2">
        <v>1</v>
      </c>
      <c r="E404" s="2" t="s">
        <v>7</v>
      </c>
      <c r="F404" t="str">
        <f t="shared" si="6"/>
        <v>Premium</v>
      </c>
    </row>
    <row r="405" spans="1:6" x14ac:dyDescent="0.25">
      <c r="A405" s="3">
        <v>680255</v>
      </c>
      <c r="B405" s="3" t="s">
        <v>6</v>
      </c>
      <c r="C405" s="3">
        <v>55</v>
      </c>
      <c r="D405" s="3">
        <v>0</v>
      </c>
      <c r="E405" s="3" t="s">
        <v>7</v>
      </c>
      <c r="F405" t="str">
        <f t="shared" si="6"/>
        <v>Elite</v>
      </c>
    </row>
    <row r="406" spans="1:6" x14ac:dyDescent="0.25">
      <c r="A406" s="2">
        <v>171779</v>
      </c>
      <c r="B406" s="2" t="s">
        <v>6</v>
      </c>
      <c r="C406" s="2">
        <v>32</v>
      </c>
      <c r="D406" s="2">
        <v>1</v>
      </c>
      <c r="E406" s="2" t="s">
        <v>7</v>
      </c>
      <c r="F406" t="str">
        <f t="shared" si="6"/>
        <v>Premium</v>
      </c>
    </row>
    <row r="407" spans="1:6" x14ac:dyDescent="0.25">
      <c r="A407" s="3">
        <v>446602</v>
      </c>
      <c r="B407" s="3" t="s">
        <v>10</v>
      </c>
      <c r="C407" s="3">
        <v>63</v>
      </c>
      <c r="D407" s="3">
        <v>0</v>
      </c>
      <c r="E407" s="3" t="s">
        <v>7</v>
      </c>
      <c r="F407" t="str">
        <f t="shared" si="6"/>
        <v>Elite</v>
      </c>
    </row>
    <row r="408" spans="1:6" x14ac:dyDescent="0.25">
      <c r="A408" s="2">
        <v>168817</v>
      </c>
      <c r="B408" s="2" t="s">
        <v>10</v>
      </c>
      <c r="C408" s="2">
        <v>59</v>
      </c>
      <c r="D408" s="2">
        <v>0</v>
      </c>
      <c r="E408" s="2" t="s">
        <v>7</v>
      </c>
      <c r="F408" t="str">
        <f t="shared" si="6"/>
        <v>Elite</v>
      </c>
    </row>
    <row r="409" spans="1:6" x14ac:dyDescent="0.25">
      <c r="A409" s="3">
        <v>855830</v>
      </c>
      <c r="B409" s="3" t="s">
        <v>6</v>
      </c>
      <c r="C409" s="3">
        <v>67</v>
      </c>
      <c r="D409" s="3">
        <v>0</v>
      </c>
      <c r="E409" s="3" t="s">
        <v>7</v>
      </c>
      <c r="F409" t="str">
        <f t="shared" si="6"/>
        <v>Elite</v>
      </c>
    </row>
    <row r="410" spans="1:6" x14ac:dyDescent="0.25">
      <c r="A410" s="2">
        <v>338613</v>
      </c>
      <c r="B410" s="2" t="s">
        <v>10</v>
      </c>
      <c r="C410" s="2">
        <v>46</v>
      </c>
      <c r="D410" s="2">
        <v>1</v>
      </c>
      <c r="E410" s="2" t="s">
        <v>7</v>
      </c>
      <c r="F410" t="str">
        <f t="shared" si="6"/>
        <v>Premium</v>
      </c>
    </row>
    <row r="411" spans="1:6" x14ac:dyDescent="0.25">
      <c r="A411" s="3">
        <v>402435</v>
      </c>
      <c r="B411" s="3" t="s">
        <v>8</v>
      </c>
      <c r="C411" s="3">
        <v>58</v>
      </c>
      <c r="D411" s="3">
        <v>0</v>
      </c>
      <c r="E411" s="3" t="s">
        <v>9</v>
      </c>
      <c r="F411" t="str">
        <f t="shared" si="6"/>
        <v>Elite</v>
      </c>
    </row>
    <row r="412" spans="1:6" x14ac:dyDescent="0.25">
      <c r="A412" s="2">
        <v>595816</v>
      </c>
      <c r="B412" s="2" t="s">
        <v>10</v>
      </c>
      <c r="C412" s="2">
        <v>44</v>
      </c>
      <c r="D412" s="2">
        <v>1</v>
      </c>
      <c r="E412" s="2" t="s">
        <v>7</v>
      </c>
      <c r="F412" t="str">
        <f t="shared" si="6"/>
        <v>Premium</v>
      </c>
    </row>
    <row r="413" spans="1:6" x14ac:dyDescent="0.25">
      <c r="A413" s="3">
        <v>463251</v>
      </c>
      <c r="B413" s="3" t="s">
        <v>10</v>
      </c>
      <c r="C413" s="3">
        <v>46</v>
      </c>
      <c r="D413" s="3">
        <v>1</v>
      </c>
      <c r="E413" s="3" t="s">
        <v>7</v>
      </c>
      <c r="F413" t="str">
        <f t="shared" si="6"/>
        <v>Premium</v>
      </c>
    </row>
    <row r="414" spans="1:6" x14ac:dyDescent="0.25">
      <c r="A414" s="2">
        <v>688984</v>
      </c>
      <c r="B414" s="2" t="s">
        <v>8</v>
      </c>
      <c r="C414" s="2">
        <v>61</v>
      </c>
      <c r="D414" s="2">
        <v>0</v>
      </c>
      <c r="E414" s="2" t="s">
        <v>9</v>
      </c>
      <c r="F414" t="str">
        <f t="shared" si="6"/>
        <v>Elite</v>
      </c>
    </row>
    <row r="415" spans="1:6" x14ac:dyDescent="0.25">
      <c r="A415" s="3">
        <v>898828</v>
      </c>
      <c r="B415" s="3" t="s">
        <v>8</v>
      </c>
      <c r="C415" s="3">
        <v>59</v>
      </c>
      <c r="D415" s="3">
        <v>0</v>
      </c>
      <c r="E415" s="3" t="s">
        <v>9</v>
      </c>
      <c r="F415" t="str">
        <f t="shared" si="6"/>
        <v>Elite</v>
      </c>
    </row>
    <row r="416" spans="1:6" x14ac:dyDescent="0.25">
      <c r="A416" s="2">
        <v>710772</v>
      </c>
      <c r="B416" s="2" t="s">
        <v>10</v>
      </c>
      <c r="C416" s="2">
        <v>41</v>
      </c>
      <c r="D416" s="2">
        <v>1</v>
      </c>
      <c r="E416" s="2" t="s">
        <v>7</v>
      </c>
      <c r="F416" t="str">
        <f t="shared" si="6"/>
        <v>Premium</v>
      </c>
    </row>
    <row r="417" spans="1:6" x14ac:dyDescent="0.25">
      <c r="A417" s="3">
        <v>397145</v>
      </c>
      <c r="B417" s="3" t="s">
        <v>6</v>
      </c>
      <c r="C417" s="3">
        <v>18</v>
      </c>
      <c r="D417" s="3">
        <v>1</v>
      </c>
      <c r="E417" s="3" t="s">
        <v>7</v>
      </c>
      <c r="F417" t="str">
        <f t="shared" si="6"/>
        <v>Basic</v>
      </c>
    </row>
    <row r="418" spans="1:6" x14ac:dyDescent="0.25">
      <c r="A418" s="2">
        <v>406716</v>
      </c>
      <c r="B418" s="2" t="s">
        <v>8</v>
      </c>
      <c r="C418" s="2">
        <v>41</v>
      </c>
      <c r="D418" s="2">
        <v>1</v>
      </c>
      <c r="E418" s="2" t="s">
        <v>7</v>
      </c>
      <c r="F418" t="str">
        <f t="shared" si="6"/>
        <v>Premium</v>
      </c>
    </row>
    <row r="419" spans="1:6" x14ac:dyDescent="0.25">
      <c r="A419" s="3">
        <v>823259</v>
      </c>
      <c r="B419" s="3" t="s">
        <v>8</v>
      </c>
      <c r="C419" s="3">
        <v>62</v>
      </c>
      <c r="D419" s="3">
        <v>1</v>
      </c>
      <c r="E419" s="3" t="s">
        <v>9</v>
      </c>
      <c r="F419" t="str">
        <f t="shared" si="6"/>
        <v>Elite</v>
      </c>
    </row>
    <row r="420" spans="1:6" x14ac:dyDescent="0.25">
      <c r="A420" s="2">
        <v>502640</v>
      </c>
      <c r="B420" s="2" t="s">
        <v>8</v>
      </c>
      <c r="C420" s="2">
        <v>37</v>
      </c>
      <c r="D420" s="2">
        <v>1</v>
      </c>
      <c r="E420" s="2" t="s">
        <v>7</v>
      </c>
      <c r="F420" t="str">
        <f t="shared" si="6"/>
        <v>Premium</v>
      </c>
    </row>
    <row r="421" spans="1:6" x14ac:dyDescent="0.25">
      <c r="A421" s="3">
        <v>420050</v>
      </c>
      <c r="B421" s="3" t="s">
        <v>8</v>
      </c>
      <c r="C421" s="3">
        <v>62</v>
      </c>
      <c r="D421" s="3">
        <v>0</v>
      </c>
      <c r="E421" s="3" t="s">
        <v>9</v>
      </c>
      <c r="F421" t="str">
        <f t="shared" si="6"/>
        <v>Elite</v>
      </c>
    </row>
    <row r="422" spans="1:6" x14ac:dyDescent="0.25">
      <c r="A422" s="2">
        <v>939864</v>
      </c>
      <c r="B422" s="2" t="s">
        <v>10</v>
      </c>
      <c r="C422" s="2">
        <v>60</v>
      </c>
      <c r="D422" s="2">
        <v>1</v>
      </c>
      <c r="E422" s="2" t="s">
        <v>7</v>
      </c>
      <c r="F422" t="str">
        <f t="shared" si="6"/>
        <v>Elite</v>
      </c>
    </row>
    <row r="423" spans="1:6" x14ac:dyDescent="0.25">
      <c r="A423" s="3">
        <v>430581</v>
      </c>
      <c r="B423" s="3" t="s">
        <v>10</v>
      </c>
      <c r="C423" s="3">
        <v>24</v>
      </c>
      <c r="D423" s="3">
        <v>1</v>
      </c>
      <c r="E423" s="3" t="s">
        <v>7</v>
      </c>
      <c r="F423" t="str">
        <f t="shared" si="6"/>
        <v>Basic</v>
      </c>
    </row>
    <row r="424" spans="1:6" x14ac:dyDescent="0.25">
      <c r="A424" s="2">
        <v>138637</v>
      </c>
      <c r="B424" s="2" t="s">
        <v>10</v>
      </c>
      <c r="C424" s="2">
        <v>21</v>
      </c>
      <c r="D424" s="2">
        <v>0</v>
      </c>
      <c r="E424" s="2" t="s">
        <v>7</v>
      </c>
      <c r="F424" t="str">
        <f t="shared" si="6"/>
        <v>Basic</v>
      </c>
    </row>
    <row r="425" spans="1:6" x14ac:dyDescent="0.25">
      <c r="A425" s="3">
        <v>439496</v>
      </c>
      <c r="B425" s="3" t="s">
        <v>8</v>
      </c>
      <c r="C425" s="3">
        <v>24</v>
      </c>
      <c r="D425" s="3">
        <v>1</v>
      </c>
      <c r="E425" s="3" t="s">
        <v>7</v>
      </c>
      <c r="F425" t="str">
        <f t="shared" si="6"/>
        <v>Basic</v>
      </c>
    </row>
    <row r="426" spans="1:6" x14ac:dyDescent="0.25">
      <c r="A426" s="2">
        <v>958775</v>
      </c>
      <c r="B426" s="2" t="s">
        <v>6</v>
      </c>
      <c r="C426" s="2">
        <v>37</v>
      </c>
      <c r="D426" s="2">
        <v>1</v>
      </c>
      <c r="E426" s="2" t="s">
        <v>7</v>
      </c>
      <c r="F426" t="str">
        <f t="shared" si="6"/>
        <v>Premium</v>
      </c>
    </row>
    <row r="427" spans="1:6" x14ac:dyDescent="0.25">
      <c r="A427" s="3">
        <v>961697</v>
      </c>
      <c r="B427" s="3" t="s">
        <v>10</v>
      </c>
      <c r="C427" s="3">
        <v>30</v>
      </c>
      <c r="D427" s="3">
        <v>0</v>
      </c>
      <c r="E427" s="3" t="s">
        <v>7</v>
      </c>
      <c r="F427" t="str">
        <f t="shared" si="6"/>
        <v>Premium</v>
      </c>
    </row>
    <row r="428" spans="1:6" x14ac:dyDescent="0.25">
      <c r="A428" s="2">
        <v>394067</v>
      </c>
      <c r="B428" s="2" t="s">
        <v>6</v>
      </c>
      <c r="C428" s="2">
        <v>37</v>
      </c>
      <c r="D428" s="2">
        <v>0</v>
      </c>
      <c r="E428" s="2" t="s">
        <v>7</v>
      </c>
      <c r="F428" t="str">
        <f t="shared" si="6"/>
        <v>Premium</v>
      </c>
    </row>
    <row r="429" spans="1:6" x14ac:dyDescent="0.25">
      <c r="A429" s="3">
        <v>775130</v>
      </c>
      <c r="B429" s="3" t="s">
        <v>8</v>
      </c>
      <c r="C429" s="3">
        <v>63</v>
      </c>
      <c r="D429" s="3">
        <v>0</v>
      </c>
      <c r="E429" s="3" t="s">
        <v>9</v>
      </c>
      <c r="F429" t="str">
        <f t="shared" si="6"/>
        <v>Elite</v>
      </c>
    </row>
    <row r="430" spans="1:6" x14ac:dyDescent="0.25">
      <c r="A430" s="2">
        <v>740158</v>
      </c>
      <c r="B430" s="2" t="s">
        <v>6</v>
      </c>
      <c r="C430" s="2">
        <v>58</v>
      </c>
      <c r="D430" s="2">
        <v>1</v>
      </c>
      <c r="E430" s="2" t="s">
        <v>7</v>
      </c>
      <c r="F430" t="str">
        <f t="shared" si="6"/>
        <v>Elite</v>
      </c>
    </row>
    <row r="431" spans="1:6" x14ac:dyDescent="0.25">
      <c r="A431" s="3">
        <v>234406</v>
      </c>
      <c r="B431" s="3" t="s">
        <v>6</v>
      </c>
      <c r="C431" s="3">
        <v>21</v>
      </c>
      <c r="D431" s="3">
        <v>0</v>
      </c>
      <c r="E431" s="3" t="s">
        <v>7</v>
      </c>
      <c r="F431" t="str">
        <f t="shared" si="6"/>
        <v>Basic</v>
      </c>
    </row>
    <row r="432" spans="1:6" x14ac:dyDescent="0.25">
      <c r="A432" s="2">
        <v>622703</v>
      </c>
      <c r="B432" s="2" t="s">
        <v>8</v>
      </c>
      <c r="C432" s="2">
        <v>39</v>
      </c>
      <c r="D432" s="2">
        <v>0</v>
      </c>
      <c r="E432" s="2" t="s">
        <v>7</v>
      </c>
      <c r="F432" t="str">
        <f t="shared" si="6"/>
        <v>Premium</v>
      </c>
    </row>
    <row r="433" spans="1:6" x14ac:dyDescent="0.25">
      <c r="A433" s="3">
        <v>761680</v>
      </c>
      <c r="B433" s="3" t="s">
        <v>8</v>
      </c>
      <c r="C433" s="3">
        <v>45</v>
      </c>
      <c r="D433" s="3">
        <v>1</v>
      </c>
      <c r="E433" s="3" t="s">
        <v>7</v>
      </c>
      <c r="F433" t="str">
        <f t="shared" si="6"/>
        <v>Premium</v>
      </c>
    </row>
    <row r="434" spans="1:6" x14ac:dyDescent="0.25">
      <c r="A434" s="2">
        <v>576942</v>
      </c>
      <c r="B434" s="2" t="s">
        <v>10</v>
      </c>
      <c r="C434" s="2">
        <v>44</v>
      </c>
      <c r="D434" s="2">
        <v>0</v>
      </c>
      <c r="E434" s="2" t="s">
        <v>7</v>
      </c>
      <c r="F434" t="str">
        <f t="shared" si="6"/>
        <v>Premium</v>
      </c>
    </row>
    <row r="435" spans="1:6" x14ac:dyDescent="0.25">
      <c r="A435" s="3">
        <v>585884</v>
      </c>
      <c r="B435" s="3" t="s">
        <v>6</v>
      </c>
      <c r="C435" s="3">
        <v>39</v>
      </c>
      <c r="D435" s="3">
        <v>1</v>
      </c>
      <c r="E435" s="3" t="s">
        <v>7</v>
      </c>
      <c r="F435" t="str">
        <f t="shared" si="6"/>
        <v>Premium</v>
      </c>
    </row>
    <row r="436" spans="1:6" x14ac:dyDescent="0.25">
      <c r="A436" s="2">
        <v>396104</v>
      </c>
      <c r="B436" s="2" t="s">
        <v>8</v>
      </c>
      <c r="C436" s="2">
        <v>46</v>
      </c>
      <c r="D436" s="2">
        <v>0</v>
      </c>
      <c r="E436" s="2" t="s">
        <v>7</v>
      </c>
      <c r="F436" t="str">
        <f t="shared" si="6"/>
        <v>Premium</v>
      </c>
    </row>
    <row r="437" spans="1:6" x14ac:dyDescent="0.25">
      <c r="A437" s="3">
        <v>367676</v>
      </c>
      <c r="B437" s="3" t="s">
        <v>8</v>
      </c>
      <c r="C437" s="3">
        <v>34</v>
      </c>
      <c r="D437" s="3">
        <v>1</v>
      </c>
      <c r="E437" s="3" t="s">
        <v>7</v>
      </c>
      <c r="F437" t="str">
        <f t="shared" si="6"/>
        <v>Premium</v>
      </c>
    </row>
    <row r="438" spans="1:6" x14ac:dyDescent="0.25">
      <c r="A438" s="2">
        <v>740790</v>
      </c>
      <c r="B438" s="2" t="s">
        <v>8</v>
      </c>
      <c r="C438" s="2">
        <v>25</v>
      </c>
      <c r="D438" s="2">
        <v>0</v>
      </c>
      <c r="E438" s="2" t="s">
        <v>7</v>
      </c>
      <c r="F438" t="str">
        <f t="shared" si="6"/>
        <v>Basic</v>
      </c>
    </row>
    <row r="439" spans="1:6" x14ac:dyDescent="0.25">
      <c r="A439" s="3">
        <v>225166</v>
      </c>
      <c r="B439" s="3" t="s">
        <v>6</v>
      </c>
      <c r="C439" s="3">
        <v>28</v>
      </c>
      <c r="D439" s="3">
        <v>1</v>
      </c>
      <c r="E439" s="3" t="s">
        <v>7</v>
      </c>
      <c r="F439" t="str">
        <f t="shared" si="6"/>
        <v>Basic</v>
      </c>
    </row>
    <row r="440" spans="1:6" x14ac:dyDescent="0.25">
      <c r="A440" s="2">
        <v>398960</v>
      </c>
      <c r="B440" s="2" t="s">
        <v>6</v>
      </c>
      <c r="C440" s="2">
        <v>70</v>
      </c>
      <c r="D440" s="2">
        <v>0</v>
      </c>
      <c r="E440" s="2" t="s">
        <v>7</v>
      </c>
      <c r="F440" t="str">
        <f t="shared" si="6"/>
        <v>Elite</v>
      </c>
    </row>
    <row r="441" spans="1:6" x14ac:dyDescent="0.25">
      <c r="A441" s="3">
        <v>312796</v>
      </c>
      <c r="B441" s="3" t="s">
        <v>8</v>
      </c>
      <c r="C441" s="3">
        <v>35</v>
      </c>
      <c r="D441" s="3">
        <v>0</v>
      </c>
      <c r="E441" s="3" t="s">
        <v>7</v>
      </c>
      <c r="F441" t="str">
        <f t="shared" si="6"/>
        <v>Premium</v>
      </c>
    </row>
    <row r="442" spans="1:6" x14ac:dyDescent="0.25">
      <c r="A442" s="2">
        <v>792129</v>
      </c>
      <c r="B442" s="2" t="s">
        <v>6</v>
      </c>
      <c r="C442" s="2">
        <v>51</v>
      </c>
      <c r="D442" s="2">
        <v>1</v>
      </c>
      <c r="E442" s="2" t="s">
        <v>7</v>
      </c>
      <c r="F442" t="str">
        <f t="shared" si="6"/>
        <v>Elite</v>
      </c>
    </row>
    <row r="443" spans="1:6" x14ac:dyDescent="0.25">
      <c r="A443" s="3">
        <v>976522</v>
      </c>
      <c r="B443" s="3" t="s">
        <v>6</v>
      </c>
      <c r="C443" s="3">
        <v>59</v>
      </c>
      <c r="D443" s="3">
        <v>1</v>
      </c>
      <c r="E443" s="3" t="s">
        <v>7</v>
      </c>
      <c r="F443" t="str">
        <f t="shared" si="6"/>
        <v>Elite</v>
      </c>
    </row>
    <row r="444" spans="1:6" x14ac:dyDescent="0.25">
      <c r="A444" s="2">
        <v>929801</v>
      </c>
      <c r="B444" s="2" t="s">
        <v>6</v>
      </c>
      <c r="C444" s="2">
        <v>70</v>
      </c>
      <c r="D444" s="2">
        <v>1</v>
      </c>
      <c r="E444" s="2" t="s">
        <v>7</v>
      </c>
      <c r="F444" t="str">
        <f t="shared" si="6"/>
        <v>Elite</v>
      </c>
    </row>
    <row r="445" spans="1:6" x14ac:dyDescent="0.25">
      <c r="A445" s="3">
        <v>922676</v>
      </c>
      <c r="B445" s="3" t="s">
        <v>10</v>
      </c>
      <c r="C445" s="3">
        <v>21</v>
      </c>
      <c r="D445" s="3">
        <v>0</v>
      </c>
      <c r="E445" s="3" t="s">
        <v>7</v>
      </c>
      <c r="F445" t="str">
        <f t="shared" si="6"/>
        <v>Basic</v>
      </c>
    </row>
    <row r="446" spans="1:6" x14ac:dyDescent="0.25">
      <c r="A446" s="2">
        <v>510415</v>
      </c>
      <c r="B446" s="2" t="s">
        <v>6</v>
      </c>
      <c r="C446" s="2">
        <v>55</v>
      </c>
      <c r="D446" s="2">
        <v>0</v>
      </c>
      <c r="E446" s="2" t="s">
        <v>7</v>
      </c>
      <c r="F446" t="str">
        <f t="shared" si="6"/>
        <v>Elite</v>
      </c>
    </row>
    <row r="447" spans="1:6" x14ac:dyDescent="0.25">
      <c r="A447" s="3">
        <v>469244</v>
      </c>
      <c r="B447" s="3" t="s">
        <v>6</v>
      </c>
      <c r="C447" s="3">
        <v>39</v>
      </c>
      <c r="D447" s="3">
        <v>0</v>
      </c>
      <c r="E447" s="3" t="s">
        <v>7</v>
      </c>
      <c r="F447" t="str">
        <f t="shared" si="6"/>
        <v>Premium</v>
      </c>
    </row>
    <row r="448" spans="1:6" x14ac:dyDescent="0.25">
      <c r="A448" s="2">
        <v>465563</v>
      </c>
      <c r="B448" s="2" t="s">
        <v>10</v>
      </c>
      <c r="C448" s="2">
        <v>55</v>
      </c>
      <c r="D448" s="2">
        <v>0</v>
      </c>
      <c r="E448" s="2" t="s">
        <v>7</v>
      </c>
      <c r="F448" t="str">
        <f t="shared" si="6"/>
        <v>Elite</v>
      </c>
    </row>
    <row r="449" spans="1:6" x14ac:dyDescent="0.25">
      <c r="A449" s="3">
        <v>390502</v>
      </c>
      <c r="B449" s="3" t="s">
        <v>10</v>
      </c>
      <c r="C449" s="3">
        <v>53</v>
      </c>
      <c r="D449" s="3">
        <v>0</v>
      </c>
      <c r="E449" s="3" t="s">
        <v>7</v>
      </c>
      <c r="F449" t="str">
        <f t="shared" si="6"/>
        <v>Elite</v>
      </c>
    </row>
    <row r="450" spans="1:6" x14ac:dyDescent="0.25">
      <c r="A450" s="2">
        <v>285537</v>
      </c>
      <c r="B450" s="2" t="s">
        <v>8</v>
      </c>
      <c r="C450" s="2">
        <v>51</v>
      </c>
      <c r="D450" s="2">
        <v>1</v>
      </c>
      <c r="E450" s="2" t="s">
        <v>9</v>
      </c>
      <c r="F450" t="str">
        <f t="shared" si="6"/>
        <v>Elite</v>
      </c>
    </row>
    <row r="451" spans="1:6" x14ac:dyDescent="0.25">
      <c r="A451" s="3">
        <v>156330</v>
      </c>
      <c r="B451" s="3" t="s">
        <v>10</v>
      </c>
      <c r="C451" s="3">
        <v>63</v>
      </c>
      <c r="D451" s="3">
        <v>1</v>
      </c>
      <c r="E451" s="3" t="s">
        <v>7</v>
      </c>
      <c r="F451" t="str">
        <f t="shared" ref="F451:F514" si="7">IF(C451&gt;50,"Elite",IF(C451&gt;=30,"Premium","Basic"))</f>
        <v>Elite</v>
      </c>
    </row>
    <row r="452" spans="1:6" x14ac:dyDescent="0.25">
      <c r="A452" s="2">
        <v>833128</v>
      </c>
      <c r="B452" s="2" t="s">
        <v>10</v>
      </c>
      <c r="C452" s="2">
        <v>19</v>
      </c>
      <c r="D452" s="2">
        <v>1</v>
      </c>
      <c r="E452" s="2" t="s">
        <v>7</v>
      </c>
      <c r="F452" t="str">
        <f t="shared" si="7"/>
        <v>Basic</v>
      </c>
    </row>
    <row r="453" spans="1:6" x14ac:dyDescent="0.25">
      <c r="A453" s="3">
        <v>718749</v>
      </c>
      <c r="B453" s="3" t="s">
        <v>6</v>
      </c>
      <c r="C453" s="3">
        <v>48</v>
      </c>
      <c r="D453" s="3">
        <v>1</v>
      </c>
      <c r="E453" s="3" t="s">
        <v>7</v>
      </c>
      <c r="F453" t="str">
        <f t="shared" si="7"/>
        <v>Premium</v>
      </c>
    </row>
    <row r="454" spans="1:6" x14ac:dyDescent="0.25">
      <c r="A454" s="2">
        <v>471554</v>
      </c>
      <c r="B454" s="2" t="s">
        <v>6</v>
      </c>
      <c r="C454" s="2">
        <v>42</v>
      </c>
      <c r="D454" s="2">
        <v>0</v>
      </c>
      <c r="E454" s="2" t="s">
        <v>7</v>
      </c>
      <c r="F454" t="str">
        <f t="shared" si="7"/>
        <v>Premium</v>
      </c>
    </row>
    <row r="455" spans="1:6" x14ac:dyDescent="0.25">
      <c r="A455" s="3">
        <v>119311</v>
      </c>
      <c r="B455" s="3" t="s">
        <v>6</v>
      </c>
      <c r="C455" s="3">
        <v>26</v>
      </c>
      <c r="D455" s="3">
        <v>0</v>
      </c>
      <c r="E455" s="3" t="s">
        <v>7</v>
      </c>
      <c r="F455" t="str">
        <f t="shared" si="7"/>
        <v>Basic</v>
      </c>
    </row>
    <row r="456" spans="1:6" x14ac:dyDescent="0.25">
      <c r="A456" s="2">
        <v>742960</v>
      </c>
      <c r="B456" s="2" t="s">
        <v>6</v>
      </c>
      <c r="C456" s="2">
        <v>30</v>
      </c>
      <c r="D456" s="2">
        <v>0</v>
      </c>
      <c r="E456" s="2" t="s">
        <v>7</v>
      </c>
      <c r="F456" t="str">
        <f t="shared" si="7"/>
        <v>Premium</v>
      </c>
    </row>
    <row r="457" spans="1:6" x14ac:dyDescent="0.25">
      <c r="A457" s="3">
        <v>839476</v>
      </c>
      <c r="B457" s="3" t="s">
        <v>10</v>
      </c>
      <c r="C457" s="3">
        <v>44</v>
      </c>
      <c r="D457" s="3">
        <v>1</v>
      </c>
      <c r="E457" s="3" t="s">
        <v>7</v>
      </c>
      <c r="F457" t="str">
        <f t="shared" si="7"/>
        <v>Premium</v>
      </c>
    </row>
    <row r="458" spans="1:6" x14ac:dyDescent="0.25">
      <c r="A458" s="2">
        <v>481396</v>
      </c>
      <c r="B458" s="2" t="s">
        <v>6</v>
      </c>
      <c r="C458" s="2">
        <v>32</v>
      </c>
      <c r="D458" s="2">
        <v>1</v>
      </c>
      <c r="E458" s="2" t="s">
        <v>7</v>
      </c>
      <c r="F458" t="str">
        <f t="shared" si="7"/>
        <v>Premium</v>
      </c>
    </row>
    <row r="459" spans="1:6" x14ac:dyDescent="0.25">
      <c r="A459" s="3">
        <v>803732</v>
      </c>
      <c r="B459" s="3" t="s">
        <v>8</v>
      </c>
      <c r="C459" s="3">
        <v>50</v>
      </c>
      <c r="D459" s="3">
        <v>0</v>
      </c>
      <c r="E459" s="3" t="s">
        <v>7</v>
      </c>
      <c r="F459" t="str">
        <f t="shared" si="7"/>
        <v>Premium</v>
      </c>
    </row>
    <row r="460" spans="1:6" x14ac:dyDescent="0.25">
      <c r="A460" s="2">
        <v>820540</v>
      </c>
      <c r="B460" s="2" t="s">
        <v>6</v>
      </c>
      <c r="C460" s="2">
        <v>58</v>
      </c>
      <c r="D460" s="2">
        <v>0</v>
      </c>
      <c r="E460" s="2" t="s">
        <v>7</v>
      </c>
      <c r="F460" t="str">
        <f t="shared" si="7"/>
        <v>Elite</v>
      </c>
    </row>
    <row r="461" spans="1:6" x14ac:dyDescent="0.25">
      <c r="A461" s="3">
        <v>911815</v>
      </c>
      <c r="B461" s="3" t="s">
        <v>10</v>
      </c>
      <c r="C461" s="3">
        <v>67</v>
      </c>
      <c r="D461" s="3">
        <v>0</v>
      </c>
      <c r="E461" s="3" t="s">
        <v>7</v>
      </c>
      <c r="F461" t="str">
        <f t="shared" si="7"/>
        <v>Elite</v>
      </c>
    </row>
    <row r="462" spans="1:6" x14ac:dyDescent="0.25">
      <c r="A462" s="2">
        <v>401946</v>
      </c>
      <c r="B462" s="2" t="s">
        <v>8</v>
      </c>
      <c r="C462" s="2">
        <v>63</v>
      </c>
      <c r="D462" s="2">
        <v>0</v>
      </c>
      <c r="E462" s="2" t="s">
        <v>9</v>
      </c>
      <c r="F462" t="str">
        <f t="shared" si="7"/>
        <v>Elite</v>
      </c>
    </row>
    <row r="463" spans="1:6" x14ac:dyDescent="0.25">
      <c r="A463" s="3">
        <v>216056</v>
      </c>
      <c r="B463" s="3" t="s">
        <v>6</v>
      </c>
      <c r="C463" s="3">
        <v>26</v>
      </c>
      <c r="D463" s="3">
        <v>0</v>
      </c>
      <c r="E463" s="3" t="s">
        <v>7</v>
      </c>
      <c r="F463" t="str">
        <f t="shared" si="7"/>
        <v>Basic</v>
      </c>
    </row>
    <row r="464" spans="1:6" x14ac:dyDescent="0.25">
      <c r="A464" s="2">
        <v>982772</v>
      </c>
      <c r="B464" s="2" t="s">
        <v>8</v>
      </c>
      <c r="C464" s="2">
        <v>61</v>
      </c>
      <c r="D464" s="2">
        <v>1</v>
      </c>
      <c r="E464" s="2" t="s">
        <v>9</v>
      </c>
      <c r="F464" t="str">
        <f t="shared" si="7"/>
        <v>Elite</v>
      </c>
    </row>
    <row r="465" spans="1:6" x14ac:dyDescent="0.25">
      <c r="A465" s="3">
        <v>534203</v>
      </c>
      <c r="B465" s="3" t="s">
        <v>10</v>
      </c>
      <c r="C465" s="3">
        <v>35</v>
      </c>
      <c r="D465" s="3">
        <v>0</v>
      </c>
      <c r="E465" s="3" t="s">
        <v>7</v>
      </c>
      <c r="F465" t="str">
        <f t="shared" si="7"/>
        <v>Premium</v>
      </c>
    </row>
    <row r="466" spans="1:6" x14ac:dyDescent="0.25">
      <c r="A466" s="2">
        <v>576202</v>
      </c>
      <c r="B466" s="2" t="s">
        <v>10</v>
      </c>
      <c r="C466" s="2">
        <v>62</v>
      </c>
      <c r="D466" s="2">
        <v>0</v>
      </c>
      <c r="E466" s="2" t="s">
        <v>7</v>
      </c>
      <c r="F466" t="str">
        <f t="shared" si="7"/>
        <v>Elite</v>
      </c>
    </row>
    <row r="467" spans="1:6" x14ac:dyDescent="0.25">
      <c r="A467" s="3">
        <v>106083</v>
      </c>
      <c r="B467" s="3" t="s">
        <v>10</v>
      </c>
      <c r="C467" s="3">
        <v>25</v>
      </c>
      <c r="D467" s="3">
        <v>1</v>
      </c>
      <c r="E467" s="3" t="s">
        <v>7</v>
      </c>
      <c r="F467" t="str">
        <f t="shared" si="7"/>
        <v>Basic</v>
      </c>
    </row>
    <row r="468" spans="1:6" x14ac:dyDescent="0.25">
      <c r="A468" s="2">
        <v>143823</v>
      </c>
      <c r="B468" s="2" t="s">
        <v>6</v>
      </c>
      <c r="C468" s="2">
        <v>57</v>
      </c>
      <c r="D468" s="2">
        <v>0</v>
      </c>
      <c r="E468" s="2" t="s">
        <v>7</v>
      </c>
      <c r="F468" t="str">
        <f t="shared" si="7"/>
        <v>Elite</v>
      </c>
    </row>
    <row r="469" spans="1:6" x14ac:dyDescent="0.25">
      <c r="A469" s="3">
        <v>459185</v>
      </c>
      <c r="B469" s="3" t="s">
        <v>8</v>
      </c>
      <c r="C469" s="3">
        <v>50</v>
      </c>
      <c r="D469" s="3">
        <v>0</v>
      </c>
      <c r="E469" s="3" t="s">
        <v>7</v>
      </c>
      <c r="F469" t="str">
        <f t="shared" si="7"/>
        <v>Premium</v>
      </c>
    </row>
    <row r="470" spans="1:6" x14ac:dyDescent="0.25">
      <c r="A470" s="2">
        <v>335658</v>
      </c>
      <c r="B470" s="2" t="s">
        <v>6</v>
      </c>
      <c r="C470" s="2">
        <v>45</v>
      </c>
      <c r="D470" s="2">
        <v>1</v>
      </c>
      <c r="E470" s="2" t="s">
        <v>7</v>
      </c>
      <c r="F470" t="str">
        <f t="shared" si="7"/>
        <v>Premium</v>
      </c>
    </row>
    <row r="471" spans="1:6" x14ac:dyDescent="0.25">
      <c r="A471" s="3">
        <v>640942</v>
      </c>
      <c r="B471" s="3" t="s">
        <v>8</v>
      </c>
      <c r="C471" s="3">
        <v>39</v>
      </c>
      <c r="D471" s="3">
        <v>1</v>
      </c>
      <c r="E471" s="3" t="s">
        <v>7</v>
      </c>
      <c r="F471" t="str">
        <f t="shared" si="7"/>
        <v>Premium</v>
      </c>
    </row>
    <row r="472" spans="1:6" x14ac:dyDescent="0.25">
      <c r="A472" s="2">
        <v>374596</v>
      </c>
      <c r="B472" s="2" t="s">
        <v>6</v>
      </c>
      <c r="C472" s="2">
        <v>36</v>
      </c>
      <c r="D472" s="2">
        <v>0</v>
      </c>
      <c r="E472" s="2" t="s">
        <v>7</v>
      </c>
      <c r="F472" t="str">
        <f t="shared" si="7"/>
        <v>Premium</v>
      </c>
    </row>
    <row r="473" spans="1:6" x14ac:dyDescent="0.25">
      <c r="A473" s="3">
        <v>774161</v>
      </c>
      <c r="B473" s="3" t="s">
        <v>10</v>
      </c>
      <c r="C473" s="3">
        <v>35</v>
      </c>
      <c r="D473" s="3">
        <v>1</v>
      </c>
      <c r="E473" s="3" t="s">
        <v>7</v>
      </c>
      <c r="F473" t="str">
        <f t="shared" si="7"/>
        <v>Premium</v>
      </c>
    </row>
    <row r="474" spans="1:6" x14ac:dyDescent="0.25">
      <c r="A474" s="2">
        <v>736679</v>
      </c>
      <c r="B474" s="2" t="s">
        <v>10</v>
      </c>
      <c r="C474" s="2">
        <v>45</v>
      </c>
      <c r="D474" s="2">
        <v>0</v>
      </c>
      <c r="E474" s="2" t="s">
        <v>7</v>
      </c>
      <c r="F474" t="str">
        <f t="shared" si="7"/>
        <v>Premium</v>
      </c>
    </row>
    <row r="475" spans="1:6" x14ac:dyDescent="0.25">
      <c r="A475" s="3">
        <v>143874</v>
      </c>
      <c r="B475" s="3" t="s">
        <v>10</v>
      </c>
      <c r="C475" s="3">
        <v>50</v>
      </c>
      <c r="D475" s="3">
        <v>1</v>
      </c>
      <c r="E475" s="3" t="s">
        <v>7</v>
      </c>
      <c r="F475" t="str">
        <f t="shared" si="7"/>
        <v>Premium</v>
      </c>
    </row>
    <row r="476" spans="1:6" x14ac:dyDescent="0.25">
      <c r="A476" s="2">
        <v>438122</v>
      </c>
      <c r="B476" s="2" t="s">
        <v>8</v>
      </c>
      <c r="C476" s="2">
        <v>59</v>
      </c>
      <c r="D476" s="2">
        <v>1</v>
      </c>
      <c r="E476" s="2" t="s">
        <v>9</v>
      </c>
      <c r="F476" t="str">
        <f t="shared" si="7"/>
        <v>Elite</v>
      </c>
    </row>
    <row r="477" spans="1:6" x14ac:dyDescent="0.25">
      <c r="A477" s="3">
        <v>129714</v>
      </c>
      <c r="B477" s="3" t="s">
        <v>10</v>
      </c>
      <c r="C477" s="3">
        <v>57</v>
      </c>
      <c r="D477" s="3">
        <v>1</v>
      </c>
      <c r="E477" s="3" t="s">
        <v>7</v>
      </c>
      <c r="F477" t="str">
        <f t="shared" si="7"/>
        <v>Elite</v>
      </c>
    </row>
    <row r="478" spans="1:6" x14ac:dyDescent="0.25">
      <c r="A478" s="2">
        <v>590259</v>
      </c>
      <c r="B478" s="2" t="s">
        <v>10</v>
      </c>
      <c r="C478" s="2">
        <v>21</v>
      </c>
      <c r="D478" s="2">
        <v>0</v>
      </c>
      <c r="E478" s="2" t="s">
        <v>7</v>
      </c>
      <c r="F478" t="str">
        <f t="shared" si="7"/>
        <v>Basic</v>
      </c>
    </row>
    <row r="479" spans="1:6" x14ac:dyDescent="0.25">
      <c r="A479" s="3">
        <v>458154</v>
      </c>
      <c r="B479" s="3" t="s">
        <v>6</v>
      </c>
      <c r="C479" s="3">
        <v>35</v>
      </c>
      <c r="D479" s="3">
        <v>0</v>
      </c>
      <c r="E479" s="3" t="s">
        <v>7</v>
      </c>
      <c r="F479" t="str">
        <f t="shared" si="7"/>
        <v>Premium</v>
      </c>
    </row>
    <row r="480" spans="1:6" x14ac:dyDescent="0.25">
      <c r="A480" s="2">
        <v>444678</v>
      </c>
      <c r="B480" s="2" t="s">
        <v>6</v>
      </c>
      <c r="C480" s="2">
        <v>51</v>
      </c>
      <c r="D480" s="2">
        <v>1</v>
      </c>
      <c r="E480" s="2" t="s">
        <v>7</v>
      </c>
      <c r="F480" t="str">
        <f t="shared" si="7"/>
        <v>Elite</v>
      </c>
    </row>
    <row r="481" spans="1:6" x14ac:dyDescent="0.25">
      <c r="A481" s="3">
        <v>958061</v>
      </c>
      <c r="B481" s="3" t="s">
        <v>6</v>
      </c>
      <c r="C481" s="3">
        <v>61</v>
      </c>
      <c r="D481" s="3">
        <v>0</v>
      </c>
      <c r="E481" s="3" t="s">
        <v>7</v>
      </c>
      <c r="F481" t="str">
        <f t="shared" si="7"/>
        <v>Elite</v>
      </c>
    </row>
    <row r="482" spans="1:6" x14ac:dyDescent="0.25">
      <c r="A482" s="2">
        <v>704460</v>
      </c>
      <c r="B482" s="2" t="s">
        <v>6</v>
      </c>
      <c r="C482" s="2">
        <v>69</v>
      </c>
      <c r="D482" s="2">
        <v>1</v>
      </c>
      <c r="E482" s="2" t="s">
        <v>7</v>
      </c>
      <c r="F482" t="str">
        <f t="shared" si="7"/>
        <v>Elite</v>
      </c>
    </row>
    <row r="483" spans="1:6" x14ac:dyDescent="0.25">
      <c r="A483" s="3">
        <v>794484</v>
      </c>
      <c r="B483" s="3" t="s">
        <v>10</v>
      </c>
      <c r="C483" s="3">
        <v>25</v>
      </c>
      <c r="D483" s="3">
        <v>1</v>
      </c>
      <c r="E483" s="3" t="s">
        <v>7</v>
      </c>
      <c r="F483" t="str">
        <f t="shared" si="7"/>
        <v>Basic</v>
      </c>
    </row>
    <row r="484" spans="1:6" x14ac:dyDescent="0.25">
      <c r="A484" s="2">
        <v>119091</v>
      </c>
      <c r="B484" s="2" t="s">
        <v>6</v>
      </c>
      <c r="C484" s="2">
        <v>35</v>
      </c>
      <c r="D484" s="2">
        <v>0</v>
      </c>
      <c r="E484" s="2" t="s">
        <v>7</v>
      </c>
      <c r="F484" t="str">
        <f t="shared" si="7"/>
        <v>Premium</v>
      </c>
    </row>
    <row r="485" spans="1:6" x14ac:dyDescent="0.25">
      <c r="A485" s="3">
        <v>517926</v>
      </c>
      <c r="B485" s="3" t="s">
        <v>10</v>
      </c>
      <c r="C485" s="3">
        <v>53</v>
      </c>
      <c r="D485" s="3">
        <v>1</v>
      </c>
      <c r="E485" s="3" t="s">
        <v>7</v>
      </c>
      <c r="F485" t="str">
        <f t="shared" si="7"/>
        <v>Elite</v>
      </c>
    </row>
    <row r="486" spans="1:6" x14ac:dyDescent="0.25">
      <c r="A486" s="2">
        <v>847774</v>
      </c>
      <c r="B486" s="2" t="s">
        <v>6</v>
      </c>
      <c r="C486" s="2">
        <v>58</v>
      </c>
      <c r="D486" s="2">
        <v>0</v>
      </c>
      <c r="E486" s="2" t="s">
        <v>7</v>
      </c>
      <c r="F486" t="str">
        <f t="shared" si="7"/>
        <v>Elite</v>
      </c>
    </row>
    <row r="487" spans="1:6" x14ac:dyDescent="0.25">
      <c r="A487" s="3">
        <v>954805</v>
      </c>
      <c r="B487" s="3" t="s">
        <v>6</v>
      </c>
      <c r="C487" s="3">
        <v>39</v>
      </c>
      <c r="D487" s="3">
        <v>0</v>
      </c>
      <c r="E487" s="3" t="s">
        <v>7</v>
      </c>
      <c r="F487" t="str">
        <f t="shared" si="7"/>
        <v>Premium</v>
      </c>
    </row>
    <row r="488" spans="1:6" x14ac:dyDescent="0.25">
      <c r="A488" s="2">
        <v>866591</v>
      </c>
      <c r="B488" s="2" t="s">
        <v>6</v>
      </c>
      <c r="C488" s="2">
        <v>61</v>
      </c>
      <c r="D488" s="2">
        <v>1</v>
      </c>
      <c r="E488" s="2" t="s">
        <v>7</v>
      </c>
      <c r="F488" t="str">
        <f t="shared" si="7"/>
        <v>Elite</v>
      </c>
    </row>
    <row r="489" spans="1:6" x14ac:dyDescent="0.25">
      <c r="A489" s="3">
        <v>442143</v>
      </c>
      <c r="B489" s="3" t="s">
        <v>8</v>
      </c>
      <c r="C489" s="3">
        <v>38</v>
      </c>
      <c r="D489" s="3">
        <v>0</v>
      </c>
      <c r="E489" s="3" t="s">
        <v>7</v>
      </c>
      <c r="F489" t="str">
        <f t="shared" si="7"/>
        <v>Premium</v>
      </c>
    </row>
    <row r="490" spans="1:6" x14ac:dyDescent="0.25">
      <c r="A490" s="2">
        <v>516068</v>
      </c>
      <c r="B490" s="2" t="s">
        <v>6</v>
      </c>
      <c r="C490" s="2">
        <v>34</v>
      </c>
      <c r="D490" s="2">
        <v>0</v>
      </c>
      <c r="E490" s="2" t="s">
        <v>7</v>
      </c>
      <c r="F490" t="str">
        <f t="shared" si="7"/>
        <v>Premium</v>
      </c>
    </row>
    <row r="491" spans="1:6" x14ac:dyDescent="0.25">
      <c r="A491" s="3">
        <v>258465</v>
      </c>
      <c r="B491" s="3" t="s">
        <v>10</v>
      </c>
      <c r="C491" s="3">
        <v>34</v>
      </c>
      <c r="D491" s="3">
        <v>0</v>
      </c>
      <c r="E491" s="3" t="s">
        <v>7</v>
      </c>
      <c r="F491" t="str">
        <f t="shared" si="7"/>
        <v>Premium</v>
      </c>
    </row>
    <row r="492" spans="1:6" x14ac:dyDescent="0.25">
      <c r="A492" s="2">
        <v>407661</v>
      </c>
      <c r="B492" s="2" t="s">
        <v>10</v>
      </c>
      <c r="C492" s="2">
        <v>26</v>
      </c>
      <c r="D492" s="2">
        <v>1</v>
      </c>
      <c r="E492" s="2" t="s">
        <v>7</v>
      </c>
      <c r="F492" t="str">
        <f t="shared" si="7"/>
        <v>Basic</v>
      </c>
    </row>
    <row r="493" spans="1:6" x14ac:dyDescent="0.25">
      <c r="A493" s="3">
        <v>134684</v>
      </c>
      <c r="B493" s="3" t="s">
        <v>10</v>
      </c>
      <c r="C493" s="3">
        <v>20</v>
      </c>
      <c r="D493" s="3">
        <v>0</v>
      </c>
      <c r="E493" s="3" t="s">
        <v>7</v>
      </c>
      <c r="F493" t="str">
        <f t="shared" si="7"/>
        <v>Basic</v>
      </c>
    </row>
    <row r="494" spans="1:6" x14ac:dyDescent="0.25">
      <c r="A494" s="2">
        <v>639258</v>
      </c>
      <c r="B494" s="2" t="s">
        <v>6</v>
      </c>
      <c r="C494" s="2">
        <v>32</v>
      </c>
      <c r="D494" s="2">
        <v>1</v>
      </c>
      <c r="E494" s="2" t="s">
        <v>7</v>
      </c>
      <c r="F494" t="str">
        <f t="shared" si="7"/>
        <v>Premium</v>
      </c>
    </row>
    <row r="495" spans="1:6" x14ac:dyDescent="0.25">
      <c r="A495" s="3">
        <v>486546</v>
      </c>
      <c r="B495" s="3" t="s">
        <v>6</v>
      </c>
      <c r="C495" s="3">
        <v>30</v>
      </c>
      <c r="D495" s="3">
        <v>1</v>
      </c>
      <c r="E495" s="3" t="s">
        <v>7</v>
      </c>
      <c r="F495" t="str">
        <f t="shared" si="7"/>
        <v>Premium</v>
      </c>
    </row>
    <row r="496" spans="1:6" x14ac:dyDescent="0.25">
      <c r="A496" s="2">
        <v>640187</v>
      </c>
      <c r="B496" s="2" t="s">
        <v>6</v>
      </c>
      <c r="C496" s="2">
        <v>69</v>
      </c>
      <c r="D496" s="2">
        <v>1</v>
      </c>
      <c r="E496" s="2" t="s">
        <v>7</v>
      </c>
      <c r="F496" t="str">
        <f t="shared" si="7"/>
        <v>Elite</v>
      </c>
    </row>
    <row r="497" spans="1:6" x14ac:dyDescent="0.25">
      <c r="A497" s="3">
        <v>885090</v>
      </c>
      <c r="B497" s="3" t="s">
        <v>8</v>
      </c>
      <c r="C497" s="3">
        <v>42</v>
      </c>
      <c r="D497" s="3">
        <v>0</v>
      </c>
      <c r="E497" s="3" t="s">
        <v>7</v>
      </c>
      <c r="F497" t="str">
        <f t="shared" si="7"/>
        <v>Premium</v>
      </c>
    </row>
    <row r="498" spans="1:6" x14ac:dyDescent="0.25">
      <c r="A498" s="2">
        <v>347657</v>
      </c>
      <c r="B498" s="2" t="s">
        <v>10</v>
      </c>
      <c r="C498" s="2">
        <v>67</v>
      </c>
      <c r="D498" s="2">
        <v>0</v>
      </c>
      <c r="E498" s="2" t="s">
        <v>7</v>
      </c>
      <c r="F498" t="str">
        <f t="shared" si="7"/>
        <v>Elite</v>
      </c>
    </row>
    <row r="499" spans="1:6" x14ac:dyDescent="0.25">
      <c r="A499" s="3">
        <v>376440</v>
      </c>
      <c r="B499" s="3" t="s">
        <v>6</v>
      </c>
      <c r="C499" s="3">
        <v>25</v>
      </c>
      <c r="D499" s="3">
        <v>1</v>
      </c>
      <c r="E499" s="3" t="s">
        <v>7</v>
      </c>
      <c r="F499" t="str">
        <f t="shared" si="7"/>
        <v>Basic</v>
      </c>
    </row>
    <row r="500" spans="1:6" x14ac:dyDescent="0.25">
      <c r="A500" s="2">
        <v>784153</v>
      </c>
      <c r="B500" s="2" t="s">
        <v>10</v>
      </c>
      <c r="C500" s="2">
        <v>22</v>
      </c>
      <c r="D500" s="2">
        <v>1</v>
      </c>
      <c r="E500" s="2" t="s">
        <v>7</v>
      </c>
      <c r="F500" t="str">
        <f t="shared" si="7"/>
        <v>Basic</v>
      </c>
    </row>
    <row r="501" spans="1:6" x14ac:dyDescent="0.25">
      <c r="A501" s="3">
        <v>873136</v>
      </c>
      <c r="B501" s="3" t="s">
        <v>8</v>
      </c>
      <c r="C501" s="3">
        <v>18</v>
      </c>
      <c r="D501" s="3">
        <v>0</v>
      </c>
      <c r="E501" s="3" t="s">
        <v>7</v>
      </c>
      <c r="F501" t="str">
        <f t="shared" si="7"/>
        <v>Basic</v>
      </c>
    </row>
    <row r="502" spans="1:6" x14ac:dyDescent="0.25">
      <c r="A502" s="2">
        <v>458355</v>
      </c>
      <c r="B502" s="2" t="s">
        <v>8</v>
      </c>
      <c r="C502" s="2">
        <v>59</v>
      </c>
      <c r="D502" s="2">
        <v>1</v>
      </c>
      <c r="E502" s="2" t="s">
        <v>9</v>
      </c>
      <c r="F502" t="str">
        <f t="shared" si="7"/>
        <v>Elite</v>
      </c>
    </row>
    <row r="503" spans="1:6" x14ac:dyDescent="0.25">
      <c r="A503" s="3">
        <v>140611</v>
      </c>
      <c r="B503" s="3" t="s">
        <v>10</v>
      </c>
      <c r="C503" s="3">
        <v>63</v>
      </c>
      <c r="D503" s="3">
        <v>0</v>
      </c>
      <c r="E503" s="3" t="s">
        <v>7</v>
      </c>
      <c r="F503" t="str">
        <f t="shared" si="7"/>
        <v>Elite</v>
      </c>
    </row>
    <row r="504" spans="1:6" x14ac:dyDescent="0.25">
      <c r="A504" s="2">
        <v>597048</v>
      </c>
      <c r="B504" s="2" t="s">
        <v>8</v>
      </c>
      <c r="C504" s="2">
        <v>65</v>
      </c>
      <c r="D504" s="2">
        <v>1</v>
      </c>
      <c r="E504" s="2" t="s">
        <v>9</v>
      </c>
      <c r="F504" t="str">
        <f t="shared" si="7"/>
        <v>Elite</v>
      </c>
    </row>
    <row r="505" spans="1:6" x14ac:dyDescent="0.25">
      <c r="A505" s="3">
        <v>186866</v>
      </c>
      <c r="B505" s="3" t="s">
        <v>8</v>
      </c>
      <c r="C505" s="3">
        <v>31</v>
      </c>
      <c r="D505" s="3">
        <v>1</v>
      </c>
      <c r="E505" s="3" t="s">
        <v>7</v>
      </c>
      <c r="F505" t="str">
        <f t="shared" si="7"/>
        <v>Premium</v>
      </c>
    </row>
    <row r="506" spans="1:6" x14ac:dyDescent="0.25">
      <c r="A506" s="2">
        <v>253295</v>
      </c>
      <c r="B506" s="2" t="s">
        <v>8</v>
      </c>
      <c r="C506" s="2">
        <v>68</v>
      </c>
      <c r="D506" s="2">
        <v>0</v>
      </c>
      <c r="E506" s="2" t="s">
        <v>9</v>
      </c>
      <c r="F506" t="str">
        <f t="shared" si="7"/>
        <v>Elite</v>
      </c>
    </row>
    <row r="507" spans="1:6" x14ac:dyDescent="0.25">
      <c r="A507" s="3">
        <v>297002</v>
      </c>
      <c r="B507" s="3" t="s">
        <v>10</v>
      </c>
      <c r="C507" s="3">
        <v>51</v>
      </c>
      <c r="D507" s="3">
        <v>0</v>
      </c>
      <c r="E507" s="3" t="s">
        <v>7</v>
      </c>
      <c r="F507" t="str">
        <f t="shared" si="7"/>
        <v>Elite</v>
      </c>
    </row>
    <row r="508" spans="1:6" x14ac:dyDescent="0.25">
      <c r="A508" s="2">
        <v>823468</v>
      </c>
      <c r="B508" s="2" t="s">
        <v>6</v>
      </c>
      <c r="C508" s="2">
        <v>44</v>
      </c>
      <c r="D508" s="2">
        <v>1</v>
      </c>
      <c r="E508" s="2" t="s">
        <v>7</v>
      </c>
      <c r="F508" t="str">
        <f t="shared" si="7"/>
        <v>Premium</v>
      </c>
    </row>
    <row r="509" spans="1:6" x14ac:dyDescent="0.25">
      <c r="A509" s="3">
        <v>921994</v>
      </c>
      <c r="B509" s="3" t="s">
        <v>10</v>
      </c>
      <c r="C509" s="3">
        <v>31</v>
      </c>
      <c r="D509" s="3">
        <v>1</v>
      </c>
      <c r="E509" s="3" t="s">
        <v>7</v>
      </c>
      <c r="F509" t="str">
        <f t="shared" si="7"/>
        <v>Premium</v>
      </c>
    </row>
    <row r="510" spans="1:6" x14ac:dyDescent="0.25">
      <c r="A510" s="2">
        <v>972442</v>
      </c>
      <c r="B510" s="2" t="s">
        <v>8</v>
      </c>
      <c r="C510" s="2">
        <v>68</v>
      </c>
      <c r="D510" s="2">
        <v>0</v>
      </c>
      <c r="E510" s="2" t="s">
        <v>9</v>
      </c>
      <c r="F510" t="str">
        <f t="shared" si="7"/>
        <v>Elite</v>
      </c>
    </row>
    <row r="511" spans="1:6" x14ac:dyDescent="0.25">
      <c r="A511" s="3">
        <v>334510</v>
      </c>
      <c r="B511" s="3" t="s">
        <v>6</v>
      </c>
      <c r="C511" s="3">
        <v>46</v>
      </c>
      <c r="D511" s="3">
        <v>1</v>
      </c>
      <c r="E511" s="3" t="s">
        <v>7</v>
      </c>
      <c r="F511" t="str">
        <f t="shared" si="7"/>
        <v>Premium</v>
      </c>
    </row>
    <row r="512" spans="1:6" x14ac:dyDescent="0.25">
      <c r="A512" s="2">
        <v>574556</v>
      </c>
      <c r="B512" s="2" t="s">
        <v>10</v>
      </c>
      <c r="C512" s="2">
        <v>41</v>
      </c>
      <c r="D512" s="2">
        <v>0</v>
      </c>
      <c r="E512" s="2" t="s">
        <v>7</v>
      </c>
      <c r="F512" t="str">
        <f t="shared" si="7"/>
        <v>Premium</v>
      </c>
    </row>
    <row r="513" spans="1:6" x14ac:dyDescent="0.25">
      <c r="A513" s="3">
        <v>237416</v>
      </c>
      <c r="B513" s="3" t="s">
        <v>10</v>
      </c>
      <c r="C513" s="3">
        <v>58</v>
      </c>
      <c r="D513" s="3">
        <v>1</v>
      </c>
      <c r="E513" s="3" t="s">
        <v>7</v>
      </c>
      <c r="F513" t="str">
        <f t="shared" si="7"/>
        <v>Elite</v>
      </c>
    </row>
    <row r="514" spans="1:6" x14ac:dyDescent="0.25">
      <c r="A514" s="2">
        <v>130446</v>
      </c>
      <c r="B514" s="2" t="s">
        <v>8</v>
      </c>
      <c r="C514" s="2">
        <v>24</v>
      </c>
      <c r="D514" s="2">
        <v>1</v>
      </c>
      <c r="E514" s="2" t="s">
        <v>7</v>
      </c>
      <c r="F514" t="str">
        <f t="shared" si="7"/>
        <v>Basic</v>
      </c>
    </row>
    <row r="515" spans="1:6" x14ac:dyDescent="0.25">
      <c r="A515" s="3">
        <v>510704</v>
      </c>
      <c r="B515" s="3" t="s">
        <v>6</v>
      </c>
      <c r="C515" s="3">
        <v>61</v>
      </c>
      <c r="D515" s="3">
        <v>0</v>
      </c>
      <c r="E515" s="3" t="s">
        <v>7</v>
      </c>
      <c r="F515" t="str">
        <f t="shared" ref="F515:F578" si="8">IF(C515&gt;50,"Elite",IF(C515&gt;=30,"Premium","Basic"))</f>
        <v>Elite</v>
      </c>
    </row>
    <row r="516" spans="1:6" x14ac:dyDescent="0.25">
      <c r="A516" s="2">
        <v>558350</v>
      </c>
      <c r="B516" s="2" t="s">
        <v>10</v>
      </c>
      <c r="C516" s="2">
        <v>36</v>
      </c>
      <c r="D516" s="2">
        <v>1</v>
      </c>
      <c r="E516" s="2" t="s">
        <v>7</v>
      </c>
      <c r="F516" t="str">
        <f t="shared" si="8"/>
        <v>Premium</v>
      </c>
    </row>
    <row r="517" spans="1:6" x14ac:dyDescent="0.25">
      <c r="A517" s="3">
        <v>943304</v>
      </c>
      <c r="B517" s="3" t="s">
        <v>10</v>
      </c>
      <c r="C517" s="3">
        <v>30</v>
      </c>
      <c r="D517" s="3">
        <v>0</v>
      </c>
      <c r="E517" s="3" t="s">
        <v>7</v>
      </c>
      <c r="F517" t="str">
        <f t="shared" si="8"/>
        <v>Premium</v>
      </c>
    </row>
    <row r="518" spans="1:6" x14ac:dyDescent="0.25">
      <c r="A518" s="2">
        <v>923648</v>
      </c>
      <c r="B518" s="2" t="s">
        <v>10</v>
      </c>
      <c r="C518" s="2">
        <v>37</v>
      </c>
      <c r="D518" s="2">
        <v>0</v>
      </c>
      <c r="E518" s="2" t="s">
        <v>7</v>
      </c>
      <c r="F518" t="str">
        <f t="shared" si="8"/>
        <v>Premium</v>
      </c>
    </row>
    <row r="519" spans="1:6" x14ac:dyDescent="0.25">
      <c r="A519" s="3">
        <v>184731</v>
      </c>
      <c r="B519" s="3" t="s">
        <v>6</v>
      </c>
      <c r="C519" s="3">
        <v>24</v>
      </c>
      <c r="D519" s="3">
        <v>1</v>
      </c>
      <c r="E519" s="3" t="s">
        <v>7</v>
      </c>
      <c r="F519" t="str">
        <f t="shared" si="8"/>
        <v>Basic</v>
      </c>
    </row>
    <row r="520" spans="1:6" x14ac:dyDescent="0.25">
      <c r="A520" s="2">
        <v>317677</v>
      </c>
      <c r="B520" s="2" t="s">
        <v>6</v>
      </c>
      <c r="C520" s="2">
        <v>44</v>
      </c>
      <c r="D520" s="2">
        <v>0</v>
      </c>
      <c r="E520" s="2" t="s">
        <v>7</v>
      </c>
      <c r="F520" t="str">
        <f t="shared" si="8"/>
        <v>Premium</v>
      </c>
    </row>
    <row r="521" spans="1:6" x14ac:dyDescent="0.25">
      <c r="A521" s="3">
        <v>858029</v>
      </c>
      <c r="B521" s="3" t="s">
        <v>10</v>
      </c>
      <c r="C521" s="3">
        <v>25</v>
      </c>
      <c r="D521" s="3">
        <v>1</v>
      </c>
      <c r="E521" s="3" t="s">
        <v>7</v>
      </c>
      <c r="F521" t="str">
        <f t="shared" si="8"/>
        <v>Basic</v>
      </c>
    </row>
    <row r="522" spans="1:6" x14ac:dyDescent="0.25">
      <c r="A522" s="2">
        <v>542170</v>
      </c>
      <c r="B522" s="2" t="s">
        <v>8</v>
      </c>
      <c r="C522" s="2">
        <v>26</v>
      </c>
      <c r="D522" s="2">
        <v>1</v>
      </c>
      <c r="E522" s="2" t="s">
        <v>7</v>
      </c>
      <c r="F522" t="str">
        <f t="shared" si="8"/>
        <v>Basic</v>
      </c>
    </row>
    <row r="523" spans="1:6" x14ac:dyDescent="0.25">
      <c r="A523" s="3">
        <v>464945</v>
      </c>
      <c r="B523" s="3" t="s">
        <v>10</v>
      </c>
      <c r="C523" s="3">
        <v>60</v>
      </c>
      <c r="D523" s="3">
        <v>0</v>
      </c>
      <c r="E523" s="3" t="s">
        <v>7</v>
      </c>
      <c r="F523" t="str">
        <f t="shared" si="8"/>
        <v>Elite</v>
      </c>
    </row>
    <row r="524" spans="1:6" x14ac:dyDescent="0.25">
      <c r="A524" s="2">
        <v>871644</v>
      </c>
      <c r="B524" s="2" t="s">
        <v>6</v>
      </c>
      <c r="C524" s="2">
        <v>59</v>
      </c>
      <c r="D524" s="2">
        <v>0</v>
      </c>
      <c r="E524" s="2" t="s">
        <v>7</v>
      </c>
      <c r="F524" t="str">
        <f t="shared" si="8"/>
        <v>Elite</v>
      </c>
    </row>
    <row r="525" spans="1:6" x14ac:dyDescent="0.25">
      <c r="A525" s="3">
        <v>249360</v>
      </c>
      <c r="B525" s="3" t="s">
        <v>8</v>
      </c>
      <c r="C525" s="3">
        <v>31</v>
      </c>
      <c r="D525" s="3">
        <v>1</v>
      </c>
      <c r="E525" s="3" t="s">
        <v>7</v>
      </c>
      <c r="F525" t="str">
        <f t="shared" si="8"/>
        <v>Premium</v>
      </c>
    </row>
    <row r="526" spans="1:6" x14ac:dyDescent="0.25">
      <c r="A526" s="2">
        <v>959049</v>
      </c>
      <c r="B526" s="2" t="s">
        <v>8</v>
      </c>
      <c r="C526" s="2">
        <v>37</v>
      </c>
      <c r="D526" s="2">
        <v>1</v>
      </c>
      <c r="E526" s="2" t="s">
        <v>7</v>
      </c>
      <c r="F526" t="str">
        <f t="shared" si="8"/>
        <v>Premium</v>
      </c>
    </row>
    <row r="527" spans="1:6" x14ac:dyDescent="0.25">
      <c r="A527" s="3">
        <v>760473</v>
      </c>
      <c r="B527" s="3" t="s">
        <v>8</v>
      </c>
      <c r="C527" s="3">
        <v>46</v>
      </c>
      <c r="D527" s="3">
        <v>0</v>
      </c>
      <c r="E527" s="3" t="s">
        <v>7</v>
      </c>
      <c r="F527" t="str">
        <f t="shared" si="8"/>
        <v>Premium</v>
      </c>
    </row>
    <row r="528" spans="1:6" x14ac:dyDescent="0.25">
      <c r="A528" s="2">
        <v>723028</v>
      </c>
      <c r="B528" s="2" t="s">
        <v>8</v>
      </c>
      <c r="C528" s="2">
        <v>53</v>
      </c>
      <c r="D528" s="2">
        <v>1</v>
      </c>
      <c r="E528" s="2" t="s">
        <v>9</v>
      </c>
      <c r="F528" t="str">
        <f t="shared" si="8"/>
        <v>Elite</v>
      </c>
    </row>
    <row r="529" spans="1:6" x14ac:dyDescent="0.25">
      <c r="A529" s="3">
        <v>972330</v>
      </c>
      <c r="B529" s="3" t="s">
        <v>6</v>
      </c>
      <c r="C529" s="3">
        <v>31</v>
      </c>
      <c r="D529" s="3">
        <v>1</v>
      </c>
      <c r="E529" s="3" t="s">
        <v>7</v>
      </c>
      <c r="F529" t="str">
        <f t="shared" si="8"/>
        <v>Premium</v>
      </c>
    </row>
    <row r="530" spans="1:6" x14ac:dyDescent="0.25">
      <c r="A530" s="2">
        <v>676418</v>
      </c>
      <c r="B530" s="2" t="s">
        <v>6</v>
      </c>
      <c r="C530" s="2">
        <v>25</v>
      </c>
      <c r="D530" s="2">
        <v>0</v>
      </c>
      <c r="E530" s="2" t="s">
        <v>7</v>
      </c>
      <c r="F530" t="str">
        <f t="shared" si="8"/>
        <v>Basic</v>
      </c>
    </row>
    <row r="531" spans="1:6" x14ac:dyDescent="0.25">
      <c r="A531" s="3">
        <v>735588</v>
      </c>
      <c r="B531" s="3" t="s">
        <v>8</v>
      </c>
      <c r="C531" s="3">
        <v>46</v>
      </c>
      <c r="D531" s="3">
        <v>1</v>
      </c>
      <c r="E531" s="3" t="s">
        <v>7</v>
      </c>
      <c r="F531" t="str">
        <f t="shared" si="8"/>
        <v>Premium</v>
      </c>
    </row>
    <row r="532" spans="1:6" x14ac:dyDescent="0.25">
      <c r="A532" s="2">
        <v>349217</v>
      </c>
      <c r="B532" s="2" t="s">
        <v>8</v>
      </c>
      <c r="C532" s="2">
        <v>39</v>
      </c>
      <c r="D532" s="2">
        <v>1</v>
      </c>
      <c r="E532" s="2" t="s">
        <v>7</v>
      </c>
      <c r="F532" t="str">
        <f t="shared" si="8"/>
        <v>Premium</v>
      </c>
    </row>
    <row r="533" spans="1:6" x14ac:dyDescent="0.25">
      <c r="A533" s="3">
        <v>339002</v>
      </c>
      <c r="B533" s="3" t="s">
        <v>10</v>
      </c>
      <c r="C533" s="3">
        <v>43</v>
      </c>
      <c r="D533" s="3">
        <v>0</v>
      </c>
      <c r="E533" s="3" t="s">
        <v>7</v>
      </c>
      <c r="F533" t="str">
        <f t="shared" si="8"/>
        <v>Premium</v>
      </c>
    </row>
    <row r="534" spans="1:6" x14ac:dyDescent="0.25">
      <c r="A534" s="2">
        <v>901029</v>
      </c>
      <c r="B534" s="2" t="s">
        <v>10</v>
      </c>
      <c r="C534" s="2">
        <v>25</v>
      </c>
      <c r="D534" s="2">
        <v>1</v>
      </c>
      <c r="E534" s="2" t="s">
        <v>7</v>
      </c>
      <c r="F534" t="str">
        <f t="shared" si="8"/>
        <v>Basic</v>
      </c>
    </row>
    <row r="535" spans="1:6" x14ac:dyDescent="0.25">
      <c r="A535" s="3">
        <v>816772</v>
      </c>
      <c r="B535" s="3" t="s">
        <v>10</v>
      </c>
      <c r="C535" s="3">
        <v>19</v>
      </c>
      <c r="D535" s="3">
        <v>0</v>
      </c>
      <c r="E535" s="3" t="s">
        <v>7</v>
      </c>
      <c r="F535" t="str">
        <f t="shared" si="8"/>
        <v>Basic</v>
      </c>
    </row>
    <row r="536" spans="1:6" x14ac:dyDescent="0.25">
      <c r="A536" s="2">
        <v>802549</v>
      </c>
      <c r="B536" s="2" t="s">
        <v>10</v>
      </c>
      <c r="C536" s="2">
        <v>53</v>
      </c>
      <c r="D536" s="2">
        <v>0</v>
      </c>
      <c r="E536" s="2" t="s">
        <v>7</v>
      </c>
      <c r="F536" t="str">
        <f t="shared" si="8"/>
        <v>Elite</v>
      </c>
    </row>
    <row r="537" spans="1:6" x14ac:dyDescent="0.25">
      <c r="A537" s="3">
        <v>227860</v>
      </c>
      <c r="B537" s="3" t="s">
        <v>8</v>
      </c>
      <c r="C537" s="3">
        <v>44</v>
      </c>
      <c r="D537" s="3">
        <v>0</v>
      </c>
      <c r="E537" s="3" t="s">
        <v>7</v>
      </c>
      <c r="F537" t="str">
        <f t="shared" si="8"/>
        <v>Premium</v>
      </c>
    </row>
    <row r="538" spans="1:6" x14ac:dyDescent="0.25">
      <c r="A538" s="2">
        <v>344527</v>
      </c>
      <c r="B538" s="2" t="s">
        <v>8</v>
      </c>
      <c r="C538" s="2">
        <v>28</v>
      </c>
      <c r="D538" s="2">
        <v>0</v>
      </c>
      <c r="E538" s="2" t="s">
        <v>7</v>
      </c>
      <c r="F538" t="str">
        <f t="shared" si="8"/>
        <v>Basic</v>
      </c>
    </row>
    <row r="539" spans="1:6" x14ac:dyDescent="0.25">
      <c r="A539" s="3">
        <v>738942</v>
      </c>
      <c r="B539" s="3" t="s">
        <v>8</v>
      </c>
      <c r="C539" s="3">
        <v>64</v>
      </c>
      <c r="D539" s="3">
        <v>1</v>
      </c>
      <c r="E539" s="3" t="s">
        <v>9</v>
      </c>
      <c r="F539" t="str">
        <f t="shared" si="8"/>
        <v>Elite</v>
      </c>
    </row>
    <row r="540" spans="1:6" x14ac:dyDescent="0.25">
      <c r="A540" s="2">
        <v>186667</v>
      </c>
      <c r="B540" s="2" t="s">
        <v>8</v>
      </c>
      <c r="C540" s="2">
        <v>63</v>
      </c>
      <c r="D540" s="2">
        <v>0</v>
      </c>
      <c r="E540" s="2" t="s">
        <v>9</v>
      </c>
      <c r="F540" t="str">
        <f t="shared" si="8"/>
        <v>Elite</v>
      </c>
    </row>
    <row r="541" spans="1:6" x14ac:dyDescent="0.25">
      <c r="A541" s="3">
        <v>910696</v>
      </c>
      <c r="B541" s="3" t="s">
        <v>6</v>
      </c>
      <c r="C541" s="3">
        <v>51</v>
      </c>
      <c r="D541" s="3">
        <v>0</v>
      </c>
      <c r="E541" s="3" t="s">
        <v>7</v>
      </c>
      <c r="F541" t="str">
        <f t="shared" si="8"/>
        <v>Elite</v>
      </c>
    </row>
    <row r="542" spans="1:6" x14ac:dyDescent="0.25">
      <c r="A542" s="2">
        <v>952085</v>
      </c>
      <c r="B542" s="2" t="s">
        <v>6</v>
      </c>
      <c r="C542" s="2">
        <v>53</v>
      </c>
      <c r="D542" s="2">
        <v>0</v>
      </c>
      <c r="E542" s="2" t="s">
        <v>7</v>
      </c>
      <c r="F542" t="str">
        <f t="shared" si="8"/>
        <v>Elite</v>
      </c>
    </row>
    <row r="543" spans="1:6" x14ac:dyDescent="0.25">
      <c r="A543" s="3">
        <v>350350</v>
      </c>
      <c r="B543" s="3" t="s">
        <v>10</v>
      </c>
      <c r="C543" s="3">
        <v>22</v>
      </c>
      <c r="D543" s="3">
        <v>1</v>
      </c>
      <c r="E543" s="3" t="s">
        <v>7</v>
      </c>
      <c r="F543" t="str">
        <f t="shared" si="8"/>
        <v>Basic</v>
      </c>
    </row>
    <row r="544" spans="1:6" x14ac:dyDescent="0.25">
      <c r="A544" s="2">
        <v>556627</v>
      </c>
      <c r="B544" s="2" t="s">
        <v>10</v>
      </c>
      <c r="C544" s="2">
        <v>58</v>
      </c>
      <c r="D544" s="2">
        <v>1</v>
      </c>
      <c r="E544" s="2" t="s">
        <v>7</v>
      </c>
      <c r="F544" t="str">
        <f t="shared" si="8"/>
        <v>Elite</v>
      </c>
    </row>
    <row r="545" spans="1:6" x14ac:dyDescent="0.25">
      <c r="A545" s="3">
        <v>469264</v>
      </c>
      <c r="B545" s="3" t="s">
        <v>8</v>
      </c>
      <c r="C545" s="3">
        <v>55</v>
      </c>
      <c r="D545" s="3">
        <v>0</v>
      </c>
      <c r="E545" s="3" t="s">
        <v>9</v>
      </c>
      <c r="F545" t="str">
        <f t="shared" si="8"/>
        <v>Elite</v>
      </c>
    </row>
    <row r="546" spans="1:6" x14ac:dyDescent="0.25">
      <c r="A546" s="2">
        <v>247380</v>
      </c>
      <c r="B546" s="2" t="s">
        <v>8</v>
      </c>
      <c r="C546" s="2">
        <v>22</v>
      </c>
      <c r="D546" s="2">
        <v>1</v>
      </c>
      <c r="E546" s="2" t="s">
        <v>7</v>
      </c>
      <c r="F546" t="str">
        <f t="shared" si="8"/>
        <v>Basic</v>
      </c>
    </row>
    <row r="547" spans="1:6" x14ac:dyDescent="0.25">
      <c r="A547" s="3">
        <v>628055</v>
      </c>
      <c r="B547" s="3" t="s">
        <v>10</v>
      </c>
      <c r="C547" s="3">
        <v>61</v>
      </c>
      <c r="D547" s="3">
        <v>0</v>
      </c>
      <c r="E547" s="3" t="s">
        <v>7</v>
      </c>
      <c r="F547" t="str">
        <f t="shared" si="8"/>
        <v>Elite</v>
      </c>
    </row>
    <row r="548" spans="1:6" x14ac:dyDescent="0.25">
      <c r="A548" s="2">
        <v>432796</v>
      </c>
      <c r="B548" s="2" t="s">
        <v>6</v>
      </c>
      <c r="C548" s="2">
        <v>58</v>
      </c>
      <c r="D548" s="2">
        <v>0</v>
      </c>
      <c r="E548" s="2" t="s">
        <v>7</v>
      </c>
      <c r="F548" t="str">
        <f t="shared" si="8"/>
        <v>Elite</v>
      </c>
    </row>
    <row r="549" spans="1:6" x14ac:dyDescent="0.25">
      <c r="A549" s="3">
        <v>432381</v>
      </c>
      <c r="B549" s="3" t="s">
        <v>8</v>
      </c>
      <c r="C549" s="3">
        <v>49</v>
      </c>
      <c r="D549" s="3">
        <v>0</v>
      </c>
      <c r="E549" s="3" t="s">
        <v>7</v>
      </c>
      <c r="F549" t="str">
        <f t="shared" si="8"/>
        <v>Premium</v>
      </c>
    </row>
    <row r="550" spans="1:6" x14ac:dyDescent="0.25">
      <c r="A550" s="2">
        <v>284978</v>
      </c>
      <c r="B550" s="2" t="s">
        <v>6</v>
      </c>
      <c r="C550" s="2">
        <v>50</v>
      </c>
      <c r="D550" s="2">
        <v>1</v>
      </c>
      <c r="E550" s="2" t="s">
        <v>7</v>
      </c>
      <c r="F550" t="str">
        <f t="shared" si="8"/>
        <v>Premium</v>
      </c>
    </row>
    <row r="551" spans="1:6" x14ac:dyDescent="0.25">
      <c r="A551" s="3">
        <v>356772</v>
      </c>
      <c r="B551" s="3" t="s">
        <v>6</v>
      </c>
      <c r="C551" s="3">
        <v>53</v>
      </c>
      <c r="D551" s="3">
        <v>1</v>
      </c>
      <c r="E551" s="3" t="s">
        <v>7</v>
      </c>
      <c r="F551" t="str">
        <f t="shared" si="8"/>
        <v>Elite</v>
      </c>
    </row>
    <row r="552" spans="1:6" x14ac:dyDescent="0.25">
      <c r="A552" s="2">
        <v>999559</v>
      </c>
      <c r="B552" s="2" t="s">
        <v>10</v>
      </c>
      <c r="C552" s="2">
        <v>66</v>
      </c>
      <c r="D552" s="2">
        <v>1</v>
      </c>
      <c r="E552" s="2" t="s">
        <v>7</v>
      </c>
      <c r="F552" t="str">
        <f t="shared" si="8"/>
        <v>Elite</v>
      </c>
    </row>
    <row r="553" spans="1:6" x14ac:dyDescent="0.25">
      <c r="A553" s="3">
        <v>479831</v>
      </c>
      <c r="B553" s="3" t="s">
        <v>8</v>
      </c>
      <c r="C553" s="3">
        <v>63</v>
      </c>
      <c r="D553" s="3">
        <v>0</v>
      </c>
      <c r="E553" s="3" t="s">
        <v>9</v>
      </c>
      <c r="F553" t="str">
        <f t="shared" si="8"/>
        <v>Elite</v>
      </c>
    </row>
    <row r="554" spans="1:6" x14ac:dyDescent="0.25">
      <c r="A554" s="2">
        <v>787667</v>
      </c>
      <c r="B554" s="2" t="s">
        <v>10</v>
      </c>
      <c r="C554" s="2">
        <v>32</v>
      </c>
      <c r="D554" s="2">
        <v>1</v>
      </c>
      <c r="E554" s="2" t="s">
        <v>7</v>
      </c>
      <c r="F554" t="str">
        <f t="shared" si="8"/>
        <v>Premium</v>
      </c>
    </row>
    <row r="555" spans="1:6" x14ac:dyDescent="0.25">
      <c r="A555" s="3">
        <v>223889</v>
      </c>
      <c r="B555" s="3" t="s">
        <v>8</v>
      </c>
      <c r="C555" s="3">
        <v>56</v>
      </c>
      <c r="D555" s="3">
        <v>0</v>
      </c>
      <c r="E555" s="3" t="s">
        <v>9</v>
      </c>
      <c r="F555" t="str">
        <f t="shared" si="8"/>
        <v>Elite</v>
      </c>
    </row>
    <row r="556" spans="1:6" x14ac:dyDescent="0.25">
      <c r="A556" s="2">
        <v>605686</v>
      </c>
      <c r="B556" s="2" t="s">
        <v>6</v>
      </c>
      <c r="C556" s="2">
        <v>69</v>
      </c>
      <c r="D556" s="2">
        <v>0</v>
      </c>
      <c r="E556" s="2" t="s">
        <v>7</v>
      </c>
      <c r="F556" t="str">
        <f t="shared" si="8"/>
        <v>Elite</v>
      </c>
    </row>
    <row r="557" spans="1:6" x14ac:dyDescent="0.25">
      <c r="A557" s="3">
        <v>119658</v>
      </c>
      <c r="B557" s="3" t="s">
        <v>8</v>
      </c>
      <c r="C557" s="3">
        <v>43</v>
      </c>
      <c r="D557" s="3">
        <v>1</v>
      </c>
      <c r="E557" s="3" t="s">
        <v>7</v>
      </c>
      <c r="F557" t="str">
        <f t="shared" si="8"/>
        <v>Premium</v>
      </c>
    </row>
    <row r="558" spans="1:6" x14ac:dyDescent="0.25">
      <c r="A558" s="2">
        <v>385212</v>
      </c>
      <c r="B558" s="2" t="s">
        <v>8</v>
      </c>
      <c r="C558" s="2">
        <v>52</v>
      </c>
      <c r="D558" s="2">
        <v>1</v>
      </c>
      <c r="E558" s="2" t="s">
        <v>9</v>
      </c>
      <c r="F558" t="str">
        <f t="shared" si="8"/>
        <v>Elite</v>
      </c>
    </row>
    <row r="559" spans="1:6" x14ac:dyDescent="0.25">
      <c r="A559" s="3">
        <v>801508</v>
      </c>
      <c r="B559" s="3" t="s">
        <v>8</v>
      </c>
      <c r="C559" s="3">
        <v>56</v>
      </c>
      <c r="D559" s="3">
        <v>1</v>
      </c>
      <c r="E559" s="3" t="s">
        <v>9</v>
      </c>
      <c r="F559" t="str">
        <f t="shared" si="8"/>
        <v>Elite</v>
      </c>
    </row>
    <row r="560" spans="1:6" x14ac:dyDescent="0.25">
      <c r="A560" s="2">
        <v>192338</v>
      </c>
      <c r="B560" s="2" t="s">
        <v>10</v>
      </c>
      <c r="C560" s="2">
        <v>57</v>
      </c>
      <c r="D560" s="2">
        <v>0</v>
      </c>
      <c r="E560" s="2" t="s">
        <v>7</v>
      </c>
      <c r="F560" t="str">
        <f t="shared" si="8"/>
        <v>Elite</v>
      </c>
    </row>
    <row r="561" spans="1:6" x14ac:dyDescent="0.25">
      <c r="A561" s="3">
        <v>534073</v>
      </c>
      <c r="B561" s="3" t="s">
        <v>6</v>
      </c>
      <c r="C561" s="3">
        <v>61</v>
      </c>
      <c r="D561" s="3">
        <v>1</v>
      </c>
      <c r="E561" s="3" t="s">
        <v>7</v>
      </c>
      <c r="F561" t="str">
        <f t="shared" si="8"/>
        <v>Elite</v>
      </c>
    </row>
    <row r="562" spans="1:6" x14ac:dyDescent="0.25">
      <c r="A562" s="2">
        <v>557096</v>
      </c>
      <c r="B562" s="2" t="s">
        <v>8</v>
      </c>
      <c r="C562" s="2">
        <v>50</v>
      </c>
      <c r="D562" s="2">
        <v>0</v>
      </c>
      <c r="E562" s="2" t="s">
        <v>7</v>
      </c>
      <c r="F562" t="str">
        <f t="shared" si="8"/>
        <v>Premium</v>
      </c>
    </row>
    <row r="563" spans="1:6" x14ac:dyDescent="0.25">
      <c r="A563" s="3">
        <v>226976</v>
      </c>
      <c r="B563" s="3" t="s">
        <v>8</v>
      </c>
      <c r="C563" s="3">
        <v>43</v>
      </c>
      <c r="D563" s="3">
        <v>0</v>
      </c>
      <c r="E563" s="3" t="s">
        <v>7</v>
      </c>
      <c r="F563" t="str">
        <f t="shared" si="8"/>
        <v>Premium</v>
      </c>
    </row>
    <row r="564" spans="1:6" x14ac:dyDescent="0.25">
      <c r="A564" s="2">
        <v>950172</v>
      </c>
      <c r="B564" s="2" t="s">
        <v>8</v>
      </c>
      <c r="C564" s="2">
        <v>29</v>
      </c>
      <c r="D564" s="2">
        <v>0</v>
      </c>
      <c r="E564" s="2" t="s">
        <v>7</v>
      </c>
      <c r="F564" t="str">
        <f t="shared" si="8"/>
        <v>Basic</v>
      </c>
    </row>
    <row r="565" spans="1:6" x14ac:dyDescent="0.25">
      <c r="A565" s="3">
        <v>205194</v>
      </c>
      <c r="B565" s="3" t="s">
        <v>6</v>
      </c>
      <c r="C565" s="3">
        <v>26</v>
      </c>
      <c r="D565" s="3">
        <v>1</v>
      </c>
      <c r="E565" s="3" t="s">
        <v>7</v>
      </c>
      <c r="F565" t="str">
        <f t="shared" si="8"/>
        <v>Basic</v>
      </c>
    </row>
    <row r="566" spans="1:6" x14ac:dyDescent="0.25">
      <c r="A566" s="2">
        <v>733436</v>
      </c>
      <c r="B566" s="2" t="s">
        <v>8</v>
      </c>
      <c r="C566" s="2">
        <v>61</v>
      </c>
      <c r="D566" s="2">
        <v>1</v>
      </c>
      <c r="E566" s="2" t="s">
        <v>9</v>
      </c>
      <c r="F566" t="str">
        <f t="shared" si="8"/>
        <v>Elite</v>
      </c>
    </row>
    <row r="567" spans="1:6" x14ac:dyDescent="0.25">
      <c r="A567" s="3">
        <v>894037</v>
      </c>
      <c r="B567" s="3" t="s">
        <v>10</v>
      </c>
      <c r="C567" s="3">
        <v>51</v>
      </c>
      <c r="D567" s="3">
        <v>0</v>
      </c>
      <c r="E567" s="3" t="s">
        <v>7</v>
      </c>
      <c r="F567" t="str">
        <f t="shared" si="8"/>
        <v>Elite</v>
      </c>
    </row>
    <row r="568" spans="1:6" x14ac:dyDescent="0.25">
      <c r="A568" s="2">
        <v>634568</v>
      </c>
      <c r="B568" s="2" t="s">
        <v>6</v>
      </c>
      <c r="C568" s="2">
        <v>30</v>
      </c>
      <c r="D568" s="2">
        <v>0</v>
      </c>
      <c r="E568" s="2" t="s">
        <v>7</v>
      </c>
      <c r="F568" t="str">
        <f t="shared" si="8"/>
        <v>Premium</v>
      </c>
    </row>
    <row r="569" spans="1:6" x14ac:dyDescent="0.25">
      <c r="A569" s="3">
        <v>682149</v>
      </c>
      <c r="B569" s="3" t="s">
        <v>10</v>
      </c>
      <c r="C569" s="3">
        <v>47</v>
      </c>
      <c r="D569" s="3">
        <v>0</v>
      </c>
      <c r="E569" s="3" t="s">
        <v>7</v>
      </c>
      <c r="F569" t="str">
        <f t="shared" si="8"/>
        <v>Premium</v>
      </c>
    </row>
    <row r="570" spans="1:6" x14ac:dyDescent="0.25">
      <c r="A570" s="2">
        <v>411643</v>
      </c>
      <c r="B570" s="2" t="s">
        <v>6</v>
      </c>
      <c r="C570" s="2">
        <v>53</v>
      </c>
      <c r="D570" s="2">
        <v>1</v>
      </c>
      <c r="E570" s="2" t="s">
        <v>7</v>
      </c>
      <c r="F570" t="str">
        <f t="shared" si="8"/>
        <v>Elite</v>
      </c>
    </row>
    <row r="571" spans="1:6" x14ac:dyDescent="0.25">
      <c r="A571" s="3">
        <v>689099</v>
      </c>
      <c r="B571" s="3" t="s">
        <v>8</v>
      </c>
      <c r="C571" s="3">
        <v>41</v>
      </c>
      <c r="D571" s="3">
        <v>0</v>
      </c>
      <c r="E571" s="3" t="s">
        <v>7</v>
      </c>
      <c r="F571" t="str">
        <f t="shared" si="8"/>
        <v>Premium</v>
      </c>
    </row>
    <row r="572" spans="1:6" x14ac:dyDescent="0.25">
      <c r="A572" s="2">
        <v>176070</v>
      </c>
      <c r="B572" s="2" t="s">
        <v>10</v>
      </c>
      <c r="C572" s="2">
        <v>20</v>
      </c>
      <c r="D572" s="2">
        <v>1</v>
      </c>
      <c r="E572" s="2" t="s">
        <v>7</v>
      </c>
      <c r="F572" t="str">
        <f t="shared" si="8"/>
        <v>Basic</v>
      </c>
    </row>
    <row r="573" spans="1:6" x14ac:dyDescent="0.25">
      <c r="A573" s="3">
        <v>876428</v>
      </c>
      <c r="B573" s="3" t="s">
        <v>10</v>
      </c>
      <c r="C573" s="3">
        <v>66</v>
      </c>
      <c r="D573" s="3">
        <v>1</v>
      </c>
      <c r="E573" s="3" t="s">
        <v>7</v>
      </c>
      <c r="F573" t="str">
        <f t="shared" si="8"/>
        <v>Elite</v>
      </c>
    </row>
    <row r="574" spans="1:6" x14ac:dyDescent="0.25">
      <c r="A574" s="2">
        <v>560576</v>
      </c>
      <c r="B574" s="2" t="s">
        <v>6</v>
      </c>
      <c r="C574" s="2">
        <v>60</v>
      </c>
      <c r="D574" s="2">
        <v>0</v>
      </c>
      <c r="E574" s="2" t="s">
        <v>7</v>
      </c>
      <c r="F574" t="str">
        <f t="shared" si="8"/>
        <v>Elite</v>
      </c>
    </row>
    <row r="575" spans="1:6" x14ac:dyDescent="0.25">
      <c r="A575" s="3">
        <v>566484</v>
      </c>
      <c r="B575" s="3" t="s">
        <v>6</v>
      </c>
      <c r="C575" s="3">
        <v>67</v>
      </c>
      <c r="D575" s="3">
        <v>1</v>
      </c>
      <c r="E575" s="3" t="s">
        <v>7</v>
      </c>
      <c r="F575" t="str">
        <f t="shared" si="8"/>
        <v>Elite</v>
      </c>
    </row>
    <row r="576" spans="1:6" x14ac:dyDescent="0.25">
      <c r="A576" s="2">
        <v>218038</v>
      </c>
      <c r="B576" s="2" t="s">
        <v>10</v>
      </c>
      <c r="C576" s="2">
        <v>45</v>
      </c>
      <c r="D576" s="2">
        <v>0</v>
      </c>
      <c r="E576" s="2" t="s">
        <v>7</v>
      </c>
      <c r="F576" t="str">
        <f t="shared" si="8"/>
        <v>Premium</v>
      </c>
    </row>
    <row r="577" spans="1:6" x14ac:dyDescent="0.25">
      <c r="A577" s="3">
        <v>313933</v>
      </c>
      <c r="B577" s="3" t="s">
        <v>8</v>
      </c>
      <c r="C577" s="3">
        <v>40</v>
      </c>
      <c r="D577" s="3">
        <v>1</v>
      </c>
      <c r="E577" s="3" t="s">
        <v>7</v>
      </c>
      <c r="F577" t="str">
        <f t="shared" si="8"/>
        <v>Premium</v>
      </c>
    </row>
    <row r="578" spans="1:6" x14ac:dyDescent="0.25">
      <c r="A578" s="2">
        <v>855993</v>
      </c>
      <c r="B578" s="2" t="s">
        <v>10</v>
      </c>
      <c r="C578" s="2">
        <v>69</v>
      </c>
      <c r="D578" s="2">
        <v>1</v>
      </c>
      <c r="E578" s="2" t="s">
        <v>7</v>
      </c>
      <c r="F578" t="str">
        <f t="shared" si="8"/>
        <v>Elite</v>
      </c>
    </row>
    <row r="579" spans="1:6" x14ac:dyDescent="0.25">
      <c r="A579" s="3">
        <v>843132</v>
      </c>
      <c r="B579" s="3" t="s">
        <v>10</v>
      </c>
      <c r="C579" s="3">
        <v>67</v>
      </c>
      <c r="D579" s="3">
        <v>1</v>
      </c>
      <c r="E579" s="3" t="s">
        <v>7</v>
      </c>
      <c r="F579" t="str">
        <f t="shared" ref="F579:F642" si="9">IF(C579&gt;50,"Elite",IF(C579&gt;=30,"Premium","Basic"))</f>
        <v>Elite</v>
      </c>
    </row>
    <row r="580" spans="1:6" x14ac:dyDescent="0.25">
      <c r="A580" s="2">
        <v>817915</v>
      </c>
      <c r="B580" s="2" t="s">
        <v>10</v>
      </c>
      <c r="C580" s="2">
        <v>67</v>
      </c>
      <c r="D580" s="2">
        <v>1</v>
      </c>
      <c r="E580" s="2" t="s">
        <v>7</v>
      </c>
      <c r="F580" t="str">
        <f t="shared" si="9"/>
        <v>Elite</v>
      </c>
    </row>
    <row r="581" spans="1:6" x14ac:dyDescent="0.25">
      <c r="A581" s="3">
        <v>272097</v>
      </c>
      <c r="B581" s="3" t="s">
        <v>8</v>
      </c>
      <c r="C581" s="3">
        <v>34</v>
      </c>
      <c r="D581" s="3">
        <v>0</v>
      </c>
      <c r="E581" s="3" t="s">
        <v>7</v>
      </c>
      <c r="F581" t="str">
        <f t="shared" si="9"/>
        <v>Premium</v>
      </c>
    </row>
    <row r="582" spans="1:6" x14ac:dyDescent="0.25">
      <c r="A582" s="2">
        <v>173002</v>
      </c>
      <c r="B582" s="2" t="s">
        <v>10</v>
      </c>
      <c r="C582" s="2">
        <v>34</v>
      </c>
      <c r="D582" s="2">
        <v>0</v>
      </c>
      <c r="E582" s="2" t="s">
        <v>7</v>
      </c>
      <c r="F582" t="str">
        <f t="shared" si="9"/>
        <v>Premium</v>
      </c>
    </row>
    <row r="583" spans="1:6" x14ac:dyDescent="0.25">
      <c r="A583" s="3">
        <v>394210</v>
      </c>
      <c r="B583" s="3" t="s">
        <v>10</v>
      </c>
      <c r="C583" s="3">
        <v>69</v>
      </c>
      <c r="D583" s="3">
        <v>0</v>
      </c>
      <c r="E583" s="3" t="s">
        <v>7</v>
      </c>
      <c r="F583" t="str">
        <f t="shared" si="9"/>
        <v>Elite</v>
      </c>
    </row>
    <row r="584" spans="1:6" x14ac:dyDescent="0.25">
      <c r="A584" s="2">
        <v>453935</v>
      </c>
      <c r="B584" s="2" t="s">
        <v>6</v>
      </c>
      <c r="C584" s="2">
        <v>70</v>
      </c>
      <c r="D584" s="2">
        <v>1</v>
      </c>
      <c r="E584" s="2" t="s">
        <v>7</v>
      </c>
      <c r="F584" t="str">
        <f t="shared" si="9"/>
        <v>Elite</v>
      </c>
    </row>
    <row r="585" spans="1:6" x14ac:dyDescent="0.25">
      <c r="A585" s="3">
        <v>643584</v>
      </c>
      <c r="B585" s="3" t="s">
        <v>10</v>
      </c>
      <c r="C585" s="3">
        <v>47</v>
      </c>
      <c r="D585" s="3">
        <v>0</v>
      </c>
      <c r="E585" s="3" t="s">
        <v>7</v>
      </c>
      <c r="F585" t="str">
        <f t="shared" si="9"/>
        <v>Premium</v>
      </c>
    </row>
    <row r="586" spans="1:6" x14ac:dyDescent="0.25">
      <c r="A586" s="2">
        <v>491309</v>
      </c>
      <c r="B586" s="2" t="s">
        <v>6</v>
      </c>
      <c r="C586" s="2">
        <v>21</v>
      </c>
      <c r="D586" s="2">
        <v>0</v>
      </c>
      <c r="E586" s="2" t="s">
        <v>7</v>
      </c>
      <c r="F586" t="str">
        <f t="shared" si="9"/>
        <v>Basic</v>
      </c>
    </row>
    <row r="587" spans="1:6" x14ac:dyDescent="0.25">
      <c r="A587" s="3">
        <v>552751</v>
      </c>
      <c r="B587" s="3" t="s">
        <v>10</v>
      </c>
      <c r="C587" s="3">
        <v>26</v>
      </c>
      <c r="D587" s="3">
        <v>0</v>
      </c>
      <c r="E587" s="3" t="s">
        <v>7</v>
      </c>
      <c r="F587" t="str">
        <f t="shared" si="9"/>
        <v>Basic</v>
      </c>
    </row>
    <row r="588" spans="1:6" x14ac:dyDescent="0.25">
      <c r="A588" s="2">
        <v>907028</v>
      </c>
      <c r="B588" s="2" t="s">
        <v>10</v>
      </c>
      <c r="C588" s="2">
        <v>41</v>
      </c>
      <c r="D588" s="2">
        <v>0</v>
      </c>
      <c r="E588" s="2" t="s">
        <v>7</v>
      </c>
      <c r="F588" t="str">
        <f t="shared" si="9"/>
        <v>Premium</v>
      </c>
    </row>
    <row r="589" spans="1:6" x14ac:dyDescent="0.25">
      <c r="A589" s="3">
        <v>574995</v>
      </c>
      <c r="B589" s="3" t="s">
        <v>6</v>
      </c>
      <c r="C589" s="3">
        <v>42</v>
      </c>
      <c r="D589" s="3">
        <v>0</v>
      </c>
      <c r="E589" s="3" t="s">
        <v>7</v>
      </c>
      <c r="F589" t="str">
        <f t="shared" si="9"/>
        <v>Premium</v>
      </c>
    </row>
    <row r="590" spans="1:6" x14ac:dyDescent="0.25">
      <c r="A590" s="2">
        <v>627772</v>
      </c>
      <c r="B590" s="2" t="s">
        <v>6</v>
      </c>
      <c r="C590" s="2">
        <v>41</v>
      </c>
      <c r="D590" s="2">
        <v>1</v>
      </c>
      <c r="E590" s="2" t="s">
        <v>7</v>
      </c>
      <c r="F590" t="str">
        <f t="shared" si="9"/>
        <v>Premium</v>
      </c>
    </row>
    <row r="591" spans="1:6" x14ac:dyDescent="0.25">
      <c r="A591" s="3">
        <v>347140</v>
      </c>
      <c r="B591" s="3" t="s">
        <v>6</v>
      </c>
      <c r="C591" s="3">
        <v>33</v>
      </c>
      <c r="D591" s="3">
        <v>1</v>
      </c>
      <c r="E591" s="3" t="s">
        <v>7</v>
      </c>
      <c r="F591" t="str">
        <f t="shared" si="9"/>
        <v>Premium</v>
      </c>
    </row>
    <row r="592" spans="1:6" x14ac:dyDescent="0.25">
      <c r="A592" s="2">
        <v>273203</v>
      </c>
      <c r="B592" s="2" t="s">
        <v>10</v>
      </c>
      <c r="C592" s="2">
        <v>69</v>
      </c>
      <c r="D592" s="2">
        <v>0</v>
      </c>
      <c r="E592" s="2" t="s">
        <v>7</v>
      </c>
      <c r="F592" t="str">
        <f t="shared" si="9"/>
        <v>Elite</v>
      </c>
    </row>
    <row r="593" spans="1:6" x14ac:dyDescent="0.25">
      <c r="A593" s="3">
        <v>191191</v>
      </c>
      <c r="B593" s="3" t="s">
        <v>8</v>
      </c>
      <c r="C593" s="3">
        <v>64</v>
      </c>
      <c r="D593" s="3">
        <v>1</v>
      </c>
      <c r="E593" s="3" t="s">
        <v>9</v>
      </c>
      <c r="F593" t="str">
        <f t="shared" si="9"/>
        <v>Elite</v>
      </c>
    </row>
    <row r="594" spans="1:6" x14ac:dyDescent="0.25">
      <c r="A594" s="2">
        <v>717534</v>
      </c>
      <c r="B594" s="2" t="s">
        <v>10</v>
      </c>
      <c r="C594" s="2">
        <v>33</v>
      </c>
      <c r="D594" s="2">
        <v>1</v>
      </c>
      <c r="E594" s="2" t="s">
        <v>7</v>
      </c>
      <c r="F594" t="str">
        <f t="shared" si="9"/>
        <v>Premium</v>
      </c>
    </row>
    <row r="595" spans="1:6" x14ac:dyDescent="0.25">
      <c r="A595" s="3">
        <v>558763</v>
      </c>
      <c r="B595" s="3" t="s">
        <v>8</v>
      </c>
      <c r="C595" s="3">
        <v>44</v>
      </c>
      <c r="D595" s="3">
        <v>1</v>
      </c>
      <c r="E595" s="3" t="s">
        <v>7</v>
      </c>
      <c r="F595" t="str">
        <f t="shared" si="9"/>
        <v>Premium</v>
      </c>
    </row>
    <row r="596" spans="1:6" x14ac:dyDescent="0.25">
      <c r="A596" s="2">
        <v>505641</v>
      </c>
      <c r="B596" s="2" t="s">
        <v>8</v>
      </c>
      <c r="C596" s="2">
        <v>22</v>
      </c>
      <c r="D596" s="2">
        <v>0</v>
      </c>
      <c r="E596" s="2" t="s">
        <v>7</v>
      </c>
      <c r="F596" t="str">
        <f t="shared" si="9"/>
        <v>Basic</v>
      </c>
    </row>
    <row r="597" spans="1:6" x14ac:dyDescent="0.25">
      <c r="A597" s="3">
        <v>995375</v>
      </c>
      <c r="B597" s="3" t="s">
        <v>6</v>
      </c>
      <c r="C597" s="3">
        <v>24</v>
      </c>
      <c r="D597" s="3">
        <v>0</v>
      </c>
      <c r="E597" s="3" t="s">
        <v>7</v>
      </c>
      <c r="F597" t="str">
        <f t="shared" si="9"/>
        <v>Basic</v>
      </c>
    </row>
    <row r="598" spans="1:6" x14ac:dyDescent="0.25">
      <c r="A598" s="2">
        <v>349957</v>
      </c>
      <c r="B598" s="2" t="s">
        <v>10</v>
      </c>
      <c r="C598" s="2">
        <v>32</v>
      </c>
      <c r="D598" s="2">
        <v>1</v>
      </c>
      <c r="E598" s="2" t="s">
        <v>7</v>
      </c>
      <c r="F598" t="str">
        <f t="shared" si="9"/>
        <v>Premium</v>
      </c>
    </row>
    <row r="599" spans="1:6" x14ac:dyDescent="0.25">
      <c r="A599" s="3">
        <v>255906</v>
      </c>
      <c r="B599" s="3" t="s">
        <v>10</v>
      </c>
      <c r="C599" s="3">
        <v>30</v>
      </c>
      <c r="D599" s="3">
        <v>1</v>
      </c>
      <c r="E599" s="3" t="s">
        <v>7</v>
      </c>
      <c r="F599" t="str">
        <f t="shared" si="9"/>
        <v>Premium</v>
      </c>
    </row>
    <row r="600" spans="1:6" x14ac:dyDescent="0.25">
      <c r="A600" s="2">
        <v>554615</v>
      </c>
      <c r="B600" s="2" t="s">
        <v>6</v>
      </c>
      <c r="C600" s="2">
        <v>65</v>
      </c>
      <c r="D600" s="2">
        <v>0</v>
      </c>
      <c r="E600" s="2" t="s">
        <v>7</v>
      </c>
      <c r="F600" t="str">
        <f t="shared" si="9"/>
        <v>Elite</v>
      </c>
    </row>
    <row r="601" spans="1:6" x14ac:dyDescent="0.25">
      <c r="A601" s="3">
        <v>876429</v>
      </c>
      <c r="B601" s="3" t="s">
        <v>6</v>
      </c>
      <c r="C601" s="3">
        <v>22</v>
      </c>
      <c r="D601" s="3">
        <v>1</v>
      </c>
      <c r="E601" s="3" t="s">
        <v>7</v>
      </c>
      <c r="F601" t="str">
        <f t="shared" si="9"/>
        <v>Basic</v>
      </c>
    </row>
    <row r="602" spans="1:6" x14ac:dyDescent="0.25">
      <c r="A602" s="2">
        <v>924867</v>
      </c>
      <c r="B602" s="2" t="s">
        <v>10</v>
      </c>
      <c r="C602" s="2">
        <v>41</v>
      </c>
      <c r="D602" s="2">
        <v>0</v>
      </c>
      <c r="E602" s="2" t="s">
        <v>7</v>
      </c>
      <c r="F602" t="str">
        <f t="shared" si="9"/>
        <v>Premium</v>
      </c>
    </row>
    <row r="603" spans="1:6" x14ac:dyDescent="0.25">
      <c r="A603" s="3">
        <v>338700</v>
      </c>
      <c r="B603" s="3" t="s">
        <v>8</v>
      </c>
      <c r="C603" s="3">
        <v>59</v>
      </c>
      <c r="D603" s="3">
        <v>0</v>
      </c>
      <c r="E603" s="3" t="s">
        <v>9</v>
      </c>
      <c r="F603" t="str">
        <f t="shared" si="9"/>
        <v>Elite</v>
      </c>
    </row>
    <row r="604" spans="1:6" x14ac:dyDescent="0.25">
      <c r="A604" s="2">
        <v>695617</v>
      </c>
      <c r="B604" s="2" t="s">
        <v>10</v>
      </c>
      <c r="C604" s="2">
        <v>22</v>
      </c>
      <c r="D604" s="2">
        <v>1</v>
      </c>
      <c r="E604" s="2" t="s">
        <v>7</v>
      </c>
      <c r="F604" t="str">
        <f t="shared" si="9"/>
        <v>Basic</v>
      </c>
    </row>
    <row r="605" spans="1:6" x14ac:dyDescent="0.25">
      <c r="A605" s="3">
        <v>577186</v>
      </c>
      <c r="B605" s="3" t="s">
        <v>8</v>
      </c>
      <c r="C605" s="3">
        <v>41</v>
      </c>
      <c r="D605" s="3">
        <v>0</v>
      </c>
      <c r="E605" s="3" t="s">
        <v>7</v>
      </c>
      <c r="F605" t="str">
        <f t="shared" si="9"/>
        <v>Premium</v>
      </c>
    </row>
    <row r="606" spans="1:6" x14ac:dyDescent="0.25">
      <c r="A606" s="2">
        <v>882767</v>
      </c>
      <c r="B606" s="2" t="s">
        <v>10</v>
      </c>
      <c r="C606" s="2">
        <v>34</v>
      </c>
      <c r="D606" s="2">
        <v>1</v>
      </c>
      <c r="E606" s="2" t="s">
        <v>7</v>
      </c>
      <c r="F606" t="str">
        <f t="shared" si="9"/>
        <v>Premium</v>
      </c>
    </row>
    <row r="607" spans="1:6" x14ac:dyDescent="0.25">
      <c r="A607" s="3">
        <v>797457</v>
      </c>
      <c r="B607" s="3" t="s">
        <v>10</v>
      </c>
      <c r="C607" s="3">
        <v>48</v>
      </c>
      <c r="D607" s="3">
        <v>1</v>
      </c>
      <c r="E607" s="3" t="s">
        <v>7</v>
      </c>
      <c r="F607" t="str">
        <f t="shared" si="9"/>
        <v>Premium</v>
      </c>
    </row>
    <row r="608" spans="1:6" x14ac:dyDescent="0.25">
      <c r="A608" s="2">
        <v>307190</v>
      </c>
      <c r="B608" s="2" t="s">
        <v>8</v>
      </c>
      <c r="C608" s="2">
        <v>29</v>
      </c>
      <c r="D608" s="2">
        <v>1</v>
      </c>
      <c r="E608" s="2" t="s">
        <v>7</v>
      </c>
      <c r="F608" t="str">
        <f t="shared" si="9"/>
        <v>Basic</v>
      </c>
    </row>
    <row r="609" spans="1:6" x14ac:dyDescent="0.25">
      <c r="A609" s="3">
        <v>837827</v>
      </c>
      <c r="B609" s="3" t="s">
        <v>6</v>
      </c>
      <c r="C609" s="3">
        <v>23</v>
      </c>
      <c r="D609" s="3">
        <v>0</v>
      </c>
      <c r="E609" s="3" t="s">
        <v>7</v>
      </c>
      <c r="F609" t="str">
        <f t="shared" si="9"/>
        <v>Basic</v>
      </c>
    </row>
    <row r="610" spans="1:6" x14ac:dyDescent="0.25">
      <c r="A610" s="2">
        <v>180221</v>
      </c>
      <c r="B610" s="2" t="s">
        <v>10</v>
      </c>
      <c r="C610" s="2">
        <v>63</v>
      </c>
      <c r="D610" s="2">
        <v>0</v>
      </c>
      <c r="E610" s="2" t="s">
        <v>7</v>
      </c>
      <c r="F610" t="str">
        <f t="shared" si="9"/>
        <v>Elite</v>
      </c>
    </row>
    <row r="611" spans="1:6" x14ac:dyDescent="0.25">
      <c r="A611" s="3">
        <v>426468</v>
      </c>
      <c r="B611" s="3" t="s">
        <v>10</v>
      </c>
      <c r="C611" s="3">
        <v>32</v>
      </c>
      <c r="D611" s="3">
        <v>0</v>
      </c>
      <c r="E611" s="3" t="s">
        <v>7</v>
      </c>
      <c r="F611" t="str">
        <f t="shared" si="9"/>
        <v>Premium</v>
      </c>
    </row>
    <row r="612" spans="1:6" x14ac:dyDescent="0.25">
      <c r="A612" s="2">
        <v>976388</v>
      </c>
      <c r="B612" s="2" t="s">
        <v>6</v>
      </c>
      <c r="C612" s="2">
        <v>23</v>
      </c>
      <c r="D612" s="2">
        <v>0</v>
      </c>
      <c r="E612" s="2" t="s">
        <v>7</v>
      </c>
      <c r="F612" t="str">
        <f t="shared" si="9"/>
        <v>Basic</v>
      </c>
    </row>
    <row r="613" spans="1:6" x14ac:dyDescent="0.25">
      <c r="A613" s="3">
        <v>384651</v>
      </c>
      <c r="B613" s="3" t="s">
        <v>10</v>
      </c>
      <c r="C613" s="3">
        <v>36</v>
      </c>
      <c r="D613" s="3">
        <v>1</v>
      </c>
      <c r="E613" s="3" t="s">
        <v>7</v>
      </c>
      <c r="F613" t="str">
        <f t="shared" si="9"/>
        <v>Premium</v>
      </c>
    </row>
    <row r="614" spans="1:6" x14ac:dyDescent="0.25">
      <c r="A614" s="2">
        <v>840336</v>
      </c>
      <c r="B614" s="2" t="s">
        <v>8</v>
      </c>
      <c r="C614" s="2">
        <v>60</v>
      </c>
      <c r="D614" s="2">
        <v>0</v>
      </c>
      <c r="E614" s="2" t="s">
        <v>9</v>
      </c>
      <c r="F614" t="str">
        <f t="shared" si="9"/>
        <v>Elite</v>
      </c>
    </row>
    <row r="615" spans="1:6" x14ac:dyDescent="0.25">
      <c r="A615" s="3">
        <v>708168</v>
      </c>
      <c r="B615" s="3" t="s">
        <v>10</v>
      </c>
      <c r="C615" s="3">
        <v>44</v>
      </c>
      <c r="D615" s="3">
        <v>1</v>
      </c>
      <c r="E615" s="3" t="s">
        <v>7</v>
      </c>
      <c r="F615" t="str">
        <f t="shared" si="9"/>
        <v>Premium</v>
      </c>
    </row>
    <row r="616" spans="1:6" x14ac:dyDescent="0.25">
      <c r="A616" s="2">
        <v>776980</v>
      </c>
      <c r="B616" s="2" t="s">
        <v>10</v>
      </c>
      <c r="C616" s="2">
        <v>50</v>
      </c>
      <c r="D616" s="2">
        <v>0</v>
      </c>
      <c r="E616" s="2" t="s">
        <v>7</v>
      </c>
      <c r="F616" t="str">
        <f t="shared" si="9"/>
        <v>Premium</v>
      </c>
    </row>
    <row r="617" spans="1:6" x14ac:dyDescent="0.25">
      <c r="A617" s="3">
        <v>830051</v>
      </c>
      <c r="B617" s="3" t="s">
        <v>10</v>
      </c>
      <c r="C617" s="3">
        <v>64</v>
      </c>
      <c r="D617" s="3">
        <v>1</v>
      </c>
      <c r="E617" s="3" t="s">
        <v>7</v>
      </c>
      <c r="F617" t="str">
        <f t="shared" si="9"/>
        <v>Elite</v>
      </c>
    </row>
    <row r="618" spans="1:6" x14ac:dyDescent="0.25">
      <c r="A618" s="2">
        <v>261969</v>
      </c>
      <c r="B618" s="2" t="s">
        <v>10</v>
      </c>
      <c r="C618" s="2">
        <v>60</v>
      </c>
      <c r="D618" s="2">
        <v>0</v>
      </c>
      <c r="E618" s="2" t="s">
        <v>7</v>
      </c>
      <c r="F618" t="str">
        <f t="shared" si="9"/>
        <v>Elite</v>
      </c>
    </row>
    <row r="619" spans="1:6" x14ac:dyDescent="0.25">
      <c r="A619" s="3">
        <v>889641</v>
      </c>
      <c r="B619" s="3" t="s">
        <v>10</v>
      </c>
      <c r="C619" s="3">
        <v>30</v>
      </c>
      <c r="D619" s="3">
        <v>1</v>
      </c>
      <c r="E619" s="3" t="s">
        <v>7</v>
      </c>
      <c r="F619" t="str">
        <f t="shared" si="9"/>
        <v>Premium</v>
      </c>
    </row>
    <row r="620" spans="1:6" x14ac:dyDescent="0.25">
      <c r="A620" s="2">
        <v>118059</v>
      </c>
      <c r="B620" s="2" t="s">
        <v>8</v>
      </c>
      <c r="C620" s="2">
        <v>51</v>
      </c>
      <c r="D620" s="2">
        <v>1</v>
      </c>
      <c r="E620" s="2" t="s">
        <v>9</v>
      </c>
      <c r="F620" t="str">
        <f t="shared" si="9"/>
        <v>Elite</v>
      </c>
    </row>
    <row r="621" spans="1:6" x14ac:dyDescent="0.25">
      <c r="A621" s="3">
        <v>491401</v>
      </c>
      <c r="B621" s="3" t="s">
        <v>10</v>
      </c>
      <c r="C621" s="3">
        <v>54</v>
      </c>
      <c r="D621" s="3">
        <v>1</v>
      </c>
      <c r="E621" s="3" t="s">
        <v>7</v>
      </c>
      <c r="F621" t="str">
        <f t="shared" si="9"/>
        <v>Elite</v>
      </c>
    </row>
    <row r="622" spans="1:6" x14ac:dyDescent="0.25">
      <c r="A622" s="2">
        <v>615571</v>
      </c>
      <c r="B622" s="2" t="s">
        <v>6</v>
      </c>
      <c r="C622" s="2">
        <v>35</v>
      </c>
      <c r="D622" s="2">
        <v>0</v>
      </c>
      <c r="E622" s="2" t="s">
        <v>7</v>
      </c>
      <c r="F622" t="str">
        <f t="shared" si="9"/>
        <v>Premium</v>
      </c>
    </row>
    <row r="623" spans="1:6" x14ac:dyDescent="0.25">
      <c r="A623" s="3">
        <v>558579</v>
      </c>
      <c r="B623" s="3" t="s">
        <v>10</v>
      </c>
      <c r="C623" s="3">
        <v>58</v>
      </c>
      <c r="D623" s="3">
        <v>0</v>
      </c>
      <c r="E623" s="3" t="s">
        <v>7</v>
      </c>
      <c r="F623" t="str">
        <f t="shared" si="9"/>
        <v>Elite</v>
      </c>
    </row>
    <row r="624" spans="1:6" x14ac:dyDescent="0.25">
      <c r="A624" s="2">
        <v>431707</v>
      </c>
      <c r="B624" s="2" t="s">
        <v>6</v>
      </c>
      <c r="C624" s="2">
        <v>38</v>
      </c>
      <c r="D624" s="2">
        <v>1</v>
      </c>
      <c r="E624" s="2" t="s">
        <v>7</v>
      </c>
      <c r="F624" t="str">
        <f t="shared" si="9"/>
        <v>Premium</v>
      </c>
    </row>
    <row r="625" spans="1:6" x14ac:dyDescent="0.25">
      <c r="A625" s="3">
        <v>964517</v>
      </c>
      <c r="B625" s="3" t="s">
        <v>6</v>
      </c>
      <c r="C625" s="3">
        <v>41</v>
      </c>
      <c r="D625" s="3">
        <v>0</v>
      </c>
      <c r="E625" s="3" t="s">
        <v>7</v>
      </c>
      <c r="F625" t="str">
        <f t="shared" si="9"/>
        <v>Premium</v>
      </c>
    </row>
    <row r="626" spans="1:6" x14ac:dyDescent="0.25">
      <c r="A626" s="2">
        <v>312446</v>
      </c>
      <c r="B626" s="2" t="s">
        <v>10</v>
      </c>
      <c r="C626" s="2">
        <v>19</v>
      </c>
      <c r="D626" s="2">
        <v>0</v>
      </c>
      <c r="E626" s="2" t="s">
        <v>7</v>
      </c>
      <c r="F626" t="str">
        <f t="shared" si="9"/>
        <v>Basic</v>
      </c>
    </row>
    <row r="627" spans="1:6" x14ac:dyDescent="0.25">
      <c r="A627" s="3">
        <v>363371</v>
      </c>
      <c r="B627" s="3" t="s">
        <v>6</v>
      </c>
      <c r="C627" s="3">
        <v>67</v>
      </c>
      <c r="D627" s="3">
        <v>0</v>
      </c>
      <c r="E627" s="3" t="s">
        <v>7</v>
      </c>
      <c r="F627" t="str">
        <f t="shared" si="9"/>
        <v>Elite</v>
      </c>
    </row>
    <row r="628" spans="1:6" x14ac:dyDescent="0.25">
      <c r="A628" s="2">
        <v>161042</v>
      </c>
      <c r="B628" s="2" t="s">
        <v>10</v>
      </c>
      <c r="C628" s="2">
        <v>18</v>
      </c>
      <c r="D628" s="2">
        <v>0</v>
      </c>
      <c r="E628" s="2" t="s">
        <v>7</v>
      </c>
      <c r="F628" t="str">
        <f t="shared" si="9"/>
        <v>Basic</v>
      </c>
    </row>
    <row r="629" spans="1:6" x14ac:dyDescent="0.25">
      <c r="A629" s="3">
        <v>306320</v>
      </c>
      <c r="B629" s="3" t="s">
        <v>8</v>
      </c>
      <c r="C629" s="3">
        <v>55</v>
      </c>
      <c r="D629" s="3">
        <v>1</v>
      </c>
      <c r="E629" s="3" t="s">
        <v>9</v>
      </c>
      <c r="F629" t="str">
        <f t="shared" si="9"/>
        <v>Elite</v>
      </c>
    </row>
    <row r="630" spans="1:6" x14ac:dyDescent="0.25">
      <c r="A630" s="2">
        <v>935290</v>
      </c>
      <c r="B630" s="2" t="s">
        <v>10</v>
      </c>
      <c r="C630" s="2">
        <v>42</v>
      </c>
      <c r="D630" s="2">
        <v>1</v>
      </c>
      <c r="E630" s="2" t="s">
        <v>7</v>
      </c>
      <c r="F630" t="str">
        <f t="shared" si="9"/>
        <v>Premium</v>
      </c>
    </row>
    <row r="631" spans="1:6" x14ac:dyDescent="0.25">
      <c r="A631" s="3">
        <v>600675</v>
      </c>
      <c r="B631" s="3" t="s">
        <v>8</v>
      </c>
      <c r="C631" s="3">
        <v>49</v>
      </c>
      <c r="D631" s="3">
        <v>1</v>
      </c>
      <c r="E631" s="3" t="s">
        <v>7</v>
      </c>
      <c r="F631" t="str">
        <f t="shared" si="9"/>
        <v>Premium</v>
      </c>
    </row>
    <row r="632" spans="1:6" x14ac:dyDescent="0.25">
      <c r="A632" s="2">
        <v>504527</v>
      </c>
      <c r="B632" s="2" t="s">
        <v>8</v>
      </c>
      <c r="C632" s="2">
        <v>42</v>
      </c>
      <c r="D632" s="2">
        <v>0</v>
      </c>
      <c r="E632" s="2" t="s">
        <v>7</v>
      </c>
      <c r="F632" t="str">
        <f t="shared" si="9"/>
        <v>Premium</v>
      </c>
    </row>
    <row r="633" spans="1:6" x14ac:dyDescent="0.25">
      <c r="A633" s="3">
        <v>524498</v>
      </c>
      <c r="B633" s="3" t="s">
        <v>6</v>
      </c>
      <c r="C633" s="3">
        <v>21</v>
      </c>
      <c r="D633" s="3">
        <v>0</v>
      </c>
      <c r="E633" s="3" t="s">
        <v>7</v>
      </c>
      <c r="F633" t="str">
        <f t="shared" si="9"/>
        <v>Basic</v>
      </c>
    </row>
    <row r="634" spans="1:6" x14ac:dyDescent="0.25">
      <c r="A634" s="2">
        <v>911012</v>
      </c>
      <c r="B634" s="2" t="s">
        <v>6</v>
      </c>
      <c r="C634" s="2">
        <v>21</v>
      </c>
      <c r="D634" s="2">
        <v>0</v>
      </c>
      <c r="E634" s="2" t="s">
        <v>7</v>
      </c>
      <c r="F634" t="str">
        <f t="shared" si="9"/>
        <v>Basic</v>
      </c>
    </row>
    <row r="635" spans="1:6" x14ac:dyDescent="0.25">
      <c r="A635" s="3">
        <v>954895</v>
      </c>
      <c r="B635" s="3" t="s">
        <v>10</v>
      </c>
      <c r="C635" s="3">
        <v>62</v>
      </c>
      <c r="D635" s="3">
        <v>1</v>
      </c>
      <c r="E635" s="3" t="s">
        <v>7</v>
      </c>
      <c r="F635" t="str">
        <f t="shared" si="9"/>
        <v>Elite</v>
      </c>
    </row>
    <row r="636" spans="1:6" x14ac:dyDescent="0.25">
      <c r="A636" s="2">
        <v>499296</v>
      </c>
      <c r="B636" s="2" t="s">
        <v>8</v>
      </c>
      <c r="C636" s="2">
        <v>26</v>
      </c>
      <c r="D636" s="2">
        <v>0</v>
      </c>
      <c r="E636" s="2" t="s">
        <v>7</v>
      </c>
      <c r="F636" t="str">
        <f t="shared" si="9"/>
        <v>Basic</v>
      </c>
    </row>
    <row r="637" spans="1:6" x14ac:dyDescent="0.25">
      <c r="A637" s="3">
        <v>713001</v>
      </c>
      <c r="B637" s="3" t="s">
        <v>6</v>
      </c>
      <c r="C637" s="3">
        <v>18</v>
      </c>
      <c r="D637" s="3">
        <v>0</v>
      </c>
      <c r="E637" s="3" t="s">
        <v>7</v>
      </c>
      <c r="F637" t="str">
        <f t="shared" si="9"/>
        <v>Basic</v>
      </c>
    </row>
    <row r="638" spans="1:6" x14ac:dyDescent="0.25">
      <c r="A638" s="2">
        <v>834201</v>
      </c>
      <c r="B638" s="2" t="s">
        <v>8</v>
      </c>
      <c r="C638" s="2">
        <v>60</v>
      </c>
      <c r="D638" s="2">
        <v>1</v>
      </c>
      <c r="E638" s="2" t="s">
        <v>9</v>
      </c>
      <c r="F638" t="str">
        <f t="shared" si="9"/>
        <v>Elite</v>
      </c>
    </row>
    <row r="639" spans="1:6" x14ac:dyDescent="0.25">
      <c r="A639" s="3">
        <v>709002</v>
      </c>
      <c r="B639" s="3" t="s">
        <v>6</v>
      </c>
      <c r="C639" s="3">
        <v>63</v>
      </c>
      <c r="D639" s="3">
        <v>0</v>
      </c>
      <c r="E639" s="3" t="s">
        <v>7</v>
      </c>
      <c r="F639" t="str">
        <f t="shared" si="9"/>
        <v>Elite</v>
      </c>
    </row>
    <row r="640" spans="1:6" x14ac:dyDescent="0.25">
      <c r="A640" s="2">
        <v>594157</v>
      </c>
      <c r="B640" s="2" t="s">
        <v>8</v>
      </c>
      <c r="C640" s="2">
        <v>67</v>
      </c>
      <c r="D640" s="2">
        <v>0</v>
      </c>
      <c r="E640" s="2" t="s">
        <v>9</v>
      </c>
      <c r="F640" t="str">
        <f t="shared" si="9"/>
        <v>Elite</v>
      </c>
    </row>
    <row r="641" spans="1:6" x14ac:dyDescent="0.25">
      <c r="A641" s="3">
        <v>979540</v>
      </c>
      <c r="B641" s="3" t="s">
        <v>6</v>
      </c>
      <c r="C641" s="3">
        <v>49</v>
      </c>
      <c r="D641" s="3">
        <v>0</v>
      </c>
      <c r="E641" s="3" t="s">
        <v>7</v>
      </c>
      <c r="F641" t="str">
        <f t="shared" si="9"/>
        <v>Premium</v>
      </c>
    </row>
    <row r="642" spans="1:6" x14ac:dyDescent="0.25">
      <c r="A642" s="2">
        <v>599640</v>
      </c>
      <c r="B642" s="2" t="s">
        <v>8</v>
      </c>
      <c r="C642" s="2">
        <v>29</v>
      </c>
      <c r="D642" s="2">
        <v>0</v>
      </c>
      <c r="E642" s="2" t="s">
        <v>7</v>
      </c>
      <c r="F642" t="str">
        <f t="shared" si="9"/>
        <v>Basic</v>
      </c>
    </row>
    <row r="643" spans="1:6" x14ac:dyDescent="0.25">
      <c r="A643" s="3">
        <v>669406</v>
      </c>
      <c r="B643" s="3" t="s">
        <v>10</v>
      </c>
      <c r="C643" s="3">
        <v>41</v>
      </c>
      <c r="D643" s="3">
        <v>0</v>
      </c>
      <c r="E643" s="3" t="s">
        <v>7</v>
      </c>
      <c r="F643" t="str">
        <f t="shared" ref="F643:F706" si="10">IF(C643&gt;50,"Elite",IF(C643&gt;=30,"Premium","Basic"))</f>
        <v>Premium</v>
      </c>
    </row>
    <row r="644" spans="1:6" x14ac:dyDescent="0.25">
      <c r="A644" s="2">
        <v>621169</v>
      </c>
      <c r="B644" s="2" t="s">
        <v>8</v>
      </c>
      <c r="C644" s="2">
        <v>50</v>
      </c>
      <c r="D644" s="2">
        <v>1</v>
      </c>
      <c r="E644" s="2" t="s">
        <v>7</v>
      </c>
      <c r="F644" t="str">
        <f t="shared" si="10"/>
        <v>Premium</v>
      </c>
    </row>
    <row r="645" spans="1:6" x14ac:dyDescent="0.25">
      <c r="A645" s="3">
        <v>303740</v>
      </c>
      <c r="B645" s="3" t="s">
        <v>6</v>
      </c>
      <c r="C645" s="3">
        <v>56</v>
      </c>
      <c r="D645" s="3">
        <v>1</v>
      </c>
      <c r="E645" s="3" t="s">
        <v>7</v>
      </c>
      <c r="F645" t="str">
        <f t="shared" si="10"/>
        <v>Elite</v>
      </c>
    </row>
    <row r="646" spans="1:6" x14ac:dyDescent="0.25">
      <c r="A646" s="2">
        <v>111686</v>
      </c>
      <c r="B646" s="2" t="s">
        <v>6</v>
      </c>
      <c r="C646" s="2">
        <v>69</v>
      </c>
      <c r="D646" s="2">
        <v>0</v>
      </c>
      <c r="E646" s="2" t="s">
        <v>7</v>
      </c>
      <c r="F646" t="str">
        <f t="shared" si="10"/>
        <v>Elite</v>
      </c>
    </row>
    <row r="647" spans="1:6" x14ac:dyDescent="0.25">
      <c r="A647" s="3">
        <v>533322</v>
      </c>
      <c r="B647" s="3" t="s">
        <v>10</v>
      </c>
      <c r="C647" s="3">
        <v>50</v>
      </c>
      <c r="D647" s="3">
        <v>0</v>
      </c>
      <c r="E647" s="3" t="s">
        <v>7</v>
      </c>
      <c r="F647" t="str">
        <f t="shared" si="10"/>
        <v>Premium</v>
      </c>
    </row>
    <row r="648" spans="1:6" x14ac:dyDescent="0.25">
      <c r="A648" s="2">
        <v>310160</v>
      </c>
      <c r="B648" s="2" t="s">
        <v>8</v>
      </c>
      <c r="C648" s="2">
        <v>43</v>
      </c>
      <c r="D648" s="2">
        <v>1</v>
      </c>
      <c r="E648" s="2" t="s">
        <v>7</v>
      </c>
      <c r="F648" t="str">
        <f t="shared" si="10"/>
        <v>Premium</v>
      </c>
    </row>
    <row r="649" spans="1:6" x14ac:dyDescent="0.25">
      <c r="A649" s="3">
        <v>790020</v>
      </c>
      <c r="B649" s="3" t="s">
        <v>10</v>
      </c>
      <c r="C649" s="3">
        <v>48</v>
      </c>
      <c r="D649" s="3">
        <v>1</v>
      </c>
      <c r="E649" s="3" t="s">
        <v>7</v>
      </c>
      <c r="F649" t="str">
        <f t="shared" si="10"/>
        <v>Premium</v>
      </c>
    </row>
    <row r="650" spans="1:6" x14ac:dyDescent="0.25">
      <c r="A650" s="2">
        <v>329984</v>
      </c>
      <c r="B650" s="2" t="s">
        <v>10</v>
      </c>
      <c r="C650" s="2">
        <v>21</v>
      </c>
      <c r="D650" s="2">
        <v>1</v>
      </c>
      <c r="E650" s="2" t="s">
        <v>7</v>
      </c>
      <c r="F650" t="str">
        <f t="shared" si="10"/>
        <v>Basic</v>
      </c>
    </row>
    <row r="651" spans="1:6" x14ac:dyDescent="0.25">
      <c r="A651" s="3">
        <v>760097</v>
      </c>
      <c r="B651" s="3" t="s">
        <v>6</v>
      </c>
      <c r="C651" s="3">
        <v>31</v>
      </c>
      <c r="D651" s="3">
        <v>0</v>
      </c>
      <c r="E651" s="3" t="s">
        <v>7</v>
      </c>
      <c r="F651" t="str">
        <f t="shared" si="10"/>
        <v>Premium</v>
      </c>
    </row>
    <row r="652" spans="1:6" x14ac:dyDescent="0.25">
      <c r="A652" s="2">
        <v>715121</v>
      </c>
      <c r="B652" s="2" t="s">
        <v>8</v>
      </c>
      <c r="C652" s="2">
        <v>24</v>
      </c>
      <c r="D652" s="2">
        <v>0</v>
      </c>
      <c r="E652" s="2" t="s">
        <v>7</v>
      </c>
      <c r="F652" t="str">
        <f t="shared" si="10"/>
        <v>Basic</v>
      </c>
    </row>
    <row r="653" spans="1:6" x14ac:dyDescent="0.25">
      <c r="A653" s="3">
        <v>583178</v>
      </c>
      <c r="B653" s="3" t="s">
        <v>8</v>
      </c>
      <c r="C653" s="3">
        <v>27</v>
      </c>
      <c r="D653" s="3">
        <v>0</v>
      </c>
      <c r="E653" s="3" t="s">
        <v>7</v>
      </c>
      <c r="F653" t="str">
        <f t="shared" si="10"/>
        <v>Basic</v>
      </c>
    </row>
    <row r="654" spans="1:6" x14ac:dyDescent="0.25">
      <c r="A654" s="2">
        <v>685830</v>
      </c>
      <c r="B654" s="2" t="s">
        <v>8</v>
      </c>
      <c r="C654" s="2">
        <v>25</v>
      </c>
      <c r="D654" s="2">
        <v>0</v>
      </c>
      <c r="E654" s="2" t="s">
        <v>7</v>
      </c>
      <c r="F654" t="str">
        <f t="shared" si="10"/>
        <v>Basic</v>
      </c>
    </row>
    <row r="655" spans="1:6" x14ac:dyDescent="0.25">
      <c r="A655" s="3">
        <v>395630</v>
      </c>
      <c r="B655" s="3" t="s">
        <v>10</v>
      </c>
      <c r="C655" s="3">
        <v>51</v>
      </c>
      <c r="D655" s="3">
        <v>1</v>
      </c>
      <c r="E655" s="3" t="s">
        <v>7</v>
      </c>
      <c r="F655" t="str">
        <f t="shared" si="10"/>
        <v>Elite</v>
      </c>
    </row>
    <row r="656" spans="1:6" x14ac:dyDescent="0.25">
      <c r="A656" s="2">
        <v>178049</v>
      </c>
      <c r="B656" s="2" t="s">
        <v>10</v>
      </c>
      <c r="C656" s="2">
        <v>40</v>
      </c>
      <c r="D656" s="2">
        <v>1</v>
      </c>
      <c r="E656" s="2" t="s">
        <v>7</v>
      </c>
      <c r="F656" t="str">
        <f t="shared" si="10"/>
        <v>Premium</v>
      </c>
    </row>
    <row r="657" spans="1:6" x14ac:dyDescent="0.25">
      <c r="A657" s="3">
        <v>201030</v>
      </c>
      <c r="B657" s="3" t="s">
        <v>10</v>
      </c>
      <c r="C657" s="3">
        <v>30</v>
      </c>
      <c r="D657" s="3">
        <v>0</v>
      </c>
      <c r="E657" s="3" t="s">
        <v>7</v>
      </c>
      <c r="F657" t="str">
        <f t="shared" si="10"/>
        <v>Premium</v>
      </c>
    </row>
    <row r="658" spans="1:6" x14ac:dyDescent="0.25">
      <c r="A658" s="2">
        <v>882111</v>
      </c>
      <c r="B658" s="2" t="s">
        <v>8</v>
      </c>
      <c r="C658" s="2">
        <v>49</v>
      </c>
      <c r="D658" s="2">
        <v>1</v>
      </c>
      <c r="E658" s="2" t="s">
        <v>7</v>
      </c>
      <c r="F658" t="str">
        <f t="shared" si="10"/>
        <v>Premium</v>
      </c>
    </row>
    <row r="659" spans="1:6" x14ac:dyDescent="0.25">
      <c r="A659" s="3">
        <v>390222</v>
      </c>
      <c r="B659" s="3" t="s">
        <v>10</v>
      </c>
      <c r="C659" s="3">
        <v>57</v>
      </c>
      <c r="D659" s="3">
        <v>1</v>
      </c>
      <c r="E659" s="3" t="s">
        <v>7</v>
      </c>
      <c r="F659" t="str">
        <f t="shared" si="10"/>
        <v>Elite</v>
      </c>
    </row>
    <row r="660" spans="1:6" x14ac:dyDescent="0.25">
      <c r="A660" s="2">
        <v>953833</v>
      </c>
      <c r="B660" s="2" t="s">
        <v>8</v>
      </c>
      <c r="C660" s="2">
        <v>40</v>
      </c>
      <c r="D660" s="2">
        <v>0</v>
      </c>
      <c r="E660" s="2" t="s">
        <v>7</v>
      </c>
      <c r="F660" t="str">
        <f t="shared" si="10"/>
        <v>Premium</v>
      </c>
    </row>
    <row r="661" spans="1:6" x14ac:dyDescent="0.25">
      <c r="A661" s="3">
        <v>849051</v>
      </c>
      <c r="B661" s="3" t="s">
        <v>8</v>
      </c>
      <c r="C661" s="3">
        <v>31</v>
      </c>
      <c r="D661" s="3">
        <v>1</v>
      </c>
      <c r="E661" s="3" t="s">
        <v>7</v>
      </c>
      <c r="F661" t="str">
        <f t="shared" si="10"/>
        <v>Premium</v>
      </c>
    </row>
    <row r="662" spans="1:6" x14ac:dyDescent="0.25">
      <c r="A662" s="2">
        <v>214390</v>
      </c>
      <c r="B662" s="2" t="s">
        <v>8</v>
      </c>
      <c r="C662" s="2">
        <v>55</v>
      </c>
      <c r="D662" s="2">
        <v>1</v>
      </c>
      <c r="E662" s="2" t="s">
        <v>9</v>
      </c>
      <c r="F662" t="str">
        <f t="shared" si="10"/>
        <v>Elite</v>
      </c>
    </row>
    <row r="663" spans="1:6" x14ac:dyDescent="0.25">
      <c r="A663" s="3">
        <v>289196</v>
      </c>
      <c r="B663" s="3" t="s">
        <v>6</v>
      </c>
      <c r="C663" s="3">
        <v>66</v>
      </c>
      <c r="D663" s="3">
        <v>1</v>
      </c>
      <c r="E663" s="3" t="s">
        <v>7</v>
      </c>
      <c r="F663" t="str">
        <f t="shared" si="10"/>
        <v>Elite</v>
      </c>
    </row>
    <row r="664" spans="1:6" x14ac:dyDescent="0.25">
      <c r="A664" s="2">
        <v>886998</v>
      </c>
      <c r="B664" s="2" t="s">
        <v>6</v>
      </c>
      <c r="C664" s="2">
        <v>20</v>
      </c>
      <c r="D664" s="2">
        <v>1</v>
      </c>
      <c r="E664" s="2" t="s">
        <v>7</v>
      </c>
      <c r="F664" t="str">
        <f t="shared" si="10"/>
        <v>Basic</v>
      </c>
    </row>
    <row r="665" spans="1:6" x14ac:dyDescent="0.25">
      <c r="A665" s="3">
        <v>505474</v>
      </c>
      <c r="B665" s="3" t="s">
        <v>10</v>
      </c>
      <c r="C665" s="3">
        <v>63</v>
      </c>
      <c r="D665" s="3">
        <v>0</v>
      </c>
      <c r="E665" s="3" t="s">
        <v>7</v>
      </c>
      <c r="F665" t="str">
        <f t="shared" si="10"/>
        <v>Elite</v>
      </c>
    </row>
    <row r="666" spans="1:6" x14ac:dyDescent="0.25">
      <c r="A666" s="2">
        <v>215374</v>
      </c>
      <c r="B666" s="2" t="s">
        <v>10</v>
      </c>
      <c r="C666" s="2">
        <v>56</v>
      </c>
      <c r="D666" s="2">
        <v>0</v>
      </c>
      <c r="E666" s="2" t="s">
        <v>7</v>
      </c>
      <c r="F666" t="str">
        <f t="shared" si="10"/>
        <v>Elite</v>
      </c>
    </row>
    <row r="667" spans="1:6" x14ac:dyDescent="0.25">
      <c r="A667" s="3">
        <v>997622</v>
      </c>
      <c r="B667" s="3" t="s">
        <v>10</v>
      </c>
      <c r="C667" s="3">
        <v>64</v>
      </c>
      <c r="D667" s="3">
        <v>1</v>
      </c>
      <c r="E667" s="3" t="s">
        <v>7</v>
      </c>
      <c r="F667" t="str">
        <f t="shared" si="10"/>
        <v>Elite</v>
      </c>
    </row>
    <row r="668" spans="1:6" x14ac:dyDescent="0.25">
      <c r="A668" s="2">
        <v>982913</v>
      </c>
      <c r="B668" s="2" t="s">
        <v>8</v>
      </c>
      <c r="C668" s="2">
        <v>63</v>
      </c>
      <c r="D668" s="2">
        <v>0</v>
      </c>
      <c r="E668" s="2" t="s">
        <v>9</v>
      </c>
      <c r="F668" t="str">
        <f t="shared" si="10"/>
        <v>Elite</v>
      </c>
    </row>
    <row r="669" spans="1:6" x14ac:dyDescent="0.25">
      <c r="A669" s="3">
        <v>564220</v>
      </c>
      <c r="B669" s="3" t="s">
        <v>8</v>
      </c>
      <c r="C669" s="3">
        <v>26</v>
      </c>
      <c r="D669" s="3">
        <v>1</v>
      </c>
      <c r="E669" s="3" t="s">
        <v>7</v>
      </c>
      <c r="F669" t="str">
        <f t="shared" si="10"/>
        <v>Basic</v>
      </c>
    </row>
    <row r="670" spans="1:6" x14ac:dyDescent="0.25">
      <c r="A670" s="2">
        <v>297206</v>
      </c>
      <c r="B670" s="2" t="s">
        <v>10</v>
      </c>
      <c r="C670" s="2">
        <v>18</v>
      </c>
      <c r="D670" s="2">
        <v>1</v>
      </c>
      <c r="E670" s="2" t="s">
        <v>7</v>
      </c>
      <c r="F670" t="str">
        <f t="shared" si="10"/>
        <v>Basic</v>
      </c>
    </row>
    <row r="671" spans="1:6" x14ac:dyDescent="0.25">
      <c r="A671" s="3">
        <v>757817</v>
      </c>
      <c r="B671" s="3" t="s">
        <v>6</v>
      </c>
      <c r="C671" s="3">
        <v>35</v>
      </c>
      <c r="D671" s="3">
        <v>0</v>
      </c>
      <c r="E671" s="3" t="s">
        <v>7</v>
      </c>
      <c r="F671" t="str">
        <f t="shared" si="10"/>
        <v>Premium</v>
      </c>
    </row>
    <row r="672" spans="1:6" x14ac:dyDescent="0.25">
      <c r="A672" s="2">
        <v>420424</v>
      </c>
      <c r="B672" s="2" t="s">
        <v>8</v>
      </c>
      <c r="C672" s="2">
        <v>68</v>
      </c>
      <c r="D672" s="2">
        <v>1</v>
      </c>
      <c r="E672" s="2" t="s">
        <v>9</v>
      </c>
      <c r="F672" t="str">
        <f t="shared" si="10"/>
        <v>Elite</v>
      </c>
    </row>
    <row r="673" spans="1:6" x14ac:dyDescent="0.25">
      <c r="A673" s="3">
        <v>425319</v>
      </c>
      <c r="B673" s="3" t="s">
        <v>6</v>
      </c>
      <c r="C673" s="3">
        <v>47</v>
      </c>
      <c r="D673" s="3">
        <v>1</v>
      </c>
      <c r="E673" s="3" t="s">
        <v>7</v>
      </c>
      <c r="F673" t="str">
        <f t="shared" si="10"/>
        <v>Premium</v>
      </c>
    </row>
    <row r="674" spans="1:6" x14ac:dyDescent="0.25">
      <c r="A674" s="2">
        <v>719884</v>
      </c>
      <c r="B674" s="2" t="s">
        <v>6</v>
      </c>
      <c r="C674" s="2">
        <v>42</v>
      </c>
      <c r="D674" s="2">
        <v>0</v>
      </c>
      <c r="E674" s="2" t="s">
        <v>7</v>
      </c>
      <c r="F674" t="str">
        <f t="shared" si="10"/>
        <v>Premium</v>
      </c>
    </row>
    <row r="675" spans="1:6" x14ac:dyDescent="0.25">
      <c r="A675" s="3">
        <v>169100</v>
      </c>
      <c r="B675" s="3" t="s">
        <v>6</v>
      </c>
      <c r="C675" s="3">
        <v>63</v>
      </c>
      <c r="D675" s="3">
        <v>1</v>
      </c>
      <c r="E675" s="3" t="s">
        <v>7</v>
      </c>
      <c r="F675" t="str">
        <f t="shared" si="10"/>
        <v>Elite</v>
      </c>
    </row>
    <row r="676" spans="1:6" x14ac:dyDescent="0.25">
      <c r="A676" s="2">
        <v>776637</v>
      </c>
      <c r="B676" s="2" t="s">
        <v>8</v>
      </c>
      <c r="C676" s="2">
        <v>54</v>
      </c>
      <c r="D676" s="2">
        <v>0</v>
      </c>
      <c r="E676" s="2" t="s">
        <v>9</v>
      </c>
      <c r="F676" t="str">
        <f t="shared" si="10"/>
        <v>Elite</v>
      </c>
    </row>
    <row r="677" spans="1:6" x14ac:dyDescent="0.25">
      <c r="A677" s="3">
        <v>598726</v>
      </c>
      <c r="B677" s="3" t="s">
        <v>8</v>
      </c>
      <c r="C677" s="3">
        <v>21</v>
      </c>
      <c r="D677" s="3">
        <v>0</v>
      </c>
      <c r="E677" s="3" t="s">
        <v>7</v>
      </c>
      <c r="F677" t="str">
        <f t="shared" si="10"/>
        <v>Basic</v>
      </c>
    </row>
    <row r="678" spans="1:6" x14ac:dyDescent="0.25">
      <c r="A678" s="2">
        <v>110587</v>
      </c>
      <c r="B678" s="2" t="s">
        <v>6</v>
      </c>
      <c r="C678" s="2">
        <v>27</v>
      </c>
      <c r="D678" s="2">
        <v>0</v>
      </c>
      <c r="E678" s="2" t="s">
        <v>7</v>
      </c>
      <c r="F678" t="str">
        <f t="shared" si="10"/>
        <v>Basic</v>
      </c>
    </row>
    <row r="679" spans="1:6" x14ac:dyDescent="0.25">
      <c r="A679" s="3">
        <v>487841</v>
      </c>
      <c r="B679" s="3" t="s">
        <v>6</v>
      </c>
      <c r="C679" s="3">
        <v>18</v>
      </c>
      <c r="D679" s="3">
        <v>1</v>
      </c>
      <c r="E679" s="3" t="s">
        <v>7</v>
      </c>
      <c r="F679" t="str">
        <f t="shared" si="10"/>
        <v>Basic</v>
      </c>
    </row>
    <row r="680" spans="1:6" x14ac:dyDescent="0.25">
      <c r="A680" s="2">
        <v>411897</v>
      </c>
      <c r="B680" s="2" t="s">
        <v>10</v>
      </c>
      <c r="C680" s="2">
        <v>21</v>
      </c>
      <c r="D680" s="2">
        <v>0</v>
      </c>
      <c r="E680" s="2" t="s">
        <v>7</v>
      </c>
      <c r="F680" t="str">
        <f t="shared" si="10"/>
        <v>Basic</v>
      </c>
    </row>
    <row r="681" spans="1:6" x14ac:dyDescent="0.25">
      <c r="A681" s="3">
        <v>469258</v>
      </c>
      <c r="B681" s="3" t="s">
        <v>10</v>
      </c>
      <c r="C681" s="3">
        <v>18</v>
      </c>
      <c r="D681" s="3">
        <v>0</v>
      </c>
      <c r="E681" s="3" t="s">
        <v>7</v>
      </c>
      <c r="F681" t="str">
        <f t="shared" si="10"/>
        <v>Basic</v>
      </c>
    </row>
    <row r="682" spans="1:6" x14ac:dyDescent="0.25">
      <c r="A682" s="2">
        <v>863037</v>
      </c>
      <c r="B682" s="2" t="s">
        <v>10</v>
      </c>
      <c r="C682" s="2">
        <v>19</v>
      </c>
      <c r="D682" s="2">
        <v>0</v>
      </c>
      <c r="E682" s="2" t="s">
        <v>7</v>
      </c>
      <c r="F682" t="str">
        <f t="shared" si="10"/>
        <v>Basic</v>
      </c>
    </row>
    <row r="683" spans="1:6" x14ac:dyDescent="0.25">
      <c r="A683" s="3">
        <v>607444</v>
      </c>
      <c r="B683" s="3" t="s">
        <v>8</v>
      </c>
      <c r="C683" s="3">
        <v>33</v>
      </c>
      <c r="D683" s="3">
        <v>1</v>
      </c>
      <c r="E683" s="3" t="s">
        <v>7</v>
      </c>
      <c r="F683" t="str">
        <f t="shared" si="10"/>
        <v>Premium</v>
      </c>
    </row>
    <row r="684" spans="1:6" x14ac:dyDescent="0.25">
      <c r="A684" s="2">
        <v>216704</v>
      </c>
      <c r="B684" s="2" t="s">
        <v>8</v>
      </c>
      <c r="C684" s="2">
        <v>28</v>
      </c>
      <c r="D684" s="2">
        <v>0</v>
      </c>
      <c r="E684" s="2" t="s">
        <v>7</v>
      </c>
      <c r="F684" t="str">
        <f t="shared" si="10"/>
        <v>Basic</v>
      </c>
    </row>
    <row r="685" spans="1:6" x14ac:dyDescent="0.25">
      <c r="A685" s="3">
        <v>658696</v>
      </c>
      <c r="B685" s="3" t="s">
        <v>10</v>
      </c>
      <c r="C685" s="3">
        <v>52</v>
      </c>
      <c r="D685" s="3">
        <v>1</v>
      </c>
      <c r="E685" s="3" t="s">
        <v>7</v>
      </c>
      <c r="F685" t="str">
        <f t="shared" si="10"/>
        <v>Elite</v>
      </c>
    </row>
    <row r="686" spans="1:6" x14ac:dyDescent="0.25">
      <c r="A686" s="2">
        <v>799448</v>
      </c>
      <c r="B686" s="2" t="s">
        <v>8</v>
      </c>
      <c r="C686" s="2">
        <v>39</v>
      </c>
      <c r="D686" s="2">
        <v>0</v>
      </c>
      <c r="E686" s="2" t="s">
        <v>7</v>
      </c>
      <c r="F686" t="str">
        <f t="shared" si="10"/>
        <v>Premium</v>
      </c>
    </row>
    <row r="687" spans="1:6" x14ac:dyDescent="0.25">
      <c r="A687" s="3">
        <v>723795</v>
      </c>
      <c r="B687" s="3" t="s">
        <v>6</v>
      </c>
      <c r="C687" s="3">
        <v>66</v>
      </c>
      <c r="D687" s="3">
        <v>1</v>
      </c>
      <c r="E687" s="3" t="s">
        <v>7</v>
      </c>
      <c r="F687" t="str">
        <f t="shared" si="10"/>
        <v>Elite</v>
      </c>
    </row>
    <row r="688" spans="1:6" x14ac:dyDescent="0.25">
      <c r="A688" s="2">
        <v>553842</v>
      </c>
      <c r="B688" s="2" t="s">
        <v>10</v>
      </c>
      <c r="C688" s="2">
        <v>40</v>
      </c>
      <c r="D688" s="2">
        <v>1</v>
      </c>
      <c r="E688" s="2" t="s">
        <v>7</v>
      </c>
      <c r="F688" t="str">
        <f t="shared" si="10"/>
        <v>Premium</v>
      </c>
    </row>
    <row r="689" spans="1:6" x14ac:dyDescent="0.25">
      <c r="A689" s="3">
        <v>579797</v>
      </c>
      <c r="B689" s="3" t="s">
        <v>6</v>
      </c>
      <c r="C689" s="3">
        <v>39</v>
      </c>
      <c r="D689" s="3">
        <v>1</v>
      </c>
      <c r="E689" s="3" t="s">
        <v>7</v>
      </c>
      <c r="F689" t="str">
        <f t="shared" si="10"/>
        <v>Premium</v>
      </c>
    </row>
    <row r="690" spans="1:6" x14ac:dyDescent="0.25">
      <c r="A690" s="2">
        <v>982882</v>
      </c>
      <c r="B690" s="2" t="s">
        <v>8</v>
      </c>
      <c r="C690" s="2">
        <v>33</v>
      </c>
      <c r="D690" s="2">
        <v>0</v>
      </c>
      <c r="E690" s="2" t="s">
        <v>7</v>
      </c>
      <c r="F690" t="str">
        <f t="shared" si="10"/>
        <v>Premium</v>
      </c>
    </row>
    <row r="691" spans="1:6" x14ac:dyDescent="0.25">
      <c r="A691" s="3">
        <v>864377</v>
      </c>
      <c r="B691" s="3" t="s">
        <v>10</v>
      </c>
      <c r="C691" s="3">
        <v>54</v>
      </c>
      <c r="D691" s="3">
        <v>1</v>
      </c>
      <c r="E691" s="3" t="s">
        <v>7</v>
      </c>
      <c r="F691" t="str">
        <f t="shared" si="10"/>
        <v>Elite</v>
      </c>
    </row>
    <row r="692" spans="1:6" x14ac:dyDescent="0.25">
      <c r="A692" s="2">
        <v>895176</v>
      </c>
      <c r="B692" s="2" t="s">
        <v>8</v>
      </c>
      <c r="C692" s="2">
        <v>49</v>
      </c>
      <c r="D692" s="2">
        <v>0</v>
      </c>
      <c r="E692" s="2" t="s">
        <v>7</v>
      </c>
      <c r="F692" t="str">
        <f t="shared" si="10"/>
        <v>Premium</v>
      </c>
    </row>
    <row r="693" spans="1:6" x14ac:dyDescent="0.25">
      <c r="A693" s="3">
        <v>816547</v>
      </c>
      <c r="B693" s="3" t="s">
        <v>10</v>
      </c>
      <c r="C693" s="3">
        <v>26</v>
      </c>
      <c r="D693" s="3">
        <v>1</v>
      </c>
      <c r="E693" s="3" t="s">
        <v>7</v>
      </c>
      <c r="F693" t="str">
        <f t="shared" si="10"/>
        <v>Basic</v>
      </c>
    </row>
    <row r="694" spans="1:6" x14ac:dyDescent="0.25">
      <c r="A694" s="2">
        <v>346285</v>
      </c>
      <c r="B694" s="2" t="s">
        <v>6</v>
      </c>
      <c r="C694" s="2">
        <v>25</v>
      </c>
      <c r="D694" s="2">
        <v>0</v>
      </c>
      <c r="E694" s="2" t="s">
        <v>7</v>
      </c>
      <c r="F694" t="str">
        <f t="shared" si="10"/>
        <v>Basic</v>
      </c>
    </row>
    <row r="695" spans="1:6" x14ac:dyDescent="0.25">
      <c r="A695" s="3">
        <v>564716</v>
      </c>
      <c r="B695" s="3" t="s">
        <v>8</v>
      </c>
      <c r="C695" s="3">
        <v>42</v>
      </c>
      <c r="D695" s="3">
        <v>0</v>
      </c>
      <c r="E695" s="3" t="s">
        <v>7</v>
      </c>
      <c r="F695" t="str">
        <f t="shared" si="10"/>
        <v>Premium</v>
      </c>
    </row>
    <row r="696" spans="1:6" x14ac:dyDescent="0.25">
      <c r="A696" s="2">
        <v>788383</v>
      </c>
      <c r="B696" s="2" t="s">
        <v>6</v>
      </c>
      <c r="C696" s="2">
        <v>64</v>
      </c>
      <c r="D696" s="2">
        <v>1</v>
      </c>
      <c r="E696" s="2" t="s">
        <v>7</v>
      </c>
      <c r="F696" t="str">
        <f t="shared" si="10"/>
        <v>Elite</v>
      </c>
    </row>
    <row r="697" spans="1:6" x14ac:dyDescent="0.25">
      <c r="A697" s="3">
        <v>462079</v>
      </c>
      <c r="B697" s="3" t="s">
        <v>8</v>
      </c>
      <c r="C697" s="3">
        <v>50</v>
      </c>
      <c r="D697" s="3">
        <v>0</v>
      </c>
      <c r="E697" s="3" t="s">
        <v>7</v>
      </c>
      <c r="F697" t="str">
        <f t="shared" si="10"/>
        <v>Premium</v>
      </c>
    </row>
    <row r="698" spans="1:6" x14ac:dyDescent="0.25">
      <c r="A698" s="2">
        <v>852967</v>
      </c>
      <c r="B698" s="2" t="s">
        <v>6</v>
      </c>
      <c r="C698" s="2">
        <v>39</v>
      </c>
      <c r="D698" s="2">
        <v>0</v>
      </c>
      <c r="E698" s="2" t="s">
        <v>7</v>
      </c>
      <c r="F698" t="str">
        <f t="shared" si="10"/>
        <v>Premium</v>
      </c>
    </row>
    <row r="699" spans="1:6" x14ac:dyDescent="0.25">
      <c r="A699" s="3">
        <v>473444</v>
      </c>
      <c r="B699" s="3" t="s">
        <v>10</v>
      </c>
      <c r="C699" s="3">
        <v>68</v>
      </c>
      <c r="D699" s="3">
        <v>0</v>
      </c>
      <c r="E699" s="3" t="s">
        <v>7</v>
      </c>
      <c r="F699" t="str">
        <f t="shared" si="10"/>
        <v>Elite</v>
      </c>
    </row>
    <row r="700" spans="1:6" x14ac:dyDescent="0.25">
      <c r="A700" s="2">
        <v>324609</v>
      </c>
      <c r="B700" s="2" t="s">
        <v>8</v>
      </c>
      <c r="C700" s="2">
        <v>50</v>
      </c>
      <c r="D700" s="2">
        <v>1</v>
      </c>
      <c r="E700" s="2" t="s">
        <v>7</v>
      </c>
      <c r="F700" t="str">
        <f t="shared" si="10"/>
        <v>Premium</v>
      </c>
    </row>
    <row r="701" spans="1:6" x14ac:dyDescent="0.25">
      <c r="A701" s="3">
        <v>412601</v>
      </c>
      <c r="B701" s="3" t="s">
        <v>8</v>
      </c>
      <c r="C701" s="3">
        <v>42</v>
      </c>
      <c r="D701" s="3">
        <v>0</v>
      </c>
      <c r="E701" s="3" t="s">
        <v>7</v>
      </c>
      <c r="F701" t="str">
        <f t="shared" si="10"/>
        <v>Premium</v>
      </c>
    </row>
    <row r="702" spans="1:6" x14ac:dyDescent="0.25">
      <c r="A702" s="2">
        <v>207831</v>
      </c>
      <c r="B702" s="2" t="s">
        <v>10</v>
      </c>
      <c r="C702" s="2">
        <v>36</v>
      </c>
      <c r="D702" s="2">
        <v>0</v>
      </c>
      <c r="E702" s="2" t="s">
        <v>7</v>
      </c>
      <c r="F702" t="str">
        <f t="shared" si="10"/>
        <v>Premium</v>
      </c>
    </row>
    <row r="703" spans="1:6" x14ac:dyDescent="0.25">
      <c r="A703" s="3">
        <v>366958</v>
      </c>
      <c r="B703" s="3" t="s">
        <v>6</v>
      </c>
      <c r="C703" s="3">
        <v>62</v>
      </c>
      <c r="D703" s="3">
        <v>1</v>
      </c>
      <c r="E703" s="3" t="s">
        <v>7</v>
      </c>
      <c r="F703" t="str">
        <f t="shared" si="10"/>
        <v>Elite</v>
      </c>
    </row>
    <row r="704" spans="1:6" x14ac:dyDescent="0.25">
      <c r="A704" s="2">
        <v>495913</v>
      </c>
      <c r="B704" s="2" t="s">
        <v>6</v>
      </c>
      <c r="C704" s="2">
        <v>33</v>
      </c>
      <c r="D704" s="2">
        <v>1</v>
      </c>
      <c r="E704" s="2" t="s">
        <v>7</v>
      </c>
      <c r="F704" t="str">
        <f t="shared" si="10"/>
        <v>Premium</v>
      </c>
    </row>
    <row r="705" spans="1:6" x14ac:dyDescent="0.25">
      <c r="A705" s="3">
        <v>820621</v>
      </c>
      <c r="B705" s="3" t="s">
        <v>10</v>
      </c>
      <c r="C705" s="3">
        <v>66</v>
      </c>
      <c r="D705" s="3">
        <v>1</v>
      </c>
      <c r="E705" s="3" t="s">
        <v>7</v>
      </c>
      <c r="F705" t="str">
        <f t="shared" si="10"/>
        <v>Elite</v>
      </c>
    </row>
    <row r="706" spans="1:6" x14ac:dyDescent="0.25">
      <c r="A706" s="2">
        <v>518757</v>
      </c>
      <c r="B706" s="2" t="s">
        <v>10</v>
      </c>
      <c r="C706" s="2">
        <v>63</v>
      </c>
      <c r="D706" s="2">
        <v>1</v>
      </c>
      <c r="E706" s="2" t="s">
        <v>7</v>
      </c>
      <c r="F706" t="str">
        <f t="shared" si="10"/>
        <v>Elite</v>
      </c>
    </row>
    <row r="707" spans="1:6" x14ac:dyDescent="0.25">
      <c r="A707" s="3">
        <v>647659</v>
      </c>
      <c r="B707" s="3" t="s">
        <v>8</v>
      </c>
      <c r="C707" s="3">
        <v>40</v>
      </c>
      <c r="D707" s="3">
        <v>1</v>
      </c>
      <c r="E707" s="3" t="s">
        <v>7</v>
      </c>
      <c r="F707" t="str">
        <f t="shared" ref="F707:F770" si="11">IF(C707&gt;50,"Elite",IF(C707&gt;=30,"Premium","Basic"))</f>
        <v>Premium</v>
      </c>
    </row>
    <row r="708" spans="1:6" x14ac:dyDescent="0.25">
      <c r="A708" s="2">
        <v>148943</v>
      </c>
      <c r="B708" s="2" t="s">
        <v>8</v>
      </c>
      <c r="C708" s="2">
        <v>29</v>
      </c>
      <c r="D708" s="2">
        <v>1</v>
      </c>
      <c r="E708" s="2" t="s">
        <v>7</v>
      </c>
      <c r="F708" t="str">
        <f t="shared" si="11"/>
        <v>Basic</v>
      </c>
    </row>
    <row r="709" spans="1:6" x14ac:dyDescent="0.25">
      <c r="A709" s="3">
        <v>920874</v>
      </c>
      <c r="B709" s="3" t="s">
        <v>8</v>
      </c>
      <c r="C709" s="3">
        <v>61</v>
      </c>
      <c r="D709" s="3">
        <v>0</v>
      </c>
      <c r="E709" s="3" t="s">
        <v>9</v>
      </c>
      <c r="F709" t="str">
        <f t="shared" si="11"/>
        <v>Elite</v>
      </c>
    </row>
    <row r="710" spans="1:6" x14ac:dyDescent="0.25">
      <c r="A710" s="2">
        <v>147201</v>
      </c>
      <c r="B710" s="2" t="s">
        <v>10</v>
      </c>
      <c r="C710" s="2">
        <v>47</v>
      </c>
      <c r="D710" s="2">
        <v>1</v>
      </c>
      <c r="E710" s="2" t="s">
        <v>7</v>
      </c>
      <c r="F710" t="str">
        <f t="shared" si="11"/>
        <v>Premium</v>
      </c>
    </row>
    <row r="711" spans="1:6" x14ac:dyDescent="0.25">
      <c r="A711" s="3">
        <v>593787</v>
      </c>
      <c r="B711" s="3" t="s">
        <v>10</v>
      </c>
      <c r="C711" s="3">
        <v>22</v>
      </c>
      <c r="D711" s="3">
        <v>1</v>
      </c>
      <c r="E711" s="3" t="s">
        <v>7</v>
      </c>
      <c r="F711" t="str">
        <f t="shared" si="11"/>
        <v>Basic</v>
      </c>
    </row>
    <row r="712" spans="1:6" x14ac:dyDescent="0.25">
      <c r="A712" s="2">
        <v>885238</v>
      </c>
      <c r="B712" s="2" t="s">
        <v>6</v>
      </c>
      <c r="C712" s="2">
        <v>42</v>
      </c>
      <c r="D712" s="2">
        <v>0</v>
      </c>
      <c r="E712" s="2" t="s">
        <v>7</v>
      </c>
      <c r="F712" t="str">
        <f t="shared" si="11"/>
        <v>Premium</v>
      </c>
    </row>
    <row r="713" spans="1:6" x14ac:dyDescent="0.25">
      <c r="A713" s="3">
        <v>442996</v>
      </c>
      <c r="B713" s="3" t="s">
        <v>8</v>
      </c>
      <c r="C713" s="3">
        <v>26</v>
      </c>
      <c r="D713" s="3">
        <v>1</v>
      </c>
      <c r="E713" s="3" t="s">
        <v>7</v>
      </c>
      <c r="F713" t="str">
        <f t="shared" si="11"/>
        <v>Basic</v>
      </c>
    </row>
    <row r="714" spans="1:6" x14ac:dyDescent="0.25">
      <c r="A714" s="2">
        <v>701744</v>
      </c>
      <c r="B714" s="2" t="s">
        <v>6</v>
      </c>
      <c r="C714" s="2">
        <v>63</v>
      </c>
      <c r="D714" s="2">
        <v>1</v>
      </c>
      <c r="E714" s="2" t="s">
        <v>7</v>
      </c>
      <c r="F714" t="str">
        <f t="shared" si="11"/>
        <v>Elite</v>
      </c>
    </row>
    <row r="715" spans="1:6" x14ac:dyDescent="0.25">
      <c r="A715" s="3">
        <v>376988</v>
      </c>
      <c r="B715" s="3" t="s">
        <v>6</v>
      </c>
      <c r="C715" s="3">
        <v>61</v>
      </c>
      <c r="D715" s="3">
        <v>0</v>
      </c>
      <c r="E715" s="3" t="s">
        <v>7</v>
      </c>
      <c r="F715" t="str">
        <f t="shared" si="11"/>
        <v>Elite</v>
      </c>
    </row>
    <row r="716" spans="1:6" x14ac:dyDescent="0.25">
      <c r="A716" s="2">
        <v>725225</v>
      </c>
      <c r="B716" s="2" t="s">
        <v>6</v>
      </c>
      <c r="C716" s="2">
        <v>28</v>
      </c>
      <c r="D716" s="2">
        <v>0</v>
      </c>
      <c r="E716" s="2" t="s">
        <v>7</v>
      </c>
      <c r="F716" t="str">
        <f t="shared" si="11"/>
        <v>Basic</v>
      </c>
    </row>
    <row r="717" spans="1:6" x14ac:dyDescent="0.25">
      <c r="A717" s="3">
        <v>546981</v>
      </c>
      <c r="B717" s="3" t="s">
        <v>6</v>
      </c>
      <c r="C717" s="3">
        <v>37</v>
      </c>
      <c r="D717" s="3">
        <v>0</v>
      </c>
      <c r="E717" s="3" t="s">
        <v>7</v>
      </c>
      <c r="F717" t="str">
        <f t="shared" si="11"/>
        <v>Premium</v>
      </c>
    </row>
    <row r="718" spans="1:6" x14ac:dyDescent="0.25">
      <c r="A718" s="2">
        <v>243326</v>
      </c>
      <c r="B718" s="2" t="s">
        <v>8</v>
      </c>
      <c r="C718" s="2">
        <v>67</v>
      </c>
      <c r="D718" s="2">
        <v>1</v>
      </c>
      <c r="E718" s="2" t="s">
        <v>9</v>
      </c>
      <c r="F718" t="str">
        <f t="shared" si="11"/>
        <v>Elite</v>
      </c>
    </row>
    <row r="719" spans="1:6" x14ac:dyDescent="0.25">
      <c r="A719" s="3">
        <v>261020</v>
      </c>
      <c r="B719" s="3" t="s">
        <v>8</v>
      </c>
      <c r="C719" s="3">
        <v>62</v>
      </c>
      <c r="D719" s="3">
        <v>0</v>
      </c>
      <c r="E719" s="3" t="s">
        <v>9</v>
      </c>
      <c r="F719" t="str">
        <f t="shared" si="11"/>
        <v>Elite</v>
      </c>
    </row>
    <row r="720" spans="1:6" x14ac:dyDescent="0.25">
      <c r="A720" s="2">
        <v>750121</v>
      </c>
      <c r="B720" s="2" t="s">
        <v>10</v>
      </c>
      <c r="C720" s="2">
        <v>61</v>
      </c>
      <c r="D720" s="2">
        <v>0</v>
      </c>
      <c r="E720" s="2" t="s">
        <v>7</v>
      </c>
      <c r="F720" t="str">
        <f t="shared" si="11"/>
        <v>Elite</v>
      </c>
    </row>
    <row r="721" spans="1:6" x14ac:dyDescent="0.25">
      <c r="A721" s="3">
        <v>832963</v>
      </c>
      <c r="B721" s="3" t="s">
        <v>6</v>
      </c>
      <c r="C721" s="3">
        <v>19</v>
      </c>
      <c r="D721" s="3">
        <v>0</v>
      </c>
      <c r="E721" s="3" t="s">
        <v>7</v>
      </c>
      <c r="F721" t="str">
        <f t="shared" si="11"/>
        <v>Basic</v>
      </c>
    </row>
    <row r="722" spans="1:6" x14ac:dyDescent="0.25">
      <c r="A722" s="2">
        <v>499030</v>
      </c>
      <c r="B722" s="2" t="s">
        <v>6</v>
      </c>
      <c r="C722" s="2">
        <v>66</v>
      </c>
      <c r="D722" s="2">
        <v>0</v>
      </c>
      <c r="E722" s="2" t="s">
        <v>7</v>
      </c>
      <c r="F722" t="str">
        <f t="shared" si="11"/>
        <v>Elite</v>
      </c>
    </row>
    <row r="723" spans="1:6" x14ac:dyDescent="0.25">
      <c r="A723" s="3">
        <v>951647</v>
      </c>
      <c r="B723" s="3" t="s">
        <v>8</v>
      </c>
      <c r="C723" s="3">
        <v>49</v>
      </c>
      <c r="D723" s="3">
        <v>0</v>
      </c>
      <c r="E723" s="3" t="s">
        <v>7</v>
      </c>
      <c r="F723" t="str">
        <f t="shared" si="11"/>
        <v>Premium</v>
      </c>
    </row>
    <row r="724" spans="1:6" x14ac:dyDescent="0.25">
      <c r="A724" s="2">
        <v>222950</v>
      </c>
      <c r="B724" s="2" t="s">
        <v>10</v>
      </c>
      <c r="C724" s="2">
        <v>51</v>
      </c>
      <c r="D724" s="2">
        <v>1</v>
      </c>
      <c r="E724" s="2" t="s">
        <v>7</v>
      </c>
      <c r="F724" t="str">
        <f t="shared" si="11"/>
        <v>Elite</v>
      </c>
    </row>
    <row r="725" spans="1:6" x14ac:dyDescent="0.25">
      <c r="A725" s="3">
        <v>305015</v>
      </c>
      <c r="B725" s="3" t="s">
        <v>8</v>
      </c>
      <c r="C725" s="3">
        <v>43</v>
      </c>
      <c r="D725" s="3">
        <v>1</v>
      </c>
      <c r="E725" s="3" t="s">
        <v>7</v>
      </c>
      <c r="F725" t="str">
        <f t="shared" si="11"/>
        <v>Premium</v>
      </c>
    </row>
    <row r="726" spans="1:6" x14ac:dyDescent="0.25">
      <c r="A726" s="2">
        <v>166441</v>
      </c>
      <c r="B726" s="2" t="s">
        <v>6</v>
      </c>
      <c r="C726" s="2">
        <v>30</v>
      </c>
      <c r="D726" s="2">
        <v>0</v>
      </c>
      <c r="E726" s="2" t="s">
        <v>7</v>
      </c>
      <c r="F726" t="str">
        <f t="shared" si="11"/>
        <v>Premium</v>
      </c>
    </row>
    <row r="727" spans="1:6" x14ac:dyDescent="0.25">
      <c r="A727" s="3">
        <v>573100</v>
      </c>
      <c r="B727" s="3" t="s">
        <v>8</v>
      </c>
      <c r="C727" s="3">
        <v>46</v>
      </c>
      <c r="D727" s="3">
        <v>1</v>
      </c>
      <c r="E727" s="3" t="s">
        <v>7</v>
      </c>
      <c r="F727" t="str">
        <f t="shared" si="11"/>
        <v>Premium</v>
      </c>
    </row>
    <row r="728" spans="1:6" x14ac:dyDescent="0.25">
      <c r="A728" s="2">
        <v>516552</v>
      </c>
      <c r="B728" s="2" t="s">
        <v>8</v>
      </c>
      <c r="C728" s="2">
        <v>37</v>
      </c>
      <c r="D728" s="2">
        <v>0</v>
      </c>
      <c r="E728" s="2" t="s">
        <v>7</v>
      </c>
      <c r="F728" t="str">
        <f t="shared" si="11"/>
        <v>Premium</v>
      </c>
    </row>
    <row r="729" spans="1:6" x14ac:dyDescent="0.25">
      <c r="A729" s="3">
        <v>364660</v>
      </c>
      <c r="B729" s="3" t="s">
        <v>6</v>
      </c>
      <c r="C729" s="3">
        <v>52</v>
      </c>
      <c r="D729" s="3">
        <v>0</v>
      </c>
      <c r="E729" s="3" t="s">
        <v>7</v>
      </c>
      <c r="F729" t="str">
        <f t="shared" si="11"/>
        <v>Elite</v>
      </c>
    </row>
    <row r="730" spans="1:6" x14ac:dyDescent="0.25">
      <c r="A730" s="2">
        <v>705364</v>
      </c>
      <c r="B730" s="2" t="s">
        <v>8</v>
      </c>
      <c r="C730" s="2">
        <v>69</v>
      </c>
      <c r="D730" s="2">
        <v>0</v>
      </c>
      <c r="E730" s="2" t="s">
        <v>9</v>
      </c>
      <c r="F730" t="str">
        <f t="shared" si="11"/>
        <v>Elite</v>
      </c>
    </row>
    <row r="731" spans="1:6" x14ac:dyDescent="0.25">
      <c r="A731" s="3">
        <v>116913</v>
      </c>
      <c r="B731" s="3" t="s">
        <v>10</v>
      </c>
      <c r="C731" s="3">
        <v>35</v>
      </c>
      <c r="D731" s="3">
        <v>1</v>
      </c>
      <c r="E731" s="3" t="s">
        <v>7</v>
      </c>
      <c r="F731" t="str">
        <f t="shared" si="11"/>
        <v>Premium</v>
      </c>
    </row>
    <row r="732" spans="1:6" x14ac:dyDescent="0.25">
      <c r="A732" s="2">
        <v>517959</v>
      </c>
      <c r="B732" s="2" t="s">
        <v>6</v>
      </c>
      <c r="C732" s="2">
        <v>21</v>
      </c>
      <c r="D732" s="2">
        <v>1</v>
      </c>
      <c r="E732" s="2" t="s">
        <v>7</v>
      </c>
      <c r="F732" t="str">
        <f t="shared" si="11"/>
        <v>Basic</v>
      </c>
    </row>
    <row r="733" spans="1:6" x14ac:dyDescent="0.25">
      <c r="A733" s="3">
        <v>558776</v>
      </c>
      <c r="B733" s="3" t="s">
        <v>10</v>
      </c>
      <c r="C733" s="3">
        <v>35</v>
      </c>
      <c r="D733" s="3">
        <v>0</v>
      </c>
      <c r="E733" s="3" t="s">
        <v>7</v>
      </c>
      <c r="F733" t="str">
        <f t="shared" si="11"/>
        <v>Premium</v>
      </c>
    </row>
    <row r="734" spans="1:6" x14ac:dyDescent="0.25">
      <c r="A734" s="2">
        <v>759736</v>
      </c>
      <c r="B734" s="2" t="s">
        <v>8</v>
      </c>
      <c r="C734" s="2">
        <v>44</v>
      </c>
      <c r="D734" s="2">
        <v>1</v>
      </c>
      <c r="E734" s="2" t="s">
        <v>7</v>
      </c>
      <c r="F734" t="str">
        <f t="shared" si="11"/>
        <v>Premium</v>
      </c>
    </row>
    <row r="735" spans="1:6" x14ac:dyDescent="0.25">
      <c r="A735" s="3">
        <v>383090</v>
      </c>
      <c r="B735" s="3" t="s">
        <v>10</v>
      </c>
      <c r="C735" s="3">
        <v>40</v>
      </c>
      <c r="D735" s="3">
        <v>1</v>
      </c>
      <c r="E735" s="3" t="s">
        <v>7</v>
      </c>
      <c r="F735" t="str">
        <f t="shared" si="11"/>
        <v>Premium</v>
      </c>
    </row>
    <row r="736" spans="1:6" x14ac:dyDescent="0.25">
      <c r="A736" s="2">
        <v>269923</v>
      </c>
      <c r="B736" s="2" t="s">
        <v>10</v>
      </c>
      <c r="C736" s="2">
        <v>40</v>
      </c>
      <c r="D736" s="2">
        <v>0</v>
      </c>
      <c r="E736" s="2" t="s">
        <v>7</v>
      </c>
      <c r="F736" t="str">
        <f t="shared" si="11"/>
        <v>Premium</v>
      </c>
    </row>
    <row r="737" spans="1:6" x14ac:dyDescent="0.25">
      <c r="A737" s="3">
        <v>506704</v>
      </c>
      <c r="B737" s="3" t="s">
        <v>8</v>
      </c>
      <c r="C737" s="3">
        <v>64</v>
      </c>
      <c r="D737" s="3">
        <v>0</v>
      </c>
      <c r="E737" s="3" t="s">
        <v>9</v>
      </c>
      <c r="F737" t="str">
        <f t="shared" si="11"/>
        <v>Elite</v>
      </c>
    </row>
    <row r="738" spans="1:6" x14ac:dyDescent="0.25">
      <c r="A738" s="2">
        <v>582708</v>
      </c>
      <c r="B738" s="2" t="s">
        <v>10</v>
      </c>
      <c r="C738" s="2">
        <v>35</v>
      </c>
      <c r="D738" s="2">
        <v>0</v>
      </c>
      <c r="E738" s="2" t="s">
        <v>7</v>
      </c>
      <c r="F738" t="str">
        <f t="shared" si="11"/>
        <v>Premium</v>
      </c>
    </row>
    <row r="739" spans="1:6" x14ac:dyDescent="0.25">
      <c r="A739" s="3">
        <v>346558</v>
      </c>
      <c r="B739" s="3" t="s">
        <v>6</v>
      </c>
      <c r="C739" s="3">
        <v>70</v>
      </c>
      <c r="D739" s="3">
        <v>1</v>
      </c>
      <c r="E739" s="3" t="s">
        <v>7</v>
      </c>
      <c r="F739" t="str">
        <f t="shared" si="11"/>
        <v>Elite</v>
      </c>
    </row>
    <row r="740" spans="1:6" x14ac:dyDescent="0.25">
      <c r="A740" s="2">
        <v>375871</v>
      </c>
      <c r="B740" s="2" t="s">
        <v>10</v>
      </c>
      <c r="C740" s="2">
        <v>50</v>
      </c>
      <c r="D740" s="2">
        <v>0</v>
      </c>
      <c r="E740" s="2" t="s">
        <v>7</v>
      </c>
      <c r="F740" t="str">
        <f t="shared" si="11"/>
        <v>Premium</v>
      </c>
    </row>
    <row r="741" spans="1:6" x14ac:dyDescent="0.25">
      <c r="A741" s="3">
        <v>108816</v>
      </c>
      <c r="B741" s="3" t="s">
        <v>10</v>
      </c>
      <c r="C741" s="3">
        <v>65</v>
      </c>
      <c r="D741" s="3">
        <v>1</v>
      </c>
      <c r="E741" s="3" t="s">
        <v>7</v>
      </c>
      <c r="F741" t="str">
        <f t="shared" si="11"/>
        <v>Elite</v>
      </c>
    </row>
    <row r="742" spans="1:6" x14ac:dyDescent="0.25">
      <c r="A742" s="2">
        <v>227745</v>
      </c>
      <c r="B742" s="2" t="s">
        <v>10</v>
      </c>
      <c r="C742" s="2">
        <v>51</v>
      </c>
      <c r="D742" s="2">
        <v>1</v>
      </c>
      <c r="E742" s="2" t="s">
        <v>7</v>
      </c>
      <c r="F742" t="str">
        <f t="shared" si="11"/>
        <v>Elite</v>
      </c>
    </row>
    <row r="743" spans="1:6" x14ac:dyDescent="0.25">
      <c r="A743" s="3">
        <v>896982</v>
      </c>
      <c r="B743" s="3" t="s">
        <v>6</v>
      </c>
      <c r="C743" s="3">
        <v>29</v>
      </c>
      <c r="D743" s="3">
        <v>0</v>
      </c>
      <c r="E743" s="3" t="s">
        <v>7</v>
      </c>
      <c r="F743" t="str">
        <f t="shared" si="11"/>
        <v>Basic</v>
      </c>
    </row>
    <row r="744" spans="1:6" x14ac:dyDescent="0.25">
      <c r="A744" s="2">
        <v>479478</v>
      </c>
      <c r="B744" s="2" t="s">
        <v>6</v>
      </c>
      <c r="C744" s="2">
        <v>45</v>
      </c>
      <c r="D744" s="2">
        <v>0</v>
      </c>
      <c r="E744" s="2" t="s">
        <v>7</v>
      </c>
      <c r="F744" t="str">
        <f t="shared" si="11"/>
        <v>Premium</v>
      </c>
    </row>
    <row r="745" spans="1:6" x14ac:dyDescent="0.25">
      <c r="A745" s="3">
        <v>143574</v>
      </c>
      <c r="B745" s="3" t="s">
        <v>6</v>
      </c>
      <c r="C745" s="3">
        <v>63</v>
      </c>
      <c r="D745" s="3">
        <v>1</v>
      </c>
      <c r="E745" s="3" t="s">
        <v>7</v>
      </c>
      <c r="F745" t="str">
        <f t="shared" si="11"/>
        <v>Elite</v>
      </c>
    </row>
    <row r="746" spans="1:6" x14ac:dyDescent="0.25">
      <c r="A746" s="2">
        <v>234577</v>
      </c>
      <c r="B746" s="2" t="s">
        <v>8</v>
      </c>
      <c r="C746" s="2">
        <v>69</v>
      </c>
      <c r="D746" s="2">
        <v>0</v>
      </c>
      <c r="E746" s="2" t="s">
        <v>9</v>
      </c>
      <c r="F746" t="str">
        <f t="shared" si="11"/>
        <v>Elite</v>
      </c>
    </row>
    <row r="747" spans="1:6" x14ac:dyDescent="0.25">
      <c r="A747" s="3">
        <v>739891</v>
      </c>
      <c r="B747" s="3" t="s">
        <v>8</v>
      </c>
      <c r="C747" s="3">
        <v>35</v>
      </c>
      <c r="D747" s="3">
        <v>0</v>
      </c>
      <c r="E747" s="3" t="s">
        <v>7</v>
      </c>
      <c r="F747" t="str">
        <f t="shared" si="11"/>
        <v>Premium</v>
      </c>
    </row>
    <row r="748" spans="1:6" x14ac:dyDescent="0.25">
      <c r="A748" s="2">
        <v>458788</v>
      </c>
      <c r="B748" s="2" t="s">
        <v>8</v>
      </c>
      <c r="C748" s="2">
        <v>23</v>
      </c>
      <c r="D748" s="2">
        <v>0</v>
      </c>
      <c r="E748" s="2" t="s">
        <v>7</v>
      </c>
      <c r="F748" t="str">
        <f t="shared" si="11"/>
        <v>Basic</v>
      </c>
    </row>
    <row r="749" spans="1:6" x14ac:dyDescent="0.25">
      <c r="A749" s="3">
        <v>994030</v>
      </c>
      <c r="B749" s="3" t="s">
        <v>6</v>
      </c>
      <c r="C749" s="3">
        <v>70</v>
      </c>
      <c r="D749" s="3">
        <v>0</v>
      </c>
      <c r="E749" s="3" t="s">
        <v>7</v>
      </c>
      <c r="F749" t="str">
        <f t="shared" si="11"/>
        <v>Elite</v>
      </c>
    </row>
    <row r="750" spans="1:6" x14ac:dyDescent="0.25">
      <c r="A750" s="2">
        <v>335176</v>
      </c>
      <c r="B750" s="2" t="s">
        <v>8</v>
      </c>
      <c r="C750" s="2">
        <v>44</v>
      </c>
      <c r="D750" s="2">
        <v>0</v>
      </c>
      <c r="E750" s="2" t="s">
        <v>7</v>
      </c>
      <c r="F750" t="str">
        <f t="shared" si="11"/>
        <v>Premium</v>
      </c>
    </row>
    <row r="751" spans="1:6" x14ac:dyDescent="0.25">
      <c r="A751" s="3">
        <v>329732</v>
      </c>
      <c r="B751" s="3" t="s">
        <v>10</v>
      </c>
      <c r="C751" s="3">
        <v>70</v>
      </c>
      <c r="D751" s="3">
        <v>0</v>
      </c>
      <c r="E751" s="3" t="s">
        <v>7</v>
      </c>
      <c r="F751" t="str">
        <f t="shared" si="11"/>
        <v>Elite</v>
      </c>
    </row>
    <row r="752" spans="1:6" x14ac:dyDescent="0.25">
      <c r="A752" s="2">
        <v>544737</v>
      </c>
      <c r="B752" s="2" t="s">
        <v>8</v>
      </c>
      <c r="C752" s="2">
        <v>49</v>
      </c>
      <c r="D752" s="2">
        <v>0</v>
      </c>
      <c r="E752" s="2" t="s">
        <v>7</v>
      </c>
      <c r="F752" t="str">
        <f t="shared" si="11"/>
        <v>Premium</v>
      </c>
    </row>
    <row r="753" spans="1:6" x14ac:dyDescent="0.25">
      <c r="A753" s="3">
        <v>185995</v>
      </c>
      <c r="B753" s="3" t="s">
        <v>8</v>
      </c>
      <c r="C753" s="3">
        <v>61</v>
      </c>
      <c r="D753" s="3">
        <v>0</v>
      </c>
      <c r="E753" s="3" t="s">
        <v>9</v>
      </c>
      <c r="F753" t="str">
        <f t="shared" si="11"/>
        <v>Elite</v>
      </c>
    </row>
    <row r="754" spans="1:6" x14ac:dyDescent="0.25">
      <c r="A754" s="2">
        <v>605343</v>
      </c>
      <c r="B754" s="2" t="s">
        <v>6</v>
      </c>
      <c r="C754" s="2">
        <v>67</v>
      </c>
      <c r="D754" s="2">
        <v>1</v>
      </c>
      <c r="E754" s="2" t="s">
        <v>7</v>
      </c>
      <c r="F754" t="str">
        <f t="shared" si="11"/>
        <v>Elite</v>
      </c>
    </row>
    <row r="755" spans="1:6" x14ac:dyDescent="0.25">
      <c r="A755" s="3">
        <v>387303</v>
      </c>
      <c r="B755" s="3" t="s">
        <v>10</v>
      </c>
      <c r="C755" s="3">
        <v>27</v>
      </c>
      <c r="D755" s="3">
        <v>0</v>
      </c>
      <c r="E755" s="3" t="s">
        <v>7</v>
      </c>
      <c r="F755" t="str">
        <f t="shared" si="11"/>
        <v>Basic</v>
      </c>
    </row>
    <row r="756" spans="1:6" x14ac:dyDescent="0.25">
      <c r="A756" s="2">
        <v>571806</v>
      </c>
      <c r="B756" s="2" t="s">
        <v>10</v>
      </c>
      <c r="C756" s="2">
        <v>34</v>
      </c>
      <c r="D756" s="2">
        <v>1</v>
      </c>
      <c r="E756" s="2" t="s">
        <v>7</v>
      </c>
      <c r="F756" t="str">
        <f t="shared" si="11"/>
        <v>Premium</v>
      </c>
    </row>
    <row r="757" spans="1:6" x14ac:dyDescent="0.25">
      <c r="A757" s="3">
        <v>772646</v>
      </c>
      <c r="B757" s="3" t="s">
        <v>6</v>
      </c>
      <c r="C757" s="3">
        <v>49</v>
      </c>
      <c r="D757" s="3">
        <v>1</v>
      </c>
      <c r="E757" s="3" t="s">
        <v>7</v>
      </c>
      <c r="F757" t="str">
        <f t="shared" si="11"/>
        <v>Premium</v>
      </c>
    </row>
    <row r="758" spans="1:6" x14ac:dyDescent="0.25">
      <c r="A758" s="2">
        <v>836130</v>
      </c>
      <c r="B758" s="2" t="s">
        <v>8</v>
      </c>
      <c r="C758" s="2">
        <v>29</v>
      </c>
      <c r="D758" s="2">
        <v>0</v>
      </c>
      <c r="E758" s="2" t="s">
        <v>7</v>
      </c>
      <c r="F758" t="str">
        <f t="shared" si="11"/>
        <v>Basic</v>
      </c>
    </row>
    <row r="759" spans="1:6" x14ac:dyDescent="0.25">
      <c r="A759" s="3">
        <v>886304</v>
      </c>
      <c r="B759" s="3" t="s">
        <v>10</v>
      </c>
      <c r="C759" s="3">
        <v>57</v>
      </c>
      <c r="D759" s="3">
        <v>1</v>
      </c>
      <c r="E759" s="3" t="s">
        <v>7</v>
      </c>
      <c r="F759" t="str">
        <f t="shared" si="11"/>
        <v>Elite</v>
      </c>
    </row>
    <row r="760" spans="1:6" x14ac:dyDescent="0.25">
      <c r="A760" s="2">
        <v>109422</v>
      </c>
      <c r="B760" s="2" t="s">
        <v>8</v>
      </c>
      <c r="C760" s="2">
        <v>42</v>
      </c>
      <c r="D760" s="2">
        <v>1</v>
      </c>
      <c r="E760" s="2" t="s">
        <v>7</v>
      </c>
      <c r="F760" t="str">
        <f t="shared" si="11"/>
        <v>Premium</v>
      </c>
    </row>
    <row r="761" spans="1:6" x14ac:dyDescent="0.25">
      <c r="A761" s="3">
        <v>164148</v>
      </c>
      <c r="B761" s="3" t="s">
        <v>6</v>
      </c>
      <c r="C761" s="3">
        <v>49</v>
      </c>
      <c r="D761" s="3">
        <v>1</v>
      </c>
      <c r="E761" s="3" t="s">
        <v>7</v>
      </c>
      <c r="F761" t="str">
        <f t="shared" si="11"/>
        <v>Premium</v>
      </c>
    </row>
    <row r="762" spans="1:6" x14ac:dyDescent="0.25">
      <c r="A762" s="2">
        <v>660341</v>
      </c>
      <c r="B762" s="2" t="s">
        <v>10</v>
      </c>
      <c r="C762" s="2">
        <v>36</v>
      </c>
      <c r="D762" s="2">
        <v>0</v>
      </c>
      <c r="E762" s="2" t="s">
        <v>7</v>
      </c>
      <c r="F762" t="str">
        <f t="shared" si="11"/>
        <v>Premium</v>
      </c>
    </row>
    <row r="763" spans="1:6" x14ac:dyDescent="0.25">
      <c r="A763" s="3">
        <v>527110</v>
      </c>
      <c r="B763" s="3" t="s">
        <v>6</v>
      </c>
      <c r="C763" s="3">
        <v>66</v>
      </c>
      <c r="D763" s="3">
        <v>0</v>
      </c>
      <c r="E763" s="3" t="s">
        <v>7</v>
      </c>
      <c r="F763" t="str">
        <f t="shared" si="11"/>
        <v>Elite</v>
      </c>
    </row>
    <row r="764" spans="1:6" x14ac:dyDescent="0.25">
      <c r="A764" s="2">
        <v>996286</v>
      </c>
      <c r="B764" s="2" t="s">
        <v>6</v>
      </c>
      <c r="C764" s="2">
        <v>62</v>
      </c>
      <c r="D764" s="2">
        <v>0</v>
      </c>
      <c r="E764" s="2" t="s">
        <v>7</v>
      </c>
      <c r="F764" t="str">
        <f t="shared" si="11"/>
        <v>Elite</v>
      </c>
    </row>
    <row r="765" spans="1:6" x14ac:dyDescent="0.25">
      <c r="A765" s="3">
        <v>750462</v>
      </c>
      <c r="B765" s="3" t="s">
        <v>6</v>
      </c>
      <c r="C765" s="3">
        <v>57</v>
      </c>
      <c r="D765" s="3">
        <v>1</v>
      </c>
      <c r="E765" s="3" t="s">
        <v>7</v>
      </c>
      <c r="F765" t="str">
        <f t="shared" si="11"/>
        <v>Elite</v>
      </c>
    </row>
    <row r="766" spans="1:6" x14ac:dyDescent="0.25">
      <c r="A766" s="2">
        <v>255438</v>
      </c>
      <c r="B766" s="2" t="s">
        <v>10</v>
      </c>
      <c r="C766" s="2">
        <v>20</v>
      </c>
      <c r="D766" s="2">
        <v>1</v>
      </c>
      <c r="E766" s="2" t="s">
        <v>7</v>
      </c>
      <c r="F766" t="str">
        <f t="shared" si="11"/>
        <v>Basic</v>
      </c>
    </row>
    <row r="767" spans="1:6" x14ac:dyDescent="0.25">
      <c r="A767" s="3">
        <v>299127</v>
      </c>
      <c r="B767" s="3" t="s">
        <v>8</v>
      </c>
      <c r="C767" s="3">
        <v>48</v>
      </c>
      <c r="D767" s="3">
        <v>1</v>
      </c>
      <c r="E767" s="3" t="s">
        <v>7</v>
      </c>
      <c r="F767" t="str">
        <f t="shared" si="11"/>
        <v>Premium</v>
      </c>
    </row>
    <row r="768" spans="1:6" x14ac:dyDescent="0.25">
      <c r="A768" s="2">
        <v>193179</v>
      </c>
      <c r="B768" s="2" t="s">
        <v>8</v>
      </c>
      <c r="C768" s="2">
        <v>52</v>
      </c>
      <c r="D768" s="2">
        <v>1</v>
      </c>
      <c r="E768" s="2" t="s">
        <v>9</v>
      </c>
      <c r="F768" t="str">
        <f t="shared" si="11"/>
        <v>Elite</v>
      </c>
    </row>
    <row r="769" spans="1:6" x14ac:dyDescent="0.25">
      <c r="A769" s="3">
        <v>512038</v>
      </c>
      <c r="B769" s="3" t="s">
        <v>10</v>
      </c>
      <c r="C769" s="3">
        <v>49</v>
      </c>
      <c r="D769" s="3">
        <v>1</v>
      </c>
      <c r="E769" s="3" t="s">
        <v>7</v>
      </c>
      <c r="F769" t="str">
        <f t="shared" si="11"/>
        <v>Premium</v>
      </c>
    </row>
    <row r="770" spans="1:6" x14ac:dyDescent="0.25">
      <c r="A770" s="2">
        <v>663558</v>
      </c>
      <c r="B770" s="2" t="s">
        <v>10</v>
      </c>
      <c r="C770" s="2">
        <v>47</v>
      </c>
      <c r="D770" s="2">
        <v>0</v>
      </c>
      <c r="E770" s="2" t="s">
        <v>7</v>
      </c>
      <c r="F770" t="str">
        <f t="shared" si="11"/>
        <v>Premium</v>
      </c>
    </row>
    <row r="771" spans="1:6" x14ac:dyDescent="0.25">
      <c r="A771" s="3">
        <v>364318</v>
      </c>
      <c r="B771" s="3" t="s">
        <v>6</v>
      </c>
      <c r="C771" s="3">
        <v>49</v>
      </c>
      <c r="D771" s="3">
        <v>0</v>
      </c>
      <c r="E771" s="3" t="s">
        <v>7</v>
      </c>
      <c r="F771" t="str">
        <f t="shared" ref="F771:F834" si="12">IF(C771&gt;50,"Elite",IF(C771&gt;=30,"Premium","Basic"))</f>
        <v>Premium</v>
      </c>
    </row>
    <row r="772" spans="1:6" x14ac:dyDescent="0.25">
      <c r="A772" s="2">
        <v>111487</v>
      </c>
      <c r="B772" s="2" t="s">
        <v>6</v>
      </c>
      <c r="C772" s="2">
        <v>25</v>
      </c>
      <c r="D772" s="2">
        <v>0</v>
      </c>
      <c r="E772" s="2" t="s">
        <v>7</v>
      </c>
      <c r="F772" t="str">
        <f t="shared" si="12"/>
        <v>Basic</v>
      </c>
    </row>
    <row r="773" spans="1:6" x14ac:dyDescent="0.25">
      <c r="A773" s="3">
        <v>509550</v>
      </c>
      <c r="B773" s="3" t="s">
        <v>8</v>
      </c>
      <c r="C773" s="3">
        <v>46</v>
      </c>
      <c r="D773" s="3">
        <v>0</v>
      </c>
      <c r="E773" s="3" t="s">
        <v>7</v>
      </c>
      <c r="F773" t="str">
        <f t="shared" si="12"/>
        <v>Premium</v>
      </c>
    </row>
    <row r="774" spans="1:6" x14ac:dyDescent="0.25">
      <c r="A774" s="2">
        <v>164492</v>
      </c>
      <c r="B774" s="2" t="s">
        <v>10</v>
      </c>
      <c r="C774" s="2">
        <v>48</v>
      </c>
      <c r="D774" s="2">
        <v>0</v>
      </c>
      <c r="E774" s="2" t="s">
        <v>7</v>
      </c>
      <c r="F774" t="str">
        <f t="shared" si="12"/>
        <v>Premium</v>
      </c>
    </row>
    <row r="775" spans="1:6" x14ac:dyDescent="0.25">
      <c r="A775" s="3">
        <v>270306</v>
      </c>
      <c r="B775" s="3" t="s">
        <v>8</v>
      </c>
      <c r="C775" s="3">
        <v>50</v>
      </c>
      <c r="D775" s="3">
        <v>1</v>
      </c>
      <c r="E775" s="3" t="s">
        <v>7</v>
      </c>
      <c r="F775" t="str">
        <f t="shared" si="12"/>
        <v>Premium</v>
      </c>
    </row>
    <row r="776" spans="1:6" x14ac:dyDescent="0.25">
      <c r="A776" s="2">
        <v>869316</v>
      </c>
      <c r="B776" s="2" t="s">
        <v>8</v>
      </c>
      <c r="C776" s="2">
        <v>51</v>
      </c>
      <c r="D776" s="2">
        <v>0</v>
      </c>
      <c r="E776" s="2" t="s">
        <v>9</v>
      </c>
      <c r="F776" t="str">
        <f t="shared" si="12"/>
        <v>Elite</v>
      </c>
    </row>
    <row r="777" spans="1:6" x14ac:dyDescent="0.25">
      <c r="A777" s="3">
        <v>804302</v>
      </c>
      <c r="B777" s="3" t="s">
        <v>6</v>
      </c>
      <c r="C777" s="3">
        <v>53</v>
      </c>
      <c r="D777" s="3">
        <v>1</v>
      </c>
      <c r="E777" s="3" t="s">
        <v>7</v>
      </c>
      <c r="F777" t="str">
        <f t="shared" si="12"/>
        <v>Elite</v>
      </c>
    </row>
    <row r="778" spans="1:6" x14ac:dyDescent="0.25">
      <c r="A778" s="2">
        <v>575106</v>
      </c>
      <c r="B778" s="2" t="s">
        <v>6</v>
      </c>
      <c r="C778" s="2">
        <v>26</v>
      </c>
      <c r="D778" s="2">
        <v>0</v>
      </c>
      <c r="E778" s="2" t="s">
        <v>7</v>
      </c>
      <c r="F778" t="str">
        <f t="shared" si="12"/>
        <v>Basic</v>
      </c>
    </row>
    <row r="779" spans="1:6" x14ac:dyDescent="0.25">
      <c r="A779" s="3">
        <v>920673</v>
      </c>
      <c r="B779" s="3" t="s">
        <v>6</v>
      </c>
      <c r="C779" s="3">
        <v>66</v>
      </c>
      <c r="D779" s="3">
        <v>0</v>
      </c>
      <c r="E779" s="3" t="s">
        <v>7</v>
      </c>
      <c r="F779" t="str">
        <f t="shared" si="12"/>
        <v>Elite</v>
      </c>
    </row>
    <row r="780" spans="1:6" x14ac:dyDescent="0.25">
      <c r="A780" s="2">
        <v>158566</v>
      </c>
      <c r="B780" s="2" t="s">
        <v>6</v>
      </c>
      <c r="C780" s="2">
        <v>68</v>
      </c>
      <c r="D780" s="2">
        <v>1</v>
      </c>
      <c r="E780" s="2" t="s">
        <v>7</v>
      </c>
      <c r="F780" t="str">
        <f t="shared" si="12"/>
        <v>Elite</v>
      </c>
    </row>
    <row r="781" spans="1:6" x14ac:dyDescent="0.25">
      <c r="A781" s="3">
        <v>599572</v>
      </c>
      <c r="B781" s="3" t="s">
        <v>8</v>
      </c>
      <c r="C781" s="3">
        <v>33</v>
      </c>
      <c r="D781" s="3">
        <v>0</v>
      </c>
      <c r="E781" s="3" t="s">
        <v>7</v>
      </c>
      <c r="F781" t="str">
        <f t="shared" si="12"/>
        <v>Premium</v>
      </c>
    </row>
    <row r="782" spans="1:6" x14ac:dyDescent="0.25">
      <c r="A782" s="2">
        <v>806025</v>
      </c>
      <c r="B782" s="2" t="s">
        <v>10</v>
      </c>
      <c r="C782" s="2">
        <v>49</v>
      </c>
      <c r="D782" s="2">
        <v>1</v>
      </c>
      <c r="E782" s="2" t="s">
        <v>7</v>
      </c>
      <c r="F782" t="str">
        <f t="shared" si="12"/>
        <v>Premium</v>
      </c>
    </row>
    <row r="783" spans="1:6" x14ac:dyDescent="0.25">
      <c r="A783" s="3">
        <v>766491</v>
      </c>
      <c r="B783" s="3" t="s">
        <v>8</v>
      </c>
      <c r="C783" s="3">
        <v>44</v>
      </c>
      <c r="D783" s="3">
        <v>1</v>
      </c>
      <c r="E783" s="3" t="s">
        <v>7</v>
      </c>
      <c r="F783" t="str">
        <f t="shared" si="12"/>
        <v>Premium</v>
      </c>
    </row>
    <row r="784" spans="1:6" x14ac:dyDescent="0.25">
      <c r="A784" s="2">
        <v>766518</v>
      </c>
      <c r="B784" s="2" t="s">
        <v>6</v>
      </c>
      <c r="C784" s="2">
        <v>23</v>
      </c>
      <c r="D784" s="2">
        <v>0</v>
      </c>
      <c r="E784" s="2" t="s">
        <v>7</v>
      </c>
      <c r="F784" t="str">
        <f t="shared" si="12"/>
        <v>Basic</v>
      </c>
    </row>
    <row r="785" spans="1:6" x14ac:dyDescent="0.25">
      <c r="A785" s="3">
        <v>331416</v>
      </c>
      <c r="B785" s="3" t="s">
        <v>6</v>
      </c>
      <c r="C785" s="3">
        <v>66</v>
      </c>
      <c r="D785" s="3">
        <v>0</v>
      </c>
      <c r="E785" s="3" t="s">
        <v>7</v>
      </c>
      <c r="F785" t="str">
        <f t="shared" si="12"/>
        <v>Elite</v>
      </c>
    </row>
    <row r="786" spans="1:6" x14ac:dyDescent="0.25">
      <c r="A786" s="2">
        <v>292679</v>
      </c>
      <c r="B786" s="2" t="s">
        <v>10</v>
      </c>
      <c r="C786" s="2">
        <v>32</v>
      </c>
      <c r="D786" s="2">
        <v>0</v>
      </c>
      <c r="E786" s="2" t="s">
        <v>7</v>
      </c>
      <c r="F786" t="str">
        <f t="shared" si="12"/>
        <v>Premium</v>
      </c>
    </row>
    <row r="787" spans="1:6" x14ac:dyDescent="0.25">
      <c r="A787" s="3">
        <v>372937</v>
      </c>
      <c r="B787" s="3" t="s">
        <v>10</v>
      </c>
      <c r="C787" s="3">
        <v>65</v>
      </c>
      <c r="D787" s="3">
        <v>0</v>
      </c>
      <c r="E787" s="3" t="s">
        <v>7</v>
      </c>
      <c r="F787" t="str">
        <f t="shared" si="12"/>
        <v>Elite</v>
      </c>
    </row>
    <row r="788" spans="1:6" x14ac:dyDescent="0.25">
      <c r="A788" s="2">
        <v>622954</v>
      </c>
      <c r="B788" s="2" t="s">
        <v>6</v>
      </c>
      <c r="C788" s="2">
        <v>43</v>
      </c>
      <c r="D788" s="2">
        <v>0</v>
      </c>
      <c r="E788" s="2" t="s">
        <v>7</v>
      </c>
      <c r="F788" t="str">
        <f t="shared" si="12"/>
        <v>Premium</v>
      </c>
    </row>
    <row r="789" spans="1:6" x14ac:dyDescent="0.25">
      <c r="A789" s="3">
        <v>373747</v>
      </c>
      <c r="B789" s="3" t="s">
        <v>6</v>
      </c>
      <c r="C789" s="3">
        <v>65</v>
      </c>
      <c r="D789" s="3">
        <v>0</v>
      </c>
      <c r="E789" s="3" t="s">
        <v>7</v>
      </c>
      <c r="F789" t="str">
        <f t="shared" si="12"/>
        <v>Elite</v>
      </c>
    </row>
    <row r="790" spans="1:6" x14ac:dyDescent="0.25">
      <c r="A790" s="2">
        <v>744020</v>
      </c>
      <c r="B790" s="2" t="s">
        <v>10</v>
      </c>
      <c r="C790" s="2">
        <v>25</v>
      </c>
      <c r="D790" s="2">
        <v>0</v>
      </c>
      <c r="E790" s="2" t="s">
        <v>7</v>
      </c>
      <c r="F790" t="str">
        <f t="shared" si="12"/>
        <v>Basic</v>
      </c>
    </row>
    <row r="791" spans="1:6" x14ac:dyDescent="0.25">
      <c r="A791" s="3">
        <v>121763</v>
      </c>
      <c r="B791" s="3" t="s">
        <v>8</v>
      </c>
      <c r="C791" s="3">
        <v>35</v>
      </c>
      <c r="D791" s="3">
        <v>0</v>
      </c>
      <c r="E791" s="3" t="s">
        <v>7</v>
      </c>
      <c r="F791" t="str">
        <f t="shared" si="12"/>
        <v>Premium</v>
      </c>
    </row>
    <row r="792" spans="1:6" x14ac:dyDescent="0.25">
      <c r="A792" s="2">
        <v>308701</v>
      </c>
      <c r="B792" s="2" t="s">
        <v>10</v>
      </c>
      <c r="C792" s="2">
        <v>36</v>
      </c>
      <c r="D792" s="2">
        <v>0</v>
      </c>
      <c r="E792" s="2" t="s">
        <v>7</v>
      </c>
      <c r="F792" t="str">
        <f t="shared" si="12"/>
        <v>Premium</v>
      </c>
    </row>
    <row r="793" spans="1:6" x14ac:dyDescent="0.25">
      <c r="A793" s="3">
        <v>436545</v>
      </c>
      <c r="B793" s="3" t="s">
        <v>8</v>
      </c>
      <c r="C793" s="3">
        <v>58</v>
      </c>
      <c r="D793" s="3">
        <v>0</v>
      </c>
      <c r="E793" s="3" t="s">
        <v>9</v>
      </c>
      <c r="F793" t="str">
        <f t="shared" si="12"/>
        <v>Elite</v>
      </c>
    </row>
    <row r="794" spans="1:6" x14ac:dyDescent="0.25">
      <c r="A794" s="2">
        <v>755959</v>
      </c>
      <c r="B794" s="2" t="s">
        <v>10</v>
      </c>
      <c r="C794" s="2">
        <v>55</v>
      </c>
      <c r="D794" s="2">
        <v>0</v>
      </c>
      <c r="E794" s="2" t="s">
        <v>7</v>
      </c>
      <c r="F794" t="str">
        <f t="shared" si="12"/>
        <v>Elite</v>
      </c>
    </row>
    <row r="795" spans="1:6" x14ac:dyDescent="0.25">
      <c r="A795" s="3">
        <v>732660</v>
      </c>
      <c r="B795" s="3" t="s">
        <v>6</v>
      </c>
      <c r="C795" s="3">
        <v>54</v>
      </c>
      <c r="D795" s="3">
        <v>0</v>
      </c>
      <c r="E795" s="3" t="s">
        <v>7</v>
      </c>
      <c r="F795" t="str">
        <f t="shared" si="12"/>
        <v>Elite</v>
      </c>
    </row>
    <row r="796" spans="1:6" x14ac:dyDescent="0.25">
      <c r="A796" s="2">
        <v>538554</v>
      </c>
      <c r="B796" s="2" t="s">
        <v>6</v>
      </c>
      <c r="C796" s="2">
        <v>33</v>
      </c>
      <c r="D796" s="2">
        <v>0</v>
      </c>
      <c r="E796" s="2" t="s">
        <v>7</v>
      </c>
      <c r="F796" t="str">
        <f t="shared" si="12"/>
        <v>Premium</v>
      </c>
    </row>
    <row r="797" spans="1:6" x14ac:dyDescent="0.25">
      <c r="A797" s="3">
        <v>556485</v>
      </c>
      <c r="B797" s="3" t="s">
        <v>10</v>
      </c>
      <c r="C797" s="3">
        <v>42</v>
      </c>
      <c r="D797" s="3">
        <v>0</v>
      </c>
      <c r="E797" s="3" t="s">
        <v>7</v>
      </c>
      <c r="F797" t="str">
        <f t="shared" si="12"/>
        <v>Premium</v>
      </c>
    </row>
    <row r="798" spans="1:6" x14ac:dyDescent="0.25">
      <c r="A798" s="2">
        <v>586515</v>
      </c>
      <c r="B798" s="2" t="s">
        <v>6</v>
      </c>
      <c r="C798" s="2">
        <v>60</v>
      </c>
      <c r="D798" s="2">
        <v>0</v>
      </c>
      <c r="E798" s="2" t="s">
        <v>7</v>
      </c>
      <c r="F798" t="str">
        <f t="shared" si="12"/>
        <v>Elite</v>
      </c>
    </row>
    <row r="799" spans="1:6" x14ac:dyDescent="0.25">
      <c r="A799" s="3">
        <v>639758</v>
      </c>
      <c r="B799" s="3" t="s">
        <v>10</v>
      </c>
      <c r="C799" s="3">
        <v>46</v>
      </c>
      <c r="D799" s="3">
        <v>0</v>
      </c>
      <c r="E799" s="3" t="s">
        <v>7</v>
      </c>
      <c r="F799" t="str">
        <f t="shared" si="12"/>
        <v>Premium</v>
      </c>
    </row>
    <row r="800" spans="1:6" x14ac:dyDescent="0.25">
      <c r="A800" s="2">
        <v>792913</v>
      </c>
      <c r="B800" s="2" t="s">
        <v>6</v>
      </c>
      <c r="C800" s="2">
        <v>27</v>
      </c>
      <c r="D800" s="2">
        <v>0</v>
      </c>
      <c r="E800" s="2" t="s">
        <v>7</v>
      </c>
      <c r="F800" t="str">
        <f t="shared" si="12"/>
        <v>Basic</v>
      </c>
    </row>
    <row r="801" spans="1:6" x14ac:dyDescent="0.25">
      <c r="A801" s="3">
        <v>291235</v>
      </c>
      <c r="B801" s="3" t="s">
        <v>8</v>
      </c>
      <c r="C801" s="3">
        <v>42</v>
      </c>
      <c r="D801" s="3">
        <v>1</v>
      </c>
      <c r="E801" s="3" t="s">
        <v>7</v>
      </c>
      <c r="F801" t="str">
        <f t="shared" si="12"/>
        <v>Premium</v>
      </c>
    </row>
    <row r="802" spans="1:6" x14ac:dyDescent="0.25">
      <c r="A802" s="2">
        <v>555092</v>
      </c>
      <c r="B802" s="2" t="s">
        <v>10</v>
      </c>
      <c r="C802" s="2">
        <v>33</v>
      </c>
      <c r="D802" s="2">
        <v>1</v>
      </c>
      <c r="E802" s="2" t="s">
        <v>7</v>
      </c>
      <c r="F802" t="str">
        <f t="shared" si="12"/>
        <v>Premium</v>
      </c>
    </row>
    <row r="803" spans="1:6" x14ac:dyDescent="0.25">
      <c r="A803" s="3">
        <v>739750</v>
      </c>
      <c r="B803" s="3" t="s">
        <v>6</v>
      </c>
      <c r="C803" s="3">
        <v>27</v>
      </c>
      <c r="D803" s="3">
        <v>1</v>
      </c>
      <c r="E803" s="3" t="s">
        <v>7</v>
      </c>
      <c r="F803" t="str">
        <f t="shared" si="12"/>
        <v>Basic</v>
      </c>
    </row>
    <row r="804" spans="1:6" x14ac:dyDescent="0.25">
      <c r="A804" s="2">
        <v>193460</v>
      </c>
      <c r="B804" s="2" t="s">
        <v>10</v>
      </c>
      <c r="C804" s="2">
        <v>47</v>
      </c>
      <c r="D804" s="2">
        <v>0</v>
      </c>
      <c r="E804" s="2" t="s">
        <v>7</v>
      </c>
      <c r="F804" t="str">
        <f t="shared" si="12"/>
        <v>Premium</v>
      </c>
    </row>
    <row r="805" spans="1:6" x14ac:dyDescent="0.25">
      <c r="A805" s="3">
        <v>896181</v>
      </c>
      <c r="B805" s="3" t="s">
        <v>8</v>
      </c>
      <c r="C805" s="3">
        <v>48</v>
      </c>
      <c r="D805" s="3">
        <v>0</v>
      </c>
      <c r="E805" s="3" t="s">
        <v>7</v>
      </c>
      <c r="F805" t="str">
        <f t="shared" si="12"/>
        <v>Premium</v>
      </c>
    </row>
    <row r="806" spans="1:6" x14ac:dyDescent="0.25">
      <c r="A806" s="2">
        <v>581500</v>
      </c>
      <c r="B806" s="2" t="s">
        <v>10</v>
      </c>
      <c r="C806" s="2">
        <v>20</v>
      </c>
      <c r="D806" s="2">
        <v>0</v>
      </c>
      <c r="E806" s="2" t="s">
        <v>7</v>
      </c>
      <c r="F806" t="str">
        <f t="shared" si="12"/>
        <v>Basic</v>
      </c>
    </row>
    <row r="807" spans="1:6" x14ac:dyDescent="0.25">
      <c r="A807" s="3">
        <v>220618</v>
      </c>
      <c r="B807" s="3" t="s">
        <v>6</v>
      </c>
      <c r="C807" s="3">
        <v>24</v>
      </c>
      <c r="D807" s="3">
        <v>1</v>
      </c>
      <c r="E807" s="3" t="s">
        <v>7</v>
      </c>
      <c r="F807" t="str">
        <f t="shared" si="12"/>
        <v>Basic</v>
      </c>
    </row>
    <row r="808" spans="1:6" x14ac:dyDescent="0.25">
      <c r="A808" s="2">
        <v>100929</v>
      </c>
      <c r="B808" s="2" t="s">
        <v>10</v>
      </c>
      <c r="C808" s="2">
        <v>41</v>
      </c>
      <c r="D808" s="2">
        <v>0</v>
      </c>
      <c r="E808" s="2" t="s">
        <v>7</v>
      </c>
      <c r="F808" t="str">
        <f t="shared" si="12"/>
        <v>Premium</v>
      </c>
    </row>
    <row r="809" spans="1:6" x14ac:dyDescent="0.25">
      <c r="A809" s="3">
        <v>499737</v>
      </c>
      <c r="B809" s="3" t="s">
        <v>8</v>
      </c>
      <c r="C809" s="3">
        <v>37</v>
      </c>
      <c r="D809" s="3">
        <v>1</v>
      </c>
      <c r="E809" s="3" t="s">
        <v>7</v>
      </c>
      <c r="F809" t="str">
        <f t="shared" si="12"/>
        <v>Premium</v>
      </c>
    </row>
    <row r="810" spans="1:6" x14ac:dyDescent="0.25">
      <c r="A810" s="2">
        <v>333431</v>
      </c>
      <c r="B810" s="2" t="s">
        <v>10</v>
      </c>
      <c r="C810" s="2">
        <v>70</v>
      </c>
      <c r="D810" s="2">
        <v>0</v>
      </c>
      <c r="E810" s="2" t="s">
        <v>7</v>
      </c>
      <c r="F810" t="str">
        <f t="shared" si="12"/>
        <v>Elite</v>
      </c>
    </row>
    <row r="811" spans="1:6" x14ac:dyDescent="0.25">
      <c r="A811" s="3">
        <v>593769</v>
      </c>
      <c r="B811" s="3" t="s">
        <v>6</v>
      </c>
      <c r="C811" s="3">
        <v>46</v>
      </c>
      <c r="D811" s="3">
        <v>0</v>
      </c>
      <c r="E811" s="3" t="s">
        <v>7</v>
      </c>
      <c r="F811" t="str">
        <f t="shared" si="12"/>
        <v>Premium</v>
      </c>
    </row>
    <row r="812" spans="1:6" x14ac:dyDescent="0.25">
      <c r="A812" s="2">
        <v>457438</v>
      </c>
      <c r="B812" s="2" t="s">
        <v>10</v>
      </c>
      <c r="C812" s="2">
        <v>32</v>
      </c>
      <c r="D812" s="2">
        <v>1</v>
      </c>
      <c r="E812" s="2" t="s">
        <v>7</v>
      </c>
      <c r="F812" t="str">
        <f t="shared" si="12"/>
        <v>Premium</v>
      </c>
    </row>
    <row r="813" spans="1:6" x14ac:dyDescent="0.25">
      <c r="A813" s="3">
        <v>905385</v>
      </c>
      <c r="B813" s="3" t="s">
        <v>10</v>
      </c>
      <c r="C813" s="3">
        <v>43</v>
      </c>
      <c r="D813" s="3">
        <v>0</v>
      </c>
      <c r="E813" s="3" t="s">
        <v>7</v>
      </c>
      <c r="F813" t="str">
        <f t="shared" si="12"/>
        <v>Premium</v>
      </c>
    </row>
    <row r="814" spans="1:6" x14ac:dyDescent="0.25">
      <c r="A814" s="2">
        <v>160676</v>
      </c>
      <c r="B814" s="2" t="s">
        <v>6</v>
      </c>
      <c r="C814" s="2">
        <v>38</v>
      </c>
      <c r="D814" s="2">
        <v>0</v>
      </c>
      <c r="E814" s="2" t="s">
        <v>7</v>
      </c>
      <c r="F814" t="str">
        <f t="shared" si="12"/>
        <v>Premium</v>
      </c>
    </row>
    <row r="815" spans="1:6" x14ac:dyDescent="0.25">
      <c r="A815" s="3">
        <v>627177</v>
      </c>
      <c r="B815" s="3" t="s">
        <v>6</v>
      </c>
      <c r="C815" s="3">
        <v>25</v>
      </c>
      <c r="D815" s="3">
        <v>0</v>
      </c>
      <c r="E815" s="3" t="s">
        <v>7</v>
      </c>
      <c r="F815" t="str">
        <f t="shared" si="12"/>
        <v>Basic</v>
      </c>
    </row>
    <row r="816" spans="1:6" x14ac:dyDescent="0.25">
      <c r="A816" s="2">
        <v>517185</v>
      </c>
      <c r="B816" s="2" t="s">
        <v>6</v>
      </c>
      <c r="C816" s="2">
        <v>68</v>
      </c>
      <c r="D816" s="2">
        <v>1</v>
      </c>
      <c r="E816" s="2" t="s">
        <v>7</v>
      </c>
      <c r="F816" t="str">
        <f t="shared" si="12"/>
        <v>Elite</v>
      </c>
    </row>
    <row r="817" spans="1:6" x14ac:dyDescent="0.25">
      <c r="A817" s="3">
        <v>902159</v>
      </c>
      <c r="B817" s="3" t="s">
        <v>10</v>
      </c>
      <c r="C817" s="3">
        <v>18</v>
      </c>
      <c r="D817" s="3">
        <v>1</v>
      </c>
      <c r="E817" s="3" t="s">
        <v>7</v>
      </c>
      <c r="F817" t="str">
        <f t="shared" si="12"/>
        <v>Basic</v>
      </c>
    </row>
    <row r="818" spans="1:6" x14ac:dyDescent="0.25">
      <c r="A818" s="2">
        <v>927451</v>
      </c>
      <c r="B818" s="2" t="s">
        <v>10</v>
      </c>
      <c r="C818" s="2">
        <v>29</v>
      </c>
      <c r="D818" s="2">
        <v>0</v>
      </c>
      <c r="E818" s="2" t="s">
        <v>7</v>
      </c>
      <c r="F818" t="str">
        <f t="shared" si="12"/>
        <v>Basic</v>
      </c>
    </row>
    <row r="819" spans="1:6" x14ac:dyDescent="0.25">
      <c r="A819" s="3">
        <v>826867</v>
      </c>
      <c r="B819" s="3" t="s">
        <v>10</v>
      </c>
      <c r="C819" s="3">
        <v>24</v>
      </c>
      <c r="D819" s="3">
        <v>0</v>
      </c>
      <c r="E819" s="3" t="s">
        <v>7</v>
      </c>
      <c r="F819" t="str">
        <f t="shared" si="12"/>
        <v>Basic</v>
      </c>
    </row>
    <row r="820" spans="1:6" x14ac:dyDescent="0.25">
      <c r="A820" s="2">
        <v>747038</v>
      </c>
      <c r="B820" s="2" t="s">
        <v>6</v>
      </c>
      <c r="C820" s="2">
        <v>65</v>
      </c>
      <c r="D820" s="2">
        <v>1</v>
      </c>
      <c r="E820" s="2" t="s">
        <v>7</v>
      </c>
      <c r="F820" t="str">
        <f t="shared" si="12"/>
        <v>Elite</v>
      </c>
    </row>
    <row r="821" spans="1:6" x14ac:dyDescent="0.25">
      <c r="A821" s="3">
        <v>743008</v>
      </c>
      <c r="B821" s="3" t="s">
        <v>10</v>
      </c>
      <c r="C821" s="3">
        <v>50</v>
      </c>
      <c r="D821" s="3">
        <v>1</v>
      </c>
      <c r="E821" s="3" t="s">
        <v>7</v>
      </c>
      <c r="F821" t="str">
        <f t="shared" si="12"/>
        <v>Premium</v>
      </c>
    </row>
    <row r="822" spans="1:6" x14ac:dyDescent="0.25">
      <c r="A822" s="2">
        <v>840261</v>
      </c>
      <c r="B822" s="2" t="s">
        <v>10</v>
      </c>
      <c r="C822" s="2">
        <v>29</v>
      </c>
      <c r="D822" s="2">
        <v>1</v>
      </c>
      <c r="E822" s="2" t="s">
        <v>7</v>
      </c>
      <c r="F822" t="str">
        <f t="shared" si="12"/>
        <v>Basic</v>
      </c>
    </row>
    <row r="823" spans="1:6" x14ac:dyDescent="0.25">
      <c r="A823" s="3">
        <v>855310</v>
      </c>
      <c r="B823" s="3" t="s">
        <v>10</v>
      </c>
      <c r="C823" s="3">
        <v>53</v>
      </c>
      <c r="D823" s="3">
        <v>1</v>
      </c>
      <c r="E823" s="3" t="s">
        <v>7</v>
      </c>
      <c r="F823" t="str">
        <f t="shared" si="12"/>
        <v>Elite</v>
      </c>
    </row>
    <row r="824" spans="1:6" x14ac:dyDescent="0.25">
      <c r="A824" s="2">
        <v>570081</v>
      </c>
      <c r="B824" s="2" t="s">
        <v>6</v>
      </c>
      <c r="C824" s="2">
        <v>57</v>
      </c>
      <c r="D824" s="2">
        <v>1</v>
      </c>
      <c r="E824" s="2" t="s">
        <v>7</v>
      </c>
      <c r="F824" t="str">
        <f t="shared" si="12"/>
        <v>Elite</v>
      </c>
    </row>
    <row r="825" spans="1:6" x14ac:dyDescent="0.25">
      <c r="A825" s="3">
        <v>447152</v>
      </c>
      <c r="B825" s="3" t="s">
        <v>8</v>
      </c>
      <c r="C825" s="3">
        <v>18</v>
      </c>
      <c r="D825" s="3">
        <v>0</v>
      </c>
      <c r="E825" s="3" t="s">
        <v>7</v>
      </c>
      <c r="F825" t="str">
        <f t="shared" si="12"/>
        <v>Basic</v>
      </c>
    </row>
    <row r="826" spans="1:6" x14ac:dyDescent="0.25">
      <c r="A826" s="2">
        <v>787907</v>
      </c>
      <c r="B826" s="2" t="s">
        <v>6</v>
      </c>
      <c r="C826" s="2">
        <v>42</v>
      </c>
      <c r="D826" s="2">
        <v>1</v>
      </c>
      <c r="E826" s="2" t="s">
        <v>7</v>
      </c>
      <c r="F826" t="str">
        <f t="shared" si="12"/>
        <v>Premium</v>
      </c>
    </row>
    <row r="827" spans="1:6" x14ac:dyDescent="0.25">
      <c r="A827" s="3">
        <v>752449</v>
      </c>
      <c r="B827" s="3" t="s">
        <v>6</v>
      </c>
      <c r="C827" s="3">
        <v>60</v>
      </c>
      <c r="D827" s="3">
        <v>0</v>
      </c>
      <c r="E827" s="3" t="s">
        <v>7</v>
      </c>
      <c r="F827" t="str">
        <f t="shared" si="12"/>
        <v>Elite</v>
      </c>
    </row>
    <row r="828" spans="1:6" x14ac:dyDescent="0.25">
      <c r="A828" s="2">
        <v>568516</v>
      </c>
      <c r="B828" s="2" t="s">
        <v>10</v>
      </c>
      <c r="C828" s="2">
        <v>36</v>
      </c>
      <c r="D828" s="2">
        <v>1</v>
      </c>
      <c r="E828" s="2" t="s">
        <v>7</v>
      </c>
      <c r="F828" t="str">
        <f t="shared" si="12"/>
        <v>Premium</v>
      </c>
    </row>
    <row r="829" spans="1:6" x14ac:dyDescent="0.25">
      <c r="A829" s="3">
        <v>871654</v>
      </c>
      <c r="B829" s="3" t="s">
        <v>8</v>
      </c>
      <c r="C829" s="3">
        <v>62</v>
      </c>
      <c r="D829" s="3">
        <v>1</v>
      </c>
      <c r="E829" s="3" t="s">
        <v>9</v>
      </c>
      <c r="F829" t="str">
        <f t="shared" si="12"/>
        <v>Elite</v>
      </c>
    </row>
    <row r="830" spans="1:6" x14ac:dyDescent="0.25">
      <c r="A830" s="2">
        <v>416183</v>
      </c>
      <c r="B830" s="2" t="s">
        <v>6</v>
      </c>
      <c r="C830" s="2">
        <v>31</v>
      </c>
      <c r="D830" s="2">
        <v>1</v>
      </c>
      <c r="E830" s="2" t="s">
        <v>7</v>
      </c>
      <c r="F830" t="str">
        <f t="shared" si="12"/>
        <v>Premium</v>
      </c>
    </row>
    <row r="831" spans="1:6" x14ac:dyDescent="0.25">
      <c r="A831" s="3">
        <v>500047</v>
      </c>
      <c r="B831" s="3" t="s">
        <v>8</v>
      </c>
      <c r="C831" s="3">
        <v>51</v>
      </c>
      <c r="D831" s="3">
        <v>0</v>
      </c>
      <c r="E831" s="3" t="s">
        <v>9</v>
      </c>
      <c r="F831" t="str">
        <f t="shared" si="12"/>
        <v>Elite</v>
      </c>
    </row>
    <row r="832" spans="1:6" x14ac:dyDescent="0.25">
      <c r="A832" s="2">
        <v>102921</v>
      </c>
      <c r="B832" s="2" t="s">
        <v>6</v>
      </c>
      <c r="C832" s="2">
        <v>31</v>
      </c>
      <c r="D832" s="2">
        <v>1</v>
      </c>
      <c r="E832" s="2" t="s">
        <v>7</v>
      </c>
      <c r="F832" t="str">
        <f t="shared" si="12"/>
        <v>Premium</v>
      </c>
    </row>
    <row r="833" spans="1:6" x14ac:dyDescent="0.25">
      <c r="A833" s="3">
        <v>382800</v>
      </c>
      <c r="B833" s="3" t="s">
        <v>10</v>
      </c>
      <c r="C833" s="3">
        <v>47</v>
      </c>
      <c r="D833" s="3">
        <v>1</v>
      </c>
      <c r="E833" s="3" t="s">
        <v>7</v>
      </c>
      <c r="F833" t="str">
        <f t="shared" si="12"/>
        <v>Premium</v>
      </c>
    </row>
    <row r="834" spans="1:6" x14ac:dyDescent="0.25">
      <c r="A834" s="2">
        <v>541397</v>
      </c>
      <c r="B834" s="2" t="s">
        <v>6</v>
      </c>
      <c r="C834" s="2">
        <v>37</v>
      </c>
      <c r="D834" s="2">
        <v>1</v>
      </c>
      <c r="E834" s="2" t="s">
        <v>7</v>
      </c>
      <c r="F834" t="str">
        <f t="shared" si="12"/>
        <v>Premium</v>
      </c>
    </row>
    <row r="835" spans="1:6" x14ac:dyDescent="0.25">
      <c r="A835" s="3">
        <v>631945</v>
      </c>
      <c r="B835" s="3" t="s">
        <v>6</v>
      </c>
      <c r="C835" s="3">
        <v>50</v>
      </c>
      <c r="D835" s="3">
        <v>1</v>
      </c>
      <c r="E835" s="3" t="s">
        <v>7</v>
      </c>
      <c r="F835" t="str">
        <f t="shared" ref="F835:F898" si="13">IF(C835&gt;50,"Elite",IF(C835&gt;=30,"Premium","Basic"))</f>
        <v>Premium</v>
      </c>
    </row>
    <row r="836" spans="1:6" x14ac:dyDescent="0.25">
      <c r="A836" s="2">
        <v>575950</v>
      </c>
      <c r="B836" s="2" t="s">
        <v>10</v>
      </c>
      <c r="C836" s="2">
        <v>33</v>
      </c>
      <c r="D836" s="2">
        <v>0</v>
      </c>
      <c r="E836" s="2" t="s">
        <v>7</v>
      </c>
      <c r="F836" t="str">
        <f t="shared" si="13"/>
        <v>Premium</v>
      </c>
    </row>
    <row r="837" spans="1:6" x14ac:dyDescent="0.25">
      <c r="A837" s="3">
        <v>486928</v>
      </c>
      <c r="B837" s="3" t="s">
        <v>6</v>
      </c>
      <c r="C837" s="3">
        <v>37</v>
      </c>
      <c r="D837" s="3">
        <v>1</v>
      </c>
      <c r="E837" s="3" t="s">
        <v>7</v>
      </c>
      <c r="F837" t="str">
        <f t="shared" si="13"/>
        <v>Premium</v>
      </c>
    </row>
    <row r="838" spans="1:6" x14ac:dyDescent="0.25">
      <c r="A838" s="2">
        <v>296339</v>
      </c>
      <c r="B838" s="2" t="s">
        <v>10</v>
      </c>
      <c r="C838" s="2">
        <v>30</v>
      </c>
      <c r="D838" s="2">
        <v>1</v>
      </c>
      <c r="E838" s="2" t="s">
        <v>7</v>
      </c>
      <c r="F838" t="str">
        <f t="shared" si="13"/>
        <v>Premium</v>
      </c>
    </row>
    <row r="839" spans="1:6" x14ac:dyDescent="0.25">
      <c r="A839" s="3">
        <v>957911</v>
      </c>
      <c r="B839" s="3" t="s">
        <v>8</v>
      </c>
      <c r="C839" s="3">
        <v>42</v>
      </c>
      <c r="D839" s="3">
        <v>0</v>
      </c>
      <c r="E839" s="3" t="s">
        <v>7</v>
      </c>
      <c r="F839" t="str">
        <f t="shared" si="13"/>
        <v>Premium</v>
      </c>
    </row>
    <row r="840" spans="1:6" x14ac:dyDescent="0.25">
      <c r="A840" s="2">
        <v>969866</v>
      </c>
      <c r="B840" s="2" t="s">
        <v>8</v>
      </c>
      <c r="C840" s="2">
        <v>40</v>
      </c>
      <c r="D840" s="2">
        <v>0</v>
      </c>
      <c r="E840" s="2" t="s">
        <v>7</v>
      </c>
      <c r="F840" t="str">
        <f t="shared" si="13"/>
        <v>Premium</v>
      </c>
    </row>
    <row r="841" spans="1:6" x14ac:dyDescent="0.25">
      <c r="A841" s="3">
        <v>943689</v>
      </c>
      <c r="B841" s="3" t="s">
        <v>8</v>
      </c>
      <c r="C841" s="3">
        <v>38</v>
      </c>
      <c r="D841" s="3">
        <v>0</v>
      </c>
      <c r="E841" s="3" t="s">
        <v>7</v>
      </c>
      <c r="F841" t="str">
        <f t="shared" si="13"/>
        <v>Premium</v>
      </c>
    </row>
    <row r="842" spans="1:6" x14ac:dyDescent="0.25">
      <c r="A842" s="2">
        <v>444121</v>
      </c>
      <c r="B842" s="2" t="s">
        <v>8</v>
      </c>
      <c r="C842" s="2">
        <v>59</v>
      </c>
      <c r="D842" s="2">
        <v>1</v>
      </c>
      <c r="E842" s="2" t="s">
        <v>9</v>
      </c>
      <c r="F842" t="str">
        <f t="shared" si="13"/>
        <v>Elite</v>
      </c>
    </row>
    <row r="843" spans="1:6" x14ac:dyDescent="0.25">
      <c r="A843" s="3">
        <v>236434</v>
      </c>
      <c r="B843" s="3" t="s">
        <v>6</v>
      </c>
      <c r="C843" s="3">
        <v>27</v>
      </c>
      <c r="D843" s="3">
        <v>0</v>
      </c>
      <c r="E843" s="3" t="s">
        <v>7</v>
      </c>
      <c r="F843" t="str">
        <f t="shared" si="13"/>
        <v>Basic</v>
      </c>
    </row>
    <row r="844" spans="1:6" x14ac:dyDescent="0.25">
      <c r="A844" s="2">
        <v>465819</v>
      </c>
      <c r="B844" s="2" t="s">
        <v>8</v>
      </c>
      <c r="C844" s="2">
        <v>31</v>
      </c>
      <c r="D844" s="2">
        <v>1</v>
      </c>
      <c r="E844" s="2" t="s">
        <v>7</v>
      </c>
      <c r="F844" t="str">
        <f t="shared" si="13"/>
        <v>Premium</v>
      </c>
    </row>
    <row r="845" spans="1:6" x14ac:dyDescent="0.25">
      <c r="A845" s="3">
        <v>663451</v>
      </c>
      <c r="B845" s="3" t="s">
        <v>6</v>
      </c>
      <c r="C845" s="3">
        <v>53</v>
      </c>
      <c r="D845" s="3">
        <v>0</v>
      </c>
      <c r="E845" s="3" t="s">
        <v>7</v>
      </c>
      <c r="F845" t="str">
        <f t="shared" si="13"/>
        <v>Elite</v>
      </c>
    </row>
    <row r="846" spans="1:6" x14ac:dyDescent="0.25">
      <c r="A846" s="2">
        <v>390423</v>
      </c>
      <c r="B846" s="2" t="s">
        <v>6</v>
      </c>
      <c r="C846" s="2">
        <v>24</v>
      </c>
      <c r="D846" s="2">
        <v>0</v>
      </c>
      <c r="E846" s="2" t="s">
        <v>7</v>
      </c>
      <c r="F846" t="str">
        <f t="shared" si="13"/>
        <v>Basic</v>
      </c>
    </row>
    <row r="847" spans="1:6" x14ac:dyDescent="0.25">
      <c r="A847" s="3">
        <v>426793</v>
      </c>
      <c r="B847" s="3" t="s">
        <v>6</v>
      </c>
      <c r="C847" s="3">
        <v>48</v>
      </c>
      <c r="D847" s="3">
        <v>1</v>
      </c>
      <c r="E847" s="3" t="s">
        <v>7</v>
      </c>
      <c r="F847" t="str">
        <f t="shared" si="13"/>
        <v>Premium</v>
      </c>
    </row>
    <row r="848" spans="1:6" x14ac:dyDescent="0.25">
      <c r="A848" s="2">
        <v>928813</v>
      </c>
      <c r="B848" s="2" t="s">
        <v>10</v>
      </c>
      <c r="C848" s="2">
        <v>62</v>
      </c>
      <c r="D848" s="2">
        <v>1</v>
      </c>
      <c r="E848" s="2" t="s">
        <v>7</v>
      </c>
      <c r="F848" t="str">
        <f t="shared" si="13"/>
        <v>Elite</v>
      </c>
    </row>
    <row r="849" spans="1:6" x14ac:dyDescent="0.25">
      <c r="A849" s="3">
        <v>268581</v>
      </c>
      <c r="B849" s="3" t="s">
        <v>8</v>
      </c>
      <c r="C849" s="3">
        <v>42</v>
      </c>
      <c r="D849" s="3">
        <v>1</v>
      </c>
      <c r="E849" s="3" t="s">
        <v>7</v>
      </c>
      <c r="F849" t="str">
        <f t="shared" si="13"/>
        <v>Premium</v>
      </c>
    </row>
    <row r="850" spans="1:6" x14ac:dyDescent="0.25">
      <c r="A850" s="2">
        <v>487766</v>
      </c>
      <c r="B850" s="2" t="s">
        <v>8</v>
      </c>
      <c r="C850" s="2">
        <v>28</v>
      </c>
      <c r="D850" s="2">
        <v>1</v>
      </c>
      <c r="E850" s="2" t="s">
        <v>7</v>
      </c>
      <c r="F850" t="str">
        <f t="shared" si="13"/>
        <v>Basic</v>
      </c>
    </row>
    <row r="851" spans="1:6" x14ac:dyDescent="0.25">
      <c r="A851" s="3">
        <v>115930</v>
      </c>
      <c r="B851" s="3" t="s">
        <v>8</v>
      </c>
      <c r="C851" s="3">
        <v>36</v>
      </c>
      <c r="D851" s="3">
        <v>1</v>
      </c>
      <c r="E851" s="3" t="s">
        <v>7</v>
      </c>
      <c r="F851" t="str">
        <f t="shared" si="13"/>
        <v>Premium</v>
      </c>
    </row>
    <row r="852" spans="1:6" x14ac:dyDescent="0.25">
      <c r="A852" s="2">
        <v>775293</v>
      </c>
      <c r="B852" s="2" t="s">
        <v>6</v>
      </c>
      <c r="C852" s="2">
        <v>36</v>
      </c>
      <c r="D852" s="2">
        <v>1</v>
      </c>
      <c r="E852" s="2" t="s">
        <v>7</v>
      </c>
      <c r="F852" t="str">
        <f t="shared" si="13"/>
        <v>Premium</v>
      </c>
    </row>
    <row r="853" spans="1:6" x14ac:dyDescent="0.25">
      <c r="A853" s="3">
        <v>431767</v>
      </c>
      <c r="B853" s="3" t="s">
        <v>6</v>
      </c>
      <c r="C853" s="3">
        <v>43</v>
      </c>
      <c r="D853" s="3">
        <v>1</v>
      </c>
      <c r="E853" s="3" t="s">
        <v>7</v>
      </c>
      <c r="F853" t="str">
        <f t="shared" si="13"/>
        <v>Premium</v>
      </c>
    </row>
    <row r="854" spans="1:6" x14ac:dyDescent="0.25">
      <c r="A854" s="2">
        <v>902827</v>
      </c>
      <c r="B854" s="2" t="s">
        <v>10</v>
      </c>
      <c r="C854" s="2">
        <v>61</v>
      </c>
      <c r="D854" s="2">
        <v>1</v>
      </c>
      <c r="E854" s="2" t="s">
        <v>7</v>
      </c>
      <c r="F854" t="str">
        <f t="shared" si="13"/>
        <v>Elite</v>
      </c>
    </row>
    <row r="855" spans="1:6" x14ac:dyDescent="0.25">
      <c r="A855" s="3">
        <v>323046</v>
      </c>
      <c r="B855" s="3" t="s">
        <v>10</v>
      </c>
      <c r="C855" s="3">
        <v>58</v>
      </c>
      <c r="D855" s="3">
        <v>1</v>
      </c>
      <c r="E855" s="3" t="s">
        <v>7</v>
      </c>
      <c r="F855" t="str">
        <f t="shared" si="13"/>
        <v>Elite</v>
      </c>
    </row>
    <row r="856" spans="1:6" x14ac:dyDescent="0.25">
      <c r="A856" s="2">
        <v>567875</v>
      </c>
      <c r="B856" s="2" t="s">
        <v>10</v>
      </c>
      <c r="C856" s="2">
        <v>19</v>
      </c>
      <c r="D856" s="2">
        <v>1</v>
      </c>
      <c r="E856" s="2" t="s">
        <v>7</v>
      </c>
      <c r="F856" t="str">
        <f t="shared" si="13"/>
        <v>Basic</v>
      </c>
    </row>
    <row r="857" spans="1:6" x14ac:dyDescent="0.25">
      <c r="A857" s="3">
        <v>491181</v>
      </c>
      <c r="B857" s="3" t="s">
        <v>10</v>
      </c>
      <c r="C857" s="3">
        <v>23</v>
      </c>
      <c r="D857" s="3">
        <v>1</v>
      </c>
      <c r="E857" s="3" t="s">
        <v>7</v>
      </c>
      <c r="F857" t="str">
        <f t="shared" si="13"/>
        <v>Basic</v>
      </c>
    </row>
    <row r="858" spans="1:6" x14ac:dyDescent="0.25">
      <c r="A858" s="2">
        <v>301711</v>
      </c>
      <c r="B858" s="2" t="s">
        <v>6</v>
      </c>
      <c r="C858" s="2">
        <v>44</v>
      </c>
      <c r="D858" s="2">
        <v>1</v>
      </c>
      <c r="E858" s="2" t="s">
        <v>7</v>
      </c>
      <c r="F858" t="str">
        <f t="shared" si="13"/>
        <v>Premium</v>
      </c>
    </row>
    <row r="859" spans="1:6" x14ac:dyDescent="0.25">
      <c r="A859" s="3">
        <v>515296</v>
      </c>
      <c r="B859" s="3" t="s">
        <v>10</v>
      </c>
      <c r="C859" s="3">
        <v>65</v>
      </c>
      <c r="D859" s="3">
        <v>0</v>
      </c>
      <c r="E859" s="3" t="s">
        <v>7</v>
      </c>
      <c r="F859" t="str">
        <f t="shared" si="13"/>
        <v>Elite</v>
      </c>
    </row>
    <row r="860" spans="1:6" x14ac:dyDescent="0.25">
      <c r="A860" s="2">
        <v>475023</v>
      </c>
      <c r="B860" s="2" t="s">
        <v>10</v>
      </c>
      <c r="C860" s="2">
        <v>66</v>
      </c>
      <c r="D860" s="2">
        <v>0</v>
      </c>
      <c r="E860" s="2" t="s">
        <v>7</v>
      </c>
      <c r="F860" t="str">
        <f t="shared" si="13"/>
        <v>Elite</v>
      </c>
    </row>
    <row r="861" spans="1:6" x14ac:dyDescent="0.25">
      <c r="A861" s="3">
        <v>270505</v>
      </c>
      <c r="B861" s="3" t="s">
        <v>6</v>
      </c>
      <c r="C861" s="3">
        <v>64</v>
      </c>
      <c r="D861" s="3">
        <v>0</v>
      </c>
      <c r="E861" s="3" t="s">
        <v>7</v>
      </c>
      <c r="F861" t="str">
        <f t="shared" si="13"/>
        <v>Elite</v>
      </c>
    </row>
    <row r="862" spans="1:6" x14ac:dyDescent="0.25">
      <c r="A862" s="2">
        <v>599731</v>
      </c>
      <c r="B862" s="2" t="s">
        <v>6</v>
      </c>
      <c r="C862" s="2">
        <v>52</v>
      </c>
      <c r="D862" s="2">
        <v>0</v>
      </c>
      <c r="E862" s="2" t="s">
        <v>7</v>
      </c>
      <c r="F862" t="str">
        <f t="shared" si="13"/>
        <v>Elite</v>
      </c>
    </row>
    <row r="863" spans="1:6" x14ac:dyDescent="0.25">
      <c r="A863" s="3">
        <v>112689</v>
      </c>
      <c r="B863" s="3" t="s">
        <v>6</v>
      </c>
      <c r="C863" s="3">
        <v>30</v>
      </c>
      <c r="D863" s="3">
        <v>1</v>
      </c>
      <c r="E863" s="3" t="s">
        <v>7</v>
      </c>
      <c r="F863" t="str">
        <f t="shared" si="13"/>
        <v>Premium</v>
      </c>
    </row>
    <row r="864" spans="1:6" x14ac:dyDescent="0.25">
      <c r="A864" s="2">
        <v>284700</v>
      </c>
      <c r="B864" s="2" t="s">
        <v>6</v>
      </c>
      <c r="C864" s="2">
        <v>36</v>
      </c>
      <c r="D864" s="2">
        <v>0</v>
      </c>
      <c r="E864" s="2" t="s">
        <v>7</v>
      </c>
      <c r="F864" t="str">
        <f t="shared" si="13"/>
        <v>Premium</v>
      </c>
    </row>
    <row r="865" spans="1:6" x14ac:dyDescent="0.25">
      <c r="A865" s="3">
        <v>345009</v>
      </c>
      <c r="B865" s="3" t="s">
        <v>8</v>
      </c>
      <c r="C865" s="3">
        <v>65</v>
      </c>
      <c r="D865" s="3">
        <v>0</v>
      </c>
      <c r="E865" s="3" t="s">
        <v>9</v>
      </c>
      <c r="F865" t="str">
        <f t="shared" si="13"/>
        <v>Elite</v>
      </c>
    </row>
    <row r="866" spans="1:6" x14ac:dyDescent="0.25">
      <c r="A866" s="2">
        <v>996211</v>
      </c>
      <c r="B866" s="2" t="s">
        <v>10</v>
      </c>
      <c r="C866" s="2">
        <v>36</v>
      </c>
      <c r="D866" s="2">
        <v>1</v>
      </c>
      <c r="E866" s="2" t="s">
        <v>7</v>
      </c>
      <c r="F866" t="str">
        <f t="shared" si="13"/>
        <v>Premium</v>
      </c>
    </row>
    <row r="867" spans="1:6" x14ac:dyDescent="0.25">
      <c r="A867" s="3">
        <v>673539</v>
      </c>
      <c r="B867" s="3" t="s">
        <v>10</v>
      </c>
      <c r="C867" s="3">
        <v>42</v>
      </c>
      <c r="D867" s="3">
        <v>1</v>
      </c>
      <c r="E867" s="3" t="s">
        <v>7</v>
      </c>
      <c r="F867" t="str">
        <f t="shared" si="13"/>
        <v>Premium</v>
      </c>
    </row>
    <row r="868" spans="1:6" x14ac:dyDescent="0.25">
      <c r="A868" s="2">
        <v>381925</v>
      </c>
      <c r="B868" s="2" t="s">
        <v>10</v>
      </c>
      <c r="C868" s="2">
        <v>27</v>
      </c>
      <c r="D868" s="2">
        <v>1</v>
      </c>
      <c r="E868" s="2" t="s">
        <v>7</v>
      </c>
      <c r="F868" t="str">
        <f t="shared" si="13"/>
        <v>Basic</v>
      </c>
    </row>
    <row r="869" spans="1:6" x14ac:dyDescent="0.25">
      <c r="A869" s="3">
        <v>873821</v>
      </c>
      <c r="B869" s="3" t="s">
        <v>10</v>
      </c>
      <c r="C869" s="3">
        <v>54</v>
      </c>
      <c r="D869" s="3">
        <v>0</v>
      </c>
      <c r="E869" s="3" t="s">
        <v>7</v>
      </c>
      <c r="F869" t="str">
        <f t="shared" si="13"/>
        <v>Elite</v>
      </c>
    </row>
    <row r="870" spans="1:6" x14ac:dyDescent="0.25">
      <c r="A870" s="2">
        <v>986252</v>
      </c>
      <c r="B870" s="2" t="s">
        <v>6</v>
      </c>
      <c r="C870" s="2">
        <v>67</v>
      </c>
      <c r="D870" s="2">
        <v>0</v>
      </c>
      <c r="E870" s="2" t="s">
        <v>7</v>
      </c>
      <c r="F870" t="str">
        <f t="shared" si="13"/>
        <v>Elite</v>
      </c>
    </row>
    <row r="871" spans="1:6" x14ac:dyDescent="0.25">
      <c r="A871" s="3">
        <v>790111</v>
      </c>
      <c r="B871" s="3" t="s">
        <v>8</v>
      </c>
      <c r="C871" s="3">
        <v>58</v>
      </c>
      <c r="D871" s="3">
        <v>0</v>
      </c>
      <c r="E871" s="3" t="s">
        <v>9</v>
      </c>
      <c r="F871" t="str">
        <f t="shared" si="13"/>
        <v>Elite</v>
      </c>
    </row>
    <row r="872" spans="1:6" x14ac:dyDescent="0.25">
      <c r="A872" s="2">
        <v>258300</v>
      </c>
      <c r="B872" s="2" t="s">
        <v>10</v>
      </c>
      <c r="C872" s="2">
        <v>60</v>
      </c>
      <c r="D872" s="2">
        <v>1</v>
      </c>
      <c r="E872" s="2" t="s">
        <v>7</v>
      </c>
      <c r="F872" t="str">
        <f t="shared" si="13"/>
        <v>Elite</v>
      </c>
    </row>
    <row r="873" spans="1:6" x14ac:dyDescent="0.25">
      <c r="A873" s="3">
        <v>213298</v>
      </c>
      <c r="B873" s="3" t="s">
        <v>8</v>
      </c>
      <c r="C873" s="3">
        <v>37</v>
      </c>
      <c r="D873" s="3">
        <v>1</v>
      </c>
      <c r="E873" s="3" t="s">
        <v>7</v>
      </c>
      <c r="F873" t="str">
        <f t="shared" si="13"/>
        <v>Premium</v>
      </c>
    </row>
    <row r="874" spans="1:6" x14ac:dyDescent="0.25">
      <c r="A874" s="2">
        <v>836123</v>
      </c>
      <c r="B874" s="2" t="s">
        <v>6</v>
      </c>
      <c r="C874" s="2">
        <v>70</v>
      </c>
      <c r="D874" s="2">
        <v>0</v>
      </c>
      <c r="E874" s="2" t="s">
        <v>7</v>
      </c>
      <c r="F874" t="str">
        <f t="shared" si="13"/>
        <v>Elite</v>
      </c>
    </row>
    <row r="875" spans="1:6" x14ac:dyDescent="0.25">
      <c r="A875" s="3">
        <v>430450</v>
      </c>
      <c r="B875" s="3" t="s">
        <v>10</v>
      </c>
      <c r="C875" s="3">
        <v>34</v>
      </c>
      <c r="D875" s="3">
        <v>0</v>
      </c>
      <c r="E875" s="3" t="s">
        <v>7</v>
      </c>
      <c r="F875" t="str">
        <f t="shared" si="13"/>
        <v>Premium</v>
      </c>
    </row>
    <row r="876" spans="1:6" x14ac:dyDescent="0.25">
      <c r="A876" s="2">
        <v>115118</v>
      </c>
      <c r="B876" s="2" t="s">
        <v>10</v>
      </c>
      <c r="C876" s="2">
        <v>42</v>
      </c>
      <c r="D876" s="2">
        <v>1</v>
      </c>
      <c r="E876" s="2" t="s">
        <v>7</v>
      </c>
      <c r="F876" t="str">
        <f t="shared" si="13"/>
        <v>Premium</v>
      </c>
    </row>
    <row r="877" spans="1:6" x14ac:dyDescent="0.25">
      <c r="A877" s="3">
        <v>699841</v>
      </c>
      <c r="B877" s="3" t="s">
        <v>6</v>
      </c>
      <c r="C877" s="3">
        <v>70</v>
      </c>
      <c r="D877" s="3">
        <v>1</v>
      </c>
      <c r="E877" s="3" t="s">
        <v>7</v>
      </c>
      <c r="F877" t="str">
        <f t="shared" si="13"/>
        <v>Elite</v>
      </c>
    </row>
    <row r="878" spans="1:6" x14ac:dyDescent="0.25">
      <c r="A878" s="2">
        <v>180474</v>
      </c>
      <c r="B878" s="2" t="s">
        <v>8</v>
      </c>
      <c r="C878" s="2">
        <v>62</v>
      </c>
      <c r="D878" s="2">
        <v>1</v>
      </c>
      <c r="E878" s="2" t="s">
        <v>9</v>
      </c>
      <c r="F878" t="str">
        <f t="shared" si="13"/>
        <v>Elite</v>
      </c>
    </row>
    <row r="879" spans="1:6" x14ac:dyDescent="0.25">
      <c r="A879" s="3">
        <v>925513</v>
      </c>
      <c r="B879" s="3" t="s">
        <v>8</v>
      </c>
      <c r="C879" s="3">
        <v>37</v>
      </c>
      <c r="D879" s="3">
        <v>1</v>
      </c>
      <c r="E879" s="3" t="s">
        <v>7</v>
      </c>
      <c r="F879" t="str">
        <f t="shared" si="13"/>
        <v>Premium</v>
      </c>
    </row>
    <row r="880" spans="1:6" x14ac:dyDescent="0.25">
      <c r="A880" s="2">
        <v>375636</v>
      </c>
      <c r="B880" s="2" t="s">
        <v>6</v>
      </c>
      <c r="C880" s="2">
        <v>35</v>
      </c>
      <c r="D880" s="2">
        <v>1</v>
      </c>
      <c r="E880" s="2" t="s">
        <v>7</v>
      </c>
      <c r="F880" t="str">
        <f t="shared" si="13"/>
        <v>Premium</v>
      </c>
    </row>
    <row r="881" spans="1:6" x14ac:dyDescent="0.25">
      <c r="A881" s="3">
        <v>213847</v>
      </c>
      <c r="B881" s="3" t="s">
        <v>8</v>
      </c>
      <c r="C881" s="3">
        <v>65</v>
      </c>
      <c r="D881" s="3">
        <v>0</v>
      </c>
      <c r="E881" s="3" t="s">
        <v>9</v>
      </c>
      <c r="F881" t="str">
        <f t="shared" si="13"/>
        <v>Elite</v>
      </c>
    </row>
    <row r="882" spans="1:6" x14ac:dyDescent="0.25">
      <c r="A882" s="2">
        <v>123132</v>
      </c>
      <c r="B882" s="2" t="s">
        <v>6</v>
      </c>
      <c r="C882" s="2">
        <v>57</v>
      </c>
      <c r="D882" s="2">
        <v>0</v>
      </c>
      <c r="E882" s="2" t="s">
        <v>7</v>
      </c>
      <c r="F882" t="str">
        <f t="shared" si="13"/>
        <v>Elite</v>
      </c>
    </row>
    <row r="883" spans="1:6" x14ac:dyDescent="0.25">
      <c r="A883" s="3">
        <v>952819</v>
      </c>
      <c r="B883" s="3" t="s">
        <v>6</v>
      </c>
      <c r="C883" s="3">
        <v>41</v>
      </c>
      <c r="D883" s="3">
        <v>0</v>
      </c>
      <c r="E883" s="3" t="s">
        <v>7</v>
      </c>
      <c r="F883" t="str">
        <f t="shared" si="13"/>
        <v>Premium</v>
      </c>
    </row>
    <row r="884" spans="1:6" x14ac:dyDescent="0.25">
      <c r="A884" s="2">
        <v>789599</v>
      </c>
      <c r="B884" s="2" t="s">
        <v>10</v>
      </c>
      <c r="C884" s="2">
        <v>52</v>
      </c>
      <c r="D884" s="2">
        <v>0</v>
      </c>
      <c r="E884" s="2" t="s">
        <v>7</v>
      </c>
      <c r="F884" t="str">
        <f t="shared" si="13"/>
        <v>Elite</v>
      </c>
    </row>
    <row r="885" spans="1:6" x14ac:dyDescent="0.25">
      <c r="A885" s="3">
        <v>618635</v>
      </c>
      <c r="B885" s="3" t="s">
        <v>10</v>
      </c>
      <c r="C885" s="3">
        <v>68</v>
      </c>
      <c r="D885" s="3">
        <v>1</v>
      </c>
      <c r="E885" s="3" t="s">
        <v>7</v>
      </c>
      <c r="F885" t="str">
        <f t="shared" si="13"/>
        <v>Elite</v>
      </c>
    </row>
    <row r="886" spans="1:6" x14ac:dyDescent="0.25">
      <c r="A886" s="2">
        <v>250170</v>
      </c>
      <c r="B886" s="2" t="s">
        <v>8</v>
      </c>
      <c r="C886" s="2">
        <v>67</v>
      </c>
      <c r="D886" s="2">
        <v>0</v>
      </c>
      <c r="E886" s="2" t="s">
        <v>9</v>
      </c>
      <c r="F886" t="str">
        <f t="shared" si="13"/>
        <v>Elite</v>
      </c>
    </row>
    <row r="887" spans="1:6" x14ac:dyDescent="0.25">
      <c r="A887" s="3">
        <v>963485</v>
      </c>
      <c r="B887" s="3" t="s">
        <v>8</v>
      </c>
      <c r="C887" s="3">
        <v>49</v>
      </c>
      <c r="D887" s="3">
        <v>0</v>
      </c>
      <c r="E887" s="3" t="s">
        <v>7</v>
      </c>
      <c r="F887" t="str">
        <f t="shared" si="13"/>
        <v>Premium</v>
      </c>
    </row>
    <row r="888" spans="1:6" x14ac:dyDescent="0.25">
      <c r="A888" s="2">
        <v>981244</v>
      </c>
      <c r="B888" s="2" t="s">
        <v>8</v>
      </c>
      <c r="C888" s="2">
        <v>18</v>
      </c>
      <c r="D888" s="2">
        <v>0</v>
      </c>
      <c r="E888" s="2" t="s">
        <v>7</v>
      </c>
      <c r="F888" t="str">
        <f t="shared" si="13"/>
        <v>Basic</v>
      </c>
    </row>
    <row r="889" spans="1:6" x14ac:dyDescent="0.25">
      <c r="A889" s="3">
        <v>365691</v>
      </c>
      <c r="B889" s="3" t="s">
        <v>8</v>
      </c>
      <c r="C889" s="3">
        <v>59</v>
      </c>
      <c r="D889" s="3">
        <v>1</v>
      </c>
      <c r="E889" s="3" t="s">
        <v>9</v>
      </c>
      <c r="F889" t="str">
        <f t="shared" si="13"/>
        <v>Elite</v>
      </c>
    </row>
    <row r="890" spans="1:6" x14ac:dyDescent="0.25">
      <c r="A890" s="2">
        <v>648980</v>
      </c>
      <c r="B890" s="2" t="s">
        <v>6</v>
      </c>
      <c r="C890" s="2">
        <v>69</v>
      </c>
      <c r="D890" s="2">
        <v>1</v>
      </c>
      <c r="E890" s="2" t="s">
        <v>7</v>
      </c>
      <c r="F890" t="str">
        <f t="shared" si="13"/>
        <v>Elite</v>
      </c>
    </row>
    <row r="891" spans="1:6" x14ac:dyDescent="0.25">
      <c r="A891" s="3">
        <v>723306</v>
      </c>
      <c r="B891" s="3" t="s">
        <v>10</v>
      </c>
      <c r="C891" s="3">
        <v>44</v>
      </c>
      <c r="D891" s="3">
        <v>0</v>
      </c>
      <c r="E891" s="3" t="s">
        <v>7</v>
      </c>
      <c r="F891" t="str">
        <f t="shared" si="13"/>
        <v>Premium</v>
      </c>
    </row>
    <row r="892" spans="1:6" x14ac:dyDescent="0.25">
      <c r="A892" s="2">
        <v>217733</v>
      </c>
      <c r="B892" s="2" t="s">
        <v>8</v>
      </c>
      <c r="C892" s="2">
        <v>56</v>
      </c>
      <c r="D892" s="2">
        <v>0</v>
      </c>
      <c r="E892" s="2" t="s">
        <v>9</v>
      </c>
      <c r="F892" t="str">
        <f t="shared" si="13"/>
        <v>Elite</v>
      </c>
    </row>
    <row r="893" spans="1:6" x14ac:dyDescent="0.25">
      <c r="A893" s="3">
        <v>312269</v>
      </c>
      <c r="B893" s="3" t="s">
        <v>6</v>
      </c>
      <c r="C893" s="3">
        <v>53</v>
      </c>
      <c r="D893" s="3">
        <v>0</v>
      </c>
      <c r="E893" s="3" t="s">
        <v>7</v>
      </c>
      <c r="F893" t="str">
        <f t="shared" si="13"/>
        <v>Elite</v>
      </c>
    </row>
    <row r="894" spans="1:6" x14ac:dyDescent="0.25">
      <c r="A894" s="2">
        <v>565957</v>
      </c>
      <c r="B894" s="2" t="s">
        <v>6</v>
      </c>
      <c r="C894" s="2">
        <v>27</v>
      </c>
      <c r="D894" s="2">
        <v>1</v>
      </c>
      <c r="E894" s="2" t="s">
        <v>7</v>
      </c>
      <c r="F894" t="str">
        <f t="shared" si="13"/>
        <v>Basic</v>
      </c>
    </row>
    <row r="895" spans="1:6" x14ac:dyDescent="0.25">
      <c r="A895" s="3">
        <v>738732</v>
      </c>
      <c r="B895" s="3" t="s">
        <v>6</v>
      </c>
      <c r="C895" s="3">
        <v>62</v>
      </c>
      <c r="D895" s="3">
        <v>1</v>
      </c>
      <c r="E895" s="3" t="s">
        <v>7</v>
      </c>
      <c r="F895" t="str">
        <f t="shared" si="13"/>
        <v>Elite</v>
      </c>
    </row>
    <row r="896" spans="1:6" x14ac:dyDescent="0.25">
      <c r="A896" s="2">
        <v>719953</v>
      </c>
      <c r="B896" s="2" t="s">
        <v>10</v>
      </c>
      <c r="C896" s="2">
        <v>26</v>
      </c>
      <c r="D896" s="2">
        <v>1</v>
      </c>
      <c r="E896" s="2" t="s">
        <v>7</v>
      </c>
      <c r="F896" t="str">
        <f t="shared" si="13"/>
        <v>Basic</v>
      </c>
    </row>
    <row r="897" spans="1:6" x14ac:dyDescent="0.25">
      <c r="A897" s="3">
        <v>901448</v>
      </c>
      <c r="B897" s="3" t="s">
        <v>6</v>
      </c>
      <c r="C897" s="3">
        <v>68</v>
      </c>
      <c r="D897" s="3">
        <v>0</v>
      </c>
      <c r="E897" s="3" t="s">
        <v>7</v>
      </c>
      <c r="F897" t="str">
        <f t="shared" si="13"/>
        <v>Elite</v>
      </c>
    </row>
    <row r="898" spans="1:6" x14ac:dyDescent="0.25">
      <c r="A898" s="2">
        <v>681188</v>
      </c>
      <c r="B898" s="2" t="s">
        <v>10</v>
      </c>
      <c r="C898" s="2">
        <v>52</v>
      </c>
      <c r="D898" s="2">
        <v>1</v>
      </c>
      <c r="E898" s="2" t="s">
        <v>7</v>
      </c>
      <c r="F898" t="str">
        <f t="shared" si="13"/>
        <v>Elite</v>
      </c>
    </row>
    <row r="899" spans="1:6" x14ac:dyDescent="0.25">
      <c r="A899" s="3">
        <v>290235</v>
      </c>
      <c r="B899" s="3" t="s">
        <v>10</v>
      </c>
      <c r="C899" s="3">
        <v>21</v>
      </c>
      <c r="D899" s="3">
        <v>0</v>
      </c>
      <c r="E899" s="3" t="s">
        <v>7</v>
      </c>
      <c r="F899" t="str">
        <f t="shared" ref="F899:F962" si="14">IF(C899&gt;50,"Elite",IF(C899&gt;=30,"Premium","Basic"))</f>
        <v>Basic</v>
      </c>
    </row>
    <row r="900" spans="1:6" x14ac:dyDescent="0.25">
      <c r="A900" s="2">
        <v>746051</v>
      </c>
      <c r="B900" s="2" t="s">
        <v>6</v>
      </c>
      <c r="C900" s="2">
        <v>61</v>
      </c>
      <c r="D900" s="2">
        <v>0</v>
      </c>
      <c r="E900" s="2" t="s">
        <v>7</v>
      </c>
      <c r="F900" t="str">
        <f t="shared" si="14"/>
        <v>Elite</v>
      </c>
    </row>
    <row r="901" spans="1:6" x14ac:dyDescent="0.25">
      <c r="A901" s="3">
        <v>809246</v>
      </c>
      <c r="B901" s="3" t="s">
        <v>8</v>
      </c>
      <c r="C901" s="3">
        <v>33</v>
      </c>
      <c r="D901" s="3">
        <v>0</v>
      </c>
      <c r="E901" s="3" t="s">
        <v>7</v>
      </c>
      <c r="F901" t="str">
        <f t="shared" si="14"/>
        <v>Premium</v>
      </c>
    </row>
    <row r="902" spans="1:6" x14ac:dyDescent="0.25">
      <c r="A902" s="2">
        <v>201084</v>
      </c>
      <c r="B902" s="2" t="s">
        <v>8</v>
      </c>
      <c r="C902" s="2">
        <v>33</v>
      </c>
      <c r="D902" s="2">
        <v>0</v>
      </c>
      <c r="E902" s="2" t="s">
        <v>7</v>
      </c>
      <c r="F902" t="str">
        <f t="shared" si="14"/>
        <v>Premium</v>
      </c>
    </row>
    <row r="903" spans="1:6" x14ac:dyDescent="0.25">
      <c r="A903" s="3">
        <v>185673</v>
      </c>
      <c r="B903" s="3" t="s">
        <v>10</v>
      </c>
      <c r="C903" s="3">
        <v>38</v>
      </c>
      <c r="D903" s="3">
        <v>0</v>
      </c>
      <c r="E903" s="3" t="s">
        <v>7</v>
      </c>
      <c r="F903" t="str">
        <f t="shared" si="14"/>
        <v>Premium</v>
      </c>
    </row>
    <row r="904" spans="1:6" x14ac:dyDescent="0.25">
      <c r="A904" s="2">
        <v>416435</v>
      </c>
      <c r="B904" s="2" t="s">
        <v>6</v>
      </c>
      <c r="C904" s="2">
        <v>25</v>
      </c>
      <c r="D904" s="2">
        <v>0</v>
      </c>
      <c r="E904" s="2" t="s">
        <v>7</v>
      </c>
      <c r="F904" t="str">
        <f t="shared" si="14"/>
        <v>Basic</v>
      </c>
    </row>
    <row r="905" spans="1:6" x14ac:dyDescent="0.25">
      <c r="A905" s="3">
        <v>148814</v>
      </c>
      <c r="B905" s="3" t="s">
        <v>10</v>
      </c>
      <c r="C905" s="3">
        <v>46</v>
      </c>
      <c r="D905" s="3">
        <v>1</v>
      </c>
      <c r="E905" s="3" t="s">
        <v>7</v>
      </c>
      <c r="F905" t="str">
        <f t="shared" si="14"/>
        <v>Premium</v>
      </c>
    </row>
    <row r="906" spans="1:6" x14ac:dyDescent="0.25">
      <c r="A906" s="2">
        <v>875487</v>
      </c>
      <c r="B906" s="2" t="s">
        <v>8</v>
      </c>
      <c r="C906" s="2">
        <v>29</v>
      </c>
      <c r="D906" s="2">
        <v>1</v>
      </c>
      <c r="E906" s="2" t="s">
        <v>7</v>
      </c>
      <c r="F906" t="str">
        <f t="shared" si="14"/>
        <v>Basic</v>
      </c>
    </row>
    <row r="907" spans="1:6" x14ac:dyDescent="0.25">
      <c r="A907" s="3">
        <v>638602</v>
      </c>
      <c r="B907" s="3" t="s">
        <v>6</v>
      </c>
      <c r="C907" s="3">
        <v>45</v>
      </c>
      <c r="D907" s="3">
        <v>0</v>
      </c>
      <c r="E907" s="3" t="s">
        <v>7</v>
      </c>
      <c r="F907" t="str">
        <f t="shared" si="14"/>
        <v>Premium</v>
      </c>
    </row>
    <row r="908" spans="1:6" x14ac:dyDescent="0.25">
      <c r="A908" s="2">
        <v>788415</v>
      </c>
      <c r="B908" s="2" t="s">
        <v>10</v>
      </c>
      <c r="C908" s="2">
        <v>53</v>
      </c>
      <c r="D908" s="2">
        <v>0</v>
      </c>
      <c r="E908" s="2" t="s">
        <v>7</v>
      </c>
      <c r="F908" t="str">
        <f t="shared" si="14"/>
        <v>Elite</v>
      </c>
    </row>
    <row r="909" spans="1:6" x14ac:dyDescent="0.25">
      <c r="A909" s="3">
        <v>779671</v>
      </c>
      <c r="B909" s="3" t="s">
        <v>8</v>
      </c>
      <c r="C909" s="3">
        <v>64</v>
      </c>
      <c r="D909" s="3">
        <v>0</v>
      </c>
      <c r="E909" s="3" t="s">
        <v>9</v>
      </c>
      <c r="F909" t="str">
        <f t="shared" si="14"/>
        <v>Elite</v>
      </c>
    </row>
    <row r="910" spans="1:6" x14ac:dyDescent="0.25">
      <c r="A910" s="2">
        <v>790510</v>
      </c>
      <c r="B910" s="2" t="s">
        <v>10</v>
      </c>
      <c r="C910" s="2">
        <v>38</v>
      </c>
      <c r="D910" s="2">
        <v>0</v>
      </c>
      <c r="E910" s="2" t="s">
        <v>7</v>
      </c>
      <c r="F910" t="str">
        <f t="shared" si="14"/>
        <v>Premium</v>
      </c>
    </row>
    <row r="911" spans="1:6" x14ac:dyDescent="0.25">
      <c r="A911" s="3">
        <v>258063</v>
      </c>
      <c r="B911" s="3" t="s">
        <v>8</v>
      </c>
      <c r="C911" s="3">
        <v>59</v>
      </c>
      <c r="D911" s="3">
        <v>1</v>
      </c>
      <c r="E911" s="3" t="s">
        <v>9</v>
      </c>
      <c r="F911" t="str">
        <f t="shared" si="14"/>
        <v>Elite</v>
      </c>
    </row>
    <row r="912" spans="1:6" x14ac:dyDescent="0.25">
      <c r="A912" s="2">
        <v>640164</v>
      </c>
      <c r="B912" s="2" t="s">
        <v>10</v>
      </c>
      <c r="C912" s="2">
        <v>36</v>
      </c>
      <c r="D912" s="2">
        <v>1</v>
      </c>
      <c r="E912" s="2" t="s">
        <v>7</v>
      </c>
      <c r="F912" t="str">
        <f t="shared" si="14"/>
        <v>Premium</v>
      </c>
    </row>
    <row r="913" spans="1:6" x14ac:dyDescent="0.25">
      <c r="A913" s="3">
        <v>400752</v>
      </c>
      <c r="B913" s="3" t="s">
        <v>10</v>
      </c>
      <c r="C913" s="3">
        <v>70</v>
      </c>
      <c r="D913" s="3">
        <v>0</v>
      </c>
      <c r="E913" s="3" t="s">
        <v>7</v>
      </c>
      <c r="F913" t="str">
        <f t="shared" si="14"/>
        <v>Elite</v>
      </c>
    </row>
    <row r="914" spans="1:6" x14ac:dyDescent="0.25">
      <c r="A914" s="2">
        <v>468648</v>
      </c>
      <c r="B914" s="2" t="s">
        <v>8</v>
      </c>
      <c r="C914" s="2">
        <v>26</v>
      </c>
      <c r="D914" s="2">
        <v>1</v>
      </c>
      <c r="E914" s="2" t="s">
        <v>7</v>
      </c>
      <c r="F914" t="str">
        <f t="shared" si="14"/>
        <v>Basic</v>
      </c>
    </row>
    <row r="915" spans="1:6" x14ac:dyDescent="0.25">
      <c r="A915" s="3">
        <v>344060</v>
      </c>
      <c r="B915" s="3" t="s">
        <v>8</v>
      </c>
      <c r="C915" s="3">
        <v>54</v>
      </c>
      <c r="D915" s="3">
        <v>0</v>
      </c>
      <c r="E915" s="3" t="s">
        <v>9</v>
      </c>
      <c r="F915" t="str">
        <f t="shared" si="14"/>
        <v>Elite</v>
      </c>
    </row>
    <row r="916" spans="1:6" x14ac:dyDescent="0.25">
      <c r="A916" s="2">
        <v>428650</v>
      </c>
      <c r="B916" s="2" t="s">
        <v>8</v>
      </c>
      <c r="C916" s="2">
        <v>60</v>
      </c>
      <c r="D916" s="2">
        <v>1</v>
      </c>
      <c r="E916" s="2" t="s">
        <v>9</v>
      </c>
      <c r="F916" t="str">
        <f t="shared" si="14"/>
        <v>Elite</v>
      </c>
    </row>
    <row r="917" spans="1:6" x14ac:dyDescent="0.25">
      <c r="A917" s="3">
        <v>274627</v>
      </c>
      <c r="B917" s="3" t="s">
        <v>8</v>
      </c>
      <c r="C917" s="3">
        <v>49</v>
      </c>
      <c r="D917" s="3">
        <v>0</v>
      </c>
      <c r="E917" s="3" t="s">
        <v>7</v>
      </c>
      <c r="F917" t="str">
        <f t="shared" si="14"/>
        <v>Premium</v>
      </c>
    </row>
    <row r="918" spans="1:6" x14ac:dyDescent="0.25">
      <c r="A918" s="2">
        <v>885620</v>
      </c>
      <c r="B918" s="2" t="s">
        <v>10</v>
      </c>
      <c r="C918" s="2">
        <v>37</v>
      </c>
      <c r="D918" s="2">
        <v>0</v>
      </c>
      <c r="E918" s="2" t="s">
        <v>7</v>
      </c>
      <c r="F918" t="str">
        <f t="shared" si="14"/>
        <v>Premium</v>
      </c>
    </row>
    <row r="919" spans="1:6" x14ac:dyDescent="0.25">
      <c r="A919" s="3">
        <v>985272</v>
      </c>
      <c r="B919" s="3" t="s">
        <v>6</v>
      </c>
      <c r="C919" s="3">
        <v>52</v>
      </c>
      <c r="D919" s="3">
        <v>1</v>
      </c>
      <c r="E919" s="3" t="s">
        <v>7</v>
      </c>
      <c r="F919" t="str">
        <f t="shared" si="14"/>
        <v>Elite</v>
      </c>
    </row>
    <row r="920" spans="1:6" x14ac:dyDescent="0.25">
      <c r="A920" s="2">
        <v>597963</v>
      </c>
      <c r="B920" s="2" t="s">
        <v>8</v>
      </c>
      <c r="C920" s="2">
        <v>46</v>
      </c>
      <c r="D920" s="2">
        <v>0</v>
      </c>
      <c r="E920" s="2" t="s">
        <v>7</v>
      </c>
      <c r="F920" t="str">
        <f t="shared" si="14"/>
        <v>Premium</v>
      </c>
    </row>
    <row r="921" spans="1:6" x14ac:dyDescent="0.25">
      <c r="A921" s="3">
        <v>571129</v>
      </c>
      <c r="B921" s="3" t="s">
        <v>8</v>
      </c>
      <c r="C921" s="3">
        <v>54</v>
      </c>
      <c r="D921" s="3">
        <v>1</v>
      </c>
      <c r="E921" s="3" t="s">
        <v>9</v>
      </c>
      <c r="F921" t="str">
        <f t="shared" si="14"/>
        <v>Elite</v>
      </c>
    </row>
    <row r="922" spans="1:6" x14ac:dyDescent="0.25">
      <c r="A922" s="2">
        <v>372855</v>
      </c>
      <c r="B922" s="2" t="s">
        <v>10</v>
      </c>
      <c r="C922" s="2">
        <v>63</v>
      </c>
      <c r="D922" s="2">
        <v>1</v>
      </c>
      <c r="E922" s="2" t="s">
        <v>7</v>
      </c>
      <c r="F922" t="str">
        <f t="shared" si="14"/>
        <v>Elite</v>
      </c>
    </row>
    <row r="923" spans="1:6" x14ac:dyDescent="0.25">
      <c r="A923" s="3">
        <v>290926</v>
      </c>
      <c r="B923" s="3" t="s">
        <v>8</v>
      </c>
      <c r="C923" s="3">
        <v>45</v>
      </c>
      <c r="D923" s="3">
        <v>1</v>
      </c>
      <c r="E923" s="3" t="s">
        <v>7</v>
      </c>
      <c r="F923" t="str">
        <f t="shared" si="14"/>
        <v>Premium</v>
      </c>
    </row>
    <row r="924" spans="1:6" x14ac:dyDescent="0.25">
      <c r="A924" s="2">
        <v>332098</v>
      </c>
      <c r="B924" s="2" t="s">
        <v>8</v>
      </c>
      <c r="C924" s="2">
        <v>30</v>
      </c>
      <c r="D924" s="2">
        <v>1</v>
      </c>
      <c r="E924" s="2" t="s">
        <v>7</v>
      </c>
      <c r="F924" t="str">
        <f t="shared" si="14"/>
        <v>Premium</v>
      </c>
    </row>
    <row r="925" spans="1:6" x14ac:dyDescent="0.25">
      <c r="A925" s="3">
        <v>577205</v>
      </c>
      <c r="B925" s="3" t="s">
        <v>6</v>
      </c>
      <c r="C925" s="3">
        <v>48</v>
      </c>
      <c r="D925" s="3">
        <v>0</v>
      </c>
      <c r="E925" s="3" t="s">
        <v>7</v>
      </c>
      <c r="F925" t="str">
        <f t="shared" si="14"/>
        <v>Premium</v>
      </c>
    </row>
    <row r="926" spans="1:6" x14ac:dyDescent="0.25">
      <c r="A926" s="2">
        <v>502768</v>
      </c>
      <c r="B926" s="2" t="s">
        <v>10</v>
      </c>
      <c r="C926" s="2">
        <v>35</v>
      </c>
      <c r="D926" s="2">
        <v>1</v>
      </c>
      <c r="E926" s="2" t="s">
        <v>7</v>
      </c>
      <c r="F926" t="str">
        <f t="shared" si="14"/>
        <v>Premium</v>
      </c>
    </row>
    <row r="927" spans="1:6" x14ac:dyDescent="0.25">
      <c r="A927" s="3">
        <v>750833</v>
      </c>
      <c r="B927" s="3" t="s">
        <v>8</v>
      </c>
      <c r="C927" s="3">
        <v>18</v>
      </c>
      <c r="D927" s="3">
        <v>1</v>
      </c>
      <c r="E927" s="3" t="s">
        <v>7</v>
      </c>
      <c r="F927" t="str">
        <f t="shared" si="14"/>
        <v>Basic</v>
      </c>
    </row>
    <row r="928" spans="1:6" x14ac:dyDescent="0.25">
      <c r="A928" s="2">
        <v>346591</v>
      </c>
      <c r="B928" s="2" t="s">
        <v>10</v>
      </c>
      <c r="C928" s="2">
        <v>27</v>
      </c>
      <c r="D928" s="2">
        <v>0</v>
      </c>
      <c r="E928" s="2" t="s">
        <v>7</v>
      </c>
      <c r="F928" t="str">
        <f t="shared" si="14"/>
        <v>Basic</v>
      </c>
    </row>
    <row r="929" spans="1:6" x14ac:dyDescent="0.25">
      <c r="A929" s="3">
        <v>500975</v>
      </c>
      <c r="B929" s="3" t="s">
        <v>10</v>
      </c>
      <c r="C929" s="3">
        <v>44</v>
      </c>
      <c r="D929" s="3">
        <v>1</v>
      </c>
      <c r="E929" s="3" t="s">
        <v>7</v>
      </c>
      <c r="F929" t="str">
        <f t="shared" si="14"/>
        <v>Premium</v>
      </c>
    </row>
    <row r="930" spans="1:6" x14ac:dyDescent="0.25">
      <c r="A930" s="2">
        <v>943556</v>
      </c>
      <c r="B930" s="2" t="s">
        <v>8</v>
      </c>
      <c r="C930" s="2">
        <v>37</v>
      </c>
      <c r="D930" s="2">
        <v>1</v>
      </c>
      <c r="E930" s="2" t="s">
        <v>7</v>
      </c>
      <c r="F930" t="str">
        <f t="shared" si="14"/>
        <v>Premium</v>
      </c>
    </row>
    <row r="931" spans="1:6" x14ac:dyDescent="0.25">
      <c r="A931" s="3">
        <v>205697</v>
      </c>
      <c r="B931" s="3" t="s">
        <v>10</v>
      </c>
      <c r="C931" s="3">
        <v>62</v>
      </c>
      <c r="D931" s="3">
        <v>1</v>
      </c>
      <c r="E931" s="3" t="s">
        <v>7</v>
      </c>
      <c r="F931" t="str">
        <f t="shared" si="14"/>
        <v>Elite</v>
      </c>
    </row>
    <row r="932" spans="1:6" x14ac:dyDescent="0.25">
      <c r="A932" s="2">
        <v>422833</v>
      </c>
      <c r="B932" s="2" t="s">
        <v>6</v>
      </c>
      <c r="C932" s="2">
        <v>70</v>
      </c>
      <c r="D932" s="2">
        <v>1</v>
      </c>
      <c r="E932" s="2" t="s">
        <v>7</v>
      </c>
      <c r="F932" t="str">
        <f t="shared" si="14"/>
        <v>Elite</v>
      </c>
    </row>
    <row r="933" spans="1:6" x14ac:dyDescent="0.25">
      <c r="A933" s="3">
        <v>742017</v>
      </c>
      <c r="B933" s="3" t="s">
        <v>8</v>
      </c>
      <c r="C933" s="3">
        <v>69</v>
      </c>
      <c r="D933" s="3">
        <v>1</v>
      </c>
      <c r="E933" s="3" t="s">
        <v>9</v>
      </c>
      <c r="F933" t="str">
        <f t="shared" si="14"/>
        <v>Elite</v>
      </c>
    </row>
    <row r="934" spans="1:6" x14ac:dyDescent="0.25">
      <c r="A934" s="2">
        <v>461875</v>
      </c>
      <c r="B934" s="2" t="s">
        <v>6</v>
      </c>
      <c r="C934" s="2">
        <v>44</v>
      </c>
      <c r="D934" s="2">
        <v>0</v>
      </c>
      <c r="E934" s="2" t="s">
        <v>7</v>
      </c>
      <c r="F934" t="str">
        <f t="shared" si="14"/>
        <v>Premium</v>
      </c>
    </row>
    <row r="935" spans="1:6" x14ac:dyDescent="0.25">
      <c r="A935" s="3">
        <v>320825</v>
      </c>
      <c r="B935" s="3" t="s">
        <v>8</v>
      </c>
      <c r="C935" s="3">
        <v>57</v>
      </c>
      <c r="D935" s="3">
        <v>1</v>
      </c>
      <c r="E935" s="3" t="s">
        <v>9</v>
      </c>
      <c r="F935" t="str">
        <f t="shared" si="14"/>
        <v>Elite</v>
      </c>
    </row>
    <row r="936" spans="1:6" x14ac:dyDescent="0.25">
      <c r="A936" s="2">
        <v>842484</v>
      </c>
      <c r="B936" s="2" t="s">
        <v>10</v>
      </c>
      <c r="C936" s="2">
        <v>18</v>
      </c>
      <c r="D936" s="2">
        <v>1</v>
      </c>
      <c r="E936" s="2" t="s">
        <v>7</v>
      </c>
      <c r="F936" t="str">
        <f t="shared" si="14"/>
        <v>Basic</v>
      </c>
    </row>
    <row r="937" spans="1:6" x14ac:dyDescent="0.25">
      <c r="A937" s="3">
        <v>940239</v>
      </c>
      <c r="B937" s="3" t="s">
        <v>10</v>
      </c>
      <c r="C937" s="3">
        <v>19</v>
      </c>
      <c r="D937" s="3">
        <v>0</v>
      </c>
      <c r="E937" s="3" t="s">
        <v>7</v>
      </c>
      <c r="F937" t="str">
        <f t="shared" si="14"/>
        <v>Basic</v>
      </c>
    </row>
    <row r="938" spans="1:6" x14ac:dyDescent="0.25">
      <c r="A938" s="2">
        <v>601002</v>
      </c>
      <c r="B938" s="2" t="s">
        <v>6</v>
      </c>
      <c r="C938" s="2">
        <v>21</v>
      </c>
      <c r="D938" s="2">
        <v>1</v>
      </c>
      <c r="E938" s="2" t="s">
        <v>7</v>
      </c>
      <c r="F938" t="str">
        <f t="shared" si="14"/>
        <v>Basic</v>
      </c>
    </row>
    <row r="939" spans="1:6" x14ac:dyDescent="0.25">
      <c r="A939" s="3">
        <v>869282</v>
      </c>
      <c r="B939" s="3" t="s">
        <v>10</v>
      </c>
      <c r="C939" s="3">
        <v>29</v>
      </c>
      <c r="D939" s="3">
        <v>0</v>
      </c>
      <c r="E939" s="3" t="s">
        <v>7</v>
      </c>
      <c r="F939" t="str">
        <f t="shared" si="14"/>
        <v>Basic</v>
      </c>
    </row>
    <row r="940" spans="1:6" x14ac:dyDescent="0.25">
      <c r="A940" s="2">
        <v>310293</v>
      </c>
      <c r="B940" s="2" t="s">
        <v>10</v>
      </c>
      <c r="C940" s="2">
        <v>18</v>
      </c>
      <c r="D940" s="2">
        <v>0</v>
      </c>
      <c r="E940" s="2" t="s">
        <v>7</v>
      </c>
      <c r="F940" t="str">
        <f t="shared" si="14"/>
        <v>Basic</v>
      </c>
    </row>
    <row r="941" spans="1:6" x14ac:dyDescent="0.25">
      <c r="A941" s="3">
        <v>234240</v>
      </c>
      <c r="B941" s="3" t="s">
        <v>8</v>
      </c>
      <c r="C941" s="3">
        <v>52</v>
      </c>
      <c r="D941" s="3">
        <v>1</v>
      </c>
      <c r="E941" s="3" t="s">
        <v>9</v>
      </c>
      <c r="F941" t="str">
        <f t="shared" si="14"/>
        <v>Elite</v>
      </c>
    </row>
    <row r="942" spans="1:6" x14ac:dyDescent="0.25">
      <c r="A942" s="2">
        <v>766578</v>
      </c>
      <c r="B942" s="2" t="s">
        <v>6</v>
      </c>
      <c r="C942" s="2">
        <v>43</v>
      </c>
      <c r="D942" s="2">
        <v>0</v>
      </c>
      <c r="E942" s="2" t="s">
        <v>7</v>
      </c>
      <c r="F942" t="str">
        <f t="shared" si="14"/>
        <v>Premium</v>
      </c>
    </row>
    <row r="943" spans="1:6" x14ac:dyDescent="0.25">
      <c r="A943" s="3">
        <v>451695</v>
      </c>
      <c r="B943" s="3" t="s">
        <v>6</v>
      </c>
      <c r="C943" s="3">
        <v>53</v>
      </c>
      <c r="D943" s="3">
        <v>0</v>
      </c>
      <c r="E943" s="3" t="s">
        <v>7</v>
      </c>
      <c r="F943" t="str">
        <f t="shared" si="14"/>
        <v>Elite</v>
      </c>
    </row>
    <row r="944" spans="1:6" x14ac:dyDescent="0.25">
      <c r="A944" s="2">
        <v>896477</v>
      </c>
      <c r="B944" s="2" t="s">
        <v>6</v>
      </c>
      <c r="C944" s="2">
        <v>58</v>
      </c>
      <c r="D944" s="2">
        <v>0</v>
      </c>
      <c r="E944" s="2" t="s">
        <v>7</v>
      </c>
      <c r="F944" t="str">
        <f t="shared" si="14"/>
        <v>Elite</v>
      </c>
    </row>
    <row r="945" spans="1:6" x14ac:dyDescent="0.25">
      <c r="A945" s="3">
        <v>830467</v>
      </c>
      <c r="B945" s="3" t="s">
        <v>6</v>
      </c>
      <c r="C945" s="3">
        <v>37</v>
      </c>
      <c r="D945" s="3">
        <v>0</v>
      </c>
      <c r="E945" s="3" t="s">
        <v>7</v>
      </c>
      <c r="F945" t="str">
        <f t="shared" si="14"/>
        <v>Premium</v>
      </c>
    </row>
    <row r="946" spans="1:6" x14ac:dyDescent="0.25">
      <c r="A946" s="2">
        <v>312846</v>
      </c>
      <c r="B946" s="2" t="s">
        <v>6</v>
      </c>
      <c r="C946" s="2">
        <v>25</v>
      </c>
      <c r="D946" s="2">
        <v>0</v>
      </c>
      <c r="E946" s="2" t="s">
        <v>7</v>
      </c>
      <c r="F946" t="str">
        <f t="shared" si="14"/>
        <v>Basic</v>
      </c>
    </row>
    <row r="947" spans="1:6" x14ac:dyDescent="0.25">
      <c r="A947" s="3">
        <v>884335</v>
      </c>
      <c r="B947" s="3" t="s">
        <v>6</v>
      </c>
      <c r="C947" s="3">
        <v>45</v>
      </c>
      <c r="D947" s="3">
        <v>0</v>
      </c>
      <c r="E947" s="3" t="s">
        <v>7</v>
      </c>
      <c r="F947" t="str">
        <f t="shared" si="14"/>
        <v>Premium</v>
      </c>
    </row>
    <row r="948" spans="1:6" x14ac:dyDescent="0.25">
      <c r="A948" s="2">
        <v>179903</v>
      </c>
      <c r="B948" s="2" t="s">
        <v>8</v>
      </c>
      <c r="C948" s="2">
        <v>19</v>
      </c>
      <c r="D948" s="2">
        <v>0</v>
      </c>
      <c r="E948" s="2" t="s">
        <v>7</v>
      </c>
      <c r="F948" t="str">
        <f t="shared" si="14"/>
        <v>Basic</v>
      </c>
    </row>
    <row r="949" spans="1:6" x14ac:dyDescent="0.25">
      <c r="A949" s="3">
        <v>129898</v>
      </c>
      <c r="B949" s="3" t="s">
        <v>8</v>
      </c>
      <c r="C949" s="3">
        <v>49</v>
      </c>
      <c r="D949" s="3">
        <v>1</v>
      </c>
      <c r="E949" s="3" t="s">
        <v>7</v>
      </c>
      <c r="F949" t="str">
        <f t="shared" si="14"/>
        <v>Premium</v>
      </c>
    </row>
    <row r="950" spans="1:6" x14ac:dyDescent="0.25">
      <c r="A950" s="2">
        <v>612092</v>
      </c>
      <c r="B950" s="2" t="s">
        <v>10</v>
      </c>
      <c r="C950" s="2">
        <v>42</v>
      </c>
      <c r="D950" s="2">
        <v>1</v>
      </c>
      <c r="E950" s="2" t="s">
        <v>7</v>
      </c>
      <c r="F950" t="str">
        <f t="shared" si="14"/>
        <v>Premium</v>
      </c>
    </row>
    <row r="951" spans="1:6" x14ac:dyDescent="0.25">
      <c r="A951" s="3">
        <v>972335</v>
      </c>
      <c r="B951" s="3" t="s">
        <v>10</v>
      </c>
      <c r="C951" s="3">
        <v>23</v>
      </c>
      <c r="D951" s="3">
        <v>0</v>
      </c>
      <c r="E951" s="3" t="s">
        <v>7</v>
      </c>
      <c r="F951" t="str">
        <f t="shared" si="14"/>
        <v>Basic</v>
      </c>
    </row>
    <row r="952" spans="1:6" x14ac:dyDescent="0.25">
      <c r="A952" s="2">
        <v>314068</v>
      </c>
      <c r="B952" s="2" t="s">
        <v>10</v>
      </c>
      <c r="C952" s="2">
        <v>39</v>
      </c>
      <c r="D952" s="2">
        <v>0</v>
      </c>
      <c r="E952" s="2" t="s">
        <v>7</v>
      </c>
      <c r="F952" t="str">
        <f t="shared" si="14"/>
        <v>Premium</v>
      </c>
    </row>
    <row r="953" spans="1:6" x14ac:dyDescent="0.25">
      <c r="A953" s="3">
        <v>913902</v>
      </c>
      <c r="B953" s="3" t="s">
        <v>8</v>
      </c>
      <c r="C953" s="3">
        <v>65</v>
      </c>
      <c r="D953" s="3">
        <v>0</v>
      </c>
      <c r="E953" s="3" t="s">
        <v>9</v>
      </c>
      <c r="F953" t="str">
        <f t="shared" si="14"/>
        <v>Elite</v>
      </c>
    </row>
    <row r="954" spans="1:6" x14ac:dyDescent="0.25">
      <c r="A954" s="2">
        <v>477397</v>
      </c>
      <c r="B954" s="2" t="s">
        <v>8</v>
      </c>
      <c r="C954" s="2">
        <v>26</v>
      </c>
      <c r="D954" s="2">
        <v>1</v>
      </c>
      <c r="E954" s="2" t="s">
        <v>7</v>
      </c>
      <c r="F954" t="str">
        <f t="shared" si="14"/>
        <v>Basic</v>
      </c>
    </row>
    <row r="955" spans="1:6" x14ac:dyDescent="0.25">
      <c r="A955" s="3">
        <v>729624</v>
      </c>
      <c r="B955" s="3" t="s">
        <v>6</v>
      </c>
      <c r="C955" s="3">
        <v>20</v>
      </c>
      <c r="D955" s="3">
        <v>1</v>
      </c>
      <c r="E955" s="3" t="s">
        <v>7</v>
      </c>
      <c r="F955" t="str">
        <f t="shared" si="14"/>
        <v>Basic</v>
      </c>
    </row>
    <row r="956" spans="1:6" x14ac:dyDescent="0.25">
      <c r="A956" s="2">
        <v>848999</v>
      </c>
      <c r="B956" s="2" t="s">
        <v>6</v>
      </c>
      <c r="C956" s="2">
        <v>20</v>
      </c>
      <c r="D956" s="2">
        <v>0</v>
      </c>
      <c r="E956" s="2" t="s">
        <v>7</v>
      </c>
      <c r="F956" t="str">
        <f t="shared" si="14"/>
        <v>Basic</v>
      </c>
    </row>
    <row r="957" spans="1:6" x14ac:dyDescent="0.25">
      <c r="A957" s="3">
        <v>218264</v>
      </c>
      <c r="B957" s="3" t="s">
        <v>8</v>
      </c>
      <c r="C957" s="3">
        <v>59</v>
      </c>
      <c r="D957" s="3">
        <v>1</v>
      </c>
      <c r="E957" s="3" t="s">
        <v>9</v>
      </c>
      <c r="F957" t="str">
        <f t="shared" si="14"/>
        <v>Elite</v>
      </c>
    </row>
    <row r="958" spans="1:6" x14ac:dyDescent="0.25">
      <c r="A958" s="2">
        <v>308764</v>
      </c>
      <c r="B958" s="2" t="s">
        <v>6</v>
      </c>
      <c r="C958" s="2">
        <v>43</v>
      </c>
      <c r="D958" s="2">
        <v>1</v>
      </c>
      <c r="E958" s="2" t="s">
        <v>7</v>
      </c>
      <c r="F958" t="str">
        <f t="shared" si="14"/>
        <v>Premium</v>
      </c>
    </row>
    <row r="959" spans="1:6" x14ac:dyDescent="0.25">
      <c r="A959" s="3">
        <v>483522</v>
      </c>
      <c r="B959" s="3" t="s">
        <v>8</v>
      </c>
      <c r="C959" s="3">
        <v>29</v>
      </c>
      <c r="D959" s="3">
        <v>0</v>
      </c>
      <c r="E959" s="3" t="s">
        <v>7</v>
      </c>
      <c r="F959" t="str">
        <f t="shared" si="14"/>
        <v>Basic</v>
      </c>
    </row>
    <row r="960" spans="1:6" x14ac:dyDescent="0.25">
      <c r="A960" s="2">
        <v>522895</v>
      </c>
      <c r="B960" s="2" t="s">
        <v>8</v>
      </c>
      <c r="C960" s="2">
        <v>45</v>
      </c>
      <c r="D960" s="2">
        <v>1</v>
      </c>
      <c r="E960" s="2" t="s">
        <v>7</v>
      </c>
      <c r="F960" t="str">
        <f t="shared" si="14"/>
        <v>Premium</v>
      </c>
    </row>
    <row r="961" spans="1:6" x14ac:dyDescent="0.25">
      <c r="A961" s="3">
        <v>201844</v>
      </c>
      <c r="B961" s="3" t="s">
        <v>8</v>
      </c>
      <c r="C961" s="3">
        <v>24</v>
      </c>
      <c r="D961" s="3">
        <v>0</v>
      </c>
      <c r="E961" s="3" t="s">
        <v>7</v>
      </c>
      <c r="F961" t="str">
        <f t="shared" si="14"/>
        <v>Basic</v>
      </c>
    </row>
    <row r="962" spans="1:6" x14ac:dyDescent="0.25">
      <c r="A962" s="2">
        <v>510354</v>
      </c>
      <c r="B962" s="2" t="s">
        <v>8</v>
      </c>
      <c r="C962" s="2">
        <v>53</v>
      </c>
      <c r="D962" s="2">
        <v>0</v>
      </c>
      <c r="E962" s="2" t="s">
        <v>9</v>
      </c>
      <c r="F962" t="str">
        <f t="shared" si="14"/>
        <v>Elite</v>
      </c>
    </row>
    <row r="963" spans="1:6" x14ac:dyDescent="0.25">
      <c r="A963" s="3">
        <v>903786</v>
      </c>
      <c r="B963" s="3" t="s">
        <v>10</v>
      </c>
      <c r="C963" s="3">
        <v>22</v>
      </c>
      <c r="D963" s="3">
        <v>0</v>
      </c>
      <c r="E963" s="3" t="s">
        <v>7</v>
      </c>
      <c r="F963" t="str">
        <f t="shared" ref="F963:F1026" si="15">IF(C963&gt;50,"Elite",IF(C963&gt;=30,"Premium","Basic"))</f>
        <v>Basic</v>
      </c>
    </row>
    <row r="964" spans="1:6" x14ac:dyDescent="0.25">
      <c r="A964" s="2">
        <v>764868</v>
      </c>
      <c r="B964" s="2" t="s">
        <v>6</v>
      </c>
      <c r="C964" s="2">
        <v>44</v>
      </c>
      <c r="D964" s="2">
        <v>0</v>
      </c>
      <c r="E964" s="2" t="s">
        <v>7</v>
      </c>
      <c r="F964" t="str">
        <f t="shared" si="15"/>
        <v>Premium</v>
      </c>
    </row>
    <row r="965" spans="1:6" x14ac:dyDescent="0.25">
      <c r="A965" s="3">
        <v>154786</v>
      </c>
      <c r="B965" s="3" t="s">
        <v>10</v>
      </c>
      <c r="C965" s="3">
        <v>55</v>
      </c>
      <c r="D965" s="3">
        <v>1</v>
      </c>
      <c r="E965" s="3" t="s">
        <v>7</v>
      </c>
      <c r="F965" t="str">
        <f t="shared" si="15"/>
        <v>Elite</v>
      </c>
    </row>
    <row r="966" spans="1:6" x14ac:dyDescent="0.25">
      <c r="A966" s="2">
        <v>398049</v>
      </c>
      <c r="B966" s="2" t="s">
        <v>8</v>
      </c>
      <c r="C966" s="2">
        <v>66</v>
      </c>
      <c r="D966" s="2">
        <v>0</v>
      </c>
      <c r="E966" s="2" t="s">
        <v>9</v>
      </c>
      <c r="F966" t="str">
        <f t="shared" si="15"/>
        <v>Elite</v>
      </c>
    </row>
    <row r="967" spans="1:6" x14ac:dyDescent="0.25">
      <c r="A967" s="3">
        <v>338043</v>
      </c>
      <c r="B967" s="3" t="s">
        <v>8</v>
      </c>
      <c r="C967" s="3">
        <v>68</v>
      </c>
      <c r="D967" s="3">
        <v>1</v>
      </c>
      <c r="E967" s="3" t="s">
        <v>9</v>
      </c>
      <c r="F967" t="str">
        <f t="shared" si="15"/>
        <v>Elite</v>
      </c>
    </row>
    <row r="968" spans="1:6" x14ac:dyDescent="0.25">
      <c r="A968" s="2">
        <v>705291</v>
      </c>
      <c r="B968" s="2" t="s">
        <v>8</v>
      </c>
      <c r="C968" s="2">
        <v>64</v>
      </c>
      <c r="D968" s="2">
        <v>0</v>
      </c>
      <c r="E968" s="2" t="s">
        <v>9</v>
      </c>
      <c r="F968" t="str">
        <f t="shared" si="15"/>
        <v>Elite</v>
      </c>
    </row>
    <row r="969" spans="1:6" x14ac:dyDescent="0.25">
      <c r="A969" s="3">
        <v>234805</v>
      </c>
      <c r="B969" s="3" t="s">
        <v>6</v>
      </c>
      <c r="C969" s="3">
        <v>44</v>
      </c>
      <c r="D969" s="3">
        <v>0</v>
      </c>
      <c r="E969" s="3" t="s">
        <v>7</v>
      </c>
      <c r="F969" t="str">
        <f t="shared" si="15"/>
        <v>Premium</v>
      </c>
    </row>
    <row r="970" spans="1:6" x14ac:dyDescent="0.25">
      <c r="A970" s="2">
        <v>615036</v>
      </c>
      <c r="B970" s="2" t="s">
        <v>10</v>
      </c>
      <c r="C970" s="2">
        <v>34</v>
      </c>
      <c r="D970" s="2">
        <v>0</v>
      </c>
      <c r="E970" s="2" t="s">
        <v>7</v>
      </c>
      <c r="F970" t="str">
        <f t="shared" si="15"/>
        <v>Premium</v>
      </c>
    </row>
    <row r="971" spans="1:6" x14ac:dyDescent="0.25">
      <c r="A971" s="3">
        <v>106657</v>
      </c>
      <c r="B971" s="3" t="s">
        <v>6</v>
      </c>
      <c r="C971" s="3">
        <v>29</v>
      </c>
      <c r="D971" s="3">
        <v>0</v>
      </c>
      <c r="E971" s="3" t="s">
        <v>7</v>
      </c>
      <c r="F971" t="str">
        <f t="shared" si="15"/>
        <v>Basic</v>
      </c>
    </row>
    <row r="972" spans="1:6" x14ac:dyDescent="0.25">
      <c r="A972" s="2">
        <v>945734</v>
      </c>
      <c r="B972" s="2" t="s">
        <v>8</v>
      </c>
      <c r="C972" s="2">
        <v>64</v>
      </c>
      <c r="D972" s="2">
        <v>0</v>
      </c>
      <c r="E972" s="2" t="s">
        <v>9</v>
      </c>
      <c r="F972" t="str">
        <f t="shared" si="15"/>
        <v>Elite</v>
      </c>
    </row>
    <row r="973" spans="1:6" x14ac:dyDescent="0.25">
      <c r="A973" s="3">
        <v>627330</v>
      </c>
      <c r="B973" s="3" t="s">
        <v>10</v>
      </c>
      <c r="C973" s="3">
        <v>45</v>
      </c>
      <c r="D973" s="3">
        <v>0</v>
      </c>
      <c r="E973" s="3" t="s">
        <v>7</v>
      </c>
      <c r="F973" t="str">
        <f t="shared" si="15"/>
        <v>Premium</v>
      </c>
    </row>
    <row r="974" spans="1:6" x14ac:dyDescent="0.25">
      <c r="A974" s="2">
        <v>222288</v>
      </c>
      <c r="B974" s="2" t="s">
        <v>8</v>
      </c>
      <c r="C974" s="2">
        <v>51</v>
      </c>
      <c r="D974" s="2">
        <v>1</v>
      </c>
      <c r="E974" s="2" t="s">
        <v>9</v>
      </c>
      <c r="F974" t="str">
        <f t="shared" si="15"/>
        <v>Elite</v>
      </c>
    </row>
    <row r="975" spans="1:6" x14ac:dyDescent="0.25">
      <c r="A975" s="3">
        <v>777797</v>
      </c>
      <c r="B975" s="3" t="s">
        <v>8</v>
      </c>
      <c r="C975" s="3">
        <v>20</v>
      </c>
      <c r="D975" s="3">
        <v>0</v>
      </c>
      <c r="E975" s="3" t="s">
        <v>7</v>
      </c>
      <c r="F975" t="str">
        <f t="shared" si="15"/>
        <v>Basic</v>
      </c>
    </row>
    <row r="976" spans="1:6" x14ac:dyDescent="0.25">
      <c r="A976" s="2">
        <v>717258</v>
      </c>
      <c r="B976" s="2" t="s">
        <v>10</v>
      </c>
      <c r="C976" s="2">
        <v>33</v>
      </c>
      <c r="D976" s="2">
        <v>1</v>
      </c>
      <c r="E976" s="2" t="s">
        <v>7</v>
      </c>
      <c r="F976" t="str">
        <f t="shared" si="15"/>
        <v>Premium</v>
      </c>
    </row>
    <row r="977" spans="1:6" x14ac:dyDescent="0.25">
      <c r="A977" s="3">
        <v>244573</v>
      </c>
      <c r="B977" s="3" t="s">
        <v>10</v>
      </c>
      <c r="C977" s="3">
        <v>51</v>
      </c>
      <c r="D977" s="3">
        <v>0</v>
      </c>
      <c r="E977" s="3" t="s">
        <v>7</v>
      </c>
      <c r="F977" t="str">
        <f t="shared" si="15"/>
        <v>Elite</v>
      </c>
    </row>
    <row r="978" spans="1:6" x14ac:dyDescent="0.25">
      <c r="A978" s="2">
        <v>943438</v>
      </c>
      <c r="B978" s="2" t="s">
        <v>6</v>
      </c>
      <c r="C978" s="2">
        <v>50</v>
      </c>
      <c r="D978" s="2">
        <v>0</v>
      </c>
      <c r="E978" s="2" t="s">
        <v>7</v>
      </c>
      <c r="F978" t="str">
        <f t="shared" si="15"/>
        <v>Premium</v>
      </c>
    </row>
    <row r="979" spans="1:6" x14ac:dyDescent="0.25">
      <c r="A979" s="3">
        <v>530577</v>
      </c>
      <c r="B979" s="3" t="s">
        <v>8</v>
      </c>
      <c r="C979" s="3">
        <v>67</v>
      </c>
      <c r="D979" s="3">
        <v>0</v>
      </c>
      <c r="E979" s="3" t="s">
        <v>9</v>
      </c>
      <c r="F979" t="str">
        <f t="shared" si="15"/>
        <v>Elite</v>
      </c>
    </row>
    <row r="980" spans="1:6" x14ac:dyDescent="0.25">
      <c r="A980" s="2">
        <v>523405</v>
      </c>
      <c r="B980" s="2" t="s">
        <v>8</v>
      </c>
      <c r="C980" s="2">
        <v>50</v>
      </c>
      <c r="D980" s="2">
        <v>0</v>
      </c>
      <c r="E980" s="2" t="s">
        <v>7</v>
      </c>
      <c r="F980" t="str">
        <f t="shared" si="15"/>
        <v>Premium</v>
      </c>
    </row>
    <row r="981" spans="1:6" x14ac:dyDescent="0.25">
      <c r="A981" s="3">
        <v>370630</v>
      </c>
      <c r="B981" s="3" t="s">
        <v>8</v>
      </c>
      <c r="C981" s="3">
        <v>49</v>
      </c>
      <c r="D981" s="3">
        <v>0</v>
      </c>
      <c r="E981" s="3" t="s">
        <v>7</v>
      </c>
      <c r="F981" t="str">
        <f t="shared" si="15"/>
        <v>Premium</v>
      </c>
    </row>
    <row r="982" spans="1:6" x14ac:dyDescent="0.25">
      <c r="A982" s="2">
        <v>207506</v>
      </c>
      <c r="B982" s="2" t="s">
        <v>10</v>
      </c>
      <c r="C982" s="2">
        <v>42</v>
      </c>
      <c r="D982" s="2">
        <v>0</v>
      </c>
      <c r="E982" s="2" t="s">
        <v>7</v>
      </c>
      <c r="F982" t="str">
        <f t="shared" si="15"/>
        <v>Premium</v>
      </c>
    </row>
    <row r="983" spans="1:6" x14ac:dyDescent="0.25">
      <c r="A983" s="3">
        <v>315510</v>
      </c>
      <c r="B983" s="3" t="s">
        <v>10</v>
      </c>
      <c r="C983" s="3">
        <v>48</v>
      </c>
      <c r="D983" s="3">
        <v>0</v>
      </c>
      <c r="E983" s="3" t="s">
        <v>7</v>
      </c>
      <c r="F983" t="str">
        <f t="shared" si="15"/>
        <v>Premium</v>
      </c>
    </row>
    <row r="984" spans="1:6" x14ac:dyDescent="0.25">
      <c r="A984" s="2">
        <v>825286</v>
      </c>
      <c r="B984" s="2" t="s">
        <v>6</v>
      </c>
      <c r="C984" s="2">
        <v>34</v>
      </c>
      <c r="D984" s="2">
        <v>1</v>
      </c>
      <c r="E984" s="2" t="s">
        <v>7</v>
      </c>
      <c r="F984" t="str">
        <f t="shared" si="15"/>
        <v>Premium</v>
      </c>
    </row>
    <row r="985" spans="1:6" x14ac:dyDescent="0.25">
      <c r="A985" s="3">
        <v>463901</v>
      </c>
      <c r="B985" s="3" t="s">
        <v>6</v>
      </c>
      <c r="C985" s="3">
        <v>56</v>
      </c>
      <c r="D985" s="3">
        <v>0</v>
      </c>
      <c r="E985" s="3" t="s">
        <v>7</v>
      </c>
      <c r="F985" t="str">
        <f t="shared" si="15"/>
        <v>Elite</v>
      </c>
    </row>
    <row r="986" spans="1:6" x14ac:dyDescent="0.25">
      <c r="A986" s="2">
        <v>131838</v>
      </c>
      <c r="B986" s="2" t="s">
        <v>8</v>
      </c>
      <c r="C986" s="2">
        <v>57</v>
      </c>
      <c r="D986" s="2">
        <v>1</v>
      </c>
      <c r="E986" s="2" t="s">
        <v>9</v>
      </c>
      <c r="F986" t="str">
        <f t="shared" si="15"/>
        <v>Elite</v>
      </c>
    </row>
    <row r="987" spans="1:6" x14ac:dyDescent="0.25">
      <c r="A987" s="3">
        <v>265330</v>
      </c>
      <c r="B987" s="3" t="s">
        <v>10</v>
      </c>
      <c r="C987" s="3">
        <v>39</v>
      </c>
      <c r="D987" s="3">
        <v>0</v>
      </c>
      <c r="E987" s="3" t="s">
        <v>7</v>
      </c>
      <c r="F987" t="str">
        <f t="shared" si="15"/>
        <v>Premium</v>
      </c>
    </row>
    <row r="988" spans="1:6" x14ac:dyDescent="0.25">
      <c r="A988" s="2">
        <v>826774</v>
      </c>
      <c r="B988" s="2" t="s">
        <v>6</v>
      </c>
      <c r="C988" s="2">
        <v>20</v>
      </c>
      <c r="D988" s="2">
        <v>1</v>
      </c>
      <c r="E988" s="2" t="s">
        <v>7</v>
      </c>
      <c r="F988" t="str">
        <f t="shared" si="15"/>
        <v>Basic</v>
      </c>
    </row>
    <row r="989" spans="1:6" x14ac:dyDescent="0.25">
      <c r="A989" s="3">
        <v>968969</v>
      </c>
      <c r="B989" s="3" t="s">
        <v>10</v>
      </c>
      <c r="C989" s="3">
        <v>42</v>
      </c>
      <c r="D989" s="3">
        <v>1</v>
      </c>
      <c r="E989" s="3" t="s">
        <v>7</v>
      </c>
      <c r="F989" t="str">
        <f t="shared" si="15"/>
        <v>Premium</v>
      </c>
    </row>
    <row r="990" spans="1:6" x14ac:dyDescent="0.25">
      <c r="A990" s="2">
        <v>185270</v>
      </c>
      <c r="B990" s="2" t="s">
        <v>10</v>
      </c>
      <c r="C990" s="2">
        <v>19</v>
      </c>
      <c r="D990" s="2">
        <v>0</v>
      </c>
      <c r="E990" s="2" t="s">
        <v>7</v>
      </c>
      <c r="F990" t="str">
        <f t="shared" si="15"/>
        <v>Basic</v>
      </c>
    </row>
    <row r="991" spans="1:6" x14ac:dyDescent="0.25">
      <c r="A991" s="3">
        <v>610896</v>
      </c>
      <c r="B991" s="3" t="s">
        <v>8</v>
      </c>
      <c r="C991" s="3">
        <v>36</v>
      </c>
      <c r="D991" s="3">
        <v>1</v>
      </c>
      <c r="E991" s="3" t="s">
        <v>7</v>
      </c>
      <c r="F991" t="str">
        <f t="shared" si="15"/>
        <v>Premium</v>
      </c>
    </row>
    <row r="992" spans="1:6" x14ac:dyDescent="0.25">
      <c r="A992" s="2">
        <v>513420</v>
      </c>
      <c r="B992" s="2" t="s">
        <v>6</v>
      </c>
      <c r="C992" s="2">
        <v>39</v>
      </c>
      <c r="D992" s="2">
        <v>0</v>
      </c>
      <c r="E992" s="2" t="s">
        <v>7</v>
      </c>
      <c r="F992" t="str">
        <f t="shared" si="15"/>
        <v>Premium</v>
      </c>
    </row>
    <row r="993" spans="1:6" x14ac:dyDescent="0.25">
      <c r="A993" s="3">
        <v>186194</v>
      </c>
      <c r="B993" s="3" t="s">
        <v>8</v>
      </c>
      <c r="C993" s="3">
        <v>45</v>
      </c>
      <c r="D993" s="3">
        <v>1</v>
      </c>
      <c r="E993" s="3" t="s">
        <v>7</v>
      </c>
      <c r="F993" t="str">
        <f t="shared" si="15"/>
        <v>Premium</v>
      </c>
    </row>
    <row r="994" spans="1:6" x14ac:dyDescent="0.25">
      <c r="A994" s="2">
        <v>823502</v>
      </c>
      <c r="B994" s="2" t="s">
        <v>6</v>
      </c>
      <c r="C994" s="2">
        <v>28</v>
      </c>
      <c r="D994" s="2">
        <v>0</v>
      </c>
      <c r="E994" s="2" t="s">
        <v>7</v>
      </c>
      <c r="F994" t="str">
        <f t="shared" si="15"/>
        <v>Basic</v>
      </c>
    </row>
    <row r="995" spans="1:6" x14ac:dyDescent="0.25">
      <c r="A995" s="3">
        <v>544366</v>
      </c>
      <c r="B995" s="3" t="s">
        <v>6</v>
      </c>
      <c r="C995" s="3">
        <v>55</v>
      </c>
      <c r="D995" s="3">
        <v>0</v>
      </c>
      <c r="E995" s="3" t="s">
        <v>7</v>
      </c>
      <c r="F995" t="str">
        <f t="shared" si="15"/>
        <v>Elite</v>
      </c>
    </row>
    <row r="996" spans="1:6" x14ac:dyDescent="0.25">
      <c r="A996" s="2">
        <v>662633</v>
      </c>
      <c r="B996" s="2" t="s">
        <v>6</v>
      </c>
      <c r="C996" s="2">
        <v>48</v>
      </c>
      <c r="D996" s="2">
        <v>0</v>
      </c>
      <c r="E996" s="2" t="s">
        <v>7</v>
      </c>
      <c r="F996" t="str">
        <f t="shared" si="15"/>
        <v>Premium</v>
      </c>
    </row>
    <row r="997" spans="1:6" x14ac:dyDescent="0.25">
      <c r="A997" s="3">
        <v>706489</v>
      </c>
      <c r="B997" s="3" t="s">
        <v>10</v>
      </c>
      <c r="C997" s="3">
        <v>26</v>
      </c>
      <c r="D997" s="3">
        <v>1</v>
      </c>
      <c r="E997" s="3" t="s">
        <v>7</v>
      </c>
      <c r="F997" t="str">
        <f t="shared" si="15"/>
        <v>Basic</v>
      </c>
    </row>
    <row r="998" spans="1:6" x14ac:dyDescent="0.25">
      <c r="A998" s="2">
        <v>911829</v>
      </c>
      <c r="B998" s="2" t="s">
        <v>8</v>
      </c>
      <c r="C998" s="2">
        <v>44</v>
      </c>
      <c r="D998" s="2">
        <v>1</v>
      </c>
      <c r="E998" s="2" t="s">
        <v>7</v>
      </c>
      <c r="F998" t="str">
        <f t="shared" si="15"/>
        <v>Premium</v>
      </c>
    </row>
    <row r="999" spans="1:6" x14ac:dyDescent="0.25">
      <c r="A999" s="3">
        <v>594894</v>
      </c>
      <c r="B999" s="3" t="s">
        <v>8</v>
      </c>
      <c r="C999" s="3">
        <v>37</v>
      </c>
      <c r="D999" s="3">
        <v>0</v>
      </c>
      <c r="E999" s="3" t="s">
        <v>7</v>
      </c>
      <c r="F999" t="str">
        <f t="shared" si="15"/>
        <v>Premium</v>
      </c>
    </row>
    <row r="1000" spans="1:6" x14ac:dyDescent="0.25">
      <c r="A1000" s="2">
        <v>951792</v>
      </c>
      <c r="B1000" s="2" t="s">
        <v>8</v>
      </c>
      <c r="C1000" s="2">
        <v>33</v>
      </c>
      <c r="D1000" s="2">
        <v>0</v>
      </c>
      <c r="E1000" s="2" t="s">
        <v>7</v>
      </c>
      <c r="F1000" t="str">
        <f t="shared" si="15"/>
        <v>Premium</v>
      </c>
    </row>
    <row r="1001" spans="1:6" x14ac:dyDescent="0.25">
      <c r="A1001" s="3">
        <v>530264</v>
      </c>
      <c r="B1001" s="3" t="s">
        <v>8</v>
      </c>
      <c r="C1001" s="3">
        <v>29</v>
      </c>
      <c r="D1001" s="3">
        <v>1</v>
      </c>
      <c r="E1001" s="3" t="s">
        <v>7</v>
      </c>
      <c r="F1001" t="str">
        <f t="shared" si="15"/>
        <v>Basic</v>
      </c>
    </row>
    <row r="1002" spans="1:6" x14ac:dyDescent="0.25">
      <c r="A1002" s="2">
        <v>747999</v>
      </c>
      <c r="B1002" s="2" t="s">
        <v>6</v>
      </c>
      <c r="C1002" s="2">
        <v>60</v>
      </c>
      <c r="D1002" s="2">
        <v>0</v>
      </c>
      <c r="E1002" s="2" t="s">
        <v>7</v>
      </c>
      <c r="F1002" t="str">
        <f t="shared" si="15"/>
        <v>Elite</v>
      </c>
    </row>
    <row r="1003" spans="1:6" x14ac:dyDescent="0.25">
      <c r="A1003" s="3">
        <v>974337</v>
      </c>
      <c r="B1003" s="3" t="s">
        <v>10</v>
      </c>
      <c r="C1003" s="3">
        <v>46</v>
      </c>
      <c r="D1003" s="3">
        <v>1</v>
      </c>
      <c r="E1003" s="3" t="s">
        <v>7</v>
      </c>
      <c r="F1003" t="str">
        <f t="shared" si="15"/>
        <v>Premium</v>
      </c>
    </row>
    <row r="1004" spans="1:6" x14ac:dyDescent="0.25">
      <c r="A1004" s="2">
        <v>508506</v>
      </c>
      <c r="B1004" s="2" t="s">
        <v>10</v>
      </c>
      <c r="C1004" s="2">
        <v>35</v>
      </c>
      <c r="D1004" s="2">
        <v>1</v>
      </c>
      <c r="E1004" s="2" t="s">
        <v>7</v>
      </c>
      <c r="F1004" t="str">
        <f t="shared" si="15"/>
        <v>Premium</v>
      </c>
    </row>
    <row r="1005" spans="1:6" x14ac:dyDescent="0.25">
      <c r="A1005" s="3">
        <v>973518</v>
      </c>
      <c r="B1005" s="3" t="s">
        <v>8</v>
      </c>
      <c r="C1005" s="3">
        <v>29</v>
      </c>
      <c r="D1005" s="3">
        <v>1</v>
      </c>
      <c r="E1005" s="3" t="s">
        <v>7</v>
      </c>
      <c r="F1005" t="str">
        <f t="shared" si="15"/>
        <v>Basic</v>
      </c>
    </row>
    <row r="1006" spans="1:6" x14ac:dyDescent="0.25">
      <c r="A1006" s="2">
        <v>759889</v>
      </c>
      <c r="B1006" s="2" t="s">
        <v>6</v>
      </c>
      <c r="C1006" s="2">
        <v>63</v>
      </c>
      <c r="D1006" s="2">
        <v>1</v>
      </c>
      <c r="E1006" s="2" t="s">
        <v>7</v>
      </c>
      <c r="F1006" t="str">
        <f t="shared" si="15"/>
        <v>Elite</v>
      </c>
    </row>
    <row r="1007" spans="1:6" x14ac:dyDescent="0.25">
      <c r="A1007" s="3">
        <v>870331</v>
      </c>
      <c r="B1007" s="3" t="s">
        <v>8</v>
      </c>
      <c r="C1007" s="3">
        <v>46</v>
      </c>
      <c r="D1007" s="3">
        <v>1</v>
      </c>
      <c r="E1007" s="3" t="s">
        <v>7</v>
      </c>
      <c r="F1007" t="str">
        <f t="shared" si="15"/>
        <v>Premium</v>
      </c>
    </row>
    <row r="1008" spans="1:6" x14ac:dyDescent="0.25">
      <c r="A1008" s="2">
        <v>433408</v>
      </c>
      <c r="B1008" s="2" t="s">
        <v>10</v>
      </c>
      <c r="C1008" s="2">
        <v>42</v>
      </c>
      <c r="D1008" s="2">
        <v>0</v>
      </c>
      <c r="E1008" s="2" t="s">
        <v>7</v>
      </c>
      <c r="F1008" t="str">
        <f t="shared" si="15"/>
        <v>Premium</v>
      </c>
    </row>
    <row r="1009" spans="1:6" x14ac:dyDescent="0.25">
      <c r="A1009" s="3">
        <v>936022</v>
      </c>
      <c r="B1009" s="3" t="s">
        <v>10</v>
      </c>
      <c r="C1009" s="3">
        <v>65</v>
      </c>
      <c r="D1009" s="3">
        <v>1</v>
      </c>
      <c r="E1009" s="3" t="s">
        <v>7</v>
      </c>
      <c r="F1009" t="str">
        <f t="shared" si="15"/>
        <v>Elite</v>
      </c>
    </row>
    <row r="1010" spans="1:6" x14ac:dyDescent="0.25">
      <c r="A1010" s="2">
        <v>659375</v>
      </c>
      <c r="B1010" s="2" t="s">
        <v>8</v>
      </c>
      <c r="C1010" s="2">
        <v>20</v>
      </c>
      <c r="D1010" s="2">
        <v>1</v>
      </c>
      <c r="E1010" s="2" t="s">
        <v>7</v>
      </c>
      <c r="F1010" t="str">
        <f t="shared" si="15"/>
        <v>Basic</v>
      </c>
    </row>
    <row r="1011" spans="1:6" x14ac:dyDescent="0.25">
      <c r="A1011" s="3">
        <v>568756</v>
      </c>
      <c r="B1011" s="3" t="s">
        <v>6</v>
      </c>
      <c r="C1011" s="3">
        <v>62</v>
      </c>
      <c r="D1011" s="3">
        <v>0</v>
      </c>
      <c r="E1011" s="3" t="s">
        <v>7</v>
      </c>
      <c r="F1011" t="str">
        <f t="shared" si="15"/>
        <v>Elite</v>
      </c>
    </row>
    <row r="1012" spans="1:6" x14ac:dyDescent="0.25">
      <c r="A1012" s="2">
        <v>769855</v>
      </c>
      <c r="B1012" s="2" t="s">
        <v>10</v>
      </c>
      <c r="C1012" s="2">
        <v>20</v>
      </c>
      <c r="D1012" s="2">
        <v>0</v>
      </c>
      <c r="E1012" s="2" t="s">
        <v>7</v>
      </c>
      <c r="F1012" t="str">
        <f t="shared" si="15"/>
        <v>Basic</v>
      </c>
    </row>
    <row r="1013" spans="1:6" x14ac:dyDescent="0.25">
      <c r="A1013" s="3">
        <v>893280</v>
      </c>
      <c r="B1013" s="3" t="s">
        <v>6</v>
      </c>
      <c r="C1013" s="3">
        <v>29</v>
      </c>
      <c r="D1013" s="3">
        <v>0</v>
      </c>
      <c r="E1013" s="3" t="s">
        <v>7</v>
      </c>
      <c r="F1013" t="str">
        <f t="shared" si="15"/>
        <v>Basic</v>
      </c>
    </row>
    <row r="1014" spans="1:6" x14ac:dyDescent="0.25">
      <c r="A1014" s="2">
        <v>647897</v>
      </c>
      <c r="B1014" s="2" t="s">
        <v>10</v>
      </c>
      <c r="C1014" s="2">
        <v>52</v>
      </c>
      <c r="D1014" s="2">
        <v>1</v>
      </c>
      <c r="E1014" s="2" t="s">
        <v>7</v>
      </c>
      <c r="F1014" t="str">
        <f t="shared" si="15"/>
        <v>Elite</v>
      </c>
    </row>
    <row r="1015" spans="1:6" x14ac:dyDescent="0.25">
      <c r="A1015" s="3">
        <v>851245</v>
      </c>
      <c r="B1015" s="3" t="s">
        <v>6</v>
      </c>
      <c r="C1015" s="3">
        <v>51</v>
      </c>
      <c r="D1015" s="3">
        <v>0</v>
      </c>
      <c r="E1015" s="3" t="s">
        <v>7</v>
      </c>
      <c r="F1015" t="str">
        <f t="shared" si="15"/>
        <v>Elite</v>
      </c>
    </row>
    <row r="1016" spans="1:6" x14ac:dyDescent="0.25">
      <c r="A1016" s="2">
        <v>670742</v>
      </c>
      <c r="B1016" s="2" t="s">
        <v>8</v>
      </c>
      <c r="C1016" s="2">
        <v>18</v>
      </c>
      <c r="D1016" s="2">
        <v>1</v>
      </c>
      <c r="E1016" s="2" t="s">
        <v>7</v>
      </c>
      <c r="F1016" t="str">
        <f t="shared" si="15"/>
        <v>Basic</v>
      </c>
    </row>
    <row r="1017" spans="1:6" x14ac:dyDescent="0.25">
      <c r="A1017" s="3">
        <v>324947</v>
      </c>
      <c r="B1017" s="3" t="s">
        <v>10</v>
      </c>
      <c r="C1017" s="3">
        <v>34</v>
      </c>
      <c r="D1017" s="3">
        <v>0</v>
      </c>
      <c r="E1017" s="3" t="s">
        <v>7</v>
      </c>
      <c r="F1017" t="str">
        <f t="shared" si="15"/>
        <v>Premium</v>
      </c>
    </row>
    <row r="1018" spans="1:6" x14ac:dyDescent="0.25">
      <c r="A1018" s="2">
        <v>456505</v>
      </c>
      <c r="B1018" s="2" t="s">
        <v>6</v>
      </c>
      <c r="C1018" s="2">
        <v>52</v>
      </c>
      <c r="D1018" s="2">
        <v>1</v>
      </c>
      <c r="E1018" s="2" t="s">
        <v>7</v>
      </c>
      <c r="F1018" t="str">
        <f t="shared" si="15"/>
        <v>Elite</v>
      </c>
    </row>
    <row r="1019" spans="1:6" x14ac:dyDescent="0.25">
      <c r="A1019" s="3">
        <v>108047</v>
      </c>
      <c r="B1019" s="3" t="s">
        <v>8</v>
      </c>
      <c r="C1019" s="3">
        <v>21</v>
      </c>
      <c r="D1019" s="3">
        <v>1</v>
      </c>
      <c r="E1019" s="3" t="s">
        <v>7</v>
      </c>
      <c r="F1019" t="str">
        <f t="shared" si="15"/>
        <v>Basic</v>
      </c>
    </row>
    <row r="1020" spans="1:6" x14ac:dyDescent="0.25">
      <c r="A1020" s="2">
        <v>711411</v>
      </c>
      <c r="B1020" s="2" t="s">
        <v>10</v>
      </c>
      <c r="C1020" s="2">
        <v>41</v>
      </c>
      <c r="D1020" s="2">
        <v>1</v>
      </c>
      <c r="E1020" s="2" t="s">
        <v>7</v>
      </c>
      <c r="F1020" t="str">
        <f t="shared" si="15"/>
        <v>Premium</v>
      </c>
    </row>
    <row r="1021" spans="1:6" x14ac:dyDescent="0.25">
      <c r="A1021" s="3">
        <v>383971</v>
      </c>
      <c r="B1021" s="3" t="s">
        <v>6</v>
      </c>
      <c r="C1021" s="3">
        <v>54</v>
      </c>
      <c r="D1021" s="3">
        <v>0</v>
      </c>
      <c r="E1021" s="3" t="s">
        <v>7</v>
      </c>
      <c r="F1021" t="str">
        <f t="shared" si="15"/>
        <v>Elite</v>
      </c>
    </row>
    <row r="1022" spans="1:6" x14ac:dyDescent="0.25">
      <c r="A1022" s="2">
        <v>907242</v>
      </c>
      <c r="B1022" s="2" t="s">
        <v>6</v>
      </c>
      <c r="C1022" s="2">
        <v>37</v>
      </c>
      <c r="D1022" s="2">
        <v>1</v>
      </c>
      <c r="E1022" s="2" t="s">
        <v>7</v>
      </c>
      <c r="F1022" t="str">
        <f t="shared" si="15"/>
        <v>Premium</v>
      </c>
    </row>
    <row r="1023" spans="1:6" x14ac:dyDescent="0.25">
      <c r="A1023" s="3">
        <v>746438</v>
      </c>
      <c r="B1023" s="3" t="s">
        <v>6</v>
      </c>
      <c r="C1023" s="3">
        <v>26</v>
      </c>
      <c r="D1023" s="3">
        <v>0</v>
      </c>
      <c r="E1023" s="3" t="s">
        <v>7</v>
      </c>
      <c r="F1023" t="str">
        <f t="shared" si="15"/>
        <v>Basic</v>
      </c>
    </row>
    <row r="1024" spans="1:6" x14ac:dyDescent="0.25">
      <c r="A1024" s="2">
        <v>208958</v>
      </c>
      <c r="B1024" s="2" t="s">
        <v>6</v>
      </c>
      <c r="C1024" s="2">
        <v>26</v>
      </c>
      <c r="D1024" s="2">
        <v>0</v>
      </c>
      <c r="E1024" s="2" t="s">
        <v>7</v>
      </c>
      <c r="F1024" t="str">
        <f t="shared" si="15"/>
        <v>Basic</v>
      </c>
    </row>
    <row r="1025" spans="1:6" x14ac:dyDescent="0.25">
      <c r="A1025" s="3">
        <v>474619</v>
      </c>
      <c r="B1025" s="3" t="s">
        <v>8</v>
      </c>
      <c r="C1025" s="3">
        <v>29</v>
      </c>
      <c r="D1025" s="3">
        <v>0</v>
      </c>
      <c r="E1025" s="3" t="s">
        <v>7</v>
      </c>
      <c r="F1025" t="str">
        <f t="shared" si="15"/>
        <v>Basic</v>
      </c>
    </row>
    <row r="1026" spans="1:6" x14ac:dyDescent="0.25">
      <c r="A1026" s="2">
        <v>734403</v>
      </c>
      <c r="B1026" s="2" t="s">
        <v>6</v>
      </c>
      <c r="C1026" s="2">
        <v>38</v>
      </c>
      <c r="D1026" s="2">
        <v>1</v>
      </c>
      <c r="E1026" s="2" t="s">
        <v>7</v>
      </c>
      <c r="F1026" t="str">
        <f t="shared" si="15"/>
        <v>Premium</v>
      </c>
    </row>
    <row r="1027" spans="1:6" x14ac:dyDescent="0.25">
      <c r="A1027" s="3">
        <v>537969</v>
      </c>
      <c r="B1027" s="3" t="s">
        <v>8</v>
      </c>
      <c r="C1027" s="3">
        <v>18</v>
      </c>
      <c r="D1027" s="3">
        <v>0</v>
      </c>
      <c r="E1027" s="3" t="s">
        <v>7</v>
      </c>
      <c r="F1027" t="str">
        <f t="shared" ref="F1027:F1090" si="16">IF(C1027&gt;50,"Elite",IF(C1027&gt;=30,"Premium","Basic"))</f>
        <v>Basic</v>
      </c>
    </row>
    <row r="1028" spans="1:6" x14ac:dyDescent="0.25">
      <c r="A1028" s="2">
        <v>767897</v>
      </c>
      <c r="B1028" s="2" t="s">
        <v>6</v>
      </c>
      <c r="C1028" s="2">
        <v>60</v>
      </c>
      <c r="D1028" s="2">
        <v>0</v>
      </c>
      <c r="E1028" s="2" t="s">
        <v>7</v>
      </c>
      <c r="F1028" t="str">
        <f t="shared" si="16"/>
        <v>Elite</v>
      </c>
    </row>
    <row r="1029" spans="1:6" x14ac:dyDescent="0.25">
      <c r="A1029" s="3">
        <v>121146</v>
      </c>
      <c r="B1029" s="3" t="s">
        <v>8</v>
      </c>
      <c r="C1029" s="3">
        <v>24</v>
      </c>
      <c r="D1029" s="3">
        <v>1</v>
      </c>
      <c r="E1029" s="3" t="s">
        <v>7</v>
      </c>
      <c r="F1029" t="str">
        <f t="shared" si="16"/>
        <v>Basic</v>
      </c>
    </row>
    <row r="1030" spans="1:6" x14ac:dyDescent="0.25">
      <c r="A1030" s="2">
        <v>671703</v>
      </c>
      <c r="B1030" s="2" t="s">
        <v>6</v>
      </c>
      <c r="C1030" s="2">
        <v>47</v>
      </c>
      <c r="D1030" s="2">
        <v>1</v>
      </c>
      <c r="E1030" s="2" t="s">
        <v>7</v>
      </c>
      <c r="F1030" t="str">
        <f t="shared" si="16"/>
        <v>Premium</v>
      </c>
    </row>
    <row r="1031" spans="1:6" x14ac:dyDescent="0.25">
      <c r="A1031" s="3">
        <v>459898</v>
      </c>
      <c r="B1031" s="3" t="s">
        <v>6</v>
      </c>
      <c r="C1031" s="3">
        <v>38</v>
      </c>
      <c r="D1031" s="3">
        <v>1</v>
      </c>
      <c r="E1031" s="3" t="s">
        <v>7</v>
      </c>
      <c r="F1031" t="str">
        <f t="shared" si="16"/>
        <v>Premium</v>
      </c>
    </row>
    <row r="1032" spans="1:6" x14ac:dyDescent="0.25">
      <c r="A1032" s="2">
        <v>844770</v>
      </c>
      <c r="B1032" s="2" t="s">
        <v>6</v>
      </c>
      <c r="C1032" s="2">
        <v>64</v>
      </c>
      <c r="D1032" s="2">
        <v>0</v>
      </c>
      <c r="E1032" s="2" t="s">
        <v>7</v>
      </c>
      <c r="F1032" t="str">
        <f t="shared" si="16"/>
        <v>Elite</v>
      </c>
    </row>
    <row r="1033" spans="1:6" x14ac:dyDescent="0.25">
      <c r="A1033" s="3">
        <v>801670</v>
      </c>
      <c r="B1033" s="3" t="s">
        <v>6</v>
      </c>
      <c r="C1033" s="3">
        <v>55</v>
      </c>
      <c r="D1033" s="3">
        <v>0</v>
      </c>
      <c r="E1033" s="3" t="s">
        <v>7</v>
      </c>
      <c r="F1033" t="str">
        <f t="shared" si="16"/>
        <v>Elite</v>
      </c>
    </row>
    <row r="1034" spans="1:6" x14ac:dyDescent="0.25">
      <c r="A1034" s="2">
        <v>154160</v>
      </c>
      <c r="B1034" s="2" t="s">
        <v>6</v>
      </c>
      <c r="C1034" s="2">
        <v>60</v>
      </c>
      <c r="D1034" s="2">
        <v>1</v>
      </c>
      <c r="E1034" s="2" t="s">
        <v>7</v>
      </c>
      <c r="F1034" t="str">
        <f t="shared" si="16"/>
        <v>Elite</v>
      </c>
    </row>
    <row r="1035" spans="1:6" x14ac:dyDescent="0.25">
      <c r="A1035" s="3">
        <v>394376</v>
      </c>
      <c r="B1035" s="3" t="s">
        <v>8</v>
      </c>
      <c r="C1035" s="3">
        <v>37</v>
      </c>
      <c r="D1035" s="3">
        <v>0</v>
      </c>
      <c r="E1035" s="3" t="s">
        <v>7</v>
      </c>
      <c r="F1035" t="str">
        <f t="shared" si="16"/>
        <v>Premium</v>
      </c>
    </row>
    <row r="1036" spans="1:6" x14ac:dyDescent="0.25">
      <c r="A1036" s="2">
        <v>272695</v>
      </c>
      <c r="B1036" s="2" t="s">
        <v>10</v>
      </c>
      <c r="C1036" s="2">
        <v>64</v>
      </c>
      <c r="D1036" s="2">
        <v>1</v>
      </c>
      <c r="E1036" s="2" t="s">
        <v>7</v>
      </c>
      <c r="F1036" t="str">
        <f t="shared" si="16"/>
        <v>Elite</v>
      </c>
    </row>
    <row r="1037" spans="1:6" x14ac:dyDescent="0.25">
      <c r="A1037" s="3">
        <v>955807</v>
      </c>
      <c r="B1037" s="3" t="s">
        <v>8</v>
      </c>
      <c r="C1037" s="3">
        <v>66</v>
      </c>
      <c r="D1037" s="3">
        <v>0</v>
      </c>
      <c r="E1037" s="3" t="s">
        <v>9</v>
      </c>
      <c r="F1037" t="str">
        <f t="shared" si="16"/>
        <v>Elite</v>
      </c>
    </row>
    <row r="1038" spans="1:6" x14ac:dyDescent="0.25">
      <c r="A1038" s="2">
        <v>981624</v>
      </c>
      <c r="B1038" s="2" t="s">
        <v>6</v>
      </c>
      <c r="C1038" s="2">
        <v>24</v>
      </c>
      <c r="D1038" s="2">
        <v>0</v>
      </c>
      <c r="E1038" s="2" t="s">
        <v>7</v>
      </c>
      <c r="F1038" t="str">
        <f t="shared" si="16"/>
        <v>Basic</v>
      </c>
    </row>
    <row r="1039" spans="1:6" x14ac:dyDescent="0.25">
      <c r="A1039" s="3">
        <v>105608</v>
      </c>
      <c r="B1039" s="3" t="s">
        <v>10</v>
      </c>
      <c r="C1039" s="3">
        <v>63</v>
      </c>
      <c r="D1039" s="3">
        <v>1</v>
      </c>
      <c r="E1039" s="3" t="s">
        <v>7</v>
      </c>
      <c r="F1039" t="str">
        <f t="shared" si="16"/>
        <v>Elite</v>
      </c>
    </row>
    <row r="1040" spans="1:6" x14ac:dyDescent="0.25">
      <c r="A1040" s="2">
        <v>717364</v>
      </c>
      <c r="B1040" s="2" t="s">
        <v>8</v>
      </c>
      <c r="C1040" s="2">
        <v>55</v>
      </c>
      <c r="D1040" s="2">
        <v>0</v>
      </c>
      <c r="E1040" s="2" t="s">
        <v>9</v>
      </c>
      <c r="F1040" t="str">
        <f t="shared" si="16"/>
        <v>Elite</v>
      </c>
    </row>
    <row r="1041" spans="1:6" x14ac:dyDescent="0.25">
      <c r="A1041" s="3">
        <v>786674</v>
      </c>
      <c r="B1041" s="3" t="s">
        <v>8</v>
      </c>
      <c r="C1041" s="3">
        <v>32</v>
      </c>
      <c r="D1041" s="3">
        <v>0</v>
      </c>
      <c r="E1041" s="3" t="s">
        <v>7</v>
      </c>
      <c r="F1041" t="str">
        <f t="shared" si="16"/>
        <v>Premium</v>
      </c>
    </row>
    <row r="1042" spans="1:6" x14ac:dyDescent="0.25">
      <c r="A1042" s="2">
        <v>600822</v>
      </c>
      <c r="B1042" s="2" t="s">
        <v>8</v>
      </c>
      <c r="C1042" s="2">
        <v>34</v>
      </c>
      <c r="D1042" s="2">
        <v>0</v>
      </c>
      <c r="E1042" s="2" t="s">
        <v>7</v>
      </c>
      <c r="F1042" t="str">
        <f t="shared" si="16"/>
        <v>Premium</v>
      </c>
    </row>
    <row r="1043" spans="1:6" x14ac:dyDescent="0.25">
      <c r="A1043" s="3">
        <v>509850</v>
      </c>
      <c r="B1043" s="3" t="s">
        <v>8</v>
      </c>
      <c r="C1043" s="3">
        <v>64</v>
      </c>
      <c r="D1043" s="3">
        <v>1</v>
      </c>
      <c r="E1043" s="3" t="s">
        <v>9</v>
      </c>
      <c r="F1043" t="str">
        <f t="shared" si="16"/>
        <v>Elite</v>
      </c>
    </row>
    <row r="1044" spans="1:6" x14ac:dyDescent="0.25">
      <c r="A1044" s="2">
        <v>177776</v>
      </c>
      <c r="B1044" s="2" t="s">
        <v>8</v>
      </c>
      <c r="C1044" s="2">
        <v>59</v>
      </c>
      <c r="D1044" s="2">
        <v>1</v>
      </c>
      <c r="E1044" s="2" t="s">
        <v>9</v>
      </c>
      <c r="F1044" t="str">
        <f t="shared" si="16"/>
        <v>Elite</v>
      </c>
    </row>
    <row r="1045" spans="1:6" x14ac:dyDescent="0.25">
      <c r="A1045" s="3">
        <v>456919</v>
      </c>
      <c r="B1045" s="3" t="s">
        <v>8</v>
      </c>
      <c r="C1045" s="3">
        <v>21</v>
      </c>
      <c r="D1045" s="3">
        <v>1</v>
      </c>
      <c r="E1045" s="3" t="s">
        <v>7</v>
      </c>
      <c r="F1045" t="str">
        <f t="shared" si="16"/>
        <v>Basic</v>
      </c>
    </row>
    <row r="1046" spans="1:6" x14ac:dyDescent="0.25">
      <c r="A1046" s="2">
        <v>773043</v>
      </c>
      <c r="B1046" s="2" t="s">
        <v>10</v>
      </c>
      <c r="C1046" s="2">
        <v>64</v>
      </c>
      <c r="D1046" s="2">
        <v>0</v>
      </c>
      <c r="E1046" s="2" t="s">
        <v>7</v>
      </c>
      <c r="F1046" t="str">
        <f t="shared" si="16"/>
        <v>Elite</v>
      </c>
    </row>
    <row r="1047" spans="1:6" x14ac:dyDescent="0.25">
      <c r="A1047" s="3">
        <v>496207</v>
      </c>
      <c r="B1047" s="3" t="s">
        <v>10</v>
      </c>
      <c r="C1047" s="3">
        <v>63</v>
      </c>
      <c r="D1047" s="3">
        <v>1</v>
      </c>
      <c r="E1047" s="3" t="s">
        <v>7</v>
      </c>
      <c r="F1047" t="str">
        <f t="shared" si="16"/>
        <v>Elite</v>
      </c>
    </row>
    <row r="1048" spans="1:6" x14ac:dyDescent="0.25">
      <c r="A1048" s="2">
        <v>153827</v>
      </c>
      <c r="B1048" s="2" t="s">
        <v>10</v>
      </c>
      <c r="C1048" s="2">
        <v>36</v>
      </c>
      <c r="D1048" s="2">
        <v>0</v>
      </c>
      <c r="E1048" s="2" t="s">
        <v>7</v>
      </c>
      <c r="F1048" t="str">
        <f t="shared" si="16"/>
        <v>Premium</v>
      </c>
    </row>
    <row r="1049" spans="1:6" x14ac:dyDescent="0.25">
      <c r="A1049" s="3">
        <v>779542</v>
      </c>
      <c r="B1049" s="3" t="s">
        <v>8</v>
      </c>
      <c r="C1049" s="3">
        <v>45</v>
      </c>
      <c r="D1049" s="3">
        <v>0</v>
      </c>
      <c r="E1049" s="3" t="s">
        <v>7</v>
      </c>
      <c r="F1049" t="str">
        <f t="shared" si="16"/>
        <v>Premium</v>
      </c>
    </row>
    <row r="1050" spans="1:6" x14ac:dyDescent="0.25">
      <c r="A1050" s="2">
        <v>923012</v>
      </c>
      <c r="B1050" s="2" t="s">
        <v>8</v>
      </c>
      <c r="C1050" s="2">
        <v>40</v>
      </c>
      <c r="D1050" s="2">
        <v>1</v>
      </c>
      <c r="E1050" s="2" t="s">
        <v>7</v>
      </c>
      <c r="F1050" t="str">
        <f t="shared" si="16"/>
        <v>Premium</v>
      </c>
    </row>
    <row r="1051" spans="1:6" x14ac:dyDescent="0.25">
      <c r="A1051" s="3">
        <v>858932</v>
      </c>
      <c r="B1051" s="3" t="s">
        <v>6</v>
      </c>
      <c r="C1051" s="3">
        <v>36</v>
      </c>
      <c r="D1051" s="3">
        <v>0</v>
      </c>
      <c r="E1051" s="3" t="s">
        <v>7</v>
      </c>
      <c r="F1051" t="str">
        <f t="shared" si="16"/>
        <v>Premium</v>
      </c>
    </row>
    <row r="1052" spans="1:6" x14ac:dyDescent="0.25">
      <c r="A1052" s="2">
        <v>233946</v>
      </c>
      <c r="B1052" s="2" t="s">
        <v>6</v>
      </c>
      <c r="C1052" s="2">
        <v>56</v>
      </c>
      <c r="D1052" s="2">
        <v>1</v>
      </c>
      <c r="E1052" s="2" t="s">
        <v>7</v>
      </c>
      <c r="F1052" t="str">
        <f t="shared" si="16"/>
        <v>Elite</v>
      </c>
    </row>
    <row r="1053" spans="1:6" x14ac:dyDescent="0.25">
      <c r="A1053" s="3">
        <v>308255</v>
      </c>
      <c r="B1053" s="3" t="s">
        <v>8</v>
      </c>
      <c r="C1053" s="3">
        <v>62</v>
      </c>
      <c r="D1053" s="3">
        <v>0</v>
      </c>
      <c r="E1053" s="3" t="s">
        <v>9</v>
      </c>
      <c r="F1053" t="str">
        <f t="shared" si="16"/>
        <v>Elite</v>
      </c>
    </row>
    <row r="1054" spans="1:6" x14ac:dyDescent="0.25">
      <c r="A1054" s="2">
        <v>294201</v>
      </c>
      <c r="B1054" s="2" t="s">
        <v>10</v>
      </c>
      <c r="C1054" s="2">
        <v>31</v>
      </c>
      <c r="D1054" s="2">
        <v>1</v>
      </c>
      <c r="E1054" s="2" t="s">
        <v>7</v>
      </c>
      <c r="F1054" t="str">
        <f t="shared" si="16"/>
        <v>Premium</v>
      </c>
    </row>
    <row r="1055" spans="1:6" x14ac:dyDescent="0.25">
      <c r="A1055" s="3">
        <v>319108</v>
      </c>
      <c r="B1055" s="3" t="s">
        <v>10</v>
      </c>
      <c r="C1055" s="3">
        <v>59</v>
      </c>
      <c r="D1055" s="3">
        <v>1</v>
      </c>
      <c r="E1055" s="3" t="s">
        <v>7</v>
      </c>
      <c r="F1055" t="str">
        <f t="shared" si="16"/>
        <v>Elite</v>
      </c>
    </row>
    <row r="1056" spans="1:6" x14ac:dyDescent="0.25">
      <c r="A1056" s="2">
        <v>812965</v>
      </c>
      <c r="B1056" s="2" t="s">
        <v>6</v>
      </c>
      <c r="C1056" s="2">
        <v>62</v>
      </c>
      <c r="D1056" s="2">
        <v>1</v>
      </c>
      <c r="E1056" s="2" t="s">
        <v>7</v>
      </c>
      <c r="F1056" t="str">
        <f t="shared" si="16"/>
        <v>Elite</v>
      </c>
    </row>
    <row r="1057" spans="1:6" x14ac:dyDescent="0.25">
      <c r="A1057" s="3">
        <v>604993</v>
      </c>
      <c r="B1057" s="3" t="s">
        <v>8</v>
      </c>
      <c r="C1057" s="3">
        <v>56</v>
      </c>
      <c r="D1057" s="3">
        <v>0</v>
      </c>
      <c r="E1057" s="3" t="s">
        <v>9</v>
      </c>
      <c r="F1057" t="str">
        <f t="shared" si="16"/>
        <v>Elite</v>
      </c>
    </row>
    <row r="1058" spans="1:6" x14ac:dyDescent="0.25">
      <c r="A1058" s="2">
        <v>839141</v>
      </c>
      <c r="B1058" s="2" t="s">
        <v>6</v>
      </c>
      <c r="C1058" s="2">
        <v>56</v>
      </c>
      <c r="D1058" s="2">
        <v>0</v>
      </c>
      <c r="E1058" s="2" t="s">
        <v>7</v>
      </c>
      <c r="F1058" t="str">
        <f t="shared" si="16"/>
        <v>Elite</v>
      </c>
    </row>
    <row r="1059" spans="1:6" x14ac:dyDescent="0.25">
      <c r="A1059" s="3">
        <v>936906</v>
      </c>
      <c r="B1059" s="3" t="s">
        <v>8</v>
      </c>
      <c r="C1059" s="3">
        <v>64</v>
      </c>
      <c r="D1059" s="3">
        <v>0</v>
      </c>
      <c r="E1059" s="3" t="s">
        <v>9</v>
      </c>
      <c r="F1059" t="str">
        <f t="shared" si="16"/>
        <v>Elite</v>
      </c>
    </row>
    <row r="1060" spans="1:6" x14ac:dyDescent="0.25">
      <c r="A1060" s="2">
        <v>401476</v>
      </c>
      <c r="B1060" s="2" t="s">
        <v>10</v>
      </c>
      <c r="C1060" s="2">
        <v>28</v>
      </c>
      <c r="D1060" s="2">
        <v>1</v>
      </c>
      <c r="E1060" s="2" t="s">
        <v>7</v>
      </c>
      <c r="F1060" t="str">
        <f t="shared" si="16"/>
        <v>Basic</v>
      </c>
    </row>
    <row r="1061" spans="1:6" x14ac:dyDescent="0.25">
      <c r="A1061" s="3">
        <v>199975</v>
      </c>
      <c r="B1061" s="3" t="s">
        <v>10</v>
      </c>
      <c r="C1061" s="3">
        <v>61</v>
      </c>
      <c r="D1061" s="3">
        <v>1</v>
      </c>
      <c r="E1061" s="3" t="s">
        <v>7</v>
      </c>
      <c r="F1061" t="str">
        <f t="shared" si="16"/>
        <v>Elite</v>
      </c>
    </row>
    <row r="1062" spans="1:6" x14ac:dyDescent="0.25">
      <c r="A1062" s="2">
        <v>829698</v>
      </c>
      <c r="B1062" s="2" t="s">
        <v>6</v>
      </c>
      <c r="C1062" s="2">
        <v>43</v>
      </c>
      <c r="D1062" s="2">
        <v>1</v>
      </c>
      <c r="E1062" s="2" t="s">
        <v>7</v>
      </c>
      <c r="F1062" t="str">
        <f t="shared" si="16"/>
        <v>Premium</v>
      </c>
    </row>
    <row r="1063" spans="1:6" x14ac:dyDescent="0.25">
      <c r="A1063" s="3">
        <v>164051</v>
      </c>
      <c r="B1063" s="3" t="s">
        <v>8</v>
      </c>
      <c r="C1063" s="3">
        <v>63</v>
      </c>
      <c r="D1063" s="3">
        <v>0</v>
      </c>
      <c r="E1063" s="3" t="s">
        <v>9</v>
      </c>
      <c r="F1063" t="str">
        <f t="shared" si="16"/>
        <v>Elite</v>
      </c>
    </row>
    <row r="1064" spans="1:6" x14ac:dyDescent="0.25">
      <c r="A1064" s="2">
        <v>557927</v>
      </c>
      <c r="B1064" s="2" t="s">
        <v>10</v>
      </c>
      <c r="C1064" s="2">
        <v>66</v>
      </c>
      <c r="D1064" s="2">
        <v>1</v>
      </c>
      <c r="E1064" s="2" t="s">
        <v>7</v>
      </c>
      <c r="F1064" t="str">
        <f t="shared" si="16"/>
        <v>Elite</v>
      </c>
    </row>
    <row r="1065" spans="1:6" x14ac:dyDescent="0.25">
      <c r="A1065" s="3">
        <v>257435</v>
      </c>
      <c r="B1065" s="3" t="s">
        <v>6</v>
      </c>
      <c r="C1065" s="3">
        <v>45</v>
      </c>
      <c r="D1065" s="3">
        <v>0</v>
      </c>
      <c r="E1065" s="3" t="s">
        <v>7</v>
      </c>
      <c r="F1065" t="str">
        <f t="shared" si="16"/>
        <v>Premium</v>
      </c>
    </row>
    <row r="1066" spans="1:6" x14ac:dyDescent="0.25">
      <c r="A1066" s="2">
        <v>785544</v>
      </c>
      <c r="B1066" s="2" t="s">
        <v>6</v>
      </c>
      <c r="C1066" s="2">
        <v>36</v>
      </c>
      <c r="D1066" s="2">
        <v>0</v>
      </c>
      <c r="E1066" s="2" t="s">
        <v>7</v>
      </c>
      <c r="F1066" t="str">
        <f t="shared" si="16"/>
        <v>Premium</v>
      </c>
    </row>
    <row r="1067" spans="1:6" x14ac:dyDescent="0.25">
      <c r="A1067" s="3">
        <v>247844</v>
      </c>
      <c r="B1067" s="3" t="s">
        <v>8</v>
      </c>
      <c r="C1067" s="3">
        <v>56</v>
      </c>
      <c r="D1067" s="3">
        <v>0</v>
      </c>
      <c r="E1067" s="3" t="s">
        <v>9</v>
      </c>
      <c r="F1067" t="str">
        <f t="shared" si="16"/>
        <v>Elite</v>
      </c>
    </row>
    <row r="1068" spans="1:6" x14ac:dyDescent="0.25">
      <c r="A1068" s="2">
        <v>305497</v>
      </c>
      <c r="B1068" s="2" t="s">
        <v>6</v>
      </c>
      <c r="C1068" s="2">
        <v>25</v>
      </c>
      <c r="D1068" s="2">
        <v>1</v>
      </c>
      <c r="E1068" s="2" t="s">
        <v>7</v>
      </c>
      <c r="F1068" t="str">
        <f t="shared" si="16"/>
        <v>Basic</v>
      </c>
    </row>
    <row r="1069" spans="1:6" x14ac:dyDescent="0.25">
      <c r="A1069" s="3">
        <v>397315</v>
      </c>
      <c r="B1069" s="3" t="s">
        <v>10</v>
      </c>
      <c r="C1069" s="3">
        <v>31</v>
      </c>
      <c r="D1069" s="3">
        <v>1</v>
      </c>
      <c r="E1069" s="3" t="s">
        <v>7</v>
      </c>
      <c r="F1069" t="str">
        <f t="shared" si="16"/>
        <v>Premium</v>
      </c>
    </row>
    <row r="1070" spans="1:6" x14ac:dyDescent="0.25">
      <c r="A1070" s="2">
        <v>993772</v>
      </c>
      <c r="B1070" s="2" t="s">
        <v>10</v>
      </c>
      <c r="C1070" s="2">
        <v>66</v>
      </c>
      <c r="D1070" s="2">
        <v>1</v>
      </c>
      <c r="E1070" s="2" t="s">
        <v>7</v>
      </c>
      <c r="F1070" t="str">
        <f t="shared" si="16"/>
        <v>Elite</v>
      </c>
    </row>
    <row r="1071" spans="1:6" x14ac:dyDescent="0.25">
      <c r="A1071" s="3">
        <v>231792</v>
      </c>
      <c r="B1071" s="3" t="s">
        <v>6</v>
      </c>
      <c r="C1071" s="3">
        <v>64</v>
      </c>
      <c r="D1071" s="3">
        <v>1</v>
      </c>
      <c r="E1071" s="3" t="s">
        <v>7</v>
      </c>
      <c r="F1071" t="str">
        <f t="shared" si="16"/>
        <v>Elite</v>
      </c>
    </row>
    <row r="1072" spans="1:6" x14ac:dyDescent="0.25">
      <c r="A1072" s="2">
        <v>897070</v>
      </c>
      <c r="B1072" s="2" t="s">
        <v>6</v>
      </c>
      <c r="C1072" s="2">
        <v>59</v>
      </c>
      <c r="D1072" s="2">
        <v>0</v>
      </c>
      <c r="E1072" s="2" t="s">
        <v>7</v>
      </c>
      <c r="F1072" t="str">
        <f t="shared" si="16"/>
        <v>Elite</v>
      </c>
    </row>
    <row r="1073" spans="1:6" x14ac:dyDescent="0.25">
      <c r="A1073" s="3">
        <v>648095</v>
      </c>
      <c r="B1073" s="3" t="s">
        <v>10</v>
      </c>
      <c r="C1073" s="3">
        <v>39</v>
      </c>
      <c r="D1073" s="3">
        <v>1</v>
      </c>
      <c r="E1073" s="3" t="s">
        <v>7</v>
      </c>
      <c r="F1073" t="str">
        <f t="shared" si="16"/>
        <v>Premium</v>
      </c>
    </row>
    <row r="1074" spans="1:6" x14ac:dyDescent="0.25">
      <c r="A1074" s="2">
        <v>182391</v>
      </c>
      <c r="B1074" s="2" t="s">
        <v>8</v>
      </c>
      <c r="C1074" s="2">
        <v>38</v>
      </c>
      <c r="D1074" s="2">
        <v>0</v>
      </c>
      <c r="E1074" s="2" t="s">
        <v>7</v>
      </c>
      <c r="F1074" t="str">
        <f t="shared" si="16"/>
        <v>Premium</v>
      </c>
    </row>
    <row r="1075" spans="1:6" x14ac:dyDescent="0.25">
      <c r="A1075" s="3">
        <v>682561</v>
      </c>
      <c r="B1075" s="3" t="s">
        <v>6</v>
      </c>
      <c r="C1075" s="3">
        <v>26</v>
      </c>
      <c r="D1075" s="3">
        <v>0</v>
      </c>
      <c r="E1075" s="3" t="s">
        <v>7</v>
      </c>
      <c r="F1075" t="str">
        <f t="shared" si="16"/>
        <v>Basic</v>
      </c>
    </row>
    <row r="1076" spans="1:6" x14ac:dyDescent="0.25">
      <c r="A1076" s="2">
        <v>512137</v>
      </c>
      <c r="B1076" s="2" t="s">
        <v>8</v>
      </c>
      <c r="C1076" s="2">
        <v>41</v>
      </c>
      <c r="D1076" s="2">
        <v>1</v>
      </c>
      <c r="E1076" s="2" t="s">
        <v>7</v>
      </c>
      <c r="F1076" t="str">
        <f t="shared" si="16"/>
        <v>Premium</v>
      </c>
    </row>
    <row r="1077" spans="1:6" x14ac:dyDescent="0.25">
      <c r="A1077" s="3">
        <v>603040</v>
      </c>
      <c r="B1077" s="3" t="s">
        <v>6</v>
      </c>
      <c r="C1077" s="3">
        <v>23</v>
      </c>
      <c r="D1077" s="3">
        <v>1</v>
      </c>
      <c r="E1077" s="3" t="s">
        <v>7</v>
      </c>
      <c r="F1077" t="str">
        <f t="shared" si="16"/>
        <v>Basic</v>
      </c>
    </row>
    <row r="1078" spans="1:6" x14ac:dyDescent="0.25">
      <c r="A1078" s="2">
        <v>509364</v>
      </c>
      <c r="B1078" s="2" t="s">
        <v>8</v>
      </c>
      <c r="C1078" s="2">
        <v>54</v>
      </c>
      <c r="D1078" s="2">
        <v>1</v>
      </c>
      <c r="E1078" s="2" t="s">
        <v>9</v>
      </c>
      <c r="F1078" t="str">
        <f t="shared" si="16"/>
        <v>Elite</v>
      </c>
    </row>
    <row r="1079" spans="1:6" x14ac:dyDescent="0.25">
      <c r="A1079" s="3">
        <v>338818</v>
      </c>
      <c r="B1079" s="3" t="s">
        <v>6</v>
      </c>
      <c r="C1079" s="3">
        <v>63</v>
      </c>
      <c r="D1079" s="3">
        <v>0</v>
      </c>
      <c r="E1079" s="3" t="s">
        <v>7</v>
      </c>
      <c r="F1079" t="str">
        <f t="shared" si="16"/>
        <v>Elite</v>
      </c>
    </row>
    <row r="1080" spans="1:6" x14ac:dyDescent="0.25">
      <c r="A1080" s="2">
        <v>869078</v>
      </c>
      <c r="B1080" s="2" t="s">
        <v>8</v>
      </c>
      <c r="C1080" s="2">
        <v>53</v>
      </c>
      <c r="D1080" s="2">
        <v>1</v>
      </c>
      <c r="E1080" s="2" t="s">
        <v>9</v>
      </c>
      <c r="F1080" t="str">
        <f t="shared" si="16"/>
        <v>Elite</v>
      </c>
    </row>
    <row r="1081" spans="1:6" x14ac:dyDescent="0.25">
      <c r="A1081" s="3">
        <v>689345</v>
      </c>
      <c r="B1081" s="3" t="s">
        <v>6</v>
      </c>
      <c r="C1081" s="3">
        <v>24</v>
      </c>
      <c r="D1081" s="3">
        <v>1</v>
      </c>
      <c r="E1081" s="3" t="s">
        <v>7</v>
      </c>
      <c r="F1081" t="str">
        <f t="shared" si="16"/>
        <v>Basic</v>
      </c>
    </row>
    <row r="1082" spans="1:6" x14ac:dyDescent="0.25">
      <c r="A1082" s="2">
        <v>727867</v>
      </c>
      <c r="B1082" s="2" t="s">
        <v>6</v>
      </c>
      <c r="C1082" s="2">
        <v>66</v>
      </c>
      <c r="D1082" s="2">
        <v>1</v>
      </c>
      <c r="E1082" s="2" t="s">
        <v>7</v>
      </c>
      <c r="F1082" t="str">
        <f t="shared" si="16"/>
        <v>Elite</v>
      </c>
    </row>
    <row r="1083" spans="1:6" x14ac:dyDescent="0.25">
      <c r="A1083" s="3">
        <v>752700</v>
      </c>
      <c r="B1083" s="3" t="s">
        <v>10</v>
      </c>
      <c r="C1083" s="3">
        <v>44</v>
      </c>
      <c r="D1083" s="3">
        <v>0</v>
      </c>
      <c r="E1083" s="3" t="s">
        <v>7</v>
      </c>
      <c r="F1083" t="str">
        <f t="shared" si="16"/>
        <v>Premium</v>
      </c>
    </row>
    <row r="1084" spans="1:6" x14ac:dyDescent="0.25">
      <c r="A1084" s="2">
        <v>619722</v>
      </c>
      <c r="B1084" s="2" t="s">
        <v>8</v>
      </c>
      <c r="C1084" s="2">
        <v>31</v>
      </c>
      <c r="D1084" s="2">
        <v>1</v>
      </c>
      <c r="E1084" s="2" t="s">
        <v>7</v>
      </c>
      <c r="F1084" t="str">
        <f t="shared" si="16"/>
        <v>Premium</v>
      </c>
    </row>
    <row r="1085" spans="1:6" x14ac:dyDescent="0.25">
      <c r="A1085" s="3">
        <v>310684</v>
      </c>
      <c r="B1085" s="3" t="s">
        <v>8</v>
      </c>
      <c r="C1085" s="3">
        <v>60</v>
      </c>
      <c r="D1085" s="3">
        <v>1</v>
      </c>
      <c r="E1085" s="3" t="s">
        <v>9</v>
      </c>
      <c r="F1085" t="str">
        <f t="shared" si="16"/>
        <v>Elite</v>
      </c>
    </row>
    <row r="1086" spans="1:6" x14ac:dyDescent="0.25">
      <c r="A1086" s="2">
        <v>813796</v>
      </c>
      <c r="B1086" s="2" t="s">
        <v>8</v>
      </c>
      <c r="C1086" s="2">
        <v>24</v>
      </c>
      <c r="D1086" s="2">
        <v>0</v>
      </c>
      <c r="E1086" s="2" t="s">
        <v>7</v>
      </c>
      <c r="F1086" t="str">
        <f t="shared" si="16"/>
        <v>Basic</v>
      </c>
    </row>
    <row r="1087" spans="1:6" x14ac:dyDescent="0.25">
      <c r="A1087" s="3">
        <v>359182</v>
      </c>
      <c r="B1087" s="3" t="s">
        <v>8</v>
      </c>
      <c r="C1087" s="3">
        <v>37</v>
      </c>
      <c r="D1087" s="3">
        <v>0</v>
      </c>
      <c r="E1087" s="3" t="s">
        <v>7</v>
      </c>
      <c r="F1087" t="str">
        <f t="shared" si="16"/>
        <v>Premium</v>
      </c>
    </row>
    <row r="1088" spans="1:6" x14ac:dyDescent="0.25">
      <c r="A1088" s="2">
        <v>728244</v>
      </c>
      <c r="B1088" s="2" t="s">
        <v>6</v>
      </c>
      <c r="C1088" s="2">
        <v>63</v>
      </c>
      <c r="D1088" s="2">
        <v>0</v>
      </c>
      <c r="E1088" s="2" t="s">
        <v>7</v>
      </c>
      <c r="F1088" t="str">
        <f t="shared" si="16"/>
        <v>Elite</v>
      </c>
    </row>
    <row r="1089" spans="1:6" x14ac:dyDescent="0.25">
      <c r="A1089" s="3">
        <v>495778</v>
      </c>
      <c r="B1089" s="3" t="s">
        <v>6</v>
      </c>
      <c r="C1089" s="3">
        <v>29</v>
      </c>
      <c r="D1089" s="3">
        <v>0</v>
      </c>
      <c r="E1089" s="3" t="s">
        <v>7</v>
      </c>
      <c r="F1089" t="str">
        <f t="shared" si="16"/>
        <v>Basic</v>
      </c>
    </row>
    <row r="1090" spans="1:6" x14ac:dyDescent="0.25">
      <c r="A1090" s="2">
        <v>736872</v>
      </c>
      <c r="B1090" s="2" t="s">
        <v>10</v>
      </c>
      <c r="C1090" s="2">
        <v>62</v>
      </c>
      <c r="D1090" s="2">
        <v>1</v>
      </c>
      <c r="E1090" s="2" t="s">
        <v>7</v>
      </c>
      <c r="F1090" t="str">
        <f t="shared" si="16"/>
        <v>Elite</v>
      </c>
    </row>
    <row r="1091" spans="1:6" x14ac:dyDescent="0.25">
      <c r="A1091" s="3">
        <v>666746</v>
      </c>
      <c r="B1091" s="3" t="s">
        <v>10</v>
      </c>
      <c r="C1091" s="3">
        <v>32</v>
      </c>
      <c r="D1091" s="3">
        <v>0</v>
      </c>
      <c r="E1091" s="3" t="s">
        <v>7</v>
      </c>
      <c r="F1091" t="str">
        <f t="shared" ref="F1091:F1154" si="17">IF(C1091&gt;50,"Elite",IF(C1091&gt;=30,"Premium","Basic"))</f>
        <v>Premium</v>
      </c>
    </row>
    <row r="1092" spans="1:6" x14ac:dyDescent="0.25">
      <c r="A1092" s="2">
        <v>994084</v>
      </c>
      <c r="B1092" s="2" t="s">
        <v>8</v>
      </c>
      <c r="C1092" s="2">
        <v>49</v>
      </c>
      <c r="D1092" s="2">
        <v>0</v>
      </c>
      <c r="E1092" s="2" t="s">
        <v>7</v>
      </c>
      <c r="F1092" t="str">
        <f t="shared" si="17"/>
        <v>Premium</v>
      </c>
    </row>
    <row r="1093" spans="1:6" x14ac:dyDescent="0.25">
      <c r="A1093" s="3">
        <v>206549</v>
      </c>
      <c r="B1093" s="3" t="s">
        <v>6</v>
      </c>
      <c r="C1093" s="3">
        <v>56</v>
      </c>
      <c r="D1093" s="3">
        <v>1</v>
      </c>
      <c r="E1093" s="3" t="s">
        <v>7</v>
      </c>
      <c r="F1093" t="str">
        <f t="shared" si="17"/>
        <v>Elite</v>
      </c>
    </row>
    <row r="1094" spans="1:6" x14ac:dyDescent="0.25">
      <c r="A1094" s="2">
        <v>336506</v>
      </c>
      <c r="B1094" s="2" t="s">
        <v>6</v>
      </c>
      <c r="C1094" s="2">
        <v>69</v>
      </c>
      <c r="D1094" s="2">
        <v>0</v>
      </c>
      <c r="E1094" s="2" t="s">
        <v>7</v>
      </c>
      <c r="F1094" t="str">
        <f t="shared" si="17"/>
        <v>Elite</v>
      </c>
    </row>
    <row r="1095" spans="1:6" x14ac:dyDescent="0.25">
      <c r="A1095" s="3">
        <v>171564</v>
      </c>
      <c r="B1095" s="3" t="s">
        <v>6</v>
      </c>
      <c r="C1095" s="3">
        <v>19</v>
      </c>
      <c r="D1095" s="3">
        <v>1</v>
      </c>
      <c r="E1095" s="3" t="s">
        <v>7</v>
      </c>
      <c r="F1095" t="str">
        <f t="shared" si="17"/>
        <v>Basic</v>
      </c>
    </row>
    <row r="1096" spans="1:6" x14ac:dyDescent="0.25">
      <c r="A1096" s="2">
        <v>324511</v>
      </c>
      <c r="B1096" s="2" t="s">
        <v>6</v>
      </c>
      <c r="C1096" s="2">
        <v>62</v>
      </c>
      <c r="D1096" s="2">
        <v>0</v>
      </c>
      <c r="E1096" s="2" t="s">
        <v>7</v>
      </c>
      <c r="F1096" t="str">
        <f t="shared" si="17"/>
        <v>Elite</v>
      </c>
    </row>
    <row r="1097" spans="1:6" x14ac:dyDescent="0.25">
      <c r="A1097" s="3">
        <v>535245</v>
      </c>
      <c r="B1097" s="3" t="s">
        <v>8</v>
      </c>
      <c r="C1097" s="3">
        <v>22</v>
      </c>
      <c r="D1097" s="3">
        <v>1</v>
      </c>
      <c r="E1097" s="3" t="s">
        <v>7</v>
      </c>
      <c r="F1097" t="str">
        <f t="shared" si="17"/>
        <v>Basic</v>
      </c>
    </row>
    <row r="1098" spans="1:6" x14ac:dyDescent="0.25">
      <c r="A1098" s="2">
        <v>227471</v>
      </c>
      <c r="B1098" s="2" t="s">
        <v>10</v>
      </c>
      <c r="C1098" s="2">
        <v>40</v>
      </c>
      <c r="D1098" s="2">
        <v>1</v>
      </c>
      <c r="E1098" s="2" t="s">
        <v>7</v>
      </c>
      <c r="F1098" t="str">
        <f t="shared" si="17"/>
        <v>Premium</v>
      </c>
    </row>
    <row r="1099" spans="1:6" x14ac:dyDescent="0.25">
      <c r="A1099" s="3">
        <v>366246</v>
      </c>
      <c r="B1099" s="3" t="s">
        <v>6</v>
      </c>
      <c r="C1099" s="3">
        <v>50</v>
      </c>
      <c r="D1099" s="3">
        <v>0</v>
      </c>
      <c r="E1099" s="3" t="s">
        <v>7</v>
      </c>
      <c r="F1099" t="str">
        <f t="shared" si="17"/>
        <v>Premium</v>
      </c>
    </row>
    <row r="1100" spans="1:6" x14ac:dyDescent="0.25">
      <c r="A1100" s="2">
        <v>747790</v>
      </c>
      <c r="B1100" s="2" t="s">
        <v>10</v>
      </c>
      <c r="C1100" s="2">
        <v>56</v>
      </c>
      <c r="D1100" s="2">
        <v>0</v>
      </c>
      <c r="E1100" s="2" t="s">
        <v>7</v>
      </c>
      <c r="F1100" t="str">
        <f t="shared" si="17"/>
        <v>Elite</v>
      </c>
    </row>
    <row r="1101" spans="1:6" x14ac:dyDescent="0.25">
      <c r="A1101" s="3">
        <v>844176</v>
      </c>
      <c r="B1101" s="3" t="s">
        <v>8</v>
      </c>
      <c r="C1101" s="3">
        <v>47</v>
      </c>
      <c r="D1101" s="3">
        <v>1</v>
      </c>
      <c r="E1101" s="3" t="s">
        <v>7</v>
      </c>
      <c r="F1101" t="str">
        <f t="shared" si="17"/>
        <v>Premium</v>
      </c>
    </row>
    <row r="1102" spans="1:6" x14ac:dyDescent="0.25">
      <c r="A1102" s="2">
        <v>534368</v>
      </c>
      <c r="B1102" s="2" t="s">
        <v>8</v>
      </c>
      <c r="C1102" s="2">
        <v>37</v>
      </c>
      <c r="D1102" s="2">
        <v>0</v>
      </c>
      <c r="E1102" s="2" t="s">
        <v>7</v>
      </c>
      <c r="F1102" t="str">
        <f t="shared" si="17"/>
        <v>Premium</v>
      </c>
    </row>
    <row r="1103" spans="1:6" x14ac:dyDescent="0.25">
      <c r="A1103" s="3">
        <v>996785</v>
      </c>
      <c r="B1103" s="3" t="s">
        <v>10</v>
      </c>
      <c r="C1103" s="3">
        <v>58</v>
      </c>
      <c r="D1103" s="3">
        <v>1</v>
      </c>
      <c r="E1103" s="3" t="s">
        <v>7</v>
      </c>
      <c r="F1103" t="str">
        <f t="shared" si="17"/>
        <v>Elite</v>
      </c>
    </row>
    <row r="1104" spans="1:6" x14ac:dyDescent="0.25">
      <c r="A1104" s="2">
        <v>404218</v>
      </c>
      <c r="B1104" s="2" t="s">
        <v>6</v>
      </c>
      <c r="C1104" s="2">
        <v>63</v>
      </c>
      <c r="D1104" s="2">
        <v>1</v>
      </c>
      <c r="E1104" s="2" t="s">
        <v>7</v>
      </c>
      <c r="F1104" t="str">
        <f t="shared" si="17"/>
        <v>Elite</v>
      </c>
    </row>
    <row r="1105" spans="1:6" x14ac:dyDescent="0.25">
      <c r="A1105" s="3">
        <v>330351</v>
      </c>
      <c r="B1105" s="3" t="s">
        <v>6</v>
      </c>
      <c r="C1105" s="3">
        <v>20</v>
      </c>
      <c r="D1105" s="3">
        <v>1</v>
      </c>
      <c r="E1105" s="3" t="s">
        <v>7</v>
      </c>
      <c r="F1105" t="str">
        <f t="shared" si="17"/>
        <v>Basic</v>
      </c>
    </row>
    <row r="1106" spans="1:6" x14ac:dyDescent="0.25">
      <c r="A1106" s="2">
        <v>961523</v>
      </c>
      <c r="B1106" s="2" t="s">
        <v>6</v>
      </c>
      <c r="C1106" s="2">
        <v>62</v>
      </c>
      <c r="D1106" s="2">
        <v>1</v>
      </c>
      <c r="E1106" s="2" t="s">
        <v>7</v>
      </c>
      <c r="F1106" t="str">
        <f t="shared" si="17"/>
        <v>Elite</v>
      </c>
    </row>
    <row r="1107" spans="1:6" x14ac:dyDescent="0.25">
      <c r="A1107" s="3">
        <v>322719</v>
      </c>
      <c r="B1107" s="3" t="s">
        <v>6</v>
      </c>
      <c r="C1107" s="3">
        <v>60</v>
      </c>
      <c r="D1107" s="3">
        <v>1</v>
      </c>
      <c r="E1107" s="3" t="s">
        <v>7</v>
      </c>
      <c r="F1107" t="str">
        <f t="shared" si="17"/>
        <v>Elite</v>
      </c>
    </row>
    <row r="1108" spans="1:6" x14ac:dyDescent="0.25">
      <c r="A1108" s="2">
        <v>405913</v>
      </c>
      <c r="B1108" s="2" t="s">
        <v>8</v>
      </c>
      <c r="C1108" s="2">
        <v>54</v>
      </c>
      <c r="D1108" s="2">
        <v>1</v>
      </c>
      <c r="E1108" s="2" t="s">
        <v>9</v>
      </c>
      <c r="F1108" t="str">
        <f t="shared" si="17"/>
        <v>Elite</v>
      </c>
    </row>
    <row r="1109" spans="1:6" x14ac:dyDescent="0.25">
      <c r="A1109" s="3">
        <v>574811</v>
      </c>
      <c r="B1109" s="3" t="s">
        <v>10</v>
      </c>
      <c r="C1109" s="3">
        <v>58</v>
      </c>
      <c r="D1109" s="3">
        <v>1</v>
      </c>
      <c r="E1109" s="3" t="s">
        <v>7</v>
      </c>
      <c r="F1109" t="str">
        <f t="shared" si="17"/>
        <v>Elite</v>
      </c>
    </row>
    <row r="1110" spans="1:6" x14ac:dyDescent="0.25">
      <c r="A1110" s="2">
        <v>723271</v>
      </c>
      <c r="B1110" s="2" t="s">
        <v>10</v>
      </c>
      <c r="C1110" s="2">
        <v>46</v>
      </c>
      <c r="D1110" s="2">
        <v>0</v>
      </c>
      <c r="E1110" s="2" t="s">
        <v>7</v>
      </c>
      <c r="F1110" t="str">
        <f t="shared" si="17"/>
        <v>Premium</v>
      </c>
    </row>
    <row r="1111" spans="1:6" x14ac:dyDescent="0.25">
      <c r="A1111" s="3">
        <v>852997</v>
      </c>
      <c r="B1111" s="3" t="s">
        <v>6</v>
      </c>
      <c r="C1111" s="3">
        <v>51</v>
      </c>
      <c r="D1111" s="3">
        <v>0</v>
      </c>
      <c r="E1111" s="3" t="s">
        <v>7</v>
      </c>
      <c r="F1111" t="str">
        <f t="shared" si="17"/>
        <v>Elite</v>
      </c>
    </row>
    <row r="1112" spans="1:6" x14ac:dyDescent="0.25">
      <c r="A1112" s="2">
        <v>256255</v>
      </c>
      <c r="B1112" s="2" t="s">
        <v>6</v>
      </c>
      <c r="C1112" s="2">
        <v>41</v>
      </c>
      <c r="D1112" s="2">
        <v>1</v>
      </c>
      <c r="E1112" s="2" t="s">
        <v>7</v>
      </c>
      <c r="F1112" t="str">
        <f t="shared" si="17"/>
        <v>Premium</v>
      </c>
    </row>
    <row r="1113" spans="1:6" x14ac:dyDescent="0.25">
      <c r="A1113" s="3">
        <v>595536</v>
      </c>
      <c r="B1113" s="3" t="s">
        <v>6</v>
      </c>
      <c r="C1113" s="3">
        <v>65</v>
      </c>
      <c r="D1113" s="3">
        <v>0</v>
      </c>
      <c r="E1113" s="3" t="s">
        <v>7</v>
      </c>
      <c r="F1113" t="str">
        <f t="shared" si="17"/>
        <v>Elite</v>
      </c>
    </row>
    <row r="1114" spans="1:6" x14ac:dyDescent="0.25">
      <c r="A1114" s="2">
        <v>413027</v>
      </c>
      <c r="B1114" s="2" t="s">
        <v>8</v>
      </c>
      <c r="C1114" s="2">
        <v>63</v>
      </c>
      <c r="D1114" s="2">
        <v>0</v>
      </c>
      <c r="E1114" s="2" t="s">
        <v>9</v>
      </c>
      <c r="F1114" t="str">
        <f t="shared" si="17"/>
        <v>Elite</v>
      </c>
    </row>
    <row r="1115" spans="1:6" x14ac:dyDescent="0.25">
      <c r="A1115" s="3">
        <v>786244</v>
      </c>
      <c r="B1115" s="3" t="s">
        <v>10</v>
      </c>
      <c r="C1115" s="3">
        <v>31</v>
      </c>
      <c r="D1115" s="3">
        <v>0</v>
      </c>
      <c r="E1115" s="3" t="s">
        <v>7</v>
      </c>
      <c r="F1115" t="str">
        <f t="shared" si="17"/>
        <v>Premium</v>
      </c>
    </row>
    <row r="1116" spans="1:6" x14ac:dyDescent="0.25">
      <c r="A1116" s="2">
        <v>100673</v>
      </c>
      <c r="B1116" s="2" t="s">
        <v>10</v>
      </c>
      <c r="C1116" s="2">
        <v>49</v>
      </c>
      <c r="D1116" s="2">
        <v>0</v>
      </c>
      <c r="E1116" s="2" t="s">
        <v>7</v>
      </c>
      <c r="F1116" t="str">
        <f t="shared" si="17"/>
        <v>Premium</v>
      </c>
    </row>
    <row r="1117" spans="1:6" x14ac:dyDescent="0.25">
      <c r="A1117" s="3">
        <v>899912</v>
      </c>
      <c r="B1117" s="3" t="s">
        <v>8</v>
      </c>
      <c r="C1117" s="3">
        <v>32</v>
      </c>
      <c r="D1117" s="3">
        <v>0</v>
      </c>
      <c r="E1117" s="3" t="s">
        <v>7</v>
      </c>
      <c r="F1117" t="str">
        <f t="shared" si="17"/>
        <v>Premium</v>
      </c>
    </row>
    <row r="1118" spans="1:6" x14ac:dyDescent="0.25">
      <c r="A1118" s="2">
        <v>209759</v>
      </c>
      <c r="B1118" s="2" t="s">
        <v>10</v>
      </c>
      <c r="C1118" s="2">
        <v>29</v>
      </c>
      <c r="D1118" s="2">
        <v>0</v>
      </c>
      <c r="E1118" s="2" t="s">
        <v>7</v>
      </c>
      <c r="F1118" t="str">
        <f t="shared" si="17"/>
        <v>Basic</v>
      </c>
    </row>
    <row r="1119" spans="1:6" x14ac:dyDescent="0.25">
      <c r="A1119" s="3">
        <v>483967</v>
      </c>
      <c r="B1119" s="3" t="s">
        <v>8</v>
      </c>
      <c r="C1119" s="3">
        <v>35</v>
      </c>
      <c r="D1119" s="3">
        <v>1</v>
      </c>
      <c r="E1119" s="3" t="s">
        <v>7</v>
      </c>
      <c r="F1119" t="str">
        <f t="shared" si="17"/>
        <v>Premium</v>
      </c>
    </row>
    <row r="1120" spans="1:6" x14ac:dyDescent="0.25">
      <c r="A1120" s="2">
        <v>970828</v>
      </c>
      <c r="B1120" s="2" t="s">
        <v>6</v>
      </c>
      <c r="C1120" s="2">
        <v>37</v>
      </c>
      <c r="D1120" s="2">
        <v>1</v>
      </c>
      <c r="E1120" s="2" t="s">
        <v>7</v>
      </c>
      <c r="F1120" t="str">
        <f t="shared" si="17"/>
        <v>Premium</v>
      </c>
    </row>
    <row r="1121" spans="1:6" x14ac:dyDescent="0.25">
      <c r="A1121" s="3">
        <v>168994</v>
      </c>
      <c r="B1121" s="3" t="s">
        <v>6</v>
      </c>
      <c r="C1121" s="3">
        <v>36</v>
      </c>
      <c r="D1121" s="3">
        <v>0</v>
      </c>
      <c r="E1121" s="3" t="s">
        <v>7</v>
      </c>
      <c r="F1121" t="str">
        <f t="shared" si="17"/>
        <v>Premium</v>
      </c>
    </row>
    <row r="1122" spans="1:6" x14ac:dyDescent="0.25">
      <c r="A1122" s="2">
        <v>216131</v>
      </c>
      <c r="B1122" s="2" t="s">
        <v>10</v>
      </c>
      <c r="C1122" s="2">
        <v>36</v>
      </c>
      <c r="D1122" s="2">
        <v>1</v>
      </c>
      <c r="E1122" s="2" t="s">
        <v>7</v>
      </c>
      <c r="F1122" t="str">
        <f t="shared" si="17"/>
        <v>Premium</v>
      </c>
    </row>
    <row r="1123" spans="1:6" x14ac:dyDescent="0.25">
      <c r="A1123" s="3">
        <v>275859</v>
      </c>
      <c r="B1123" s="3" t="s">
        <v>8</v>
      </c>
      <c r="C1123" s="3">
        <v>22</v>
      </c>
      <c r="D1123" s="3">
        <v>0</v>
      </c>
      <c r="E1123" s="3" t="s">
        <v>7</v>
      </c>
      <c r="F1123" t="str">
        <f t="shared" si="17"/>
        <v>Basic</v>
      </c>
    </row>
    <row r="1124" spans="1:6" x14ac:dyDescent="0.25">
      <c r="A1124" s="2">
        <v>423369</v>
      </c>
      <c r="B1124" s="2" t="s">
        <v>10</v>
      </c>
      <c r="C1124" s="2">
        <v>41</v>
      </c>
      <c r="D1124" s="2">
        <v>1</v>
      </c>
      <c r="E1124" s="2" t="s">
        <v>7</v>
      </c>
      <c r="F1124" t="str">
        <f t="shared" si="17"/>
        <v>Premium</v>
      </c>
    </row>
    <row r="1125" spans="1:6" x14ac:dyDescent="0.25">
      <c r="A1125" s="3">
        <v>595875</v>
      </c>
      <c r="B1125" s="3" t="s">
        <v>8</v>
      </c>
      <c r="C1125" s="3">
        <v>65</v>
      </c>
      <c r="D1125" s="3">
        <v>1</v>
      </c>
      <c r="E1125" s="3" t="s">
        <v>9</v>
      </c>
      <c r="F1125" t="str">
        <f t="shared" si="17"/>
        <v>Elite</v>
      </c>
    </row>
    <row r="1126" spans="1:6" x14ac:dyDescent="0.25">
      <c r="A1126" s="2">
        <v>298207</v>
      </c>
      <c r="B1126" s="2" t="s">
        <v>10</v>
      </c>
      <c r="C1126" s="2">
        <v>64</v>
      </c>
      <c r="D1126" s="2">
        <v>0</v>
      </c>
      <c r="E1126" s="2" t="s">
        <v>7</v>
      </c>
      <c r="F1126" t="str">
        <f t="shared" si="17"/>
        <v>Elite</v>
      </c>
    </row>
    <row r="1127" spans="1:6" x14ac:dyDescent="0.25">
      <c r="A1127" s="3">
        <v>762544</v>
      </c>
      <c r="B1127" s="3" t="s">
        <v>6</v>
      </c>
      <c r="C1127" s="3">
        <v>49</v>
      </c>
      <c r="D1127" s="3">
        <v>0</v>
      </c>
      <c r="E1127" s="3" t="s">
        <v>7</v>
      </c>
      <c r="F1127" t="str">
        <f t="shared" si="17"/>
        <v>Premium</v>
      </c>
    </row>
    <row r="1128" spans="1:6" x14ac:dyDescent="0.25">
      <c r="A1128" s="2">
        <v>367643</v>
      </c>
      <c r="B1128" s="2" t="s">
        <v>6</v>
      </c>
      <c r="C1128" s="2">
        <v>28</v>
      </c>
      <c r="D1128" s="2">
        <v>1</v>
      </c>
      <c r="E1128" s="2" t="s">
        <v>7</v>
      </c>
      <c r="F1128" t="str">
        <f t="shared" si="17"/>
        <v>Basic</v>
      </c>
    </row>
    <row r="1129" spans="1:6" x14ac:dyDescent="0.25">
      <c r="A1129" s="3">
        <v>565884</v>
      </c>
      <c r="B1129" s="3" t="s">
        <v>10</v>
      </c>
      <c r="C1129" s="3">
        <v>29</v>
      </c>
      <c r="D1129" s="3">
        <v>0</v>
      </c>
      <c r="E1129" s="3" t="s">
        <v>7</v>
      </c>
      <c r="F1129" t="str">
        <f t="shared" si="17"/>
        <v>Basic</v>
      </c>
    </row>
    <row r="1130" spans="1:6" x14ac:dyDescent="0.25">
      <c r="A1130" s="2">
        <v>587770</v>
      </c>
      <c r="B1130" s="2" t="s">
        <v>10</v>
      </c>
      <c r="C1130" s="2">
        <v>49</v>
      </c>
      <c r="D1130" s="2">
        <v>1</v>
      </c>
      <c r="E1130" s="2" t="s">
        <v>7</v>
      </c>
      <c r="F1130" t="str">
        <f t="shared" si="17"/>
        <v>Premium</v>
      </c>
    </row>
    <row r="1131" spans="1:6" x14ac:dyDescent="0.25">
      <c r="A1131" s="3">
        <v>351789</v>
      </c>
      <c r="B1131" s="3" t="s">
        <v>8</v>
      </c>
      <c r="C1131" s="3">
        <v>57</v>
      </c>
      <c r="D1131" s="3">
        <v>0</v>
      </c>
      <c r="E1131" s="3" t="s">
        <v>9</v>
      </c>
      <c r="F1131" t="str">
        <f t="shared" si="17"/>
        <v>Elite</v>
      </c>
    </row>
    <row r="1132" spans="1:6" x14ac:dyDescent="0.25">
      <c r="A1132" s="2">
        <v>376187</v>
      </c>
      <c r="B1132" s="2" t="s">
        <v>6</v>
      </c>
      <c r="C1132" s="2">
        <v>66</v>
      </c>
      <c r="D1132" s="2">
        <v>1</v>
      </c>
      <c r="E1132" s="2" t="s">
        <v>7</v>
      </c>
      <c r="F1132" t="str">
        <f t="shared" si="17"/>
        <v>Elite</v>
      </c>
    </row>
    <row r="1133" spans="1:6" x14ac:dyDescent="0.25">
      <c r="A1133" s="3">
        <v>562622</v>
      </c>
      <c r="B1133" s="3" t="s">
        <v>10</v>
      </c>
      <c r="C1133" s="3">
        <v>61</v>
      </c>
      <c r="D1133" s="3">
        <v>0</v>
      </c>
      <c r="E1133" s="3" t="s">
        <v>7</v>
      </c>
      <c r="F1133" t="str">
        <f t="shared" si="17"/>
        <v>Elite</v>
      </c>
    </row>
    <row r="1134" spans="1:6" x14ac:dyDescent="0.25">
      <c r="A1134" s="2">
        <v>756298</v>
      </c>
      <c r="B1134" s="2" t="s">
        <v>8</v>
      </c>
      <c r="C1134" s="2">
        <v>30</v>
      </c>
      <c r="D1134" s="2">
        <v>1</v>
      </c>
      <c r="E1134" s="2" t="s">
        <v>7</v>
      </c>
      <c r="F1134" t="str">
        <f t="shared" si="17"/>
        <v>Premium</v>
      </c>
    </row>
    <row r="1135" spans="1:6" x14ac:dyDescent="0.25">
      <c r="A1135" s="3">
        <v>885727</v>
      </c>
      <c r="B1135" s="3" t="s">
        <v>10</v>
      </c>
      <c r="C1135" s="3">
        <v>40</v>
      </c>
      <c r="D1135" s="3">
        <v>0</v>
      </c>
      <c r="E1135" s="3" t="s">
        <v>7</v>
      </c>
      <c r="F1135" t="str">
        <f t="shared" si="17"/>
        <v>Premium</v>
      </c>
    </row>
    <row r="1136" spans="1:6" x14ac:dyDescent="0.25">
      <c r="A1136" s="2">
        <v>544096</v>
      </c>
      <c r="B1136" s="2" t="s">
        <v>10</v>
      </c>
      <c r="C1136" s="2">
        <v>32</v>
      </c>
      <c r="D1136" s="2">
        <v>0</v>
      </c>
      <c r="E1136" s="2" t="s">
        <v>7</v>
      </c>
      <c r="F1136" t="str">
        <f t="shared" si="17"/>
        <v>Premium</v>
      </c>
    </row>
    <row r="1137" spans="1:6" x14ac:dyDescent="0.25">
      <c r="A1137" s="3">
        <v>580760</v>
      </c>
      <c r="B1137" s="3" t="s">
        <v>6</v>
      </c>
      <c r="C1137" s="3">
        <v>34</v>
      </c>
      <c r="D1137" s="3">
        <v>0</v>
      </c>
      <c r="E1137" s="3" t="s">
        <v>7</v>
      </c>
      <c r="F1137" t="str">
        <f t="shared" si="17"/>
        <v>Premium</v>
      </c>
    </row>
    <row r="1138" spans="1:6" x14ac:dyDescent="0.25">
      <c r="A1138" s="2">
        <v>193650</v>
      </c>
      <c r="B1138" s="2" t="s">
        <v>8</v>
      </c>
      <c r="C1138" s="2">
        <v>54</v>
      </c>
      <c r="D1138" s="2">
        <v>1</v>
      </c>
      <c r="E1138" s="2" t="s">
        <v>9</v>
      </c>
      <c r="F1138" t="str">
        <f t="shared" si="17"/>
        <v>Elite</v>
      </c>
    </row>
    <row r="1139" spans="1:6" x14ac:dyDescent="0.25">
      <c r="A1139" s="3">
        <v>821971</v>
      </c>
      <c r="B1139" s="3" t="s">
        <v>6</v>
      </c>
      <c r="C1139" s="3">
        <v>58</v>
      </c>
      <c r="D1139" s="3">
        <v>0</v>
      </c>
      <c r="E1139" s="3" t="s">
        <v>7</v>
      </c>
      <c r="F1139" t="str">
        <f t="shared" si="17"/>
        <v>Elite</v>
      </c>
    </row>
    <row r="1140" spans="1:6" x14ac:dyDescent="0.25">
      <c r="A1140" s="2">
        <v>519153</v>
      </c>
      <c r="B1140" s="2" t="s">
        <v>6</v>
      </c>
      <c r="C1140" s="2">
        <v>25</v>
      </c>
      <c r="D1140" s="2">
        <v>1</v>
      </c>
      <c r="E1140" s="2" t="s">
        <v>7</v>
      </c>
      <c r="F1140" t="str">
        <f t="shared" si="17"/>
        <v>Basic</v>
      </c>
    </row>
    <row r="1141" spans="1:6" x14ac:dyDescent="0.25">
      <c r="A1141" s="3">
        <v>437922</v>
      </c>
      <c r="B1141" s="3" t="s">
        <v>6</v>
      </c>
      <c r="C1141" s="3">
        <v>43</v>
      </c>
      <c r="D1141" s="3">
        <v>1</v>
      </c>
      <c r="E1141" s="3" t="s">
        <v>7</v>
      </c>
      <c r="F1141" t="str">
        <f t="shared" si="17"/>
        <v>Premium</v>
      </c>
    </row>
    <row r="1142" spans="1:6" x14ac:dyDescent="0.25">
      <c r="A1142" s="2">
        <v>772105</v>
      </c>
      <c r="B1142" s="2" t="s">
        <v>8</v>
      </c>
      <c r="C1142" s="2">
        <v>68</v>
      </c>
      <c r="D1142" s="2">
        <v>0</v>
      </c>
      <c r="E1142" s="2" t="s">
        <v>9</v>
      </c>
      <c r="F1142" t="str">
        <f t="shared" si="17"/>
        <v>Elite</v>
      </c>
    </row>
    <row r="1143" spans="1:6" x14ac:dyDescent="0.25">
      <c r="A1143" s="3">
        <v>145915</v>
      </c>
      <c r="B1143" s="3" t="s">
        <v>6</v>
      </c>
      <c r="C1143" s="3">
        <v>31</v>
      </c>
      <c r="D1143" s="3">
        <v>1</v>
      </c>
      <c r="E1143" s="3" t="s">
        <v>7</v>
      </c>
      <c r="F1143" t="str">
        <f t="shared" si="17"/>
        <v>Premium</v>
      </c>
    </row>
    <row r="1144" spans="1:6" x14ac:dyDescent="0.25">
      <c r="A1144" s="2">
        <v>941835</v>
      </c>
      <c r="B1144" s="2" t="s">
        <v>6</v>
      </c>
      <c r="C1144" s="2">
        <v>20</v>
      </c>
      <c r="D1144" s="2">
        <v>0</v>
      </c>
      <c r="E1144" s="2" t="s">
        <v>7</v>
      </c>
      <c r="F1144" t="str">
        <f t="shared" si="17"/>
        <v>Basic</v>
      </c>
    </row>
    <row r="1145" spans="1:6" x14ac:dyDescent="0.25">
      <c r="A1145" s="3">
        <v>172792</v>
      </c>
      <c r="B1145" s="3" t="s">
        <v>6</v>
      </c>
      <c r="C1145" s="3">
        <v>63</v>
      </c>
      <c r="D1145" s="3">
        <v>0</v>
      </c>
      <c r="E1145" s="3" t="s">
        <v>7</v>
      </c>
      <c r="F1145" t="str">
        <f t="shared" si="17"/>
        <v>Elite</v>
      </c>
    </row>
    <row r="1146" spans="1:6" x14ac:dyDescent="0.25">
      <c r="A1146" s="2">
        <v>513225</v>
      </c>
      <c r="B1146" s="2" t="s">
        <v>8</v>
      </c>
      <c r="C1146" s="2">
        <v>53</v>
      </c>
      <c r="D1146" s="2">
        <v>1</v>
      </c>
      <c r="E1146" s="2" t="s">
        <v>9</v>
      </c>
      <c r="F1146" t="str">
        <f t="shared" si="17"/>
        <v>Elite</v>
      </c>
    </row>
    <row r="1147" spans="1:6" x14ac:dyDescent="0.25">
      <c r="A1147" s="3">
        <v>495504</v>
      </c>
      <c r="B1147" s="3" t="s">
        <v>6</v>
      </c>
      <c r="C1147" s="3">
        <v>21</v>
      </c>
      <c r="D1147" s="3">
        <v>0</v>
      </c>
      <c r="E1147" s="3" t="s">
        <v>7</v>
      </c>
      <c r="F1147" t="str">
        <f t="shared" si="17"/>
        <v>Basic</v>
      </c>
    </row>
    <row r="1148" spans="1:6" x14ac:dyDescent="0.25">
      <c r="A1148" s="2">
        <v>513518</v>
      </c>
      <c r="B1148" s="2" t="s">
        <v>8</v>
      </c>
      <c r="C1148" s="2">
        <v>43</v>
      </c>
      <c r="D1148" s="2">
        <v>1</v>
      </c>
      <c r="E1148" s="2" t="s">
        <v>7</v>
      </c>
      <c r="F1148" t="str">
        <f t="shared" si="17"/>
        <v>Premium</v>
      </c>
    </row>
    <row r="1149" spans="1:6" x14ac:dyDescent="0.25">
      <c r="A1149" s="3">
        <v>400224</v>
      </c>
      <c r="B1149" s="3" t="s">
        <v>8</v>
      </c>
      <c r="C1149" s="3">
        <v>65</v>
      </c>
      <c r="D1149" s="3">
        <v>0</v>
      </c>
      <c r="E1149" s="3" t="s">
        <v>9</v>
      </c>
      <c r="F1149" t="str">
        <f t="shared" si="17"/>
        <v>Elite</v>
      </c>
    </row>
    <row r="1150" spans="1:6" x14ac:dyDescent="0.25">
      <c r="A1150" s="2">
        <v>663971</v>
      </c>
      <c r="B1150" s="2" t="s">
        <v>8</v>
      </c>
      <c r="C1150" s="2">
        <v>68</v>
      </c>
      <c r="D1150" s="2">
        <v>0</v>
      </c>
      <c r="E1150" s="2" t="s">
        <v>9</v>
      </c>
      <c r="F1150" t="str">
        <f t="shared" si="17"/>
        <v>Elite</v>
      </c>
    </row>
    <row r="1151" spans="1:6" x14ac:dyDescent="0.25">
      <c r="A1151" s="3">
        <v>985348</v>
      </c>
      <c r="B1151" s="3" t="s">
        <v>10</v>
      </c>
      <c r="C1151" s="3">
        <v>20</v>
      </c>
      <c r="D1151" s="3">
        <v>1</v>
      </c>
      <c r="E1151" s="3" t="s">
        <v>7</v>
      </c>
      <c r="F1151" t="str">
        <f t="shared" si="17"/>
        <v>Basic</v>
      </c>
    </row>
    <row r="1152" spans="1:6" x14ac:dyDescent="0.25">
      <c r="A1152" s="2">
        <v>421707</v>
      </c>
      <c r="B1152" s="2" t="s">
        <v>6</v>
      </c>
      <c r="C1152" s="2">
        <v>26</v>
      </c>
      <c r="D1152" s="2">
        <v>0</v>
      </c>
      <c r="E1152" s="2" t="s">
        <v>7</v>
      </c>
      <c r="F1152" t="str">
        <f t="shared" si="17"/>
        <v>Basic</v>
      </c>
    </row>
    <row r="1153" spans="1:6" x14ac:dyDescent="0.25">
      <c r="A1153" s="3">
        <v>965476</v>
      </c>
      <c r="B1153" s="3" t="s">
        <v>10</v>
      </c>
      <c r="C1153" s="3">
        <v>46</v>
      </c>
      <c r="D1153" s="3">
        <v>0</v>
      </c>
      <c r="E1153" s="3" t="s">
        <v>7</v>
      </c>
      <c r="F1153" t="str">
        <f t="shared" si="17"/>
        <v>Premium</v>
      </c>
    </row>
    <row r="1154" spans="1:6" x14ac:dyDescent="0.25">
      <c r="A1154" s="2">
        <v>228266</v>
      </c>
      <c r="B1154" s="2" t="s">
        <v>6</v>
      </c>
      <c r="C1154" s="2">
        <v>38</v>
      </c>
      <c r="D1154" s="2">
        <v>0</v>
      </c>
      <c r="E1154" s="2" t="s">
        <v>7</v>
      </c>
      <c r="F1154" t="str">
        <f t="shared" si="17"/>
        <v>Premium</v>
      </c>
    </row>
    <row r="1155" spans="1:6" x14ac:dyDescent="0.25">
      <c r="A1155" s="3">
        <v>403086</v>
      </c>
      <c r="B1155" s="3" t="s">
        <v>10</v>
      </c>
      <c r="C1155" s="3">
        <v>27</v>
      </c>
      <c r="D1155" s="3">
        <v>0</v>
      </c>
      <c r="E1155" s="3" t="s">
        <v>7</v>
      </c>
      <c r="F1155" t="str">
        <f t="shared" ref="F1155:F1218" si="18">IF(C1155&gt;50,"Elite",IF(C1155&gt;=30,"Premium","Basic"))</f>
        <v>Basic</v>
      </c>
    </row>
    <row r="1156" spans="1:6" x14ac:dyDescent="0.25">
      <c r="A1156" s="2">
        <v>957142</v>
      </c>
      <c r="B1156" s="2" t="s">
        <v>10</v>
      </c>
      <c r="C1156" s="2">
        <v>38</v>
      </c>
      <c r="D1156" s="2">
        <v>0</v>
      </c>
      <c r="E1156" s="2" t="s">
        <v>7</v>
      </c>
      <c r="F1156" t="str">
        <f t="shared" si="18"/>
        <v>Premium</v>
      </c>
    </row>
    <row r="1157" spans="1:6" x14ac:dyDescent="0.25">
      <c r="A1157" s="3">
        <v>631694</v>
      </c>
      <c r="B1157" s="3" t="s">
        <v>8</v>
      </c>
      <c r="C1157" s="3">
        <v>19</v>
      </c>
      <c r="D1157" s="3">
        <v>1</v>
      </c>
      <c r="E1157" s="3" t="s">
        <v>7</v>
      </c>
      <c r="F1157" t="str">
        <f t="shared" si="18"/>
        <v>Basic</v>
      </c>
    </row>
    <row r="1158" spans="1:6" x14ac:dyDescent="0.25">
      <c r="A1158" s="2">
        <v>952267</v>
      </c>
      <c r="B1158" s="2" t="s">
        <v>10</v>
      </c>
      <c r="C1158" s="2">
        <v>57</v>
      </c>
      <c r="D1158" s="2">
        <v>0</v>
      </c>
      <c r="E1158" s="2" t="s">
        <v>7</v>
      </c>
      <c r="F1158" t="str">
        <f t="shared" si="18"/>
        <v>Elite</v>
      </c>
    </row>
    <row r="1159" spans="1:6" x14ac:dyDescent="0.25">
      <c r="A1159" s="3">
        <v>476438</v>
      </c>
      <c r="B1159" s="3" t="s">
        <v>6</v>
      </c>
      <c r="C1159" s="3">
        <v>56</v>
      </c>
      <c r="D1159" s="3">
        <v>1</v>
      </c>
      <c r="E1159" s="3" t="s">
        <v>7</v>
      </c>
      <c r="F1159" t="str">
        <f t="shared" si="18"/>
        <v>Elite</v>
      </c>
    </row>
    <row r="1160" spans="1:6" x14ac:dyDescent="0.25">
      <c r="A1160" s="2">
        <v>187843</v>
      </c>
      <c r="B1160" s="2" t="s">
        <v>8</v>
      </c>
      <c r="C1160" s="2">
        <v>35</v>
      </c>
      <c r="D1160" s="2">
        <v>0</v>
      </c>
      <c r="E1160" s="2" t="s">
        <v>7</v>
      </c>
      <c r="F1160" t="str">
        <f t="shared" si="18"/>
        <v>Premium</v>
      </c>
    </row>
    <row r="1161" spans="1:6" x14ac:dyDescent="0.25">
      <c r="A1161" s="3">
        <v>232213</v>
      </c>
      <c r="B1161" s="3" t="s">
        <v>8</v>
      </c>
      <c r="C1161" s="3">
        <v>63</v>
      </c>
      <c r="D1161" s="3">
        <v>1</v>
      </c>
      <c r="E1161" s="3" t="s">
        <v>9</v>
      </c>
      <c r="F1161" t="str">
        <f t="shared" si="18"/>
        <v>Elite</v>
      </c>
    </row>
    <row r="1162" spans="1:6" x14ac:dyDescent="0.25">
      <c r="A1162" s="2">
        <v>222766</v>
      </c>
      <c r="B1162" s="2" t="s">
        <v>6</v>
      </c>
      <c r="C1162" s="2">
        <v>28</v>
      </c>
      <c r="D1162" s="2">
        <v>1</v>
      </c>
      <c r="E1162" s="2" t="s">
        <v>7</v>
      </c>
      <c r="F1162" t="str">
        <f t="shared" si="18"/>
        <v>Basic</v>
      </c>
    </row>
    <row r="1163" spans="1:6" x14ac:dyDescent="0.25">
      <c r="A1163" s="3">
        <v>971811</v>
      </c>
      <c r="B1163" s="3" t="s">
        <v>10</v>
      </c>
      <c r="C1163" s="3">
        <v>42</v>
      </c>
      <c r="D1163" s="3">
        <v>0</v>
      </c>
      <c r="E1163" s="3" t="s">
        <v>7</v>
      </c>
      <c r="F1163" t="str">
        <f t="shared" si="18"/>
        <v>Premium</v>
      </c>
    </row>
    <row r="1164" spans="1:6" x14ac:dyDescent="0.25">
      <c r="A1164" s="2">
        <v>911234</v>
      </c>
      <c r="B1164" s="2" t="s">
        <v>10</v>
      </c>
      <c r="C1164" s="2">
        <v>36</v>
      </c>
      <c r="D1164" s="2">
        <v>0</v>
      </c>
      <c r="E1164" s="2" t="s">
        <v>7</v>
      </c>
      <c r="F1164" t="str">
        <f t="shared" si="18"/>
        <v>Premium</v>
      </c>
    </row>
    <row r="1165" spans="1:6" x14ac:dyDescent="0.25">
      <c r="A1165" s="3">
        <v>573459</v>
      </c>
      <c r="B1165" s="3" t="s">
        <v>6</v>
      </c>
      <c r="C1165" s="3">
        <v>63</v>
      </c>
      <c r="D1165" s="3">
        <v>1</v>
      </c>
      <c r="E1165" s="3" t="s">
        <v>7</v>
      </c>
      <c r="F1165" t="str">
        <f t="shared" si="18"/>
        <v>Elite</v>
      </c>
    </row>
    <row r="1166" spans="1:6" x14ac:dyDescent="0.25">
      <c r="A1166" s="2">
        <v>361405</v>
      </c>
      <c r="B1166" s="2" t="s">
        <v>6</v>
      </c>
      <c r="C1166" s="2">
        <v>47</v>
      </c>
      <c r="D1166" s="2">
        <v>1</v>
      </c>
      <c r="E1166" s="2" t="s">
        <v>7</v>
      </c>
      <c r="F1166" t="str">
        <f t="shared" si="18"/>
        <v>Premium</v>
      </c>
    </row>
    <row r="1167" spans="1:6" x14ac:dyDescent="0.25">
      <c r="A1167" s="3">
        <v>665785</v>
      </c>
      <c r="B1167" s="3" t="s">
        <v>10</v>
      </c>
      <c r="C1167" s="3">
        <v>28</v>
      </c>
      <c r="D1167" s="3">
        <v>1</v>
      </c>
      <c r="E1167" s="3" t="s">
        <v>7</v>
      </c>
      <c r="F1167" t="str">
        <f t="shared" si="18"/>
        <v>Basic</v>
      </c>
    </row>
    <row r="1168" spans="1:6" x14ac:dyDescent="0.25">
      <c r="A1168" s="2">
        <v>253427</v>
      </c>
      <c r="B1168" s="2" t="s">
        <v>8</v>
      </c>
      <c r="C1168" s="2">
        <v>22</v>
      </c>
      <c r="D1168" s="2">
        <v>1</v>
      </c>
      <c r="E1168" s="2" t="s">
        <v>7</v>
      </c>
      <c r="F1168" t="str">
        <f t="shared" si="18"/>
        <v>Basic</v>
      </c>
    </row>
    <row r="1169" spans="1:6" x14ac:dyDescent="0.25">
      <c r="A1169" s="3">
        <v>915151</v>
      </c>
      <c r="B1169" s="3" t="s">
        <v>8</v>
      </c>
      <c r="C1169" s="3">
        <v>39</v>
      </c>
      <c r="D1169" s="3">
        <v>0</v>
      </c>
      <c r="E1169" s="3" t="s">
        <v>7</v>
      </c>
      <c r="F1169" t="str">
        <f t="shared" si="18"/>
        <v>Premium</v>
      </c>
    </row>
    <row r="1170" spans="1:6" x14ac:dyDescent="0.25">
      <c r="A1170" s="2">
        <v>667243</v>
      </c>
      <c r="B1170" s="2" t="s">
        <v>8</v>
      </c>
      <c r="C1170" s="2">
        <v>63</v>
      </c>
      <c r="D1170" s="2">
        <v>1</v>
      </c>
      <c r="E1170" s="2" t="s">
        <v>9</v>
      </c>
      <c r="F1170" t="str">
        <f t="shared" si="18"/>
        <v>Elite</v>
      </c>
    </row>
    <row r="1171" spans="1:6" x14ac:dyDescent="0.25">
      <c r="A1171" s="3">
        <v>640948</v>
      </c>
      <c r="B1171" s="3" t="s">
        <v>10</v>
      </c>
      <c r="C1171" s="3">
        <v>48</v>
      </c>
      <c r="D1171" s="3">
        <v>0</v>
      </c>
      <c r="E1171" s="3" t="s">
        <v>7</v>
      </c>
      <c r="F1171" t="str">
        <f t="shared" si="18"/>
        <v>Premium</v>
      </c>
    </row>
    <row r="1172" spans="1:6" x14ac:dyDescent="0.25">
      <c r="A1172" s="2">
        <v>760094</v>
      </c>
      <c r="B1172" s="2" t="s">
        <v>8</v>
      </c>
      <c r="C1172" s="2">
        <v>60</v>
      </c>
      <c r="D1172" s="2">
        <v>0</v>
      </c>
      <c r="E1172" s="2" t="s">
        <v>9</v>
      </c>
      <c r="F1172" t="str">
        <f t="shared" si="18"/>
        <v>Elite</v>
      </c>
    </row>
    <row r="1173" spans="1:6" x14ac:dyDescent="0.25">
      <c r="A1173" s="3">
        <v>201835</v>
      </c>
      <c r="B1173" s="3" t="s">
        <v>10</v>
      </c>
      <c r="C1173" s="3">
        <v>43</v>
      </c>
      <c r="D1173" s="3">
        <v>1</v>
      </c>
      <c r="E1173" s="3" t="s">
        <v>7</v>
      </c>
      <c r="F1173" t="str">
        <f t="shared" si="18"/>
        <v>Premium</v>
      </c>
    </row>
    <row r="1174" spans="1:6" x14ac:dyDescent="0.25">
      <c r="A1174" s="2">
        <v>422801</v>
      </c>
      <c r="B1174" s="2" t="s">
        <v>10</v>
      </c>
      <c r="C1174" s="2">
        <v>37</v>
      </c>
      <c r="D1174" s="2">
        <v>1</v>
      </c>
      <c r="E1174" s="2" t="s">
        <v>7</v>
      </c>
      <c r="F1174" t="str">
        <f t="shared" si="18"/>
        <v>Premium</v>
      </c>
    </row>
    <row r="1175" spans="1:6" x14ac:dyDescent="0.25">
      <c r="A1175" s="3">
        <v>759888</v>
      </c>
      <c r="B1175" s="3" t="s">
        <v>8</v>
      </c>
      <c r="C1175" s="3">
        <v>36</v>
      </c>
      <c r="D1175" s="3">
        <v>1</v>
      </c>
      <c r="E1175" s="3" t="s">
        <v>7</v>
      </c>
      <c r="F1175" t="str">
        <f t="shared" si="18"/>
        <v>Premium</v>
      </c>
    </row>
    <row r="1176" spans="1:6" x14ac:dyDescent="0.25">
      <c r="A1176" s="2">
        <v>319436</v>
      </c>
      <c r="B1176" s="2" t="s">
        <v>10</v>
      </c>
      <c r="C1176" s="2">
        <v>32</v>
      </c>
      <c r="D1176" s="2">
        <v>0</v>
      </c>
      <c r="E1176" s="2" t="s">
        <v>7</v>
      </c>
      <c r="F1176" t="str">
        <f t="shared" si="18"/>
        <v>Premium</v>
      </c>
    </row>
    <row r="1177" spans="1:6" x14ac:dyDescent="0.25">
      <c r="A1177" s="3">
        <v>377723</v>
      </c>
      <c r="B1177" s="3" t="s">
        <v>8</v>
      </c>
      <c r="C1177" s="3">
        <v>42</v>
      </c>
      <c r="D1177" s="3">
        <v>1</v>
      </c>
      <c r="E1177" s="3" t="s">
        <v>7</v>
      </c>
      <c r="F1177" t="str">
        <f t="shared" si="18"/>
        <v>Premium</v>
      </c>
    </row>
    <row r="1178" spans="1:6" x14ac:dyDescent="0.25">
      <c r="A1178" s="2">
        <v>897211</v>
      </c>
      <c r="B1178" s="2" t="s">
        <v>8</v>
      </c>
      <c r="C1178" s="2">
        <v>45</v>
      </c>
      <c r="D1178" s="2">
        <v>1</v>
      </c>
      <c r="E1178" s="2" t="s">
        <v>7</v>
      </c>
      <c r="F1178" t="str">
        <f t="shared" si="18"/>
        <v>Premium</v>
      </c>
    </row>
    <row r="1179" spans="1:6" x14ac:dyDescent="0.25">
      <c r="A1179" s="3">
        <v>697559</v>
      </c>
      <c r="B1179" s="3" t="s">
        <v>6</v>
      </c>
      <c r="C1179" s="3">
        <v>55</v>
      </c>
      <c r="D1179" s="3">
        <v>1</v>
      </c>
      <c r="E1179" s="3" t="s">
        <v>7</v>
      </c>
      <c r="F1179" t="str">
        <f t="shared" si="18"/>
        <v>Elite</v>
      </c>
    </row>
    <row r="1180" spans="1:6" x14ac:dyDescent="0.25">
      <c r="A1180" s="2">
        <v>293772</v>
      </c>
      <c r="B1180" s="2" t="s">
        <v>8</v>
      </c>
      <c r="C1180" s="2">
        <v>37</v>
      </c>
      <c r="D1180" s="2">
        <v>1</v>
      </c>
      <c r="E1180" s="2" t="s">
        <v>7</v>
      </c>
      <c r="F1180" t="str">
        <f t="shared" si="18"/>
        <v>Premium</v>
      </c>
    </row>
    <row r="1181" spans="1:6" x14ac:dyDescent="0.25">
      <c r="A1181" s="3">
        <v>836078</v>
      </c>
      <c r="B1181" s="3" t="s">
        <v>8</v>
      </c>
      <c r="C1181" s="3">
        <v>27</v>
      </c>
      <c r="D1181" s="3">
        <v>1</v>
      </c>
      <c r="E1181" s="3" t="s">
        <v>7</v>
      </c>
      <c r="F1181" t="str">
        <f t="shared" si="18"/>
        <v>Basic</v>
      </c>
    </row>
    <row r="1182" spans="1:6" x14ac:dyDescent="0.25">
      <c r="A1182" s="2">
        <v>587346</v>
      </c>
      <c r="B1182" s="2" t="s">
        <v>6</v>
      </c>
      <c r="C1182" s="2">
        <v>69</v>
      </c>
      <c r="D1182" s="2">
        <v>0</v>
      </c>
      <c r="E1182" s="2" t="s">
        <v>7</v>
      </c>
      <c r="F1182" t="str">
        <f t="shared" si="18"/>
        <v>Elite</v>
      </c>
    </row>
    <row r="1183" spans="1:6" x14ac:dyDescent="0.25">
      <c r="A1183" s="3">
        <v>883511</v>
      </c>
      <c r="B1183" s="3" t="s">
        <v>6</v>
      </c>
      <c r="C1183" s="3">
        <v>27</v>
      </c>
      <c r="D1183" s="3">
        <v>0</v>
      </c>
      <c r="E1183" s="3" t="s">
        <v>7</v>
      </c>
      <c r="F1183" t="str">
        <f t="shared" si="18"/>
        <v>Basic</v>
      </c>
    </row>
    <row r="1184" spans="1:6" x14ac:dyDescent="0.25">
      <c r="A1184" s="2">
        <v>652677</v>
      </c>
      <c r="B1184" s="2" t="s">
        <v>10</v>
      </c>
      <c r="C1184" s="2">
        <v>69</v>
      </c>
      <c r="D1184" s="2">
        <v>0</v>
      </c>
      <c r="E1184" s="2" t="s">
        <v>7</v>
      </c>
      <c r="F1184" t="str">
        <f t="shared" si="18"/>
        <v>Elite</v>
      </c>
    </row>
    <row r="1185" spans="1:6" x14ac:dyDescent="0.25">
      <c r="A1185" s="3">
        <v>306645</v>
      </c>
      <c r="B1185" s="3" t="s">
        <v>8</v>
      </c>
      <c r="C1185" s="3">
        <v>25</v>
      </c>
      <c r="D1185" s="3">
        <v>0</v>
      </c>
      <c r="E1185" s="3" t="s">
        <v>7</v>
      </c>
      <c r="F1185" t="str">
        <f t="shared" si="18"/>
        <v>Basic</v>
      </c>
    </row>
    <row r="1186" spans="1:6" x14ac:dyDescent="0.25">
      <c r="A1186" s="2">
        <v>371256</v>
      </c>
      <c r="B1186" s="2" t="s">
        <v>10</v>
      </c>
      <c r="C1186" s="2">
        <v>68</v>
      </c>
      <c r="D1186" s="2">
        <v>0</v>
      </c>
      <c r="E1186" s="2" t="s">
        <v>7</v>
      </c>
      <c r="F1186" t="str">
        <f t="shared" si="18"/>
        <v>Elite</v>
      </c>
    </row>
    <row r="1187" spans="1:6" x14ac:dyDescent="0.25">
      <c r="A1187" s="3">
        <v>768234</v>
      </c>
      <c r="B1187" s="3" t="s">
        <v>6</v>
      </c>
      <c r="C1187" s="3">
        <v>44</v>
      </c>
      <c r="D1187" s="3">
        <v>1</v>
      </c>
      <c r="E1187" s="3" t="s">
        <v>7</v>
      </c>
      <c r="F1187" t="str">
        <f t="shared" si="18"/>
        <v>Premium</v>
      </c>
    </row>
    <row r="1188" spans="1:6" x14ac:dyDescent="0.25">
      <c r="A1188" s="2">
        <v>488661</v>
      </c>
      <c r="B1188" s="2" t="s">
        <v>6</v>
      </c>
      <c r="C1188" s="2">
        <v>59</v>
      </c>
      <c r="D1188" s="2">
        <v>0</v>
      </c>
      <c r="E1188" s="2" t="s">
        <v>7</v>
      </c>
      <c r="F1188" t="str">
        <f t="shared" si="18"/>
        <v>Elite</v>
      </c>
    </row>
    <row r="1189" spans="1:6" x14ac:dyDescent="0.25">
      <c r="A1189" s="3">
        <v>411016</v>
      </c>
      <c r="B1189" s="3" t="s">
        <v>6</v>
      </c>
      <c r="C1189" s="3">
        <v>24</v>
      </c>
      <c r="D1189" s="3">
        <v>0</v>
      </c>
      <c r="E1189" s="3" t="s">
        <v>7</v>
      </c>
      <c r="F1189" t="str">
        <f t="shared" si="18"/>
        <v>Basic</v>
      </c>
    </row>
    <row r="1190" spans="1:6" x14ac:dyDescent="0.25">
      <c r="A1190" s="2">
        <v>599470</v>
      </c>
      <c r="B1190" s="2" t="s">
        <v>10</v>
      </c>
      <c r="C1190" s="2">
        <v>24</v>
      </c>
      <c r="D1190" s="2">
        <v>1</v>
      </c>
      <c r="E1190" s="2" t="s">
        <v>7</v>
      </c>
      <c r="F1190" t="str">
        <f t="shared" si="18"/>
        <v>Basic</v>
      </c>
    </row>
    <row r="1191" spans="1:6" x14ac:dyDescent="0.25">
      <c r="A1191" s="3">
        <v>341395</v>
      </c>
      <c r="B1191" s="3" t="s">
        <v>10</v>
      </c>
      <c r="C1191" s="3">
        <v>49</v>
      </c>
      <c r="D1191" s="3">
        <v>1</v>
      </c>
      <c r="E1191" s="3" t="s">
        <v>7</v>
      </c>
      <c r="F1191" t="str">
        <f t="shared" si="18"/>
        <v>Premium</v>
      </c>
    </row>
    <row r="1192" spans="1:6" x14ac:dyDescent="0.25">
      <c r="A1192" s="2">
        <v>677629</v>
      </c>
      <c r="B1192" s="2" t="s">
        <v>6</v>
      </c>
      <c r="C1192" s="2">
        <v>24</v>
      </c>
      <c r="D1192" s="2">
        <v>1</v>
      </c>
      <c r="E1192" s="2" t="s">
        <v>7</v>
      </c>
      <c r="F1192" t="str">
        <f t="shared" si="18"/>
        <v>Basic</v>
      </c>
    </row>
    <row r="1193" spans="1:6" x14ac:dyDescent="0.25">
      <c r="A1193" s="3">
        <v>883912</v>
      </c>
      <c r="B1193" s="3" t="s">
        <v>6</v>
      </c>
      <c r="C1193" s="3">
        <v>31</v>
      </c>
      <c r="D1193" s="3">
        <v>1</v>
      </c>
      <c r="E1193" s="3" t="s">
        <v>7</v>
      </c>
      <c r="F1193" t="str">
        <f t="shared" si="18"/>
        <v>Premium</v>
      </c>
    </row>
    <row r="1194" spans="1:6" x14ac:dyDescent="0.25">
      <c r="A1194" s="2">
        <v>313396</v>
      </c>
      <c r="B1194" s="2" t="s">
        <v>8</v>
      </c>
      <c r="C1194" s="2">
        <v>46</v>
      </c>
      <c r="D1194" s="2">
        <v>0</v>
      </c>
      <c r="E1194" s="2" t="s">
        <v>7</v>
      </c>
      <c r="F1194" t="str">
        <f t="shared" si="18"/>
        <v>Premium</v>
      </c>
    </row>
    <row r="1195" spans="1:6" x14ac:dyDescent="0.25">
      <c r="A1195" s="3">
        <v>722761</v>
      </c>
      <c r="B1195" s="3" t="s">
        <v>8</v>
      </c>
      <c r="C1195" s="3">
        <v>60</v>
      </c>
      <c r="D1195" s="3">
        <v>1</v>
      </c>
      <c r="E1195" s="3" t="s">
        <v>9</v>
      </c>
      <c r="F1195" t="str">
        <f t="shared" si="18"/>
        <v>Elite</v>
      </c>
    </row>
    <row r="1196" spans="1:6" x14ac:dyDescent="0.25">
      <c r="A1196" s="2">
        <v>830970</v>
      </c>
      <c r="B1196" s="2" t="s">
        <v>10</v>
      </c>
      <c r="C1196" s="2">
        <v>29</v>
      </c>
      <c r="D1196" s="2">
        <v>1</v>
      </c>
      <c r="E1196" s="2" t="s">
        <v>7</v>
      </c>
      <c r="F1196" t="str">
        <f t="shared" si="18"/>
        <v>Basic</v>
      </c>
    </row>
    <row r="1197" spans="1:6" x14ac:dyDescent="0.25">
      <c r="A1197" s="3">
        <v>792187</v>
      </c>
      <c r="B1197" s="3" t="s">
        <v>10</v>
      </c>
      <c r="C1197" s="3">
        <v>38</v>
      </c>
      <c r="D1197" s="3">
        <v>1</v>
      </c>
      <c r="E1197" s="3" t="s">
        <v>7</v>
      </c>
      <c r="F1197" t="str">
        <f t="shared" si="18"/>
        <v>Premium</v>
      </c>
    </row>
    <row r="1198" spans="1:6" x14ac:dyDescent="0.25">
      <c r="A1198" s="2">
        <v>899717</v>
      </c>
      <c r="B1198" s="2" t="s">
        <v>10</v>
      </c>
      <c r="C1198" s="2">
        <v>40</v>
      </c>
      <c r="D1198" s="2">
        <v>1</v>
      </c>
      <c r="E1198" s="2" t="s">
        <v>7</v>
      </c>
      <c r="F1198" t="str">
        <f t="shared" si="18"/>
        <v>Premium</v>
      </c>
    </row>
    <row r="1199" spans="1:6" x14ac:dyDescent="0.25">
      <c r="A1199" s="3">
        <v>813903</v>
      </c>
      <c r="B1199" s="3" t="s">
        <v>10</v>
      </c>
      <c r="C1199" s="3">
        <v>50</v>
      </c>
      <c r="D1199" s="3">
        <v>0</v>
      </c>
      <c r="E1199" s="3" t="s">
        <v>7</v>
      </c>
      <c r="F1199" t="str">
        <f t="shared" si="18"/>
        <v>Premium</v>
      </c>
    </row>
    <row r="1200" spans="1:6" x14ac:dyDescent="0.25">
      <c r="A1200" s="2">
        <v>791689</v>
      </c>
      <c r="B1200" s="2" t="s">
        <v>10</v>
      </c>
      <c r="C1200" s="2">
        <v>66</v>
      </c>
      <c r="D1200" s="2">
        <v>0</v>
      </c>
      <c r="E1200" s="2" t="s">
        <v>7</v>
      </c>
      <c r="F1200" t="str">
        <f t="shared" si="18"/>
        <v>Elite</v>
      </c>
    </row>
    <row r="1201" spans="1:6" x14ac:dyDescent="0.25">
      <c r="A1201" s="3">
        <v>520916</v>
      </c>
      <c r="B1201" s="3" t="s">
        <v>6</v>
      </c>
      <c r="C1201" s="3">
        <v>18</v>
      </c>
      <c r="D1201" s="3">
        <v>0</v>
      </c>
      <c r="E1201" s="3" t="s">
        <v>7</v>
      </c>
      <c r="F1201" t="str">
        <f t="shared" si="18"/>
        <v>Basic</v>
      </c>
    </row>
    <row r="1202" spans="1:6" x14ac:dyDescent="0.25">
      <c r="A1202" s="2">
        <v>577206</v>
      </c>
      <c r="B1202" s="2" t="s">
        <v>10</v>
      </c>
      <c r="C1202" s="2">
        <v>40</v>
      </c>
      <c r="D1202" s="2">
        <v>1</v>
      </c>
      <c r="E1202" s="2" t="s">
        <v>7</v>
      </c>
      <c r="F1202" t="str">
        <f t="shared" si="18"/>
        <v>Premium</v>
      </c>
    </row>
    <row r="1203" spans="1:6" x14ac:dyDescent="0.25">
      <c r="A1203" s="3">
        <v>993311</v>
      </c>
      <c r="B1203" s="3" t="s">
        <v>6</v>
      </c>
      <c r="C1203" s="3">
        <v>42</v>
      </c>
      <c r="D1203" s="3">
        <v>0</v>
      </c>
      <c r="E1203" s="3" t="s">
        <v>7</v>
      </c>
      <c r="F1203" t="str">
        <f t="shared" si="18"/>
        <v>Premium</v>
      </c>
    </row>
    <row r="1204" spans="1:6" x14ac:dyDescent="0.25">
      <c r="A1204" s="2">
        <v>733974</v>
      </c>
      <c r="B1204" s="2" t="s">
        <v>8</v>
      </c>
      <c r="C1204" s="2">
        <v>66</v>
      </c>
      <c r="D1204" s="2">
        <v>0</v>
      </c>
      <c r="E1204" s="2" t="s">
        <v>9</v>
      </c>
      <c r="F1204" t="str">
        <f t="shared" si="18"/>
        <v>Elite</v>
      </c>
    </row>
    <row r="1205" spans="1:6" x14ac:dyDescent="0.25">
      <c r="A1205" s="3">
        <v>348694</v>
      </c>
      <c r="B1205" s="3" t="s">
        <v>8</v>
      </c>
      <c r="C1205" s="3">
        <v>33</v>
      </c>
      <c r="D1205" s="3">
        <v>0</v>
      </c>
      <c r="E1205" s="3" t="s">
        <v>7</v>
      </c>
      <c r="F1205" t="str">
        <f t="shared" si="18"/>
        <v>Premium</v>
      </c>
    </row>
    <row r="1206" spans="1:6" x14ac:dyDescent="0.25">
      <c r="A1206" s="2">
        <v>724588</v>
      </c>
      <c r="B1206" s="2" t="s">
        <v>6</v>
      </c>
      <c r="C1206" s="2">
        <v>61</v>
      </c>
      <c r="D1206" s="2">
        <v>0</v>
      </c>
      <c r="E1206" s="2" t="s">
        <v>7</v>
      </c>
      <c r="F1206" t="str">
        <f t="shared" si="18"/>
        <v>Elite</v>
      </c>
    </row>
    <row r="1207" spans="1:6" x14ac:dyDescent="0.25">
      <c r="A1207" s="3">
        <v>879601</v>
      </c>
      <c r="B1207" s="3" t="s">
        <v>10</v>
      </c>
      <c r="C1207" s="3">
        <v>24</v>
      </c>
      <c r="D1207" s="3">
        <v>0</v>
      </c>
      <c r="E1207" s="3" t="s">
        <v>7</v>
      </c>
      <c r="F1207" t="str">
        <f t="shared" si="18"/>
        <v>Basic</v>
      </c>
    </row>
    <row r="1208" spans="1:6" x14ac:dyDescent="0.25">
      <c r="A1208" s="2">
        <v>928142</v>
      </c>
      <c r="B1208" s="2" t="s">
        <v>8</v>
      </c>
      <c r="C1208" s="2">
        <v>46</v>
      </c>
      <c r="D1208" s="2">
        <v>1</v>
      </c>
      <c r="E1208" s="2" t="s">
        <v>7</v>
      </c>
      <c r="F1208" t="str">
        <f t="shared" si="18"/>
        <v>Premium</v>
      </c>
    </row>
    <row r="1209" spans="1:6" x14ac:dyDescent="0.25">
      <c r="A1209" s="3">
        <v>237172</v>
      </c>
      <c r="B1209" s="3" t="s">
        <v>6</v>
      </c>
      <c r="C1209" s="3">
        <v>38</v>
      </c>
      <c r="D1209" s="3">
        <v>1</v>
      </c>
      <c r="E1209" s="3" t="s">
        <v>7</v>
      </c>
      <c r="F1209" t="str">
        <f t="shared" si="18"/>
        <v>Premium</v>
      </c>
    </row>
    <row r="1210" spans="1:6" x14ac:dyDescent="0.25">
      <c r="A1210" s="2">
        <v>688174</v>
      </c>
      <c r="B1210" s="2" t="s">
        <v>8</v>
      </c>
      <c r="C1210" s="2">
        <v>20</v>
      </c>
      <c r="D1210" s="2">
        <v>1</v>
      </c>
      <c r="E1210" s="2" t="s">
        <v>7</v>
      </c>
      <c r="F1210" t="str">
        <f t="shared" si="18"/>
        <v>Basic</v>
      </c>
    </row>
    <row r="1211" spans="1:6" x14ac:dyDescent="0.25">
      <c r="A1211" s="3">
        <v>811973</v>
      </c>
      <c r="B1211" s="3" t="s">
        <v>8</v>
      </c>
      <c r="C1211" s="3">
        <v>36</v>
      </c>
      <c r="D1211" s="3">
        <v>0</v>
      </c>
      <c r="E1211" s="3" t="s">
        <v>7</v>
      </c>
      <c r="F1211" t="str">
        <f t="shared" si="18"/>
        <v>Premium</v>
      </c>
    </row>
    <row r="1212" spans="1:6" x14ac:dyDescent="0.25">
      <c r="A1212" s="2">
        <v>469752</v>
      </c>
      <c r="B1212" s="2" t="s">
        <v>10</v>
      </c>
      <c r="C1212" s="2">
        <v>38</v>
      </c>
      <c r="D1212" s="2">
        <v>0</v>
      </c>
      <c r="E1212" s="2" t="s">
        <v>7</v>
      </c>
      <c r="F1212" t="str">
        <f t="shared" si="18"/>
        <v>Premium</v>
      </c>
    </row>
    <row r="1213" spans="1:6" x14ac:dyDescent="0.25">
      <c r="A1213" s="3">
        <v>463232</v>
      </c>
      <c r="B1213" s="3" t="s">
        <v>8</v>
      </c>
      <c r="C1213" s="3">
        <v>61</v>
      </c>
      <c r="D1213" s="3">
        <v>0</v>
      </c>
      <c r="E1213" s="3" t="s">
        <v>9</v>
      </c>
      <c r="F1213" t="str">
        <f t="shared" si="18"/>
        <v>Elite</v>
      </c>
    </row>
    <row r="1214" spans="1:6" x14ac:dyDescent="0.25">
      <c r="A1214" s="2">
        <v>418262</v>
      </c>
      <c r="B1214" s="2" t="s">
        <v>6</v>
      </c>
      <c r="C1214" s="2">
        <v>69</v>
      </c>
      <c r="D1214" s="2">
        <v>1</v>
      </c>
      <c r="E1214" s="2" t="s">
        <v>7</v>
      </c>
      <c r="F1214" t="str">
        <f t="shared" si="18"/>
        <v>Elite</v>
      </c>
    </row>
    <row r="1215" spans="1:6" x14ac:dyDescent="0.25">
      <c r="A1215" s="3">
        <v>771942</v>
      </c>
      <c r="B1215" s="3" t="s">
        <v>8</v>
      </c>
      <c r="C1215" s="3">
        <v>68</v>
      </c>
      <c r="D1215" s="3">
        <v>1</v>
      </c>
      <c r="E1215" s="3" t="s">
        <v>9</v>
      </c>
      <c r="F1215" t="str">
        <f t="shared" si="18"/>
        <v>Elite</v>
      </c>
    </row>
    <row r="1216" spans="1:6" x14ac:dyDescent="0.25">
      <c r="A1216" s="2">
        <v>338205</v>
      </c>
      <c r="B1216" s="2" t="s">
        <v>8</v>
      </c>
      <c r="C1216" s="2">
        <v>21</v>
      </c>
      <c r="D1216" s="2">
        <v>1</v>
      </c>
      <c r="E1216" s="2" t="s">
        <v>7</v>
      </c>
      <c r="F1216" t="str">
        <f t="shared" si="18"/>
        <v>Basic</v>
      </c>
    </row>
    <row r="1217" spans="1:6" x14ac:dyDescent="0.25">
      <c r="A1217" s="3">
        <v>825775</v>
      </c>
      <c r="B1217" s="3" t="s">
        <v>8</v>
      </c>
      <c r="C1217" s="3">
        <v>31</v>
      </c>
      <c r="D1217" s="3">
        <v>1</v>
      </c>
      <c r="E1217" s="3" t="s">
        <v>7</v>
      </c>
      <c r="F1217" t="str">
        <f t="shared" si="18"/>
        <v>Premium</v>
      </c>
    </row>
    <row r="1218" spans="1:6" x14ac:dyDescent="0.25">
      <c r="A1218" s="2">
        <v>734696</v>
      </c>
      <c r="B1218" s="2" t="s">
        <v>6</v>
      </c>
      <c r="C1218" s="2">
        <v>54</v>
      </c>
      <c r="D1218" s="2">
        <v>0</v>
      </c>
      <c r="E1218" s="2" t="s">
        <v>7</v>
      </c>
      <c r="F1218" t="str">
        <f t="shared" si="18"/>
        <v>Elite</v>
      </c>
    </row>
    <row r="1219" spans="1:6" x14ac:dyDescent="0.25">
      <c r="A1219" s="3">
        <v>263121</v>
      </c>
      <c r="B1219" s="3" t="s">
        <v>6</v>
      </c>
      <c r="C1219" s="3">
        <v>52</v>
      </c>
      <c r="D1219" s="3">
        <v>1</v>
      </c>
      <c r="E1219" s="3" t="s">
        <v>7</v>
      </c>
      <c r="F1219" t="str">
        <f t="shared" ref="F1219:F1282" si="19">IF(C1219&gt;50,"Elite",IF(C1219&gt;=30,"Premium","Basic"))</f>
        <v>Elite</v>
      </c>
    </row>
    <row r="1220" spans="1:6" x14ac:dyDescent="0.25">
      <c r="A1220" s="2">
        <v>940893</v>
      </c>
      <c r="B1220" s="2" t="s">
        <v>8</v>
      </c>
      <c r="C1220" s="2">
        <v>63</v>
      </c>
      <c r="D1220" s="2">
        <v>0</v>
      </c>
      <c r="E1220" s="2" t="s">
        <v>9</v>
      </c>
      <c r="F1220" t="str">
        <f t="shared" si="19"/>
        <v>Elite</v>
      </c>
    </row>
    <row r="1221" spans="1:6" x14ac:dyDescent="0.25">
      <c r="A1221" s="3">
        <v>748587</v>
      </c>
      <c r="B1221" s="3" t="s">
        <v>6</v>
      </c>
      <c r="C1221" s="3">
        <v>64</v>
      </c>
      <c r="D1221" s="3">
        <v>0</v>
      </c>
      <c r="E1221" s="3" t="s">
        <v>7</v>
      </c>
      <c r="F1221" t="str">
        <f t="shared" si="19"/>
        <v>Elite</v>
      </c>
    </row>
    <row r="1222" spans="1:6" x14ac:dyDescent="0.25">
      <c r="A1222" s="2">
        <v>656111</v>
      </c>
      <c r="B1222" s="2" t="s">
        <v>8</v>
      </c>
      <c r="C1222" s="2">
        <v>29</v>
      </c>
      <c r="D1222" s="2">
        <v>1</v>
      </c>
      <c r="E1222" s="2" t="s">
        <v>7</v>
      </c>
      <c r="F1222" t="str">
        <f t="shared" si="19"/>
        <v>Basic</v>
      </c>
    </row>
    <row r="1223" spans="1:6" x14ac:dyDescent="0.25">
      <c r="A1223" s="3">
        <v>482659</v>
      </c>
      <c r="B1223" s="3" t="s">
        <v>8</v>
      </c>
      <c r="C1223" s="3">
        <v>63</v>
      </c>
      <c r="D1223" s="3">
        <v>0</v>
      </c>
      <c r="E1223" s="3" t="s">
        <v>9</v>
      </c>
      <c r="F1223" t="str">
        <f t="shared" si="19"/>
        <v>Elite</v>
      </c>
    </row>
    <row r="1224" spans="1:6" x14ac:dyDescent="0.25">
      <c r="A1224" s="2">
        <v>389947</v>
      </c>
      <c r="B1224" s="2" t="s">
        <v>8</v>
      </c>
      <c r="C1224" s="2">
        <v>67</v>
      </c>
      <c r="D1224" s="2">
        <v>1</v>
      </c>
      <c r="E1224" s="2" t="s">
        <v>9</v>
      </c>
      <c r="F1224" t="str">
        <f t="shared" si="19"/>
        <v>Elite</v>
      </c>
    </row>
    <row r="1225" spans="1:6" x14ac:dyDescent="0.25">
      <c r="A1225" s="3">
        <v>664480</v>
      </c>
      <c r="B1225" s="3" t="s">
        <v>8</v>
      </c>
      <c r="C1225" s="3">
        <v>53</v>
      </c>
      <c r="D1225" s="3">
        <v>0</v>
      </c>
      <c r="E1225" s="3" t="s">
        <v>9</v>
      </c>
      <c r="F1225" t="str">
        <f t="shared" si="19"/>
        <v>Elite</v>
      </c>
    </row>
    <row r="1226" spans="1:6" x14ac:dyDescent="0.25">
      <c r="A1226" s="2">
        <v>496279</v>
      </c>
      <c r="B1226" s="2" t="s">
        <v>10</v>
      </c>
      <c r="C1226" s="2">
        <v>40</v>
      </c>
      <c r="D1226" s="2">
        <v>0</v>
      </c>
      <c r="E1226" s="2" t="s">
        <v>7</v>
      </c>
      <c r="F1226" t="str">
        <f t="shared" si="19"/>
        <v>Premium</v>
      </c>
    </row>
    <row r="1227" spans="1:6" x14ac:dyDescent="0.25">
      <c r="A1227" s="3">
        <v>642704</v>
      </c>
      <c r="B1227" s="3" t="s">
        <v>6</v>
      </c>
      <c r="C1227" s="3">
        <v>44</v>
      </c>
      <c r="D1227" s="3">
        <v>1</v>
      </c>
      <c r="E1227" s="3" t="s">
        <v>7</v>
      </c>
      <c r="F1227" t="str">
        <f t="shared" si="19"/>
        <v>Premium</v>
      </c>
    </row>
    <row r="1228" spans="1:6" x14ac:dyDescent="0.25">
      <c r="A1228" s="2">
        <v>440737</v>
      </c>
      <c r="B1228" s="2" t="s">
        <v>8</v>
      </c>
      <c r="C1228" s="2">
        <v>33</v>
      </c>
      <c r="D1228" s="2">
        <v>1</v>
      </c>
      <c r="E1228" s="2" t="s">
        <v>7</v>
      </c>
      <c r="F1228" t="str">
        <f t="shared" si="19"/>
        <v>Premium</v>
      </c>
    </row>
    <row r="1229" spans="1:6" x14ac:dyDescent="0.25">
      <c r="A1229" s="3">
        <v>733586</v>
      </c>
      <c r="B1229" s="3" t="s">
        <v>6</v>
      </c>
      <c r="C1229" s="3">
        <v>65</v>
      </c>
      <c r="D1229" s="3">
        <v>0</v>
      </c>
      <c r="E1229" s="3" t="s">
        <v>7</v>
      </c>
      <c r="F1229" t="str">
        <f t="shared" si="19"/>
        <v>Elite</v>
      </c>
    </row>
    <row r="1230" spans="1:6" x14ac:dyDescent="0.25">
      <c r="A1230" s="2">
        <v>485485</v>
      </c>
      <c r="B1230" s="2" t="s">
        <v>8</v>
      </c>
      <c r="C1230" s="2">
        <v>25</v>
      </c>
      <c r="D1230" s="2">
        <v>1</v>
      </c>
      <c r="E1230" s="2" t="s">
        <v>7</v>
      </c>
      <c r="F1230" t="str">
        <f t="shared" si="19"/>
        <v>Basic</v>
      </c>
    </row>
    <row r="1231" spans="1:6" x14ac:dyDescent="0.25">
      <c r="A1231" s="3">
        <v>914265</v>
      </c>
      <c r="B1231" s="3" t="s">
        <v>8</v>
      </c>
      <c r="C1231" s="3">
        <v>52</v>
      </c>
      <c r="D1231" s="3">
        <v>1</v>
      </c>
      <c r="E1231" s="3" t="s">
        <v>9</v>
      </c>
      <c r="F1231" t="str">
        <f t="shared" si="19"/>
        <v>Elite</v>
      </c>
    </row>
    <row r="1232" spans="1:6" x14ac:dyDescent="0.25">
      <c r="A1232" s="2">
        <v>837781</v>
      </c>
      <c r="B1232" s="2" t="s">
        <v>10</v>
      </c>
      <c r="C1232" s="2">
        <v>67</v>
      </c>
      <c r="D1232" s="2">
        <v>0</v>
      </c>
      <c r="E1232" s="2" t="s">
        <v>7</v>
      </c>
      <c r="F1232" t="str">
        <f t="shared" si="19"/>
        <v>Elite</v>
      </c>
    </row>
    <row r="1233" spans="1:6" x14ac:dyDescent="0.25">
      <c r="A1233" s="3">
        <v>177432</v>
      </c>
      <c r="B1233" s="3" t="s">
        <v>10</v>
      </c>
      <c r="C1233" s="3">
        <v>34</v>
      </c>
      <c r="D1233" s="3">
        <v>0</v>
      </c>
      <c r="E1233" s="3" t="s">
        <v>7</v>
      </c>
      <c r="F1233" t="str">
        <f t="shared" si="19"/>
        <v>Premium</v>
      </c>
    </row>
    <row r="1234" spans="1:6" x14ac:dyDescent="0.25">
      <c r="A1234" s="2">
        <v>733536</v>
      </c>
      <c r="B1234" s="2" t="s">
        <v>10</v>
      </c>
      <c r="C1234" s="2">
        <v>30</v>
      </c>
      <c r="D1234" s="2">
        <v>1</v>
      </c>
      <c r="E1234" s="2" t="s">
        <v>7</v>
      </c>
      <c r="F1234" t="str">
        <f t="shared" si="19"/>
        <v>Premium</v>
      </c>
    </row>
    <row r="1235" spans="1:6" x14ac:dyDescent="0.25">
      <c r="A1235" s="3">
        <v>945574</v>
      </c>
      <c r="B1235" s="3" t="s">
        <v>8</v>
      </c>
      <c r="C1235" s="3">
        <v>46</v>
      </c>
      <c r="D1235" s="3">
        <v>0</v>
      </c>
      <c r="E1235" s="3" t="s">
        <v>7</v>
      </c>
      <c r="F1235" t="str">
        <f t="shared" si="19"/>
        <v>Premium</v>
      </c>
    </row>
    <row r="1236" spans="1:6" x14ac:dyDescent="0.25">
      <c r="A1236" s="2">
        <v>685040</v>
      </c>
      <c r="B1236" s="2" t="s">
        <v>6</v>
      </c>
      <c r="C1236" s="2">
        <v>32</v>
      </c>
      <c r="D1236" s="2">
        <v>0</v>
      </c>
      <c r="E1236" s="2" t="s">
        <v>7</v>
      </c>
      <c r="F1236" t="str">
        <f t="shared" si="19"/>
        <v>Premium</v>
      </c>
    </row>
    <row r="1237" spans="1:6" x14ac:dyDescent="0.25">
      <c r="A1237" s="3">
        <v>310641</v>
      </c>
      <c r="B1237" s="3" t="s">
        <v>10</v>
      </c>
      <c r="C1237" s="3">
        <v>68</v>
      </c>
      <c r="D1237" s="3">
        <v>0</v>
      </c>
      <c r="E1237" s="3" t="s">
        <v>7</v>
      </c>
      <c r="F1237" t="str">
        <f t="shared" si="19"/>
        <v>Elite</v>
      </c>
    </row>
    <row r="1238" spans="1:6" x14ac:dyDescent="0.25">
      <c r="A1238" s="2">
        <v>380010</v>
      </c>
      <c r="B1238" s="2" t="s">
        <v>6</v>
      </c>
      <c r="C1238" s="2">
        <v>39</v>
      </c>
      <c r="D1238" s="2">
        <v>1</v>
      </c>
      <c r="E1238" s="2" t="s">
        <v>7</v>
      </c>
      <c r="F1238" t="str">
        <f t="shared" si="19"/>
        <v>Premium</v>
      </c>
    </row>
    <row r="1239" spans="1:6" x14ac:dyDescent="0.25">
      <c r="A1239" s="3">
        <v>382698</v>
      </c>
      <c r="B1239" s="3" t="s">
        <v>6</v>
      </c>
      <c r="C1239" s="3">
        <v>46</v>
      </c>
      <c r="D1239" s="3">
        <v>0</v>
      </c>
      <c r="E1239" s="3" t="s">
        <v>7</v>
      </c>
      <c r="F1239" t="str">
        <f t="shared" si="19"/>
        <v>Premium</v>
      </c>
    </row>
    <row r="1240" spans="1:6" x14ac:dyDescent="0.25">
      <c r="A1240" s="2">
        <v>408042</v>
      </c>
      <c r="B1240" s="2" t="s">
        <v>6</v>
      </c>
      <c r="C1240" s="2">
        <v>23</v>
      </c>
      <c r="D1240" s="2">
        <v>0</v>
      </c>
      <c r="E1240" s="2" t="s">
        <v>7</v>
      </c>
      <c r="F1240" t="str">
        <f t="shared" si="19"/>
        <v>Basic</v>
      </c>
    </row>
    <row r="1241" spans="1:6" x14ac:dyDescent="0.25">
      <c r="A1241" s="3">
        <v>240822</v>
      </c>
      <c r="B1241" s="3" t="s">
        <v>10</v>
      </c>
      <c r="C1241" s="3">
        <v>49</v>
      </c>
      <c r="D1241" s="3">
        <v>0</v>
      </c>
      <c r="E1241" s="3" t="s">
        <v>7</v>
      </c>
      <c r="F1241" t="str">
        <f t="shared" si="19"/>
        <v>Premium</v>
      </c>
    </row>
    <row r="1242" spans="1:6" x14ac:dyDescent="0.25">
      <c r="A1242" s="2">
        <v>218117</v>
      </c>
      <c r="B1242" s="2" t="s">
        <v>8</v>
      </c>
      <c r="C1242" s="2">
        <v>30</v>
      </c>
      <c r="D1242" s="2">
        <v>1</v>
      </c>
      <c r="E1242" s="2" t="s">
        <v>7</v>
      </c>
      <c r="F1242" t="str">
        <f t="shared" si="19"/>
        <v>Premium</v>
      </c>
    </row>
    <row r="1243" spans="1:6" x14ac:dyDescent="0.25">
      <c r="A1243" s="3">
        <v>443301</v>
      </c>
      <c r="B1243" s="3" t="s">
        <v>6</v>
      </c>
      <c r="C1243" s="3">
        <v>59</v>
      </c>
      <c r="D1243" s="3">
        <v>0</v>
      </c>
      <c r="E1243" s="3" t="s">
        <v>7</v>
      </c>
      <c r="F1243" t="str">
        <f t="shared" si="19"/>
        <v>Elite</v>
      </c>
    </row>
    <row r="1244" spans="1:6" x14ac:dyDescent="0.25">
      <c r="A1244" s="2">
        <v>967704</v>
      </c>
      <c r="B1244" s="2" t="s">
        <v>8</v>
      </c>
      <c r="C1244" s="2">
        <v>55</v>
      </c>
      <c r="D1244" s="2">
        <v>0</v>
      </c>
      <c r="E1244" s="2" t="s">
        <v>9</v>
      </c>
      <c r="F1244" t="str">
        <f t="shared" si="19"/>
        <v>Elite</v>
      </c>
    </row>
    <row r="1245" spans="1:6" x14ac:dyDescent="0.25">
      <c r="A1245" s="3">
        <v>874927</v>
      </c>
      <c r="B1245" s="3" t="s">
        <v>10</v>
      </c>
      <c r="C1245" s="3">
        <v>23</v>
      </c>
      <c r="D1245" s="3">
        <v>0</v>
      </c>
      <c r="E1245" s="3" t="s">
        <v>7</v>
      </c>
      <c r="F1245" t="str">
        <f t="shared" si="19"/>
        <v>Basic</v>
      </c>
    </row>
    <row r="1246" spans="1:6" x14ac:dyDescent="0.25">
      <c r="A1246" s="2">
        <v>483466</v>
      </c>
      <c r="B1246" s="2" t="s">
        <v>8</v>
      </c>
      <c r="C1246" s="2">
        <v>29</v>
      </c>
      <c r="D1246" s="2">
        <v>0</v>
      </c>
      <c r="E1246" s="2" t="s">
        <v>7</v>
      </c>
      <c r="F1246" t="str">
        <f t="shared" si="19"/>
        <v>Basic</v>
      </c>
    </row>
    <row r="1247" spans="1:6" x14ac:dyDescent="0.25">
      <c r="A1247" s="3">
        <v>594584</v>
      </c>
      <c r="B1247" s="3" t="s">
        <v>8</v>
      </c>
      <c r="C1247" s="3">
        <v>45</v>
      </c>
      <c r="D1247" s="3">
        <v>0</v>
      </c>
      <c r="E1247" s="3" t="s">
        <v>7</v>
      </c>
      <c r="F1247" t="str">
        <f t="shared" si="19"/>
        <v>Premium</v>
      </c>
    </row>
    <row r="1248" spans="1:6" x14ac:dyDescent="0.25">
      <c r="A1248" s="2">
        <v>800439</v>
      </c>
      <c r="B1248" s="2" t="s">
        <v>6</v>
      </c>
      <c r="C1248" s="2">
        <v>20</v>
      </c>
      <c r="D1248" s="2">
        <v>0</v>
      </c>
      <c r="E1248" s="2" t="s">
        <v>7</v>
      </c>
      <c r="F1248" t="str">
        <f t="shared" si="19"/>
        <v>Basic</v>
      </c>
    </row>
    <row r="1249" spans="1:6" x14ac:dyDescent="0.25">
      <c r="A1249" s="3">
        <v>331016</v>
      </c>
      <c r="B1249" s="3" t="s">
        <v>6</v>
      </c>
      <c r="C1249" s="3">
        <v>65</v>
      </c>
      <c r="D1249" s="3">
        <v>0</v>
      </c>
      <c r="E1249" s="3" t="s">
        <v>7</v>
      </c>
      <c r="F1249" t="str">
        <f t="shared" si="19"/>
        <v>Elite</v>
      </c>
    </row>
    <row r="1250" spans="1:6" x14ac:dyDescent="0.25">
      <c r="A1250" s="2">
        <v>343543</v>
      </c>
      <c r="B1250" s="2" t="s">
        <v>8</v>
      </c>
      <c r="C1250" s="2">
        <v>19</v>
      </c>
      <c r="D1250" s="2">
        <v>1</v>
      </c>
      <c r="E1250" s="2" t="s">
        <v>7</v>
      </c>
      <c r="F1250" t="str">
        <f t="shared" si="19"/>
        <v>Basic</v>
      </c>
    </row>
    <row r="1251" spans="1:6" x14ac:dyDescent="0.25">
      <c r="A1251" s="3">
        <v>123687</v>
      </c>
      <c r="B1251" s="3" t="s">
        <v>6</v>
      </c>
      <c r="C1251" s="3">
        <v>47</v>
      </c>
      <c r="D1251" s="3">
        <v>1</v>
      </c>
      <c r="E1251" s="3" t="s">
        <v>7</v>
      </c>
      <c r="F1251" t="str">
        <f t="shared" si="19"/>
        <v>Premium</v>
      </c>
    </row>
    <row r="1252" spans="1:6" x14ac:dyDescent="0.25">
      <c r="A1252" s="2">
        <v>361734</v>
      </c>
      <c r="B1252" s="2" t="s">
        <v>8</v>
      </c>
      <c r="C1252" s="2">
        <v>46</v>
      </c>
      <c r="D1252" s="2">
        <v>1</v>
      </c>
      <c r="E1252" s="2" t="s">
        <v>7</v>
      </c>
      <c r="F1252" t="str">
        <f t="shared" si="19"/>
        <v>Premium</v>
      </c>
    </row>
    <row r="1253" spans="1:6" x14ac:dyDescent="0.25">
      <c r="A1253" s="3">
        <v>383800</v>
      </c>
      <c r="B1253" s="3" t="s">
        <v>6</v>
      </c>
      <c r="C1253" s="3">
        <v>47</v>
      </c>
      <c r="D1253" s="3">
        <v>1</v>
      </c>
      <c r="E1253" s="3" t="s">
        <v>7</v>
      </c>
      <c r="F1253" t="str">
        <f t="shared" si="19"/>
        <v>Premium</v>
      </c>
    </row>
    <row r="1254" spans="1:6" x14ac:dyDescent="0.25">
      <c r="A1254" s="2">
        <v>510844</v>
      </c>
      <c r="B1254" s="2" t="s">
        <v>10</v>
      </c>
      <c r="C1254" s="2">
        <v>35</v>
      </c>
      <c r="D1254" s="2">
        <v>0</v>
      </c>
      <c r="E1254" s="2" t="s">
        <v>7</v>
      </c>
      <c r="F1254" t="str">
        <f t="shared" si="19"/>
        <v>Premium</v>
      </c>
    </row>
    <row r="1255" spans="1:6" x14ac:dyDescent="0.25">
      <c r="A1255" s="3">
        <v>175100</v>
      </c>
      <c r="B1255" s="3" t="s">
        <v>6</v>
      </c>
      <c r="C1255" s="3">
        <v>25</v>
      </c>
      <c r="D1255" s="3">
        <v>0</v>
      </c>
      <c r="E1255" s="3" t="s">
        <v>7</v>
      </c>
      <c r="F1255" t="str">
        <f t="shared" si="19"/>
        <v>Basic</v>
      </c>
    </row>
    <row r="1256" spans="1:6" x14ac:dyDescent="0.25">
      <c r="A1256" s="2">
        <v>259572</v>
      </c>
      <c r="B1256" s="2" t="s">
        <v>10</v>
      </c>
      <c r="C1256" s="2">
        <v>56</v>
      </c>
      <c r="D1256" s="2">
        <v>1</v>
      </c>
      <c r="E1256" s="2" t="s">
        <v>7</v>
      </c>
      <c r="F1256" t="str">
        <f t="shared" si="19"/>
        <v>Elite</v>
      </c>
    </row>
    <row r="1257" spans="1:6" x14ac:dyDescent="0.25">
      <c r="A1257" s="3">
        <v>905396</v>
      </c>
      <c r="B1257" s="3" t="s">
        <v>6</v>
      </c>
      <c r="C1257" s="3">
        <v>55</v>
      </c>
      <c r="D1257" s="3">
        <v>0</v>
      </c>
      <c r="E1257" s="3" t="s">
        <v>7</v>
      </c>
      <c r="F1257" t="str">
        <f t="shared" si="19"/>
        <v>Elite</v>
      </c>
    </row>
    <row r="1258" spans="1:6" x14ac:dyDescent="0.25">
      <c r="A1258" s="2">
        <v>181436</v>
      </c>
      <c r="B1258" s="2" t="s">
        <v>6</v>
      </c>
      <c r="C1258" s="2">
        <v>56</v>
      </c>
      <c r="D1258" s="2">
        <v>0</v>
      </c>
      <c r="E1258" s="2" t="s">
        <v>7</v>
      </c>
      <c r="F1258" t="str">
        <f t="shared" si="19"/>
        <v>Elite</v>
      </c>
    </row>
    <row r="1259" spans="1:6" x14ac:dyDescent="0.25">
      <c r="A1259" s="3">
        <v>866617</v>
      </c>
      <c r="B1259" s="3" t="s">
        <v>10</v>
      </c>
      <c r="C1259" s="3">
        <v>68</v>
      </c>
      <c r="D1259" s="3">
        <v>1</v>
      </c>
      <c r="E1259" s="3" t="s">
        <v>7</v>
      </c>
      <c r="F1259" t="str">
        <f t="shared" si="19"/>
        <v>Elite</v>
      </c>
    </row>
    <row r="1260" spans="1:6" x14ac:dyDescent="0.25">
      <c r="A1260" s="2">
        <v>258201</v>
      </c>
      <c r="B1260" s="2" t="s">
        <v>10</v>
      </c>
      <c r="C1260" s="2">
        <v>48</v>
      </c>
      <c r="D1260" s="2">
        <v>1</v>
      </c>
      <c r="E1260" s="2" t="s">
        <v>7</v>
      </c>
      <c r="F1260" t="str">
        <f t="shared" si="19"/>
        <v>Premium</v>
      </c>
    </row>
    <row r="1261" spans="1:6" x14ac:dyDescent="0.25">
      <c r="A1261" s="3">
        <v>959002</v>
      </c>
      <c r="B1261" s="3" t="s">
        <v>6</v>
      </c>
      <c r="C1261" s="3">
        <v>47</v>
      </c>
      <c r="D1261" s="3">
        <v>1</v>
      </c>
      <c r="E1261" s="3" t="s">
        <v>7</v>
      </c>
      <c r="F1261" t="str">
        <f t="shared" si="19"/>
        <v>Premium</v>
      </c>
    </row>
    <row r="1262" spans="1:6" x14ac:dyDescent="0.25">
      <c r="A1262" s="2">
        <v>473693</v>
      </c>
      <c r="B1262" s="2" t="s">
        <v>8</v>
      </c>
      <c r="C1262" s="2">
        <v>40</v>
      </c>
      <c r="D1262" s="2">
        <v>1</v>
      </c>
      <c r="E1262" s="2" t="s">
        <v>7</v>
      </c>
      <c r="F1262" t="str">
        <f t="shared" si="19"/>
        <v>Premium</v>
      </c>
    </row>
    <row r="1263" spans="1:6" x14ac:dyDescent="0.25">
      <c r="A1263" s="3">
        <v>303537</v>
      </c>
      <c r="B1263" s="3" t="s">
        <v>10</v>
      </c>
      <c r="C1263" s="3">
        <v>55</v>
      </c>
      <c r="D1263" s="3">
        <v>0</v>
      </c>
      <c r="E1263" s="3" t="s">
        <v>7</v>
      </c>
      <c r="F1263" t="str">
        <f t="shared" si="19"/>
        <v>Elite</v>
      </c>
    </row>
    <row r="1264" spans="1:6" x14ac:dyDescent="0.25">
      <c r="A1264" s="2">
        <v>375043</v>
      </c>
      <c r="B1264" s="2" t="s">
        <v>6</v>
      </c>
      <c r="C1264" s="2">
        <v>47</v>
      </c>
      <c r="D1264" s="2">
        <v>0</v>
      </c>
      <c r="E1264" s="2" t="s">
        <v>7</v>
      </c>
      <c r="F1264" t="str">
        <f t="shared" si="19"/>
        <v>Premium</v>
      </c>
    </row>
    <row r="1265" spans="1:6" x14ac:dyDescent="0.25">
      <c r="A1265" s="3">
        <v>555149</v>
      </c>
      <c r="B1265" s="3" t="s">
        <v>8</v>
      </c>
      <c r="C1265" s="3">
        <v>58</v>
      </c>
      <c r="D1265" s="3">
        <v>0</v>
      </c>
      <c r="E1265" s="3" t="s">
        <v>9</v>
      </c>
      <c r="F1265" t="str">
        <f t="shared" si="19"/>
        <v>Elite</v>
      </c>
    </row>
    <row r="1266" spans="1:6" x14ac:dyDescent="0.25">
      <c r="A1266" s="2">
        <v>835254</v>
      </c>
      <c r="B1266" s="2" t="s">
        <v>6</v>
      </c>
      <c r="C1266" s="2">
        <v>23</v>
      </c>
      <c r="D1266" s="2">
        <v>1</v>
      </c>
      <c r="E1266" s="2" t="s">
        <v>7</v>
      </c>
      <c r="F1266" t="str">
        <f t="shared" si="19"/>
        <v>Basic</v>
      </c>
    </row>
    <row r="1267" spans="1:6" x14ac:dyDescent="0.25">
      <c r="A1267" s="3">
        <v>864592</v>
      </c>
      <c r="B1267" s="3" t="s">
        <v>10</v>
      </c>
      <c r="C1267" s="3">
        <v>21</v>
      </c>
      <c r="D1267" s="3">
        <v>0</v>
      </c>
      <c r="E1267" s="3" t="s">
        <v>7</v>
      </c>
      <c r="F1267" t="str">
        <f t="shared" si="19"/>
        <v>Basic</v>
      </c>
    </row>
    <row r="1268" spans="1:6" x14ac:dyDescent="0.25">
      <c r="A1268" s="2">
        <v>566779</v>
      </c>
      <c r="B1268" s="2" t="s">
        <v>8</v>
      </c>
      <c r="C1268" s="2">
        <v>25</v>
      </c>
      <c r="D1268" s="2">
        <v>0</v>
      </c>
      <c r="E1268" s="2" t="s">
        <v>7</v>
      </c>
      <c r="F1268" t="str">
        <f t="shared" si="19"/>
        <v>Basic</v>
      </c>
    </row>
    <row r="1269" spans="1:6" x14ac:dyDescent="0.25">
      <c r="A1269" s="3">
        <v>998485</v>
      </c>
      <c r="B1269" s="3" t="s">
        <v>8</v>
      </c>
      <c r="C1269" s="3">
        <v>68</v>
      </c>
      <c r="D1269" s="3">
        <v>0</v>
      </c>
      <c r="E1269" s="3" t="s">
        <v>9</v>
      </c>
      <c r="F1269" t="str">
        <f t="shared" si="19"/>
        <v>Elite</v>
      </c>
    </row>
    <row r="1270" spans="1:6" x14ac:dyDescent="0.25">
      <c r="A1270" s="2">
        <v>763652</v>
      </c>
      <c r="B1270" s="2" t="s">
        <v>6</v>
      </c>
      <c r="C1270" s="2">
        <v>51</v>
      </c>
      <c r="D1270" s="2">
        <v>0</v>
      </c>
      <c r="E1270" s="2" t="s">
        <v>7</v>
      </c>
      <c r="F1270" t="str">
        <f t="shared" si="19"/>
        <v>Elite</v>
      </c>
    </row>
    <row r="1271" spans="1:6" x14ac:dyDescent="0.25">
      <c r="A1271" s="3">
        <v>507804</v>
      </c>
      <c r="B1271" s="3" t="s">
        <v>10</v>
      </c>
      <c r="C1271" s="3">
        <v>32</v>
      </c>
      <c r="D1271" s="3">
        <v>0</v>
      </c>
      <c r="E1271" s="3" t="s">
        <v>7</v>
      </c>
      <c r="F1271" t="str">
        <f t="shared" si="19"/>
        <v>Premium</v>
      </c>
    </row>
    <row r="1272" spans="1:6" x14ac:dyDescent="0.25">
      <c r="A1272" s="2">
        <v>314716</v>
      </c>
      <c r="B1272" s="2" t="s">
        <v>6</v>
      </c>
      <c r="C1272" s="2">
        <v>61</v>
      </c>
      <c r="D1272" s="2">
        <v>1</v>
      </c>
      <c r="E1272" s="2" t="s">
        <v>7</v>
      </c>
      <c r="F1272" t="str">
        <f t="shared" si="19"/>
        <v>Elite</v>
      </c>
    </row>
    <row r="1273" spans="1:6" x14ac:dyDescent="0.25">
      <c r="A1273" s="3">
        <v>937413</v>
      </c>
      <c r="B1273" s="3" t="s">
        <v>8</v>
      </c>
      <c r="C1273" s="3">
        <v>54</v>
      </c>
      <c r="D1273" s="3">
        <v>0</v>
      </c>
      <c r="E1273" s="3" t="s">
        <v>9</v>
      </c>
      <c r="F1273" t="str">
        <f t="shared" si="19"/>
        <v>Elite</v>
      </c>
    </row>
    <row r="1274" spans="1:6" x14ac:dyDescent="0.25">
      <c r="A1274" s="2">
        <v>396166</v>
      </c>
      <c r="B1274" s="2" t="s">
        <v>10</v>
      </c>
      <c r="C1274" s="2">
        <v>41</v>
      </c>
      <c r="D1274" s="2">
        <v>1</v>
      </c>
      <c r="E1274" s="2" t="s">
        <v>7</v>
      </c>
      <c r="F1274" t="str">
        <f t="shared" si="19"/>
        <v>Premium</v>
      </c>
    </row>
    <row r="1275" spans="1:6" x14ac:dyDescent="0.25">
      <c r="A1275" s="3">
        <v>352088</v>
      </c>
      <c r="B1275" s="3" t="s">
        <v>10</v>
      </c>
      <c r="C1275" s="3">
        <v>29</v>
      </c>
      <c r="D1275" s="3">
        <v>0</v>
      </c>
      <c r="E1275" s="3" t="s">
        <v>7</v>
      </c>
      <c r="F1275" t="str">
        <f t="shared" si="19"/>
        <v>Basic</v>
      </c>
    </row>
    <row r="1276" spans="1:6" x14ac:dyDescent="0.25">
      <c r="A1276" s="2">
        <v>199750</v>
      </c>
      <c r="B1276" s="2" t="s">
        <v>8</v>
      </c>
      <c r="C1276" s="2">
        <v>63</v>
      </c>
      <c r="D1276" s="2">
        <v>1</v>
      </c>
      <c r="E1276" s="2" t="s">
        <v>9</v>
      </c>
      <c r="F1276" t="str">
        <f t="shared" si="19"/>
        <v>Elite</v>
      </c>
    </row>
    <row r="1277" spans="1:6" x14ac:dyDescent="0.25">
      <c r="A1277" s="3">
        <v>882593</v>
      </c>
      <c r="B1277" s="3" t="s">
        <v>10</v>
      </c>
      <c r="C1277" s="3">
        <v>45</v>
      </c>
      <c r="D1277" s="3">
        <v>1</v>
      </c>
      <c r="E1277" s="3" t="s">
        <v>7</v>
      </c>
      <c r="F1277" t="str">
        <f t="shared" si="19"/>
        <v>Premium</v>
      </c>
    </row>
    <row r="1278" spans="1:6" x14ac:dyDescent="0.25">
      <c r="A1278" s="2">
        <v>809314</v>
      </c>
      <c r="B1278" s="2" t="s">
        <v>10</v>
      </c>
      <c r="C1278" s="2">
        <v>19</v>
      </c>
      <c r="D1278" s="2">
        <v>1</v>
      </c>
      <c r="E1278" s="2" t="s">
        <v>7</v>
      </c>
      <c r="F1278" t="str">
        <f t="shared" si="19"/>
        <v>Basic</v>
      </c>
    </row>
    <row r="1279" spans="1:6" x14ac:dyDescent="0.25">
      <c r="A1279" s="3">
        <v>269719</v>
      </c>
      <c r="B1279" s="3" t="s">
        <v>8</v>
      </c>
      <c r="C1279" s="3">
        <v>61</v>
      </c>
      <c r="D1279" s="3">
        <v>0</v>
      </c>
      <c r="E1279" s="3" t="s">
        <v>9</v>
      </c>
      <c r="F1279" t="str">
        <f t="shared" si="19"/>
        <v>Elite</v>
      </c>
    </row>
    <row r="1280" spans="1:6" x14ac:dyDescent="0.25">
      <c r="A1280" s="2">
        <v>464250</v>
      </c>
      <c r="B1280" s="2" t="s">
        <v>8</v>
      </c>
      <c r="C1280" s="2">
        <v>41</v>
      </c>
      <c r="D1280" s="2">
        <v>1</v>
      </c>
      <c r="E1280" s="2" t="s">
        <v>7</v>
      </c>
      <c r="F1280" t="str">
        <f t="shared" si="19"/>
        <v>Premium</v>
      </c>
    </row>
    <row r="1281" spans="1:6" x14ac:dyDescent="0.25">
      <c r="A1281" s="3">
        <v>781865</v>
      </c>
      <c r="B1281" s="3" t="s">
        <v>8</v>
      </c>
      <c r="C1281" s="3">
        <v>53</v>
      </c>
      <c r="D1281" s="3">
        <v>0</v>
      </c>
      <c r="E1281" s="3" t="s">
        <v>9</v>
      </c>
      <c r="F1281" t="str">
        <f t="shared" si="19"/>
        <v>Elite</v>
      </c>
    </row>
    <row r="1282" spans="1:6" x14ac:dyDescent="0.25">
      <c r="A1282" s="2">
        <v>786978</v>
      </c>
      <c r="B1282" s="2" t="s">
        <v>6</v>
      </c>
      <c r="C1282" s="2">
        <v>55</v>
      </c>
      <c r="D1282" s="2">
        <v>0</v>
      </c>
      <c r="E1282" s="2" t="s">
        <v>7</v>
      </c>
      <c r="F1282" t="str">
        <f t="shared" si="19"/>
        <v>Elite</v>
      </c>
    </row>
    <row r="1283" spans="1:6" x14ac:dyDescent="0.25">
      <c r="A1283" s="3">
        <v>542469</v>
      </c>
      <c r="B1283" s="3" t="s">
        <v>6</v>
      </c>
      <c r="C1283" s="3">
        <v>57</v>
      </c>
      <c r="D1283" s="3">
        <v>1</v>
      </c>
      <c r="E1283" s="3" t="s">
        <v>7</v>
      </c>
      <c r="F1283" t="str">
        <f t="shared" ref="F1283:F1346" si="20">IF(C1283&gt;50,"Elite",IF(C1283&gt;=30,"Premium","Basic"))</f>
        <v>Elite</v>
      </c>
    </row>
    <row r="1284" spans="1:6" x14ac:dyDescent="0.25">
      <c r="A1284" s="2">
        <v>137538</v>
      </c>
      <c r="B1284" s="2" t="s">
        <v>10</v>
      </c>
      <c r="C1284" s="2">
        <v>62</v>
      </c>
      <c r="D1284" s="2">
        <v>0</v>
      </c>
      <c r="E1284" s="2" t="s">
        <v>7</v>
      </c>
      <c r="F1284" t="str">
        <f t="shared" si="20"/>
        <v>Elite</v>
      </c>
    </row>
    <row r="1285" spans="1:6" x14ac:dyDescent="0.25">
      <c r="A1285" s="3">
        <v>131230</v>
      </c>
      <c r="B1285" s="3" t="s">
        <v>6</v>
      </c>
      <c r="C1285" s="3">
        <v>63</v>
      </c>
      <c r="D1285" s="3">
        <v>1</v>
      </c>
      <c r="E1285" s="3" t="s">
        <v>7</v>
      </c>
      <c r="F1285" t="str">
        <f t="shared" si="20"/>
        <v>Elite</v>
      </c>
    </row>
    <row r="1286" spans="1:6" x14ac:dyDescent="0.25">
      <c r="A1286" s="2">
        <v>992909</v>
      </c>
      <c r="B1286" s="2" t="s">
        <v>6</v>
      </c>
      <c r="C1286" s="2">
        <v>47</v>
      </c>
      <c r="D1286" s="2">
        <v>1</v>
      </c>
      <c r="E1286" s="2" t="s">
        <v>7</v>
      </c>
      <c r="F1286" t="str">
        <f t="shared" si="20"/>
        <v>Premium</v>
      </c>
    </row>
    <row r="1287" spans="1:6" x14ac:dyDescent="0.25">
      <c r="A1287" s="3">
        <v>967816</v>
      </c>
      <c r="B1287" s="3" t="s">
        <v>10</v>
      </c>
      <c r="C1287" s="3">
        <v>58</v>
      </c>
      <c r="D1287" s="3">
        <v>0</v>
      </c>
      <c r="E1287" s="3" t="s">
        <v>7</v>
      </c>
      <c r="F1287" t="str">
        <f t="shared" si="20"/>
        <v>Elite</v>
      </c>
    </row>
    <row r="1288" spans="1:6" x14ac:dyDescent="0.25">
      <c r="A1288" s="2">
        <v>747014</v>
      </c>
      <c r="B1288" s="2" t="s">
        <v>6</v>
      </c>
      <c r="C1288" s="2">
        <v>63</v>
      </c>
      <c r="D1288" s="2">
        <v>1</v>
      </c>
      <c r="E1288" s="2" t="s">
        <v>7</v>
      </c>
      <c r="F1288" t="str">
        <f t="shared" si="20"/>
        <v>Elite</v>
      </c>
    </row>
    <row r="1289" spans="1:6" x14ac:dyDescent="0.25">
      <c r="A1289" s="3">
        <v>147326</v>
      </c>
      <c r="B1289" s="3" t="s">
        <v>6</v>
      </c>
      <c r="C1289" s="3">
        <v>25</v>
      </c>
      <c r="D1289" s="3">
        <v>0</v>
      </c>
      <c r="E1289" s="3" t="s">
        <v>7</v>
      </c>
      <c r="F1289" t="str">
        <f t="shared" si="20"/>
        <v>Basic</v>
      </c>
    </row>
    <row r="1290" spans="1:6" x14ac:dyDescent="0.25">
      <c r="A1290" s="2">
        <v>149262</v>
      </c>
      <c r="B1290" s="2" t="s">
        <v>6</v>
      </c>
      <c r="C1290" s="2">
        <v>59</v>
      </c>
      <c r="D1290" s="2">
        <v>0</v>
      </c>
      <c r="E1290" s="2" t="s">
        <v>7</v>
      </c>
      <c r="F1290" t="str">
        <f t="shared" si="20"/>
        <v>Elite</v>
      </c>
    </row>
    <row r="1291" spans="1:6" x14ac:dyDescent="0.25">
      <c r="A1291" s="3">
        <v>478938</v>
      </c>
      <c r="B1291" s="3" t="s">
        <v>10</v>
      </c>
      <c r="C1291" s="3">
        <v>21</v>
      </c>
      <c r="D1291" s="3">
        <v>0</v>
      </c>
      <c r="E1291" s="3" t="s">
        <v>7</v>
      </c>
      <c r="F1291" t="str">
        <f t="shared" si="20"/>
        <v>Basic</v>
      </c>
    </row>
    <row r="1292" spans="1:6" x14ac:dyDescent="0.25">
      <c r="A1292" s="2">
        <v>118211</v>
      </c>
      <c r="B1292" s="2" t="s">
        <v>6</v>
      </c>
      <c r="C1292" s="2">
        <v>58</v>
      </c>
      <c r="D1292" s="2">
        <v>0</v>
      </c>
      <c r="E1292" s="2" t="s">
        <v>7</v>
      </c>
      <c r="F1292" t="str">
        <f t="shared" si="20"/>
        <v>Elite</v>
      </c>
    </row>
    <row r="1293" spans="1:6" x14ac:dyDescent="0.25">
      <c r="A1293" s="3">
        <v>229952</v>
      </c>
      <c r="B1293" s="3" t="s">
        <v>10</v>
      </c>
      <c r="C1293" s="3">
        <v>68</v>
      </c>
      <c r="D1293" s="3">
        <v>0</v>
      </c>
      <c r="E1293" s="3" t="s">
        <v>7</v>
      </c>
      <c r="F1293" t="str">
        <f t="shared" si="20"/>
        <v>Elite</v>
      </c>
    </row>
    <row r="1294" spans="1:6" x14ac:dyDescent="0.25">
      <c r="A1294" s="2">
        <v>878284</v>
      </c>
      <c r="B1294" s="2" t="s">
        <v>6</v>
      </c>
      <c r="C1294" s="2">
        <v>37</v>
      </c>
      <c r="D1294" s="2">
        <v>1</v>
      </c>
      <c r="E1294" s="2" t="s">
        <v>7</v>
      </c>
      <c r="F1294" t="str">
        <f t="shared" si="20"/>
        <v>Premium</v>
      </c>
    </row>
    <row r="1295" spans="1:6" x14ac:dyDescent="0.25">
      <c r="A1295" s="3">
        <v>912222</v>
      </c>
      <c r="B1295" s="3" t="s">
        <v>8</v>
      </c>
      <c r="C1295" s="3">
        <v>54</v>
      </c>
      <c r="D1295" s="3">
        <v>0</v>
      </c>
      <c r="E1295" s="3" t="s">
        <v>9</v>
      </c>
      <c r="F1295" t="str">
        <f t="shared" si="20"/>
        <v>Elite</v>
      </c>
    </row>
    <row r="1296" spans="1:6" x14ac:dyDescent="0.25">
      <c r="A1296" s="2">
        <v>914584</v>
      </c>
      <c r="B1296" s="2" t="s">
        <v>6</v>
      </c>
      <c r="C1296" s="2">
        <v>53</v>
      </c>
      <c r="D1296" s="2">
        <v>1</v>
      </c>
      <c r="E1296" s="2" t="s">
        <v>7</v>
      </c>
      <c r="F1296" t="str">
        <f t="shared" si="20"/>
        <v>Elite</v>
      </c>
    </row>
    <row r="1297" spans="1:6" x14ac:dyDescent="0.25">
      <c r="A1297" s="3">
        <v>479057</v>
      </c>
      <c r="B1297" s="3" t="s">
        <v>10</v>
      </c>
      <c r="C1297" s="3">
        <v>31</v>
      </c>
      <c r="D1297" s="3">
        <v>0</v>
      </c>
      <c r="E1297" s="3" t="s">
        <v>7</v>
      </c>
      <c r="F1297" t="str">
        <f t="shared" si="20"/>
        <v>Premium</v>
      </c>
    </row>
    <row r="1298" spans="1:6" x14ac:dyDescent="0.25">
      <c r="A1298" s="2">
        <v>790333</v>
      </c>
      <c r="B1298" s="2" t="s">
        <v>6</v>
      </c>
      <c r="C1298" s="2">
        <v>68</v>
      </c>
      <c r="D1298" s="2">
        <v>0</v>
      </c>
      <c r="E1298" s="2" t="s">
        <v>7</v>
      </c>
      <c r="F1298" t="str">
        <f t="shared" si="20"/>
        <v>Elite</v>
      </c>
    </row>
    <row r="1299" spans="1:6" x14ac:dyDescent="0.25">
      <c r="A1299" s="3">
        <v>958627</v>
      </c>
      <c r="B1299" s="3" t="s">
        <v>10</v>
      </c>
      <c r="C1299" s="3">
        <v>49</v>
      </c>
      <c r="D1299" s="3">
        <v>1</v>
      </c>
      <c r="E1299" s="3" t="s">
        <v>7</v>
      </c>
      <c r="F1299" t="str">
        <f t="shared" si="20"/>
        <v>Premium</v>
      </c>
    </row>
    <row r="1300" spans="1:6" x14ac:dyDescent="0.25">
      <c r="A1300" s="2">
        <v>471187</v>
      </c>
      <c r="B1300" s="2" t="s">
        <v>8</v>
      </c>
      <c r="C1300" s="2">
        <v>23</v>
      </c>
      <c r="D1300" s="2">
        <v>1</v>
      </c>
      <c r="E1300" s="2" t="s">
        <v>7</v>
      </c>
      <c r="F1300" t="str">
        <f t="shared" si="20"/>
        <v>Basic</v>
      </c>
    </row>
    <row r="1301" spans="1:6" x14ac:dyDescent="0.25">
      <c r="A1301" s="3">
        <v>132802</v>
      </c>
      <c r="B1301" s="3" t="s">
        <v>8</v>
      </c>
      <c r="C1301" s="3">
        <v>63</v>
      </c>
      <c r="D1301" s="3">
        <v>1</v>
      </c>
      <c r="E1301" s="3" t="s">
        <v>9</v>
      </c>
      <c r="F1301" t="str">
        <f t="shared" si="20"/>
        <v>Elite</v>
      </c>
    </row>
    <row r="1302" spans="1:6" x14ac:dyDescent="0.25">
      <c r="A1302" s="2">
        <v>747782</v>
      </c>
      <c r="B1302" s="2" t="s">
        <v>6</v>
      </c>
      <c r="C1302" s="2">
        <v>28</v>
      </c>
      <c r="D1302" s="2">
        <v>0</v>
      </c>
      <c r="E1302" s="2" t="s">
        <v>7</v>
      </c>
      <c r="F1302" t="str">
        <f t="shared" si="20"/>
        <v>Basic</v>
      </c>
    </row>
    <row r="1303" spans="1:6" x14ac:dyDescent="0.25">
      <c r="A1303" s="3">
        <v>369060</v>
      </c>
      <c r="B1303" s="3" t="s">
        <v>10</v>
      </c>
      <c r="C1303" s="3">
        <v>22</v>
      </c>
      <c r="D1303" s="3">
        <v>0</v>
      </c>
      <c r="E1303" s="3" t="s">
        <v>7</v>
      </c>
      <c r="F1303" t="str">
        <f t="shared" si="20"/>
        <v>Basic</v>
      </c>
    </row>
    <row r="1304" spans="1:6" x14ac:dyDescent="0.25">
      <c r="A1304" s="2">
        <v>157009</v>
      </c>
      <c r="B1304" s="2" t="s">
        <v>8</v>
      </c>
      <c r="C1304" s="2">
        <v>23</v>
      </c>
      <c r="D1304" s="2">
        <v>1</v>
      </c>
      <c r="E1304" s="2" t="s">
        <v>7</v>
      </c>
      <c r="F1304" t="str">
        <f t="shared" si="20"/>
        <v>Basic</v>
      </c>
    </row>
    <row r="1305" spans="1:6" x14ac:dyDescent="0.25">
      <c r="A1305" s="3">
        <v>829185</v>
      </c>
      <c r="B1305" s="3" t="s">
        <v>8</v>
      </c>
      <c r="C1305" s="3">
        <v>46</v>
      </c>
      <c r="D1305" s="3">
        <v>1</v>
      </c>
      <c r="E1305" s="3" t="s">
        <v>7</v>
      </c>
      <c r="F1305" t="str">
        <f t="shared" si="20"/>
        <v>Premium</v>
      </c>
    </row>
    <row r="1306" spans="1:6" x14ac:dyDescent="0.25">
      <c r="A1306" s="2">
        <v>853147</v>
      </c>
      <c r="B1306" s="2" t="s">
        <v>8</v>
      </c>
      <c r="C1306" s="2">
        <v>35</v>
      </c>
      <c r="D1306" s="2">
        <v>0</v>
      </c>
      <c r="E1306" s="2" t="s">
        <v>7</v>
      </c>
      <c r="F1306" t="str">
        <f t="shared" si="20"/>
        <v>Premium</v>
      </c>
    </row>
    <row r="1307" spans="1:6" x14ac:dyDescent="0.25">
      <c r="A1307" s="3">
        <v>493311</v>
      </c>
      <c r="B1307" s="3" t="s">
        <v>10</v>
      </c>
      <c r="C1307" s="3">
        <v>25</v>
      </c>
      <c r="D1307" s="3">
        <v>0</v>
      </c>
      <c r="E1307" s="3" t="s">
        <v>7</v>
      </c>
      <c r="F1307" t="str">
        <f t="shared" si="20"/>
        <v>Basic</v>
      </c>
    </row>
    <row r="1308" spans="1:6" x14ac:dyDescent="0.25">
      <c r="A1308" s="2">
        <v>385496</v>
      </c>
      <c r="B1308" s="2" t="s">
        <v>6</v>
      </c>
      <c r="C1308" s="2">
        <v>64</v>
      </c>
      <c r="D1308" s="2">
        <v>1</v>
      </c>
      <c r="E1308" s="2" t="s">
        <v>7</v>
      </c>
      <c r="F1308" t="str">
        <f t="shared" si="20"/>
        <v>Elite</v>
      </c>
    </row>
    <row r="1309" spans="1:6" x14ac:dyDescent="0.25">
      <c r="A1309" s="3">
        <v>782371</v>
      </c>
      <c r="B1309" s="3" t="s">
        <v>8</v>
      </c>
      <c r="C1309" s="3">
        <v>22</v>
      </c>
      <c r="D1309" s="3">
        <v>0</v>
      </c>
      <c r="E1309" s="3" t="s">
        <v>7</v>
      </c>
      <c r="F1309" t="str">
        <f t="shared" si="20"/>
        <v>Basic</v>
      </c>
    </row>
    <row r="1310" spans="1:6" x14ac:dyDescent="0.25">
      <c r="A1310" s="2">
        <v>245475</v>
      </c>
      <c r="B1310" s="2" t="s">
        <v>10</v>
      </c>
      <c r="C1310" s="2">
        <v>21</v>
      </c>
      <c r="D1310" s="2">
        <v>0</v>
      </c>
      <c r="E1310" s="2" t="s">
        <v>7</v>
      </c>
      <c r="F1310" t="str">
        <f t="shared" si="20"/>
        <v>Basic</v>
      </c>
    </row>
    <row r="1311" spans="1:6" x14ac:dyDescent="0.25">
      <c r="A1311" s="3">
        <v>441395</v>
      </c>
      <c r="B1311" s="3" t="s">
        <v>10</v>
      </c>
      <c r="C1311" s="3">
        <v>46</v>
      </c>
      <c r="D1311" s="3">
        <v>0</v>
      </c>
      <c r="E1311" s="3" t="s">
        <v>7</v>
      </c>
      <c r="F1311" t="str">
        <f t="shared" si="20"/>
        <v>Premium</v>
      </c>
    </row>
    <row r="1312" spans="1:6" x14ac:dyDescent="0.25">
      <c r="A1312" s="2">
        <v>948702</v>
      </c>
      <c r="B1312" s="2" t="s">
        <v>8</v>
      </c>
      <c r="C1312" s="2">
        <v>37</v>
      </c>
      <c r="D1312" s="2">
        <v>0</v>
      </c>
      <c r="E1312" s="2" t="s">
        <v>7</v>
      </c>
      <c r="F1312" t="str">
        <f t="shared" si="20"/>
        <v>Premium</v>
      </c>
    </row>
    <row r="1313" spans="1:6" x14ac:dyDescent="0.25">
      <c r="A1313" s="3">
        <v>641019</v>
      </c>
      <c r="B1313" s="3" t="s">
        <v>6</v>
      </c>
      <c r="C1313" s="3">
        <v>58</v>
      </c>
      <c r="D1313" s="3">
        <v>1</v>
      </c>
      <c r="E1313" s="3" t="s">
        <v>7</v>
      </c>
      <c r="F1313" t="str">
        <f t="shared" si="20"/>
        <v>Elite</v>
      </c>
    </row>
    <row r="1314" spans="1:6" x14ac:dyDescent="0.25">
      <c r="A1314" s="2">
        <v>359315</v>
      </c>
      <c r="B1314" s="2" t="s">
        <v>8</v>
      </c>
      <c r="C1314" s="2">
        <v>35</v>
      </c>
      <c r="D1314" s="2">
        <v>1</v>
      </c>
      <c r="E1314" s="2" t="s">
        <v>7</v>
      </c>
      <c r="F1314" t="str">
        <f t="shared" si="20"/>
        <v>Premium</v>
      </c>
    </row>
    <row r="1315" spans="1:6" x14ac:dyDescent="0.25">
      <c r="A1315" s="3">
        <v>933993</v>
      </c>
      <c r="B1315" s="3" t="s">
        <v>6</v>
      </c>
      <c r="C1315" s="3">
        <v>24</v>
      </c>
      <c r="D1315" s="3">
        <v>1</v>
      </c>
      <c r="E1315" s="3" t="s">
        <v>7</v>
      </c>
      <c r="F1315" t="str">
        <f t="shared" si="20"/>
        <v>Basic</v>
      </c>
    </row>
    <row r="1316" spans="1:6" x14ac:dyDescent="0.25">
      <c r="A1316" s="2">
        <v>643925</v>
      </c>
      <c r="B1316" s="2" t="s">
        <v>6</v>
      </c>
      <c r="C1316" s="2">
        <v>25</v>
      </c>
      <c r="D1316" s="2">
        <v>1</v>
      </c>
      <c r="E1316" s="2" t="s">
        <v>7</v>
      </c>
      <c r="F1316" t="str">
        <f t="shared" si="20"/>
        <v>Basic</v>
      </c>
    </row>
    <row r="1317" spans="1:6" x14ac:dyDescent="0.25">
      <c r="A1317" s="3">
        <v>695503</v>
      </c>
      <c r="B1317" s="3" t="s">
        <v>8</v>
      </c>
      <c r="C1317" s="3">
        <v>39</v>
      </c>
      <c r="D1317" s="3">
        <v>1</v>
      </c>
      <c r="E1317" s="3" t="s">
        <v>7</v>
      </c>
      <c r="F1317" t="str">
        <f t="shared" si="20"/>
        <v>Premium</v>
      </c>
    </row>
    <row r="1318" spans="1:6" x14ac:dyDescent="0.25">
      <c r="A1318" s="2">
        <v>259437</v>
      </c>
      <c r="B1318" s="2" t="s">
        <v>6</v>
      </c>
      <c r="C1318" s="2">
        <v>49</v>
      </c>
      <c r="D1318" s="2">
        <v>0</v>
      </c>
      <c r="E1318" s="2" t="s">
        <v>7</v>
      </c>
      <c r="F1318" t="str">
        <f t="shared" si="20"/>
        <v>Premium</v>
      </c>
    </row>
    <row r="1319" spans="1:6" x14ac:dyDescent="0.25">
      <c r="A1319" s="3">
        <v>476671</v>
      </c>
      <c r="B1319" s="3" t="s">
        <v>10</v>
      </c>
      <c r="C1319" s="3">
        <v>25</v>
      </c>
      <c r="D1319" s="3">
        <v>1</v>
      </c>
      <c r="E1319" s="3" t="s">
        <v>7</v>
      </c>
      <c r="F1319" t="str">
        <f t="shared" si="20"/>
        <v>Basic</v>
      </c>
    </row>
    <row r="1320" spans="1:6" x14ac:dyDescent="0.25">
      <c r="A1320" s="2">
        <v>690115</v>
      </c>
      <c r="B1320" s="2" t="s">
        <v>6</v>
      </c>
      <c r="C1320" s="2">
        <v>42</v>
      </c>
      <c r="D1320" s="2">
        <v>0</v>
      </c>
      <c r="E1320" s="2" t="s">
        <v>7</v>
      </c>
      <c r="F1320" t="str">
        <f t="shared" si="20"/>
        <v>Premium</v>
      </c>
    </row>
    <row r="1321" spans="1:6" x14ac:dyDescent="0.25">
      <c r="A1321" s="3">
        <v>477820</v>
      </c>
      <c r="B1321" s="3" t="s">
        <v>10</v>
      </c>
      <c r="C1321" s="3">
        <v>69</v>
      </c>
      <c r="D1321" s="3">
        <v>0</v>
      </c>
      <c r="E1321" s="3" t="s">
        <v>7</v>
      </c>
      <c r="F1321" t="str">
        <f t="shared" si="20"/>
        <v>Elite</v>
      </c>
    </row>
    <row r="1322" spans="1:6" x14ac:dyDescent="0.25">
      <c r="A1322" s="2">
        <v>298434</v>
      </c>
      <c r="B1322" s="2" t="s">
        <v>8</v>
      </c>
      <c r="C1322" s="2">
        <v>68</v>
      </c>
      <c r="D1322" s="2">
        <v>0</v>
      </c>
      <c r="E1322" s="2" t="s">
        <v>9</v>
      </c>
      <c r="F1322" t="str">
        <f t="shared" si="20"/>
        <v>Elite</v>
      </c>
    </row>
    <row r="1323" spans="1:6" x14ac:dyDescent="0.25">
      <c r="A1323" s="3">
        <v>948610</v>
      </c>
      <c r="B1323" s="3" t="s">
        <v>6</v>
      </c>
      <c r="C1323" s="3">
        <v>41</v>
      </c>
      <c r="D1323" s="3">
        <v>1</v>
      </c>
      <c r="E1323" s="3" t="s">
        <v>7</v>
      </c>
      <c r="F1323" t="str">
        <f t="shared" si="20"/>
        <v>Premium</v>
      </c>
    </row>
    <row r="1324" spans="1:6" x14ac:dyDescent="0.25">
      <c r="A1324" s="2">
        <v>215750</v>
      </c>
      <c r="B1324" s="2" t="s">
        <v>8</v>
      </c>
      <c r="C1324" s="2">
        <v>69</v>
      </c>
      <c r="D1324" s="2">
        <v>0</v>
      </c>
      <c r="E1324" s="2" t="s">
        <v>9</v>
      </c>
      <c r="F1324" t="str">
        <f t="shared" si="20"/>
        <v>Elite</v>
      </c>
    </row>
    <row r="1325" spans="1:6" x14ac:dyDescent="0.25">
      <c r="A1325" s="3">
        <v>361816</v>
      </c>
      <c r="B1325" s="3" t="s">
        <v>8</v>
      </c>
      <c r="C1325" s="3">
        <v>70</v>
      </c>
      <c r="D1325" s="3">
        <v>1</v>
      </c>
      <c r="E1325" s="3" t="s">
        <v>9</v>
      </c>
      <c r="F1325" t="str">
        <f t="shared" si="20"/>
        <v>Elite</v>
      </c>
    </row>
    <row r="1326" spans="1:6" x14ac:dyDescent="0.25">
      <c r="A1326" s="2">
        <v>347860</v>
      </c>
      <c r="B1326" s="2" t="s">
        <v>10</v>
      </c>
      <c r="C1326" s="2">
        <v>37</v>
      </c>
      <c r="D1326" s="2">
        <v>1</v>
      </c>
      <c r="E1326" s="2" t="s">
        <v>7</v>
      </c>
      <c r="F1326" t="str">
        <f t="shared" si="20"/>
        <v>Premium</v>
      </c>
    </row>
    <row r="1327" spans="1:6" x14ac:dyDescent="0.25">
      <c r="A1327" s="3">
        <v>331027</v>
      </c>
      <c r="B1327" s="3" t="s">
        <v>8</v>
      </c>
      <c r="C1327" s="3">
        <v>30</v>
      </c>
      <c r="D1327" s="3">
        <v>0</v>
      </c>
      <c r="E1327" s="3" t="s">
        <v>7</v>
      </c>
      <c r="F1327" t="str">
        <f t="shared" si="20"/>
        <v>Premium</v>
      </c>
    </row>
    <row r="1328" spans="1:6" x14ac:dyDescent="0.25">
      <c r="A1328" s="2">
        <v>909233</v>
      </c>
      <c r="B1328" s="2" t="s">
        <v>8</v>
      </c>
      <c r="C1328" s="2">
        <v>21</v>
      </c>
      <c r="D1328" s="2">
        <v>0</v>
      </c>
      <c r="E1328" s="2" t="s">
        <v>7</v>
      </c>
      <c r="F1328" t="str">
        <f t="shared" si="20"/>
        <v>Basic</v>
      </c>
    </row>
    <row r="1329" spans="1:6" x14ac:dyDescent="0.25">
      <c r="A1329" s="3">
        <v>485898</v>
      </c>
      <c r="B1329" s="3" t="s">
        <v>8</v>
      </c>
      <c r="C1329" s="3">
        <v>45</v>
      </c>
      <c r="D1329" s="3">
        <v>0</v>
      </c>
      <c r="E1329" s="3" t="s">
        <v>7</v>
      </c>
      <c r="F1329" t="str">
        <f t="shared" si="20"/>
        <v>Premium</v>
      </c>
    </row>
    <row r="1330" spans="1:6" x14ac:dyDescent="0.25">
      <c r="A1330" s="2">
        <v>377395</v>
      </c>
      <c r="B1330" s="2" t="s">
        <v>10</v>
      </c>
      <c r="C1330" s="2">
        <v>25</v>
      </c>
      <c r="D1330" s="2">
        <v>0</v>
      </c>
      <c r="E1330" s="2" t="s">
        <v>7</v>
      </c>
      <c r="F1330" t="str">
        <f t="shared" si="20"/>
        <v>Basic</v>
      </c>
    </row>
    <row r="1331" spans="1:6" x14ac:dyDescent="0.25">
      <c r="A1331" s="3">
        <v>297139</v>
      </c>
      <c r="B1331" s="3" t="s">
        <v>6</v>
      </c>
      <c r="C1331" s="3">
        <v>46</v>
      </c>
      <c r="D1331" s="3">
        <v>0</v>
      </c>
      <c r="E1331" s="3" t="s">
        <v>7</v>
      </c>
      <c r="F1331" t="str">
        <f t="shared" si="20"/>
        <v>Premium</v>
      </c>
    </row>
    <row r="1332" spans="1:6" x14ac:dyDescent="0.25">
      <c r="A1332" s="2">
        <v>877820</v>
      </c>
      <c r="B1332" s="2" t="s">
        <v>6</v>
      </c>
      <c r="C1332" s="2">
        <v>55</v>
      </c>
      <c r="D1332" s="2">
        <v>0</v>
      </c>
      <c r="E1332" s="2" t="s">
        <v>7</v>
      </c>
      <c r="F1332" t="str">
        <f t="shared" si="20"/>
        <v>Elite</v>
      </c>
    </row>
    <row r="1333" spans="1:6" x14ac:dyDescent="0.25">
      <c r="A1333" s="3">
        <v>540935</v>
      </c>
      <c r="B1333" s="3" t="s">
        <v>8</v>
      </c>
      <c r="C1333" s="3">
        <v>27</v>
      </c>
      <c r="D1333" s="3">
        <v>1</v>
      </c>
      <c r="E1333" s="3" t="s">
        <v>7</v>
      </c>
      <c r="F1333" t="str">
        <f t="shared" si="20"/>
        <v>Basic</v>
      </c>
    </row>
    <row r="1334" spans="1:6" x14ac:dyDescent="0.25">
      <c r="A1334" s="2">
        <v>859902</v>
      </c>
      <c r="B1334" s="2" t="s">
        <v>6</v>
      </c>
      <c r="C1334" s="2">
        <v>66</v>
      </c>
      <c r="D1334" s="2">
        <v>0</v>
      </c>
      <c r="E1334" s="2" t="s">
        <v>7</v>
      </c>
      <c r="F1334" t="str">
        <f t="shared" si="20"/>
        <v>Elite</v>
      </c>
    </row>
    <row r="1335" spans="1:6" x14ac:dyDescent="0.25">
      <c r="A1335" s="3">
        <v>885882</v>
      </c>
      <c r="B1335" s="3" t="s">
        <v>10</v>
      </c>
      <c r="C1335" s="3">
        <v>40</v>
      </c>
      <c r="D1335" s="3">
        <v>0</v>
      </c>
      <c r="E1335" s="3" t="s">
        <v>7</v>
      </c>
      <c r="F1335" t="str">
        <f t="shared" si="20"/>
        <v>Premium</v>
      </c>
    </row>
    <row r="1336" spans="1:6" x14ac:dyDescent="0.25">
      <c r="A1336" s="2">
        <v>301296</v>
      </c>
      <c r="B1336" s="2" t="s">
        <v>8</v>
      </c>
      <c r="C1336" s="2">
        <v>48</v>
      </c>
      <c r="D1336" s="2">
        <v>1</v>
      </c>
      <c r="E1336" s="2" t="s">
        <v>7</v>
      </c>
      <c r="F1336" t="str">
        <f t="shared" si="20"/>
        <v>Premium</v>
      </c>
    </row>
    <row r="1337" spans="1:6" x14ac:dyDescent="0.25">
      <c r="A1337" s="3">
        <v>609285</v>
      </c>
      <c r="B1337" s="3" t="s">
        <v>6</v>
      </c>
      <c r="C1337" s="3">
        <v>43</v>
      </c>
      <c r="D1337" s="3">
        <v>0</v>
      </c>
      <c r="E1337" s="3" t="s">
        <v>7</v>
      </c>
      <c r="F1337" t="str">
        <f t="shared" si="20"/>
        <v>Premium</v>
      </c>
    </row>
    <row r="1338" spans="1:6" x14ac:dyDescent="0.25">
      <c r="A1338" s="2">
        <v>857177</v>
      </c>
      <c r="B1338" s="2" t="s">
        <v>10</v>
      </c>
      <c r="C1338" s="2">
        <v>36</v>
      </c>
      <c r="D1338" s="2">
        <v>1</v>
      </c>
      <c r="E1338" s="2" t="s">
        <v>7</v>
      </c>
      <c r="F1338" t="str">
        <f t="shared" si="20"/>
        <v>Premium</v>
      </c>
    </row>
    <row r="1339" spans="1:6" x14ac:dyDescent="0.25">
      <c r="A1339" s="3">
        <v>704908</v>
      </c>
      <c r="B1339" s="3" t="s">
        <v>10</v>
      </c>
      <c r="C1339" s="3">
        <v>30</v>
      </c>
      <c r="D1339" s="3">
        <v>1</v>
      </c>
      <c r="E1339" s="3" t="s">
        <v>7</v>
      </c>
      <c r="F1339" t="str">
        <f t="shared" si="20"/>
        <v>Premium</v>
      </c>
    </row>
    <row r="1340" spans="1:6" x14ac:dyDescent="0.25">
      <c r="A1340" s="2">
        <v>739035</v>
      </c>
      <c r="B1340" s="2" t="s">
        <v>10</v>
      </c>
      <c r="C1340" s="2">
        <v>66</v>
      </c>
      <c r="D1340" s="2">
        <v>1</v>
      </c>
      <c r="E1340" s="2" t="s">
        <v>7</v>
      </c>
      <c r="F1340" t="str">
        <f t="shared" si="20"/>
        <v>Elite</v>
      </c>
    </row>
    <row r="1341" spans="1:6" x14ac:dyDescent="0.25">
      <c r="A1341" s="3">
        <v>640562</v>
      </c>
      <c r="B1341" s="3" t="s">
        <v>10</v>
      </c>
      <c r="C1341" s="3">
        <v>59</v>
      </c>
      <c r="D1341" s="3">
        <v>1</v>
      </c>
      <c r="E1341" s="3" t="s">
        <v>7</v>
      </c>
      <c r="F1341" t="str">
        <f t="shared" si="20"/>
        <v>Elite</v>
      </c>
    </row>
    <row r="1342" spans="1:6" x14ac:dyDescent="0.25">
      <c r="A1342" s="2">
        <v>957600</v>
      </c>
      <c r="B1342" s="2" t="s">
        <v>6</v>
      </c>
      <c r="C1342" s="2">
        <v>26</v>
      </c>
      <c r="D1342" s="2">
        <v>1</v>
      </c>
      <c r="E1342" s="2" t="s">
        <v>7</v>
      </c>
      <c r="F1342" t="str">
        <f t="shared" si="20"/>
        <v>Basic</v>
      </c>
    </row>
    <row r="1343" spans="1:6" x14ac:dyDescent="0.25">
      <c r="A1343" s="3">
        <v>367520</v>
      </c>
      <c r="B1343" s="3" t="s">
        <v>6</v>
      </c>
      <c r="C1343" s="3">
        <v>29</v>
      </c>
      <c r="D1343" s="3">
        <v>1</v>
      </c>
      <c r="E1343" s="3" t="s">
        <v>7</v>
      </c>
      <c r="F1343" t="str">
        <f t="shared" si="20"/>
        <v>Basic</v>
      </c>
    </row>
    <row r="1344" spans="1:6" x14ac:dyDescent="0.25">
      <c r="A1344" s="2">
        <v>426892</v>
      </c>
      <c r="B1344" s="2" t="s">
        <v>10</v>
      </c>
      <c r="C1344" s="2">
        <v>36</v>
      </c>
      <c r="D1344" s="2">
        <v>0</v>
      </c>
      <c r="E1344" s="2" t="s">
        <v>7</v>
      </c>
      <c r="F1344" t="str">
        <f t="shared" si="20"/>
        <v>Premium</v>
      </c>
    </row>
    <row r="1345" spans="1:6" x14ac:dyDescent="0.25">
      <c r="A1345" s="3">
        <v>552725</v>
      </c>
      <c r="B1345" s="3" t="s">
        <v>6</v>
      </c>
      <c r="C1345" s="3">
        <v>56</v>
      </c>
      <c r="D1345" s="3">
        <v>0</v>
      </c>
      <c r="E1345" s="3" t="s">
        <v>7</v>
      </c>
      <c r="F1345" t="str">
        <f t="shared" si="20"/>
        <v>Elite</v>
      </c>
    </row>
    <row r="1346" spans="1:6" x14ac:dyDescent="0.25">
      <c r="A1346" s="2">
        <v>873094</v>
      </c>
      <c r="B1346" s="2" t="s">
        <v>8</v>
      </c>
      <c r="C1346" s="2">
        <v>26</v>
      </c>
      <c r="D1346" s="2">
        <v>1</v>
      </c>
      <c r="E1346" s="2" t="s">
        <v>7</v>
      </c>
      <c r="F1346" t="str">
        <f t="shared" si="20"/>
        <v>Basic</v>
      </c>
    </row>
    <row r="1347" spans="1:6" x14ac:dyDescent="0.25">
      <c r="A1347" s="3">
        <v>816238</v>
      </c>
      <c r="B1347" s="3" t="s">
        <v>6</v>
      </c>
      <c r="C1347" s="3">
        <v>19</v>
      </c>
      <c r="D1347" s="3">
        <v>1</v>
      </c>
      <c r="E1347" s="3" t="s">
        <v>7</v>
      </c>
      <c r="F1347" t="str">
        <f t="shared" ref="F1347:F1410" si="21">IF(C1347&gt;50,"Elite",IF(C1347&gt;=30,"Premium","Basic"))</f>
        <v>Basic</v>
      </c>
    </row>
    <row r="1348" spans="1:6" x14ac:dyDescent="0.25">
      <c r="A1348" s="2">
        <v>196651</v>
      </c>
      <c r="B1348" s="2" t="s">
        <v>6</v>
      </c>
      <c r="C1348" s="2">
        <v>25</v>
      </c>
      <c r="D1348" s="2">
        <v>0</v>
      </c>
      <c r="E1348" s="2" t="s">
        <v>7</v>
      </c>
      <c r="F1348" t="str">
        <f t="shared" si="21"/>
        <v>Basic</v>
      </c>
    </row>
    <row r="1349" spans="1:6" x14ac:dyDescent="0.25">
      <c r="A1349" s="3">
        <v>426526</v>
      </c>
      <c r="B1349" s="3" t="s">
        <v>8</v>
      </c>
      <c r="C1349" s="3">
        <v>61</v>
      </c>
      <c r="D1349" s="3">
        <v>0</v>
      </c>
      <c r="E1349" s="3" t="s">
        <v>9</v>
      </c>
      <c r="F1349" t="str">
        <f t="shared" si="21"/>
        <v>Elite</v>
      </c>
    </row>
    <row r="1350" spans="1:6" x14ac:dyDescent="0.25">
      <c r="A1350" s="2">
        <v>197185</v>
      </c>
      <c r="B1350" s="2" t="s">
        <v>8</v>
      </c>
      <c r="C1350" s="2">
        <v>43</v>
      </c>
      <c r="D1350" s="2">
        <v>1</v>
      </c>
      <c r="E1350" s="2" t="s">
        <v>7</v>
      </c>
      <c r="F1350" t="str">
        <f t="shared" si="21"/>
        <v>Premium</v>
      </c>
    </row>
    <row r="1351" spans="1:6" x14ac:dyDescent="0.25">
      <c r="A1351" s="3">
        <v>794329</v>
      </c>
      <c r="B1351" s="3" t="s">
        <v>6</v>
      </c>
      <c r="C1351" s="3">
        <v>38</v>
      </c>
      <c r="D1351" s="3">
        <v>0</v>
      </c>
      <c r="E1351" s="3" t="s">
        <v>7</v>
      </c>
      <c r="F1351" t="str">
        <f t="shared" si="21"/>
        <v>Premium</v>
      </c>
    </row>
    <row r="1352" spans="1:6" x14ac:dyDescent="0.25">
      <c r="A1352" s="2">
        <v>651233</v>
      </c>
      <c r="B1352" s="2" t="s">
        <v>10</v>
      </c>
      <c r="C1352" s="2">
        <v>54</v>
      </c>
      <c r="D1352" s="2">
        <v>0</v>
      </c>
      <c r="E1352" s="2" t="s">
        <v>7</v>
      </c>
      <c r="F1352" t="str">
        <f t="shared" si="21"/>
        <v>Elite</v>
      </c>
    </row>
    <row r="1353" spans="1:6" x14ac:dyDescent="0.25">
      <c r="A1353" s="3">
        <v>496341</v>
      </c>
      <c r="B1353" s="3" t="s">
        <v>8</v>
      </c>
      <c r="C1353" s="3">
        <v>60</v>
      </c>
      <c r="D1353" s="3">
        <v>1</v>
      </c>
      <c r="E1353" s="3" t="s">
        <v>9</v>
      </c>
      <c r="F1353" t="str">
        <f t="shared" si="21"/>
        <v>Elite</v>
      </c>
    </row>
    <row r="1354" spans="1:6" x14ac:dyDescent="0.25">
      <c r="A1354" s="2">
        <v>115393</v>
      </c>
      <c r="B1354" s="2" t="s">
        <v>10</v>
      </c>
      <c r="C1354" s="2">
        <v>62</v>
      </c>
      <c r="D1354" s="2">
        <v>0</v>
      </c>
      <c r="E1354" s="2" t="s">
        <v>7</v>
      </c>
      <c r="F1354" t="str">
        <f t="shared" si="21"/>
        <v>Elite</v>
      </c>
    </row>
    <row r="1355" spans="1:6" x14ac:dyDescent="0.25">
      <c r="A1355" s="3">
        <v>751882</v>
      </c>
      <c r="B1355" s="3" t="s">
        <v>6</v>
      </c>
      <c r="C1355" s="3">
        <v>51</v>
      </c>
      <c r="D1355" s="3">
        <v>1</v>
      </c>
      <c r="E1355" s="3" t="s">
        <v>7</v>
      </c>
      <c r="F1355" t="str">
        <f t="shared" si="21"/>
        <v>Elite</v>
      </c>
    </row>
    <row r="1356" spans="1:6" x14ac:dyDescent="0.25">
      <c r="A1356" s="2">
        <v>346083</v>
      </c>
      <c r="B1356" s="2" t="s">
        <v>10</v>
      </c>
      <c r="C1356" s="2">
        <v>48</v>
      </c>
      <c r="D1356" s="2">
        <v>1</v>
      </c>
      <c r="E1356" s="2" t="s">
        <v>7</v>
      </c>
      <c r="F1356" t="str">
        <f t="shared" si="21"/>
        <v>Premium</v>
      </c>
    </row>
    <row r="1357" spans="1:6" x14ac:dyDescent="0.25">
      <c r="A1357" s="3">
        <v>994472</v>
      </c>
      <c r="B1357" s="3" t="s">
        <v>10</v>
      </c>
      <c r="C1357" s="3">
        <v>44</v>
      </c>
      <c r="D1357" s="3">
        <v>0</v>
      </c>
      <c r="E1357" s="3" t="s">
        <v>7</v>
      </c>
      <c r="F1357" t="str">
        <f t="shared" si="21"/>
        <v>Premium</v>
      </c>
    </row>
    <row r="1358" spans="1:6" x14ac:dyDescent="0.25">
      <c r="A1358" s="2">
        <v>791694</v>
      </c>
      <c r="B1358" s="2" t="s">
        <v>6</v>
      </c>
      <c r="C1358" s="2">
        <v>54</v>
      </c>
      <c r="D1358" s="2">
        <v>0</v>
      </c>
      <c r="E1358" s="2" t="s">
        <v>7</v>
      </c>
      <c r="F1358" t="str">
        <f t="shared" si="21"/>
        <v>Elite</v>
      </c>
    </row>
    <row r="1359" spans="1:6" x14ac:dyDescent="0.25">
      <c r="A1359" s="3">
        <v>438544</v>
      </c>
      <c r="B1359" s="3" t="s">
        <v>6</v>
      </c>
      <c r="C1359" s="3">
        <v>47</v>
      </c>
      <c r="D1359" s="3">
        <v>0</v>
      </c>
      <c r="E1359" s="3" t="s">
        <v>7</v>
      </c>
      <c r="F1359" t="str">
        <f t="shared" si="21"/>
        <v>Premium</v>
      </c>
    </row>
    <row r="1360" spans="1:6" x14ac:dyDescent="0.25">
      <c r="A1360" s="2">
        <v>631397</v>
      </c>
      <c r="B1360" s="2" t="s">
        <v>8</v>
      </c>
      <c r="C1360" s="2">
        <v>51</v>
      </c>
      <c r="D1360" s="2">
        <v>0</v>
      </c>
      <c r="E1360" s="2" t="s">
        <v>9</v>
      </c>
      <c r="F1360" t="str">
        <f t="shared" si="21"/>
        <v>Elite</v>
      </c>
    </row>
    <row r="1361" spans="1:6" x14ac:dyDescent="0.25">
      <c r="A1361" s="3">
        <v>805809</v>
      </c>
      <c r="B1361" s="3" t="s">
        <v>8</v>
      </c>
      <c r="C1361" s="3">
        <v>66</v>
      </c>
      <c r="D1361" s="3">
        <v>0</v>
      </c>
      <c r="E1361" s="3" t="s">
        <v>9</v>
      </c>
      <c r="F1361" t="str">
        <f t="shared" si="21"/>
        <v>Elite</v>
      </c>
    </row>
    <row r="1362" spans="1:6" x14ac:dyDescent="0.25">
      <c r="A1362" s="2">
        <v>830930</v>
      </c>
      <c r="B1362" s="2" t="s">
        <v>10</v>
      </c>
      <c r="C1362" s="2">
        <v>20</v>
      </c>
      <c r="D1362" s="2">
        <v>0</v>
      </c>
      <c r="E1362" s="2" t="s">
        <v>7</v>
      </c>
      <c r="F1362" t="str">
        <f t="shared" si="21"/>
        <v>Basic</v>
      </c>
    </row>
    <row r="1363" spans="1:6" x14ac:dyDescent="0.25">
      <c r="A1363" s="3">
        <v>451577</v>
      </c>
      <c r="B1363" s="3" t="s">
        <v>10</v>
      </c>
      <c r="C1363" s="3">
        <v>38</v>
      </c>
      <c r="D1363" s="3">
        <v>1</v>
      </c>
      <c r="E1363" s="3" t="s">
        <v>7</v>
      </c>
      <c r="F1363" t="str">
        <f t="shared" si="21"/>
        <v>Premium</v>
      </c>
    </row>
    <row r="1364" spans="1:6" x14ac:dyDescent="0.25">
      <c r="A1364" s="2">
        <v>218834</v>
      </c>
      <c r="B1364" s="2" t="s">
        <v>6</v>
      </c>
      <c r="C1364" s="2">
        <v>64</v>
      </c>
      <c r="D1364" s="2">
        <v>1</v>
      </c>
      <c r="E1364" s="2" t="s">
        <v>7</v>
      </c>
      <c r="F1364" t="str">
        <f t="shared" si="21"/>
        <v>Elite</v>
      </c>
    </row>
    <row r="1365" spans="1:6" x14ac:dyDescent="0.25">
      <c r="A1365" s="3">
        <v>991534</v>
      </c>
      <c r="B1365" s="3" t="s">
        <v>10</v>
      </c>
      <c r="C1365" s="3">
        <v>26</v>
      </c>
      <c r="D1365" s="3">
        <v>1</v>
      </c>
      <c r="E1365" s="3" t="s">
        <v>7</v>
      </c>
      <c r="F1365" t="str">
        <f t="shared" si="21"/>
        <v>Basic</v>
      </c>
    </row>
    <row r="1366" spans="1:6" x14ac:dyDescent="0.25">
      <c r="A1366" s="2">
        <v>566184</v>
      </c>
      <c r="B1366" s="2" t="s">
        <v>6</v>
      </c>
      <c r="C1366" s="2">
        <v>58</v>
      </c>
      <c r="D1366" s="2">
        <v>1</v>
      </c>
      <c r="E1366" s="2" t="s">
        <v>7</v>
      </c>
      <c r="F1366" t="str">
        <f t="shared" si="21"/>
        <v>Elite</v>
      </c>
    </row>
    <row r="1367" spans="1:6" x14ac:dyDescent="0.25">
      <c r="A1367" s="3">
        <v>453702</v>
      </c>
      <c r="B1367" s="3" t="s">
        <v>6</v>
      </c>
      <c r="C1367" s="3">
        <v>35</v>
      </c>
      <c r="D1367" s="3">
        <v>1</v>
      </c>
      <c r="E1367" s="3" t="s">
        <v>7</v>
      </c>
      <c r="F1367" t="str">
        <f t="shared" si="21"/>
        <v>Premium</v>
      </c>
    </row>
    <row r="1368" spans="1:6" x14ac:dyDescent="0.25">
      <c r="A1368" s="2">
        <v>325159</v>
      </c>
      <c r="B1368" s="2" t="s">
        <v>6</v>
      </c>
      <c r="C1368" s="2">
        <v>29</v>
      </c>
      <c r="D1368" s="2">
        <v>1</v>
      </c>
      <c r="E1368" s="2" t="s">
        <v>7</v>
      </c>
      <c r="F1368" t="str">
        <f t="shared" si="21"/>
        <v>Basic</v>
      </c>
    </row>
    <row r="1369" spans="1:6" x14ac:dyDescent="0.25">
      <c r="A1369" s="3">
        <v>173412</v>
      </c>
      <c r="B1369" s="3" t="s">
        <v>8</v>
      </c>
      <c r="C1369" s="3">
        <v>20</v>
      </c>
      <c r="D1369" s="3">
        <v>1</v>
      </c>
      <c r="E1369" s="3" t="s">
        <v>7</v>
      </c>
      <c r="F1369" t="str">
        <f t="shared" si="21"/>
        <v>Basic</v>
      </c>
    </row>
    <row r="1370" spans="1:6" x14ac:dyDescent="0.25">
      <c r="A1370" s="2">
        <v>819194</v>
      </c>
      <c r="B1370" s="2" t="s">
        <v>10</v>
      </c>
      <c r="C1370" s="2">
        <v>54</v>
      </c>
      <c r="D1370" s="2">
        <v>0</v>
      </c>
      <c r="E1370" s="2" t="s">
        <v>7</v>
      </c>
      <c r="F1370" t="str">
        <f t="shared" si="21"/>
        <v>Elite</v>
      </c>
    </row>
    <row r="1371" spans="1:6" x14ac:dyDescent="0.25">
      <c r="A1371" s="3">
        <v>992202</v>
      </c>
      <c r="B1371" s="3" t="s">
        <v>6</v>
      </c>
      <c r="C1371" s="3">
        <v>68</v>
      </c>
      <c r="D1371" s="3">
        <v>0</v>
      </c>
      <c r="E1371" s="3" t="s">
        <v>7</v>
      </c>
      <c r="F1371" t="str">
        <f t="shared" si="21"/>
        <v>Elite</v>
      </c>
    </row>
    <row r="1372" spans="1:6" x14ac:dyDescent="0.25">
      <c r="A1372" s="2">
        <v>571952</v>
      </c>
      <c r="B1372" s="2" t="s">
        <v>6</v>
      </c>
      <c r="C1372" s="2">
        <v>58</v>
      </c>
      <c r="D1372" s="2">
        <v>1</v>
      </c>
      <c r="E1372" s="2" t="s">
        <v>7</v>
      </c>
      <c r="F1372" t="str">
        <f t="shared" si="21"/>
        <v>Elite</v>
      </c>
    </row>
    <row r="1373" spans="1:6" x14ac:dyDescent="0.25">
      <c r="A1373" s="3">
        <v>751279</v>
      </c>
      <c r="B1373" s="3" t="s">
        <v>10</v>
      </c>
      <c r="C1373" s="3">
        <v>66</v>
      </c>
      <c r="D1373" s="3">
        <v>0</v>
      </c>
      <c r="E1373" s="3" t="s">
        <v>7</v>
      </c>
      <c r="F1373" t="str">
        <f t="shared" si="21"/>
        <v>Elite</v>
      </c>
    </row>
    <row r="1374" spans="1:6" x14ac:dyDescent="0.25">
      <c r="A1374" s="2">
        <v>471377</v>
      </c>
      <c r="B1374" s="2" t="s">
        <v>6</v>
      </c>
      <c r="C1374" s="2">
        <v>44</v>
      </c>
      <c r="D1374" s="2">
        <v>1</v>
      </c>
      <c r="E1374" s="2" t="s">
        <v>7</v>
      </c>
      <c r="F1374" t="str">
        <f t="shared" si="21"/>
        <v>Premium</v>
      </c>
    </row>
    <row r="1375" spans="1:6" x14ac:dyDescent="0.25">
      <c r="A1375" s="3">
        <v>295114</v>
      </c>
      <c r="B1375" s="3" t="s">
        <v>6</v>
      </c>
      <c r="C1375" s="3">
        <v>44</v>
      </c>
      <c r="D1375" s="3">
        <v>0</v>
      </c>
      <c r="E1375" s="3" t="s">
        <v>7</v>
      </c>
      <c r="F1375" t="str">
        <f t="shared" si="21"/>
        <v>Premium</v>
      </c>
    </row>
    <row r="1376" spans="1:6" x14ac:dyDescent="0.25">
      <c r="A1376" s="2">
        <v>834106</v>
      </c>
      <c r="B1376" s="2" t="s">
        <v>10</v>
      </c>
      <c r="C1376" s="2">
        <v>57</v>
      </c>
      <c r="D1376" s="2">
        <v>0</v>
      </c>
      <c r="E1376" s="2" t="s">
        <v>7</v>
      </c>
      <c r="F1376" t="str">
        <f t="shared" si="21"/>
        <v>Elite</v>
      </c>
    </row>
    <row r="1377" spans="1:6" x14ac:dyDescent="0.25">
      <c r="A1377" s="3">
        <v>292183</v>
      </c>
      <c r="B1377" s="3" t="s">
        <v>6</v>
      </c>
      <c r="C1377" s="3">
        <v>59</v>
      </c>
      <c r="D1377" s="3">
        <v>1</v>
      </c>
      <c r="E1377" s="3" t="s">
        <v>7</v>
      </c>
      <c r="F1377" t="str">
        <f t="shared" si="21"/>
        <v>Elite</v>
      </c>
    </row>
    <row r="1378" spans="1:6" x14ac:dyDescent="0.25">
      <c r="A1378" s="2">
        <v>583497</v>
      </c>
      <c r="B1378" s="2" t="s">
        <v>6</v>
      </c>
      <c r="C1378" s="2">
        <v>45</v>
      </c>
      <c r="D1378" s="2">
        <v>0</v>
      </c>
      <c r="E1378" s="2" t="s">
        <v>7</v>
      </c>
      <c r="F1378" t="str">
        <f t="shared" si="21"/>
        <v>Premium</v>
      </c>
    </row>
    <row r="1379" spans="1:6" x14ac:dyDescent="0.25">
      <c r="A1379" s="3">
        <v>465007</v>
      </c>
      <c r="B1379" s="3" t="s">
        <v>6</v>
      </c>
      <c r="C1379" s="3">
        <v>55</v>
      </c>
      <c r="D1379" s="3">
        <v>0</v>
      </c>
      <c r="E1379" s="3" t="s">
        <v>7</v>
      </c>
      <c r="F1379" t="str">
        <f t="shared" si="21"/>
        <v>Elite</v>
      </c>
    </row>
    <row r="1380" spans="1:6" x14ac:dyDescent="0.25">
      <c r="A1380" s="2">
        <v>661623</v>
      </c>
      <c r="B1380" s="2" t="s">
        <v>6</v>
      </c>
      <c r="C1380" s="2">
        <v>21</v>
      </c>
      <c r="D1380" s="2">
        <v>0</v>
      </c>
      <c r="E1380" s="2" t="s">
        <v>7</v>
      </c>
      <c r="F1380" t="str">
        <f t="shared" si="21"/>
        <v>Basic</v>
      </c>
    </row>
    <row r="1381" spans="1:6" x14ac:dyDescent="0.25">
      <c r="A1381" s="3">
        <v>198086</v>
      </c>
      <c r="B1381" s="3" t="s">
        <v>6</v>
      </c>
      <c r="C1381" s="3">
        <v>66</v>
      </c>
      <c r="D1381" s="3">
        <v>1</v>
      </c>
      <c r="E1381" s="3" t="s">
        <v>7</v>
      </c>
      <c r="F1381" t="str">
        <f t="shared" si="21"/>
        <v>Elite</v>
      </c>
    </row>
    <row r="1382" spans="1:6" x14ac:dyDescent="0.25">
      <c r="A1382" s="2">
        <v>721249</v>
      </c>
      <c r="B1382" s="2" t="s">
        <v>8</v>
      </c>
      <c r="C1382" s="2">
        <v>55</v>
      </c>
      <c r="D1382" s="2">
        <v>1</v>
      </c>
      <c r="E1382" s="2" t="s">
        <v>9</v>
      </c>
      <c r="F1382" t="str">
        <f t="shared" si="21"/>
        <v>Elite</v>
      </c>
    </row>
    <row r="1383" spans="1:6" x14ac:dyDescent="0.25">
      <c r="A1383" s="3">
        <v>555278</v>
      </c>
      <c r="B1383" s="3" t="s">
        <v>8</v>
      </c>
      <c r="C1383" s="3">
        <v>54</v>
      </c>
      <c r="D1383" s="3">
        <v>0</v>
      </c>
      <c r="E1383" s="3" t="s">
        <v>9</v>
      </c>
      <c r="F1383" t="str">
        <f t="shared" si="21"/>
        <v>Elite</v>
      </c>
    </row>
    <row r="1384" spans="1:6" x14ac:dyDescent="0.25">
      <c r="A1384" s="2">
        <v>461012</v>
      </c>
      <c r="B1384" s="2" t="s">
        <v>10</v>
      </c>
      <c r="C1384" s="2">
        <v>24</v>
      </c>
      <c r="D1384" s="2">
        <v>0</v>
      </c>
      <c r="E1384" s="2" t="s">
        <v>7</v>
      </c>
      <c r="F1384" t="str">
        <f t="shared" si="21"/>
        <v>Basic</v>
      </c>
    </row>
    <row r="1385" spans="1:6" x14ac:dyDescent="0.25">
      <c r="A1385" s="3">
        <v>342290</v>
      </c>
      <c r="B1385" s="3" t="s">
        <v>6</v>
      </c>
      <c r="C1385" s="3">
        <v>23</v>
      </c>
      <c r="D1385" s="3">
        <v>0</v>
      </c>
      <c r="E1385" s="3" t="s">
        <v>7</v>
      </c>
      <c r="F1385" t="str">
        <f t="shared" si="21"/>
        <v>Basic</v>
      </c>
    </row>
    <row r="1386" spans="1:6" x14ac:dyDescent="0.25">
      <c r="A1386" s="2">
        <v>977526</v>
      </c>
      <c r="B1386" s="2" t="s">
        <v>6</v>
      </c>
      <c r="C1386" s="2">
        <v>29</v>
      </c>
      <c r="D1386" s="2">
        <v>1</v>
      </c>
      <c r="E1386" s="2" t="s">
        <v>7</v>
      </c>
      <c r="F1386" t="str">
        <f t="shared" si="21"/>
        <v>Basic</v>
      </c>
    </row>
    <row r="1387" spans="1:6" x14ac:dyDescent="0.25">
      <c r="A1387" s="3">
        <v>902893</v>
      </c>
      <c r="B1387" s="3" t="s">
        <v>8</v>
      </c>
      <c r="C1387" s="3">
        <v>52</v>
      </c>
      <c r="D1387" s="3">
        <v>0</v>
      </c>
      <c r="E1387" s="3" t="s">
        <v>9</v>
      </c>
      <c r="F1387" t="str">
        <f t="shared" si="21"/>
        <v>Elite</v>
      </c>
    </row>
    <row r="1388" spans="1:6" x14ac:dyDescent="0.25">
      <c r="A1388" s="2">
        <v>667672</v>
      </c>
      <c r="B1388" s="2" t="s">
        <v>10</v>
      </c>
      <c r="C1388" s="2">
        <v>24</v>
      </c>
      <c r="D1388" s="2">
        <v>1</v>
      </c>
      <c r="E1388" s="2" t="s">
        <v>7</v>
      </c>
      <c r="F1388" t="str">
        <f t="shared" si="21"/>
        <v>Basic</v>
      </c>
    </row>
    <row r="1389" spans="1:6" x14ac:dyDescent="0.25">
      <c r="A1389" s="3">
        <v>566849</v>
      </c>
      <c r="B1389" s="3" t="s">
        <v>8</v>
      </c>
      <c r="C1389" s="3">
        <v>25</v>
      </c>
      <c r="D1389" s="3">
        <v>1</v>
      </c>
      <c r="E1389" s="3" t="s">
        <v>7</v>
      </c>
      <c r="F1389" t="str">
        <f t="shared" si="21"/>
        <v>Basic</v>
      </c>
    </row>
    <row r="1390" spans="1:6" x14ac:dyDescent="0.25">
      <c r="A1390" s="2">
        <v>306205</v>
      </c>
      <c r="B1390" s="2" t="s">
        <v>8</v>
      </c>
      <c r="C1390" s="2">
        <v>21</v>
      </c>
      <c r="D1390" s="2">
        <v>0</v>
      </c>
      <c r="E1390" s="2" t="s">
        <v>7</v>
      </c>
      <c r="F1390" t="str">
        <f t="shared" si="21"/>
        <v>Basic</v>
      </c>
    </row>
    <row r="1391" spans="1:6" x14ac:dyDescent="0.25">
      <c r="A1391" s="3">
        <v>653469</v>
      </c>
      <c r="B1391" s="3" t="s">
        <v>6</v>
      </c>
      <c r="C1391" s="3">
        <v>24</v>
      </c>
      <c r="D1391" s="3">
        <v>0</v>
      </c>
      <c r="E1391" s="3" t="s">
        <v>7</v>
      </c>
      <c r="F1391" t="str">
        <f t="shared" si="21"/>
        <v>Basic</v>
      </c>
    </row>
    <row r="1392" spans="1:6" x14ac:dyDescent="0.25">
      <c r="A1392" s="2">
        <v>362226</v>
      </c>
      <c r="B1392" s="2" t="s">
        <v>6</v>
      </c>
      <c r="C1392" s="2">
        <v>26</v>
      </c>
      <c r="D1392" s="2">
        <v>0</v>
      </c>
      <c r="E1392" s="2" t="s">
        <v>7</v>
      </c>
      <c r="F1392" t="str">
        <f t="shared" si="21"/>
        <v>Basic</v>
      </c>
    </row>
    <row r="1393" spans="1:6" x14ac:dyDescent="0.25">
      <c r="A1393" s="3">
        <v>977840</v>
      </c>
      <c r="B1393" s="3" t="s">
        <v>10</v>
      </c>
      <c r="C1393" s="3">
        <v>19</v>
      </c>
      <c r="D1393" s="3">
        <v>0</v>
      </c>
      <c r="E1393" s="3" t="s">
        <v>7</v>
      </c>
      <c r="F1393" t="str">
        <f t="shared" si="21"/>
        <v>Basic</v>
      </c>
    </row>
    <row r="1394" spans="1:6" x14ac:dyDescent="0.25">
      <c r="A1394" s="2">
        <v>273748</v>
      </c>
      <c r="B1394" s="2" t="s">
        <v>6</v>
      </c>
      <c r="C1394" s="2">
        <v>50</v>
      </c>
      <c r="D1394" s="2">
        <v>1</v>
      </c>
      <c r="E1394" s="2" t="s">
        <v>7</v>
      </c>
      <c r="F1394" t="str">
        <f t="shared" si="21"/>
        <v>Premium</v>
      </c>
    </row>
    <row r="1395" spans="1:6" x14ac:dyDescent="0.25">
      <c r="A1395" s="3">
        <v>107335</v>
      </c>
      <c r="B1395" s="3" t="s">
        <v>8</v>
      </c>
      <c r="C1395" s="3">
        <v>64</v>
      </c>
      <c r="D1395" s="3">
        <v>1</v>
      </c>
      <c r="E1395" s="3" t="s">
        <v>9</v>
      </c>
      <c r="F1395" t="str">
        <f t="shared" si="21"/>
        <v>Elite</v>
      </c>
    </row>
    <row r="1396" spans="1:6" x14ac:dyDescent="0.25">
      <c r="A1396" s="2">
        <v>577672</v>
      </c>
      <c r="B1396" s="2" t="s">
        <v>8</v>
      </c>
      <c r="C1396" s="2">
        <v>61</v>
      </c>
      <c r="D1396" s="2">
        <v>1</v>
      </c>
      <c r="E1396" s="2" t="s">
        <v>9</v>
      </c>
      <c r="F1396" t="str">
        <f t="shared" si="21"/>
        <v>Elite</v>
      </c>
    </row>
    <row r="1397" spans="1:6" x14ac:dyDescent="0.25">
      <c r="A1397" s="3">
        <v>103652</v>
      </c>
      <c r="B1397" s="3" t="s">
        <v>6</v>
      </c>
      <c r="C1397" s="3">
        <v>49</v>
      </c>
      <c r="D1397" s="3">
        <v>0</v>
      </c>
      <c r="E1397" s="3" t="s">
        <v>7</v>
      </c>
      <c r="F1397" t="str">
        <f t="shared" si="21"/>
        <v>Premium</v>
      </c>
    </row>
    <row r="1398" spans="1:6" x14ac:dyDescent="0.25">
      <c r="A1398" s="2">
        <v>556092</v>
      </c>
      <c r="B1398" s="2" t="s">
        <v>10</v>
      </c>
      <c r="C1398" s="2">
        <v>35</v>
      </c>
      <c r="D1398" s="2">
        <v>1</v>
      </c>
      <c r="E1398" s="2" t="s">
        <v>7</v>
      </c>
      <c r="F1398" t="str">
        <f t="shared" si="21"/>
        <v>Premium</v>
      </c>
    </row>
    <row r="1399" spans="1:6" x14ac:dyDescent="0.25">
      <c r="A1399" s="3">
        <v>280511</v>
      </c>
      <c r="B1399" s="3" t="s">
        <v>8</v>
      </c>
      <c r="C1399" s="3">
        <v>32</v>
      </c>
      <c r="D1399" s="3">
        <v>0</v>
      </c>
      <c r="E1399" s="3" t="s">
        <v>7</v>
      </c>
      <c r="F1399" t="str">
        <f t="shared" si="21"/>
        <v>Premium</v>
      </c>
    </row>
    <row r="1400" spans="1:6" x14ac:dyDescent="0.25">
      <c r="A1400" s="2">
        <v>944506</v>
      </c>
      <c r="B1400" s="2" t="s">
        <v>6</v>
      </c>
      <c r="C1400" s="2">
        <v>25</v>
      </c>
      <c r="D1400" s="2">
        <v>0</v>
      </c>
      <c r="E1400" s="2" t="s">
        <v>7</v>
      </c>
      <c r="F1400" t="str">
        <f t="shared" si="21"/>
        <v>Basic</v>
      </c>
    </row>
    <row r="1401" spans="1:6" x14ac:dyDescent="0.25">
      <c r="A1401" s="3">
        <v>165251</v>
      </c>
      <c r="B1401" s="3" t="s">
        <v>6</v>
      </c>
      <c r="C1401" s="3">
        <v>19</v>
      </c>
      <c r="D1401" s="3">
        <v>1</v>
      </c>
      <c r="E1401" s="3" t="s">
        <v>7</v>
      </c>
      <c r="F1401" t="str">
        <f t="shared" si="21"/>
        <v>Basic</v>
      </c>
    </row>
    <row r="1402" spans="1:6" x14ac:dyDescent="0.25">
      <c r="A1402" s="2">
        <v>403475</v>
      </c>
      <c r="B1402" s="2" t="s">
        <v>6</v>
      </c>
      <c r="C1402" s="2">
        <v>57</v>
      </c>
      <c r="D1402" s="2">
        <v>0</v>
      </c>
      <c r="E1402" s="2" t="s">
        <v>7</v>
      </c>
      <c r="F1402" t="str">
        <f t="shared" si="21"/>
        <v>Elite</v>
      </c>
    </row>
    <row r="1403" spans="1:6" x14ac:dyDescent="0.25">
      <c r="A1403" s="3">
        <v>496468</v>
      </c>
      <c r="B1403" s="3" t="s">
        <v>6</v>
      </c>
      <c r="C1403" s="3">
        <v>31</v>
      </c>
      <c r="D1403" s="3">
        <v>1</v>
      </c>
      <c r="E1403" s="3" t="s">
        <v>7</v>
      </c>
      <c r="F1403" t="str">
        <f t="shared" si="21"/>
        <v>Premium</v>
      </c>
    </row>
    <row r="1404" spans="1:6" x14ac:dyDescent="0.25">
      <c r="A1404" s="2">
        <v>431215</v>
      </c>
      <c r="B1404" s="2" t="s">
        <v>10</v>
      </c>
      <c r="C1404" s="2">
        <v>57</v>
      </c>
      <c r="D1404" s="2">
        <v>0</v>
      </c>
      <c r="E1404" s="2" t="s">
        <v>7</v>
      </c>
      <c r="F1404" t="str">
        <f t="shared" si="21"/>
        <v>Elite</v>
      </c>
    </row>
    <row r="1405" spans="1:6" x14ac:dyDescent="0.25">
      <c r="A1405" s="3">
        <v>755670</v>
      </c>
      <c r="B1405" s="3" t="s">
        <v>8</v>
      </c>
      <c r="C1405" s="3">
        <v>61</v>
      </c>
      <c r="D1405" s="3">
        <v>1</v>
      </c>
      <c r="E1405" s="3" t="s">
        <v>9</v>
      </c>
      <c r="F1405" t="str">
        <f t="shared" si="21"/>
        <v>Elite</v>
      </c>
    </row>
    <row r="1406" spans="1:6" x14ac:dyDescent="0.25">
      <c r="A1406" s="2">
        <v>541037</v>
      </c>
      <c r="B1406" s="2" t="s">
        <v>10</v>
      </c>
      <c r="C1406" s="2">
        <v>31</v>
      </c>
      <c r="D1406" s="2">
        <v>0</v>
      </c>
      <c r="E1406" s="2" t="s">
        <v>7</v>
      </c>
      <c r="F1406" t="str">
        <f t="shared" si="21"/>
        <v>Premium</v>
      </c>
    </row>
    <row r="1407" spans="1:6" x14ac:dyDescent="0.25">
      <c r="A1407" s="3">
        <v>115834</v>
      </c>
      <c r="B1407" s="3" t="s">
        <v>10</v>
      </c>
      <c r="C1407" s="3">
        <v>47</v>
      </c>
      <c r="D1407" s="3">
        <v>1</v>
      </c>
      <c r="E1407" s="3" t="s">
        <v>7</v>
      </c>
      <c r="F1407" t="str">
        <f t="shared" si="21"/>
        <v>Premium</v>
      </c>
    </row>
    <row r="1408" spans="1:6" x14ac:dyDescent="0.25">
      <c r="A1408" s="2">
        <v>126505</v>
      </c>
      <c r="B1408" s="2" t="s">
        <v>8</v>
      </c>
      <c r="C1408" s="2">
        <v>70</v>
      </c>
      <c r="D1408" s="2">
        <v>1</v>
      </c>
      <c r="E1408" s="2" t="s">
        <v>9</v>
      </c>
      <c r="F1408" t="str">
        <f t="shared" si="21"/>
        <v>Elite</v>
      </c>
    </row>
    <row r="1409" spans="1:6" x14ac:dyDescent="0.25">
      <c r="A1409" s="3">
        <v>590056</v>
      </c>
      <c r="B1409" s="3" t="s">
        <v>6</v>
      </c>
      <c r="C1409" s="3">
        <v>32</v>
      </c>
      <c r="D1409" s="3">
        <v>1</v>
      </c>
      <c r="E1409" s="3" t="s">
        <v>7</v>
      </c>
      <c r="F1409" t="str">
        <f t="shared" si="21"/>
        <v>Premium</v>
      </c>
    </row>
    <row r="1410" spans="1:6" x14ac:dyDescent="0.25">
      <c r="A1410" s="2">
        <v>285574</v>
      </c>
      <c r="B1410" s="2" t="s">
        <v>8</v>
      </c>
      <c r="C1410" s="2">
        <v>56</v>
      </c>
      <c r="D1410" s="2">
        <v>0</v>
      </c>
      <c r="E1410" s="2" t="s">
        <v>9</v>
      </c>
      <c r="F1410" t="str">
        <f t="shared" si="21"/>
        <v>Elite</v>
      </c>
    </row>
    <row r="1411" spans="1:6" x14ac:dyDescent="0.25">
      <c r="A1411" s="3">
        <v>136483</v>
      </c>
      <c r="B1411" s="3" t="s">
        <v>10</v>
      </c>
      <c r="C1411" s="3">
        <v>67</v>
      </c>
      <c r="D1411" s="3">
        <v>0</v>
      </c>
      <c r="E1411" s="3" t="s">
        <v>7</v>
      </c>
      <c r="F1411" t="str">
        <f t="shared" ref="F1411:F1474" si="22">IF(C1411&gt;50,"Elite",IF(C1411&gt;=30,"Premium","Basic"))</f>
        <v>Elite</v>
      </c>
    </row>
    <row r="1412" spans="1:6" x14ac:dyDescent="0.25">
      <c r="A1412" s="2">
        <v>406859</v>
      </c>
      <c r="B1412" s="2" t="s">
        <v>8</v>
      </c>
      <c r="C1412" s="2">
        <v>55</v>
      </c>
      <c r="D1412" s="2">
        <v>0</v>
      </c>
      <c r="E1412" s="2" t="s">
        <v>9</v>
      </c>
      <c r="F1412" t="str">
        <f t="shared" si="22"/>
        <v>Elite</v>
      </c>
    </row>
    <row r="1413" spans="1:6" x14ac:dyDescent="0.25">
      <c r="A1413" s="3">
        <v>444915</v>
      </c>
      <c r="B1413" s="3" t="s">
        <v>10</v>
      </c>
      <c r="C1413" s="3">
        <v>28</v>
      </c>
      <c r="D1413" s="3">
        <v>1</v>
      </c>
      <c r="E1413" s="3" t="s">
        <v>7</v>
      </c>
      <c r="F1413" t="str">
        <f t="shared" si="22"/>
        <v>Basic</v>
      </c>
    </row>
    <row r="1414" spans="1:6" x14ac:dyDescent="0.25">
      <c r="A1414" s="2">
        <v>436204</v>
      </c>
      <c r="B1414" s="2" t="s">
        <v>6</v>
      </c>
      <c r="C1414" s="2">
        <v>48</v>
      </c>
      <c r="D1414" s="2">
        <v>1</v>
      </c>
      <c r="E1414" s="2" t="s">
        <v>7</v>
      </c>
      <c r="F1414" t="str">
        <f t="shared" si="22"/>
        <v>Premium</v>
      </c>
    </row>
    <row r="1415" spans="1:6" x14ac:dyDescent="0.25">
      <c r="A1415" s="3">
        <v>776049</v>
      </c>
      <c r="B1415" s="3" t="s">
        <v>8</v>
      </c>
      <c r="C1415" s="3">
        <v>53</v>
      </c>
      <c r="D1415" s="3">
        <v>0</v>
      </c>
      <c r="E1415" s="3" t="s">
        <v>9</v>
      </c>
      <c r="F1415" t="str">
        <f t="shared" si="22"/>
        <v>Elite</v>
      </c>
    </row>
    <row r="1416" spans="1:6" x14ac:dyDescent="0.25">
      <c r="A1416" s="2">
        <v>300577</v>
      </c>
      <c r="B1416" s="2" t="s">
        <v>8</v>
      </c>
      <c r="C1416" s="2">
        <v>25</v>
      </c>
      <c r="D1416" s="2">
        <v>1</v>
      </c>
      <c r="E1416" s="2" t="s">
        <v>7</v>
      </c>
      <c r="F1416" t="str">
        <f t="shared" si="22"/>
        <v>Basic</v>
      </c>
    </row>
    <row r="1417" spans="1:6" x14ac:dyDescent="0.25">
      <c r="A1417" s="3">
        <v>516984</v>
      </c>
      <c r="B1417" s="3" t="s">
        <v>6</v>
      </c>
      <c r="C1417" s="3">
        <v>60</v>
      </c>
      <c r="D1417" s="3">
        <v>1</v>
      </c>
      <c r="E1417" s="3" t="s">
        <v>7</v>
      </c>
      <c r="F1417" t="str">
        <f t="shared" si="22"/>
        <v>Elite</v>
      </c>
    </row>
    <row r="1418" spans="1:6" x14ac:dyDescent="0.25">
      <c r="A1418" s="2">
        <v>244901</v>
      </c>
      <c r="B1418" s="2" t="s">
        <v>6</v>
      </c>
      <c r="C1418" s="2">
        <v>50</v>
      </c>
      <c r="D1418" s="2">
        <v>0</v>
      </c>
      <c r="E1418" s="2" t="s">
        <v>7</v>
      </c>
      <c r="F1418" t="str">
        <f t="shared" si="22"/>
        <v>Premium</v>
      </c>
    </row>
    <row r="1419" spans="1:6" x14ac:dyDescent="0.25">
      <c r="A1419" s="3">
        <v>161728</v>
      </c>
      <c r="B1419" s="3" t="s">
        <v>6</v>
      </c>
      <c r="C1419" s="3">
        <v>36</v>
      </c>
      <c r="D1419" s="3">
        <v>0</v>
      </c>
      <c r="E1419" s="3" t="s">
        <v>7</v>
      </c>
      <c r="F1419" t="str">
        <f t="shared" si="22"/>
        <v>Premium</v>
      </c>
    </row>
    <row r="1420" spans="1:6" x14ac:dyDescent="0.25">
      <c r="A1420" s="2">
        <v>174800</v>
      </c>
      <c r="B1420" s="2" t="s">
        <v>6</v>
      </c>
      <c r="C1420" s="2">
        <v>32</v>
      </c>
      <c r="D1420" s="2">
        <v>1</v>
      </c>
      <c r="E1420" s="2" t="s">
        <v>7</v>
      </c>
      <c r="F1420" t="str">
        <f t="shared" si="22"/>
        <v>Premium</v>
      </c>
    </row>
    <row r="1421" spans="1:6" x14ac:dyDescent="0.25">
      <c r="A1421" s="3">
        <v>421720</v>
      </c>
      <c r="B1421" s="3" t="s">
        <v>8</v>
      </c>
      <c r="C1421" s="3">
        <v>48</v>
      </c>
      <c r="D1421" s="3">
        <v>1</v>
      </c>
      <c r="E1421" s="3" t="s">
        <v>7</v>
      </c>
      <c r="F1421" t="str">
        <f t="shared" si="22"/>
        <v>Premium</v>
      </c>
    </row>
    <row r="1422" spans="1:6" x14ac:dyDescent="0.25">
      <c r="A1422" s="2">
        <v>931980</v>
      </c>
      <c r="B1422" s="2" t="s">
        <v>10</v>
      </c>
      <c r="C1422" s="2">
        <v>21</v>
      </c>
      <c r="D1422" s="2">
        <v>1</v>
      </c>
      <c r="E1422" s="2" t="s">
        <v>7</v>
      </c>
      <c r="F1422" t="str">
        <f t="shared" si="22"/>
        <v>Basic</v>
      </c>
    </row>
    <row r="1423" spans="1:6" x14ac:dyDescent="0.25">
      <c r="A1423" s="3">
        <v>620589</v>
      </c>
      <c r="B1423" s="3" t="s">
        <v>10</v>
      </c>
      <c r="C1423" s="3">
        <v>52</v>
      </c>
      <c r="D1423" s="3">
        <v>0</v>
      </c>
      <c r="E1423" s="3" t="s">
        <v>7</v>
      </c>
      <c r="F1423" t="str">
        <f t="shared" si="22"/>
        <v>Elite</v>
      </c>
    </row>
    <row r="1424" spans="1:6" x14ac:dyDescent="0.25">
      <c r="A1424" s="2">
        <v>371996</v>
      </c>
      <c r="B1424" s="2" t="s">
        <v>10</v>
      </c>
      <c r="C1424" s="2">
        <v>46</v>
      </c>
      <c r="D1424" s="2">
        <v>0</v>
      </c>
      <c r="E1424" s="2" t="s">
        <v>7</v>
      </c>
      <c r="F1424" t="str">
        <f t="shared" si="22"/>
        <v>Premium</v>
      </c>
    </row>
    <row r="1425" spans="1:6" x14ac:dyDescent="0.25">
      <c r="A1425" s="3">
        <v>793266</v>
      </c>
      <c r="B1425" s="3" t="s">
        <v>8</v>
      </c>
      <c r="C1425" s="3">
        <v>31</v>
      </c>
      <c r="D1425" s="3">
        <v>1</v>
      </c>
      <c r="E1425" s="3" t="s">
        <v>7</v>
      </c>
      <c r="F1425" t="str">
        <f t="shared" si="22"/>
        <v>Premium</v>
      </c>
    </row>
    <row r="1426" spans="1:6" x14ac:dyDescent="0.25">
      <c r="A1426" s="2">
        <v>878732</v>
      </c>
      <c r="B1426" s="2" t="s">
        <v>10</v>
      </c>
      <c r="C1426" s="2">
        <v>38</v>
      </c>
      <c r="D1426" s="2">
        <v>0</v>
      </c>
      <c r="E1426" s="2" t="s">
        <v>7</v>
      </c>
      <c r="F1426" t="str">
        <f t="shared" si="22"/>
        <v>Premium</v>
      </c>
    </row>
    <row r="1427" spans="1:6" x14ac:dyDescent="0.25">
      <c r="A1427" s="3">
        <v>581612</v>
      </c>
      <c r="B1427" s="3" t="s">
        <v>6</v>
      </c>
      <c r="C1427" s="3">
        <v>48</v>
      </c>
      <c r="D1427" s="3">
        <v>0</v>
      </c>
      <c r="E1427" s="3" t="s">
        <v>7</v>
      </c>
      <c r="F1427" t="str">
        <f t="shared" si="22"/>
        <v>Premium</v>
      </c>
    </row>
    <row r="1428" spans="1:6" x14ac:dyDescent="0.25">
      <c r="A1428" s="2">
        <v>352221</v>
      </c>
      <c r="B1428" s="2" t="s">
        <v>6</v>
      </c>
      <c r="C1428" s="2">
        <v>23</v>
      </c>
      <c r="D1428" s="2">
        <v>1</v>
      </c>
      <c r="E1428" s="2" t="s">
        <v>7</v>
      </c>
      <c r="F1428" t="str">
        <f t="shared" si="22"/>
        <v>Basic</v>
      </c>
    </row>
    <row r="1429" spans="1:6" x14ac:dyDescent="0.25">
      <c r="A1429" s="3">
        <v>441599</v>
      </c>
      <c r="B1429" s="3" t="s">
        <v>6</v>
      </c>
      <c r="C1429" s="3">
        <v>27</v>
      </c>
      <c r="D1429" s="3">
        <v>1</v>
      </c>
      <c r="E1429" s="3" t="s">
        <v>7</v>
      </c>
      <c r="F1429" t="str">
        <f t="shared" si="22"/>
        <v>Basic</v>
      </c>
    </row>
    <row r="1430" spans="1:6" x14ac:dyDescent="0.25">
      <c r="A1430" s="2">
        <v>530401</v>
      </c>
      <c r="B1430" s="2" t="s">
        <v>8</v>
      </c>
      <c r="C1430" s="2">
        <v>44</v>
      </c>
      <c r="D1430" s="2">
        <v>1</v>
      </c>
      <c r="E1430" s="2" t="s">
        <v>7</v>
      </c>
      <c r="F1430" t="str">
        <f t="shared" si="22"/>
        <v>Premium</v>
      </c>
    </row>
    <row r="1431" spans="1:6" x14ac:dyDescent="0.25">
      <c r="A1431" s="3">
        <v>437777</v>
      </c>
      <c r="B1431" s="3" t="s">
        <v>6</v>
      </c>
      <c r="C1431" s="3">
        <v>21</v>
      </c>
      <c r="D1431" s="3">
        <v>1</v>
      </c>
      <c r="E1431" s="3" t="s">
        <v>7</v>
      </c>
      <c r="F1431" t="str">
        <f t="shared" si="22"/>
        <v>Basic</v>
      </c>
    </row>
    <row r="1432" spans="1:6" x14ac:dyDescent="0.25">
      <c r="A1432" s="2">
        <v>253692</v>
      </c>
      <c r="B1432" s="2" t="s">
        <v>6</v>
      </c>
      <c r="C1432" s="2">
        <v>20</v>
      </c>
      <c r="D1432" s="2">
        <v>1</v>
      </c>
      <c r="E1432" s="2" t="s">
        <v>7</v>
      </c>
      <c r="F1432" t="str">
        <f t="shared" si="22"/>
        <v>Basic</v>
      </c>
    </row>
    <row r="1433" spans="1:6" x14ac:dyDescent="0.25">
      <c r="A1433" s="3">
        <v>629049</v>
      </c>
      <c r="B1433" s="3" t="s">
        <v>6</v>
      </c>
      <c r="C1433" s="3">
        <v>27</v>
      </c>
      <c r="D1433" s="3">
        <v>1</v>
      </c>
      <c r="E1433" s="3" t="s">
        <v>7</v>
      </c>
      <c r="F1433" t="str">
        <f t="shared" si="22"/>
        <v>Basic</v>
      </c>
    </row>
    <row r="1434" spans="1:6" x14ac:dyDescent="0.25">
      <c r="A1434" s="2">
        <v>438960</v>
      </c>
      <c r="B1434" s="2" t="s">
        <v>10</v>
      </c>
      <c r="C1434" s="2">
        <v>48</v>
      </c>
      <c r="D1434" s="2">
        <v>0</v>
      </c>
      <c r="E1434" s="2" t="s">
        <v>7</v>
      </c>
      <c r="F1434" t="str">
        <f t="shared" si="22"/>
        <v>Premium</v>
      </c>
    </row>
    <row r="1435" spans="1:6" x14ac:dyDescent="0.25">
      <c r="A1435" s="3">
        <v>756220</v>
      </c>
      <c r="B1435" s="3" t="s">
        <v>10</v>
      </c>
      <c r="C1435" s="3">
        <v>49</v>
      </c>
      <c r="D1435" s="3">
        <v>1</v>
      </c>
      <c r="E1435" s="3" t="s">
        <v>7</v>
      </c>
      <c r="F1435" t="str">
        <f t="shared" si="22"/>
        <v>Premium</v>
      </c>
    </row>
    <row r="1436" spans="1:6" x14ac:dyDescent="0.25">
      <c r="A1436" s="2">
        <v>365493</v>
      </c>
      <c r="B1436" s="2" t="s">
        <v>6</v>
      </c>
      <c r="C1436" s="2">
        <v>31</v>
      </c>
      <c r="D1436" s="2">
        <v>0</v>
      </c>
      <c r="E1436" s="2" t="s">
        <v>7</v>
      </c>
      <c r="F1436" t="str">
        <f t="shared" si="22"/>
        <v>Premium</v>
      </c>
    </row>
    <row r="1437" spans="1:6" x14ac:dyDescent="0.25">
      <c r="A1437" s="3">
        <v>955622</v>
      </c>
      <c r="B1437" s="3" t="s">
        <v>10</v>
      </c>
      <c r="C1437" s="3">
        <v>41</v>
      </c>
      <c r="D1437" s="3">
        <v>1</v>
      </c>
      <c r="E1437" s="3" t="s">
        <v>7</v>
      </c>
      <c r="F1437" t="str">
        <f t="shared" si="22"/>
        <v>Premium</v>
      </c>
    </row>
    <row r="1438" spans="1:6" x14ac:dyDescent="0.25">
      <c r="A1438" s="2">
        <v>333938</v>
      </c>
      <c r="B1438" s="2" t="s">
        <v>10</v>
      </c>
      <c r="C1438" s="2">
        <v>43</v>
      </c>
      <c r="D1438" s="2">
        <v>1</v>
      </c>
      <c r="E1438" s="2" t="s">
        <v>7</v>
      </c>
      <c r="F1438" t="str">
        <f t="shared" si="22"/>
        <v>Premium</v>
      </c>
    </row>
    <row r="1439" spans="1:6" x14ac:dyDescent="0.25">
      <c r="A1439" s="3">
        <v>517179</v>
      </c>
      <c r="B1439" s="3" t="s">
        <v>10</v>
      </c>
      <c r="C1439" s="3">
        <v>48</v>
      </c>
      <c r="D1439" s="3">
        <v>1</v>
      </c>
      <c r="E1439" s="3" t="s">
        <v>7</v>
      </c>
      <c r="F1439" t="str">
        <f t="shared" si="22"/>
        <v>Premium</v>
      </c>
    </row>
    <row r="1440" spans="1:6" x14ac:dyDescent="0.25">
      <c r="A1440" s="2">
        <v>240317</v>
      </c>
      <c r="B1440" s="2" t="s">
        <v>10</v>
      </c>
      <c r="C1440" s="2">
        <v>61</v>
      </c>
      <c r="D1440" s="2">
        <v>0</v>
      </c>
      <c r="E1440" s="2" t="s">
        <v>7</v>
      </c>
      <c r="F1440" t="str">
        <f t="shared" si="22"/>
        <v>Elite</v>
      </c>
    </row>
    <row r="1441" spans="1:6" x14ac:dyDescent="0.25">
      <c r="A1441" s="3">
        <v>376348</v>
      </c>
      <c r="B1441" s="3" t="s">
        <v>10</v>
      </c>
      <c r="C1441" s="3">
        <v>28</v>
      </c>
      <c r="D1441" s="3">
        <v>1</v>
      </c>
      <c r="E1441" s="3" t="s">
        <v>7</v>
      </c>
      <c r="F1441" t="str">
        <f t="shared" si="22"/>
        <v>Basic</v>
      </c>
    </row>
    <row r="1442" spans="1:6" x14ac:dyDescent="0.25">
      <c r="A1442" s="2">
        <v>188347</v>
      </c>
      <c r="B1442" s="2" t="s">
        <v>6</v>
      </c>
      <c r="C1442" s="2">
        <v>57</v>
      </c>
      <c r="D1442" s="2">
        <v>1</v>
      </c>
      <c r="E1442" s="2" t="s">
        <v>7</v>
      </c>
      <c r="F1442" t="str">
        <f t="shared" si="22"/>
        <v>Elite</v>
      </c>
    </row>
    <row r="1443" spans="1:6" x14ac:dyDescent="0.25">
      <c r="A1443" s="3">
        <v>179990</v>
      </c>
      <c r="B1443" s="3" t="s">
        <v>6</v>
      </c>
      <c r="C1443" s="3">
        <v>22</v>
      </c>
      <c r="D1443" s="3">
        <v>0</v>
      </c>
      <c r="E1443" s="3" t="s">
        <v>7</v>
      </c>
      <c r="F1443" t="str">
        <f t="shared" si="22"/>
        <v>Basic</v>
      </c>
    </row>
    <row r="1444" spans="1:6" x14ac:dyDescent="0.25">
      <c r="A1444" s="2">
        <v>710267</v>
      </c>
      <c r="B1444" s="2" t="s">
        <v>6</v>
      </c>
      <c r="C1444" s="2">
        <v>58</v>
      </c>
      <c r="D1444" s="2">
        <v>1</v>
      </c>
      <c r="E1444" s="2" t="s">
        <v>7</v>
      </c>
      <c r="F1444" t="str">
        <f t="shared" si="22"/>
        <v>Elite</v>
      </c>
    </row>
    <row r="1445" spans="1:6" x14ac:dyDescent="0.25">
      <c r="A1445" s="3">
        <v>410578</v>
      </c>
      <c r="B1445" s="3" t="s">
        <v>10</v>
      </c>
      <c r="C1445" s="3">
        <v>18</v>
      </c>
      <c r="D1445" s="3">
        <v>1</v>
      </c>
      <c r="E1445" s="3" t="s">
        <v>7</v>
      </c>
      <c r="F1445" t="str">
        <f t="shared" si="22"/>
        <v>Basic</v>
      </c>
    </row>
    <row r="1446" spans="1:6" x14ac:dyDescent="0.25">
      <c r="A1446" s="2">
        <v>783917</v>
      </c>
      <c r="B1446" s="2" t="s">
        <v>10</v>
      </c>
      <c r="C1446" s="2">
        <v>46</v>
      </c>
      <c r="D1446" s="2">
        <v>0</v>
      </c>
      <c r="E1446" s="2" t="s">
        <v>7</v>
      </c>
      <c r="F1446" t="str">
        <f t="shared" si="22"/>
        <v>Premium</v>
      </c>
    </row>
    <row r="1447" spans="1:6" x14ac:dyDescent="0.25">
      <c r="A1447" s="3">
        <v>518035</v>
      </c>
      <c r="B1447" s="3" t="s">
        <v>6</v>
      </c>
      <c r="C1447" s="3">
        <v>58</v>
      </c>
      <c r="D1447" s="3">
        <v>0</v>
      </c>
      <c r="E1447" s="3" t="s">
        <v>7</v>
      </c>
      <c r="F1447" t="str">
        <f t="shared" si="22"/>
        <v>Elite</v>
      </c>
    </row>
    <row r="1448" spans="1:6" x14ac:dyDescent="0.25">
      <c r="A1448" s="2">
        <v>563693</v>
      </c>
      <c r="B1448" s="2" t="s">
        <v>6</v>
      </c>
      <c r="C1448" s="2">
        <v>54</v>
      </c>
      <c r="D1448" s="2">
        <v>0</v>
      </c>
      <c r="E1448" s="2" t="s">
        <v>7</v>
      </c>
      <c r="F1448" t="str">
        <f t="shared" si="22"/>
        <v>Elite</v>
      </c>
    </row>
    <row r="1449" spans="1:6" x14ac:dyDescent="0.25">
      <c r="A1449" s="3">
        <v>897767</v>
      </c>
      <c r="B1449" s="3" t="s">
        <v>6</v>
      </c>
      <c r="C1449" s="3">
        <v>53</v>
      </c>
      <c r="D1449" s="3">
        <v>0</v>
      </c>
      <c r="E1449" s="3" t="s">
        <v>7</v>
      </c>
      <c r="F1449" t="str">
        <f t="shared" si="22"/>
        <v>Elite</v>
      </c>
    </row>
    <row r="1450" spans="1:6" x14ac:dyDescent="0.25">
      <c r="A1450" s="2">
        <v>688466</v>
      </c>
      <c r="B1450" s="2" t="s">
        <v>10</v>
      </c>
      <c r="C1450" s="2">
        <v>27</v>
      </c>
      <c r="D1450" s="2">
        <v>0</v>
      </c>
      <c r="E1450" s="2" t="s">
        <v>7</v>
      </c>
      <c r="F1450" t="str">
        <f t="shared" si="22"/>
        <v>Basic</v>
      </c>
    </row>
    <row r="1451" spans="1:6" x14ac:dyDescent="0.25">
      <c r="A1451" s="3">
        <v>454996</v>
      </c>
      <c r="B1451" s="3" t="s">
        <v>8</v>
      </c>
      <c r="C1451" s="3">
        <v>31</v>
      </c>
      <c r="D1451" s="3">
        <v>0</v>
      </c>
      <c r="E1451" s="3" t="s">
        <v>7</v>
      </c>
      <c r="F1451" t="str">
        <f t="shared" si="22"/>
        <v>Premium</v>
      </c>
    </row>
    <row r="1452" spans="1:6" x14ac:dyDescent="0.25">
      <c r="A1452" s="2">
        <v>257241</v>
      </c>
      <c r="B1452" s="2" t="s">
        <v>6</v>
      </c>
      <c r="C1452" s="2">
        <v>37</v>
      </c>
      <c r="D1452" s="2">
        <v>0</v>
      </c>
      <c r="E1452" s="2" t="s">
        <v>7</v>
      </c>
      <c r="F1452" t="str">
        <f t="shared" si="22"/>
        <v>Premium</v>
      </c>
    </row>
    <row r="1453" spans="1:6" x14ac:dyDescent="0.25">
      <c r="A1453" s="3">
        <v>134828</v>
      </c>
      <c r="B1453" s="3" t="s">
        <v>10</v>
      </c>
      <c r="C1453" s="3">
        <v>65</v>
      </c>
      <c r="D1453" s="3">
        <v>0</v>
      </c>
      <c r="E1453" s="3" t="s">
        <v>7</v>
      </c>
      <c r="F1453" t="str">
        <f t="shared" si="22"/>
        <v>Elite</v>
      </c>
    </row>
    <row r="1454" spans="1:6" x14ac:dyDescent="0.25">
      <c r="A1454" s="2">
        <v>781494</v>
      </c>
      <c r="B1454" s="2" t="s">
        <v>6</v>
      </c>
      <c r="C1454" s="2">
        <v>62</v>
      </c>
      <c r="D1454" s="2">
        <v>1</v>
      </c>
      <c r="E1454" s="2" t="s">
        <v>7</v>
      </c>
      <c r="F1454" t="str">
        <f t="shared" si="22"/>
        <v>Elite</v>
      </c>
    </row>
    <row r="1455" spans="1:6" x14ac:dyDescent="0.25">
      <c r="A1455" s="3">
        <v>455575</v>
      </c>
      <c r="B1455" s="3" t="s">
        <v>10</v>
      </c>
      <c r="C1455" s="3">
        <v>57</v>
      </c>
      <c r="D1455" s="3">
        <v>0</v>
      </c>
      <c r="E1455" s="3" t="s">
        <v>7</v>
      </c>
      <c r="F1455" t="str">
        <f t="shared" si="22"/>
        <v>Elite</v>
      </c>
    </row>
    <row r="1456" spans="1:6" x14ac:dyDescent="0.25">
      <c r="A1456" s="2">
        <v>252603</v>
      </c>
      <c r="B1456" s="2" t="s">
        <v>6</v>
      </c>
      <c r="C1456" s="2">
        <v>18</v>
      </c>
      <c r="D1456" s="2">
        <v>0</v>
      </c>
      <c r="E1456" s="2" t="s">
        <v>7</v>
      </c>
      <c r="F1456" t="str">
        <f t="shared" si="22"/>
        <v>Basic</v>
      </c>
    </row>
    <row r="1457" spans="1:6" x14ac:dyDescent="0.25">
      <c r="A1457" s="3">
        <v>112718</v>
      </c>
      <c r="B1457" s="3" t="s">
        <v>8</v>
      </c>
      <c r="C1457" s="3">
        <v>18</v>
      </c>
      <c r="D1457" s="3">
        <v>0</v>
      </c>
      <c r="E1457" s="3" t="s">
        <v>7</v>
      </c>
      <c r="F1457" t="str">
        <f t="shared" si="22"/>
        <v>Basic</v>
      </c>
    </row>
    <row r="1458" spans="1:6" x14ac:dyDescent="0.25">
      <c r="A1458" s="2">
        <v>968358</v>
      </c>
      <c r="B1458" s="2" t="s">
        <v>6</v>
      </c>
      <c r="C1458" s="2">
        <v>59</v>
      </c>
      <c r="D1458" s="2">
        <v>1</v>
      </c>
      <c r="E1458" s="2" t="s">
        <v>7</v>
      </c>
      <c r="F1458" t="str">
        <f t="shared" si="22"/>
        <v>Elite</v>
      </c>
    </row>
    <row r="1459" spans="1:6" x14ac:dyDescent="0.25">
      <c r="A1459" s="3">
        <v>987813</v>
      </c>
      <c r="B1459" s="3" t="s">
        <v>8</v>
      </c>
      <c r="C1459" s="3">
        <v>43</v>
      </c>
      <c r="D1459" s="3">
        <v>1</v>
      </c>
      <c r="E1459" s="3" t="s">
        <v>7</v>
      </c>
      <c r="F1459" t="str">
        <f t="shared" si="22"/>
        <v>Premium</v>
      </c>
    </row>
    <row r="1460" spans="1:6" x14ac:dyDescent="0.25">
      <c r="A1460" s="2">
        <v>444900</v>
      </c>
      <c r="B1460" s="2" t="s">
        <v>6</v>
      </c>
      <c r="C1460" s="2">
        <v>45</v>
      </c>
      <c r="D1460" s="2">
        <v>0</v>
      </c>
      <c r="E1460" s="2" t="s">
        <v>7</v>
      </c>
      <c r="F1460" t="str">
        <f t="shared" si="22"/>
        <v>Premium</v>
      </c>
    </row>
    <row r="1461" spans="1:6" x14ac:dyDescent="0.25">
      <c r="A1461" s="3">
        <v>854006</v>
      </c>
      <c r="B1461" s="3" t="s">
        <v>8</v>
      </c>
      <c r="C1461" s="3">
        <v>18</v>
      </c>
      <c r="D1461" s="3">
        <v>1</v>
      </c>
      <c r="E1461" s="3" t="s">
        <v>7</v>
      </c>
      <c r="F1461" t="str">
        <f t="shared" si="22"/>
        <v>Basic</v>
      </c>
    </row>
    <row r="1462" spans="1:6" x14ac:dyDescent="0.25">
      <c r="A1462" s="2">
        <v>333079</v>
      </c>
      <c r="B1462" s="2" t="s">
        <v>10</v>
      </c>
      <c r="C1462" s="2">
        <v>24</v>
      </c>
      <c r="D1462" s="2">
        <v>1</v>
      </c>
      <c r="E1462" s="2" t="s">
        <v>7</v>
      </c>
      <c r="F1462" t="str">
        <f t="shared" si="22"/>
        <v>Basic</v>
      </c>
    </row>
    <row r="1463" spans="1:6" x14ac:dyDescent="0.25">
      <c r="A1463" s="3">
        <v>987799</v>
      </c>
      <c r="B1463" s="3" t="s">
        <v>6</v>
      </c>
      <c r="C1463" s="3">
        <v>67</v>
      </c>
      <c r="D1463" s="3">
        <v>1</v>
      </c>
      <c r="E1463" s="3" t="s">
        <v>7</v>
      </c>
      <c r="F1463" t="str">
        <f t="shared" si="22"/>
        <v>Elite</v>
      </c>
    </row>
    <row r="1464" spans="1:6" x14ac:dyDescent="0.25">
      <c r="A1464" s="2">
        <v>668705</v>
      </c>
      <c r="B1464" s="2" t="s">
        <v>8</v>
      </c>
      <c r="C1464" s="2">
        <v>57</v>
      </c>
      <c r="D1464" s="2">
        <v>1</v>
      </c>
      <c r="E1464" s="2" t="s">
        <v>9</v>
      </c>
      <c r="F1464" t="str">
        <f t="shared" si="22"/>
        <v>Elite</v>
      </c>
    </row>
    <row r="1465" spans="1:6" x14ac:dyDescent="0.25">
      <c r="A1465" s="3">
        <v>651246</v>
      </c>
      <c r="B1465" s="3" t="s">
        <v>6</v>
      </c>
      <c r="C1465" s="3">
        <v>28</v>
      </c>
      <c r="D1465" s="3">
        <v>1</v>
      </c>
      <c r="E1465" s="3" t="s">
        <v>7</v>
      </c>
      <c r="F1465" t="str">
        <f t="shared" si="22"/>
        <v>Basic</v>
      </c>
    </row>
    <row r="1466" spans="1:6" x14ac:dyDescent="0.25">
      <c r="A1466" s="2">
        <v>261874</v>
      </c>
      <c r="B1466" s="2" t="s">
        <v>10</v>
      </c>
      <c r="C1466" s="2">
        <v>62</v>
      </c>
      <c r="D1466" s="2">
        <v>1</v>
      </c>
      <c r="E1466" s="2" t="s">
        <v>7</v>
      </c>
      <c r="F1466" t="str">
        <f t="shared" si="22"/>
        <v>Elite</v>
      </c>
    </row>
    <row r="1467" spans="1:6" x14ac:dyDescent="0.25">
      <c r="A1467" s="3">
        <v>760104</v>
      </c>
      <c r="B1467" s="3" t="s">
        <v>10</v>
      </c>
      <c r="C1467" s="3">
        <v>22</v>
      </c>
      <c r="D1467" s="3">
        <v>0</v>
      </c>
      <c r="E1467" s="3" t="s">
        <v>7</v>
      </c>
      <c r="F1467" t="str">
        <f t="shared" si="22"/>
        <v>Basic</v>
      </c>
    </row>
    <row r="1468" spans="1:6" x14ac:dyDescent="0.25">
      <c r="A1468" s="2">
        <v>279885</v>
      </c>
      <c r="B1468" s="2" t="s">
        <v>10</v>
      </c>
      <c r="C1468" s="2">
        <v>63</v>
      </c>
      <c r="D1468" s="2">
        <v>0</v>
      </c>
      <c r="E1468" s="2" t="s">
        <v>7</v>
      </c>
      <c r="F1468" t="str">
        <f t="shared" si="22"/>
        <v>Elite</v>
      </c>
    </row>
    <row r="1469" spans="1:6" x14ac:dyDescent="0.25">
      <c r="A1469" s="3">
        <v>356640</v>
      </c>
      <c r="B1469" s="3" t="s">
        <v>8</v>
      </c>
      <c r="C1469" s="3">
        <v>33</v>
      </c>
      <c r="D1469" s="3">
        <v>1</v>
      </c>
      <c r="E1469" s="3" t="s">
        <v>7</v>
      </c>
      <c r="F1469" t="str">
        <f t="shared" si="22"/>
        <v>Premium</v>
      </c>
    </row>
    <row r="1470" spans="1:6" x14ac:dyDescent="0.25">
      <c r="A1470" s="2">
        <v>869137</v>
      </c>
      <c r="B1470" s="2" t="s">
        <v>10</v>
      </c>
      <c r="C1470" s="2">
        <v>40</v>
      </c>
      <c r="D1470" s="2">
        <v>1</v>
      </c>
      <c r="E1470" s="2" t="s">
        <v>7</v>
      </c>
      <c r="F1470" t="str">
        <f t="shared" si="22"/>
        <v>Premium</v>
      </c>
    </row>
    <row r="1471" spans="1:6" x14ac:dyDescent="0.25">
      <c r="A1471" s="3">
        <v>351452</v>
      </c>
      <c r="B1471" s="3" t="s">
        <v>8</v>
      </c>
      <c r="C1471" s="3">
        <v>25</v>
      </c>
      <c r="D1471" s="3">
        <v>0</v>
      </c>
      <c r="E1471" s="3" t="s">
        <v>7</v>
      </c>
      <c r="F1471" t="str">
        <f t="shared" si="22"/>
        <v>Basic</v>
      </c>
    </row>
    <row r="1472" spans="1:6" x14ac:dyDescent="0.25">
      <c r="A1472" s="2">
        <v>851152</v>
      </c>
      <c r="B1472" s="2" t="s">
        <v>10</v>
      </c>
      <c r="C1472" s="2">
        <v>26</v>
      </c>
      <c r="D1472" s="2">
        <v>0</v>
      </c>
      <c r="E1472" s="2" t="s">
        <v>7</v>
      </c>
      <c r="F1472" t="str">
        <f t="shared" si="22"/>
        <v>Basic</v>
      </c>
    </row>
    <row r="1473" spans="1:6" x14ac:dyDescent="0.25">
      <c r="A1473" s="3">
        <v>774700</v>
      </c>
      <c r="B1473" s="3" t="s">
        <v>6</v>
      </c>
      <c r="C1473" s="3">
        <v>38</v>
      </c>
      <c r="D1473" s="3">
        <v>1</v>
      </c>
      <c r="E1473" s="3" t="s">
        <v>7</v>
      </c>
      <c r="F1473" t="str">
        <f t="shared" si="22"/>
        <v>Premium</v>
      </c>
    </row>
    <row r="1474" spans="1:6" x14ac:dyDescent="0.25">
      <c r="A1474" s="2">
        <v>495238</v>
      </c>
      <c r="B1474" s="2" t="s">
        <v>6</v>
      </c>
      <c r="C1474" s="2">
        <v>43</v>
      </c>
      <c r="D1474" s="2">
        <v>0</v>
      </c>
      <c r="E1474" s="2" t="s">
        <v>7</v>
      </c>
      <c r="F1474" t="str">
        <f t="shared" si="22"/>
        <v>Premium</v>
      </c>
    </row>
    <row r="1475" spans="1:6" x14ac:dyDescent="0.25">
      <c r="A1475" s="3">
        <v>722399</v>
      </c>
      <c r="B1475" s="3" t="s">
        <v>8</v>
      </c>
      <c r="C1475" s="3">
        <v>31</v>
      </c>
      <c r="D1475" s="3">
        <v>0</v>
      </c>
      <c r="E1475" s="3" t="s">
        <v>7</v>
      </c>
      <c r="F1475" t="str">
        <f t="shared" ref="F1475:F1538" si="23">IF(C1475&gt;50,"Elite",IF(C1475&gt;=30,"Premium","Basic"))</f>
        <v>Premium</v>
      </c>
    </row>
    <row r="1476" spans="1:6" x14ac:dyDescent="0.25">
      <c r="A1476" s="2">
        <v>578032</v>
      </c>
      <c r="B1476" s="2" t="s">
        <v>8</v>
      </c>
      <c r="C1476" s="2">
        <v>39</v>
      </c>
      <c r="D1476" s="2">
        <v>1</v>
      </c>
      <c r="E1476" s="2" t="s">
        <v>7</v>
      </c>
      <c r="F1476" t="str">
        <f t="shared" si="23"/>
        <v>Premium</v>
      </c>
    </row>
    <row r="1477" spans="1:6" x14ac:dyDescent="0.25">
      <c r="A1477" s="3">
        <v>819739</v>
      </c>
      <c r="B1477" s="3" t="s">
        <v>8</v>
      </c>
      <c r="C1477" s="3">
        <v>27</v>
      </c>
      <c r="D1477" s="3">
        <v>1</v>
      </c>
      <c r="E1477" s="3" t="s">
        <v>7</v>
      </c>
      <c r="F1477" t="str">
        <f t="shared" si="23"/>
        <v>Basic</v>
      </c>
    </row>
    <row r="1478" spans="1:6" x14ac:dyDescent="0.25">
      <c r="A1478" s="2">
        <v>188896</v>
      </c>
      <c r="B1478" s="2" t="s">
        <v>6</v>
      </c>
      <c r="C1478" s="2">
        <v>26</v>
      </c>
      <c r="D1478" s="2">
        <v>0</v>
      </c>
      <c r="E1478" s="2" t="s">
        <v>7</v>
      </c>
      <c r="F1478" t="str">
        <f t="shared" si="23"/>
        <v>Basic</v>
      </c>
    </row>
    <row r="1479" spans="1:6" x14ac:dyDescent="0.25">
      <c r="A1479" s="3">
        <v>690983</v>
      </c>
      <c r="B1479" s="3" t="s">
        <v>10</v>
      </c>
      <c r="C1479" s="3">
        <v>63</v>
      </c>
      <c r="D1479" s="3">
        <v>1</v>
      </c>
      <c r="E1479" s="3" t="s">
        <v>7</v>
      </c>
      <c r="F1479" t="str">
        <f t="shared" si="23"/>
        <v>Elite</v>
      </c>
    </row>
    <row r="1480" spans="1:6" x14ac:dyDescent="0.25">
      <c r="A1480" s="2">
        <v>298765</v>
      </c>
      <c r="B1480" s="2" t="s">
        <v>8</v>
      </c>
      <c r="C1480" s="2">
        <v>42</v>
      </c>
      <c r="D1480" s="2">
        <v>1</v>
      </c>
      <c r="E1480" s="2" t="s">
        <v>7</v>
      </c>
      <c r="F1480" t="str">
        <f t="shared" si="23"/>
        <v>Premium</v>
      </c>
    </row>
    <row r="1481" spans="1:6" x14ac:dyDescent="0.25">
      <c r="A1481" s="3">
        <v>123233</v>
      </c>
      <c r="B1481" s="3" t="s">
        <v>10</v>
      </c>
      <c r="C1481" s="3">
        <v>53</v>
      </c>
      <c r="D1481" s="3">
        <v>0</v>
      </c>
      <c r="E1481" s="3" t="s">
        <v>7</v>
      </c>
      <c r="F1481" t="str">
        <f t="shared" si="23"/>
        <v>Elite</v>
      </c>
    </row>
    <row r="1482" spans="1:6" x14ac:dyDescent="0.25">
      <c r="A1482" s="2">
        <v>324339</v>
      </c>
      <c r="B1482" s="2" t="s">
        <v>6</v>
      </c>
      <c r="C1482" s="2">
        <v>48</v>
      </c>
      <c r="D1482" s="2">
        <v>1</v>
      </c>
      <c r="E1482" s="2" t="s">
        <v>7</v>
      </c>
      <c r="F1482" t="str">
        <f t="shared" si="23"/>
        <v>Premium</v>
      </c>
    </row>
    <row r="1483" spans="1:6" x14ac:dyDescent="0.25">
      <c r="A1483" s="3">
        <v>923890</v>
      </c>
      <c r="B1483" s="3" t="s">
        <v>6</v>
      </c>
      <c r="C1483" s="3">
        <v>66</v>
      </c>
      <c r="D1483" s="3">
        <v>0</v>
      </c>
      <c r="E1483" s="3" t="s">
        <v>7</v>
      </c>
      <c r="F1483" t="str">
        <f t="shared" si="23"/>
        <v>Elite</v>
      </c>
    </row>
    <row r="1484" spans="1:6" x14ac:dyDescent="0.25">
      <c r="A1484" s="2">
        <v>132822</v>
      </c>
      <c r="B1484" s="2" t="s">
        <v>6</v>
      </c>
      <c r="C1484" s="2">
        <v>20</v>
      </c>
      <c r="D1484" s="2">
        <v>1</v>
      </c>
      <c r="E1484" s="2" t="s">
        <v>7</v>
      </c>
      <c r="F1484" t="str">
        <f t="shared" si="23"/>
        <v>Basic</v>
      </c>
    </row>
    <row r="1485" spans="1:6" x14ac:dyDescent="0.25">
      <c r="A1485" s="3">
        <v>696518</v>
      </c>
      <c r="B1485" s="3" t="s">
        <v>6</v>
      </c>
      <c r="C1485" s="3">
        <v>31</v>
      </c>
      <c r="D1485" s="3">
        <v>1</v>
      </c>
      <c r="E1485" s="3" t="s">
        <v>7</v>
      </c>
      <c r="F1485" t="str">
        <f t="shared" si="23"/>
        <v>Premium</v>
      </c>
    </row>
    <row r="1486" spans="1:6" x14ac:dyDescent="0.25">
      <c r="A1486" s="2">
        <v>679258</v>
      </c>
      <c r="B1486" s="2" t="s">
        <v>10</v>
      </c>
      <c r="C1486" s="2">
        <v>31</v>
      </c>
      <c r="D1486" s="2">
        <v>0</v>
      </c>
      <c r="E1486" s="2" t="s">
        <v>7</v>
      </c>
      <c r="F1486" t="str">
        <f t="shared" si="23"/>
        <v>Premium</v>
      </c>
    </row>
    <row r="1487" spans="1:6" x14ac:dyDescent="0.25">
      <c r="A1487" s="3">
        <v>239988</v>
      </c>
      <c r="B1487" s="3" t="s">
        <v>6</v>
      </c>
      <c r="C1487" s="3">
        <v>46</v>
      </c>
      <c r="D1487" s="3">
        <v>1</v>
      </c>
      <c r="E1487" s="3" t="s">
        <v>7</v>
      </c>
      <c r="F1487" t="str">
        <f t="shared" si="23"/>
        <v>Premium</v>
      </c>
    </row>
    <row r="1488" spans="1:6" x14ac:dyDescent="0.25">
      <c r="A1488" s="2">
        <v>821831</v>
      </c>
      <c r="B1488" s="2" t="s">
        <v>8</v>
      </c>
      <c r="C1488" s="2">
        <v>41</v>
      </c>
      <c r="D1488" s="2">
        <v>0</v>
      </c>
      <c r="E1488" s="2" t="s">
        <v>7</v>
      </c>
      <c r="F1488" t="str">
        <f t="shared" si="23"/>
        <v>Premium</v>
      </c>
    </row>
    <row r="1489" spans="1:6" x14ac:dyDescent="0.25">
      <c r="A1489" s="3">
        <v>775896</v>
      </c>
      <c r="B1489" s="3" t="s">
        <v>6</v>
      </c>
      <c r="C1489" s="3">
        <v>50</v>
      </c>
      <c r="D1489" s="3">
        <v>0</v>
      </c>
      <c r="E1489" s="3" t="s">
        <v>7</v>
      </c>
      <c r="F1489" t="str">
        <f t="shared" si="23"/>
        <v>Premium</v>
      </c>
    </row>
    <row r="1490" spans="1:6" x14ac:dyDescent="0.25">
      <c r="A1490" s="2">
        <v>444941</v>
      </c>
      <c r="B1490" s="2" t="s">
        <v>6</v>
      </c>
      <c r="C1490" s="2">
        <v>42</v>
      </c>
      <c r="D1490" s="2">
        <v>1</v>
      </c>
      <c r="E1490" s="2" t="s">
        <v>7</v>
      </c>
      <c r="F1490" t="str">
        <f t="shared" si="23"/>
        <v>Premium</v>
      </c>
    </row>
    <row r="1491" spans="1:6" x14ac:dyDescent="0.25">
      <c r="A1491" s="3">
        <v>896769</v>
      </c>
      <c r="B1491" s="3" t="s">
        <v>10</v>
      </c>
      <c r="C1491" s="3">
        <v>57</v>
      </c>
      <c r="D1491" s="3">
        <v>0</v>
      </c>
      <c r="E1491" s="3" t="s">
        <v>7</v>
      </c>
      <c r="F1491" t="str">
        <f t="shared" si="23"/>
        <v>Elite</v>
      </c>
    </row>
    <row r="1492" spans="1:6" x14ac:dyDescent="0.25">
      <c r="A1492" s="2">
        <v>884132</v>
      </c>
      <c r="B1492" s="2" t="s">
        <v>8</v>
      </c>
      <c r="C1492" s="2">
        <v>34</v>
      </c>
      <c r="D1492" s="2">
        <v>1</v>
      </c>
      <c r="E1492" s="2" t="s">
        <v>7</v>
      </c>
      <c r="F1492" t="str">
        <f t="shared" si="23"/>
        <v>Premium</v>
      </c>
    </row>
    <row r="1493" spans="1:6" x14ac:dyDescent="0.25">
      <c r="A1493" s="3">
        <v>514994</v>
      </c>
      <c r="B1493" s="3" t="s">
        <v>6</v>
      </c>
      <c r="C1493" s="3">
        <v>29</v>
      </c>
      <c r="D1493" s="3">
        <v>1</v>
      </c>
      <c r="E1493" s="3" t="s">
        <v>7</v>
      </c>
      <c r="F1493" t="str">
        <f t="shared" si="23"/>
        <v>Basic</v>
      </c>
    </row>
    <row r="1494" spans="1:6" x14ac:dyDescent="0.25">
      <c r="A1494" s="2">
        <v>372060</v>
      </c>
      <c r="B1494" s="2" t="s">
        <v>6</v>
      </c>
      <c r="C1494" s="2">
        <v>70</v>
      </c>
      <c r="D1494" s="2">
        <v>0</v>
      </c>
      <c r="E1494" s="2" t="s">
        <v>7</v>
      </c>
      <c r="F1494" t="str">
        <f t="shared" si="23"/>
        <v>Elite</v>
      </c>
    </row>
    <row r="1495" spans="1:6" x14ac:dyDescent="0.25">
      <c r="A1495" s="3">
        <v>134125</v>
      </c>
      <c r="B1495" s="3" t="s">
        <v>8</v>
      </c>
      <c r="C1495" s="3">
        <v>27</v>
      </c>
      <c r="D1495" s="3">
        <v>0</v>
      </c>
      <c r="E1495" s="3" t="s">
        <v>7</v>
      </c>
      <c r="F1495" t="str">
        <f t="shared" si="23"/>
        <v>Basic</v>
      </c>
    </row>
    <row r="1496" spans="1:6" x14ac:dyDescent="0.25">
      <c r="A1496" s="2">
        <v>839096</v>
      </c>
      <c r="B1496" s="2" t="s">
        <v>10</v>
      </c>
      <c r="C1496" s="2">
        <v>55</v>
      </c>
      <c r="D1496" s="2">
        <v>0</v>
      </c>
      <c r="E1496" s="2" t="s">
        <v>7</v>
      </c>
      <c r="F1496" t="str">
        <f t="shared" si="23"/>
        <v>Elite</v>
      </c>
    </row>
    <row r="1497" spans="1:6" x14ac:dyDescent="0.25">
      <c r="A1497" s="3">
        <v>740439</v>
      </c>
      <c r="B1497" s="3" t="s">
        <v>10</v>
      </c>
      <c r="C1497" s="3">
        <v>33</v>
      </c>
      <c r="D1497" s="3">
        <v>0</v>
      </c>
      <c r="E1497" s="3" t="s">
        <v>7</v>
      </c>
      <c r="F1497" t="str">
        <f t="shared" si="23"/>
        <v>Premium</v>
      </c>
    </row>
    <row r="1498" spans="1:6" x14ac:dyDescent="0.25">
      <c r="A1498" s="2">
        <v>625696</v>
      </c>
      <c r="B1498" s="2" t="s">
        <v>10</v>
      </c>
      <c r="C1498" s="2">
        <v>52</v>
      </c>
      <c r="D1498" s="2">
        <v>1</v>
      </c>
      <c r="E1498" s="2" t="s">
        <v>7</v>
      </c>
      <c r="F1498" t="str">
        <f t="shared" si="23"/>
        <v>Elite</v>
      </c>
    </row>
    <row r="1499" spans="1:6" x14ac:dyDescent="0.25">
      <c r="A1499" s="3">
        <v>379822</v>
      </c>
      <c r="B1499" s="3" t="s">
        <v>8</v>
      </c>
      <c r="C1499" s="3">
        <v>18</v>
      </c>
      <c r="D1499" s="3">
        <v>0</v>
      </c>
      <c r="E1499" s="3" t="s">
        <v>7</v>
      </c>
      <c r="F1499" t="str">
        <f t="shared" si="23"/>
        <v>Basic</v>
      </c>
    </row>
    <row r="1500" spans="1:6" x14ac:dyDescent="0.25">
      <c r="A1500" s="2">
        <v>540255</v>
      </c>
      <c r="B1500" s="2" t="s">
        <v>8</v>
      </c>
      <c r="C1500" s="2">
        <v>41</v>
      </c>
      <c r="D1500" s="2">
        <v>1</v>
      </c>
      <c r="E1500" s="2" t="s">
        <v>7</v>
      </c>
      <c r="F1500" t="str">
        <f t="shared" si="23"/>
        <v>Premium</v>
      </c>
    </row>
    <row r="1501" spans="1:6" x14ac:dyDescent="0.25">
      <c r="A1501" s="3">
        <v>616154</v>
      </c>
      <c r="B1501" s="3" t="s">
        <v>10</v>
      </c>
      <c r="C1501" s="3">
        <v>42</v>
      </c>
      <c r="D1501" s="3">
        <v>0</v>
      </c>
      <c r="E1501" s="3" t="s">
        <v>7</v>
      </c>
      <c r="F1501" t="str">
        <f t="shared" si="23"/>
        <v>Premium</v>
      </c>
    </row>
    <row r="1502" spans="1:6" x14ac:dyDescent="0.25">
      <c r="A1502" s="2">
        <v>314666</v>
      </c>
      <c r="B1502" s="2" t="s">
        <v>8</v>
      </c>
      <c r="C1502" s="2">
        <v>52</v>
      </c>
      <c r="D1502" s="2">
        <v>1</v>
      </c>
      <c r="E1502" s="2" t="s">
        <v>9</v>
      </c>
      <c r="F1502" t="str">
        <f t="shared" si="23"/>
        <v>Elite</v>
      </c>
    </row>
    <row r="1503" spans="1:6" x14ac:dyDescent="0.25">
      <c r="A1503" s="3">
        <v>348632</v>
      </c>
      <c r="B1503" s="3" t="s">
        <v>6</v>
      </c>
      <c r="C1503" s="3">
        <v>55</v>
      </c>
      <c r="D1503" s="3">
        <v>1</v>
      </c>
      <c r="E1503" s="3" t="s">
        <v>7</v>
      </c>
      <c r="F1503" t="str">
        <f t="shared" si="23"/>
        <v>Elite</v>
      </c>
    </row>
    <row r="1504" spans="1:6" x14ac:dyDescent="0.25">
      <c r="A1504" s="2">
        <v>730211</v>
      </c>
      <c r="B1504" s="2" t="s">
        <v>10</v>
      </c>
      <c r="C1504" s="2">
        <v>27</v>
      </c>
      <c r="D1504" s="2">
        <v>0</v>
      </c>
      <c r="E1504" s="2" t="s">
        <v>7</v>
      </c>
      <c r="F1504" t="str">
        <f t="shared" si="23"/>
        <v>Basic</v>
      </c>
    </row>
    <row r="1505" spans="1:6" x14ac:dyDescent="0.25">
      <c r="A1505" s="3">
        <v>674668</v>
      </c>
      <c r="B1505" s="3" t="s">
        <v>8</v>
      </c>
      <c r="C1505" s="3">
        <v>31</v>
      </c>
      <c r="D1505" s="3">
        <v>0</v>
      </c>
      <c r="E1505" s="3" t="s">
        <v>7</v>
      </c>
      <c r="F1505" t="str">
        <f t="shared" si="23"/>
        <v>Premium</v>
      </c>
    </row>
    <row r="1506" spans="1:6" x14ac:dyDescent="0.25">
      <c r="A1506" s="2">
        <v>271557</v>
      </c>
      <c r="B1506" s="2" t="s">
        <v>10</v>
      </c>
      <c r="C1506" s="2">
        <v>52</v>
      </c>
      <c r="D1506" s="2">
        <v>0</v>
      </c>
      <c r="E1506" s="2" t="s">
        <v>7</v>
      </c>
      <c r="F1506" t="str">
        <f t="shared" si="23"/>
        <v>Elite</v>
      </c>
    </row>
    <row r="1507" spans="1:6" x14ac:dyDescent="0.25">
      <c r="A1507" s="3">
        <v>346782</v>
      </c>
      <c r="B1507" s="3" t="s">
        <v>10</v>
      </c>
      <c r="C1507" s="3">
        <v>60</v>
      </c>
      <c r="D1507" s="3">
        <v>1</v>
      </c>
      <c r="E1507" s="3" t="s">
        <v>7</v>
      </c>
      <c r="F1507" t="str">
        <f t="shared" si="23"/>
        <v>Elite</v>
      </c>
    </row>
    <row r="1508" spans="1:6" x14ac:dyDescent="0.25">
      <c r="A1508" s="2">
        <v>892436</v>
      </c>
      <c r="B1508" s="2" t="s">
        <v>10</v>
      </c>
      <c r="C1508" s="2">
        <v>28</v>
      </c>
      <c r="D1508" s="2">
        <v>1</v>
      </c>
      <c r="E1508" s="2" t="s">
        <v>7</v>
      </c>
      <c r="F1508" t="str">
        <f t="shared" si="23"/>
        <v>Basic</v>
      </c>
    </row>
    <row r="1509" spans="1:6" x14ac:dyDescent="0.25">
      <c r="A1509" s="3">
        <v>566220</v>
      </c>
      <c r="B1509" s="3" t="s">
        <v>8</v>
      </c>
      <c r="C1509" s="3">
        <v>25</v>
      </c>
      <c r="D1509" s="3">
        <v>0</v>
      </c>
      <c r="E1509" s="3" t="s">
        <v>7</v>
      </c>
      <c r="F1509" t="str">
        <f t="shared" si="23"/>
        <v>Basic</v>
      </c>
    </row>
    <row r="1510" spans="1:6" x14ac:dyDescent="0.25">
      <c r="A1510" s="2">
        <v>456113</v>
      </c>
      <c r="B1510" s="2" t="s">
        <v>8</v>
      </c>
      <c r="C1510" s="2">
        <v>33</v>
      </c>
      <c r="D1510" s="2">
        <v>0</v>
      </c>
      <c r="E1510" s="2" t="s">
        <v>7</v>
      </c>
      <c r="F1510" t="str">
        <f t="shared" si="23"/>
        <v>Premium</v>
      </c>
    </row>
    <row r="1511" spans="1:6" x14ac:dyDescent="0.25">
      <c r="A1511" s="3">
        <v>187924</v>
      </c>
      <c r="B1511" s="3" t="s">
        <v>10</v>
      </c>
      <c r="C1511" s="3">
        <v>61</v>
      </c>
      <c r="D1511" s="3">
        <v>1</v>
      </c>
      <c r="E1511" s="3" t="s">
        <v>7</v>
      </c>
      <c r="F1511" t="str">
        <f t="shared" si="23"/>
        <v>Elite</v>
      </c>
    </row>
    <row r="1512" spans="1:6" x14ac:dyDescent="0.25">
      <c r="A1512" s="2">
        <v>338260</v>
      </c>
      <c r="B1512" s="2" t="s">
        <v>8</v>
      </c>
      <c r="C1512" s="2">
        <v>68</v>
      </c>
      <c r="D1512" s="2">
        <v>1</v>
      </c>
      <c r="E1512" s="2" t="s">
        <v>9</v>
      </c>
      <c r="F1512" t="str">
        <f t="shared" si="23"/>
        <v>Elite</v>
      </c>
    </row>
    <row r="1513" spans="1:6" x14ac:dyDescent="0.25">
      <c r="A1513" s="3">
        <v>515610</v>
      </c>
      <c r="B1513" s="3" t="s">
        <v>10</v>
      </c>
      <c r="C1513" s="3">
        <v>44</v>
      </c>
      <c r="D1513" s="3">
        <v>0</v>
      </c>
      <c r="E1513" s="3" t="s">
        <v>7</v>
      </c>
      <c r="F1513" t="str">
        <f t="shared" si="23"/>
        <v>Premium</v>
      </c>
    </row>
    <row r="1514" spans="1:6" x14ac:dyDescent="0.25">
      <c r="A1514" s="2">
        <v>796378</v>
      </c>
      <c r="B1514" s="2" t="s">
        <v>6</v>
      </c>
      <c r="C1514" s="2">
        <v>49</v>
      </c>
      <c r="D1514" s="2">
        <v>1</v>
      </c>
      <c r="E1514" s="2" t="s">
        <v>7</v>
      </c>
      <c r="F1514" t="str">
        <f t="shared" si="23"/>
        <v>Premium</v>
      </c>
    </row>
    <row r="1515" spans="1:6" x14ac:dyDescent="0.25">
      <c r="A1515" s="3">
        <v>284538</v>
      </c>
      <c r="B1515" s="3" t="s">
        <v>8</v>
      </c>
      <c r="C1515" s="3">
        <v>52</v>
      </c>
      <c r="D1515" s="3">
        <v>1</v>
      </c>
      <c r="E1515" s="3" t="s">
        <v>9</v>
      </c>
      <c r="F1515" t="str">
        <f t="shared" si="23"/>
        <v>Elite</v>
      </c>
    </row>
    <row r="1516" spans="1:6" x14ac:dyDescent="0.25">
      <c r="A1516" s="2">
        <v>402295</v>
      </c>
      <c r="B1516" s="2" t="s">
        <v>10</v>
      </c>
      <c r="C1516" s="2">
        <v>35</v>
      </c>
      <c r="D1516" s="2">
        <v>1</v>
      </c>
      <c r="E1516" s="2" t="s">
        <v>7</v>
      </c>
      <c r="F1516" t="str">
        <f t="shared" si="23"/>
        <v>Premium</v>
      </c>
    </row>
    <row r="1517" spans="1:6" x14ac:dyDescent="0.25">
      <c r="A1517" s="3">
        <v>686491</v>
      </c>
      <c r="B1517" s="3" t="s">
        <v>6</v>
      </c>
      <c r="C1517" s="3">
        <v>61</v>
      </c>
      <c r="D1517" s="3">
        <v>1</v>
      </c>
      <c r="E1517" s="3" t="s">
        <v>7</v>
      </c>
      <c r="F1517" t="str">
        <f t="shared" si="23"/>
        <v>Elite</v>
      </c>
    </row>
    <row r="1518" spans="1:6" x14ac:dyDescent="0.25">
      <c r="A1518" s="2">
        <v>756565</v>
      </c>
      <c r="B1518" s="2" t="s">
        <v>10</v>
      </c>
      <c r="C1518" s="2">
        <v>51</v>
      </c>
      <c r="D1518" s="2">
        <v>1</v>
      </c>
      <c r="E1518" s="2" t="s">
        <v>7</v>
      </c>
      <c r="F1518" t="str">
        <f t="shared" si="23"/>
        <v>Elite</v>
      </c>
    </row>
    <row r="1519" spans="1:6" x14ac:dyDescent="0.25">
      <c r="A1519" s="3">
        <v>229160</v>
      </c>
      <c r="B1519" s="3" t="s">
        <v>10</v>
      </c>
      <c r="C1519" s="3">
        <v>36</v>
      </c>
      <c r="D1519" s="3">
        <v>1</v>
      </c>
      <c r="E1519" s="3" t="s">
        <v>7</v>
      </c>
      <c r="F1519" t="str">
        <f t="shared" si="23"/>
        <v>Premium</v>
      </c>
    </row>
    <row r="1520" spans="1:6" x14ac:dyDescent="0.25">
      <c r="A1520" s="2">
        <v>318385</v>
      </c>
      <c r="B1520" s="2" t="s">
        <v>10</v>
      </c>
      <c r="C1520" s="2">
        <v>19</v>
      </c>
      <c r="D1520" s="2">
        <v>1</v>
      </c>
      <c r="E1520" s="2" t="s">
        <v>7</v>
      </c>
      <c r="F1520" t="str">
        <f t="shared" si="23"/>
        <v>Basic</v>
      </c>
    </row>
    <row r="1521" spans="1:6" x14ac:dyDescent="0.25">
      <c r="A1521" s="3">
        <v>787610</v>
      </c>
      <c r="B1521" s="3" t="s">
        <v>8</v>
      </c>
      <c r="C1521" s="3">
        <v>42</v>
      </c>
      <c r="D1521" s="3">
        <v>1</v>
      </c>
      <c r="E1521" s="3" t="s">
        <v>7</v>
      </c>
      <c r="F1521" t="str">
        <f t="shared" si="23"/>
        <v>Premium</v>
      </c>
    </row>
    <row r="1522" spans="1:6" x14ac:dyDescent="0.25">
      <c r="A1522" s="2">
        <v>399928</v>
      </c>
      <c r="B1522" s="2" t="s">
        <v>8</v>
      </c>
      <c r="C1522" s="2">
        <v>50</v>
      </c>
      <c r="D1522" s="2">
        <v>0</v>
      </c>
      <c r="E1522" s="2" t="s">
        <v>7</v>
      </c>
      <c r="F1522" t="str">
        <f t="shared" si="23"/>
        <v>Premium</v>
      </c>
    </row>
    <row r="1523" spans="1:6" x14ac:dyDescent="0.25">
      <c r="A1523" s="3">
        <v>532982</v>
      </c>
      <c r="B1523" s="3" t="s">
        <v>6</v>
      </c>
      <c r="C1523" s="3">
        <v>30</v>
      </c>
      <c r="D1523" s="3">
        <v>1</v>
      </c>
      <c r="E1523" s="3" t="s">
        <v>7</v>
      </c>
      <c r="F1523" t="str">
        <f t="shared" si="23"/>
        <v>Premium</v>
      </c>
    </row>
    <row r="1524" spans="1:6" x14ac:dyDescent="0.25">
      <c r="A1524" s="2">
        <v>824896</v>
      </c>
      <c r="B1524" s="2" t="s">
        <v>8</v>
      </c>
      <c r="C1524" s="2">
        <v>64</v>
      </c>
      <c r="D1524" s="2">
        <v>0</v>
      </c>
      <c r="E1524" s="2" t="s">
        <v>9</v>
      </c>
      <c r="F1524" t="str">
        <f t="shared" si="23"/>
        <v>Elite</v>
      </c>
    </row>
    <row r="1525" spans="1:6" x14ac:dyDescent="0.25">
      <c r="A1525" s="3">
        <v>939827</v>
      </c>
      <c r="B1525" s="3" t="s">
        <v>10</v>
      </c>
      <c r="C1525" s="3">
        <v>32</v>
      </c>
      <c r="D1525" s="3">
        <v>0</v>
      </c>
      <c r="E1525" s="3" t="s">
        <v>7</v>
      </c>
      <c r="F1525" t="str">
        <f t="shared" si="23"/>
        <v>Premium</v>
      </c>
    </row>
    <row r="1526" spans="1:6" x14ac:dyDescent="0.25">
      <c r="A1526" s="2">
        <v>573834</v>
      </c>
      <c r="B1526" s="2" t="s">
        <v>10</v>
      </c>
      <c r="C1526" s="2">
        <v>66</v>
      </c>
      <c r="D1526" s="2">
        <v>0</v>
      </c>
      <c r="E1526" s="2" t="s">
        <v>7</v>
      </c>
      <c r="F1526" t="str">
        <f t="shared" si="23"/>
        <v>Elite</v>
      </c>
    </row>
    <row r="1527" spans="1:6" x14ac:dyDescent="0.25">
      <c r="A1527" s="3">
        <v>384170</v>
      </c>
      <c r="B1527" s="3" t="s">
        <v>8</v>
      </c>
      <c r="C1527" s="3">
        <v>52</v>
      </c>
      <c r="D1527" s="3">
        <v>1</v>
      </c>
      <c r="E1527" s="3" t="s">
        <v>9</v>
      </c>
      <c r="F1527" t="str">
        <f t="shared" si="23"/>
        <v>Elite</v>
      </c>
    </row>
    <row r="1528" spans="1:6" x14ac:dyDescent="0.25">
      <c r="A1528" s="2">
        <v>195940</v>
      </c>
      <c r="B1528" s="2" t="s">
        <v>10</v>
      </c>
      <c r="C1528" s="2">
        <v>18</v>
      </c>
      <c r="D1528" s="2">
        <v>1</v>
      </c>
      <c r="E1528" s="2" t="s">
        <v>7</v>
      </c>
      <c r="F1528" t="str">
        <f t="shared" si="23"/>
        <v>Basic</v>
      </c>
    </row>
    <row r="1529" spans="1:6" x14ac:dyDescent="0.25">
      <c r="A1529" s="3">
        <v>428093</v>
      </c>
      <c r="B1529" s="3" t="s">
        <v>6</v>
      </c>
      <c r="C1529" s="3">
        <v>23</v>
      </c>
      <c r="D1529" s="3">
        <v>1</v>
      </c>
      <c r="E1529" s="3" t="s">
        <v>7</v>
      </c>
      <c r="F1529" t="str">
        <f t="shared" si="23"/>
        <v>Basic</v>
      </c>
    </row>
    <row r="1530" spans="1:6" x14ac:dyDescent="0.25">
      <c r="A1530" s="2">
        <v>781790</v>
      </c>
      <c r="B1530" s="2" t="s">
        <v>10</v>
      </c>
      <c r="C1530" s="2">
        <v>18</v>
      </c>
      <c r="D1530" s="2">
        <v>1</v>
      </c>
      <c r="E1530" s="2" t="s">
        <v>7</v>
      </c>
      <c r="F1530" t="str">
        <f t="shared" si="23"/>
        <v>Basic</v>
      </c>
    </row>
    <row r="1531" spans="1:6" x14ac:dyDescent="0.25">
      <c r="A1531" s="3">
        <v>130399</v>
      </c>
      <c r="B1531" s="3" t="s">
        <v>8</v>
      </c>
      <c r="C1531" s="3">
        <v>66</v>
      </c>
      <c r="D1531" s="3">
        <v>0</v>
      </c>
      <c r="E1531" s="3" t="s">
        <v>9</v>
      </c>
      <c r="F1531" t="str">
        <f t="shared" si="23"/>
        <v>Elite</v>
      </c>
    </row>
    <row r="1532" spans="1:6" x14ac:dyDescent="0.25">
      <c r="A1532" s="2">
        <v>498963</v>
      </c>
      <c r="B1532" s="2" t="s">
        <v>8</v>
      </c>
      <c r="C1532" s="2">
        <v>38</v>
      </c>
      <c r="D1532" s="2">
        <v>1</v>
      </c>
      <c r="E1532" s="2" t="s">
        <v>7</v>
      </c>
      <c r="F1532" t="str">
        <f t="shared" si="23"/>
        <v>Premium</v>
      </c>
    </row>
    <row r="1533" spans="1:6" x14ac:dyDescent="0.25">
      <c r="A1533" s="3">
        <v>170512</v>
      </c>
      <c r="B1533" s="3" t="s">
        <v>10</v>
      </c>
      <c r="C1533" s="3">
        <v>58</v>
      </c>
      <c r="D1533" s="3">
        <v>1</v>
      </c>
      <c r="E1533" s="3" t="s">
        <v>7</v>
      </c>
      <c r="F1533" t="str">
        <f t="shared" si="23"/>
        <v>Elite</v>
      </c>
    </row>
    <row r="1534" spans="1:6" x14ac:dyDescent="0.25">
      <c r="A1534" s="2">
        <v>907145</v>
      </c>
      <c r="B1534" s="2" t="s">
        <v>8</v>
      </c>
      <c r="C1534" s="2">
        <v>58</v>
      </c>
      <c r="D1534" s="2">
        <v>0</v>
      </c>
      <c r="E1534" s="2" t="s">
        <v>9</v>
      </c>
      <c r="F1534" t="str">
        <f t="shared" si="23"/>
        <v>Elite</v>
      </c>
    </row>
    <row r="1535" spans="1:6" x14ac:dyDescent="0.25">
      <c r="A1535" s="3">
        <v>825708</v>
      </c>
      <c r="B1535" s="3" t="s">
        <v>6</v>
      </c>
      <c r="C1535" s="3">
        <v>55</v>
      </c>
      <c r="D1535" s="3">
        <v>0</v>
      </c>
      <c r="E1535" s="3" t="s">
        <v>7</v>
      </c>
      <c r="F1535" t="str">
        <f t="shared" si="23"/>
        <v>Elite</v>
      </c>
    </row>
    <row r="1536" spans="1:6" x14ac:dyDescent="0.25">
      <c r="A1536" s="2">
        <v>493178</v>
      </c>
      <c r="B1536" s="2" t="s">
        <v>8</v>
      </c>
      <c r="C1536" s="2">
        <v>21</v>
      </c>
      <c r="D1536" s="2">
        <v>1</v>
      </c>
      <c r="E1536" s="2" t="s">
        <v>7</v>
      </c>
      <c r="F1536" t="str">
        <f t="shared" si="23"/>
        <v>Basic</v>
      </c>
    </row>
    <row r="1537" spans="1:6" x14ac:dyDescent="0.25">
      <c r="A1537" s="3">
        <v>192426</v>
      </c>
      <c r="B1537" s="3" t="s">
        <v>6</v>
      </c>
      <c r="C1537" s="3">
        <v>32</v>
      </c>
      <c r="D1537" s="3">
        <v>0</v>
      </c>
      <c r="E1537" s="3" t="s">
        <v>7</v>
      </c>
      <c r="F1537" t="str">
        <f t="shared" si="23"/>
        <v>Premium</v>
      </c>
    </row>
    <row r="1538" spans="1:6" x14ac:dyDescent="0.25">
      <c r="A1538" s="2">
        <v>298427</v>
      </c>
      <c r="B1538" s="2" t="s">
        <v>10</v>
      </c>
      <c r="C1538" s="2">
        <v>39</v>
      </c>
      <c r="D1538" s="2">
        <v>0</v>
      </c>
      <c r="E1538" s="2" t="s">
        <v>7</v>
      </c>
      <c r="F1538" t="str">
        <f t="shared" si="23"/>
        <v>Premium</v>
      </c>
    </row>
    <row r="1539" spans="1:6" x14ac:dyDescent="0.25">
      <c r="A1539" s="3">
        <v>294329</v>
      </c>
      <c r="B1539" s="3" t="s">
        <v>10</v>
      </c>
      <c r="C1539" s="3">
        <v>39</v>
      </c>
      <c r="D1539" s="3">
        <v>1</v>
      </c>
      <c r="E1539" s="3" t="s">
        <v>7</v>
      </c>
      <c r="F1539" t="str">
        <f t="shared" ref="F1539:F1602" si="24">IF(C1539&gt;50,"Elite",IF(C1539&gt;=30,"Premium","Basic"))</f>
        <v>Premium</v>
      </c>
    </row>
    <row r="1540" spans="1:6" x14ac:dyDescent="0.25">
      <c r="A1540" s="2">
        <v>418882</v>
      </c>
      <c r="B1540" s="2" t="s">
        <v>6</v>
      </c>
      <c r="C1540" s="2">
        <v>53</v>
      </c>
      <c r="D1540" s="2">
        <v>1</v>
      </c>
      <c r="E1540" s="2" t="s">
        <v>7</v>
      </c>
      <c r="F1540" t="str">
        <f t="shared" si="24"/>
        <v>Elite</v>
      </c>
    </row>
    <row r="1541" spans="1:6" x14ac:dyDescent="0.25">
      <c r="A1541" s="3">
        <v>350135</v>
      </c>
      <c r="B1541" s="3" t="s">
        <v>6</v>
      </c>
      <c r="C1541" s="3">
        <v>27</v>
      </c>
      <c r="D1541" s="3">
        <v>0</v>
      </c>
      <c r="E1541" s="3" t="s">
        <v>7</v>
      </c>
      <c r="F1541" t="str">
        <f t="shared" si="24"/>
        <v>Basic</v>
      </c>
    </row>
    <row r="1542" spans="1:6" x14ac:dyDescent="0.25">
      <c r="A1542" s="2">
        <v>599357</v>
      </c>
      <c r="B1542" s="2" t="s">
        <v>6</v>
      </c>
      <c r="C1542" s="2">
        <v>37</v>
      </c>
      <c r="D1542" s="2">
        <v>0</v>
      </c>
      <c r="E1542" s="2" t="s">
        <v>7</v>
      </c>
      <c r="F1542" t="str">
        <f t="shared" si="24"/>
        <v>Premium</v>
      </c>
    </row>
    <row r="1543" spans="1:6" x14ac:dyDescent="0.25">
      <c r="A1543" s="3">
        <v>766459</v>
      </c>
      <c r="B1543" s="3" t="s">
        <v>6</v>
      </c>
      <c r="C1543" s="3">
        <v>56</v>
      </c>
      <c r="D1543" s="3">
        <v>1</v>
      </c>
      <c r="E1543" s="3" t="s">
        <v>7</v>
      </c>
      <c r="F1543" t="str">
        <f t="shared" si="24"/>
        <v>Elite</v>
      </c>
    </row>
    <row r="1544" spans="1:6" x14ac:dyDescent="0.25">
      <c r="A1544" s="2">
        <v>203183</v>
      </c>
      <c r="B1544" s="2" t="s">
        <v>10</v>
      </c>
      <c r="C1544" s="2">
        <v>48</v>
      </c>
      <c r="D1544" s="2">
        <v>0</v>
      </c>
      <c r="E1544" s="2" t="s">
        <v>7</v>
      </c>
      <c r="F1544" t="str">
        <f t="shared" si="24"/>
        <v>Premium</v>
      </c>
    </row>
    <row r="1545" spans="1:6" x14ac:dyDescent="0.25">
      <c r="A1545" s="3">
        <v>102763</v>
      </c>
      <c r="B1545" s="3" t="s">
        <v>8</v>
      </c>
      <c r="C1545" s="3">
        <v>56</v>
      </c>
      <c r="D1545" s="3">
        <v>0</v>
      </c>
      <c r="E1545" s="3" t="s">
        <v>9</v>
      </c>
      <c r="F1545" t="str">
        <f t="shared" si="24"/>
        <v>Elite</v>
      </c>
    </row>
    <row r="1546" spans="1:6" x14ac:dyDescent="0.25">
      <c r="A1546" s="2">
        <v>862421</v>
      </c>
      <c r="B1546" s="2" t="s">
        <v>6</v>
      </c>
      <c r="C1546" s="2">
        <v>66</v>
      </c>
      <c r="D1546" s="2">
        <v>0</v>
      </c>
      <c r="E1546" s="2" t="s">
        <v>7</v>
      </c>
      <c r="F1546" t="str">
        <f t="shared" si="24"/>
        <v>Elite</v>
      </c>
    </row>
    <row r="1547" spans="1:6" x14ac:dyDescent="0.25">
      <c r="A1547" s="3">
        <v>501708</v>
      </c>
      <c r="B1547" s="3" t="s">
        <v>10</v>
      </c>
      <c r="C1547" s="3">
        <v>65</v>
      </c>
      <c r="D1547" s="3">
        <v>0</v>
      </c>
      <c r="E1547" s="3" t="s">
        <v>7</v>
      </c>
      <c r="F1547" t="str">
        <f t="shared" si="24"/>
        <v>Elite</v>
      </c>
    </row>
    <row r="1548" spans="1:6" x14ac:dyDescent="0.25">
      <c r="A1548" s="2">
        <v>128309</v>
      </c>
      <c r="B1548" s="2" t="s">
        <v>10</v>
      </c>
      <c r="C1548" s="2">
        <v>41</v>
      </c>
      <c r="D1548" s="2">
        <v>1</v>
      </c>
      <c r="E1548" s="2" t="s">
        <v>7</v>
      </c>
      <c r="F1548" t="str">
        <f t="shared" si="24"/>
        <v>Premium</v>
      </c>
    </row>
    <row r="1549" spans="1:6" x14ac:dyDescent="0.25">
      <c r="A1549" s="3">
        <v>752417</v>
      </c>
      <c r="B1549" s="3" t="s">
        <v>8</v>
      </c>
      <c r="C1549" s="3">
        <v>32</v>
      </c>
      <c r="D1549" s="3">
        <v>1</v>
      </c>
      <c r="E1549" s="3" t="s">
        <v>7</v>
      </c>
      <c r="F1549" t="str">
        <f t="shared" si="24"/>
        <v>Premium</v>
      </c>
    </row>
    <row r="1550" spans="1:6" x14ac:dyDescent="0.25">
      <c r="A1550" s="2">
        <v>948129</v>
      </c>
      <c r="B1550" s="2" t="s">
        <v>10</v>
      </c>
      <c r="C1550" s="2">
        <v>51</v>
      </c>
      <c r="D1550" s="2">
        <v>1</v>
      </c>
      <c r="E1550" s="2" t="s">
        <v>7</v>
      </c>
      <c r="F1550" t="str">
        <f t="shared" si="24"/>
        <v>Elite</v>
      </c>
    </row>
    <row r="1551" spans="1:6" x14ac:dyDescent="0.25">
      <c r="A1551" s="3">
        <v>930259</v>
      </c>
      <c r="B1551" s="3" t="s">
        <v>8</v>
      </c>
      <c r="C1551" s="3">
        <v>29</v>
      </c>
      <c r="D1551" s="3">
        <v>1</v>
      </c>
      <c r="E1551" s="3" t="s">
        <v>7</v>
      </c>
      <c r="F1551" t="str">
        <f t="shared" si="24"/>
        <v>Basic</v>
      </c>
    </row>
    <row r="1552" spans="1:6" x14ac:dyDescent="0.25">
      <c r="A1552" s="2">
        <v>177749</v>
      </c>
      <c r="B1552" s="2" t="s">
        <v>6</v>
      </c>
      <c r="C1552" s="2">
        <v>62</v>
      </c>
      <c r="D1552" s="2">
        <v>0</v>
      </c>
      <c r="E1552" s="2" t="s">
        <v>7</v>
      </c>
      <c r="F1552" t="str">
        <f t="shared" si="24"/>
        <v>Elite</v>
      </c>
    </row>
    <row r="1553" spans="1:6" x14ac:dyDescent="0.25">
      <c r="A1553" s="3">
        <v>923725</v>
      </c>
      <c r="B1553" s="3" t="s">
        <v>8</v>
      </c>
      <c r="C1553" s="3">
        <v>25</v>
      </c>
      <c r="D1553" s="3">
        <v>1</v>
      </c>
      <c r="E1553" s="3" t="s">
        <v>7</v>
      </c>
      <c r="F1553" t="str">
        <f t="shared" si="24"/>
        <v>Basic</v>
      </c>
    </row>
    <row r="1554" spans="1:6" x14ac:dyDescent="0.25">
      <c r="A1554" s="2">
        <v>500358</v>
      </c>
      <c r="B1554" s="2" t="s">
        <v>10</v>
      </c>
      <c r="C1554" s="2">
        <v>45</v>
      </c>
      <c r="D1554" s="2">
        <v>0</v>
      </c>
      <c r="E1554" s="2" t="s">
        <v>7</v>
      </c>
      <c r="F1554" t="str">
        <f t="shared" si="24"/>
        <v>Premium</v>
      </c>
    </row>
    <row r="1555" spans="1:6" x14ac:dyDescent="0.25">
      <c r="A1555" s="3">
        <v>398765</v>
      </c>
      <c r="B1555" s="3" t="s">
        <v>8</v>
      </c>
      <c r="C1555" s="3">
        <v>47</v>
      </c>
      <c r="D1555" s="3">
        <v>0</v>
      </c>
      <c r="E1555" s="3" t="s">
        <v>7</v>
      </c>
      <c r="F1555" t="str">
        <f t="shared" si="24"/>
        <v>Premium</v>
      </c>
    </row>
    <row r="1556" spans="1:6" x14ac:dyDescent="0.25">
      <c r="A1556" s="2">
        <v>207070</v>
      </c>
      <c r="B1556" s="2" t="s">
        <v>6</v>
      </c>
      <c r="C1556" s="2">
        <v>55</v>
      </c>
      <c r="D1556" s="2">
        <v>1</v>
      </c>
      <c r="E1556" s="2" t="s">
        <v>7</v>
      </c>
      <c r="F1556" t="str">
        <f t="shared" si="24"/>
        <v>Elite</v>
      </c>
    </row>
    <row r="1557" spans="1:6" x14ac:dyDescent="0.25">
      <c r="A1557" s="3">
        <v>502049</v>
      </c>
      <c r="B1557" s="3" t="s">
        <v>6</v>
      </c>
      <c r="C1557" s="3">
        <v>42</v>
      </c>
      <c r="D1557" s="3">
        <v>1</v>
      </c>
      <c r="E1557" s="3" t="s">
        <v>7</v>
      </c>
      <c r="F1557" t="str">
        <f t="shared" si="24"/>
        <v>Premium</v>
      </c>
    </row>
    <row r="1558" spans="1:6" x14ac:dyDescent="0.25">
      <c r="A1558" s="2">
        <v>134691</v>
      </c>
      <c r="B1558" s="2" t="s">
        <v>6</v>
      </c>
      <c r="C1558" s="2">
        <v>18</v>
      </c>
      <c r="D1558" s="2">
        <v>0</v>
      </c>
      <c r="E1558" s="2" t="s">
        <v>7</v>
      </c>
      <c r="F1558" t="str">
        <f t="shared" si="24"/>
        <v>Basic</v>
      </c>
    </row>
    <row r="1559" spans="1:6" x14ac:dyDescent="0.25">
      <c r="A1559" s="3">
        <v>775259</v>
      </c>
      <c r="B1559" s="3" t="s">
        <v>10</v>
      </c>
      <c r="C1559" s="3">
        <v>24</v>
      </c>
      <c r="D1559" s="3">
        <v>1</v>
      </c>
      <c r="E1559" s="3" t="s">
        <v>7</v>
      </c>
      <c r="F1559" t="str">
        <f t="shared" si="24"/>
        <v>Basic</v>
      </c>
    </row>
    <row r="1560" spans="1:6" x14ac:dyDescent="0.25">
      <c r="A1560" s="2">
        <v>726385</v>
      </c>
      <c r="B1560" s="2" t="s">
        <v>6</v>
      </c>
      <c r="C1560" s="2">
        <v>23</v>
      </c>
      <c r="D1560" s="2">
        <v>0</v>
      </c>
      <c r="E1560" s="2" t="s">
        <v>7</v>
      </c>
      <c r="F1560" t="str">
        <f t="shared" si="24"/>
        <v>Basic</v>
      </c>
    </row>
    <row r="1561" spans="1:6" x14ac:dyDescent="0.25">
      <c r="A1561" s="3">
        <v>418197</v>
      </c>
      <c r="B1561" s="3" t="s">
        <v>8</v>
      </c>
      <c r="C1561" s="3">
        <v>31</v>
      </c>
      <c r="D1561" s="3">
        <v>0</v>
      </c>
      <c r="E1561" s="3" t="s">
        <v>7</v>
      </c>
      <c r="F1561" t="str">
        <f t="shared" si="24"/>
        <v>Premium</v>
      </c>
    </row>
    <row r="1562" spans="1:6" x14ac:dyDescent="0.25">
      <c r="A1562" s="2">
        <v>249837</v>
      </c>
      <c r="B1562" s="2" t="s">
        <v>6</v>
      </c>
      <c r="C1562" s="2">
        <v>46</v>
      </c>
      <c r="D1562" s="2">
        <v>0</v>
      </c>
      <c r="E1562" s="2" t="s">
        <v>7</v>
      </c>
      <c r="F1562" t="str">
        <f t="shared" si="24"/>
        <v>Premium</v>
      </c>
    </row>
    <row r="1563" spans="1:6" x14ac:dyDescent="0.25">
      <c r="A1563" s="3">
        <v>592770</v>
      </c>
      <c r="B1563" s="3" t="s">
        <v>8</v>
      </c>
      <c r="C1563" s="3">
        <v>55</v>
      </c>
      <c r="D1563" s="3">
        <v>0</v>
      </c>
      <c r="E1563" s="3" t="s">
        <v>9</v>
      </c>
      <c r="F1563" t="str">
        <f t="shared" si="24"/>
        <v>Elite</v>
      </c>
    </row>
    <row r="1564" spans="1:6" x14ac:dyDescent="0.25">
      <c r="A1564" s="2">
        <v>237893</v>
      </c>
      <c r="B1564" s="2" t="s">
        <v>8</v>
      </c>
      <c r="C1564" s="2">
        <v>53</v>
      </c>
      <c r="D1564" s="2">
        <v>0</v>
      </c>
      <c r="E1564" s="2" t="s">
        <v>9</v>
      </c>
      <c r="F1564" t="str">
        <f t="shared" si="24"/>
        <v>Elite</v>
      </c>
    </row>
    <row r="1565" spans="1:6" x14ac:dyDescent="0.25">
      <c r="A1565" s="3">
        <v>535497</v>
      </c>
      <c r="B1565" s="3" t="s">
        <v>6</v>
      </c>
      <c r="C1565" s="3">
        <v>48</v>
      </c>
      <c r="D1565" s="3">
        <v>1</v>
      </c>
      <c r="E1565" s="3" t="s">
        <v>7</v>
      </c>
      <c r="F1565" t="str">
        <f t="shared" si="24"/>
        <v>Premium</v>
      </c>
    </row>
    <row r="1566" spans="1:6" x14ac:dyDescent="0.25">
      <c r="A1566" s="2">
        <v>532539</v>
      </c>
      <c r="B1566" s="2" t="s">
        <v>6</v>
      </c>
      <c r="C1566" s="2">
        <v>27</v>
      </c>
      <c r="D1566" s="2">
        <v>1</v>
      </c>
      <c r="E1566" s="2" t="s">
        <v>7</v>
      </c>
      <c r="F1566" t="str">
        <f t="shared" si="24"/>
        <v>Basic</v>
      </c>
    </row>
    <row r="1567" spans="1:6" x14ac:dyDescent="0.25">
      <c r="A1567" s="3">
        <v>503074</v>
      </c>
      <c r="B1567" s="3" t="s">
        <v>8</v>
      </c>
      <c r="C1567" s="3">
        <v>30</v>
      </c>
      <c r="D1567" s="3">
        <v>0</v>
      </c>
      <c r="E1567" s="3" t="s">
        <v>7</v>
      </c>
      <c r="F1567" t="str">
        <f t="shared" si="24"/>
        <v>Premium</v>
      </c>
    </row>
    <row r="1568" spans="1:6" x14ac:dyDescent="0.25">
      <c r="A1568" s="2">
        <v>789136</v>
      </c>
      <c r="B1568" s="2" t="s">
        <v>8</v>
      </c>
      <c r="C1568" s="2">
        <v>31</v>
      </c>
      <c r="D1568" s="2">
        <v>0</v>
      </c>
      <c r="E1568" s="2" t="s">
        <v>7</v>
      </c>
      <c r="F1568" t="str">
        <f t="shared" si="24"/>
        <v>Premium</v>
      </c>
    </row>
    <row r="1569" spans="1:6" x14ac:dyDescent="0.25">
      <c r="A1569" s="3">
        <v>916972</v>
      </c>
      <c r="B1569" s="3" t="s">
        <v>8</v>
      </c>
      <c r="C1569" s="3">
        <v>62</v>
      </c>
      <c r="D1569" s="3">
        <v>0</v>
      </c>
      <c r="E1569" s="3" t="s">
        <v>9</v>
      </c>
      <c r="F1569" t="str">
        <f t="shared" si="24"/>
        <v>Elite</v>
      </c>
    </row>
    <row r="1570" spans="1:6" x14ac:dyDescent="0.25">
      <c r="A1570" s="2">
        <v>398293</v>
      </c>
      <c r="B1570" s="2" t="s">
        <v>8</v>
      </c>
      <c r="C1570" s="2">
        <v>35</v>
      </c>
      <c r="D1570" s="2">
        <v>1</v>
      </c>
      <c r="E1570" s="2" t="s">
        <v>7</v>
      </c>
      <c r="F1570" t="str">
        <f t="shared" si="24"/>
        <v>Premium</v>
      </c>
    </row>
    <row r="1571" spans="1:6" x14ac:dyDescent="0.25">
      <c r="A1571" s="3">
        <v>948886</v>
      </c>
      <c r="B1571" s="3" t="s">
        <v>8</v>
      </c>
      <c r="C1571" s="3">
        <v>23</v>
      </c>
      <c r="D1571" s="3">
        <v>1</v>
      </c>
      <c r="E1571" s="3" t="s">
        <v>7</v>
      </c>
      <c r="F1571" t="str">
        <f t="shared" si="24"/>
        <v>Basic</v>
      </c>
    </row>
    <row r="1572" spans="1:6" x14ac:dyDescent="0.25">
      <c r="A1572" s="2">
        <v>536569</v>
      </c>
      <c r="B1572" s="2" t="s">
        <v>6</v>
      </c>
      <c r="C1572" s="2">
        <v>40</v>
      </c>
      <c r="D1572" s="2">
        <v>1</v>
      </c>
      <c r="E1572" s="2" t="s">
        <v>7</v>
      </c>
      <c r="F1572" t="str">
        <f t="shared" si="24"/>
        <v>Premium</v>
      </c>
    </row>
    <row r="1573" spans="1:6" x14ac:dyDescent="0.25">
      <c r="A1573" s="3">
        <v>427790</v>
      </c>
      <c r="B1573" s="3" t="s">
        <v>8</v>
      </c>
      <c r="C1573" s="3">
        <v>32</v>
      </c>
      <c r="D1573" s="3">
        <v>1</v>
      </c>
      <c r="E1573" s="3" t="s">
        <v>7</v>
      </c>
      <c r="F1573" t="str">
        <f t="shared" si="24"/>
        <v>Premium</v>
      </c>
    </row>
    <row r="1574" spans="1:6" x14ac:dyDescent="0.25">
      <c r="A1574" s="2">
        <v>215376</v>
      </c>
      <c r="B1574" s="2" t="s">
        <v>10</v>
      </c>
      <c r="C1574" s="2">
        <v>44</v>
      </c>
      <c r="D1574" s="2">
        <v>0</v>
      </c>
      <c r="E1574" s="2" t="s">
        <v>7</v>
      </c>
      <c r="F1574" t="str">
        <f t="shared" si="24"/>
        <v>Premium</v>
      </c>
    </row>
    <row r="1575" spans="1:6" x14ac:dyDescent="0.25">
      <c r="A1575" s="3">
        <v>813178</v>
      </c>
      <c r="B1575" s="3" t="s">
        <v>10</v>
      </c>
      <c r="C1575" s="3">
        <v>58</v>
      </c>
      <c r="D1575" s="3">
        <v>1</v>
      </c>
      <c r="E1575" s="3" t="s">
        <v>7</v>
      </c>
      <c r="F1575" t="str">
        <f t="shared" si="24"/>
        <v>Elite</v>
      </c>
    </row>
    <row r="1576" spans="1:6" x14ac:dyDescent="0.25">
      <c r="A1576" s="2">
        <v>695358</v>
      </c>
      <c r="B1576" s="2" t="s">
        <v>8</v>
      </c>
      <c r="C1576" s="2">
        <v>36</v>
      </c>
      <c r="D1576" s="2">
        <v>0</v>
      </c>
      <c r="E1576" s="2" t="s">
        <v>7</v>
      </c>
      <c r="F1576" t="str">
        <f t="shared" si="24"/>
        <v>Premium</v>
      </c>
    </row>
    <row r="1577" spans="1:6" x14ac:dyDescent="0.25">
      <c r="A1577" s="3">
        <v>147219</v>
      </c>
      <c r="B1577" s="3" t="s">
        <v>10</v>
      </c>
      <c r="C1577" s="3">
        <v>37</v>
      </c>
      <c r="D1577" s="3">
        <v>1</v>
      </c>
      <c r="E1577" s="3" t="s">
        <v>7</v>
      </c>
      <c r="F1577" t="str">
        <f t="shared" si="24"/>
        <v>Premium</v>
      </c>
    </row>
    <row r="1578" spans="1:6" x14ac:dyDescent="0.25">
      <c r="A1578" s="2">
        <v>940281</v>
      </c>
      <c r="B1578" s="2" t="s">
        <v>6</v>
      </c>
      <c r="C1578" s="2">
        <v>28</v>
      </c>
      <c r="D1578" s="2">
        <v>1</v>
      </c>
      <c r="E1578" s="2" t="s">
        <v>7</v>
      </c>
      <c r="F1578" t="str">
        <f t="shared" si="24"/>
        <v>Basic</v>
      </c>
    </row>
    <row r="1579" spans="1:6" x14ac:dyDescent="0.25">
      <c r="A1579" s="3">
        <v>658603</v>
      </c>
      <c r="B1579" s="3" t="s">
        <v>8</v>
      </c>
      <c r="C1579" s="3">
        <v>64</v>
      </c>
      <c r="D1579" s="3">
        <v>0</v>
      </c>
      <c r="E1579" s="3" t="s">
        <v>9</v>
      </c>
      <c r="F1579" t="str">
        <f t="shared" si="24"/>
        <v>Elite</v>
      </c>
    </row>
    <row r="1580" spans="1:6" x14ac:dyDescent="0.25">
      <c r="A1580" s="2">
        <v>410535</v>
      </c>
      <c r="B1580" s="2" t="s">
        <v>8</v>
      </c>
      <c r="C1580" s="2">
        <v>37</v>
      </c>
      <c r="D1580" s="2">
        <v>1</v>
      </c>
      <c r="E1580" s="2" t="s">
        <v>7</v>
      </c>
      <c r="F1580" t="str">
        <f t="shared" si="24"/>
        <v>Premium</v>
      </c>
    </row>
    <row r="1581" spans="1:6" x14ac:dyDescent="0.25">
      <c r="A1581" s="3">
        <v>882778</v>
      </c>
      <c r="B1581" s="3" t="s">
        <v>10</v>
      </c>
      <c r="C1581" s="3">
        <v>29</v>
      </c>
      <c r="D1581" s="3">
        <v>0</v>
      </c>
      <c r="E1581" s="3" t="s">
        <v>7</v>
      </c>
      <c r="F1581" t="str">
        <f t="shared" si="24"/>
        <v>Basic</v>
      </c>
    </row>
    <row r="1582" spans="1:6" x14ac:dyDescent="0.25">
      <c r="A1582" s="2">
        <v>927202</v>
      </c>
      <c r="B1582" s="2" t="s">
        <v>8</v>
      </c>
      <c r="C1582" s="2">
        <v>18</v>
      </c>
      <c r="D1582" s="2">
        <v>1</v>
      </c>
      <c r="E1582" s="2" t="s">
        <v>7</v>
      </c>
      <c r="F1582" t="str">
        <f t="shared" si="24"/>
        <v>Basic</v>
      </c>
    </row>
    <row r="1583" spans="1:6" x14ac:dyDescent="0.25">
      <c r="A1583" s="3">
        <v>305832</v>
      </c>
      <c r="B1583" s="3" t="s">
        <v>8</v>
      </c>
      <c r="C1583" s="3">
        <v>22</v>
      </c>
      <c r="D1583" s="3">
        <v>1</v>
      </c>
      <c r="E1583" s="3" t="s">
        <v>7</v>
      </c>
      <c r="F1583" t="str">
        <f t="shared" si="24"/>
        <v>Basic</v>
      </c>
    </row>
    <row r="1584" spans="1:6" x14ac:dyDescent="0.25">
      <c r="A1584" s="2">
        <v>729075</v>
      </c>
      <c r="B1584" s="2" t="s">
        <v>10</v>
      </c>
      <c r="C1584" s="2">
        <v>37</v>
      </c>
      <c r="D1584" s="2">
        <v>1</v>
      </c>
      <c r="E1584" s="2" t="s">
        <v>7</v>
      </c>
      <c r="F1584" t="str">
        <f t="shared" si="24"/>
        <v>Premium</v>
      </c>
    </row>
    <row r="1585" spans="1:6" x14ac:dyDescent="0.25">
      <c r="A1585" s="3">
        <v>505130</v>
      </c>
      <c r="B1585" s="3" t="s">
        <v>10</v>
      </c>
      <c r="C1585" s="3">
        <v>65</v>
      </c>
      <c r="D1585" s="3">
        <v>1</v>
      </c>
      <c r="E1585" s="3" t="s">
        <v>7</v>
      </c>
      <c r="F1585" t="str">
        <f t="shared" si="24"/>
        <v>Elite</v>
      </c>
    </row>
    <row r="1586" spans="1:6" x14ac:dyDescent="0.25">
      <c r="A1586" s="2">
        <v>925891</v>
      </c>
      <c r="B1586" s="2" t="s">
        <v>6</v>
      </c>
      <c r="C1586" s="2">
        <v>35</v>
      </c>
      <c r="D1586" s="2">
        <v>1</v>
      </c>
      <c r="E1586" s="2" t="s">
        <v>7</v>
      </c>
      <c r="F1586" t="str">
        <f t="shared" si="24"/>
        <v>Premium</v>
      </c>
    </row>
    <row r="1587" spans="1:6" x14ac:dyDescent="0.25">
      <c r="A1587" s="3">
        <v>202230</v>
      </c>
      <c r="B1587" s="3" t="s">
        <v>8</v>
      </c>
      <c r="C1587" s="3">
        <v>51</v>
      </c>
      <c r="D1587" s="3">
        <v>0</v>
      </c>
      <c r="E1587" s="3" t="s">
        <v>9</v>
      </c>
      <c r="F1587" t="str">
        <f t="shared" si="24"/>
        <v>Elite</v>
      </c>
    </row>
    <row r="1588" spans="1:6" x14ac:dyDescent="0.25">
      <c r="A1588" s="2">
        <v>417247</v>
      </c>
      <c r="B1588" s="2" t="s">
        <v>8</v>
      </c>
      <c r="C1588" s="2">
        <v>67</v>
      </c>
      <c r="D1588" s="2">
        <v>1</v>
      </c>
      <c r="E1588" s="2" t="s">
        <v>9</v>
      </c>
      <c r="F1588" t="str">
        <f t="shared" si="24"/>
        <v>Elite</v>
      </c>
    </row>
    <row r="1589" spans="1:6" x14ac:dyDescent="0.25">
      <c r="A1589" s="3">
        <v>413466</v>
      </c>
      <c r="B1589" s="3" t="s">
        <v>6</v>
      </c>
      <c r="C1589" s="3">
        <v>69</v>
      </c>
      <c r="D1589" s="3">
        <v>0</v>
      </c>
      <c r="E1589" s="3" t="s">
        <v>7</v>
      </c>
      <c r="F1589" t="str">
        <f t="shared" si="24"/>
        <v>Elite</v>
      </c>
    </row>
    <row r="1590" spans="1:6" x14ac:dyDescent="0.25">
      <c r="A1590" s="2">
        <v>890390</v>
      </c>
      <c r="B1590" s="2" t="s">
        <v>8</v>
      </c>
      <c r="C1590" s="2">
        <v>22</v>
      </c>
      <c r="D1590" s="2">
        <v>0</v>
      </c>
      <c r="E1590" s="2" t="s">
        <v>7</v>
      </c>
      <c r="F1590" t="str">
        <f t="shared" si="24"/>
        <v>Basic</v>
      </c>
    </row>
    <row r="1591" spans="1:6" x14ac:dyDescent="0.25">
      <c r="A1591" s="3">
        <v>361056</v>
      </c>
      <c r="B1591" s="3" t="s">
        <v>8</v>
      </c>
      <c r="C1591" s="3">
        <v>42</v>
      </c>
      <c r="D1591" s="3">
        <v>1</v>
      </c>
      <c r="E1591" s="3" t="s">
        <v>7</v>
      </c>
      <c r="F1591" t="str">
        <f t="shared" si="24"/>
        <v>Premium</v>
      </c>
    </row>
    <row r="1592" spans="1:6" x14ac:dyDescent="0.25">
      <c r="A1592" s="2">
        <v>383054</v>
      </c>
      <c r="B1592" s="2" t="s">
        <v>8</v>
      </c>
      <c r="C1592" s="2">
        <v>64</v>
      </c>
      <c r="D1592" s="2">
        <v>0</v>
      </c>
      <c r="E1592" s="2" t="s">
        <v>9</v>
      </c>
      <c r="F1592" t="str">
        <f t="shared" si="24"/>
        <v>Elite</v>
      </c>
    </row>
    <row r="1593" spans="1:6" x14ac:dyDescent="0.25">
      <c r="A1593" s="3">
        <v>144854</v>
      </c>
      <c r="B1593" s="3" t="s">
        <v>8</v>
      </c>
      <c r="C1593" s="3">
        <v>53</v>
      </c>
      <c r="D1593" s="3">
        <v>0</v>
      </c>
      <c r="E1593" s="3" t="s">
        <v>9</v>
      </c>
      <c r="F1593" t="str">
        <f t="shared" si="24"/>
        <v>Elite</v>
      </c>
    </row>
    <row r="1594" spans="1:6" x14ac:dyDescent="0.25">
      <c r="A1594" s="2">
        <v>287655</v>
      </c>
      <c r="B1594" s="2" t="s">
        <v>6</v>
      </c>
      <c r="C1594" s="2">
        <v>43</v>
      </c>
      <c r="D1594" s="2">
        <v>1</v>
      </c>
      <c r="E1594" s="2" t="s">
        <v>7</v>
      </c>
      <c r="F1594" t="str">
        <f t="shared" si="24"/>
        <v>Premium</v>
      </c>
    </row>
    <row r="1595" spans="1:6" x14ac:dyDescent="0.25">
      <c r="A1595" s="3">
        <v>731969</v>
      </c>
      <c r="B1595" s="3" t="s">
        <v>10</v>
      </c>
      <c r="C1595" s="3">
        <v>61</v>
      </c>
      <c r="D1595" s="3">
        <v>1</v>
      </c>
      <c r="E1595" s="3" t="s">
        <v>7</v>
      </c>
      <c r="F1595" t="str">
        <f t="shared" si="24"/>
        <v>Elite</v>
      </c>
    </row>
    <row r="1596" spans="1:6" x14ac:dyDescent="0.25">
      <c r="A1596" s="2">
        <v>974146</v>
      </c>
      <c r="B1596" s="2" t="s">
        <v>8</v>
      </c>
      <c r="C1596" s="2">
        <v>51</v>
      </c>
      <c r="D1596" s="2">
        <v>1</v>
      </c>
      <c r="E1596" s="2" t="s">
        <v>9</v>
      </c>
      <c r="F1596" t="str">
        <f t="shared" si="24"/>
        <v>Elite</v>
      </c>
    </row>
    <row r="1597" spans="1:6" x14ac:dyDescent="0.25">
      <c r="A1597" s="3">
        <v>651651</v>
      </c>
      <c r="B1597" s="3" t="s">
        <v>10</v>
      </c>
      <c r="C1597" s="3">
        <v>52</v>
      </c>
      <c r="D1597" s="3">
        <v>0</v>
      </c>
      <c r="E1597" s="3" t="s">
        <v>7</v>
      </c>
      <c r="F1597" t="str">
        <f t="shared" si="24"/>
        <v>Elite</v>
      </c>
    </row>
    <row r="1598" spans="1:6" x14ac:dyDescent="0.25">
      <c r="A1598" s="2">
        <v>342648</v>
      </c>
      <c r="B1598" s="2" t="s">
        <v>8</v>
      </c>
      <c r="C1598" s="2">
        <v>35</v>
      </c>
      <c r="D1598" s="2">
        <v>1</v>
      </c>
      <c r="E1598" s="2" t="s">
        <v>7</v>
      </c>
      <c r="F1598" t="str">
        <f t="shared" si="24"/>
        <v>Premium</v>
      </c>
    </row>
    <row r="1599" spans="1:6" x14ac:dyDescent="0.25">
      <c r="A1599" s="3">
        <v>858886</v>
      </c>
      <c r="B1599" s="3" t="s">
        <v>10</v>
      </c>
      <c r="C1599" s="3">
        <v>24</v>
      </c>
      <c r="D1599" s="3">
        <v>0</v>
      </c>
      <c r="E1599" s="3" t="s">
        <v>7</v>
      </c>
      <c r="F1599" t="str">
        <f t="shared" si="24"/>
        <v>Basic</v>
      </c>
    </row>
    <row r="1600" spans="1:6" x14ac:dyDescent="0.25">
      <c r="A1600" s="2">
        <v>160206</v>
      </c>
      <c r="B1600" s="2" t="s">
        <v>8</v>
      </c>
      <c r="C1600" s="2">
        <v>60</v>
      </c>
      <c r="D1600" s="2">
        <v>0</v>
      </c>
      <c r="E1600" s="2" t="s">
        <v>9</v>
      </c>
      <c r="F1600" t="str">
        <f t="shared" si="24"/>
        <v>Elite</v>
      </c>
    </row>
    <row r="1601" spans="1:6" x14ac:dyDescent="0.25">
      <c r="A1601" s="3">
        <v>579902</v>
      </c>
      <c r="B1601" s="3" t="s">
        <v>6</v>
      </c>
      <c r="C1601" s="3">
        <v>18</v>
      </c>
      <c r="D1601" s="3">
        <v>1</v>
      </c>
      <c r="E1601" s="3" t="s">
        <v>7</v>
      </c>
      <c r="F1601" t="str">
        <f t="shared" si="24"/>
        <v>Basic</v>
      </c>
    </row>
    <row r="1602" spans="1:6" x14ac:dyDescent="0.25">
      <c r="A1602" s="2">
        <v>559963</v>
      </c>
      <c r="B1602" s="2" t="s">
        <v>8</v>
      </c>
      <c r="C1602" s="2">
        <v>54</v>
      </c>
      <c r="D1602" s="2">
        <v>1</v>
      </c>
      <c r="E1602" s="2" t="s">
        <v>9</v>
      </c>
      <c r="F1602" t="str">
        <f t="shared" si="24"/>
        <v>Elite</v>
      </c>
    </row>
    <row r="1603" spans="1:6" x14ac:dyDescent="0.25">
      <c r="A1603" s="3">
        <v>594147</v>
      </c>
      <c r="B1603" s="3" t="s">
        <v>10</v>
      </c>
      <c r="C1603" s="3">
        <v>51</v>
      </c>
      <c r="D1603" s="3">
        <v>1</v>
      </c>
      <c r="E1603" s="3" t="s">
        <v>7</v>
      </c>
      <c r="F1603" t="str">
        <f t="shared" ref="F1603:F1666" si="25">IF(C1603&gt;50,"Elite",IF(C1603&gt;=30,"Premium","Basic"))</f>
        <v>Elite</v>
      </c>
    </row>
    <row r="1604" spans="1:6" x14ac:dyDescent="0.25">
      <c r="A1604" s="2">
        <v>344766</v>
      </c>
      <c r="B1604" s="2" t="s">
        <v>8</v>
      </c>
      <c r="C1604" s="2">
        <v>27</v>
      </c>
      <c r="D1604" s="2">
        <v>1</v>
      </c>
      <c r="E1604" s="2" t="s">
        <v>7</v>
      </c>
      <c r="F1604" t="str">
        <f t="shared" si="25"/>
        <v>Basic</v>
      </c>
    </row>
    <row r="1605" spans="1:6" x14ac:dyDescent="0.25">
      <c r="A1605" s="3">
        <v>434138</v>
      </c>
      <c r="B1605" s="3" t="s">
        <v>6</v>
      </c>
      <c r="C1605" s="3">
        <v>38</v>
      </c>
      <c r="D1605" s="3">
        <v>1</v>
      </c>
      <c r="E1605" s="3" t="s">
        <v>7</v>
      </c>
      <c r="F1605" t="str">
        <f t="shared" si="25"/>
        <v>Premium</v>
      </c>
    </row>
    <row r="1606" spans="1:6" x14ac:dyDescent="0.25">
      <c r="A1606" s="2">
        <v>860047</v>
      </c>
      <c r="B1606" s="2" t="s">
        <v>10</v>
      </c>
      <c r="C1606" s="2">
        <v>19</v>
      </c>
      <c r="D1606" s="2">
        <v>1</v>
      </c>
      <c r="E1606" s="2" t="s">
        <v>7</v>
      </c>
      <c r="F1606" t="str">
        <f t="shared" si="25"/>
        <v>Basic</v>
      </c>
    </row>
    <row r="1607" spans="1:6" x14ac:dyDescent="0.25">
      <c r="A1607" s="3">
        <v>585873</v>
      </c>
      <c r="B1607" s="3" t="s">
        <v>8</v>
      </c>
      <c r="C1607" s="3">
        <v>60</v>
      </c>
      <c r="D1607" s="3">
        <v>0</v>
      </c>
      <c r="E1607" s="3" t="s">
        <v>9</v>
      </c>
      <c r="F1607" t="str">
        <f t="shared" si="25"/>
        <v>Elite</v>
      </c>
    </row>
    <row r="1608" spans="1:6" x14ac:dyDescent="0.25">
      <c r="A1608" s="2">
        <v>393073</v>
      </c>
      <c r="B1608" s="2" t="s">
        <v>6</v>
      </c>
      <c r="C1608" s="2">
        <v>30</v>
      </c>
      <c r="D1608" s="2">
        <v>0</v>
      </c>
      <c r="E1608" s="2" t="s">
        <v>7</v>
      </c>
      <c r="F1608" t="str">
        <f t="shared" si="25"/>
        <v>Premium</v>
      </c>
    </row>
    <row r="1609" spans="1:6" x14ac:dyDescent="0.25">
      <c r="A1609" s="3">
        <v>487243</v>
      </c>
      <c r="B1609" s="3" t="s">
        <v>8</v>
      </c>
      <c r="C1609" s="3">
        <v>46</v>
      </c>
      <c r="D1609" s="3">
        <v>1</v>
      </c>
      <c r="E1609" s="3" t="s">
        <v>7</v>
      </c>
      <c r="F1609" t="str">
        <f t="shared" si="25"/>
        <v>Premium</v>
      </c>
    </row>
    <row r="1610" spans="1:6" x14ac:dyDescent="0.25">
      <c r="A1610" s="2">
        <v>620094</v>
      </c>
      <c r="B1610" s="2" t="s">
        <v>10</v>
      </c>
      <c r="C1610" s="2">
        <v>18</v>
      </c>
      <c r="D1610" s="2">
        <v>1</v>
      </c>
      <c r="E1610" s="2" t="s">
        <v>7</v>
      </c>
      <c r="F1610" t="str">
        <f t="shared" si="25"/>
        <v>Basic</v>
      </c>
    </row>
    <row r="1611" spans="1:6" x14ac:dyDescent="0.25">
      <c r="A1611" s="3">
        <v>358568</v>
      </c>
      <c r="B1611" s="3" t="s">
        <v>8</v>
      </c>
      <c r="C1611" s="3">
        <v>39</v>
      </c>
      <c r="D1611" s="3">
        <v>0</v>
      </c>
      <c r="E1611" s="3" t="s">
        <v>7</v>
      </c>
      <c r="F1611" t="str">
        <f t="shared" si="25"/>
        <v>Premium</v>
      </c>
    </row>
    <row r="1612" spans="1:6" x14ac:dyDescent="0.25">
      <c r="A1612" s="2">
        <v>973322</v>
      </c>
      <c r="B1612" s="2" t="s">
        <v>6</v>
      </c>
      <c r="C1612" s="2">
        <v>52</v>
      </c>
      <c r="D1612" s="2">
        <v>0</v>
      </c>
      <c r="E1612" s="2" t="s">
        <v>7</v>
      </c>
      <c r="F1612" t="str">
        <f t="shared" si="25"/>
        <v>Elite</v>
      </c>
    </row>
    <row r="1613" spans="1:6" x14ac:dyDescent="0.25">
      <c r="A1613" s="3">
        <v>727331</v>
      </c>
      <c r="B1613" s="3" t="s">
        <v>8</v>
      </c>
      <c r="C1613" s="3">
        <v>51</v>
      </c>
      <c r="D1613" s="3">
        <v>1</v>
      </c>
      <c r="E1613" s="3" t="s">
        <v>9</v>
      </c>
      <c r="F1613" t="str">
        <f t="shared" si="25"/>
        <v>Elite</v>
      </c>
    </row>
    <row r="1614" spans="1:6" x14ac:dyDescent="0.25">
      <c r="A1614" s="2">
        <v>958202</v>
      </c>
      <c r="B1614" s="2" t="s">
        <v>8</v>
      </c>
      <c r="C1614" s="2">
        <v>70</v>
      </c>
      <c r="D1614" s="2">
        <v>0</v>
      </c>
      <c r="E1614" s="2" t="s">
        <v>9</v>
      </c>
      <c r="F1614" t="str">
        <f t="shared" si="25"/>
        <v>Elite</v>
      </c>
    </row>
    <row r="1615" spans="1:6" x14ac:dyDescent="0.25">
      <c r="A1615" s="3">
        <v>870257</v>
      </c>
      <c r="B1615" s="3" t="s">
        <v>10</v>
      </c>
      <c r="C1615" s="3">
        <v>58</v>
      </c>
      <c r="D1615" s="3">
        <v>0</v>
      </c>
      <c r="E1615" s="3" t="s">
        <v>7</v>
      </c>
      <c r="F1615" t="str">
        <f t="shared" si="25"/>
        <v>Elite</v>
      </c>
    </row>
    <row r="1616" spans="1:6" x14ac:dyDescent="0.25">
      <c r="A1616" s="2">
        <v>516628</v>
      </c>
      <c r="B1616" s="2" t="s">
        <v>10</v>
      </c>
      <c r="C1616" s="2">
        <v>62</v>
      </c>
      <c r="D1616" s="2">
        <v>1</v>
      </c>
      <c r="E1616" s="2" t="s">
        <v>7</v>
      </c>
      <c r="F1616" t="str">
        <f t="shared" si="25"/>
        <v>Elite</v>
      </c>
    </row>
    <row r="1617" spans="1:6" x14ac:dyDescent="0.25">
      <c r="A1617" s="3">
        <v>134188</v>
      </c>
      <c r="B1617" s="3" t="s">
        <v>8</v>
      </c>
      <c r="C1617" s="3">
        <v>66</v>
      </c>
      <c r="D1617" s="3">
        <v>1</v>
      </c>
      <c r="E1617" s="3" t="s">
        <v>9</v>
      </c>
      <c r="F1617" t="str">
        <f t="shared" si="25"/>
        <v>Elite</v>
      </c>
    </row>
    <row r="1618" spans="1:6" x14ac:dyDescent="0.25">
      <c r="A1618" s="2">
        <v>935851</v>
      </c>
      <c r="B1618" s="2" t="s">
        <v>6</v>
      </c>
      <c r="C1618" s="2">
        <v>34</v>
      </c>
      <c r="D1618" s="2">
        <v>1</v>
      </c>
      <c r="E1618" s="2" t="s">
        <v>7</v>
      </c>
      <c r="F1618" t="str">
        <f t="shared" si="25"/>
        <v>Premium</v>
      </c>
    </row>
    <row r="1619" spans="1:6" x14ac:dyDescent="0.25">
      <c r="A1619" s="3">
        <v>129996</v>
      </c>
      <c r="B1619" s="3" t="s">
        <v>10</v>
      </c>
      <c r="C1619" s="3">
        <v>50</v>
      </c>
      <c r="D1619" s="3">
        <v>0</v>
      </c>
      <c r="E1619" s="3" t="s">
        <v>7</v>
      </c>
      <c r="F1619" t="str">
        <f t="shared" si="25"/>
        <v>Premium</v>
      </c>
    </row>
    <row r="1620" spans="1:6" x14ac:dyDescent="0.25">
      <c r="A1620" s="2">
        <v>749263</v>
      </c>
      <c r="B1620" s="2" t="s">
        <v>8</v>
      </c>
      <c r="C1620" s="2">
        <v>37</v>
      </c>
      <c r="D1620" s="2">
        <v>1</v>
      </c>
      <c r="E1620" s="2" t="s">
        <v>7</v>
      </c>
      <c r="F1620" t="str">
        <f t="shared" si="25"/>
        <v>Premium</v>
      </c>
    </row>
    <row r="1621" spans="1:6" x14ac:dyDescent="0.25">
      <c r="A1621" s="3">
        <v>629571</v>
      </c>
      <c r="B1621" s="3" t="s">
        <v>8</v>
      </c>
      <c r="C1621" s="3">
        <v>19</v>
      </c>
      <c r="D1621" s="3">
        <v>0</v>
      </c>
      <c r="E1621" s="3" t="s">
        <v>7</v>
      </c>
      <c r="F1621" t="str">
        <f t="shared" si="25"/>
        <v>Basic</v>
      </c>
    </row>
    <row r="1622" spans="1:6" x14ac:dyDescent="0.25">
      <c r="A1622" s="2">
        <v>887928</v>
      </c>
      <c r="B1622" s="2" t="s">
        <v>8</v>
      </c>
      <c r="C1622" s="2">
        <v>60</v>
      </c>
      <c r="D1622" s="2">
        <v>1</v>
      </c>
      <c r="E1622" s="2" t="s">
        <v>9</v>
      </c>
      <c r="F1622" t="str">
        <f t="shared" si="25"/>
        <v>Elite</v>
      </c>
    </row>
    <row r="1623" spans="1:6" x14ac:dyDescent="0.25">
      <c r="A1623" s="3">
        <v>877339</v>
      </c>
      <c r="B1623" s="3" t="s">
        <v>6</v>
      </c>
      <c r="C1623" s="3">
        <v>36</v>
      </c>
      <c r="D1623" s="3">
        <v>1</v>
      </c>
      <c r="E1623" s="3" t="s">
        <v>7</v>
      </c>
      <c r="F1623" t="str">
        <f t="shared" si="25"/>
        <v>Premium</v>
      </c>
    </row>
    <row r="1624" spans="1:6" x14ac:dyDescent="0.25">
      <c r="A1624" s="2">
        <v>273218</v>
      </c>
      <c r="B1624" s="2" t="s">
        <v>10</v>
      </c>
      <c r="C1624" s="2">
        <v>31</v>
      </c>
      <c r="D1624" s="2">
        <v>0</v>
      </c>
      <c r="E1624" s="2" t="s">
        <v>7</v>
      </c>
      <c r="F1624" t="str">
        <f t="shared" si="25"/>
        <v>Premium</v>
      </c>
    </row>
    <row r="1625" spans="1:6" x14ac:dyDescent="0.25">
      <c r="A1625" s="3">
        <v>231669</v>
      </c>
      <c r="B1625" s="3" t="s">
        <v>6</v>
      </c>
      <c r="C1625" s="3">
        <v>41</v>
      </c>
      <c r="D1625" s="3">
        <v>1</v>
      </c>
      <c r="E1625" s="3" t="s">
        <v>7</v>
      </c>
      <c r="F1625" t="str">
        <f t="shared" si="25"/>
        <v>Premium</v>
      </c>
    </row>
    <row r="1626" spans="1:6" x14ac:dyDescent="0.25">
      <c r="A1626" s="2">
        <v>651993</v>
      </c>
      <c r="B1626" s="2" t="s">
        <v>8</v>
      </c>
      <c r="C1626" s="2">
        <v>37</v>
      </c>
      <c r="D1626" s="2">
        <v>0</v>
      </c>
      <c r="E1626" s="2" t="s">
        <v>7</v>
      </c>
      <c r="F1626" t="str">
        <f t="shared" si="25"/>
        <v>Premium</v>
      </c>
    </row>
    <row r="1627" spans="1:6" x14ac:dyDescent="0.25">
      <c r="A1627" s="3">
        <v>291732</v>
      </c>
      <c r="B1627" s="3" t="s">
        <v>8</v>
      </c>
      <c r="C1627" s="3">
        <v>45</v>
      </c>
      <c r="D1627" s="3">
        <v>1</v>
      </c>
      <c r="E1627" s="3" t="s">
        <v>7</v>
      </c>
      <c r="F1627" t="str">
        <f t="shared" si="25"/>
        <v>Premium</v>
      </c>
    </row>
    <row r="1628" spans="1:6" x14ac:dyDescent="0.25">
      <c r="A1628" s="2">
        <v>208092</v>
      </c>
      <c r="B1628" s="2" t="s">
        <v>6</v>
      </c>
      <c r="C1628" s="2">
        <v>45</v>
      </c>
      <c r="D1628" s="2">
        <v>1</v>
      </c>
      <c r="E1628" s="2" t="s">
        <v>7</v>
      </c>
      <c r="F1628" t="str">
        <f t="shared" si="25"/>
        <v>Premium</v>
      </c>
    </row>
    <row r="1629" spans="1:6" x14ac:dyDescent="0.25">
      <c r="A1629" s="3">
        <v>171903</v>
      </c>
      <c r="B1629" s="3" t="s">
        <v>6</v>
      </c>
      <c r="C1629" s="3">
        <v>29</v>
      </c>
      <c r="D1629" s="3">
        <v>1</v>
      </c>
      <c r="E1629" s="3" t="s">
        <v>7</v>
      </c>
      <c r="F1629" t="str">
        <f t="shared" si="25"/>
        <v>Basic</v>
      </c>
    </row>
    <row r="1630" spans="1:6" x14ac:dyDescent="0.25">
      <c r="A1630" s="2">
        <v>652381</v>
      </c>
      <c r="B1630" s="2" t="s">
        <v>6</v>
      </c>
      <c r="C1630" s="2">
        <v>19</v>
      </c>
      <c r="D1630" s="2">
        <v>0</v>
      </c>
      <c r="E1630" s="2" t="s">
        <v>7</v>
      </c>
      <c r="F1630" t="str">
        <f t="shared" si="25"/>
        <v>Basic</v>
      </c>
    </row>
    <row r="1631" spans="1:6" x14ac:dyDescent="0.25">
      <c r="A1631" s="3">
        <v>390358</v>
      </c>
      <c r="B1631" s="3" t="s">
        <v>6</v>
      </c>
      <c r="C1631" s="3">
        <v>28</v>
      </c>
      <c r="D1631" s="3">
        <v>0</v>
      </c>
      <c r="E1631" s="3" t="s">
        <v>7</v>
      </c>
      <c r="F1631" t="str">
        <f t="shared" si="25"/>
        <v>Basic</v>
      </c>
    </row>
    <row r="1632" spans="1:6" x14ac:dyDescent="0.25">
      <c r="A1632" s="2">
        <v>465879</v>
      </c>
      <c r="B1632" s="2" t="s">
        <v>10</v>
      </c>
      <c r="C1632" s="2">
        <v>68</v>
      </c>
      <c r="D1632" s="2">
        <v>0</v>
      </c>
      <c r="E1632" s="2" t="s">
        <v>7</v>
      </c>
      <c r="F1632" t="str">
        <f t="shared" si="25"/>
        <v>Elite</v>
      </c>
    </row>
    <row r="1633" spans="1:6" x14ac:dyDescent="0.25">
      <c r="A1633" s="3">
        <v>293342</v>
      </c>
      <c r="B1633" s="3" t="s">
        <v>10</v>
      </c>
      <c r="C1633" s="3">
        <v>38</v>
      </c>
      <c r="D1633" s="3">
        <v>1</v>
      </c>
      <c r="E1633" s="3" t="s">
        <v>7</v>
      </c>
      <c r="F1633" t="str">
        <f t="shared" si="25"/>
        <v>Premium</v>
      </c>
    </row>
    <row r="1634" spans="1:6" x14ac:dyDescent="0.25">
      <c r="A1634" s="2">
        <v>508031</v>
      </c>
      <c r="B1634" s="2" t="s">
        <v>6</v>
      </c>
      <c r="C1634" s="2">
        <v>69</v>
      </c>
      <c r="D1634" s="2">
        <v>1</v>
      </c>
      <c r="E1634" s="2" t="s">
        <v>7</v>
      </c>
      <c r="F1634" t="str">
        <f t="shared" si="25"/>
        <v>Elite</v>
      </c>
    </row>
    <row r="1635" spans="1:6" x14ac:dyDescent="0.25">
      <c r="A1635" s="3">
        <v>535745</v>
      </c>
      <c r="B1635" s="3" t="s">
        <v>6</v>
      </c>
      <c r="C1635" s="3">
        <v>34</v>
      </c>
      <c r="D1635" s="3">
        <v>1</v>
      </c>
      <c r="E1635" s="3" t="s">
        <v>7</v>
      </c>
      <c r="F1635" t="str">
        <f t="shared" si="25"/>
        <v>Premium</v>
      </c>
    </row>
    <row r="1636" spans="1:6" x14ac:dyDescent="0.25">
      <c r="A1636" s="2">
        <v>327450</v>
      </c>
      <c r="B1636" s="2" t="s">
        <v>8</v>
      </c>
      <c r="C1636" s="2">
        <v>43</v>
      </c>
      <c r="D1636" s="2">
        <v>1</v>
      </c>
      <c r="E1636" s="2" t="s">
        <v>7</v>
      </c>
      <c r="F1636" t="str">
        <f t="shared" si="25"/>
        <v>Premium</v>
      </c>
    </row>
    <row r="1637" spans="1:6" x14ac:dyDescent="0.25">
      <c r="A1637" s="3">
        <v>794840</v>
      </c>
      <c r="B1637" s="3" t="s">
        <v>8</v>
      </c>
      <c r="C1637" s="3">
        <v>41</v>
      </c>
      <c r="D1637" s="3">
        <v>1</v>
      </c>
      <c r="E1637" s="3" t="s">
        <v>7</v>
      </c>
      <c r="F1637" t="str">
        <f t="shared" si="25"/>
        <v>Premium</v>
      </c>
    </row>
    <row r="1638" spans="1:6" x14ac:dyDescent="0.25">
      <c r="A1638" s="2">
        <v>206936</v>
      </c>
      <c r="B1638" s="2" t="s">
        <v>6</v>
      </c>
      <c r="C1638" s="2">
        <v>35</v>
      </c>
      <c r="D1638" s="2">
        <v>0</v>
      </c>
      <c r="E1638" s="2" t="s">
        <v>7</v>
      </c>
      <c r="F1638" t="str">
        <f t="shared" si="25"/>
        <v>Premium</v>
      </c>
    </row>
    <row r="1639" spans="1:6" x14ac:dyDescent="0.25">
      <c r="A1639" s="3">
        <v>816869</v>
      </c>
      <c r="B1639" s="3" t="s">
        <v>6</v>
      </c>
      <c r="C1639" s="3">
        <v>43</v>
      </c>
      <c r="D1639" s="3">
        <v>1</v>
      </c>
      <c r="E1639" s="3" t="s">
        <v>7</v>
      </c>
      <c r="F1639" t="str">
        <f t="shared" si="25"/>
        <v>Premium</v>
      </c>
    </row>
    <row r="1640" spans="1:6" x14ac:dyDescent="0.25">
      <c r="A1640" s="2">
        <v>902247</v>
      </c>
      <c r="B1640" s="2" t="s">
        <v>8</v>
      </c>
      <c r="C1640" s="2">
        <v>26</v>
      </c>
      <c r="D1640" s="2">
        <v>1</v>
      </c>
      <c r="E1640" s="2" t="s">
        <v>7</v>
      </c>
      <c r="F1640" t="str">
        <f t="shared" si="25"/>
        <v>Basic</v>
      </c>
    </row>
    <row r="1641" spans="1:6" x14ac:dyDescent="0.25">
      <c r="A1641" s="3">
        <v>765060</v>
      </c>
      <c r="B1641" s="3" t="s">
        <v>8</v>
      </c>
      <c r="C1641" s="3">
        <v>19</v>
      </c>
      <c r="D1641" s="3">
        <v>0</v>
      </c>
      <c r="E1641" s="3" t="s">
        <v>7</v>
      </c>
      <c r="F1641" t="str">
        <f t="shared" si="25"/>
        <v>Basic</v>
      </c>
    </row>
    <row r="1642" spans="1:6" x14ac:dyDescent="0.25">
      <c r="A1642" s="2">
        <v>649496</v>
      </c>
      <c r="B1642" s="2" t="s">
        <v>6</v>
      </c>
      <c r="C1642" s="2">
        <v>31</v>
      </c>
      <c r="D1642" s="2">
        <v>1</v>
      </c>
      <c r="E1642" s="2" t="s">
        <v>7</v>
      </c>
      <c r="F1642" t="str">
        <f t="shared" si="25"/>
        <v>Premium</v>
      </c>
    </row>
    <row r="1643" spans="1:6" x14ac:dyDescent="0.25">
      <c r="A1643" s="3">
        <v>631059</v>
      </c>
      <c r="B1643" s="3" t="s">
        <v>8</v>
      </c>
      <c r="C1643" s="3">
        <v>38</v>
      </c>
      <c r="D1643" s="3">
        <v>1</v>
      </c>
      <c r="E1643" s="3" t="s">
        <v>7</v>
      </c>
      <c r="F1643" t="str">
        <f t="shared" si="25"/>
        <v>Premium</v>
      </c>
    </row>
    <row r="1644" spans="1:6" x14ac:dyDescent="0.25">
      <c r="A1644" s="2">
        <v>970382</v>
      </c>
      <c r="B1644" s="2" t="s">
        <v>6</v>
      </c>
      <c r="C1644" s="2">
        <v>64</v>
      </c>
      <c r="D1644" s="2">
        <v>1</v>
      </c>
      <c r="E1644" s="2" t="s">
        <v>7</v>
      </c>
      <c r="F1644" t="str">
        <f t="shared" si="25"/>
        <v>Elite</v>
      </c>
    </row>
    <row r="1645" spans="1:6" x14ac:dyDescent="0.25">
      <c r="A1645" s="3">
        <v>650120</v>
      </c>
      <c r="B1645" s="3" t="s">
        <v>6</v>
      </c>
      <c r="C1645" s="3">
        <v>42</v>
      </c>
      <c r="D1645" s="3">
        <v>1</v>
      </c>
      <c r="E1645" s="3" t="s">
        <v>7</v>
      </c>
      <c r="F1645" t="str">
        <f t="shared" si="25"/>
        <v>Premium</v>
      </c>
    </row>
    <row r="1646" spans="1:6" x14ac:dyDescent="0.25">
      <c r="A1646" s="2">
        <v>612933</v>
      </c>
      <c r="B1646" s="2" t="s">
        <v>6</v>
      </c>
      <c r="C1646" s="2">
        <v>29</v>
      </c>
      <c r="D1646" s="2">
        <v>0</v>
      </c>
      <c r="E1646" s="2" t="s">
        <v>7</v>
      </c>
      <c r="F1646" t="str">
        <f t="shared" si="25"/>
        <v>Basic</v>
      </c>
    </row>
    <row r="1647" spans="1:6" x14ac:dyDescent="0.25">
      <c r="A1647" s="3">
        <v>139550</v>
      </c>
      <c r="B1647" s="3" t="s">
        <v>6</v>
      </c>
      <c r="C1647" s="3">
        <v>27</v>
      </c>
      <c r="D1647" s="3">
        <v>1</v>
      </c>
      <c r="E1647" s="3" t="s">
        <v>7</v>
      </c>
      <c r="F1647" t="str">
        <f t="shared" si="25"/>
        <v>Basic</v>
      </c>
    </row>
    <row r="1648" spans="1:6" x14ac:dyDescent="0.25">
      <c r="A1648" s="2">
        <v>453428</v>
      </c>
      <c r="B1648" s="2" t="s">
        <v>10</v>
      </c>
      <c r="C1648" s="2">
        <v>64</v>
      </c>
      <c r="D1648" s="2">
        <v>0</v>
      </c>
      <c r="E1648" s="2" t="s">
        <v>7</v>
      </c>
      <c r="F1648" t="str">
        <f t="shared" si="25"/>
        <v>Elite</v>
      </c>
    </row>
    <row r="1649" spans="1:6" x14ac:dyDescent="0.25">
      <c r="A1649" s="3">
        <v>158103</v>
      </c>
      <c r="B1649" s="3" t="s">
        <v>10</v>
      </c>
      <c r="C1649" s="3">
        <v>31</v>
      </c>
      <c r="D1649" s="3">
        <v>1</v>
      </c>
      <c r="E1649" s="3" t="s">
        <v>7</v>
      </c>
      <c r="F1649" t="str">
        <f t="shared" si="25"/>
        <v>Premium</v>
      </c>
    </row>
    <row r="1650" spans="1:6" x14ac:dyDescent="0.25">
      <c r="A1650" s="2">
        <v>412630</v>
      </c>
      <c r="B1650" s="2" t="s">
        <v>6</v>
      </c>
      <c r="C1650" s="2">
        <v>18</v>
      </c>
      <c r="D1650" s="2">
        <v>0</v>
      </c>
      <c r="E1650" s="2" t="s">
        <v>7</v>
      </c>
      <c r="F1650" t="str">
        <f t="shared" si="25"/>
        <v>Basic</v>
      </c>
    </row>
    <row r="1651" spans="1:6" x14ac:dyDescent="0.25">
      <c r="A1651" s="3">
        <v>465798</v>
      </c>
      <c r="B1651" s="3" t="s">
        <v>8</v>
      </c>
      <c r="C1651" s="3">
        <v>19</v>
      </c>
      <c r="D1651" s="3">
        <v>1</v>
      </c>
      <c r="E1651" s="3" t="s">
        <v>7</v>
      </c>
      <c r="F1651" t="str">
        <f t="shared" si="25"/>
        <v>Basic</v>
      </c>
    </row>
    <row r="1652" spans="1:6" x14ac:dyDescent="0.25">
      <c r="A1652" s="2">
        <v>311332</v>
      </c>
      <c r="B1652" s="2" t="s">
        <v>8</v>
      </c>
      <c r="C1652" s="2">
        <v>49</v>
      </c>
      <c r="D1652" s="2">
        <v>0</v>
      </c>
      <c r="E1652" s="2" t="s">
        <v>7</v>
      </c>
      <c r="F1652" t="str">
        <f t="shared" si="25"/>
        <v>Premium</v>
      </c>
    </row>
    <row r="1653" spans="1:6" x14ac:dyDescent="0.25">
      <c r="A1653" s="3">
        <v>331488</v>
      </c>
      <c r="B1653" s="3" t="s">
        <v>8</v>
      </c>
      <c r="C1653" s="3">
        <v>27</v>
      </c>
      <c r="D1653" s="3">
        <v>1</v>
      </c>
      <c r="E1653" s="3" t="s">
        <v>7</v>
      </c>
      <c r="F1653" t="str">
        <f t="shared" si="25"/>
        <v>Basic</v>
      </c>
    </row>
    <row r="1654" spans="1:6" x14ac:dyDescent="0.25">
      <c r="A1654" s="2">
        <v>919913</v>
      </c>
      <c r="B1654" s="2" t="s">
        <v>10</v>
      </c>
      <c r="C1654" s="2">
        <v>33</v>
      </c>
      <c r="D1654" s="2">
        <v>0</v>
      </c>
      <c r="E1654" s="2" t="s">
        <v>7</v>
      </c>
      <c r="F1654" t="str">
        <f t="shared" si="25"/>
        <v>Premium</v>
      </c>
    </row>
    <row r="1655" spans="1:6" x14ac:dyDescent="0.25">
      <c r="A1655" s="3">
        <v>199226</v>
      </c>
      <c r="B1655" s="3" t="s">
        <v>8</v>
      </c>
      <c r="C1655" s="3">
        <v>57</v>
      </c>
      <c r="D1655" s="3">
        <v>0</v>
      </c>
      <c r="E1655" s="3" t="s">
        <v>9</v>
      </c>
      <c r="F1655" t="str">
        <f t="shared" si="25"/>
        <v>Elite</v>
      </c>
    </row>
    <row r="1656" spans="1:6" x14ac:dyDescent="0.25">
      <c r="A1656" s="2">
        <v>723555</v>
      </c>
      <c r="B1656" s="2" t="s">
        <v>6</v>
      </c>
      <c r="C1656" s="2">
        <v>35</v>
      </c>
      <c r="D1656" s="2">
        <v>0</v>
      </c>
      <c r="E1656" s="2" t="s">
        <v>7</v>
      </c>
      <c r="F1656" t="str">
        <f t="shared" si="25"/>
        <v>Premium</v>
      </c>
    </row>
    <row r="1657" spans="1:6" x14ac:dyDescent="0.25">
      <c r="A1657" s="3">
        <v>810064</v>
      </c>
      <c r="B1657" s="3" t="s">
        <v>6</v>
      </c>
      <c r="C1657" s="3">
        <v>57</v>
      </c>
      <c r="D1657" s="3">
        <v>0</v>
      </c>
      <c r="E1657" s="3" t="s">
        <v>7</v>
      </c>
      <c r="F1657" t="str">
        <f t="shared" si="25"/>
        <v>Elite</v>
      </c>
    </row>
    <row r="1658" spans="1:6" x14ac:dyDescent="0.25">
      <c r="A1658" s="2">
        <v>584356</v>
      </c>
      <c r="B1658" s="2" t="s">
        <v>8</v>
      </c>
      <c r="C1658" s="2">
        <v>24</v>
      </c>
      <c r="D1658" s="2">
        <v>0</v>
      </c>
      <c r="E1658" s="2" t="s">
        <v>7</v>
      </c>
      <c r="F1658" t="str">
        <f t="shared" si="25"/>
        <v>Basic</v>
      </c>
    </row>
    <row r="1659" spans="1:6" x14ac:dyDescent="0.25">
      <c r="A1659" s="3">
        <v>824472</v>
      </c>
      <c r="B1659" s="3" t="s">
        <v>6</v>
      </c>
      <c r="C1659" s="3">
        <v>25</v>
      </c>
      <c r="D1659" s="3">
        <v>1</v>
      </c>
      <c r="E1659" s="3" t="s">
        <v>7</v>
      </c>
      <c r="F1659" t="str">
        <f t="shared" si="25"/>
        <v>Basic</v>
      </c>
    </row>
    <row r="1660" spans="1:6" x14ac:dyDescent="0.25">
      <c r="A1660" s="2">
        <v>686258</v>
      </c>
      <c r="B1660" s="2" t="s">
        <v>8</v>
      </c>
      <c r="C1660" s="2">
        <v>44</v>
      </c>
      <c r="D1660" s="2">
        <v>1</v>
      </c>
      <c r="E1660" s="2" t="s">
        <v>7</v>
      </c>
      <c r="F1660" t="str">
        <f t="shared" si="25"/>
        <v>Premium</v>
      </c>
    </row>
    <row r="1661" spans="1:6" x14ac:dyDescent="0.25">
      <c r="A1661" s="3">
        <v>101684</v>
      </c>
      <c r="B1661" s="3" t="s">
        <v>8</v>
      </c>
      <c r="C1661" s="3">
        <v>64</v>
      </c>
      <c r="D1661" s="3">
        <v>1</v>
      </c>
      <c r="E1661" s="3" t="s">
        <v>9</v>
      </c>
      <c r="F1661" t="str">
        <f t="shared" si="25"/>
        <v>Elite</v>
      </c>
    </row>
    <row r="1662" spans="1:6" x14ac:dyDescent="0.25">
      <c r="A1662" s="2">
        <v>205696</v>
      </c>
      <c r="B1662" s="2" t="s">
        <v>8</v>
      </c>
      <c r="C1662" s="2">
        <v>57</v>
      </c>
      <c r="D1662" s="2">
        <v>0</v>
      </c>
      <c r="E1662" s="2" t="s">
        <v>9</v>
      </c>
      <c r="F1662" t="str">
        <f t="shared" si="25"/>
        <v>Elite</v>
      </c>
    </row>
    <row r="1663" spans="1:6" x14ac:dyDescent="0.25">
      <c r="A1663" s="3">
        <v>747362</v>
      </c>
      <c r="B1663" s="3" t="s">
        <v>8</v>
      </c>
      <c r="C1663" s="3">
        <v>56</v>
      </c>
      <c r="D1663" s="3">
        <v>1</v>
      </c>
      <c r="E1663" s="3" t="s">
        <v>9</v>
      </c>
      <c r="F1663" t="str">
        <f t="shared" si="25"/>
        <v>Elite</v>
      </c>
    </row>
    <row r="1664" spans="1:6" x14ac:dyDescent="0.25">
      <c r="A1664" s="2">
        <v>327528</v>
      </c>
      <c r="B1664" s="2" t="s">
        <v>10</v>
      </c>
      <c r="C1664" s="2">
        <v>57</v>
      </c>
      <c r="D1664" s="2">
        <v>0</v>
      </c>
      <c r="E1664" s="2" t="s">
        <v>7</v>
      </c>
      <c r="F1664" t="str">
        <f t="shared" si="25"/>
        <v>Elite</v>
      </c>
    </row>
    <row r="1665" spans="1:6" x14ac:dyDescent="0.25">
      <c r="A1665" s="3">
        <v>489091</v>
      </c>
      <c r="B1665" s="3" t="s">
        <v>8</v>
      </c>
      <c r="C1665" s="3">
        <v>22</v>
      </c>
      <c r="D1665" s="3">
        <v>0</v>
      </c>
      <c r="E1665" s="3" t="s">
        <v>7</v>
      </c>
      <c r="F1665" t="str">
        <f t="shared" si="25"/>
        <v>Basic</v>
      </c>
    </row>
    <row r="1666" spans="1:6" x14ac:dyDescent="0.25">
      <c r="A1666" s="2">
        <v>771105</v>
      </c>
      <c r="B1666" s="2" t="s">
        <v>10</v>
      </c>
      <c r="C1666" s="2">
        <v>46</v>
      </c>
      <c r="D1666" s="2">
        <v>0</v>
      </c>
      <c r="E1666" s="2" t="s">
        <v>7</v>
      </c>
      <c r="F1666" t="str">
        <f t="shared" si="25"/>
        <v>Premium</v>
      </c>
    </row>
    <row r="1667" spans="1:6" x14ac:dyDescent="0.25">
      <c r="A1667" s="3">
        <v>904808</v>
      </c>
      <c r="B1667" s="3" t="s">
        <v>8</v>
      </c>
      <c r="C1667" s="3">
        <v>59</v>
      </c>
      <c r="D1667" s="3">
        <v>1</v>
      </c>
      <c r="E1667" s="3" t="s">
        <v>9</v>
      </c>
      <c r="F1667" t="str">
        <f t="shared" ref="F1667:F1730" si="26">IF(C1667&gt;50,"Elite",IF(C1667&gt;=30,"Premium","Basic"))</f>
        <v>Elite</v>
      </c>
    </row>
    <row r="1668" spans="1:6" x14ac:dyDescent="0.25">
      <c r="A1668" s="2">
        <v>183971</v>
      </c>
      <c r="B1668" s="2" t="s">
        <v>6</v>
      </c>
      <c r="C1668" s="2">
        <v>46</v>
      </c>
      <c r="D1668" s="2">
        <v>1</v>
      </c>
      <c r="E1668" s="2" t="s">
        <v>7</v>
      </c>
      <c r="F1668" t="str">
        <f t="shared" si="26"/>
        <v>Premium</v>
      </c>
    </row>
    <row r="1669" spans="1:6" x14ac:dyDescent="0.25">
      <c r="A1669" s="3">
        <v>358662</v>
      </c>
      <c r="B1669" s="3" t="s">
        <v>10</v>
      </c>
      <c r="C1669" s="3">
        <v>44</v>
      </c>
      <c r="D1669" s="3">
        <v>0</v>
      </c>
      <c r="E1669" s="3" t="s">
        <v>7</v>
      </c>
      <c r="F1669" t="str">
        <f t="shared" si="26"/>
        <v>Premium</v>
      </c>
    </row>
    <row r="1670" spans="1:6" x14ac:dyDescent="0.25">
      <c r="A1670" s="2">
        <v>946486</v>
      </c>
      <c r="B1670" s="2" t="s">
        <v>6</v>
      </c>
      <c r="C1670" s="2">
        <v>45</v>
      </c>
      <c r="D1670" s="2">
        <v>1</v>
      </c>
      <c r="E1670" s="2" t="s">
        <v>7</v>
      </c>
      <c r="F1670" t="str">
        <f t="shared" si="26"/>
        <v>Premium</v>
      </c>
    </row>
    <row r="1671" spans="1:6" x14ac:dyDescent="0.25">
      <c r="A1671" s="3">
        <v>326161</v>
      </c>
      <c r="B1671" s="3" t="s">
        <v>6</v>
      </c>
      <c r="C1671" s="3">
        <v>18</v>
      </c>
      <c r="D1671" s="3">
        <v>0</v>
      </c>
      <c r="E1671" s="3" t="s">
        <v>7</v>
      </c>
      <c r="F1671" t="str">
        <f t="shared" si="26"/>
        <v>Basic</v>
      </c>
    </row>
    <row r="1672" spans="1:6" x14ac:dyDescent="0.25">
      <c r="A1672" s="2">
        <v>377500</v>
      </c>
      <c r="B1672" s="2" t="s">
        <v>6</v>
      </c>
      <c r="C1672" s="2">
        <v>22</v>
      </c>
      <c r="D1672" s="2">
        <v>0</v>
      </c>
      <c r="E1672" s="2" t="s">
        <v>7</v>
      </c>
      <c r="F1672" t="str">
        <f t="shared" si="26"/>
        <v>Basic</v>
      </c>
    </row>
    <row r="1673" spans="1:6" x14ac:dyDescent="0.25">
      <c r="A1673" s="3">
        <v>246517</v>
      </c>
      <c r="B1673" s="3" t="s">
        <v>10</v>
      </c>
      <c r="C1673" s="3">
        <v>34</v>
      </c>
      <c r="D1673" s="3">
        <v>1</v>
      </c>
      <c r="E1673" s="3" t="s">
        <v>7</v>
      </c>
      <c r="F1673" t="str">
        <f t="shared" si="26"/>
        <v>Premium</v>
      </c>
    </row>
    <row r="1674" spans="1:6" x14ac:dyDescent="0.25">
      <c r="A1674" s="2">
        <v>564130</v>
      </c>
      <c r="B1674" s="2" t="s">
        <v>6</v>
      </c>
      <c r="C1674" s="2">
        <v>70</v>
      </c>
      <c r="D1674" s="2">
        <v>1</v>
      </c>
      <c r="E1674" s="2" t="s">
        <v>7</v>
      </c>
      <c r="F1674" t="str">
        <f t="shared" si="26"/>
        <v>Elite</v>
      </c>
    </row>
    <row r="1675" spans="1:6" x14ac:dyDescent="0.25">
      <c r="A1675" s="3">
        <v>930059</v>
      </c>
      <c r="B1675" s="3" t="s">
        <v>6</v>
      </c>
      <c r="C1675" s="3">
        <v>28</v>
      </c>
      <c r="D1675" s="3">
        <v>1</v>
      </c>
      <c r="E1675" s="3" t="s">
        <v>7</v>
      </c>
      <c r="F1675" t="str">
        <f t="shared" si="26"/>
        <v>Basic</v>
      </c>
    </row>
    <row r="1676" spans="1:6" x14ac:dyDescent="0.25">
      <c r="A1676" s="2">
        <v>535748</v>
      </c>
      <c r="B1676" s="2" t="s">
        <v>6</v>
      </c>
      <c r="C1676" s="2">
        <v>29</v>
      </c>
      <c r="D1676" s="2">
        <v>0</v>
      </c>
      <c r="E1676" s="2" t="s">
        <v>7</v>
      </c>
      <c r="F1676" t="str">
        <f t="shared" si="26"/>
        <v>Basic</v>
      </c>
    </row>
    <row r="1677" spans="1:6" x14ac:dyDescent="0.25">
      <c r="A1677" s="3">
        <v>124443</v>
      </c>
      <c r="B1677" s="3" t="s">
        <v>8</v>
      </c>
      <c r="C1677" s="3">
        <v>53</v>
      </c>
      <c r="D1677" s="3">
        <v>0</v>
      </c>
      <c r="E1677" s="3" t="s">
        <v>9</v>
      </c>
      <c r="F1677" t="str">
        <f t="shared" si="26"/>
        <v>Elite</v>
      </c>
    </row>
    <row r="1678" spans="1:6" x14ac:dyDescent="0.25">
      <c r="A1678" s="2">
        <v>893874</v>
      </c>
      <c r="B1678" s="2" t="s">
        <v>10</v>
      </c>
      <c r="C1678" s="2">
        <v>39</v>
      </c>
      <c r="D1678" s="2">
        <v>0</v>
      </c>
      <c r="E1678" s="2" t="s">
        <v>7</v>
      </c>
      <c r="F1678" t="str">
        <f t="shared" si="26"/>
        <v>Premium</v>
      </c>
    </row>
    <row r="1679" spans="1:6" x14ac:dyDescent="0.25">
      <c r="A1679" s="3">
        <v>464787</v>
      </c>
      <c r="B1679" s="3" t="s">
        <v>8</v>
      </c>
      <c r="C1679" s="3">
        <v>39</v>
      </c>
      <c r="D1679" s="3">
        <v>1</v>
      </c>
      <c r="E1679" s="3" t="s">
        <v>7</v>
      </c>
      <c r="F1679" t="str">
        <f t="shared" si="26"/>
        <v>Premium</v>
      </c>
    </row>
    <row r="1680" spans="1:6" x14ac:dyDescent="0.25">
      <c r="A1680" s="2">
        <v>549261</v>
      </c>
      <c r="B1680" s="2" t="s">
        <v>10</v>
      </c>
      <c r="C1680" s="2">
        <v>43</v>
      </c>
      <c r="D1680" s="2">
        <v>0</v>
      </c>
      <c r="E1680" s="2" t="s">
        <v>7</v>
      </c>
      <c r="F1680" t="str">
        <f t="shared" si="26"/>
        <v>Premium</v>
      </c>
    </row>
    <row r="1681" spans="1:6" x14ac:dyDescent="0.25">
      <c r="A1681" s="3">
        <v>479289</v>
      </c>
      <c r="B1681" s="3" t="s">
        <v>10</v>
      </c>
      <c r="C1681" s="3">
        <v>39</v>
      </c>
      <c r="D1681" s="3">
        <v>1</v>
      </c>
      <c r="E1681" s="3" t="s">
        <v>7</v>
      </c>
      <c r="F1681" t="str">
        <f t="shared" si="26"/>
        <v>Premium</v>
      </c>
    </row>
    <row r="1682" spans="1:6" x14ac:dyDescent="0.25">
      <c r="A1682" s="2">
        <v>892788</v>
      </c>
      <c r="B1682" s="2" t="s">
        <v>10</v>
      </c>
      <c r="C1682" s="2">
        <v>28</v>
      </c>
      <c r="D1682" s="2">
        <v>1</v>
      </c>
      <c r="E1682" s="2" t="s">
        <v>7</v>
      </c>
      <c r="F1682" t="str">
        <f t="shared" si="26"/>
        <v>Basic</v>
      </c>
    </row>
    <row r="1683" spans="1:6" x14ac:dyDescent="0.25">
      <c r="A1683" s="3">
        <v>330920</v>
      </c>
      <c r="B1683" s="3" t="s">
        <v>8</v>
      </c>
      <c r="C1683" s="3">
        <v>41</v>
      </c>
      <c r="D1683" s="3">
        <v>0</v>
      </c>
      <c r="E1683" s="3" t="s">
        <v>7</v>
      </c>
      <c r="F1683" t="str">
        <f t="shared" si="26"/>
        <v>Premium</v>
      </c>
    </row>
    <row r="1684" spans="1:6" x14ac:dyDescent="0.25">
      <c r="A1684" s="2">
        <v>749415</v>
      </c>
      <c r="B1684" s="2" t="s">
        <v>8</v>
      </c>
      <c r="C1684" s="2">
        <v>44</v>
      </c>
      <c r="D1684" s="2">
        <v>0</v>
      </c>
      <c r="E1684" s="2" t="s">
        <v>7</v>
      </c>
      <c r="F1684" t="str">
        <f t="shared" si="26"/>
        <v>Premium</v>
      </c>
    </row>
    <row r="1685" spans="1:6" x14ac:dyDescent="0.25">
      <c r="A1685" s="3">
        <v>851590</v>
      </c>
      <c r="B1685" s="3" t="s">
        <v>8</v>
      </c>
      <c r="C1685" s="3">
        <v>34</v>
      </c>
      <c r="D1685" s="3">
        <v>0</v>
      </c>
      <c r="E1685" s="3" t="s">
        <v>7</v>
      </c>
      <c r="F1685" t="str">
        <f t="shared" si="26"/>
        <v>Premium</v>
      </c>
    </row>
    <row r="1686" spans="1:6" x14ac:dyDescent="0.25">
      <c r="A1686" s="2">
        <v>235394</v>
      </c>
      <c r="B1686" s="2" t="s">
        <v>6</v>
      </c>
      <c r="C1686" s="2">
        <v>38</v>
      </c>
      <c r="D1686" s="2">
        <v>0</v>
      </c>
      <c r="E1686" s="2" t="s">
        <v>7</v>
      </c>
      <c r="F1686" t="str">
        <f t="shared" si="26"/>
        <v>Premium</v>
      </c>
    </row>
    <row r="1687" spans="1:6" x14ac:dyDescent="0.25">
      <c r="A1687" s="3">
        <v>973496</v>
      </c>
      <c r="B1687" s="3" t="s">
        <v>10</v>
      </c>
      <c r="C1687" s="3">
        <v>64</v>
      </c>
      <c r="D1687" s="3">
        <v>1</v>
      </c>
      <c r="E1687" s="3" t="s">
        <v>7</v>
      </c>
      <c r="F1687" t="str">
        <f t="shared" si="26"/>
        <v>Elite</v>
      </c>
    </row>
    <row r="1688" spans="1:6" x14ac:dyDescent="0.25">
      <c r="A1688" s="2">
        <v>784451</v>
      </c>
      <c r="B1688" s="2" t="s">
        <v>10</v>
      </c>
      <c r="C1688" s="2">
        <v>39</v>
      </c>
      <c r="D1688" s="2">
        <v>1</v>
      </c>
      <c r="E1688" s="2" t="s">
        <v>7</v>
      </c>
      <c r="F1688" t="str">
        <f t="shared" si="26"/>
        <v>Premium</v>
      </c>
    </row>
    <row r="1689" spans="1:6" x14ac:dyDescent="0.25">
      <c r="A1689" s="3">
        <v>556293</v>
      </c>
      <c r="B1689" s="3" t="s">
        <v>6</v>
      </c>
      <c r="C1689" s="3">
        <v>53</v>
      </c>
      <c r="D1689" s="3">
        <v>0</v>
      </c>
      <c r="E1689" s="3" t="s">
        <v>7</v>
      </c>
      <c r="F1689" t="str">
        <f t="shared" si="26"/>
        <v>Elite</v>
      </c>
    </row>
    <row r="1690" spans="1:6" x14ac:dyDescent="0.25">
      <c r="A1690" s="2">
        <v>987496</v>
      </c>
      <c r="B1690" s="2" t="s">
        <v>8</v>
      </c>
      <c r="C1690" s="2">
        <v>35</v>
      </c>
      <c r="D1690" s="2">
        <v>1</v>
      </c>
      <c r="E1690" s="2" t="s">
        <v>7</v>
      </c>
      <c r="F1690" t="str">
        <f t="shared" si="26"/>
        <v>Premium</v>
      </c>
    </row>
    <row r="1691" spans="1:6" x14ac:dyDescent="0.25">
      <c r="A1691" s="3">
        <v>733112</v>
      </c>
      <c r="B1691" s="3" t="s">
        <v>10</v>
      </c>
      <c r="C1691" s="3">
        <v>33</v>
      </c>
      <c r="D1691" s="3">
        <v>1</v>
      </c>
      <c r="E1691" s="3" t="s">
        <v>7</v>
      </c>
      <c r="F1691" t="str">
        <f t="shared" si="26"/>
        <v>Premium</v>
      </c>
    </row>
    <row r="1692" spans="1:6" x14ac:dyDescent="0.25">
      <c r="A1692" s="2">
        <v>586599</v>
      </c>
      <c r="B1692" s="2" t="s">
        <v>10</v>
      </c>
      <c r="C1692" s="2">
        <v>35</v>
      </c>
      <c r="D1692" s="2">
        <v>0</v>
      </c>
      <c r="E1692" s="2" t="s">
        <v>7</v>
      </c>
      <c r="F1692" t="str">
        <f t="shared" si="26"/>
        <v>Premium</v>
      </c>
    </row>
    <row r="1693" spans="1:6" x14ac:dyDescent="0.25">
      <c r="A1693" s="3">
        <v>306235</v>
      </c>
      <c r="B1693" s="3" t="s">
        <v>10</v>
      </c>
      <c r="C1693" s="3">
        <v>55</v>
      </c>
      <c r="D1693" s="3">
        <v>1</v>
      </c>
      <c r="E1693" s="3" t="s">
        <v>7</v>
      </c>
      <c r="F1693" t="str">
        <f t="shared" si="26"/>
        <v>Elite</v>
      </c>
    </row>
    <row r="1694" spans="1:6" x14ac:dyDescent="0.25">
      <c r="A1694" s="2">
        <v>388539</v>
      </c>
      <c r="B1694" s="2" t="s">
        <v>10</v>
      </c>
      <c r="C1694" s="2">
        <v>45</v>
      </c>
      <c r="D1694" s="2">
        <v>1</v>
      </c>
      <c r="E1694" s="2" t="s">
        <v>7</v>
      </c>
      <c r="F1694" t="str">
        <f t="shared" si="26"/>
        <v>Premium</v>
      </c>
    </row>
    <row r="1695" spans="1:6" x14ac:dyDescent="0.25">
      <c r="A1695" s="3">
        <v>627150</v>
      </c>
      <c r="B1695" s="3" t="s">
        <v>8</v>
      </c>
      <c r="C1695" s="3">
        <v>59</v>
      </c>
      <c r="D1695" s="3">
        <v>1</v>
      </c>
      <c r="E1695" s="3" t="s">
        <v>9</v>
      </c>
      <c r="F1695" t="str">
        <f t="shared" si="26"/>
        <v>Elite</v>
      </c>
    </row>
    <row r="1696" spans="1:6" x14ac:dyDescent="0.25">
      <c r="A1696" s="2">
        <v>505249</v>
      </c>
      <c r="B1696" s="2" t="s">
        <v>8</v>
      </c>
      <c r="C1696" s="2">
        <v>25</v>
      </c>
      <c r="D1696" s="2">
        <v>1</v>
      </c>
      <c r="E1696" s="2" t="s">
        <v>7</v>
      </c>
      <c r="F1696" t="str">
        <f t="shared" si="26"/>
        <v>Basic</v>
      </c>
    </row>
    <row r="1697" spans="1:6" x14ac:dyDescent="0.25">
      <c r="A1697" s="3">
        <v>555887</v>
      </c>
      <c r="B1697" s="3" t="s">
        <v>6</v>
      </c>
      <c r="C1697" s="3">
        <v>35</v>
      </c>
      <c r="D1697" s="3">
        <v>0</v>
      </c>
      <c r="E1697" s="3" t="s">
        <v>7</v>
      </c>
      <c r="F1697" t="str">
        <f t="shared" si="26"/>
        <v>Premium</v>
      </c>
    </row>
    <row r="1698" spans="1:6" x14ac:dyDescent="0.25">
      <c r="A1698" s="2">
        <v>622335</v>
      </c>
      <c r="B1698" s="2" t="s">
        <v>6</v>
      </c>
      <c r="C1698" s="2">
        <v>61</v>
      </c>
      <c r="D1698" s="2">
        <v>1</v>
      </c>
      <c r="E1698" s="2" t="s">
        <v>7</v>
      </c>
      <c r="F1698" t="str">
        <f t="shared" si="26"/>
        <v>Elite</v>
      </c>
    </row>
    <row r="1699" spans="1:6" x14ac:dyDescent="0.25">
      <c r="A1699" s="3">
        <v>411267</v>
      </c>
      <c r="B1699" s="3" t="s">
        <v>10</v>
      </c>
      <c r="C1699" s="3">
        <v>47</v>
      </c>
      <c r="D1699" s="3">
        <v>0</v>
      </c>
      <c r="E1699" s="3" t="s">
        <v>7</v>
      </c>
      <c r="F1699" t="str">
        <f t="shared" si="26"/>
        <v>Premium</v>
      </c>
    </row>
    <row r="1700" spans="1:6" x14ac:dyDescent="0.25">
      <c r="A1700" s="2">
        <v>831268</v>
      </c>
      <c r="B1700" s="2" t="s">
        <v>6</v>
      </c>
      <c r="C1700" s="2">
        <v>41</v>
      </c>
      <c r="D1700" s="2">
        <v>0</v>
      </c>
      <c r="E1700" s="2" t="s">
        <v>7</v>
      </c>
      <c r="F1700" t="str">
        <f t="shared" si="26"/>
        <v>Premium</v>
      </c>
    </row>
    <row r="1701" spans="1:6" x14ac:dyDescent="0.25">
      <c r="A1701" s="3">
        <v>899580</v>
      </c>
      <c r="B1701" s="3" t="s">
        <v>10</v>
      </c>
      <c r="C1701" s="3">
        <v>20</v>
      </c>
      <c r="D1701" s="3">
        <v>0</v>
      </c>
      <c r="E1701" s="3" t="s">
        <v>7</v>
      </c>
      <c r="F1701" t="str">
        <f t="shared" si="26"/>
        <v>Basic</v>
      </c>
    </row>
    <row r="1702" spans="1:6" x14ac:dyDescent="0.25">
      <c r="A1702" s="2">
        <v>656928</v>
      </c>
      <c r="B1702" s="2" t="s">
        <v>6</v>
      </c>
      <c r="C1702" s="2">
        <v>36</v>
      </c>
      <c r="D1702" s="2">
        <v>1</v>
      </c>
      <c r="E1702" s="2" t="s">
        <v>7</v>
      </c>
      <c r="F1702" t="str">
        <f t="shared" si="26"/>
        <v>Premium</v>
      </c>
    </row>
    <row r="1703" spans="1:6" x14ac:dyDescent="0.25">
      <c r="A1703" s="3">
        <v>567237</v>
      </c>
      <c r="B1703" s="3" t="s">
        <v>6</v>
      </c>
      <c r="C1703" s="3">
        <v>68</v>
      </c>
      <c r="D1703" s="3">
        <v>1</v>
      </c>
      <c r="E1703" s="3" t="s">
        <v>7</v>
      </c>
      <c r="F1703" t="str">
        <f t="shared" si="26"/>
        <v>Elite</v>
      </c>
    </row>
    <row r="1704" spans="1:6" x14ac:dyDescent="0.25">
      <c r="A1704" s="2">
        <v>532960</v>
      </c>
      <c r="B1704" s="2" t="s">
        <v>8</v>
      </c>
      <c r="C1704" s="2">
        <v>20</v>
      </c>
      <c r="D1704" s="2">
        <v>1</v>
      </c>
      <c r="E1704" s="2" t="s">
        <v>7</v>
      </c>
      <c r="F1704" t="str">
        <f t="shared" si="26"/>
        <v>Basic</v>
      </c>
    </row>
    <row r="1705" spans="1:6" x14ac:dyDescent="0.25">
      <c r="A1705" s="3">
        <v>844989</v>
      </c>
      <c r="B1705" s="3" t="s">
        <v>6</v>
      </c>
      <c r="C1705" s="3">
        <v>44</v>
      </c>
      <c r="D1705" s="3">
        <v>0</v>
      </c>
      <c r="E1705" s="3" t="s">
        <v>7</v>
      </c>
      <c r="F1705" t="str">
        <f t="shared" si="26"/>
        <v>Premium</v>
      </c>
    </row>
    <row r="1706" spans="1:6" x14ac:dyDescent="0.25">
      <c r="A1706" s="2">
        <v>138938</v>
      </c>
      <c r="B1706" s="2" t="s">
        <v>8</v>
      </c>
      <c r="C1706" s="2">
        <v>59</v>
      </c>
      <c r="D1706" s="2">
        <v>1</v>
      </c>
      <c r="E1706" s="2" t="s">
        <v>9</v>
      </c>
      <c r="F1706" t="str">
        <f t="shared" si="26"/>
        <v>Elite</v>
      </c>
    </row>
    <row r="1707" spans="1:6" x14ac:dyDescent="0.25">
      <c r="A1707" s="3">
        <v>780909</v>
      </c>
      <c r="B1707" s="3" t="s">
        <v>10</v>
      </c>
      <c r="C1707" s="3">
        <v>35</v>
      </c>
      <c r="D1707" s="3">
        <v>0</v>
      </c>
      <c r="E1707" s="3" t="s">
        <v>7</v>
      </c>
      <c r="F1707" t="str">
        <f t="shared" si="26"/>
        <v>Premium</v>
      </c>
    </row>
    <row r="1708" spans="1:6" x14ac:dyDescent="0.25">
      <c r="A1708" s="2">
        <v>713036</v>
      </c>
      <c r="B1708" s="2" t="s">
        <v>8</v>
      </c>
      <c r="C1708" s="2">
        <v>64</v>
      </c>
      <c r="D1708" s="2">
        <v>1</v>
      </c>
      <c r="E1708" s="2" t="s">
        <v>9</v>
      </c>
      <c r="F1708" t="str">
        <f t="shared" si="26"/>
        <v>Elite</v>
      </c>
    </row>
    <row r="1709" spans="1:6" x14ac:dyDescent="0.25">
      <c r="A1709" s="3">
        <v>710108</v>
      </c>
      <c r="B1709" s="3" t="s">
        <v>8</v>
      </c>
      <c r="C1709" s="3">
        <v>34</v>
      </c>
      <c r="D1709" s="3">
        <v>0</v>
      </c>
      <c r="E1709" s="3" t="s">
        <v>7</v>
      </c>
      <c r="F1709" t="str">
        <f t="shared" si="26"/>
        <v>Premium</v>
      </c>
    </row>
    <row r="1710" spans="1:6" x14ac:dyDescent="0.25">
      <c r="A1710" s="2">
        <v>444888</v>
      </c>
      <c r="B1710" s="2" t="s">
        <v>8</v>
      </c>
      <c r="C1710" s="2">
        <v>22</v>
      </c>
      <c r="D1710" s="2">
        <v>0</v>
      </c>
      <c r="E1710" s="2" t="s">
        <v>7</v>
      </c>
      <c r="F1710" t="str">
        <f t="shared" si="26"/>
        <v>Basic</v>
      </c>
    </row>
    <row r="1711" spans="1:6" x14ac:dyDescent="0.25">
      <c r="A1711" s="3">
        <v>353306</v>
      </c>
      <c r="B1711" s="3" t="s">
        <v>10</v>
      </c>
      <c r="C1711" s="3">
        <v>57</v>
      </c>
      <c r="D1711" s="3">
        <v>1</v>
      </c>
      <c r="E1711" s="3" t="s">
        <v>7</v>
      </c>
      <c r="F1711" t="str">
        <f t="shared" si="26"/>
        <v>Elite</v>
      </c>
    </row>
    <row r="1712" spans="1:6" x14ac:dyDescent="0.25">
      <c r="A1712" s="2">
        <v>952421</v>
      </c>
      <c r="B1712" s="2" t="s">
        <v>10</v>
      </c>
      <c r="C1712" s="2">
        <v>67</v>
      </c>
      <c r="D1712" s="2">
        <v>1</v>
      </c>
      <c r="E1712" s="2" t="s">
        <v>7</v>
      </c>
      <c r="F1712" t="str">
        <f t="shared" si="26"/>
        <v>Elite</v>
      </c>
    </row>
    <row r="1713" spans="1:6" x14ac:dyDescent="0.25">
      <c r="A1713" s="3">
        <v>807402</v>
      </c>
      <c r="B1713" s="3" t="s">
        <v>10</v>
      </c>
      <c r="C1713" s="3">
        <v>24</v>
      </c>
      <c r="D1713" s="3">
        <v>0</v>
      </c>
      <c r="E1713" s="3" t="s">
        <v>7</v>
      </c>
      <c r="F1713" t="str">
        <f t="shared" si="26"/>
        <v>Basic</v>
      </c>
    </row>
    <row r="1714" spans="1:6" x14ac:dyDescent="0.25">
      <c r="A1714" s="2">
        <v>773921</v>
      </c>
      <c r="B1714" s="2" t="s">
        <v>10</v>
      </c>
      <c r="C1714" s="2">
        <v>39</v>
      </c>
      <c r="D1714" s="2">
        <v>0</v>
      </c>
      <c r="E1714" s="2" t="s">
        <v>7</v>
      </c>
      <c r="F1714" t="str">
        <f t="shared" si="26"/>
        <v>Premium</v>
      </c>
    </row>
    <row r="1715" spans="1:6" x14ac:dyDescent="0.25">
      <c r="A1715" s="3">
        <v>826073</v>
      </c>
      <c r="B1715" s="3" t="s">
        <v>8</v>
      </c>
      <c r="C1715" s="3">
        <v>51</v>
      </c>
      <c r="D1715" s="3">
        <v>1</v>
      </c>
      <c r="E1715" s="3" t="s">
        <v>9</v>
      </c>
      <c r="F1715" t="str">
        <f t="shared" si="26"/>
        <v>Elite</v>
      </c>
    </row>
    <row r="1716" spans="1:6" x14ac:dyDescent="0.25">
      <c r="A1716" s="2">
        <v>790940</v>
      </c>
      <c r="B1716" s="2" t="s">
        <v>10</v>
      </c>
      <c r="C1716" s="2">
        <v>20</v>
      </c>
      <c r="D1716" s="2">
        <v>1</v>
      </c>
      <c r="E1716" s="2" t="s">
        <v>7</v>
      </c>
      <c r="F1716" t="str">
        <f t="shared" si="26"/>
        <v>Basic</v>
      </c>
    </row>
    <row r="1717" spans="1:6" x14ac:dyDescent="0.25">
      <c r="A1717" s="3">
        <v>535004</v>
      </c>
      <c r="B1717" s="3" t="s">
        <v>8</v>
      </c>
      <c r="C1717" s="3">
        <v>69</v>
      </c>
      <c r="D1717" s="3">
        <v>1</v>
      </c>
      <c r="E1717" s="3" t="s">
        <v>9</v>
      </c>
      <c r="F1717" t="str">
        <f t="shared" si="26"/>
        <v>Elite</v>
      </c>
    </row>
    <row r="1718" spans="1:6" x14ac:dyDescent="0.25">
      <c r="A1718" s="2">
        <v>176506</v>
      </c>
      <c r="B1718" s="2" t="s">
        <v>6</v>
      </c>
      <c r="C1718" s="2">
        <v>62</v>
      </c>
      <c r="D1718" s="2">
        <v>0</v>
      </c>
      <c r="E1718" s="2" t="s">
        <v>7</v>
      </c>
      <c r="F1718" t="str">
        <f t="shared" si="26"/>
        <v>Elite</v>
      </c>
    </row>
    <row r="1719" spans="1:6" x14ac:dyDescent="0.25">
      <c r="A1719" s="3">
        <v>742496</v>
      </c>
      <c r="B1719" s="3" t="s">
        <v>10</v>
      </c>
      <c r="C1719" s="3">
        <v>61</v>
      </c>
      <c r="D1719" s="3">
        <v>0</v>
      </c>
      <c r="E1719" s="3" t="s">
        <v>7</v>
      </c>
      <c r="F1719" t="str">
        <f t="shared" si="26"/>
        <v>Elite</v>
      </c>
    </row>
    <row r="1720" spans="1:6" x14ac:dyDescent="0.25">
      <c r="A1720" s="2">
        <v>928190</v>
      </c>
      <c r="B1720" s="2" t="s">
        <v>10</v>
      </c>
      <c r="C1720" s="2">
        <v>29</v>
      </c>
      <c r="D1720" s="2">
        <v>1</v>
      </c>
      <c r="E1720" s="2" t="s">
        <v>7</v>
      </c>
      <c r="F1720" t="str">
        <f t="shared" si="26"/>
        <v>Basic</v>
      </c>
    </row>
    <row r="1721" spans="1:6" x14ac:dyDescent="0.25">
      <c r="A1721" s="3">
        <v>592360</v>
      </c>
      <c r="B1721" s="3" t="s">
        <v>8</v>
      </c>
      <c r="C1721" s="3">
        <v>28</v>
      </c>
      <c r="D1721" s="3">
        <v>1</v>
      </c>
      <c r="E1721" s="3" t="s">
        <v>7</v>
      </c>
      <c r="F1721" t="str">
        <f t="shared" si="26"/>
        <v>Basic</v>
      </c>
    </row>
    <row r="1722" spans="1:6" x14ac:dyDescent="0.25">
      <c r="A1722" s="2">
        <v>431865</v>
      </c>
      <c r="B1722" s="2" t="s">
        <v>6</v>
      </c>
      <c r="C1722" s="2">
        <v>28</v>
      </c>
      <c r="D1722" s="2">
        <v>1</v>
      </c>
      <c r="E1722" s="2" t="s">
        <v>7</v>
      </c>
      <c r="F1722" t="str">
        <f t="shared" si="26"/>
        <v>Basic</v>
      </c>
    </row>
    <row r="1723" spans="1:6" x14ac:dyDescent="0.25">
      <c r="A1723" s="3">
        <v>716155</v>
      </c>
      <c r="B1723" s="3" t="s">
        <v>6</v>
      </c>
      <c r="C1723" s="3">
        <v>20</v>
      </c>
      <c r="D1723" s="3">
        <v>0</v>
      </c>
      <c r="E1723" s="3" t="s">
        <v>7</v>
      </c>
      <c r="F1723" t="str">
        <f t="shared" si="26"/>
        <v>Basic</v>
      </c>
    </row>
    <row r="1724" spans="1:6" x14ac:dyDescent="0.25">
      <c r="A1724" s="2">
        <v>875476</v>
      </c>
      <c r="B1724" s="2" t="s">
        <v>6</v>
      </c>
      <c r="C1724" s="2">
        <v>33</v>
      </c>
      <c r="D1724" s="2">
        <v>0</v>
      </c>
      <c r="E1724" s="2" t="s">
        <v>7</v>
      </c>
      <c r="F1724" t="str">
        <f t="shared" si="26"/>
        <v>Premium</v>
      </c>
    </row>
    <row r="1725" spans="1:6" x14ac:dyDescent="0.25">
      <c r="A1725" s="3">
        <v>335464</v>
      </c>
      <c r="B1725" s="3" t="s">
        <v>10</v>
      </c>
      <c r="C1725" s="3">
        <v>48</v>
      </c>
      <c r="D1725" s="3">
        <v>0</v>
      </c>
      <c r="E1725" s="3" t="s">
        <v>7</v>
      </c>
      <c r="F1725" t="str">
        <f t="shared" si="26"/>
        <v>Premium</v>
      </c>
    </row>
    <row r="1726" spans="1:6" x14ac:dyDescent="0.25">
      <c r="A1726" s="2">
        <v>133921</v>
      </c>
      <c r="B1726" s="2" t="s">
        <v>10</v>
      </c>
      <c r="C1726" s="2">
        <v>23</v>
      </c>
      <c r="D1726" s="2">
        <v>1</v>
      </c>
      <c r="E1726" s="2" t="s">
        <v>7</v>
      </c>
      <c r="F1726" t="str">
        <f t="shared" si="26"/>
        <v>Basic</v>
      </c>
    </row>
    <row r="1727" spans="1:6" x14ac:dyDescent="0.25">
      <c r="A1727" s="3">
        <v>922820</v>
      </c>
      <c r="B1727" s="3" t="s">
        <v>10</v>
      </c>
      <c r="C1727" s="3">
        <v>24</v>
      </c>
      <c r="D1727" s="3">
        <v>0</v>
      </c>
      <c r="E1727" s="3" t="s">
        <v>7</v>
      </c>
      <c r="F1727" t="str">
        <f t="shared" si="26"/>
        <v>Basic</v>
      </c>
    </row>
    <row r="1728" spans="1:6" x14ac:dyDescent="0.25">
      <c r="A1728" s="2">
        <v>847137</v>
      </c>
      <c r="B1728" s="2" t="s">
        <v>8</v>
      </c>
      <c r="C1728" s="2">
        <v>45</v>
      </c>
      <c r="D1728" s="2">
        <v>0</v>
      </c>
      <c r="E1728" s="2" t="s">
        <v>7</v>
      </c>
      <c r="F1728" t="str">
        <f t="shared" si="26"/>
        <v>Premium</v>
      </c>
    </row>
    <row r="1729" spans="1:6" x14ac:dyDescent="0.25">
      <c r="A1729" s="3">
        <v>279847</v>
      </c>
      <c r="B1729" s="3" t="s">
        <v>10</v>
      </c>
      <c r="C1729" s="3">
        <v>66</v>
      </c>
      <c r="D1729" s="3">
        <v>0</v>
      </c>
      <c r="E1729" s="3" t="s">
        <v>7</v>
      </c>
      <c r="F1729" t="str">
        <f t="shared" si="26"/>
        <v>Elite</v>
      </c>
    </row>
    <row r="1730" spans="1:6" x14ac:dyDescent="0.25">
      <c r="A1730" s="2">
        <v>114025</v>
      </c>
      <c r="B1730" s="2" t="s">
        <v>10</v>
      </c>
      <c r="C1730" s="2">
        <v>34</v>
      </c>
      <c r="D1730" s="2">
        <v>0</v>
      </c>
      <c r="E1730" s="2" t="s">
        <v>7</v>
      </c>
      <c r="F1730" t="str">
        <f t="shared" si="26"/>
        <v>Premium</v>
      </c>
    </row>
    <row r="1731" spans="1:6" x14ac:dyDescent="0.25">
      <c r="A1731" s="3">
        <v>384074</v>
      </c>
      <c r="B1731" s="3" t="s">
        <v>8</v>
      </c>
      <c r="C1731" s="3">
        <v>64</v>
      </c>
      <c r="D1731" s="3">
        <v>0</v>
      </c>
      <c r="E1731" s="3" t="s">
        <v>9</v>
      </c>
      <c r="F1731" t="str">
        <f t="shared" ref="F1731:F1794" si="27">IF(C1731&gt;50,"Elite",IF(C1731&gt;=30,"Premium","Basic"))</f>
        <v>Elite</v>
      </c>
    </row>
    <row r="1732" spans="1:6" x14ac:dyDescent="0.25">
      <c r="A1732" s="2">
        <v>209122</v>
      </c>
      <c r="B1732" s="2" t="s">
        <v>10</v>
      </c>
      <c r="C1732" s="2">
        <v>26</v>
      </c>
      <c r="D1732" s="2">
        <v>0</v>
      </c>
      <c r="E1732" s="2" t="s">
        <v>7</v>
      </c>
      <c r="F1732" t="str">
        <f t="shared" si="27"/>
        <v>Basic</v>
      </c>
    </row>
    <row r="1733" spans="1:6" x14ac:dyDescent="0.25">
      <c r="A1733" s="3">
        <v>909350</v>
      </c>
      <c r="B1733" s="3" t="s">
        <v>10</v>
      </c>
      <c r="C1733" s="3">
        <v>52</v>
      </c>
      <c r="D1733" s="3">
        <v>1</v>
      </c>
      <c r="E1733" s="3" t="s">
        <v>7</v>
      </c>
      <c r="F1733" t="str">
        <f t="shared" si="27"/>
        <v>Elite</v>
      </c>
    </row>
    <row r="1734" spans="1:6" x14ac:dyDescent="0.25">
      <c r="A1734" s="2">
        <v>925314</v>
      </c>
      <c r="B1734" s="2" t="s">
        <v>6</v>
      </c>
      <c r="C1734" s="2">
        <v>48</v>
      </c>
      <c r="D1734" s="2">
        <v>0</v>
      </c>
      <c r="E1734" s="2" t="s">
        <v>7</v>
      </c>
      <c r="F1734" t="str">
        <f t="shared" si="27"/>
        <v>Premium</v>
      </c>
    </row>
    <row r="1735" spans="1:6" x14ac:dyDescent="0.25">
      <c r="A1735" s="3">
        <v>167985</v>
      </c>
      <c r="B1735" s="3" t="s">
        <v>6</v>
      </c>
      <c r="C1735" s="3">
        <v>66</v>
      </c>
      <c r="D1735" s="3">
        <v>0</v>
      </c>
      <c r="E1735" s="3" t="s">
        <v>7</v>
      </c>
      <c r="F1735" t="str">
        <f t="shared" si="27"/>
        <v>Elite</v>
      </c>
    </row>
    <row r="1736" spans="1:6" x14ac:dyDescent="0.25">
      <c r="A1736" s="2">
        <v>150172</v>
      </c>
      <c r="B1736" s="2" t="s">
        <v>10</v>
      </c>
      <c r="C1736" s="2">
        <v>40</v>
      </c>
      <c r="D1736" s="2">
        <v>1</v>
      </c>
      <c r="E1736" s="2" t="s">
        <v>7</v>
      </c>
      <c r="F1736" t="str">
        <f t="shared" si="27"/>
        <v>Premium</v>
      </c>
    </row>
    <row r="1737" spans="1:6" x14ac:dyDescent="0.25">
      <c r="A1737" s="3">
        <v>309210</v>
      </c>
      <c r="B1737" s="3" t="s">
        <v>6</v>
      </c>
      <c r="C1737" s="3">
        <v>67</v>
      </c>
      <c r="D1737" s="3">
        <v>1</v>
      </c>
      <c r="E1737" s="3" t="s">
        <v>7</v>
      </c>
      <c r="F1737" t="str">
        <f t="shared" si="27"/>
        <v>Elite</v>
      </c>
    </row>
    <row r="1738" spans="1:6" x14ac:dyDescent="0.25">
      <c r="A1738" s="2">
        <v>575337</v>
      </c>
      <c r="B1738" s="2" t="s">
        <v>8</v>
      </c>
      <c r="C1738" s="2">
        <v>55</v>
      </c>
      <c r="D1738" s="2">
        <v>0</v>
      </c>
      <c r="E1738" s="2" t="s">
        <v>9</v>
      </c>
      <c r="F1738" t="str">
        <f t="shared" si="27"/>
        <v>Elite</v>
      </c>
    </row>
    <row r="1739" spans="1:6" x14ac:dyDescent="0.25">
      <c r="A1739" s="3">
        <v>246816</v>
      </c>
      <c r="B1739" s="3" t="s">
        <v>6</v>
      </c>
      <c r="C1739" s="3">
        <v>28</v>
      </c>
      <c r="D1739" s="3">
        <v>0</v>
      </c>
      <c r="E1739" s="3" t="s">
        <v>7</v>
      </c>
      <c r="F1739" t="str">
        <f t="shared" si="27"/>
        <v>Basic</v>
      </c>
    </row>
    <row r="1740" spans="1:6" x14ac:dyDescent="0.25">
      <c r="A1740" s="2">
        <v>159542</v>
      </c>
      <c r="B1740" s="2" t="s">
        <v>6</v>
      </c>
      <c r="C1740" s="2">
        <v>19</v>
      </c>
      <c r="D1740" s="2">
        <v>1</v>
      </c>
      <c r="E1740" s="2" t="s">
        <v>7</v>
      </c>
      <c r="F1740" t="str">
        <f t="shared" si="27"/>
        <v>Basic</v>
      </c>
    </row>
    <row r="1741" spans="1:6" x14ac:dyDescent="0.25">
      <c r="A1741" s="3">
        <v>795902</v>
      </c>
      <c r="B1741" s="3" t="s">
        <v>6</v>
      </c>
      <c r="C1741" s="3">
        <v>54</v>
      </c>
      <c r="D1741" s="3">
        <v>1</v>
      </c>
      <c r="E1741" s="3" t="s">
        <v>7</v>
      </c>
      <c r="F1741" t="str">
        <f t="shared" si="27"/>
        <v>Elite</v>
      </c>
    </row>
    <row r="1742" spans="1:6" x14ac:dyDescent="0.25">
      <c r="A1742" s="2">
        <v>222794</v>
      </c>
      <c r="B1742" s="2" t="s">
        <v>10</v>
      </c>
      <c r="C1742" s="2">
        <v>19</v>
      </c>
      <c r="D1742" s="2">
        <v>0</v>
      </c>
      <c r="E1742" s="2" t="s">
        <v>7</v>
      </c>
      <c r="F1742" t="str">
        <f t="shared" si="27"/>
        <v>Basic</v>
      </c>
    </row>
    <row r="1743" spans="1:6" x14ac:dyDescent="0.25">
      <c r="A1743" s="3">
        <v>658435</v>
      </c>
      <c r="B1743" s="3" t="s">
        <v>8</v>
      </c>
      <c r="C1743" s="3">
        <v>30</v>
      </c>
      <c r="D1743" s="3">
        <v>1</v>
      </c>
      <c r="E1743" s="3" t="s">
        <v>7</v>
      </c>
      <c r="F1743" t="str">
        <f t="shared" si="27"/>
        <v>Premium</v>
      </c>
    </row>
    <row r="1744" spans="1:6" x14ac:dyDescent="0.25">
      <c r="A1744" s="2">
        <v>864478</v>
      </c>
      <c r="B1744" s="2" t="s">
        <v>8</v>
      </c>
      <c r="C1744" s="2">
        <v>64</v>
      </c>
      <c r="D1744" s="2">
        <v>1</v>
      </c>
      <c r="E1744" s="2" t="s">
        <v>9</v>
      </c>
      <c r="F1744" t="str">
        <f t="shared" si="27"/>
        <v>Elite</v>
      </c>
    </row>
    <row r="1745" spans="1:6" x14ac:dyDescent="0.25">
      <c r="A1745" s="3">
        <v>979297</v>
      </c>
      <c r="B1745" s="3" t="s">
        <v>6</v>
      </c>
      <c r="C1745" s="3">
        <v>31</v>
      </c>
      <c r="D1745" s="3">
        <v>1</v>
      </c>
      <c r="E1745" s="3" t="s">
        <v>7</v>
      </c>
      <c r="F1745" t="str">
        <f t="shared" si="27"/>
        <v>Premium</v>
      </c>
    </row>
    <row r="1746" spans="1:6" x14ac:dyDescent="0.25">
      <c r="A1746" s="2">
        <v>756288</v>
      </c>
      <c r="B1746" s="2" t="s">
        <v>10</v>
      </c>
      <c r="C1746" s="2">
        <v>52</v>
      </c>
      <c r="D1746" s="2">
        <v>0</v>
      </c>
      <c r="E1746" s="2" t="s">
        <v>7</v>
      </c>
      <c r="F1746" t="str">
        <f t="shared" si="27"/>
        <v>Elite</v>
      </c>
    </row>
    <row r="1747" spans="1:6" x14ac:dyDescent="0.25">
      <c r="A1747" s="3">
        <v>361850</v>
      </c>
      <c r="B1747" s="3" t="s">
        <v>6</v>
      </c>
      <c r="C1747" s="3">
        <v>56</v>
      </c>
      <c r="D1747" s="3">
        <v>0</v>
      </c>
      <c r="E1747" s="3" t="s">
        <v>7</v>
      </c>
      <c r="F1747" t="str">
        <f t="shared" si="27"/>
        <v>Elite</v>
      </c>
    </row>
    <row r="1748" spans="1:6" x14ac:dyDescent="0.25">
      <c r="A1748" s="2">
        <v>526169</v>
      </c>
      <c r="B1748" s="2" t="s">
        <v>6</v>
      </c>
      <c r="C1748" s="2">
        <v>50</v>
      </c>
      <c r="D1748" s="2">
        <v>0</v>
      </c>
      <c r="E1748" s="2" t="s">
        <v>7</v>
      </c>
      <c r="F1748" t="str">
        <f t="shared" si="27"/>
        <v>Premium</v>
      </c>
    </row>
    <row r="1749" spans="1:6" x14ac:dyDescent="0.25">
      <c r="A1749" s="3">
        <v>211700</v>
      </c>
      <c r="B1749" s="3" t="s">
        <v>6</v>
      </c>
      <c r="C1749" s="3">
        <v>33</v>
      </c>
      <c r="D1749" s="3">
        <v>1</v>
      </c>
      <c r="E1749" s="3" t="s">
        <v>7</v>
      </c>
      <c r="F1749" t="str">
        <f t="shared" si="27"/>
        <v>Premium</v>
      </c>
    </row>
    <row r="1750" spans="1:6" x14ac:dyDescent="0.25">
      <c r="A1750" s="2">
        <v>647207</v>
      </c>
      <c r="B1750" s="2" t="s">
        <v>8</v>
      </c>
      <c r="C1750" s="2">
        <v>67</v>
      </c>
      <c r="D1750" s="2">
        <v>1</v>
      </c>
      <c r="E1750" s="2" t="s">
        <v>9</v>
      </c>
      <c r="F1750" t="str">
        <f t="shared" si="27"/>
        <v>Elite</v>
      </c>
    </row>
    <row r="1751" spans="1:6" x14ac:dyDescent="0.25">
      <c r="A1751" s="3">
        <v>397639</v>
      </c>
      <c r="B1751" s="3" t="s">
        <v>8</v>
      </c>
      <c r="C1751" s="3">
        <v>22</v>
      </c>
      <c r="D1751" s="3">
        <v>0</v>
      </c>
      <c r="E1751" s="3" t="s">
        <v>7</v>
      </c>
      <c r="F1751" t="str">
        <f t="shared" si="27"/>
        <v>Basic</v>
      </c>
    </row>
    <row r="1752" spans="1:6" x14ac:dyDescent="0.25">
      <c r="A1752" s="2">
        <v>594863</v>
      </c>
      <c r="B1752" s="2" t="s">
        <v>6</v>
      </c>
      <c r="C1752" s="2">
        <v>56</v>
      </c>
      <c r="D1752" s="2">
        <v>1</v>
      </c>
      <c r="E1752" s="2" t="s">
        <v>7</v>
      </c>
      <c r="F1752" t="str">
        <f t="shared" si="27"/>
        <v>Elite</v>
      </c>
    </row>
    <row r="1753" spans="1:6" x14ac:dyDescent="0.25">
      <c r="A1753" s="3">
        <v>649094</v>
      </c>
      <c r="B1753" s="3" t="s">
        <v>10</v>
      </c>
      <c r="C1753" s="3">
        <v>32</v>
      </c>
      <c r="D1753" s="3">
        <v>0</v>
      </c>
      <c r="E1753" s="3" t="s">
        <v>7</v>
      </c>
      <c r="F1753" t="str">
        <f t="shared" si="27"/>
        <v>Premium</v>
      </c>
    </row>
    <row r="1754" spans="1:6" x14ac:dyDescent="0.25">
      <c r="A1754" s="2">
        <v>379157</v>
      </c>
      <c r="B1754" s="2" t="s">
        <v>8</v>
      </c>
      <c r="C1754" s="2">
        <v>49</v>
      </c>
      <c r="D1754" s="2">
        <v>0</v>
      </c>
      <c r="E1754" s="2" t="s">
        <v>7</v>
      </c>
      <c r="F1754" t="str">
        <f t="shared" si="27"/>
        <v>Premium</v>
      </c>
    </row>
    <row r="1755" spans="1:6" x14ac:dyDescent="0.25">
      <c r="A1755" s="3">
        <v>783174</v>
      </c>
      <c r="B1755" s="3" t="s">
        <v>10</v>
      </c>
      <c r="C1755" s="3">
        <v>64</v>
      </c>
      <c r="D1755" s="3">
        <v>0</v>
      </c>
      <c r="E1755" s="3" t="s">
        <v>7</v>
      </c>
      <c r="F1755" t="str">
        <f t="shared" si="27"/>
        <v>Elite</v>
      </c>
    </row>
    <row r="1756" spans="1:6" x14ac:dyDescent="0.25">
      <c r="A1756" s="2">
        <v>277381</v>
      </c>
      <c r="B1756" s="2" t="s">
        <v>10</v>
      </c>
      <c r="C1756" s="2">
        <v>55</v>
      </c>
      <c r="D1756" s="2">
        <v>1</v>
      </c>
      <c r="E1756" s="2" t="s">
        <v>7</v>
      </c>
      <c r="F1756" t="str">
        <f t="shared" si="27"/>
        <v>Elite</v>
      </c>
    </row>
    <row r="1757" spans="1:6" x14ac:dyDescent="0.25">
      <c r="A1757" s="3">
        <v>785552</v>
      </c>
      <c r="B1757" s="3" t="s">
        <v>10</v>
      </c>
      <c r="C1757" s="3">
        <v>51</v>
      </c>
      <c r="D1757" s="3">
        <v>1</v>
      </c>
      <c r="E1757" s="3" t="s">
        <v>7</v>
      </c>
      <c r="F1757" t="str">
        <f t="shared" si="27"/>
        <v>Elite</v>
      </c>
    </row>
    <row r="1758" spans="1:6" x14ac:dyDescent="0.25">
      <c r="A1758" s="2">
        <v>296743</v>
      </c>
      <c r="B1758" s="2" t="s">
        <v>6</v>
      </c>
      <c r="C1758" s="2">
        <v>52</v>
      </c>
      <c r="D1758" s="2">
        <v>0</v>
      </c>
      <c r="E1758" s="2" t="s">
        <v>7</v>
      </c>
      <c r="F1758" t="str">
        <f t="shared" si="27"/>
        <v>Elite</v>
      </c>
    </row>
    <row r="1759" spans="1:6" x14ac:dyDescent="0.25">
      <c r="A1759" s="3">
        <v>313392</v>
      </c>
      <c r="B1759" s="3" t="s">
        <v>6</v>
      </c>
      <c r="C1759" s="3">
        <v>42</v>
      </c>
      <c r="D1759" s="3">
        <v>1</v>
      </c>
      <c r="E1759" s="3" t="s">
        <v>7</v>
      </c>
      <c r="F1759" t="str">
        <f t="shared" si="27"/>
        <v>Premium</v>
      </c>
    </row>
    <row r="1760" spans="1:6" x14ac:dyDescent="0.25">
      <c r="A1760" s="2">
        <v>944464</v>
      </c>
      <c r="B1760" s="2" t="s">
        <v>10</v>
      </c>
      <c r="C1760" s="2">
        <v>18</v>
      </c>
      <c r="D1760" s="2">
        <v>0</v>
      </c>
      <c r="E1760" s="2" t="s">
        <v>7</v>
      </c>
      <c r="F1760" t="str">
        <f t="shared" si="27"/>
        <v>Basic</v>
      </c>
    </row>
    <row r="1761" spans="1:6" x14ac:dyDescent="0.25">
      <c r="A1761" s="3">
        <v>413128</v>
      </c>
      <c r="B1761" s="3" t="s">
        <v>10</v>
      </c>
      <c r="C1761" s="3">
        <v>50</v>
      </c>
      <c r="D1761" s="3">
        <v>0</v>
      </c>
      <c r="E1761" s="3" t="s">
        <v>7</v>
      </c>
      <c r="F1761" t="str">
        <f t="shared" si="27"/>
        <v>Premium</v>
      </c>
    </row>
    <row r="1762" spans="1:6" x14ac:dyDescent="0.25">
      <c r="A1762" s="2">
        <v>327801</v>
      </c>
      <c r="B1762" s="2" t="s">
        <v>6</v>
      </c>
      <c r="C1762" s="2">
        <v>63</v>
      </c>
      <c r="D1762" s="2">
        <v>0</v>
      </c>
      <c r="E1762" s="2" t="s">
        <v>7</v>
      </c>
      <c r="F1762" t="str">
        <f t="shared" si="27"/>
        <v>Elite</v>
      </c>
    </row>
    <row r="1763" spans="1:6" x14ac:dyDescent="0.25">
      <c r="A1763" s="3">
        <v>633017</v>
      </c>
      <c r="B1763" s="3" t="s">
        <v>6</v>
      </c>
      <c r="C1763" s="3">
        <v>43</v>
      </c>
      <c r="D1763" s="3">
        <v>0</v>
      </c>
      <c r="E1763" s="3" t="s">
        <v>7</v>
      </c>
      <c r="F1763" t="str">
        <f t="shared" si="27"/>
        <v>Premium</v>
      </c>
    </row>
    <row r="1764" spans="1:6" x14ac:dyDescent="0.25">
      <c r="A1764" s="2">
        <v>146413</v>
      </c>
      <c r="B1764" s="2" t="s">
        <v>6</v>
      </c>
      <c r="C1764" s="2">
        <v>47</v>
      </c>
      <c r="D1764" s="2">
        <v>1</v>
      </c>
      <c r="E1764" s="2" t="s">
        <v>7</v>
      </c>
      <c r="F1764" t="str">
        <f t="shared" si="27"/>
        <v>Premium</v>
      </c>
    </row>
    <row r="1765" spans="1:6" x14ac:dyDescent="0.25">
      <c r="A1765" s="3">
        <v>894167</v>
      </c>
      <c r="B1765" s="3" t="s">
        <v>10</v>
      </c>
      <c r="C1765" s="3">
        <v>53</v>
      </c>
      <c r="D1765" s="3">
        <v>0</v>
      </c>
      <c r="E1765" s="3" t="s">
        <v>7</v>
      </c>
      <c r="F1765" t="str">
        <f t="shared" si="27"/>
        <v>Elite</v>
      </c>
    </row>
    <row r="1766" spans="1:6" x14ac:dyDescent="0.25">
      <c r="A1766" s="2">
        <v>148319</v>
      </c>
      <c r="B1766" s="2" t="s">
        <v>8</v>
      </c>
      <c r="C1766" s="2">
        <v>41</v>
      </c>
      <c r="D1766" s="2">
        <v>0</v>
      </c>
      <c r="E1766" s="2" t="s">
        <v>7</v>
      </c>
      <c r="F1766" t="str">
        <f t="shared" si="27"/>
        <v>Premium</v>
      </c>
    </row>
    <row r="1767" spans="1:6" x14ac:dyDescent="0.25">
      <c r="A1767" s="3">
        <v>653718</v>
      </c>
      <c r="B1767" s="3" t="s">
        <v>8</v>
      </c>
      <c r="C1767" s="3">
        <v>54</v>
      </c>
      <c r="D1767" s="3">
        <v>0</v>
      </c>
      <c r="E1767" s="3" t="s">
        <v>9</v>
      </c>
      <c r="F1767" t="str">
        <f t="shared" si="27"/>
        <v>Elite</v>
      </c>
    </row>
    <row r="1768" spans="1:6" x14ac:dyDescent="0.25">
      <c r="A1768" s="2">
        <v>505587</v>
      </c>
      <c r="B1768" s="2" t="s">
        <v>10</v>
      </c>
      <c r="C1768" s="2">
        <v>62</v>
      </c>
      <c r="D1768" s="2">
        <v>0</v>
      </c>
      <c r="E1768" s="2" t="s">
        <v>7</v>
      </c>
      <c r="F1768" t="str">
        <f t="shared" si="27"/>
        <v>Elite</v>
      </c>
    </row>
    <row r="1769" spans="1:6" x14ac:dyDescent="0.25">
      <c r="A1769" s="3">
        <v>872206</v>
      </c>
      <c r="B1769" s="3" t="s">
        <v>8</v>
      </c>
      <c r="C1769" s="3">
        <v>56</v>
      </c>
      <c r="D1769" s="3">
        <v>0</v>
      </c>
      <c r="E1769" s="3" t="s">
        <v>9</v>
      </c>
      <c r="F1769" t="str">
        <f t="shared" si="27"/>
        <v>Elite</v>
      </c>
    </row>
    <row r="1770" spans="1:6" x14ac:dyDescent="0.25">
      <c r="A1770" s="2">
        <v>428729</v>
      </c>
      <c r="B1770" s="2" t="s">
        <v>8</v>
      </c>
      <c r="C1770" s="2">
        <v>52</v>
      </c>
      <c r="D1770" s="2">
        <v>1</v>
      </c>
      <c r="E1770" s="2" t="s">
        <v>9</v>
      </c>
      <c r="F1770" t="str">
        <f t="shared" si="27"/>
        <v>Elite</v>
      </c>
    </row>
    <row r="1771" spans="1:6" x14ac:dyDescent="0.25">
      <c r="A1771" s="3">
        <v>785533</v>
      </c>
      <c r="B1771" s="3" t="s">
        <v>10</v>
      </c>
      <c r="C1771" s="3">
        <v>65</v>
      </c>
      <c r="D1771" s="3">
        <v>1</v>
      </c>
      <c r="E1771" s="3" t="s">
        <v>7</v>
      </c>
      <c r="F1771" t="str">
        <f t="shared" si="27"/>
        <v>Elite</v>
      </c>
    </row>
    <row r="1772" spans="1:6" x14ac:dyDescent="0.25">
      <c r="A1772" s="2">
        <v>916277</v>
      </c>
      <c r="B1772" s="2" t="s">
        <v>10</v>
      </c>
      <c r="C1772" s="2">
        <v>30</v>
      </c>
      <c r="D1772" s="2">
        <v>1</v>
      </c>
      <c r="E1772" s="2" t="s">
        <v>7</v>
      </c>
      <c r="F1772" t="str">
        <f t="shared" si="27"/>
        <v>Premium</v>
      </c>
    </row>
    <row r="1773" spans="1:6" x14ac:dyDescent="0.25">
      <c r="A1773" s="3">
        <v>283243</v>
      </c>
      <c r="B1773" s="3" t="s">
        <v>8</v>
      </c>
      <c r="C1773" s="3">
        <v>49</v>
      </c>
      <c r="D1773" s="3">
        <v>0</v>
      </c>
      <c r="E1773" s="3" t="s">
        <v>7</v>
      </c>
      <c r="F1773" t="str">
        <f t="shared" si="27"/>
        <v>Premium</v>
      </c>
    </row>
    <row r="1774" spans="1:6" x14ac:dyDescent="0.25">
      <c r="A1774" s="2">
        <v>663080</v>
      </c>
      <c r="B1774" s="2" t="s">
        <v>10</v>
      </c>
      <c r="C1774" s="2">
        <v>63</v>
      </c>
      <c r="D1774" s="2">
        <v>0</v>
      </c>
      <c r="E1774" s="2" t="s">
        <v>7</v>
      </c>
      <c r="F1774" t="str">
        <f t="shared" si="27"/>
        <v>Elite</v>
      </c>
    </row>
    <row r="1775" spans="1:6" x14ac:dyDescent="0.25">
      <c r="A1775" s="3">
        <v>223751</v>
      </c>
      <c r="B1775" s="3" t="s">
        <v>8</v>
      </c>
      <c r="C1775" s="3">
        <v>33</v>
      </c>
      <c r="D1775" s="3">
        <v>0</v>
      </c>
      <c r="E1775" s="3" t="s">
        <v>7</v>
      </c>
      <c r="F1775" t="str">
        <f t="shared" si="27"/>
        <v>Premium</v>
      </c>
    </row>
    <row r="1776" spans="1:6" x14ac:dyDescent="0.25">
      <c r="A1776" s="2">
        <v>320978</v>
      </c>
      <c r="B1776" s="2" t="s">
        <v>8</v>
      </c>
      <c r="C1776" s="2">
        <v>35</v>
      </c>
      <c r="D1776" s="2">
        <v>0</v>
      </c>
      <c r="E1776" s="2" t="s">
        <v>7</v>
      </c>
      <c r="F1776" t="str">
        <f t="shared" si="27"/>
        <v>Premium</v>
      </c>
    </row>
    <row r="1777" spans="1:6" x14ac:dyDescent="0.25">
      <c r="A1777" s="3">
        <v>592595</v>
      </c>
      <c r="B1777" s="3" t="s">
        <v>6</v>
      </c>
      <c r="C1777" s="3">
        <v>67</v>
      </c>
      <c r="D1777" s="3">
        <v>1</v>
      </c>
      <c r="E1777" s="3" t="s">
        <v>7</v>
      </c>
      <c r="F1777" t="str">
        <f t="shared" si="27"/>
        <v>Elite</v>
      </c>
    </row>
    <row r="1778" spans="1:6" x14ac:dyDescent="0.25">
      <c r="A1778" s="2">
        <v>187468</v>
      </c>
      <c r="B1778" s="2" t="s">
        <v>6</v>
      </c>
      <c r="C1778" s="2">
        <v>36</v>
      </c>
      <c r="D1778" s="2">
        <v>0</v>
      </c>
      <c r="E1778" s="2" t="s">
        <v>7</v>
      </c>
      <c r="F1778" t="str">
        <f t="shared" si="27"/>
        <v>Premium</v>
      </c>
    </row>
    <row r="1779" spans="1:6" x14ac:dyDescent="0.25">
      <c r="A1779" s="3">
        <v>166217</v>
      </c>
      <c r="B1779" s="3" t="s">
        <v>10</v>
      </c>
      <c r="C1779" s="3">
        <v>19</v>
      </c>
      <c r="D1779" s="3">
        <v>1</v>
      </c>
      <c r="E1779" s="3" t="s">
        <v>7</v>
      </c>
      <c r="F1779" t="str">
        <f t="shared" si="27"/>
        <v>Basic</v>
      </c>
    </row>
    <row r="1780" spans="1:6" x14ac:dyDescent="0.25">
      <c r="A1780" s="2">
        <v>631092</v>
      </c>
      <c r="B1780" s="2" t="s">
        <v>8</v>
      </c>
      <c r="C1780" s="2">
        <v>26</v>
      </c>
      <c r="D1780" s="2">
        <v>0</v>
      </c>
      <c r="E1780" s="2" t="s">
        <v>7</v>
      </c>
      <c r="F1780" t="str">
        <f t="shared" si="27"/>
        <v>Basic</v>
      </c>
    </row>
    <row r="1781" spans="1:6" x14ac:dyDescent="0.25">
      <c r="A1781" s="3">
        <v>492191</v>
      </c>
      <c r="B1781" s="3" t="s">
        <v>6</v>
      </c>
      <c r="C1781" s="3">
        <v>50</v>
      </c>
      <c r="D1781" s="3">
        <v>0</v>
      </c>
      <c r="E1781" s="3" t="s">
        <v>7</v>
      </c>
      <c r="F1781" t="str">
        <f t="shared" si="27"/>
        <v>Premium</v>
      </c>
    </row>
    <row r="1782" spans="1:6" x14ac:dyDescent="0.25">
      <c r="A1782" s="2">
        <v>987192</v>
      </c>
      <c r="B1782" s="2" t="s">
        <v>6</v>
      </c>
      <c r="C1782" s="2">
        <v>69</v>
      </c>
      <c r="D1782" s="2">
        <v>1</v>
      </c>
      <c r="E1782" s="2" t="s">
        <v>7</v>
      </c>
      <c r="F1782" t="str">
        <f t="shared" si="27"/>
        <v>Elite</v>
      </c>
    </row>
    <row r="1783" spans="1:6" x14ac:dyDescent="0.25">
      <c r="A1783" s="3">
        <v>713691</v>
      </c>
      <c r="B1783" s="3" t="s">
        <v>10</v>
      </c>
      <c r="C1783" s="3">
        <v>57</v>
      </c>
      <c r="D1783" s="3">
        <v>1</v>
      </c>
      <c r="E1783" s="3" t="s">
        <v>7</v>
      </c>
      <c r="F1783" t="str">
        <f t="shared" si="27"/>
        <v>Elite</v>
      </c>
    </row>
    <row r="1784" spans="1:6" x14ac:dyDescent="0.25">
      <c r="A1784" s="2">
        <v>408757</v>
      </c>
      <c r="B1784" s="2" t="s">
        <v>10</v>
      </c>
      <c r="C1784" s="2">
        <v>44</v>
      </c>
      <c r="D1784" s="2">
        <v>1</v>
      </c>
      <c r="E1784" s="2" t="s">
        <v>7</v>
      </c>
      <c r="F1784" t="str">
        <f t="shared" si="27"/>
        <v>Premium</v>
      </c>
    </row>
    <row r="1785" spans="1:6" x14ac:dyDescent="0.25">
      <c r="A1785" s="3">
        <v>837031</v>
      </c>
      <c r="B1785" s="3" t="s">
        <v>6</v>
      </c>
      <c r="C1785" s="3">
        <v>37</v>
      </c>
      <c r="D1785" s="3">
        <v>1</v>
      </c>
      <c r="E1785" s="3" t="s">
        <v>7</v>
      </c>
      <c r="F1785" t="str">
        <f t="shared" si="27"/>
        <v>Premium</v>
      </c>
    </row>
    <row r="1786" spans="1:6" x14ac:dyDescent="0.25">
      <c r="A1786" s="2">
        <v>132170</v>
      </c>
      <c r="B1786" s="2" t="s">
        <v>10</v>
      </c>
      <c r="C1786" s="2">
        <v>21</v>
      </c>
      <c r="D1786" s="2">
        <v>0</v>
      </c>
      <c r="E1786" s="2" t="s">
        <v>7</v>
      </c>
      <c r="F1786" t="str">
        <f t="shared" si="27"/>
        <v>Basic</v>
      </c>
    </row>
    <row r="1787" spans="1:6" x14ac:dyDescent="0.25">
      <c r="A1787" s="3">
        <v>709630</v>
      </c>
      <c r="B1787" s="3" t="s">
        <v>8</v>
      </c>
      <c r="C1787" s="3">
        <v>48</v>
      </c>
      <c r="D1787" s="3">
        <v>1</v>
      </c>
      <c r="E1787" s="3" t="s">
        <v>7</v>
      </c>
      <c r="F1787" t="str">
        <f t="shared" si="27"/>
        <v>Premium</v>
      </c>
    </row>
    <row r="1788" spans="1:6" x14ac:dyDescent="0.25">
      <c r="A1788" s="2">
        <v>592350</v>
      </c>
      <c r="B1788" s="2" t="s">
        <v>10</v>
      </c>
      <c r="C1788" s="2">
        <v>56</v>
      </c>
      <c r="D1788" s="2">
        <v>0</v>
      </c>
      <c r="E1788" s="2" t="s">
        <v>7</v>
      </c>
      <c r="F1788" t="str">
        <f t="shared" si="27"/>
        <v>Elite</v>
      </c>
    </row>
    <row r="1789" spans="1:6" x14ac:dyDescent="0.25">
      <c r="A1789" s="3">
        <v>954625</v>
      </c>
      <c r="B1789" s="3" t="s">
        <v>10</v>
      </c>
      <c r="C1789" s="3">
        <v>26</v>
      </c>
      <c r="D1789" s="3">
        <v>0</v>
      </c>
      <c r="E1789" s="3" t="s">
        <v>7</v>
      </c>
      <c r="F1789" t="str">
        <f t="shared" si="27"/>
        <v>Basic</v>
      </c>
    </row>
    <row r="1790" spans="1:6" x14ac:dyDescent="0.25">
      <c r="A1790" s="2">
        <v>153999</v>
      </c>
      <c r="B1790" s="2" t="s">
        <v>10</v>
      </c>
      <c r="C1790" s="2">
        <v>35</v>
      </c>
      <c r="D1790" s="2">
        <v>0</v>
      </c>
      <c r="E1790" s="2" t="s">
        <v>7</v>
      </c>
      <c r="F1790" t="str">
        <f t="shared" si="27"/>
        <v>Premium</v>
      </c>
    </row>
    <row r="1791" spans="1:6" x14ac:dyDescent="0.25">
      <c r="A1791" s="3">
        <v>328556</v>
      </c>
      <c r="B1791" s="3" t="s">
        <v>6</v>
      </c>
      <c r="C1791" s="3">
        <v>42</v>
      </c>
      <c r="D1791" s="3">
        <v>1</v>
      </c>
      <c r="E1791" s="3" t="s">
        <v>7</v>
      </c>
      <c r="F1791" t="str">
        <f t="shared" si="27"/>
        <v>Premium</v>
      </c>
    </row>
    <row r="1792" spans="1:6" x14ac:dyDescent="0.25">
      <c r="A1792" s="2">
        <v>739090</v>
      </c>
      <c r="B1792" s="2" t="s">
        <v>10</v>
      </c>
      <c r="C1792" s="2">
        <v>59</v>
      </c>
      <c r="D1792" s="2">
        <v>1</v>
      </c>
      <c r="E1792" s="2" t="s">
        <v>7</v>
      </c>
      <c r="F1792" t="str">
        <f t="shared" si="27"/>
        <v>Elite</v>
      </c>
    </row>
    <row r="1793" spans="1:6" x14ac:dyDescent="0.25">
      <c r="A1793" s="3">
        <v>408894</v>
      </c>
      <c r="B1793" s="3" t="s">
        <v>6</v>
      </c>
      <c r="C1793" s="3">
        <v>18</v>
      </c>
      <c r="D1793" s="3">
        <v>0</v>
      </c>
      <c r="E1793" s="3" t="s">
        <v>7</v>
      </c>
      <c r="F1793" t="str">
        <f t="shared" si="27"/>
        <v>Basic</v>
      </c>
    </row>
    <row r="1794" spans="1:6" x14ac:dyDescent="0.25">
      <c r="A1794" s="2">
        <v>698549</v>
      </c>
      <c r="B1794" s="2" t="s">
        <v>6</v>
      </c>
      <c r="C1794" s="2">
        <v>51</v>
      </c>
      <c r="D1794" s="2">
        <v>1</v>
      </c>
      <c r="E1794" s="2" t="s">
        <v>7</v>
      </c>
      <c r="F1794" t="str">
        <f t="shared" si="27"/>
        <v>Elite</v>
      </c>
    </row>
    <row r="1795" spans="1:6" x14ac:dyDescent="0.25">
      <c r="A1795" s="3">
        <v>998504</v>
      </c>
      <c r="B1795" s="3" t="s">
        <v>10</v>
      </c>
      <c r="C1795" s="3">
        <v>20</v>
      </c>
      <c r="D1795" s="3">
        <v>1</v>
      </c>
      <c r="E1795" s="3" t="s">
        <v>7</v>
      </c>
      <c r="F1795" t="str">
        <f t="shared" ref="F1795:F1858" si="28">IF(C1795&gt;50,"Elite",IF(C1795&gt;=30,"Premium","Basic"))</f>
        <v>Basic</v>
      </c>
    </row>
    <row r="1796" spans="1:6" x14ac:dyDescent="0.25">
      <c r="A1796" s="2">
        <v>519618</v>
      </c>
      <c r="B1796" s="2" t="s">
        <v>10</v>
      </c>
      <c r="C1796" s="2">
        <v>38</v>
      </c>
      <c r="D1796" s="2">
        <v>1</v>
      </c>
      <c r="E1796" s="2" t="s">
        <v>7</v>
      </c>
      <c r="F1796" t="str">
        <f t="shared" si="28"/>
        <v>Premium</v>
      </c>
    </row>
    <row r="1797" spans="1:6" x14ac:dyDescent="0.25">
      <c r="A1797" s="3">
        <v>274621</v>
      </c>
      <c r="B1797" s="3" t="s">
        <v>8</v>
      </c>
      <c r="C1797" s="3">
        <v>62</v>
      </c>
      <c r="D1797" s="3">
        <v>1</v>
      </c>
      <c r="E1797" s="3" t="s">
        <v>9</v>
      </c>
      <c r="F1797" t="str">
        <f t="shared" si="28"/>
        <v>Elite</v>
      </c>
    </row>
    <row r="1798" spans="1:6" x14ac:dyDescent="0.25">
      <c r="A1798" s="2">
        <v>101208</v>
      </c>
      <c r="B1798" s="2" t="s">
        <v>6</v>
      </c>
      <c r="C1798" s="2">
        <v>64</v>
      </c>
      <c r="D1798" s="2">
        <v>0</v>
      </c>
      <c r="E1798" s="2" t="s">
        <v>7</v>
      </c>
      <c r="F1798" t="str">
        <f t="shared" si="28"/>
        <v>Elite</v>
      </c>
    </row>
    <row r="1799" spans="1:6" x14ac:dyDescent="0.25">
      <c r="A1799" s="3">
        <v>814744</v>
      </c>
      <c r="B1799" s="3" t="s">
        <v>10</v>
      </c>
      <c r="C1799" s="3">
        <v>46</v>
      </c>
      <c r="D1799" s="3">
        <v>0</v>
      </c>
      <c r="E1799" s="3" t="s">
        <v>7</v>
      </c>
      <c r="F1799" t="str">
        <f t="shared" si="28"/>
        <v>Premium</v>
      </c>
    </row>
    <row r="1800" spans="1:6" x14ac:dyDescent="0.25">
      <c r="A1800" s="2">
        <v>842091</v>
      </c>
      <c r="B1800" s="2" t="s">
        <v>6</v>
      </c>
      <c r="C1800" s="2">
        <v>40</v>
      </c>
      <c r="D1800" s="2">
        <v>1</v>
      </c>
      <c r="E1800" s="2" t="s">
        <v>7</v>
      </c>
      <c r="F1800" t="str">
        <f t="shared" si="28"/>
        <v>Premium</v>
      </c>
    </row>
    <row r="1801" spans="1:6" x14ac:dyDescent="0.25">
      <c r="A1801" s="3">
        <v>507491</v>
      </c>
      <c r="B1801" s="3" t="s">
        <v>8</v>
      </c>
      <c r="C1801" s="3">
        <v>18</v>
      </c>
      <c r="D1801" s="3">
        <v>0</v>
      </c>
      <c r="E1801" s="3" t="s">
        <v>7</v>
      </c>
      <c r="F1801" t="str">
        <f t="shared" si="28"/>
        <v>Basic</v>
      </c>
    </row>
    <row r="1802" spans="1:6" x14ac:dyDescent="0.25">
      <c r="A1802" s="2">
        <v>212374</v>
      </c>
      <c r="B1802" s="2" t="s">
        <v>6</v>
      </c>
      <c r="C1802" s="2">
        <v>39</v>
      </c>
      <c r="D1802" s="2">
        <v>1</v>
      </c>
      <c r="E1802" s="2" t="s">
        <v>7</v>
      </c>
      <c r="F1802" t="str">
        <f t="shared" si="28"/>
        <v>Premium</v>
      </c>
    </row>
    <row r="1803" spans="1:6" x14ac:dyDescent="0.25">
      <c r="A1803" s="3">
        <v>187138</v>
      </c>
      <c r="B1803" s="3" t="s">
        <v>6</v>
      </c>
      <c r="C1803" s="3">
        <v>70</v>
      </c>
      <c r="D1803" s="3">
        <v>1</v>
      </c>
      <c r="E1803" s="3" t="s">
        <v>7</v>
      </c>
      <c r="F1803" t="str">
        <f t="shared" si="28"/>
        <v>Elite</v>
      </c>
    </row>
    <row r="1804" spans="1:6" x14ac:dyDescent="0.25">
      <c r="A1804" s="2">
        <v>798083</v>
      </c>
      <c r="B1804" s="2" t="s">
        <v>6</v>
      </c>
      <c r="C1804" s="2">
        <v>42</v>
      </c>
      <c r="D1804" s="2">
        <v>1</v>
      </c>
      <c r="E1804" s="2" t="s">
        <v>7</v>
      </c>
      <c r="F1804" t="str">
        <f t="shared" si="28"/>
        <v>Premium</v>
      </c>
    </row>
    <row r="1805" spans="1:6" x14ac:dyDescent="0.25">
      <c r="A1805" s="3">
        <v>258000</v>
      </c>
      <c r="B1805" s="3" t="s">
        <v>8</v>
      </c>
      <c r="C1805" s="3">
        <v>35</v>
      </c>
      <c r="D1805" s="3">
        <v>1</v>
      </c>
      <c r="E1805" s="3" t="s">
        <v>7</v>
      </c>
      <c r="F1805" t="str">
        <f t="shared" si="28"/>
        <v>Premium</v>
      </c>
    </row>
    <row r="1806" spans="1:6" x14ac:dyDescent="0.25">
      <c r="A1806" s="2">
        <v>973582</v>
      </c>
      <c r="B1806" s="2" t="s">
        <v>8</v>
      </c>
      <c r="C1806" s="2">
        <v>67</v>
      </c>
      <c r="D1806" s="2">
        <v>0</v>
      </c>
      <c r="E1806" s="2" t="s">
        <v>9</v>
      </c>
      <c r="F1806" t="str">
        <f t="shared" si="28"/>
        <v>Elite</v>
      </c>
    </row>
    <row r="1807" spans="1:6" x14ac:dyDescent="0.25">
      <c r="A1807" s="3">
        <v>244003</v>
      </c>
      <c r="B1807" s="3" t="s">
        <v>10</v>
      </c>
      <c r="C1807" s="3">
        <v>21</v>
      </c>
      <c r="D1807" s="3">
        <v>1</v>
      </c>
      <c r="E1807" s="3" t="s">
        <v>7</v>
      </c>
      <c r="F1807" t="str">
        <f t="shared" si="28"/>
        <v>Basic</v>
      </c>
    </row>
    <row r="1808" spans="1:6" x14ac:dyDescent="0.25">
      <c r="A1808" s="2">
        <v>921160</v>
      </c>
      <c r="B1808" s="2" t="s">
        <v>6</v>
      </c>
      <c r="C1808" s="2">
        <v>42</v>
      </c>
      <c r="D1808" s="2">
        <v>0</v>
      </c>
      <c r="E1808" s="2" t="s">
        <v>7</v>
      </c>
      <c r="F1808" t="str">
        <f t="shared" si="28"/>
        <v>Premium</v>
      </c>
    </row>
    <row r="1809" spans="1:6" x14ac:dyDescent="0.25">
      <c r="A1809" s="3">
        <v>724252</v>
      </c>
      <c r="B1809" s="3" t="s">
        <v>10</v>
      </c>
      <c r="C1809" s="3">
        <v>32</v>
      </c>
      <c r="D1809" s="3">
        <v>0</v>
      </c>
      <c r="E1809" s="3" t="s">
        <v>7</v>
      </c>
      <c r="F1809" t="str">
        <f t="shared" si="28"/>
        <v>Premium</v>
      </c>
    </row>
    <row r="1810" spans="1:6" x14ac:dyDescent="0.25">
      <c r="A1810" s="2">
        <v>197054</v>
      </c>
      <c r="B1810" s="2" t="s">
        <v>8</v>
      </c>
      <c r="C1810" s="2">
        <v>61</v>
      </c>
      <c r="D1810" s="2">
        <v>1</v>
      </c>
      <c r="E1810" s="2" t="s">
        <v>9</v>
      </c>
      <c r="F1810" t="str">
        <f t="shared" si="28"/>
        <v>Elite</v>
      </c>
    </row>
    <row r="1811" spans="1:6" x14ac:dyDescent="0.25">
      <c r="A1811" s="3">
        <v>759948</v>
      </c>
      <c r="B1811" s="3" t="s">
        <v>6</v>
      </c>
      <c r="C1811" s="3">
        <v>44</v>
      </c>
      <c r="D1811" s="3">
        <v>0</v>
      </c>
      <c r="E1811" s="3" t="s">
        <v>7</v>
      </c>
      <c r="F1811" t="str">
        <f t="shared" si="28"/>
        <v>Premium</v>
      </c>
    </row>
    <row r="1812" spans="1:6" x14ac:dyDescent="0.25">
      <c r="A1812" s="2">
        <v>248024</v>
      </c>
      <c r="B1812" s="2" t="s">
        <v>10</v>
      </c>
      <c r="C1812" s="2">
        <v>46</v>
      </c>
      <c r="D1812" s="2">
        <v>1</v>
      </c>
      <c r="E1812" s="2" t="s">
        <v>7</v>
      </c>
      <c r="F1812" t="str">
        <f t="shared" si="28"/>
        <v>Premium</v>
      </c>
    </row>
    <row r="1813" spans="1:6" x14ac:dyDescent="0.25">
      <c r="A1813" s="3">
        <v>137839</v>
      </c>
      <c r="B1813" s="3" t="s">
        <v>8</v>
      </c>
      <c r="C1813" s="3">
        <v>67</v>
      </c>
      <c r="D1813" s="3">
        <v>0</v>
      </c>
      <c r="E1813" s="3" t="s">
        <v>9</v>
      </c>
      <c r="F1813" t="str">
        <f t="shared" si="28"/>
        <v>Elite</v>
      </c>
    </row>
    <row r="1814" spans="1:6" x14ac:dyDescent="0.25">
      <c r="A1814" s="2">
        <v>894194</v>
      </c>
      <c r="B1814" s="2" t="s">
        <v>10</v>
      </c>
      <c r="C1814" s="2">
        <v>45</v>
      </c>
      <c r="D1814" s="2">
        <v>1</v>
      </c>
      <c r="E1814" s="2" t="s">
        <v>7</v>
      </c>
      <c r="F1814" t="str">
        <f t="shared" si="28"/>
        <v>Premium</v>
      </c>
    </row>
    <row r="1815" spans="1:6" x14ac:dyDescent="0.25">
      <c r="A1815" s="3">
        <v>574161</v>
      </c>
      <c r="B1815" s="3" t="s">
        <v>6</v>
      </c>
      <c r="C1815" s="3">
        <v>31</v>
      </c>
      <c r="D1815" s="3">
        <v>1</v>
      </c>
      <c r="E1815" s="3" t="s">
        <v>7</v>
      </c>
      <c r="F1815" t="str">
        <f t="shared" si="28"/>
        <v>Premium</v>
      </c>
    </row>
    <row r="1816" spans="1:6" x14ac:dyDescent="0.25">
      <c r="A1816" s="2">
        <v>642942</v>
      </c>
      <c r="B1816" s="2" t="s">
        <v>6</v>
      </c>
      <c r="C1816" s="2">
        <v>52</v>
      </c>
      <c r="D1816" s="2">
        <v>0</v>
      </c>
      <c r="E1816" s="2" t="s">
        <v>7</v>
      </c>
      <c r="F1816" t="str">
        <f t="shared" si="28"/>
        <v>Elite</v>
      </c>
    </row>
    <row r="1817" spans="1:6" x14ac:dyDescent="0.25">
      <c r="A1817" s="3">
        <v>862929</v>
      </c>
      <c r="B1817" s="3" t="s">
        <v>10</v>
      </c>
      <c r="C1817" s="3">
        <v>49</v>
      </c>
      <c r="D1817" s="3">
        <v>0</v>
      </c>
      <c r="E1817" s="3" t="s">
        <v>7</v>
      </c>
      <c r="F1817" t="str">
        <f t="shared" si="28"/>
        <v>Premium</v>
      </c>
    </row>
    <row r="1818" spans="1:6" x14ac:dyDescent="0.25">
      <c r="A1818" s="2">
        <v>584002</v>
      </c>
      <c r="B1818" s="2" t="s">
        <v>8</v>
      </c>
      <c r="C1818" s="2">
        <v>65</v>
      </c>
      <c r="D1818" s="2">
        <v>1</v>
      </c>
      <c r="E1818" s="2" t="s">
        <v>9</v>
      </c>
      <c r="F1818" t="str">
        <f t="shared" si="28"/>
        <v>Elite</v>
      </c>
    </row>
    <row r="1819" spans="1:6" x14ac:dyDescent="0.25">
      <c r="A1819" s="3">
        <v>187733</v>
      </c>
      <c r="B1819" s="3" t="s">
        <v>8</v>
      </c>
      <c r="C1819" s="3">
        <v>39</v>
      </c>
      <c r="D1819" s="3">
        <v>1</v>
      </c>
      <c r="E1819" s="3" t="s">
        <v>7</v>
      </c>
      <c r="F1819" t="str">
        <f t="shared" si="28"/>
        <v>Premium</v>
      </c>
    </row>
    <row r="1820" spans="1:6" x14ac:dyDescent="0.25">
      <c r="A1820" s="2">
        <v>175872</v>
      </c>
      <c r="B1820" s="2" t="s">
        <v>8</v>
      </c>
      <c r="C1820" s="2">
        <v>30</v>
      </c>
      <c r="D1820" s="2">
        <v>0</v>
      </c>
      <c r="E1820" s="2" t="s">
        <v>7</v>
      </c>
      <c r="F1820" t="str">
        <f t="shared" si="28"/>
        <v>Premium</v>
      </c>
    </row>
    <row r="1821" spans="1:6" x14ac:dyDescent="0.25">
      <c r="A1821" s="3">
        <v>919743</v>
      </c>
      <c r="B1821" s="3" t="s">
        <v>8</v>
      </c>
      <c r="C1821" s="3">
        <v>30</v>
      </c>
      <c r="D1821" s="3">
        <v>0</v>
      </c>
      <c r="E1821" s="3" t="s">
        <v>7</v>
      </c>
      <c r="F1821" t="str">
        <f t="shared" si="28"/>
        <v>Premium</v>
      </c>
    </row>
    <row r="1822" spans="1:6" x14ac:dyDescent="0.25">
      <c r="A1822" s="2">
        <v>397153</v>
      </c>
      <c r="B1822" s="2" t="s">
        <v>6</v>
      </c>
      <c r="C1822" s="2">
        <v>57</v>
      </c>
      <c r="D1822" s="2">
        <v>0</v>
      </c>
      <c r="E1822" s="2" t="s">
        <v>7</v>
      </c>
      <c r="F1822" t="str">
        <f t="shared" si="28"/>
        <v>Elite</v>
      </c>
    </row>
    <row r="1823" spans="1:6" x14ac:dyDescent="0.25">
      <c r="A1823" s="3">
        <v>556597</v>
      </c>
      <c r="B1823" s="3" t="s">
        <v>6</v>
      </c>
      <c r="C1823" s="3">
        <v>27</v>
      </c>
      <c r="D1823" s="3">
        <v>0</v>
      </c>
      <c r="E1823" s="3" t="s">
        <v>7</v>
      </c>
      <c r="F1823" t="str">
        <f t="shared" si="28"/>
        <v>Basic</v>
      </c>
    </row>
    <row r="1824" spans="1:6" x14ac:dyDescent="0.25">
      <c r="A1824" s="2">
        <v>773649</v>
      </c>
      <c r="B1824" s="2" t="s">
        <v>10</v>
      </c>
      <c r="C1824" s="2">
        <v>41</v>
      </c>
      <c r="D1824" s="2">
        <v>0</v>
      </c>
      <c r="E1824" s="2" t="s">
        <v>7</v>
      </c>
      <c r="F1824" t="str">
        <f t="shared" si="28"/>
        <v>Premium</v>
      </c>
    </row>
    <row r="1825" spans="1:6" x14ac:dyDescent="0.25">
      <c r="A1825" s="3">
        <v>941726</v>
      </c>
      <c r="B1825" s="3" t="s">
        <v>10</v>
      </c>
      <c r="C1825" s="3">
        <v>46</v>
      </c>
      <c r="D1825" s="3">
        <v>0</v>
      </c>
      <c r="E1825" s="3" t="s">
        <v>7</v>
      </c>
      <c r="F1825" t="str">
        <f t="shared" si="28"/>
        <v>Premium</v>
      </c>
    </row>
    <row r="1826" spans="1:6" x14ac:dyDescent="0.25">
      <c r="A1826" s="2">
        <v>680438</v>
      </c>
      <c r="B1826" s="2" t="s">
        <v>8</v>
      </c>
      <c r="C1826" s="2">
        <v>26</v>
      </c>
      <c r="D1826" s="2">
        <v>0</v>
      </c>
      <c r="E1826" s="2" t="s">
        <v>7</v>
      </c>
      <c r="F1826" t="str">
        <f t="shared" si="28"/>
        <v>Basic</v>
      </c>
    </row>
    <row r="1827" spans="1:6" x14ac:dyDescent="0.25">
      <c r="A1827" s="3">
        <v>671311</v>
      </c>
      <c r="B1827" s="3" t="s">
        <v>8</v>
      </c>
      <c r="C1827" s="3">
        <v>56</v>
      </c>
      <c r="D1827" s="3">
        <v>1</v>
      </c>
      <c r="E1827" s="3" t="s">
        <v>9</v>
      </c>
      <c r="F1827" t="str">
        <f t="shared" si="28"/>
        <v>Elite</v>
      </c>
    </row>
    <row r="1828" spans="1:6" x14ac:dyDescent="0.25">
      <c r="A1828" s="2">
        <v>955167</v>
      </c>
      <c r="B1828" s="2" t="s">
        <v>10</v>
      </c>
      <c r="C1828" s="2">
        <v>57</v>
      </c>
      <c r="D1828" s="2">
        <v>1</v>
      </c>
      <c r="E1828" s="2" t="s">
        <v>7</v>
      </c>
      <c r="F1828" t="str">
        <f t="shared" si="28"/>
        <v>Elite</v>
      </c>
    </row>
    <row r="1829" spans="1:6" x14ac:dyDescent="0.25">
      <c r="A1829" s="3">
        <v>655842</v>
      </c>
      <c r="B1829" s="3" t="s">
        <v>8</v>
      </c>
      <c r="C1829" s="3">
        <v>29</v>
      </c>
      <c r="D1829" s="3">
        <v>1</v>
      </c>
      <c r="E1829" s="3" t="s">
        <v>7</v>
      </c>
      <c r="F1829" t="str">
        <f t="shared" si="28"/>
        <v>Basic</v>
      </c>
    </row>
    <row r="1830" spans="1:6" x14ac:dyDescent="0.25">
      <c r="A1830" s="2">
        <v>834365</v>
      </c>
      <c r="B1830" s="2" t="s">
        <v>8</v>
      </c>
      <c r="C1830" s="2">
        <v>22</v>
      </c>
      <c r="D1830" s="2">
        <v>0</v>
      </c>
      <c r="E1830" s="2" t="s">
        <v>7</v>
      </c>
      <c r="F1830" t="str">
        <f t="shared" si="28"/>
        <v>Basic</v>
      </c>
    </row>
    <row r="1831" spans="1:6" x14ac:dyDescent="0.25">
      <c r="A1831" s="3">
        <v>324529</v>
      </c>
      <c r="B1831" s="3" t="s">
        <v>8</v>
      </c>
      <c r="C1831" s="3">
        <v>24</v>
      </c>
      <c r="D1831" s="3">
        <v>0</v>
      </c>
      <c r="E1831" s="3" t="s">
        <v>7</v>
      </c>
      <c r="F1831" t="str">
        <f t="shared" si="28"/>
        <v>Basic</v>
      </c>
    </row>
    <row r="1832" spans="1:6" x14ac:dyDescent="0.25">
      <c r="A1832" s="2">
        <v>526221</v>
      </c>
      <c r="B1832" s="2" t="s">
        <v>6</v>
      </c>
      <c r="C1832" s="2">
        <v>60</v>
      </c>
      <c r="D1832" s="2">
        <v>1</v>
      </c>
      <c r="E1832" s="2" t="s">
        <v>7</v>
      </c>
      <c r="F1832" t="str">
        <f t="shared" si="28"/>
        <v>Elite</v>
      </c>
    </row>
    <row r="1833" spans="1:6" x14ac:dyDescent="0.25">
      <c r="A1833" s="3">
        <v>488563</v>
      </c>
      <c r="B1833" s="3" t="s">
        <v>8</v>
      </c>
      <c r="C1833" s="3">
        <v>64</v>
      </c>
      <c r="D1833" s="3">
        <v>1</v>
      </c>
      <c r="E1833" s="3" t="s">
        <v>9</v>
      </c>
      <c r="F1833" t="str">
        <f t="shared" si="28"/>
        <v>Elite</v>
      </c>
    </row>
    <row r="1834" spans="1:6" x14ac:dyDescent="0.25">
      <c r="A1834" s="2">
        <v>824702</v>
      </c>
      <c r="B1834" s="2" t="s">
        <v>10</v>
      </c>
      <c r="C1834" s="2">
        <v>26</v>
      </c>
      <c r="D1834" s="2">
        <v>0</v>
      </c>
      <c r="E1834" s="2" t="s">
        <v>7</v>
      </c>
      <c r="F1834" t="str">
        <f t="shared" si="28"/>
        <v>Basic</v>
      </c>
    </row>
    <row r="1835" spans="1:6" x14ac:dyDescent="0.25">
      <c r="A1835" s="3">
        <v>585403</v>
      </c>
      <c r="B1835" s="3" t="s">
        <v>8</v>
      </c>
      <c r="C1835" s="3">
        <v>50</v>
      </c>
      <c r="D1835" s="3">
        <v>1</v>
      </c>
      <c r="E1835" s="3" t="s">
        <v>7</v>
      </c>
      <c r="F1835" t="str">
        <f t="shared" si="28"/>
        <v>Premium</v>
      </c>
    </row>
    <row r="1836" spans="1:6" x14ac:dyDescent="0.25">
      <c r="A1836" s="2">
        <v>845702</v>
      </c>
      <c r="B1836" s="2" t="s">
        <v>6</v>
      </c>
      <c r="C1836" s="2">
        <v>55</v>
      </c>
      <c r="D1836" s="2">
        <v>1</v>
      </c>
      <c r="E1836" s="2" t="s">
        <v>7</v>
      </c>
      <c r="F1836" t="str">
        <f t="shared" si="28"/>
        <v>Elite</v>
      </c>
    </row>
    <row r="1837" spans="1:6" x14ac:dyDescent="0.25">
      <c r="A1837" s="3">
        <v>262612</v>
      </c>
      <c r="B1837" s="3" t="s">
        <v>10</v>
      </c>
      <c r="C1837" s="3">
        <v>61</v>
      </c>
      <c r="D1837" s="3">
        <v>0</v>
      </c>
      <c r="E1837" s="3" t="s">
        <v>7</v>
      </c>
      <c r="F1837" t="str">
        <f t="shared" si="28"/>
        <v>Elite</v>
      </c>
    </row>
    <row r="1838" spans="1:6" x14ac:dyDescent="0.25">
      <c r="A1838" s="2">
        <v>236002</v>
      </c>
      <c r="B1838" s="2" t="s">
        <v>10</v>
      </c>
      <c r="C1838" s="2">
        <v>48</v>
      </c>
      <c r="D1838" s="2">
        <v>1</v>
      </c>
      <c r="E1838" s="2" t="s">
        <v>7</v>
      </c>
      <c r="F1838" t="str">
        <f t="shared" si="28"/>
        <v>Premium</v>
      </c>
    </row>
    <row r="1839" spans="1:6" x14ac:dyDescent="0.25">
      <c r="A1839" s="3">
        <v>845658</v>
      </c>
      <c r="B1839" s="3" t="s">
        <v>6</v>
      </c>
      <c r="C1839" s="3">
        <v>41</v>
      </c>
      <c r="D1839" s="3">
        <v>0</v>
      </c>
      <c r="E1839" s="3" t="s">
        <v>7</v>
      </c>
      <c r="F1839" t="str">
        <f t="shared" si="28"/>
        <v>Premium</v>
      </c>
    </row>
    <row r="1840" spans="1:6" x14ac:dyDescent="0.25">
      <c r="A1840" s="2">
        <v>285494</v>
      </c>
      <c r="B1840" s="2" t="s">
        <v>10</v>
      </c>
      <c r="C1840" s="2">
        <v>69</v>
      </c>
      <c r="D1840" s="2">
        <v>0</v>
      </c>
      <c r="E1840" s="2" t="s">
        <v>7</v>
      </c>
      <c r="F1840" t="str">
        <f t="shared" si="28"/>
        <v>Elite</v>
      </c>
    </row>
    <row r="1841" spans="1:6" x14ac:dyDescent="0.25">
      <c r="A1841" s="3">
        <v>964127</v>
      </c>
      <c r="B1841" s="3" t="s">
        <v>6</v>
      </c>
      <c r="C1841" s="3">
        <v>51</v>
      </c>
      <c r="D1841" s="3">
        <v>1</v>
      </c>
      <c r="E1841" s="3" t="s">
        <v>7</v>
      </c>
      <c r="F1841" t="str">
        <f t="shared" si="28"/>
        <v>Elite</v>
      </c>
    </row>
    <row r="1842" spans="1:6" x14ac:dyDescent="0.25">
      <c r="A1842" s="2">
        <v>546503</v>
      </c>
      <c r="B1842" s="2" t="s">
        <v>6</v>
      </c>
      <c r="C1842" s="2">
        <v>39</v>
      </c>
      <c r="D1842" s="2">
        <v>1</v>
      </c>
      <c r="E1842" s="2" t="s">
        <v>7</v>
      </c>
      <c r="F1842" t="str">
        <f t="shared" si="28"/>
        <v>Premium</v>
      </c>
    </row>
    <row r="1843" spans="1:6" x14ac:dyDescent="0.25">
      <c r="A1843" s="3">
        <v>756145</v>
      </c>
      <c r="B1843" s="3" t="s">
        <v>8</v>
      </c>
      <c r="C1843" s="3">
        <v>33</v>
      </c>
      <c r="D1843" s="3">
        <v>1</v>
      </c>
      <c r="E1843" s="3" t="s">
        <v>7</v>
      </c>
      <c r="F1843" t="str">
        <f t="shared" si="28"/>
        <v>Premium</v>
      </c>
    </row>
    <row r="1844" spans="1:6" x14ac:dyDescent="0.25">
      <c r="A1844" s="2">
        <v>159935</v>
      </c>
      <c r="B1844" s="2" t="s">
        <v>6</v>
      </c>
      <c r="C1844" s="2">
        <v>37</v>
      </c>
      <c r="D1844" s="2">
        <v>0</v>
      </c>
      <c r="E1844" s="2" t="s">
        <v>7</v>
      </c>
      <c r="F1844" t="str">
        <f t="shared" si="28"/>
        <v>Premium</v>
      </c>
    </row>
    <row r="1845" spans="1:6" x14ac:dyDescent="0.25">
      <c r="A1845" s="3">
        <v>466339</v>
      </c>
      <c r="B1845" s="3" t="s">
        <v>6</v>
      </c>
      <c r="C1845" s="3">
        <v>64</v>
      </c>
      <c r="D1845" s="3">
        <v>0</v>
      </c>
      <c r="E1845" s="3" t="s">
        <v>7</v>
      </c>
      <c r="F1845" t="str">
        <f t="shared" si="28"/>
        <v>Elite</v>
      </c>
    </row>
    <row r="1846" spans="1:6" x14ac:dyDescent="0.25">
      <c r="A1846" s="2">
        <v>590133</v>
      </c>
      <c r="B1846" s="2" t="s">
        <v>6</v>
      </c>
      <c r="C1846" s="2">
        <v>61</v>
      </c>
      <c r="D1846" s="2">
        <v>0</v>
      </c>
      <c r="E1846" s="2" t="s">
        <v>7</v>
      </c>
      <c r="F1846" t="str">
        <f t="shared" si="28"/>
        <v>Elite</v>
      </c>
    </row>
    <row r="1847" spans="1:6" x14ac:dyDescent="0.25">
      <c r="A1847" s="3">
        <v>619469</v>
      </c>
      <c r="B1847" s="3" t="s">
        <v>8</v>
      </c>
      <c r="C1847" s="3">
        <v>27</v>
      </c>
      <c r="D1847" s="3">
        <v>0</v>
      </c>
      <c r="E1847" s="3" t="s">
        <v>7</v>
      </c>
      <c r="F1847" t="str">
        <f t="shared" si="28"/>
        <v>Basic</v>
      </c>
    </row>
    <row r="1848" spans="1:6" x14ac:dyDescent="0.25">
      <c r="A1848" s="2">
        <v>744780</v>
      </c>
      <c r="B1848" s="2" t="s">
        <v>10</v>
      </c>
      <c r="C1848" s="2">
        <v>43</v>
      </c>
      <c r="D1848" s="2">
        <v>1</v>
      </c>
      <c r="E1848" s="2" t="s">
        <v>7</v>
      </c>
      <c r="F1848" t="str">
        <f t="shared" si="28"/>
        <v>Premium</v>
      </c>
    </row>
    <row r="1849" spans="1:6" x14ac:dyDescent="0.25">
      <c r="A1849" s="3">
        <v>578166</v>
      </c>
      <c r="B1849" s="3" t="s">
        <v>10</v>
      </c>
      <c r="C1849" s="3">
        <v>61</v>
      </c>
      <c r="D1849" s="3">
        <v>0</v>
      </c>
      <c r="E1849" s="3" t="s">
        <v>7</v>
      </c>
      <c r="F1849" t="str">
        <f t="shared" si="28"/>
        <v>Elite</v>
      </c>
    </row>
    <row r="1850" spans="1:6" x14ac:dyDescent="0.25">
      <c r="A1850" s="2">
        <v>978202</v>
      </c>
      <c r="B1850" s="2" t="s">
        <v>8</v>
      </c>
      <c r="C1850" s="2">
        <v>55</v>
      </c>
      <c r="D1850" s="2">
        <v>0</v>
      </c>
      <c r="E1850" s="2" t="s">
        <v>9</v>
      </c>
      <c r="F1850" t="str">
        <f t="shared" si="28"/>
        <v>Elite</v>
      </c>
    </row>
    <row r="1851" spans="1:6" x14ac:dyDescent="0.25">
      <c r="A1851" s="3">
        <v>729928</v>
      </c>
      <c r="B1851" s="3" t="s">
        <v>10</v>
      </c>
      <c r="C1851" s="3">
        <v>59</v>
      </c>
      <c r="D1851" s="3">
        <v>1</v>
      </c>
      <c r="E1851" s="3" t="s">
        <v>7</v>
      </c>
      <c r="F1851" t="str">
        <f t="shared" si="28"/>
        <v>Elite</v>
      </c>
    </row>
    <row r="1852" spans="1:6" x14ac:dyDescent="0.25">
      <c r="A1852" s="2">
        <v>567645</v>
      </c>
      <c r="B1852" s="2" t="s">
        <v>8</v>
      </c>
      <c r="C1852" s="2">
        <v>60</v>
      </c>
      <c r="D1852" s="2">
        <v>0</v>
      </c>
      <c r="E1852" s="2" t="s">
        <v>9</v>
      </c>
      <c r="F1852" t="str">
        <f t="shared" si="28"/>
        <v>Elite</v>
      </c>
    </row>
    <row r="1853" spans="1:6" x14ac:dyDescent="0.25">
      <c r="A1853" s="3">
        <v>692656</v>
      </c>
      <c r="B1853" s="3" t="s">
        <v>8</v>
      </c>
      <c r="C1853" s="3">
        <v>18</v>
      </c>
      <c r="D1853" s="3">
        <v>1</v>
      </c>
      <c r="E1853" s="3" t="s">
        <v>7</v>
      </c>
      <c r="F1853" t="str">
        <f t="shared" si="28"/>
        <v>Basic</v>
      </c>
    </row>
    <row r="1854" spans="1:6" x14ac:dyDescent="0.25">
      <c r="A1854" s="2">
        <v>920868</v>
      </c>
      <c r="B1854" s="2" t="s">
        <v>6</v>
      </c>
      <c r="C1854" s="2">
        <v>38</v>
      </c>
      <c r="D1854" s="2">
        <v>1</v>
      </c>
      <c r="E1854" s="2" t="s">
        <v>7</v>
      </c>
      <c r="F1854" t="str">
        <f t="shared" si="28"/>
        <v>Premium</v>
      </c>
    </row>
    <row r="1855" spans="1:6" x14ac:dyDescent="0.25">
      <c r="A1855" s="3">
        <v>625412</v>
      </c>
      <c r="B1855" s="3" t="s">
        <v>8</v>
      </c>
      <c r="C1855" s="3">
        <v>32</v>
      </c>
      <c r="D1855" s="3">
        <v>1</v>
      </c>
      <c r="E1855" s="3" t="s">
        <v>7</v>
      </c>
      <c r="F1855" t="str">
        <f t="shared" si="28"/>
        <v>Premium</v>
      </c>
    </row>
    <row r="1856" spans="1:6" x14ac:dyDescent="0.25">
      <c r="A1856" s="2">
        <v>792268</v>
      </c>
      <c r="B1856" s="2" t="s">
        <v>8</v>
      </c>
      <c r="C1856" s="2">
        <v>30</v>
      </c>
      <c r="D1856" s="2">
        <v>1</v>
      </c>
      <c r="E1856" s="2" t="s">
        <v>7</v>
      </c>
      <c r="F1856" t="str">
        <f t="shared" si="28"/>
        <v>Premium</v>
      </c>
    </row>
    <row r="1857" spans="1:6" x14ac:dyDescent="0.25">
      <c r="A1857" s="3">
        <v>590927</v>
      </c>
      <c r="B1857" s="3" t="s">
        <v>6</v>
      </c>
      <c r="C1857" s="3">
        <v>25</v>
      </c>
      <c r="D1857" s="3">
        <v>0</v>
      </c>
      <c r="E1857" s="3" t="s">
        <v>7</v>
      </c>
      <c r="F1857" t="str">
        <f t="shared" si="28"/>
        <v>Basic</v>
      </c>
    </row>
    <row r="1858" spans="1:6" x14ac:dyDescent="0.25">
      <c r="A1858" s="2">
        <v>377219</v>
      </c>
      <c r="B1858" s="2" t="s">
        <v>6</v>
      </c>
      <c r="C1858" s="2">
        <v>46</v>
      </c>
      <c r="D1858" s="2">
        <v>1</v>
      </c>
      <c r="E1858" s="2" t="s">
        <v>7</v>
      </c>
      <c r="F1858" t="str">
        <f t="shared" si="28"/>
        <v>Premium</v>
      </c>
    </row>
    <row r="1859" spans="1:6" x14ac:dyDescent="0.25">
      <c r="A1859" s="3">
        <v>504680</v>
      </c>
      <c r="B1859" s="3" t="s">
        <v>6</v>
      </c>
      <c r="C1859" s="3">
        <v>65</v>
      </c>
      <c r="D1859" s="3">
        <v>1</v>
      </c>
      <c r="E1859" s="3" t="s">
        <v>7</v>
      </c>
      <c r="F1859" t="str">
        <f t="shared" ref="F1859:F1922" si="29">IF(C1859&gt;50,"Elite",IF(C1859&gt;=30,"Premium","Basic"))</f>
        <v>Elite</v>
      </c>
    </row>
    <row r="1860" spans="1:6" x14ac:dyDescent="0.25">
      <c r="A1860" s="2">
        <v>635465</v>
      </c>
      <c r="B1860" s="2" t="s">
        <v>6</v>
      </c>
      <c r="C1860" s="2">
        <v>24</v>
      </c>
      <c r="D1860" s="2">
        <v>0</v>
      </c>
      <c r="E1860" s="2" t="s">
        <v>7</v>
      </c>
      <c r="F1860" t="str">
        <f t="shared" si="29"/>
        <v>Basic</v>
      </c>
    </row>
    <row r="1861" spans="1:6" x14ac:dyDescent="0.25">
      <c r="A1861" s="3">
        <v>541806</v>
      </c>
      <c r="B1861" s="3" t="s">
        <v>8</v>
      </c>
      <c r="C1861" s="3">
        <v>42</v>
      </c>
      <c r="D1861" s="3">
        <v>0</v>
      </c>
      <c r="E1861" s="3" t="s">
        <v>7</v>
      </c>
      <c r="F1861" t="str">
        <f t="shared" si="29"/>
        <v>Premium</v>
      </c>
    </row>
    <row r="1862" spans="1:6" x14ac:dyDescent="0.25">
      <c r="A1862" s="2">
        <v>793774</v>
      </c>
      <c r="B1862" s="2" t="s">
        <v>8</v>
      </c>
      <c r="C1862" s="2">
        <v>45</v>
      </c>
      <c r="D1862" s="2">
        <v>0</v>
      </c>
      <c r="E1862" s="2" t="s">
        <v>7</v>
      </c>
      <c r="F1862" t="str">
        <f t="shared" si="29"/>
        <v>Premium</v>
      </c>
    </row>
    <row r="1863" spans="1:6" x14ac:dyDescent="0.25">
      <c r="A1863" s="3">
        <v>110278</v>
      </c>
      <c r="B1863" s="3" t="s">
        <v>8</v>
      </c>
      <c r="C1863" s="3">
        <v>19</v>
      </c>
      <c r="D1863" s="3">
        <v>0</v>
      </c>
      <c r="E1863" s="3" t="s">
        <v>7</v>
      </c>
      <c r="F1863" t="str">
        <f t="shared" si="29"/>
        <v>Basic</v>
      </c>
    </row>
    <row r="1864" spans="1:6" x14ac:dyDescent="0.25">
      <c r="A1864" s="2">
        <v>864472</v>
      </c>
      <c r="B1864" s="2" t="s">
        <v>8</v>
      </c>
      <c r="C1864" s="2">
        <v>44</v>
      </c>
      <c r="D1864" s="2">
        <v>0</v>
      </c>
      <c r="E1864" s="2" t="s">
        <v>7</v>
      </c>
      <c r="F1864" t="str">
        <f t="shared" si="29"/>
        <v>Premium</v>
      </c>
    </row>
    <row r="1865" spans="1:6" x14ac:dyDescent="0.25">
      <c r="A1865" s="3">
        <v>742609</v>
      </c>
      <c r="B1865" s="3" t="s">
        <v>10</v>
      </c>
      <c r="C1865" s="3">
        <v>21</v>
      </c>
      <c r="D1865" s="3">
        <v>0</v>
      </c>
      <c r="E1865" s="3" t="s">
        <v>7</v>
      </c>
      <c r="F1865" t="str">
        <f t="shared" si="29"/>
        <v>Basic</v>
      </c>
    </row>
    <row r="1866" spans="1:6" x14ac:dyDescent="0.25">
      <c r="A1866" s="2">
        <v>534664</v>
      </c>
      <c r="B1866" s="2" t="s">
        <v>8</v>
      </c>
      <c r="C1866" s="2">
        <v>52</v>
      </c>
      <c r="D1866" s="2">
        <v>1</v>
      </c>
      <c r="E1866" s="2" t="s">
        <v>9</v>
      </c>
      <c r="F1866" t="str">
        <f t="shared" si="29"/>
        <v>Elite</v>
      </c>
    </row>
    <row r="1867" spans="1:6" x14ac:dyDescent="0.25">
      <c r="A1867" s="3">
        <v>128942</v>
      </c>
      <c r="B1867" s="3" t="s">
        <v>8</v>
      </c>
      <c r="C1867" s="3">
        <v>40</v>
      </c>
      <c r="D1867" s="3">
        <v>1</v>
      </c>
      <c r="E1867" s="3" t="s">
        <v>7</v>
      </c>
      <c r="F1867" t="str">
        <f t="shared" si="29"/>
        <v>Premium</v>
      </c>
    </row>
    <row r="1868" spans="1:6" x14ac:dyDescent="0.25">
      <c r="A1868" s="2">
        <v>133518</v>
      </c>
      <c r="B1868" s="2" t="s">
        <v>10</v>
      </c>
      <c r="C1868" s="2">
        <v>49</v>
      </c>
      <c r="D1868" s="2">
        <v>0</v>
      </c>
      <c r="E1868" s="2" t="s">
        <v>7</v>
      </c>
      <c r="F1868" t="str">
        <f t="shared" si="29"/>
        <v>Premium</v>
      </c>
    </row>
    <row r="1869" spans="1:6" x14ac:dyDescent="0.25">
      <c r="A1869" s="3">
        <v>348983</v>
      </c>
      <c r="B1869" s="3" t="s">
        <v>6</v>
      </c>
      <c r="C1869" s="3">
        <v>32</v>
      </c>
      <c r="D1869" s="3">
        <v>1</v>
      </c>
      <c r="E1869" s="3" t="s">
        <v>7</v>
      </c>
      <c r="F1869" t="str">
        <f t="shared" si="29"/>
        <v>Premium</v>
      </c>
    </row>
    <row r="1870" spans="1:6" x14ac:dyDescent="0.25">
      <c r="A1870" s="2">
        <v>865897</v>
      </c>
      <c r="B1870" s="2" t="s">
        <v>8</v>
      </c>
      <c r="C1870" s="2">
        <v>58</v>
      </c>
      <c r="D1870" s="2">
        <v>0</v>
      </c>
      <c r="E1870" s="2" t="s">
        <v>9</v>
      </c>
      <c r="F1870" t="str">
        <f t="shared" si="29"/>
        <v>Elite</v>
      </c>
    </row>
    <row r="1871" spans="1:6" x14ac:dyDescent="0.25">
      <c r="A1871" s="3">
        <v>605866</v>
      </c>
      <c r="B1871" s="3" t="s">
        <v>8</v>
      </c>
      <c r="C1871" s="3">
        <v>43</v>
      </c>
      <c r="D1871" s="3">
        <v>1</v>
      </c>
      <c r="E1871" s="3" t="s">
        <v>7</v>
      </c>
      <c r="F1871" t="str">
        <f t="shared" si="29"/>
        <v>Premium</v>
      </c>
    </row>
    <row r="1872" spans="1:6" x14ac:dyDescent="0.25">
      <c r="A1872" s="2">
        <v>558777</v>
      </c>
      <c r="B1872" s="2" t="s">
        <v>10</v>
      </c>
      <c r="C1872" s="2">
        <v>22</v>
      </c>
      <c r="D1872" s="2">
        <v>1</v>
      </c>
      <c r="E1872" s="2" t="s">
        <v>7</v>
      </c>
      <c r="F1872" t="str">
        <f t="shared" si="29"/>
        <v>Basic</v>
      </c>
    </row>
    <row r="1873" spans="1:6" x14ac:dyDescent="0.25">
      <c r="A1873" s="3">
        <v>252735</v>
      </c>
      <c r="B1873" s="3" t="s">
        <v>8</v>
      </c>
      <c r="C1873" s="3">
        <v>59</v>
      </c>
      <c r="D1873" s="3">
        <v>1</v>
      </c>
      <c r="E1873" s="3" t="s">
        <v>9</v>
      </c>
      <c r="F1873" t="str">
        <f t="shared" si="29"/>
        <v>Elite</v>
      </c>
    </row>
    <row r="1874" spans="1:6" x14ac:dyDescent="0.25">
      <c r="A1874" s="2">
        <v>653071</v>
      </c>
      <c r="B1874" s="2" t="s">
        <v>8</v>
      </c>
      <c r="C1874" s="2">
        <v>47</v>
      </c>
      <c r="D1874" s="2">
        <v>0</v>
      </c>
      <c r="E1874" s="2" t="s">
        <v>7</v>
      </c>
      <c r="F1874" t="str">
        <f t="shared" si="29"/>
        <v>Premium</v>
      </c>
    </row>
    <row r="1875" spans="1:6" x14ac:dyDescent="0.25">
      <c r="A1875" s="3">
        <v>820718</v>
      </c>
      <c r="B1875" s="3" t="s">
        <v>6</v>
      </c>
      <c r="C1875" s="3">
        <v>56</v>
      </c>
      <c r="D1875" s="3">
        <v>0</v>
      </c>
      <c r="E1875" s="3" t="s">
        <v>7</v>
      </c>
      <c r="F1875" t="str">
        <f t="shared" si="29"/>
        <v>Elite</v>
      </c>
    </row>
    <row r="1876" spans="1:6" x14ac:dyDescent="0.25">
      <c r="A1876" s="2">
        <v>152933</v>
      </c>
      <c r="B1876" s="2" t="s">
        <v>6</v>
      </c>
      <c r="C1876" s="2">
        <v>19</v>
      </c>
      <c r="D1876" s="2">
        <v>0</v>
      </c>
      <c r="E1876" s="2" t="s">
        <v>7</v>
      </c>
      <c r="F1876" t="str">
        <f t="shared" si="29"/>
        <v>Basic</v>
      </c>
    </row>
    <row r="1877" spans="1:6" x14ac:dyDescent="0.25">
      <c r="A1877" s="3">
        <v>953252</v>
      </c>
      <c r="B1877" s="3" t="s">
        <v>8</v>
      </c>
      <c r="C1877" s="3">
        <v>55</v>
      </c>
      <c r="D1877" s="3">
        <v>0</v>
      </c>
      <c r="E1877" s="3" t="s">
        <v>9</v>
      </c>
      <c r="F1877" t="str">
        <f t="shared" si="29"/>
        <v>Elite</v>
      </c>
    </row>
    <row r="1878" spans="1:6" x14ac:dyDescent="0.25">
      <c r="A1878" s="2">
        <v>634082</v>
      </c>
      <c r="B1878" s="2" t="s">
        <v>10</v>
      </c>
      <c r="C1878" s="2">
        <v>43</v>
      </c>
      <c r="D1878" s="2">
        <v>0</v>
      </c>
      <c r="E1878" s="2" t="s">
        <v>7</v>
      </c>
      <c r="F1878" t="str">
        <f t="shared" si="29"/>
        <v>Premium</v>
      </c>
    </row>
    <row r="1879" spans="1:6" x14ac:dyDescent="0.25">
      <c r="A1879" s="3">
        <v>219981</v>
      </c>
      <c r="B1879" s="3" t="s">
        <v>6</v>
      </c>
      <c r="C1879" s="3">
        <v>55</v>
      </c>
      <c r="D1879" s="3">
        <v>1</v>
      </c>
      <c r="E1879" s="3" t="s">
        <v>7</v>
      </c>
      <c r="F1879" t="str">
        <f t="shared" si="29"/>
        <v>Elite</v>
      </c>
    </row>
    <row r="1880" spans="1:6" x14ac:dyDescent="0.25">
      <c r="A1880" s="2">
        <v>265383</v>
      </c>
      <c r="B1880" s="2" t="s">
        <v>10</v>
      </c>
      <c r="C1880" s="2">
        <v>45</v>
      </c>
      <c r="D1880" s="2">
        <v>0</v>
      </c>
      <c r="E1880" s="2" t="s">
        <v>7</v>
      </c>
      <c r="F1880" t="str">
        <f t="shared" si="29"/>
        <v>Premium</v>
      </c>
    </row>
    <row r="1881" spans="1:6" x14ac:dyDescent="0.25">
      <c r="A1881" s="3">
        <v>336350</v>
      </c>
      <c r="B1881" s="3" t="s">
        <v>6</v>
      </c>
      <c r="C1881" s="3">
        <v>50</v>
      </c>
      <c r="D1881" s="3">
        <v>1</v>
      </c>
      <c r="E1881" s="3" t="s">
        <v>7</v>
      </c>
      <c r="F1881" t="str">
        <f t="shared" si="29"/>
        <v>Premium</v>
      </c>
    </row>
    <row r="1882" spans="1:6" x14ac:dyDescent="0.25">
      <c r="A1882" s="2">
        <v>953694</v>
      </c>
      <c r="B1882" s="2" t="s">
        <v>6</v>
      </c>
      <c r="C1882" s="2">
        <v>27</v>
      </c>
      <c r="D1882" s="2">
        <v>0</v>
      </c>
      <c r="E1882" s="2" t="s">
        <v>7</v>
      </c>
      <c r="F1882" t="str">
        <f t="shared" si="29"/>
        <v>Basic</v>
      </c>
    </row>
    <row r="1883" spans="1:6" x14ac:dyDescent="0.25">
      <c r="A1883" s="3">
        <v>371224</v>
      </c>
      <c r="B1883" s="3" t="s">
        <v>8</v>
      </c>
      <c r="C1883" s="3">
        <v>29</v>
      </c>
      <c r="D1883" s="3">
        <v>0</v>
      </c>
      <c r="E1883" s="3" t="s">
        <v>7</v>
      </c>
      <c r="F1883" t="str">
        <f t="shared" si="29"/>
        <v>Basic</v>
      </c>
    </row>
    <row r="1884" spans="1:6" x14ac:dyDescent="0.25">
      <c r="A1884" s="2">
        <v>230869</v>
      </c>
      <c r="B1884" s="2" t="s">
        <v>8</v>
      </c>
      <c r="C1884" s="2">
        <v>24</v>
      </c>
      <c r="D1884" s="2">
        <v>0</v>
      </c>
      <c r="E1884" s="2" t="s">
        <v>7</v>
      </c>
      <c r="F1884" t="str">
        <f t="shared" si="29"/>
        <v>Basic</v>
      </c>
    </row>
    <row r="1885" spans="1:6" x14ac:dyDescent="0.25">
      <c r="A1885" s="3">
        <v>235840</v>
      </c>
      <c r="B1885" s="3" t="s">
        <v>10</v>
      </c>
      <c r="C1885" s="3">
        <v>45</v>
      </c>
      <c r="D1885" s="3">
        <v>1</v>
      </c>
      <c r="E1885" s="3" t="s">
        <v>7</v>
      </c>
      <c r="F1885" t="str">
        <f t="shared" si="29"/>
        <v>Premium</v>
      </c>
    </row>
    <row r="1886" spans="1:6" x14ac:dyDescent="0.25">
      <c r="A1886" s="2">
        <v>753301</v>
      </c>
      <c r="B1886" s="2" t="s">
        <v>6</v>
      </c>
      <c r="C1886" s="2">
        <v>64</v>
      </c>
      <c r="D1886" s="2">
        <v>1</v>
      </c>
      <c r="E1886" s="2" t="s">
        <v>7</v>
      </c>
      <c r="F1886" t="str">
        <f t="shared" si="29"/>
        <v>Elite</v>
      </c>
    </row>
    <row r="1887" spans="1:6" x14ac:dyDescent="0.25">
      <c r="A1887" s="3">
        <v>333764</v>
      </c>
      <c r="B1887" s="3" t="s">
        <v>10</v>
      </c>
      <c r="C1887" s="3">
        <v>38</v>
      </c>
      <c r="D1887" s="3">
        <v>0</v>
      </c>
      <c r="E1887" s="3" t="s">
        <v>7</v>
      </c>
      <c r="F1887" t="str">
        <f t="shared" si="29"/>
        <v>Premium</v>
      </c>
    </row>
    <row r="1888" spans="1:6" x14ac:dyDescent="0.25">
      <c r="A1888" s="2">
        <v>808282</v>
      </c>
      <c r="B1888" s="2" t="s">
        <v>10</v>
      </c>
      <c r="C1888" s="2">
        <v>66</v>
      </c>
      <c r="D1888" s="2">
        <v>0</v>
      </c>
      <c r="E1888" s="2" t="s">
        <v>7</v>
      </c>
      <c r="F1888" t="str">
        <f t="shared" si="29"/>
        <v>Elite</v>
      </c>
    </row>
    <row r="1889" spans="1:6" x14ac:dyDescent="0.25">
      <c r="A1889" s="3">
        <v>311811</v>
      </c>
      <c r="B1889" s="3" t="s">
        <v>6</v>
      </c>
      <c r="C1889" s="3">
        <v>70</v>
      </c>
      <c r="D1889" s="3">
        <v>1</v>
      </c>
      <c r="E1889" s="3" t="s">
        <v>7</v>
      </c>
      <c r="F1889" t="str">
        <f t="shared" si="29"/>
        <v>Elite</v>
      </c>
    </row>
    <row r="1890" spans="1:6" x14ac:dyDescent="0.25">
      <c r="A1890" s="2">
        <v>432398</v>
      </c>
      <c r="B1890" s="2" t="s">
        <v>8</v>
      </c>
      <c r="C1890" s="2">
        <v>56</v>
      </c>
      <c r="D1890" s="2">
        <v>1</v>
      </c>
      <c r="E1890" s="2" t="s">
        <v>9</v>
      </c>
      <c r="F1890" t="str">
        <f t="shared" si="29"/>
        <v>Elite</v>
      </c>
    </row>
    <row r="1891" spans="1:6" x14ac:dyDescent="0.25">
      <c r="A1891" s="3">
        <v>977855</v>
      </c>
      <c r="B1891" s="3" t="s">
        <v>6</v>
      </c>
      <c r="C1891" s="3">
        <v>57</v>
      </c>
      <c r="D1891" s="3">
        <v>0</v>
      </c>
      <c r="E1891" s="3" t="s">
        <v>7</v>
      </c>
      <c r="F1891" t="str">
        <f t="shared" si="29"/>
        <v>Elite</v>
      </c>
    </row>
    <row r="1892" spans="1:6" x14ac:dyDescent="0.25">
      <c r="A1892" s="2">
        <v>744057</v>
      </c>
      <c r="B1892" s="2" t="s">
        <v>6</v>
      </c>
      <c r="C1892" s="2">
        <v>22</v>
      </c>
      <c r="D1892" s="2">
        <v>0</v>
      </c>
      <c r="E1892" s="2" t="s">
        <v>7</v>
      </c>
      <c r="F1892" t="str">
        <f t="shared" si="29"/>
        <v>Basic</v>
      </c>
    </row>
    <row r="1893" spans="1:6" x14ac:dyDescent="0.25">
      <c r="A1893" s="3">
        <v>777842</v>
      </c>
      <c r="B1893" s="3" t="s">
        <v>10</v>
      </c>
      <c r="C1893" s="3">
        <v>43</v>
      </c>
      <c r="D1893" s="3">
        <v>1</v>
      </c>
      <c r="E1893" s="3" t="s">
        <v>7</v>
      </c>
      <c r="F1893" t="str">
        <f t="shared" si="29"/>
        <v>Premium</v>
      </c>
    </row>
    <row r="1894" spans="1:6" x14ac:dyDescent="0.25">
      <c r="A1894" s="2">
        <v>774307</v>
      </c>
      <c r="B1894" s="2" t="s">
        <v>10</v>
      </c>
      <c r="C1894" s="2">
        <v>63</v>
      </c>
      <c r="D1894" s="2">
        <v>1</v>
      </c>
      <c r="E1894" s="2" t="s">
        <v>7</v>
      </c>
      <c r="F1894" t="str">
        <f t="shared" si="29"/>
        <v>Elite</v>
      </c>
    </row>
    <row r="1895" spans="1:6" x14ac:dyDescent="0.25">
      <c r="A1895" s="3">
        <v>936519</v>
      </c>
      <c r="B1895" s="3" t="s">
        <v>8</v>
      </c>
      <c r="C1895" s="3">
        <v>55</v>
      </c>
      <c r="D1895" s="3">
        <v>1</v>
      </c>
      <c r="E1895" s="3" t="s">
        <v>9</v>
      </c>
      <c r="F1895" t="str">
        <f t="shared" si="29"/>
        <v>Elite</v>
      </c>
    </row>
    <row r="1896" spans="1:6" x14ac:dyDescent="0.25">
      <c r="A1896" s="2">
        <v>596936</v>
      </c>
      <c r="B1896" s="2" t="s">
        <v>6</v>
      </c>
      <c r="C1896" s="2">
        <v>31</v>
      </c>
      <c r="D1896" s="2">
        <v>1</v>
      </c>
      <c r="E1896" s="2" t="s">
        <v>7</v>
      </c>
      <c r="F1896" t="str">
        <f t="shared" si="29"/>
        <v>Premium</v>
      </c>
    </row>
    <row r="1897" spans="1:6" x14ac:dyDescent="0.25">
      <c r="A1897" s="3">
        <v>209777</v>
      </c>
      <c r="B1897" s="3" t="s">
        <v>8</v>
      </c>
      <c r="C1897" s="3">
        <v>28</v>
      </c>
      <c r="D1897" s="3">
        <v>0</v>
      </c>
      <c r="E1897" s="3" t="s">
        <v>7</v>
      </c>
      <c r="F1897" t="str">
        <f t="shared" si="29"/>
        <v>Basic</v>
      </c>
    </row>
    <row r="1898" spans="1:6" x14ac:dyDescent="0.25">
      <c r="A1898" s="2">
        <v>423217</v>
      </c>
      <c r="B1898" s="2" t="s">
        <v>6</v>
      </c>
      <c r="C1898" s="2">
        <v>59</v>
      </c>
      <c r="D1898" s="2">
        <v>0</v>
      </c>
      <c r="E1898" s="2" t="s">
        <v>7</v>
      </c>
      <c r="F1898" t="str">
        <f t="shared" si="29"/>
        <v>Elite</v>
      </c>
    </row>
    <row r="1899" spans="1:6" x14ac:dyDescent="0.25">
      <c r="A1899" s="3">
        <v>176142</v>
      </c>
      <c r="B1899" s="3" t="s">
        <v>6</v>
      </c>
      <c r="C1899" s="3">
        <v>60</v>
      </c>
      <c r="D1899" s="3">
        <v>0</v>
      </c>
      <c r="E1899" s="3" t="s">
        <v>7</v>
      </c>
      <c r="F1899" t="str">
        <f t="shared" si="29"/>
        <v>Elite</v>
      </c>
    </row>
    <row r="1900" spans="1:6" x14ac:dyDescent="0.25">
      <c r="A1900" s="2">
        <v>680252</v>
      </c>
      <c r="B1900" s="2" t="s">
        <v>8</v>
      </c>
      <c r="C1900" s="2">
        <v>48</v>
      </c>
      <c r="D1900" s="2">
        <v>0</v>
      </c>
      <c r="E1900" s="2" t="s">
        <v>7</v>
      </c>
      <c r="F1900" t="str">
        <f t="shared" si="29"/>
        <v>Premium</v>
      </c>
    </row>
    <row r="1901" spans="1:6" x14ac:dyDescent="0.25">
      <c r="A1901" s="3">
        <v>573491</v>
      </c>
      <c r="B1901" s="3" t="s">
        <v>6</v>
      </c>
      <c r="C1901" s="3">
        <v>45</v>
      </c>
      <c r="D1901" s="3">
        <v>0</v>
      </c>
      <c r="E1901" s="3" t="s">
        <v>7</v>
      </c>
      <c r="F1901" t="str">
        <f t="shared" si="29"/>
        <v>Premium</v>
      </c>
    </row>
    <row r="1902" spans="1:6" x14ac:dyDescent="0.25">
      <c r="A1902" s="2">
        <v>412257</v>
      </c>
      <c r="B1902" s="2" t="s">
        <v>6</v>
      </c>
      <c r="C1902" s="2">
        <v>30</v>
      </c>
      <c r="D1902" s="2">
        <v>0</v>
      </c>
      <c r="E1902" s="2" t="s">
        <v>7</v>
      </c>
      <c r="F1902" t="str">
        <f t="shared" si="29"/>
        <v>Premium</v>
      </c>
    </row>
    <row r="1903" spans="1:6" x14ac:dyDescent="0.25">
      <c r="A1903" s="3">
        <v>259558</v>
      </c>
      <c r="B1903" s="3" t="s">
        <v>10</v>
      </c>
      <c r="C1903" s="3">
        <v>29</v>
      </c>
      <c r="D1903" s="3">
        <v>1</v>
      </c>
      <c r="E1903" s="3" t="s">
        <v>7</v>
      </c>
      <c r="F1903" t="str">
        <f t="shared" si="29"/>
        <v>Basic</v>
      </c>
    </row>
    <row r="1904" spans="1:6" x14ac:dyDescent="0.25">
      <c r="A1904" s="2">
        <v>745746</v>
      </c>
      <c r="B1904" s="2" t="s">
        <v>8</v>
      </c>
      <c r="C1904" s="2">
        <v>46</v>
      </c>
      <c r="D1904" s="2">
        <v>0</v>
      </c>
      <c r="E1904" s="2" t="s">
        <v>7</v>
      </c>
      <c r="F1904" t="str">
        <f t="shared" si="29"/>
        <v>Premium</v>
      </c>
    </row>
    <row r="1905" spans="1:6" x14ac:dyDescent="0.25">
      <c r="A1905" s="3">
        <v>367114</v>
      </c>
      <c r="B1905" s="3" t="s">
        <v>8</v>
      </c>
      <c r="C1905" s="3">
        <v>44</v>
      </c>
      <c r="D1905" s="3">
        <v>1</v>
      </c>
      <c r="E1905" s="3" t="s">
        <v>7</v>
      </c>
      <c r="F1905" t="str">
        <f t="shared" si="29"/>
        <v>Premium</v>
      </c>
    </row>
    <row r="1906" spans="1:6" x14ac:dyDescent="0.25">
      <c r="A1906" s="2">
        <v>631692</v>
      </c>
      <c r="B1906" s="2" t="s">
        <v>10</v>
      </c>
      <c r="C1906" s="2">
        <v>57</v>
      </c>
      <c r="D1906" s="2">
        <v>0</v>
      </c>
      <c r="E1906" s="2" t="s">
        <v>7</v>
      </c>
      <c r="F1906" t="str">
        <f t="shared" si="29"/>
        <v>Elite</v>
      </c>
    </row>
    <row r="1907" spans="1:6" x14ac:dyDescent="0.25">
      <c r="A1907" s="3">
        <v>685631</v>
      </c>
      <c r="B1907" s="3" t="s">
        <v>6</v>
      </c>
      <c r="C1907" s="3">
        <v>40</v>
      </c>
      <c r="D1907" s="3">
        <v>1</v>
      </c>
      <c r="E1907" s="3" t="s">
        <v>7</v>
      </c>
      <c r="F1907" t="str">
        <f t="shared" si="29"/>
        <v>Premium</v>
      </c>
    </row>
    <row r="1908" spans="1:6" x14ac:dyDescent="0.25">
      <c r="A1908" s="2">
        <v>763558</v>
      </c>
      <c r="B1908" s="2" t="s">
        <v>6</v>
      </c>
      <c r="C1908" s="2">
        <v>51</v>
      </c>
      <c r="D1908" s="2">
        <v>0</v>
      </c>
      <c r="E1908" s="2" t="s">
        <v>7</v>
      </c>
      <c r="F1908" t="str">
        <f t="shared" si="29"/>
        <v>Elite</v>
      </c>
    </row>
    <row r="1909" spans="1:6" x14ac:dyDescent="0.25">
      <c r="A1909" s="3">
        <v>889187</v>
      </c>
      <c r="B1909" s="3" t="s">
        <v>6</v>
      </c>
      <c r="C1909" s="3">
        <v>27</v>
      </c>
      <c r="D1909" s="3">
        <v>0</v>
      </c>
      <c r="E1909" s="3" t="s">
        <v>7</v>
      </c>
      <c r="F1909" t="str">
        <f t="shared" si="29"/>
        <v>Basic</v>
      </c>
    </row>
    <row r="1910" spans="1:6" x14ac:dyDescent="0.25">
      <c r="A1910" s="2">
        <v>686290</v>
      </c>
      <c r="B1910" s="2" t="s">
        <v>6</v>
      </c>
      <c r="C1910" s="2">
        <v>30</v>
      </c>
      <c r="D1910" s="2">
        <v>0</v>
      </c>
      <c r="E1910" s="2" t="s">
        <v>7</v>
      </c>
      <c r="F1910" t="str">
        <f t="shared" si="29"/>
        <v>Premium</v>
      </c>
    </row>
    <row r="1911" spans="1:6" x14ac:dyDescent="0.25">
      <c r="A1911" s="3">
        <v>136236</v>
      </c>
      <c r="B1911" s="3" t="s">
        <v>10</v>
      </c>
      <c r="C1911" s="3">
        <v>20</v>
      </c>
      <c r="D1911" s="3">
        <v>0</v>
      </c>
      <c r="E1911" s="3" t="s">
        <v>7</v>
      </c>
      <c r="F1911" t="str">
        <f t="shared" si="29"/>
        <v>Basic</v>
      </c>
    </row>
    <row r="1912" spans="1:6" x14ac:dyDescent="0.25">
      <c r="A1912" s="2">
        <v>250808</v>
      </c>
      <c r="B1912" s="2" t="s">
        <v>6</v>
      </c>
      <c r="C1912" s="2">
        <v>57</v>
      </c>
      <c r="D1912" s="2">
        <v>1</v>
      </c>
      <c r="E1912" s="2" t="s">
        <v>7</v>
      </c>
      <c r="F1912" t="str">
        <f t="shared" si="29"/>
        <v>Elite</v>
      </c>
    </row>
    <row r="1913" spans="1:6" x14ac:dyDescent="0.25">
      <c r="A1913" s="3">
        <v>300874</v>
      </c>
      <c r="B1913" s="3" t="s">
        <v>8</v>
      </c>
      <c r="C1913" s="3">
        <v>45</v>
      </c>
      <c r="D1913" s="3">
        <v>1</v>
      </c>
      <c r="E1913" s="3" t="s">
        <v>7</v>
      </c>
      <c r="F1913" t="str">
        <f t="shared" si="29"/>
        <v>Premium</v>
      </c>
    </row>
    <row r="1914" spans="1:6" x14ac:dyDescent="0.25">
      <c r="A1914" s="2">
        <v>882853</v>
      </c>
      <c r="B1914" s="2" t="s">
        <v>6</v>
      </c>
      <c r="C1914" s="2">
        <v>54</v>
      </c>
      <c r="D1914" s="2">
        <v>1</v>
      </c>
      <c r="E1914" s="2" t="s">
        <v>7</v>
      </c>
      <c r="F1914" t="str">
        <f t="shared" si="29"/>
        <v>Elite</v>
      </c>
    </row>
    <row r="1915" spans="1:6" x14ac:dyDescent="0.25">
      <c r="A1915" s="3">
        <v>273653</v>
      </c>
      <c r="B1915" s="3" t="s">
        <v>10</v>
      </c>
      <c r="C1915" s="3">
        <v>22</v>
      </c>
      <c r="D1915" s="3">
        <v>1</v>
      </c>
      <c r="E1915" s="3" t="s">
        <v>7</v>
      </c>
      <c r="F1915" t="str">
        <f t="shared" si="29"/>
        <v>Basic</v>
      </c>
    </row>
    <row r="1916" spans="1:6" x14ac:dyDescent="0.25">
      <c r="A1916" s="2">
        <v>538117</v>
      </c>
      <c r="B1916" s="2" t="s">
        <v>6</v>
      </c>
      <c r="C1916" s="2">
        <v>25</v>
      </c>
      <c r="D1916" s="2">
        <v>0</v>
      </c>
      <c r="E1916" s="2" t="s">
        <v>7</v>
      </c>
      <c r="F1916" t="str">
        <f t="shared" si="29"/>
        <v>Basic</v>
      </c>
    </row>
    <row r="1917" spans="1:6" x14ac:dyDescent="0.25">
      <c r="A1917" s="3">
        <v>233111</v>
      </c>
      <c r="B1917" s="3" t="s">
        <v>8</v>
      </c>
      <c r="C1917" s="3">
        <v>40</v>
      </c>
      <c r="D1917" s="3">
        <v>1</v>
      </c>
      <c r="E1917" s="3" t="s">
        <v>7</v>
      </c>
      <c r="F1917" t="str">
        <f t="shared" si="29"/>
        <v>Premium</v>
      </c>
    </row>
    <row r="1918" spans="1:6" x14ac:dyDescent="0.25">
      <c r="A1918" s="2">
        <v>750153</v>
      </c>
      <c r="B1918" s="2" t="s">
        <v>8</v>
      </c>
      <c r="C1918" s="2">
        <v>57</v>
      </c>
      <c r="D1918" s="2">
        <v>1</v>
      </c>
      <c r="E1918" s="2" t="s">
        <v>9</v>
      </c>
      <c r="F1918" t="str">
        <f t="shared" si="29"/>
        <v>Elite</v>
      </c>
    </row>
    <row r="1919" spans="1:6" x14ac:dyDescent="0.25">
      <c r="A1919" s="3">
        <v>333547</v>
      </c>
      <c r="B1919" s="3" t="s">
        <v>8</v>
      </c>
      <c r="C1919" s="3">
        <v>51</v>
      </c>
      <c r="D1919" s="3">
        <v>0</v>
      </c>
      <c r="E1919" s="3" t="s">
        <v>9</v>
      </c>
      <c r="F1919" t="str">
        <f t="shared" si="29"/>
        <v>Elite</v>
      </c>
    </row>
    <row r="1920" spans="1:6" x14ac:dyDescent="0.25">
      <c r="A1920" s="2">
        <v>711473</v>
      </c>
      <c r="B1920" s="2" t="s">
        <v>10</v>
      </c>
      <c r="C1920" s="2">
        <v>25</v>
      </c>
      <c r="D1920" s="2">
        <v>0</v>
      </c>
      <c r="E1920" s="2" t="s">
        <v>7</v>
      </c>
      <c r="F1920" t="str">
        <f t="shared" si="29"/>
        <v>Basic</v>
      </c>
    </row>
    <row r="1921" spans="1:6" x14ac:dyDescent="0.25">
      <c r="A1921" s="3">
        <v>962395</v>
      </c>
      <c r="B1921" s="3" t="s">
        <v>8</v>
      </c>
      <c r="C1921" s="3">
        <v>18</v>
      </c>
      <c r="D1921" s="3">
        <v>0</v>
      </c>
      <c r="E1921" s="3" t="s">
        <v>7</v>
      </c>
      <c r="F1921" t="str">
        <f t="shared" si="29"/>
        <v>Basic</v>
      </c>
    </row>
    <row r="1922" spans="1:6" x14ac:dyDescent="0.25">
      <c r="A1922" s="2">
        <v>529566</v>
      </c>
      <c r="B1922" s="2" t="s">
        <v>8</v>
      </c>
      <c r="C1922" s="2">
        <v>39</v>
      </c>
      <c r="D1922" s="2">
        <v>0</v>
      </c>
      <c r="E1922" s="2" t="s">
        <v>7</v>
      </c>
      <c r="F1922" t="str">
        <f t="shared" si="29"/>
        <v>Premium</v>
      </c>
    </row>
    <row r="1923" spans="1:6" x14ac:dyDescent="0.25">
      <c r="A1923" s="3">
        <v>177727</v>
      </c>
      <c r="B1923" s="3" t="s">
        <v>10</v>
      </c>
      <c r="C1923" s="3">
        <v>36</v>
      </c>
      <c r="D1923" s="3">
        <v>1</v>
      </c>
      <c r="E1923" s="3" t="s">
        <v>7</v>
      </c>
      <c r="F1923" t="str">
        <f t="shared" ref="F1923:F1986" si="30">IF(C1923&gt;50,"Elite",IF(C1923&gt;=30,"Premium","Basic"))</f>
        <v>Premium</v>
      </c>
    </row>
    <row r="1924" spans="1:6" x14ac:dyDescent="0.25">
      <c r="A1924" s="2">
        <v>899500</v>
      </c>
      <c r="B1924" s="2" t="s">
        <v>6</v>
      </c>
      <c r="C1924" s="2">
        <v>45</v>
      </c>
      <c r="D1924" s="2">
        <v>0</v>
      </c>
      <c r="E1924" s="2" t="s">
        <v>7</v>
      </c>
      <c r="F1924" t="str">
        <f t="shared" si="30"/>
        <v>Premium</v>
      </c>
    </row>
    <row r="1925" spans="1:6" x14ac:dyDescent="0.25">
      <c r="A1925" s="3">
        <v>295209</v>
      </c>
      <c r="B1925" s="3" t="s">
        <v>6</v>
      </c>
      <c r="C1925" s="3">
        <v>26</v>
      </c>
      <c r="D1925" s="3">
        <v>0</v>
      </c>
      <c r="E1925" s="3" t="s">
        <v>7</v>
      </c>
      <c r="F1925" t="str">
        <f t="shared" si="30"/>
        <v>Basic</v>
      </c>
    </row>
    <row r="1926" spans="1:6" x14ac:dyDescent="0.25">
      <c r="A1926" s="2">
        <v>327976</v>
      </c>
      <c r="B1926" s="2" t="s">
        <v>8</v>
      </c>
      <c r="C1926" s="2">
        <v>36</v>
      </c>
      <c r="D1926" s="2">
        <v>1</v>
      </c>
      <c r="E1926" s="2" t="s">
        <v>7</v>
      </c>
      <c r="F1926" t="str">
        <f t="shared" si="30"/>
        <v>Premium</v>
      </c>
    </row>
    <row r="1927" spans="1:6" x14ac:dyDescent="0.25">
      <c r="A1927" s="3">
        <v>750929</v>
      </c>
      <c r="B1927" s="3" t="s">
        <v>6</v>
      </c>
      <c r="C1927" s="3">
        <v>43</v>
      </c>
      <c r="D1927" s="3">
        <v>0</v>
      </c>
      <c r="E1927" s="3" t="s">
        <v>7</v>
      </c>
      <c r="F1927" t="str">
        <f t="shared" si="30"/>
        <v>Premium</v>
      </c>
    </row>
    <row r="1928" spans="1:6" x14ac:dyDescent="0.25">
      <c r="A1928" s="2">
        <v>600208</v>
      </c>
      <c r="B1928" s="2" t="s">
        <v>6</v>
      </c>
      <c r="C1928" s="2">
        <v>26</v>
      </c>
      <c r="D1928" s="2">
        <v>0</v>
      </c>
      <c r="E1928" s="2" t="s">
        <v>7</v>
      </c>
      <c r="F1928" t="str">
        <f t="shared" si="30"/>
        <v>Basic</v>
      </c>
    </row>
    <row r="1929" spans="1:6" x14ac:dyDescent="0.25">
      <c r="A1929" s="3">
        <v>203494</v>
      </c>
      <c r="B1929" s="3" t="s">
        <v>6</v>
      </c>
      <c r="C1929" s="3">
        <v>21</v>
      </c>
      <c r="D1929" s="3">
        <v>0</v>
      </c>
      <c r="E1929" s="3" t="s">
        <v>7</v>
      </c>
      <c r="F1929" t="str">
        <f t="shared" si="30"/>
        <v>Basic</v>
      </c>
    </row>
    <row r="1930" spans="1:6" x14ac:dyDescent="0.25">
      <c r="A1930" s="2">
        <v>473415</v>
      </c>
      <c r="B1930" s="2" t="s">
        <v>8</v>
      </c>
      <c r="C1930" s="2">
        <v>42</v>
      </c>
      <c r="D1930" s="2">
        <v>0</v>
      </c>
      <c r="E1930" s="2" t="s">
        <v>7</v>
      </c>
      <c r="F1930" t="str">
        <f t="shared" si="30"/>
        <v>Premium</v>
      </c>
    </row>
    <row r="1931" spans="1:6" x14ac:dyDescent="0.25">
      <c r="A1931" s="3">
        <v>231241</v>
      </c>
      <c r="B1931" s="3" t="s">
        <v>6</v>
      </c>
      <c r="C1931" s="3">
        <v>35</v>
      </c>
      <c r="D1931" s="3">
        <v>0</v>
      </c>
      <c r="E1931" s="3" t="s">
        <v>7</v>
      </c>
      <c r="F1931" t="str">
        <f t="shared" si="30"/>
        <v>Premium</v>
      </c>
    </row>
    <row r="1932" spans="1:6" x14ac:dyDescent="0.25">
      <c r="A1932" s="2">
        <v>457014</v>
      </c>
      <c r="B1932" s="2" t="s">
        <v>10</v>
      </c>
      <c r="C1932" s="2">
        <v>50</v>
      </c>
      <c r="D1932" s="2">
        <v>1</v>
      </c>
      <c r="E1932" s="2" t="s">
        <v>7</v>
      </c>
      <c r="F1932" t="str">
        <f t="shared" si="30"/>
        <v>Premium</v>
      </c>
    </row>
    <row r="1933" spans="1:6" x14ac:dyDescent="0.25">
      <c r="A1933" s="3">
        <v>941480</v>
      </c>
      <c r="B1933" s="3" t="s">
        <v>8</v>
      </c>
      <c r="C1933" s="3">
        <v>67</v>
      </c>
      <c r="D1933" s="3">
        <v>0</v>
      </c>
      <c r="E1933" s="3" t="s">
        <v>9</v>
      </c>
      <c r="F1933" t="str">
        <f t="shared" si="30"/>
        <v>Elite</v>
      </c>
    </row>
    <row r="1934" spans="1:6" x14ac:dyDescent="0.25">
      <c r="A1934" s="2">
        <v>777512</v>
      </c>
      <c r="B1934" s="2" t="s">
        <v>6</v>
      </c>
      <c r="C1934" s="2">
        <v>30</v>
      </c>
      <c r="D1934" s="2">
        <v>1</v>
      </c>
      <c r="E1934" s="2" t="s">
        <v>7</v>
      </c>
      <c r="F1934" t="str">
        <f t="shared" si="30"/>
        <v>Premium</v>
      </c>
    </row>
    <row r="1935" spans="1:6" x14ac:dyDescent="0.25">
      <c r="A1935" s="3">
        <v>743825</v>
      </c>
      <c r="B1935" s="3" t="s">
        <v>10</v>
      </c>
      <c r="C1935" s="3">
        <v>50</v>
      </c>
      <c r="D1935" s="3">
        <v>1</v>
      </c>
      <c r="E1935" s="3" t="s">
        <v>7</v>
      </c>
      <c r="F1935" t="str">
        <f t="shared" si="30"/>
        <v>Premium</v>
      </c>
    </row>
    <row r="1936" spans="1:6" x14ac:dyDescent="0.25">
      <c r="A1936" s="2">
        <v>809137</v>
      </c>
      <c r="B1936" s="2" t="s">
        <v>6</v>
      </c>
      <c r="C1936" s="2">
        <v>42</v>
      </c>
      <c r="D1936" s="2">
        <v>1</v>
      </c>
      <c r="E1936" s="2" t="s">
        <v>7</v>
      </c>
      <c r="F1936" t="str">
        <f t="shared" si="30"/>
        <v>Premium</v>
      </c>
    </row>
    <row r="1937" spans="1:6" x14ac:dyDescent="0.25">
      <c r="A1937" s="3">
        <v>274545</v>
      </c>
      <c r="B1937" s="3" t="s">
        <v>6</v>
      </c>
      <c r="C1937" s="3">
        <v>53</v>
      </c>
      <c r="D1937" s="3">
        <v>0</v>
      </c>
      <c r="E1937" s="3" t="s">
        <v>7</v>
      </c>
      <c r="F1937" t="str">
        <f t="shared" si="30"/>
        <v>Elite</v>
      </c>
    </row>
    <row r="1938" spans="1:6" x14ac:dyDescent="0.25">
      <c r="A1938" s="2">
        <v>354813</v>
      </c>
      <c r="B1938" s="2" t="s">
        <v>10</v>
      </c>
      <c r="C1938" s="2">
        <v>53</v>
      </c>
      <c r="D1938" s="2">
        <v>0</v>
      </c>
      <c r="E1938" s="2" t="s">
        <v>7</v>
      </c>
      <c r="F1938" t="str">
        <f t="shared" si="30"/>
        <v>Elite</v>
      </c>
    </row>
    <row r="1939" spans="1:6" x14ac:dyDescent="0.25">
      <c r="A1939" s="3">
        <v>236754</v>
      </c>
      <c r="B1939" s="3" t="s">
        <v>6</v>
      </c>
      <c r="C1939" s="3">
        <v>63</v>
      </c>
      <c r="D1939" s="3">
        <v>0</v>
      </c>
      <c r="E1939" s="3" t="s">
        <v>7</v>
      </c>
      <c r="F1939" t="str">
        <f t="shared" si="30"/>
        <v>Elite</v>
      </c>
    </row>
    <row r="1940" spans="1:6" x14ac:dyDescent="0.25">
      <c r="A1940" s="2">
        <v>706000</v>
      </c>
      <c r="B1940" s="2" t="s">
        <v>6</v>
      </c>
      <c r="C1940" s="2">
        <v>70</v>
      </c>
      <c r="D1940" s="2">
        <v>1</v>
      </c>
      <c r="E1940" s="2" t="s">
        <v>7</v>
      </c>
      <c r="F1940" t="str">
        <f t="shared" si="30"/>
        <v>Elite</v>
      </c>
    </row>
    <row r="1941" spans="1:6" x14ac:dyDescent="0.25">
      <c r="A1941" s="3">
        <v>664547</v>
      </c>
      <c r="B1941" s="3" t="s">
        <v>8</v>
      </c>
      <c r="C1941" s="3">
        <v>62</v>
      </c>
      <c r="D1941" s="3">
        <v>0</v>
      </c>
      <c r="E1941" s="3" t="s">
        <v>9</v>
      </c>
      <c r="F1941" t="str">
        <f t="shared" si="30"/>
        <v>Elite</v>
      </c>
    </row>
    <row r="1942" spans="1:6" x14ac:dyDescent="0.25">
      <c r="A1942" s="2">
        <v>440703</v>
      </c>
      <c r="B1942" s="2" t="s">
        <v>8</v>
      </c>
      <c r="C1942" s="2">
        <v>58</v>
      </c>
      <c r="D1942" s="2">
        <v>0</v>
      </c>
      <c r="E1942" s="2" t="s">
        <v>9</v>
      </c>
      <c r="F1942" t="str">
        <f t="shared" si="30"/>
        <v>Elite</v>
      </c>
    </row>
    <row r="1943" spans="1:6" x14ac:dyDescent="0.25">
      <c r="A1943" s="3">
        <v>323032</v>
      </c>
      <c r="B1943" s="3" t="s">
        <v>8</v>
      </c>
      <c r="C1943" s="3">
        <v>38</v>
      </c>
      <c r="D1943" s="3">
        <v>1</v>
      </c>
      <c r="E1943" s="3" t="s">
        <v>7</v>
      </c>
      <c r="F1943" t="str">
        <f t="shared" si="30"/>
        <v>Premium</v>
      </c>
    </row>
    <row r="1944" spans="1:6" x14ac:dyDescent="0.25">
      <c r="A1944" s="2">
        <v>614627</v>
      </c>
      <c r="B1944" s="2" t="s">
        <v>8</v>
      </c>
      <c r="C1944" s="2">
        <v>27</v>
      </c>
      <c r="D1944" s="2">
        <v>1</v>
      </c>
      <c r="E1944" s="2" t="s">
        <v>7</v>
      </c>
      <c r="F1944" t="str">
        <f t="shared" si="30"/>
        <v>Basic</v>
      </c>
    </row>
    <row r="1945" spans="1:6" x14ac:dyDescent="0.25">
      <c r="A1945" s="3">
        <v>884791</v>
      </c>
      <c r="B1945" s="3" t="s">
        <v>8</v>
      </c>
      <c r="C1945" s="3">
        <v>43</v>
      </c>
      <c r="D1945" s="3">
        <v>1</v>
      </c>
      <c r="E1945" s="3" t="s">
        <v>7</v>
      </c>
      <c r="F1945" t="str">
        <f t="shared" si="30"/>
        <v>Premium</v>
      </c>
    </row>
    <row r="1946" spans="1:6" x14ac:dyDescent="0.25">
      <c r="A1946" s="2">
        <v>244300</v>
      </c>
      <c r="B1946" s="2" t="s">
        <v>8</v>
      </c>
      <c r="C1946" s="2">
        <v>65</v>
      </c>
      <c r="D1946" s="2">
        <v>1</v>
      </c>
      <c r="E1946" s="2" t="s">
        <v>9</v>
      </c>
      <c r="F1946" t="str">
        <f t="shared" si="30"/>
        <v>Elite</v>
      </c>
    </row>
    <row r="1947" spans="1:6" x14ac:dyDescent="0.25">
      <c r="A1947" s="3">
        <v>332682</v>
      </c>
      <c r="B1947" s="3" t="s">
        <v>8</v>
      </c>
      <c r="C1947" s="3">
        <v>36</v>
      </c>
      <c r="D1947" s="3">
        <v>1</v>
      </c>
      <c r="E1947" s="3" t="s">
        <v>7</v>
      </c>
      <c r="F1947" t="str">
        <f t="shared" si="30"/>
        <v>Premium</v>
      </c>
    </row>
    <row r="1948" spans="1:6" x14ac:dyDescent="0.25">
      <c r="A1948" s="2">
        <v>150206</v>
      </c>
      <c r="B1948" s="2" t="s">
        <v>8</v>
      </c>
      <c r="C1948" s="2">
        <v>48</v>
      </c>
      <c r="D1948" s="2">
        <v>0</v>
      </c>
      <c r="E1948" s="2" t="s">
        <v>7</v>
      </c>
      <c r="F1948" t="str">
        <f t="shared" si="30"/>
        <v>Premium</v>
      </c>
    </row>
    <row r="1949" spans="1:6" x14ac:dyDescent="0.25">
      <c r="A1949" s="3">
        <v>914524</v>
      </c>
      <c r="B1949" s="3" t="s">
        <v>8</v>
      </c>
      <c r="C1949" s="3">
        <v>31</v>
      </c>
      <c r="D1949" s="3">
        <v>1</v>
      </c>
      <c r="E1949" s="3" t="s">
        <v>7</v>
      </c>
      <c r="F1949" t="str">
        <f t="shared" si="30"/>
        <v>Premium</v>
      </c>
    </row>
    <row r="1950" spans="1:6" x14ac:dyDescent="0.25">
      <c r="A1950" s="2">
        <v>320911</v>
      </c>
      <c r="B1950" s="2" t="s">
        <v>8</v>
      </c>
      <c r="C1950" s="2">
        <v>20</v>
      </c>
      <c r="D1950" s="2">
        <v>1</v>
      </c>
      <c r="E1950" s="2" t="s">
        <v>7</v>
      </c>
      <c r="F1950" t="str">
        <f t="shared" si="30"/>
        <v>Basic</v>
      </c>
    </row>
    <row r="1951" spans="1:6" x14ac:dyDescent="0.25">
      <c r="A1951" s="3">
        <v>952299</v>
      </c>
      <c r="B1951" s="3" t="s">
        <v>6</v>
      </c>
      <c r="C1951" s="3">
        <v>31</v>
      </c>
      <c r="D1951" s="3">
        <v>0</v>
      </c>
      <c r="E1951" s="3" t="s">
        <v>7</v>
      </c>
      <c r="F1951" t="str">
        <f t="shared" si="30"/>
        <v>Premium</v>
      </c>
    </row>
    <row r="1952" spans="1:6" x14ac:dyDescent="0.25">
      <c r="A1952" s="2">
        <v>970759</v>
      </c>
      <c r="B1952" s="2" t="s">
        <v>10</v>
      </c>
      <c r="C1952" s="2">
        <v>40</v>
      </c>
      <c r="D1952" s="2">
        <v>0</v>
      </c>
      <c r="E1952" s="2" t="s">
        <v>7</v>
      </c>
      <c r="F1952" t="str">
        <f t="shared" si="30"/>
        <v>Premium</v>
      </c>
    </row>
    <row r="1953" spans="1:6" x14ac:dyDescent="0.25">
      <c r="A1953" s="3">
        <v>736392</v>
      </c>
      <c r="B1953" s="3" t="s">
        <v>8</v>
      </c>
      <c r="C1953" s="3">
        <v>69</v>
      </c>
      <c r="D1953" s="3">
        <v>1</v>
      </c>
      <c r="E1953" s="3" t="s">
        <v>9</v>
      </c>
      <c r="F1953" t="str">
        <f t="shared" si="30"/>
        <v>Elite</v>
      </c>
    </row>
    <row r="1954" spans="1:6" x14ac:dyDescent="0.25">
      <c r="A1954" s="2">
        <v>472742</v>
      </c>
      <c r="B1954" s="2" t="s">
        <v>6</v>
      </c>
      <c r="C1954" s="2">
        <v>21</v>
      </c>
      <c r="D1954" s="2">
        <v>0</v>
      </c>
      <c r="E1954" s="2" t="s">
        <v>7</v>
      </c>
      <c r="F1954" t="str">
        <f t="shared" si="30"/>
        <v>Basic</v>
      </c>
    </row>
    <row r="1955" spans="1:6" x14ac:dyDescent="0.25">
      <c r="A1955" s="3">
        <v>891447</v>
      </c>
      <c r="B1955" s="3" t="s">
        <v>6</v>
      </c>
      <c r="C1955" s="3">
        <v>22</v>
      </c>
      <c r="D1955" s="3">
        <v>1</v>
      </c>
      <c r="E1955" s="3" t="s">
        <v>7</v>
      </c>
      <c r="F1955" t="str">
        <f t="shared" si="30"/>
        <v>Basic</v>
      </c>
    </row>
    <row r="1956" spans="1:6" x14ac:dyDescent="0.25">
      <c r="A1956" s="2">
        <v>817787</v>
      </c>
      <c r="B1956" s="2" t="s">
        <v>10</v>
      </c>
      <c r="C1956" s="2">
        <v>19</v>
      </c>
      <c r="D1956" s="2">
        <v>0</v>
      </c>
      <c r="E1956" s="2" t="s">
        <v>7</v>
      </c>
      <c r="F1956" t="str">
        <f t="shared" si="30"/>
        <v>Basic</v>
      </c>
    </row>
    <row r="1957" spans="1:6" x14ac:dyDescent="0.25">
      <c r="A1957" s="3">
        <v>995406</v>
      </c>
      <c r="B1957" s="3" t="s">
        <v>6</v>
      </c>
      <c r="C1957" s="3">
        <v>57</v>
      </c>
      <c r="D1957" s="3">
        <v>1</v>
      </c>
      <c r="E1957" s="3" t="s">
        <v>7</v>
      </c>
      <c r="F1957" t="str">
        <f t="shared" si="30"/>
        <v>Elite</v>
      </c>
    </row>
    <row r="1958" spans="1:6" x14ac:dyDescent="0.25">
      <c r="A1958" s="2">
        <v>940537</v>
      </c>
      <c r="B1958" s="2" t="s">
        <v>6</v>
      </c>
      <c r="C1958" s="2">
        <v>52</v>
      </c>
      <c r="D1958" s="2">
        <v>1</v>
      </c>
      <c r="E1958" s="2" t="s">
        <v>7</v>
      </c>
      <c r="F1958" t="str">
        <f t="shared" si="30"/>
        <v>Elite</v>
      </c>
    </row>
    <row r="1959" spans="1:6" x14ac:dyDescent="0.25">
      <c r="A1959" s="3">
        <v>354667</v>
      </c>
      <c r="B1959" s="3" t="s">
        <v>8</v>
      </c>
      <c r="C1959" s="3">
        <v>29</v>
      </c>
      <c r="D1959" s="3">
        <v>0</v>
      </c>
      <c r="E1959" s="3" t="s">
        <v>7</v>
      </c>
      <c r="F1959" t="str">
        <f t="shared" si="30"/>
        <v>Basic</v>
      </c>
    </row>
    <row r="1960" spans="1:6" x14ac:dyDescent="0.25">
      <c r="A1960" s="2">
        <v>645364</v>
      </c>
      <c r="B1960" s="2" t="s">
        <v>8</v>
      </c>
      <c r="C1960" s="2">
        <v>21</v>
      </c>
      <c r="D1960" s="2">
        <v>0</v>
      </c>
      <c r="E1960" s="2" t="s">
        <v>7</v>
      </c>
      <c r="F1960" t="str">
        <f t="shared" si="30"/>
        <v>Basic</v>
      </c>
    </row>
    <row r="1961" spans="1:6" x14ac:dyDescent="0.25">
      <c r="A1961" s="3">
        <v>865246</v>
      </c>
      <c r="B1961" s="3" t="s">
        <v>8</v>
      </c>
      <c r="C1961" s="3">
        <v>20</v>
      </c>
      <c r="D1961" s="3">
        <v>1</v>
      </c>
      <c r="E1961" s="3" t="s">
        <v>7</v>
      </c>
      <c r="F1961" t="str">
        <f t="shared" si="30"/>
        <v>Basic</v>
      </c>
    </row>
    <row r="1962" spans="1:6" x14ac:dyDescent="0.25">
      <c r="A1962" s="2">
        <v>324127</v>
      </c>
      <c r="B1962" s="2" t="s">
        <v>10</v>
      </c>
      <c r="C1962" s="2">
        <v>69</v>
      </c>
      <c r="D1962" s="2">
        <v>0</v>
      </c>
      <c r="E1962" s="2" t="s">
        <v>7</v>
      </c>
      <c r="F1962" t="str">
        <f t="shared" si="30"/>
        <v>Elite</v>
      </c>
    </row>
    <row r="1963" spans="1:6" x14ac:dyDescent="0.25">
      <c r="A1963" s="3">
        <v>695116</v>
      </c>
      <c r="B1963" s="3" t="s">
        <v>6</v>
      </c>
      <c r="C1963" s="3">
        <v>54</v>
      </c>
      <c r="D1963" s="3">
        <v>1</v>
      </c>
      <c r="E1963" s="3" t="s">
        <v>7</v>
      </c>
      <c r="F1963" t="str">
        <f t="shared" si="30"/>
        <v>Elite</v>
      </c>
    </row>
    <row r="1964" spans="1:6" x14ac:dyDescent="0.25">
      <c r="A1964" s="2">
        <v>361365</v>
      </c>
      <c r="B1964" s="2" t="s">
        <v>8</v>
      </c>
      <c r="C1964" s="2">
        <v>42</v>
      </c>
      <c r="D1964" s="2">
        <v>0</v>
      </c>
      <c r="E1964" s="2" t="s">
        <v>7</v>
      </c>
      <c r="F1964" t="str">
        <f t="shared" si="30"/>
        <v>Premium</v>
      </c>
    </row>
    <row r="1965" spans="1:6" x14ac:dyDescent="0.25">
      <c r="A1965" s="3">
        <v>339092</v>
      </c>
      <c r="B1965" s="3" t="s">
        <v>10</v>
      </c>
      <c r="C1965" s="3">
        <v>66</v>
      </c>
      <c r="D1965" s="3">
        <v>0</v>
      </c>
      <c r="E1965" s="3" t="s">
        <v>7</v>
      </c>
      <c r="F1965" t="str">
        <f t="shared" si="30"/>
        <v>Elite</v>
      </c>
    </row>
    <row r="1966" spans="1:6" x14ac:dyDescent="0.25">
      <c r="A1966" s="2">
        <v>537051</v>
      </c>
      <c r="B1966" s="2" t="s">
        <v>10</v>
      </c>
      <c r="C1966" s="2">
        <v>54</v>
      </c>
      <c r="D1966" s="2">
        <v>1</v>
      </c>
      <c r="E1966" s="2" t="s">
        <v>7</v>
      </c>
      <c r="F1966" t="str">
        <f t="shared" si="30"/>
        <v>Elite</v>
      </c>
    </row>
    <row r="1967" spans="1:6" x14ac:dyDescent="0.25">
      <c r="A1967" s="3">
        <v>597755</v>
      </c>
      <c r="B1967" s="3" t="s">
        <v>6</v>
      </c>
      <c r="C1967" s="3">
        <v>42</v>
      </c>
      <c r="D1967" s="3">
        <v>1</v>
      </c>
      <c r="E1967" s="3" t="s">
        <v>7</v>
      </c>
      <c r="F1967" t="str">
        <f t="shared" si="30"/>
        <v>Premium</v>
      </c>
    </row>
    <row r="1968" spans="1:6" x14ac:dyDescent="0.25">
      <c r="A1968" s="2">
        <v>872988</v>
      </c>
      <c r="B1968" s="2" t="s">
        <v>6</v>
      </c>
      <c r="C1968" s="2">
        <v>39</v>
      </c>
      <c r="D1968" s="2">
        <v>1</v>
      </c>
      <c r="E1968" s="2" t="s">
        <v>7</v>
      </c>
      <c r="F1968" t="str">
        <f t="shared" si="30"/>
        <v>Premium</v>
      </c>
    </row>
    <row r="1969" spans="1:6" x14ac:dyDescent="0.25">
      <c r="A1969" s="3">
        <v>974286</v>
      </c>
      <c r="B1969" s="3" t="s">
        <v>6</v>
      </c>
      <c r="C1969" s="3">
        <v>69</v>
      </c>
      <c r="D1969" s="3">
        <v>1</v>
      </c>
      <c r="E1969" s="3" t="s">
        <v>7</v>
      </c>
      <c r="F1969" t="str">
        <f t="shared" si="30"/>
        <v>Elite</v>
      </c>
    </row>
    <row r="1970" spans="1:6" x14ac:dyDescent="0.25">
      <c r="A1970" s="2">
        <v>183213</v>
      </c>
      <c r="B1970" s="2" t="s">
        <v>6</v>
      </c>
      <c r="C1970" s="2">
        <v>42</v>
      </c>
      <c r="D1970" s="2">
        <v>0</v>
      </c>
      <c r="E1970" s="2" t="s">
        <v>7</v>
      </c>
      <c r="F1970" t="str">
        <f t="shared" si="30"/>
        <v>Premium</v>
      </c>
    </row>
    <row r="1971" spans="1:6" x14ac:dyDescent="0.25">
      <c r="A1971" s="3">
        <v>638450</v>
      </c>
      <c r="B1971" s="3" t="s">
        <v>10</v>
      </c>
      <c r="C1971" s="3">
        <v>65</v>
      </c>
      <c r="D1971" s="3">
        <v>1</v>
      </c>
      <c r="E1971" s="3" t="s">
        <v>7</v>
      </c>
      <c r="F1971" t="str">
        <f t="shared" si="30"/>
        <v>Elite</v>
      </c>
    </row>
    <row r="1972" spans="1:6" x14ac:dyDescent="0.25">
      <c r="A1972" s="2">
        <v>512997</v>
      </c>
      <c r="B1972" s="2" t="s">
        <v>8</v>
      </c>
      <c r="C1972" s="2">
        <v>42</v>
      </c>
      <c r="D1972" s="2">
        <v>1</v>
      </c>
      <c r="E1972" s="2" t="s">
        <v>7</v>
      </c>
      <c r="F1972" t="str">
        <f t="shared" si="30"/>
        <v>Premium</v>
      </c>
    </row>
    <row r="1973" spans="1:6" x14ac:dyDescent="0.25">
      <c r="A1973" s="3">
        <v>984244</v>
      </c>
      <c r="B1973" s="3" t="s">
        <v>10</v>
      </c>
      <c r="C1973" s="3">
        <v>53</v>
      </c>
      <c r="D1973" s="3">
        <v>0</v>
      </c>
      <c r="E1973" s="3" t="s">
        <v>7</v>
      </c>
      <c r="F1973" t="str">
        <f t="shared" si="30"/>
        <v>Elite</v>
      </c>
    </row>
    <row r="1974" spans="1:6" x14ac:dyDescent="0.25">
      <c r="A1974" s="2">
        <v>427071</v>
      </c>
      <c r="B1974" s="2" t="s">
        <v>10</v>
      </c>
      <c r="C1974" s="2">
        <v>36</v>
      </c>
      <c r="D1974" s="2">
        <v>0</v>
      </c>
      <c r="E1974" s="2" t="s">
        <v>7</v>
      </c>
      <c r="F1974" t="str">
        <f t="shared" si="30"/>
        <v>Premium</v>
      </c>
    </row>
    <row r="1975" spans="1:6" x14ac:dyDescent="0.25">
      <c r="A1975" s="3">
        <v>516570</v>
      </c>
      <c r="B1975" s="3" t="s">
        <v>10</v>
      </c>
      <c r="C1975" s="3">
        <v>49</v>
      </c>
      <c r="D1975" s="3">
        <v>1</v>
      </c>
      <c r="E1975" s="3" t="s">
        <v>7</v>
      </c>
      <c r="F1975" t="str">
        <f t="shared" si="30"/>
        <v>Premium</v>
      </c>
    </row>
    <row r="1976" spans="1:6" x14ac:dyDescent="0.25">
      <c r="A1976" s="2">
        <v>878039</v>
      </c>
      <c r="B1976" s="2" t="s">
        <v>8</v>
      </c>
      <c r="C1976" s="2">
        <v>34</v>
      </c>
      <c r="D1976" s="2">
        <v>1</v>
      </c>
      <c r="E1976" s="2" t="s">
        <v>7</v>
      </c>
      <c r="F1976" t="str">
        <f t="shared" si="30"/>
        <v>Premium</v>
      </c>
    </row>
    <row r="1977" spans="1:6" x14ac:dyDescent="0.25">
      <c r="A1977" s="3">
        <v>771042</v>
      </c>
      <c r="B1977" s="3" t="s">
        <v>8</v>
      </c>
      <c r="C1977" s="3">
        <v>20</v>
      </c>
      <c r="D1977" s="3">
        <v>1</v>
      </c>
      <c r="E1977" s="3" t="s">
        <v>7</v>
      </c>
      <c r="F1977" t="str">
        <f t="shared" si="30"/>
        <v>Basic</v>
      </c>
    </row>
    <row r="1978" spans="1:6" x14ac:dyDescent="0.25">
      <c r="A1978" s="2">
        <v>903138</v>
      </c>
      <c r="B1978" s="2" t="s">
        <v>10</v>
      </c>
      <c r="C1978" s="2">
        <v>32</v>
      </c>
      <c r="D1978" s="2">
        <v>0</v>
      </c>
      <c r="E1978" s="2" t="s">
        <v>7</v>
      </c>
      <c r="F1978" t="str">
        <f t="shared" si="30"/>
        <v>Premium</v>
      </c>
    </row>
    <row r="1979" spans="1:6" x14ac:dyDescent="0.25">
      <c r="A1979" s="3">
        <v>119224</v>
      </c>
      <c r="B1979" s="3" t="s">
        <v>8</v>
      </c>
      <c r="C1979" s="3">
        <v>22</v>
      </c>
      <c r="D1979" s="3">
        <v>0</v>
      </c>
      <c r="E1979" s="3" t="s">
        <v>7</v>
      </c>
      <c r="F1979" t="str">
        <f t="shared" si="30"/>
        <v>Basic</v>
      </c>
    </row>
    <row r="1980" spans="1:6" x14ac:dyDescent="0.25">
      <c r="A1980" s="2">
        <v>562686</v>
      </c>
      <c r="B1980" s="2" t="s">
        <v>8</v>
      </c>
      <c r="C1980" s="2">
        <v>44</v>
      </c>
      <c r="D1980" s="2">
        <v>1</v>
      </c>
      <c r="E1980" s="2" t="s">
        <v>7</v>
      </c>
      <c r="F1980" t="str">
        <f t="shared" si="30"/>
        <v>Premium</v>
      </c>
    </row>
    <row r="1981" spans="1:6" x14ac:dyDescent="0.25">
      <c r="A1981" s="3">
        <v>853580</v>
      </c>
      <c r="B1981" s="3" t="s">
        <v>8</v>
      </c>
      <c r="C1981" s="3">
        <v>18</v>
      </c>
      <c r="D1981" s="3">
        <v>0</v>
      </c>
      <c r="E1981" s="3" t="s">
        <v>7</v>
      </c>
      <c r="F1981" t="str">
        <f t="shared" si="30"/>
        <v>Basic</v>
      </c>
    </row>
    <row r="1982" spans="1:6" x14ac:dyDescent="0.25">
      <c r="A1982" s="2">
        <v>201278</v>
      </c>
      <c r="B1982" s="2" t="s">
        <v>6</v>
      </c>
      <c r="C1982" s="2">
        <v>62</v>
      </c>
      <c r="D1982" s="2">
        <v>1</v>
      </c>
      <c r="E1982" s="2" t="s">
        <v>7</v>
      </c>
      <c r="F1982" t="str">
        <f t="shared" si="30"/>
        <v>Elite</v>
      </c>
    </row>
    <row r="1983" spans="1:6" x14ac:dyDescent="0.25">
      <c r="A1983" s="3">
        <v>913328</v>
      </c>
      <c r="B1983" s="3" t="s">
        <v>8</v>
      </c>
      <c r="C1983" s="3">
        <v>60</v>
      </c>
      <c r="D1983" s="3">
        <v>0</v>
      </c>
      <c r="E1983" s="3" t="s">
        <v>9</v>
      </c>
      <c r="F1983" t="str">
        <f t="shared" si="30"/>
        <v>Elite</v>
      </c>
    </row>
    <row r="1984" spans="1:6" x14ac:dyDescent="0.25">
      <c r="A1984" s="2">
        <v>282325</v>
      </c>
      <c r="B1984" s="2" t="s">
        <v>6</v>
      </c>
      <c r="C1984" s="2">
        <v>53</v>
      </c>
      <c r="D1984" s="2">
        <v>0</v>
      </c>
      <c r="E1984" s="2" t="s">
        <v>7</v>
      </c>
      <c r="F1984" t="str">
        <f t="shared" si="30"/>
        <v>Elite</v>
      </c>
    </row>
    <row r="1985" spans="1:6" x14ac:dyDescent="0.25">
      <c r="A1985" s="3">
        <v>589747</v>
      </c>
      <c r="B1985" s="3" t="s">
        <v>8</v>
      </c>
      <c r="C1985" s="3">
        <v>35</v>
      </c>
      <c r="D1985" s="3">
        <v>0</v>
      </c>
      <c r="E1985" s="3" t="s">
        <v>7</v>
      </c>
      <c r="F1985" t="str">
        <f t="shared" si="30"/>
        <v>Premium</v>
      </c>
    </row>
    <row r="1986" spans="1:6" x14ac:dyDescent="0.25">
      <c r="A1986" s="2">
        <v>453159</v>
      </c>
      <c r="B1986" s="2" t="s">
        <v>6</v>
      </c>
      <c r="C1986" s="2">
        <v>57</v>
      </c>
      <c r="D1986" s="2">
        <v>0</v>
      </c>
      <c r="E1986" s="2" t="s">
        <v>7</v>
      </c>
      <c r="F1986" t="str">
        <f t="shared" si="30"/>
        <v>Elite</v>
      </c>
    </row>
    <row r="1987" spans="1:6" x14ac:dyDescent="0.25">
      <c r="A1987" s="3">
        <v>232464</v>
      </c>
      <c r="B1987" s="3" t="s">
        <v>6</v>
      </c>
      <c r="C1987" s="3">
        <v>61</v>
      </c>
      <c r="D1987" s="3">
        <v>1</v>
      </c>
      <c r="E1987" s="3" t="s">
        <v>7</v>
      </c>
      <c r="F1987" t="str">
        <f t="shared" ref="F1987:F2050" si="31">IF(C1987&gt;50,"Elite",IF(C1987&gt;=30,"Premium","Basic"))</f>
        <v>Elite</v>
      </c>
    </row>
    <row r="1988" spans="1:6" x14ac:dyDescent="0.25">
      <c r="A1988" s="2">
        <v>855745</v>
      </c>
      <c r="B1988" s="2" t="s">
        <v>8</v>
      </c>
      <c r="C1988" s="2">
        <v>26</v>
      </c>
      <c r="D1988" s="2">
        <v>0</v>
      </c>
      <c r="E1988" s="2" t="s">
        <v>7</v>
      </c>
      <c r="F1988" t="str">
        <f t="shared" si="31"/>
        <v>Basic</v>
      </c>
    </row>
    <row r="1989" spans="1:6" x14ac:dyDescent="0.25">
      <c r="A1989" s="3">
        <v>229678</v>
      </c>
      <c r="B1989" s="3" t="s">
        <v>8</v>
      </c>
      <c r="C1989" s="3">
        <v>67</v>
      </c>
      <c r="D1989" s="3">
        <v>0</v>
      </c>
      <c r="E1989" s="3" t="s">
        <v>9</v>
      </c>
      <c r="F1989" t="str">
        <f t="shared" si="31"/>
        <v>Elite</v>
      </c>
    </row>
    <row r="1990" spans="1:6" x14ac:dyDescent="0.25">
      <c r="A1990" s="2">
        <v>458629</v>
      </c>
      <c r="B1990" s="2" t="s">
        <v>10</v>
      </c>
      <c r="C1990" s="2">
        <v>45</v>
      </c>
      <c r="D1990" s="2">
        <v>1</v>
      </c>
      <c r="E1990" s="2" t="s">
        <v>7</v>
      </c>
      <c r="F1990" t="str">
        <f t="shared" si="31"/>
        <v>Premium</v>
      </c>
    </row>
    <row r="1991" spans="1:6" x14ac:dyDescent="0.25">
      <c r="A1991" s="3">
        <v>432188</v>
      </c>
      <c r="B1991" s="3" t="s">
        <v>6</v>
      </c>
      <c r="C1991" s="3">
        <v>69</v>
      </c>
      <c r="D1991" s="3">
        <v>1</v>
      </c>
      <c r="E1991" s="3" t="s">
        <v>7</v>
      </c>
      <c r="F1991" t="str">
        <f t="shared" si="31"/>
        <v>Elite</v>
      </c>
    </row>
    <row r="1992" spans="1:6" x14ac:dyDescent="0.25">
      <c r="A1992" s="2">
        <v>592639</v>
      </c>
      <c r="B1992" s="2" t="s">
        <v>6</v>
      </c>
      <c r="C1992" s="2">
        <v>56</v>
      </c>
      <c r="D1992" s="2">
        <v>1</v>
      </c>
      <c r="E1992" s="2" t="s">
        <v>7</v>
      </c>
      <c r="F1992" t="str">
        <f t="shared" si="31"/>
        <v>Elite</v>
      </c>
    </row>
    <row r="1993" spans="1:6" x14ac:dyDescent="0.25">
      <c r="A1993" s="3">
        <v>887500</v>
      </c>
      <c r="B1993" s="3" t="s">
        <v>8</v>
      </c>
      <c r="C1993" s="3">
        <v>19</v>
      </c>
      <c r="D1993" s="3">
        <v>0</v>
      </c>
      <c r="E1993" s="3" t="s">
        <v>7</v>
      </c>
      <c r="F1993" t="str">
        <f t="shared" si="31"/>
        <v>Basic</v>
      </c>
    </row>
    <row r="1994" spans="1:6" x14ac:dyDescent="0.25">
      <c r="A1994" s="2">
        <v>804450</v>
      </c>
      <c r="B1994" s="2" t="s">
        <v>8</v>
      </c>
      <c r="C1994" s="2">
        <v>65</v>
      </c>
      <c r="D1994" s="2">
        <v>1</v>
      </c>
      <c r="E1994" s="2" t="s">
        <v>9</v>
      </c>
      <c r="F1994" t="str">
        <f t="shared" si="31"/>
        <v>Elite</v>
      </c>
    </row>
    <row r="1995" spans="1:6" x14ac:dyDescent="0.25">
      <c r="A1995" s="3">
        <v>175311</v>
      </c>
      <c r="B1995" s="3" t="s">
        <v>8</v>
      </c>
      <c r="C1995" s="3">
        <v>34</v>
      </c>
      <c r="D1995" s="3">
        <v>0</v>
      </c>
      <c r="E1995" s="3" t="s">
        <v>7</v>
      </c>
      <c r="F1995" t="str">
        <f t="shared" si="31"/>
        <v>Premium</v>
      </c>
    </row>
    <row r="1996" spans="1:6" x14ac:dyDescent="0.25">
      <c r="A1996" s="2">
        <v>123763</v>
      </c>
      <c r="B1996" s="2" t="s">
        <v>6</v>
      </c>
      <c r="C1996" s="2">
        <v>39</v>
      </c>
      <c r="D1996" s="2">
        <v>1</v>
      </c>
      <c r="E1996" s="2" t="s">
        <v>7</v>
      </c>
      <c r="F1996" t="str">
        <f t="shared" si="31"/>
        <v>Premium</v>
      </c>
    </row>
    <row r="1997" spans="1:6" x14ac:dyDescent="0.25">
      <c r="A1997" s="3">
        <v>138255</v>
      </c>
      <c r="B1997" s="3" t="s">
        <v>10</v>
      </c>
      <c r="C1997" s="3">
        <v>42</v>
      </c>
      <c r="D1997" s="3">
        <v>1</v>
      </c>
      <c r="E1997" s="3" t="s">
        <v>7</v>
      </c>
      <c r="F1997" t="str">
        <f t="shared" si="31"/>
        <v>Premium</v>
      </c>
    </row>
    <row r="1998" spans="1:6" x14ac:dyDescent="0.25">
      <c r="A1998" s="2">
        <v>406218</v>
      </c>
      <c r="B1998" s="2" t="s">
        <v>8</v>
      </c>
      <c r="C1998" s="2">
        <v>40</v>
      </c>
      <c r="D1998" s="2">
        <v>1</v>
      </c>
      <c r="E1998" s="2" t="s">
        <v>7</v>
      </c>
      <c r="F1998" t="str">
        <f t="shared" si="31"/>
        <v>Premium</v>
      </c>
    </row>
    <row r="1999" spans="1:6" x14ac:dyDescent="0.25">
      <c r="A1999" s="3">
        <v>835992</v>
      </c>
      <c r="B1999" s="3" t="s">
        <v>10</v>
      </c>
      <c r="C1999" s="3">
        <v>25</v>
      </c>
      <c r="D1999" s="3">
        <v>0</v>
      </c>
      <c r="E1999" s="3" t="s">
        <v>7</v>
      </c>
      <c r="F1999" t="str">
        <f t="shared" si="31"/>
        <v>Basic</v>
      </c>
    </row>
    <row r="2000" spans="1:6" x14ac:dyDescent="0.25">
      <c r="A2000" s="2">
        <v>477073</v>
      </c>
      <c r="B2000" s="2" t="s">
        <v>6</v>
      </c>
      <c r="C2000" s="2">
        <v>63</v>
      </c>
      <c r="D2000" s="2">
        <v>1</v>
      </c>
      <c r="E2000" s="2" t="s">
        <v>7</v>
      </c>
      <c r="F2000" t="str">
        <f t="shared" si="31"/>
        <v>Elite</v>
      </c>
    </row>
    <row r="2001" spans="1:6" x14ac:dyDescent="0.25">
      <c r="A2001" s="3">
        <v>260879</v>
      </c>
      <c r="B2001" s="3" t="s">
        <v>10</v>
      </c>
      <c r="C2001" s="3">
        <v>22</v>
      </c>
      <c r="D2001" s="3">
        <v>0</v>
      </c>
      <c r="E2001" s="3" t="s">
        <v>7</v>
      </c>
      <c r="F2001" t="str">
        <f t="shared" si="31"/>
        <v>Basic</v>
      </c>
    </row>
    <row r="2002" spans="1:6" x14ac:dyDescent="0.25">
      <c r="A2002" s="2">
        <v>977717</v>
      </c>
      <c r="B2002" s="2" t="s">
        <v>10</v>
      </c>
      <c r="C2002" s="2">
        <v>65</v>
      </c>
      <c r="D2002" s="2">
        <v>1</v>
      </c>
      <c r="E2002" s="2" t="s">
        <v>7</v>
      </c>
      <c r="F2002" t="str">
        <f t="shared" si="31"/>
        <v>Elite</v>
      </c>
    </row>
    <row r="2003" spans="1:6" x14ac:dyDescent="0.25">
      <c r="A2003" s="3">
        <v>842837</v>
      </c>
      <c r="B2003" s="3" t="s">
        <v>10</v>
      </c>
      <c r="C2003" s="3">
        <v>20</v>
      </c>
      <c r="D2003" s="3">
        <v>1</v>
      </c>
      <c r="E2003" s="3" t="s">
        <v>7</v>
      </c>
      <c r="F2003" t="str">
        <f t="shared" si="31"/>
        <v>Basic</v>
      </c>
    </row>
    <row r="2004" spans="1:6" x14ac:dyDescent="0.25">
      <c r="A2004" s="2">
        <v>226741</v>
      </c>
      <c r="B2004" s="2" t="s">
        <v>10</v>
      </c>
      <c r="C2004" s="2">
        <v>27</v>
      </c>
      <c r="D2004" s="2">
        <v>0</v>
      </c>
      <c r="E2004" s="2" t="s">
        <v>7</v>
      </c>
      <c r="F2004" t="str">
        <f t="shared" si="31"/>
        <v>Basic</v>
      </c>
    </row>
    <row r="2005" spans="1:6" x14ac:dyDescent="0.25">
      <c r="A2005" s="3">
        <v>820978</v>
      </c>
      <c r="B2005" s="3" t="s">
        <v>8</v>
      </c>
      <c r="C2005" s="3">
        <v>25</v>
      </c>
      <c r="D2005" s="3">
        <v>1</v>
      </c>
      <c r="E2005" s="3" t="s">
        <v>7</v>
      </c>
      <c r="F2005" t="str">
        <f t="shared" si="31"/>
        <v>Basic</v>
      </c>
    </row>
    <row r="2006" spans="1:6" x14ac:dyDescent="0.25">
      <c r="A2006" s="2">
        <v>921310</v>
      </c>
      <c r="B2006" s="2" t="s">
        <v>6</v>
      </c>
      <c r="C2006" s="2">
        <v>27</v>
      </c>
      <c r="D2006" s="2">
        <v>1</v>
      </c>
      <c r="E2006" s="2" t="s">
        <v>7</v>
      </c>
      <c r="F2006" t="str">
        <f t="shared" si="31"/>
        <v>Basic</v>
      </c>
    </row>
    <row r="2007" spans="1:6" x14ac:dyDescent="0.25">
      <c r="A2007" s="3">
        <v>808824</v>
      </c>
      <c r="B2007" s="3" t="s">
        <v>10</v>
      </c>
      <c r="C2007" s="3">
        <v>64</v>
      </c>
      <c r="D2007" s="3">
        <v>1</v>
      </c>
      <c r="E2007" s="3" t="s">
        <v>7</v>
      </c>
      <c r="F2007" t="str">
        <f t="shared" si="31"/>
        <v>Elite</v>
      </c>
    </row>
    <row r="2008" spans="1:6" x14ac:dyDescent="0.25">
      <c r="A2008" s="2">
        <v>448454</v>
      </c>
      <c r="B2008" s="2" t="s">
        <v>6</v>
      </c>
      <c r="C2008" s="2">
        <v>63</v>
      </c>
      <c r="D2008" s="2">
        <v>0</v>
      </c>
      <c r="E2008" s="2" t="s">
        <v>7</v>
      </c>
      <c r="F2008" t="str">
        <f t="shared" si="31"/>
        <v>Elite</v>
      </c>
    </row>
    <row r="2009" spans="1:6" x14ac:dyDescent="0.25">
      <c r="A2009" s="3">
        <v>527436</v>
      </c>
      <c r="B2009" s="3" t="s">
        <v>6</v>
      </c>
      <c r="C2009" s="3">
        <v>53</v>
      </c>
      <c r="D2009" s="3">
        <v>1</v>
      </c>
      <c r="E2009" s="3" t="s">
        <v>7</v>
      </c>
      <c r="F2009" t="str">
        <f t="shared" si="31"/>
        <v>Elite</v>
      </c>
    </row>
    <row r="2010" spans="1:6" x14ac:dyDescent="0.25">
      <c r="A2010" s="2">
        <v>324002</v>
      </c>
      <c r="B2010" s="2" t="s">
        <v>10</v>
      </c>
      <c r="C2010" s="2">
        <v>20</v>
      </c>
      <c r="D2010" s="2">
        <v>1</v>
      </c>
      <c r="E2010" s="2" t="s">
        <v>7</v>
      </c>
      <c r="F2010" t="str">
        <f t="shared" si="31"/>
        <v>Basic</v>
      </c>
    </row>
    <row r="2011" spans="1:6" x14ac:dyDescent="0.25">
      <c r="A2011" s="3">
        <v>590342</v>
      </c>
      <c r="B2011" s="3" t="s">
        <v>6</v>
      </c>
      <c r="C2011" s="3">
        <v>33</v>
      </c>
      <c r="D2011" s="3">
        <v>1</v>
      </c>
      <c r="E2011" s="3" t="s">
        <v>7</v>
      </c>
      <c r="F2011" t="str">
        <f t="shared" si="31"/>
        <v>Premium</v>
      </c>
    </row>
    <row r="2012" spans="1:6" x14ac:dyDescent="0.25">
      <c r="A2012" s="2">
        <v>346634</v>
      </c>
      <c r="B2012" s="2" t="s">
        <v>10</v>
      </c>
      <c r="C2012" s="2">
        <v>27</v>
      </c>
      <c r="D2012" s="2">
        <v>0</v>
      </c>
      <c r="E2012" s="2" t="s">
        <v>7</v>
      </c>
      <c r="F2012" t="str">
        <f t="shared" si="31"/>
        <v>Basic</v>
      </c>
    </row>
    <row r="2013" spans="1:6" x14ac:dyDescent="0.25">
      <c r="A2013" s="3">
        <v>753806</v>
      </c>
      <c r="B2013" s="3" t="s">
        <v>10</v>
      </c>
      <c r="C2013" s="3">
        <v>60</v>
      </c>
      <c r="D2013" s="3">
        <v>1</v>
      </c>
      <c r="E2013" s="3" t="s">
        <v>7</v>
      </c>
      <c r="F2013" t="str">
        <f t="shared" si="31"/>
        <v>Elite</v>
      </c>
    </row>
    <row r="2014" spans="1:6" x14ac:dyDescent="0.25">
      <c r="A2014" s="2">
        <v>569125</v>
      </c>
      <c r="B2014" s="2" t="s">
        <v>10</v>
      </c>
      <c r="C2014" s="2">
        <v>66</v>
      </c>
      <c r="D2014" s="2">
        <v>0</v>
      </c>
      <c r="E2014" s="2" t="s">
        <v>7</v>
      </c>
      <c r="F2014" t="str">
        <f t="shared" si="31"/>
        <v>Elite</v>
      </c>
    </row>
    <row r="2015" spans="1:6" x14ac:dyDescent="0.25">
      <c r="A2015" s="3">
        <v>405961</v>
      </c>
      <c r="B2015" s="3" t="s">
        <v>8</v>
      </c>
      <c r="C2015" s="3">
        <v>52</v>
      </c>
      <c r="D2015" s="3">
        <v>1</v>
      </c>
      <c r="E2015" s="3" t="s">
        <v>9</v>
      </c>
      <c r="F2015" t="str">
        <f t="shared" si="31"/>
        <v>Elite</v>
      </c>
    </row>
    <row r="2016" spans="1:6" x14ac:dyDescent="0.25">
      <c r="A2016" s="2">
        <v>863411</v>
      </c>
      <c r="B2016" s="2" t="s">
        <v>6</v>
      </c>
      <c r="C2016" s="2">
        <v>53</v>
      </c>
      <c r="D2016" s="2">
        <v>0</v>
      </c>
      <c r="E2016" s="2" t="s">
        <v>7</v>
      </c>
      <c r="F2016" t="str">
        <f t="shared" si="31"/>
        <v>Elite</v>
      </c>
    </row>
    <row r="2017" spans="1:6" x14ac:dyDescent="0.25">
      <c r="A2017" s="3">
        <v>161543</v>
      </c>
      <c r="B2017" s="3" t="s">
        <v>10</v>
      </c>
      <c r="C2017" s="3">
        <v>70</v>
      </c>
      <c r="D2017" s="3">
        <v>0</v>
      </c>
      <c r="E2017" s="3" t="s">
        <v>7</v>
      </c>
      <c r="F2017" t="str">
        <f t="shared" si="31"/>
        <v>Elite</v>
      </c>
    </row>
    <row r="2018" spans="1:6" x14ac:dyDescent="0.25">
      <c r="A2018" s="2">
        <v>795320</v>
      </c>
      <c r="B2018" s="2" t="s">
        <v>6</v>
      </c>
      <c r="C2018" s="2">
        <v>59</v>
      </c>
      <c r="D2018" s="2">
        <v>0</v>
      </c>
      <c r="E2018" s="2" t="s">
        <v>7</v>
      </c>
      <c r="F2018" t="str">
        <f t="shared" si="31"/>
        <v>Elite</v>
      </c>
    </row>
    <row r="2019" spans="1:6" x14ac:dyDescent="0.25">
      <c r="A2019" s="3">
        <v>392696</v>
      </c>
      <c r="B2019" s="3" t="s">
        <v>6</v>
      </c>
      <c r="C2019" s="3">
        <v>38</v>
      </c>
      <c r="D2019" s="3">
        <v>1</v>
      </c>
      <c r="E2019" s="3" t="s">
        <v>7</v>
      </c>
      <c r="F2019" t="str">
        <f t="shared" si="31"/>
        <v>Premium</v>
      </c>
    </row>
    <row r="2020" spans="1:6" x14ac:dyDescent="0.25">
      <c r="A2020" s="2">
        <v>763899</v>
      </c>
      <c r="B2020" s="2" t="s">
        <v>8</v>
      </c>
      <c r="C2020" s="2">
        <v>28</v>
      </c>
      <c r="D2020" s="2">
        <v>1</v>
      </c>
      <c r="E2020" s="2" t="s">
        <v>7</v>
      </c>
      <c r="F2020" t="str">
        <f t="shared" si="31"/>
        <v>Basic</v>
      </c>
    </row>
    <row r="2021" spans="1:6" x14ac:dyDescent="0.25">
      <c r="A2021" s="3">
        <v>727781</v>
      </c>
      <c r="B2021" s="3" t="s">
        <v>6</v>
      </c>
      <c r="C2021" s="3">
        <v>38</v>
      </c>
      <c r="D2021" s="3">
        <v>1</v>
      </c>
      <c r="E2021" s="3" t="s">
        <v>7</v>
      </c>
      <c r="F2021" t="str">
        <f t="shared" si="31"/>
        <v>Premium</v>
      </c>
    </row>
    <row r="2022" spans="1:6" x14ac:dyDescent="0.25">
      <c r="A2022" s="2">
        <v>990224</v>
      </c>
      <c r="B2022" s="2" t="s">
        <v>6</v>
      </c>
      <c r="C2022" s="2">
        <v>37</v>
      </c>
      <c r="D2022" s="2">
        <v>0</v>
      </c>
      <c r="E2022" s="2" t="s">
        <v>7</v>
      </c>
      <c r="F2022" t="str">
        <f t="shared" si="31"/>
        <v>Premium</v>
      </c>
    </row>
    <row r="2023" spans="1:6" x14ac:dyDescent="0.25">
      <c r="A2023" s="3">
        <v>274828</v>
      </c>
      <c r="B2023" s="3" t="s">
        <v>8</v>
      </c>
      <c r="C2023" s="3">
        <v>39</v>
      </c>
      <c r="D2023" s="3">
        <v>0</v>
      </c>
      <c r="E2023" s="3" t="s">
        <v>7</v>
      </c>
      <c r="F2023" t="str">
        <f t="shared" si="31"/>
        <v>Premium</v>
      </c>
    </row>
    <row r="2024" spans="1:6" x14ac:dyDescent="0.25">
      <c r="A2024" s="2">
        <v>153504</v>
      </c>
      <c r="B2024" s="2" t="s">
        <v>8</v>
      </c>
      <c r="C2024" s="2">
        <v>48</v>
      </c>
      <c r="D2024" s="2">
        <v>0</v>
      </c>
      <c r="E2024" s="2" t="s">
        <v>7</v>
      </c>
      <c r="F2024" t="str">
        <f t="shared" si="31"/>
        <v>Premium</v>
      </c>
    </row>
    <row r="2025" spans="1:6" x14ac:dyDescent="0.25">
      <c r="A2025" s="3">
        <v>473327</v>
      </c>
      <c r="B2025" s="3" t="s">
        <v>10</v>
      </c>
      <c r="C2025" s="3">
        <v>61</v>
      </c>
      <c r="D2025" s="3">
        <v>1</v>
      </c>
      <c r="E2025" s="3" t="s">
        <v>7</v>
      </c>
      <c r="F2025" t="str">
        <f t="shared" si="31"/>
        <v>Elite</v>
      </c>
    </row>
    <row r="2026" spans="1:6" x14ac:dyDescent="0.25">
      <c r="A2026" s="2">
        <v>552441</v>
      </c>
      <c r="B2026" s="2" t="s">
        <v>10</v>
      </c>
      <c r="C2026" s="2">
        <v>35</v>
      </c>
      <c r="D2026" s="2">
        <v>0</v>
      </c>
      <c r="E2026" s="2" t="s">
        <v>7</v>
      </c>
      <c r="F2026" t="str">
        <f t="shared" si="31"/>
        <v>Premium</v>
      </c>
    </row>
    <row r="2027" spans="1:6" x14ac:dyDescent="0.25">
      <c r="A2027" s="3">
        <v>927519</v>
      </c>
      <c r="B2027" s="3" t="s">
        <v>6</v>
      </c>
      <c r="C2027" s="3">
        <v>31</v>
      </c>
      <c r="D2027" s="3">
        <v>1</v>
      </c>
      <c r="E2027" s="3" t="s">
        <v>7</v>
      </c>
      <c r="F2027" t="str">
        <f t="shared" si="31"/>
        <v>Premium</v>
      </c>
    </row>
    <row r="2028" spans="1:6" x14ac:dyDescent="0.25">
      <c r="A2028" s="2">
        <v>343060</v>
      </c>
      <c r="B2028" s="2" t="s">
        <v>10</v>
      </c>
      <c r="C2028" s="2">
        <v>60</v>
      </c>
      <c r="D2028" s="2">
        <v>0</v>
      </c>
      <c r="E2028" s="2" t="s">
        <v>7</v>
      </c>
      <c r="F2028" t="str">
        <f t="shared" si="31"/>
        <v>Elite</v>
      </c>
    </row>
    <row r="2029" spans="1:6" x14ac:dyDescent="0.25">
      <c r="A2029" s="3">
        <v>842236</v>
      </c>
      <c r="B2029" s="3" t="s">
        <v>6</v>
      </c>
      <c r="C2029" s="3">
        <v>67</v>
      </c>
      <c r="D2029" s="3">
        <v>1</v>
      </c>
      <c r="E2029" s="3" t="s">
        <v>7</v>
      </c>
      <c r="F2029" t="str">
        <f t="shared" si="31"/>
        <v>Elite</v>
      </c>
    </row>
    <row r="2030" spans="1:6" x14ac:dyDescent="0.25">
      <c r="A2030" s="2">
        <v>691960</v>
      </c>
      <c r="B2030" s="2" t="s">
        <v>6</v>
      </c>
      <c r="C2030" s="2">
        <v>22</v>
      </c>
      <c r="D2030" s="2">
        <v>0</v>
      </c>
      <c r="E2030" s="2" t="s">
        <v>7</v>
      </c>
      <c r="F2030" t="str">
        <f t="shared" si="31"/>
        <v>Basic</v>
      </c>
    </row>
    <row r="2031" spans="1:6" x14ac:dyDescent="0.25">
      <c r="A2031" s="3">
        <v>821439</v>
      </c>
      <c r="B2031" s="3" t="s">
        <v>8</v>
      </c>
      <c r="C2031" s="3">
        <v>24</v>
      </c>
      <c r="D2031" s="3">
        <v>1</v>
      </c>
      <c r="E2031" s="3" t="s">
        <v>7</v>
      </c>
      <c r="F2031" t="str">
        <f t="shared" si="31"/>
        <v>Basic</v>
      </c>
    </row>
    <row r="2032" spans="1:6" x14ac:dyDescent="0.25">
      <c r="A2032" s="2">
        <v>403529</v>
      </c>
      <c r="B2032" s="2" t="s">
        <v>6</v>
      </c>
      <c r="C2032" s="2">
        <v>32</v>
      </c>
      <c r="D2032" s="2">
        <v>0</v>
      </c>
      <c r="E2032" s="2" t="s">
        <v>7</v>
      </c>
      <c r="F2032" t="str">
        <f t="shared" si="31"/>
        <v>Premium</v>
      </c>
    </row>
    <row r="2033" spans="1:6" x14ac:dyDescent="0.25">
      <c r="A2033" s="3">
        <v>488686</v>
      </c>
      <c r="B2033" s="3" t="s">
        <v>10</v>
      </c>
      <c r="C2033" s="3">
        <v>24</v>
      </c>
      <c r="D2033" s="3">
        <v>0</v>
      </c>
      <c r="E2033" s="3" t="s">
        <v>7</v>
      </c>
      <c r="F2033" t="str">
        <f t="shared" si="31"/>
        <v>Basic</v>
      </c>
    </row>
    <row r="2034" spans="1:6" x14ac:dyDescent="0.25">
      <c r="A2034" s="2">
        <v>749874</v>
      </c>
      <c r="B2034" s="2" t="s">
        <v>10</v>
      </c>
      <c r="C2034" s="2">
        <v>44</v>
      </c>
      <c r="D2034" s="2">
        <v>0</v>
      </c>
      <c r="E2034" s="2" t="s">
        <v>7</v>
      </c>
      <c r="F2034" t="str">
        <f t="shared" si="31"/>
        <v>Premium</v>
      </c>
    </row>
    <row r="2035" spans="1:6" x14ac:dyDescent="0.25">
      <c r="A2035" s="3">
        <v>566926</v>
      </c>
      <c r="B2035" s="3" t="s">
        <v>6</v>
      </c>
      <c r="C2035" s="3">
        <v>22</v>
      </c>
      <c r="D2035" s="3">
        <v>1</v>
      </c>
      <c r="E2035" s="3" t="s">
        <v>7</v>
      </c>
      <c r="F2035" t="str">
        <f t="shared" si="31"/>
        <v>Basic</v>
      </c>
    </row>
    <row r="2036" spans="1:6" x14ac:dyDescent="0.25">
      <c r="A2036" s="2">
        <v>108242</v>
      </c>
      <c r="B2036" s="2" t="s">
        <v>6</v>
      </c>
      <c r="C2036" s="2">
        <v>57</v>
      </c>
      <c r="D2036" s="2">
        <v>1</v>
      </c>
      <c r="E2036" s="2" t="s">
        <v>7</v>
      </c>
      <c r="F2036" t="str">
        <f t="shared" si="31"/>
        <v>Elite</v>
      </c>
    </row>
    <row r="2037" spans="1:6" x14ac:dyDescent="0.25">
      <c r="A2037" s="3">
        <v>822565</v>
      </c>
      <c r="B2037" s="3" t="s">
        <v>10</v>
      </c>
      <c r="C2037" s="3">
        <v>49</v>
      </c>
      <c r="D2037" s="3">
        <v>1</v>
      </c>
      <c r="E2037" s="3" t="s">
        <v>7</v>
      </c>
      <c r="F2037" t="str">
        <f t="shared" si="31"/>
        <v>Premium</v>
      </c>
    </row>
    <row r="2038" spans="1:6" x14ac:dyDescent="0.25">
      <c r="A2038" s="2">
        <v>913112</v>
      </c>
      <c r="B2038" s="2" t="s">
        <v>8</v>
      </c>
      <c r="C2038" s="2">
        <v>54</v>
      </c>
      <c r="D2038" s="2">
        <v>1</v>
      </c>
      <c r="E2038" s="2" t="s">
        <v>9</v>
      </c>
      <c r="F2038" t="str">
        <f t="shared" si="31"/>
        <v>Elite</v>
      </c>
    </row>
    <row r="2039" spans="1:6" x14ac:dyDescent="0.25">
      <c r="A2039" s="3">
        <v>225467</v>
      </c>
      <c r="B2039" s="3" t="s">
        <v>6</v>
      </c>
      <c r="C2039" s="3">
        <v>46</v>
      </c>
      <c r="D2039" s="3">
        <v>0</v>
      </c>
      <c r="E2039" s="3" t="s">
        <v>7</v>
      </c>
      <c r="F2039" t="str">
        <f t="shared" si="31"/>
        <v>Premium</v>
      </c>
    </row>
    <row r="2040" spans="1:6" x14ac:dyDescent="0.25">
      <c r="A2040" s="2">
        <v>488434</v>
      </c>
      <c r="B2040" s="2" t="s">
        <v>6</v>
      </c>
      <c r="C2040" s="2">
        <v>59</v>
      </c>
      <c r="D2040" s="2">
        <v>0</v>
      </c>
      <c r="E2040" s="2" t="s">
        <v>7</v>
      </c>
      <c r="F2040" t="str">
        <f t="shared" si="31"/>
        <v>Elite</v>
      </c>
    </row>
    <row r="2041" spans="1:6" x14ac:dyDescent="0.25">
      <c r="A2041" s="3">
        <v>318680</v>
      </c>
      <c r="B2041" s="3" t="s">
        <v>8</v>
      </c>
      <c r="C2041" s="3">
        <v>35</v>
      </c>
      <c r="D2041" s="3">
        <v>1</v>
      </c>
      <c r="E2041" s="3" t="s">
        <v>7</v>
      </c>
      <c r="F2041" t="str">
        <f t="shared" si="31"/>
        <v>Premium</v>
      </c>
    </row>
    <row r="2042" spans="1:6" x14ac:dyDescent="0.25">
      <c r="A2042" s="2">
        <v>996422</v>
      </c>
      <c r="B2042" s="2" t="s">
        <v>10</v>
      </c>
      <c r="C2042" s="2">
        <v>35</v>
      </c>
      <c r="D2042" s="2">
        <v>0</v>
      </c>
      <c r="E2042" s="2" t="s">
        <v>7</v>
      </c>
      <c r="F2042" t="str">
        <f t="shared" si="31"/>
        <v>Premium</v>
      </c>
    </row>
    <row r="2043" spans="1:6" x14ac:dyDescent="0.25">
      <c r="A2043" s="3">
        <v>296537</v>
      </c>
      <c r="B2043" s="3" t="s">
        <v>10</v>
      </c>
      <c r="C2043" s="3">
        <v>39</v>
      </c>
      <c r="D2043" s="3">
        <v>0</v>
      </c>
      <c r="E2043" s="3" t="s">
        <v>7</v>
      </c>
      <c r="F2043" t="str">
        <f t="shared" si="31"/>
        <v>Premium</v>
      </c>
    </row>
    <row r="2044" spans="1:6" x14ac:dyDescent="0.25">
      <c r="A2044" s="2">
        <v>862874</v>
      </c>
      <c r="B2044" s="2" t="s">
        <v>6</v>
      </c>
      <c r="C2044" s="2">
        <v>57</v>
      </c>
      <c r="D2044" s="2">
        <v>0</v>
      </c>
      <c r="E2044" s="2" t="s">
        <v>7</v>
      </c>
      <c r="F2044" t="str">
        <f t="shared" si="31"/>
        <v>Elite</v>
      </c>
    </row>
    <row r="2045" spans="1:6" x14ac:dyDescent="0.25">
      <c r="A2045" s="3">
        <v>512883</v>
      </c>
      <c r="B2045" s="3" t="s">
        <v>10</v>
      </c>
      <c r="C2045" s="3">
        <v>67</v>
      </c>
      <c r="D2045" s="3">
        <v>0</v>
      </c>
      <c r="E2045" s="3" t="s">
        <v>7</v>
      </c>
      <c r="F2045" t="str">
        <f t="shared" si="31"/>
        <v>Elite</v>
      </c>
    </row>
    <row r="2046" spans="1:6" x14ac:dyDescent="0.25">
      <c r="A2046" s="2">
        <v>437095</v>
      </c>
      <c r="B2046" s="2" t="s">
        <v>10</v>
      </c>
      <c r="C2046" s="2">
        <v>30</v>
      </c>
      <c r="D2046" s="2">
        <v>0</v>
      </c>
      <c r="E2046" s="2" t="s">
        <v>7</v>
      </c>
      <c r="F2046" t="str">
        <f t="shared" si="31"/>
        <v>Premium</v>
      </c>
    </row>
    <row r="2047" spans="1:6" x14ac:dyDescent="0.25">
      <c r="A2047" s="3">
        <v>271473</v>
      </c>
      <c r="B2047" s="3" t="s">
        <v>10</v>
      </c>
      <c r="C2047" s="3">
        <v>67</v>
      </c>
      <c r="D2047" s="3">
        <v>1</v>
      </c>
      <c r="E2047" s="3" t="s">
        <v>7</v>
      </c>
      <c r="F2047" t="str">
        <f t="shared" si="31"/>
        <v>Elite</v>
      </c>
    </row>
    <row r="2048" spans="1:6" x14ac:dyDescent="0.25">
      <c r="A2048" s="2">
        <v>930172</v>
      </c>
      <c r="B2048" s="2" t="s">
        <v>8</v>
      </c>
      <c r="C2048" s="2">
        <v>46</v>
      </c>
      <c r="D2048" s="2">
        <v>1</v>
      </c>
      <c r="E2048" s="2" t="s">
        <v>7</v>
      </c>
      <c r="F2048" t="str">
        <f t="shared" si="31"/>
        <v>Premium</v>
      </c>
    </row>
    <row r="2049" spans="1:6" x14ac:dyDescent="0.25">
      <c r="A2049" s="3">
        <v>726031</v>
      </c>
      <c r="B2049" s="3" t="s">
        <v>6</v>
      </c>
      <c r="C2049" s="3">
        <v>25</v>
      </c>
      <c r="D2049" s="3">
        <v>0</v>
      </c>
      <c r="E2049" s="3" t="s">
        <v>7</v>
      </c>
      <c r="F2049" t="str">
        <f t="shared" si="31"/>
        <v>Basic</v>
      </c>
    </row>
    <row r="2050" spans="1:6" x14ac:dyDescent="0.25">
      <c r="A2050" s="2">
        <v>222238</v>
      </c>
      <c r="B2050" s="2" t="s">
        <v>8</v>
      </c>
      <c r="C2050" s="2">
        <v>46</v>
      </c>
      <c r="D2050" s="2">
        <v>1</v>
      </c>
      <c r="E2050" s="2" t="s">
        <v>7</v>
      </c>
      <c r="F2050" t="str">
        <f t="shared" si="31"/>
        <v>Premium</v>
      </c>
    </row>
    <row r="2051" spans="1:6" x14ac:dyDescent="0.25">
      <c r="A2051" s="3">
        <v>414461</v>
      </c>
      <c r="B2051" s="3" t="s">
        <v>6</v>
      </c>
      <c r="C2051" s="3">
        <v>18</v>
      </c>
      <c r="D2051" s="3">
        <v>0</v>
      </c>
      <c r="E2051" s="3" t="s">
        <v>7</v>
      </c>
      <c r="F2051" t="str">
        <f t="shared" ref="F2051:F2114" si="32">IF(C2051&gt;50,"Elite",IF(C2051&gt;=30,"Premium","Basic"))</f>
        <v>Basic</v>
      </c>
    </row>
    <row r="2052" spans="1:6" x14ac:dyDescent="0.25">
      <c r="A2052" s="2">
        <v>271015</v>
      </c>
      <c r="B2052" s="2" t="s">
        <v>10</v>
      </c>
      <c r="C2052" s="2">
        <v>20</v>
      </c>
      <c r="D2052" s="2">
        <v>0</v>
      </c>
      <c r="E2052" s="2" t="s">
        <v>7</v>
      </c>
      <c r="F2052" t="str">
        <f t="shared" si="32"/>
        <v>Basic</v>
      </c>
    </row>
    <row r="2053" spans="1:6" x14ac:dyDescent="0.25">
      <c r="A2053" s="3">
        <v>266451</v>
      </c>
      <c r="B2053" s="3" t="s">
        <v>6</v>
      </c>
      <c r="C2053" s="3">
        <v>38</v>
      </c>
      <c r="D2053" s="3">
        <v>1</v>
      </c>
      <c r="E2053" s="3" t="s">
        <v>7</v>
      </c>
      <c r="F2053" t="str">
        <f t="shared" si="32"/>
        <v>Premium</v>
      </c>
    </row>
    <row r="2054" spans="1:6" x14ac:dyDescent="0.25">
      <c r="A2054" s="2">
        <v>239300</v>
      </c>
      <c r="B2054" s="2" t="s">
        <v>8</v>
      </c>
      <c r="C2054" s="2">
        <v>30</v>
      </c>
      <c r="D2054" s="2">
        <v>1</v>
      </c>
      <c r="E2054" s="2" t="s">
        <v>7</v>
      </c>
      <c r="F2054" t="str">
        <f t="shared" si="32"/>
        <v>Premium</v>
      </c>
    </row>
    <row r="2055" spans="1:6" x14ac:dyDescent="0.25">
      <c r="A2055" s="3">
        <v>539427</v>
      </c>
      <c r="B2055" s="3" t="s">
        <v>6</v>
      </c>
      <c r="C2055" s="3">
        <v>22</v>
      </c>
      <c r="D2055" s="3">
        <v>1</v>
      </c>
      <c r="E2055" s="3" t="s">
        <v>7</v>
      </c>
      <c r="F2055" t="str">
        <f t="shared" si="32"/>
        <v>Basic</v>
      </c>
    </row>
    <row r="2056" spans="1:6" x14ac:dyDescent="0.25">
      <c r="A2056" s="2">
        <v>681172</v>
      </c>
      <c r="B2056" s="2" t="s">
        <v>8</v>
      </c>
      <c r="C2056" s="2">
        <v>55</v>
      </c>
      <c r="D2056" s="2">
        <v>0</v>
      </c>
      <c r="E2056" s="2" t="s">
        <v>9</v>
      </c>
      <c r="F2056" t="str">
        <f t="shared" si="32"/>
        <v>Elite</v>
      </c>
    </row>
    <row r="2057" spans="1:6" x14ac:dyDescent="0.25">
      <c r="A2057" s="3">
        <v>182389</v>
      </c>
      <c r="B2057" s="3" t="s">
        <v>8</v>
      </c>
      <c r="C2057" s="3">
        <v>69</v>
      </c>
      <c r="D2057" s="3">
        <v>1</v>
      </c>
      <c r="E2057" s="3" t="s">
        <v>9</v>
      </c>
      <c r="F2057" t="str">
        <f t="shared" si="32"/>
        <v>Elite</v>
      </c>
    </row>
    <row r="2058" spans="1:6" x14ac:dyDescent="0.25">
      <c r="A2058" s="2">
        <v>336002</v>
      </c>
      <c r="B2058" s="2" t="s">
        <v>6</v>
      </c>
      <c r="C2058" s="2">
        <v>67</v>
      </c>
      <c r="D2058" s="2">
        <v>0</v>
      </c>
      <c r="E2058" s="2" t="s">
        <v>7</v>
      </c>
      <c r="F2058" t="str">
        <f t="shared" si="32"/>
        <v>Elite</v>
      </c>
    </row>
    <row r="2059" spans="1:6" x14ac:dyDescent="0.25">
      <c r="A2059" s="3">
        <v>699317</v>
      </c>
      <c r="B2059" s="3" t="s">
        <v>6</v>
      </c>
      <c r="C2059" s="3">
        <v>49</v>
      </c>
      <c r="D2059" s="3">
        <v>0</v>
      </c>
      <c r="E2059" s="3" t="s">
        <v>7</v>
      </c>
      <c r="F2059" t="str">
        <f t="shared" si="32"/>
        <v>Premium</v>
      </c>
    </row>
    <row r="2060" spans="1:6" x14ac:dyDescent="0.25">
      <c r="A2060" s="2">
        <v>762914</v>
      </c>
      <c r="B2060" s="2" t="s">
        <v>10</v>
      </c>
      <c r="C2060" s="2">
        <v>69</v>
      </c>
      <c r="D2060" s="2">
        <v>1</v>
      </c>
      <c r="E2060" s="2" t="s">
        <v>7</v>
      </c>
      <c r="F2060" t="str">
        <f t="shared" si="32"/>
        <v>Elite</v>
      </c>
    </row>
    <row r="2061" spans="1:6" x14ac:dyDescent="0.25">
      <c r="A2061" s="3">
        <v>428651</v>
      </c>
      <c r="B2061" s="3" t="s">
        <v>6</v>
      </c>
      <c r="C2061" s="3">
        <v>45</v>
      </c>
      <c r="D2061" s="3">
        <v>0</v>
      </c>
      <c r="E2061" s="3" t="s">
        <v>7</v>
      </c>
      <c r="F2061" t="str">
        <f t="shared" si="32"/>
        <v>Premium</v>
      </c>
    </row>
    <row r="2062" spans="1:6" x14ac:dyDescent="0.25">
      <c r="A2062" s="2">
        <v>648075</v>
      </c>
      <c r="B2062" s="2" t="s">
        <v>10</v>
      </c>
      <c r="C2062" s="2">
        <v>50</v>
      </c>
      <c r="D2062" s="2">
        <v>0</v>
      </c>
      <c r="E2062" s="2" t="s">
        <v>7</v>
      </c>
      <c r="F2062" t="str">
        <f t="shared" si="32"/>
        <v>Premium</v>
      </c>
    </row>
    <row r="2063" spans="1:6" x14ac:dyDescent="0.25">
      <c r="A2063" s="3">
        <v>348269</v>
      </c>
      <c r="B2063" s="3" t="s">
        <v>8</v>
      </c>
      <c r="C2063" s="3">
        <v>21</v>
      </c>
      <c r="D2063" s="3">
        <v>1</v>
      </c>
      <c r="E2063" s="3" t="s">
        <v>7</v>
      </c>
      <c r="F2063" t="str">
        <f t="shared" si="32"/>
        <v>Basic</v>
      </c>
    </row>
    <row r="2064" spans="1:6" x14ac:dyDescent="0.25">
      <c r="A2064" s="2">
        <v>811550</v>
      </c>
      <c r="B2064" s="2" t="s">
        <v>8</v>
      </c>
      <c r="C2064" s="2">
        <v>46</v>
      </c>
      <c r="D2064" s="2">
        <v>1</v>
      </c>
      <c r="E2064" s="2" t="s">
        <v>7</v>
      </c>
      <c r="F2064" t="str">
        <f t="shared" si="32"/>
        <v>Premium</v>
      </c>
    </row>
    <row r="2065" spans="1:6" x14ac:dyDescent="0.25">
      <c r="A2065" s="3">
        <v>276137</v>
      </c>
      <c r="B2065" s="3" t="s">
        <v>8</v>
      </c>
      <c r="C2065" s="3">
        <v>40</v>
      </c>
      <c r="D2065" s="3">
        <v>1</v>
      </c>
      <c r="E2065" s="3" t="s">
        <v>7</v>
      </c>
      <c r="F2065" t="str">
        <f t="shared" si="32"/>
        <v>Premium</v>
      </c>
    </row>
    <row r="2066" spans="1:6" x14ac:dyDescent="0.25">
      <c r="A2066" s="2">
        <v>835716</v>
      </c>
      <c r="B2066" s="2" t="s">
        <v>10</v>
      </c>
      <c r="C2066" s="2">
        <v>45</v>
      </c>
      <c r="D2066" s="2">
        <v>1</v>
      </c>
      <c r="E2066" s="2" t="s">
        <v>7</v>
      </c>
      <c r="F2066" t="str">
        <f t="shared" si="32"/>
        <v>Premium</v>
      </c>
    </row>
    <row r="2067" spans="1:6" x14ac:dyDescent="0.25">
      <c r="A2067" s="3">
        <v>653400</v>
      </c>
      <c r="B2067" s="3" t="s">
        <v>8</v>
      </c>
      <c r="C2067" s="3">
        <v>29</v>
      </c>
      <c r="D2067" s="3">
        <v>0</v>
      </c>
      <c r="E2067" s="3" t="s">
        <v>7</v>
      </c>
      <c r="F2067" t="str">
        <f t="shared" si="32"/>
        <v>Basic</v>
      </c>
    </row>
    <row r="2068" spans="1:6" x14ac:dyDescent="0.25">
      <c r="A2068" s="2">
        <v>264429</v>
      </c>
      <c r="B2068" s="2" t="s">
        <v>8</v>
      </c>
      <c r="C2068" s="2">
        <v>20</v>
      </c>
      <c r="D2068" s="2">
        <v>0</v>
      </c>
      <c r="E2068" s="2" t="s">
        <v>7</v>
      </c>
      <c r="F2068" t="str">
        <f t="shared" si="32"/>
        <v>Basic</v>
      </c>
    </row>
    <row r="2069" spans="1:6" x14ac:dyDescent="0.25">
      <c r="A2069" s="3">
        <v>379184</v>
      </c>
      <c r="B2069" s="3" t="s">
        <v>6</v>
      </c>
      <c r="C2069" s="3">
        <v>22</v>
      </c>
      <c r="D2069" s="3">
        <v>1</v>
      </c>
      <c r="E2069" s="3" t="s">
        <v>7</v>
      </c>
      <c r="F2069" t="str">
        <f t="shared" si="32"/>
        <v>Basic</v>
      </c>
    </row>
    <row r="2070" spans="1:6" x14ac:dyDescent="0.25">
      <c r="A2070" s="2">
        <v>561935</v>
      </c>
      <c r="B2070" s="2" t="s">
        <v>10</v>
      </c>
      <c r="C2070" s="2">
        <v>21</v>
      </c>
      <c r="D2070" s="2">
        <v>1</v>
      </c>
      <c r="E2070" s="2" t="s">
        <v>7</v>
      </c>
      <c r="F2070" t="str">
        <f t="shared" si="32"/>
        <v>Basic</v>
      </c>
    </row>
    <row r="2071" spans="1:6" x14ac:dyDescent="0.25">
      <c r="A2071" s="3">
        <v>465534</v>
      </c>
      <c r="B2071" s="3" t="s">
        <v>8</v>
      </c>
      <c r="C2071" s="3">
        <v>55</v>
      </c>
      <c r="D2071" s="3">
        <v>1</v>
      </c>
      <c r="E2071" s="3" t="s">
        <v>9</v>
      </c>
      <c r="F2071" t="str">
        <f t="shared" si="32"/>
        <v>Elite</v>
      </c>
    </row>
    <row r="2072" spans="1:6" x14ac:dyDescent="0.25">
      <c r="A2072" s="2">
        <v>297516</v>
      </c>
      <c r="B2072" s="2" t="s">
        <v>8</v>
      </c>
      <c r="C2072" s="2">
        <v>27</v>
      </c>
      <c r="D2072" s="2">
        <v>1</v>
      </c>
      <c r="E2072" s="2" t="s">
        <v>7</v>
      </c>
      <c r="F2072" t="str">
        <f t="shared" si="32"/>
        <v>Basic</v>
      </c>
    </row>
    <row r="2073" spans="1:6" x14ac:dyDescent="0.25">
      <c r="A2073" s="3">
        <v>151005</v>
      </c>
      <c r="B2073" s="3" t="s">
        <v>6</v>
      </c>
      <c r="C2073" s="3">
        <v>24</v>
      </c>
      <c r="D2073" s="3">
        <v>0</v>
      </c>
      <c r="E2073" s="3" t="s">
        <v>7</v>
      </c>
      <c r="F2073" t="str">
        <f t="shared" si="32"/>
        <v>Basic</v>
      </c>
    </row>
    <row r="2074" spans="1:6" x14ac:dyDescent="0.25">
      <c r="A2074" s="2">
        <v>448447</v>
      </c>
      <c r="B2074" s="2" t="s">
        <v>10</v>
      </c>
      <c r="C2074" s="2">
        <v>38</v>
      </c>
      <c r="D2074" s="2">
        <v>0</v>
      </c>
      <c r="E2074" s="2" t="s">
        <v>7</v>
      </c>
      <c r="F2074" t="str">
        <f t="shared" si="32"/>
        <v>Premium</v>
      </c>
    </row>
    <row r="2075" spans="1:6" x14ac:dyDescent="0.25">
      <c r="A2075" s="3">
        <v>848356</v>
      </c>
      <c r="B2075" s="3" t="s">
        <v>6</v>
      </c>
      <c r="C2075" s="3">
        <v>26</v>
      </c>
      <c r="D2075" s="3">
        <v>1</v>
      </c>
      <c r="E2075" s="3" t="s">
        <v>7</v>
      </c>
      <c r="F2075" t="str">
        <f t="shared" si="32"/>
        <v>Basic</v>
      </c>
    </row>
    <row r="2076" spans="1:6" x14ac:dyDescent="0.25">
      <c r="A2076" s="2">
        <v>985404</v>
      </c>
      <c r="B2076" s="2" t="s">
        <v>10</v>
      </c>
      <c r="C2076" s="2">
        <v>47</v>
      </c>
      <c r="D2076" s="2">
        <v>0</v>
      </c>
      <c r="E2076" s="2" t="s">
        <v>7</v>
      </c>
      <c r="F2076" t="str">
        <f t="shared" si="32"/>
        <v>Premium</v>
      </c>
    </row>
    <row r="2077" spans="1:6" x14ac:dyDescent="0.25">
      <c r="A2077" s="3">
        <v>666686</v>
      </c>
      <c r="B2077" s="3" t="s">
        <v>10</v>
      </c>
      <c r="C2077" s="3">
        <v>61</v>
      </c>
      <c r="D2077" s="3">
        <v>0</v>
      </c>
      <c r="E2077" s="3" t="s">
        <v>7</v>
      </c>
      <c r="F2077" t="str">
        <f t="shared" si="32"/>
        <v>Elite</v>
      </c>
    </row>
    <row r="2078" spans="1:6" x14ac:dyDescent="0.25">
      <c r="A2078" s="2">
        <v>193237</v>
      </c>
      <c r="B2078" s="2" t="s">
        <v>10</v>
      </c>
      <c r="C2078" s="2">
        <v>38</v>
      </c>
      <c r="D2078" s="2">
        <v>0</v>
      </c>
      <c r="E2078" s="2" t="s">
        <v>7</v>
      </c>
      <c r="F2078" t="str">
        <f t="shared" si="32"/>
        <v>Premium</v>
      </c>
    </row>
    <row r="2079" spans="1:6" x14ac:dyDescent="0.25">
      <c r="A2079" s="3">
        <v>192365</v>
      </c>
      <c r="B2079" s="3" t="s">
        <v>10</v>
      </c>
      <c r="C2079" s="3">
        <v>35</v>
      </c>
      <c r="D2079" s="3">
        <v>1</v>
      </c>
      <c r="E2079" s="3" t="s">
        <v>7</v>
      </c>
      <c r="F2079" t="str">
        <f t="shared" si="32"/>
        <v>Premium</v>
      </c>
    </row>
    <row r="2080" spans="1:6" x14ac:dyDescent="0.25">
      <c r="A2080" s="2">
        <v>732116</v>
      </c>
      <c r="B2080" s="2" t="s">
        <v>6</v>
      </c>
      <c r="C2080" s="2">
        <v>48</v>
      </c>
      <c r="D2080" s="2">
        <v>0</v>
      </c>
      <c r="E2080" s="2" t="s">
        <v>7</v>
      </c>
      <c r="F2080" t="str">
        <f t="shared" si="32"/>
        <v>Premium</v>
      </c>
    </row>
    <row r="2081" spans="1:6" x14ac:dyDescent="0.25">
      <c r="A2081" s="3">
        <v>399369</v>
      </c>
      <c r="B2081" s="3" t="s">
        <v>6</v>
      </c>
      <c r="C2081" s="3">
        <v>33</v>
      </c>
      <c r="D2081" s="3">
        <v>0</v>
      </c>
      <c r="E2081" s="3" t="s">
        <v>7</v>
      </c>
      <c r="F2081" t="str">
        <f t="shared" si="32"/>
        <v>Premium</v>
      </c>
    </row>
    <row r="2082" spans="1:6" x14ac:dyDescent="0.25">
      <c r="A2082" s="2">
        <v>722921</v>
      </c>
      <c r="B2082" s="2" t="s">
        <v>6</v>
      </c>
      <c r="C2082" s="2">
        <v>58</v>
      </c>
      <c r="D2082" s="2">
        <v>0</v>
      </c>
      <c r="E2082" s="2" t="s">
        <v>7</v>
      </c>
      <c r="F2082" t="str">
        <f t="shared" si="32"/>
        <v>Elite</v>
      </c>
    </row>
    <row r="2083" spans="1:6" x14ac:dyDescent="0.25">
      <c r="A2083" s="3">
        <v>202668</v>
      </c>
      <c r="B2083" s="3" t="s">
        <v>6</v>
      </c>
      <c r="C2083" s="3">
        <v>24</v>
      </c>
      <c r="D2083" s="3">
        <v>1</v>
      </c>
      <c r="E2083" s="3" t="s">
        <v>7</v>
      </c>
      <c r="F2083" t="str">
        <f t="shared" si="32"/>
        <v>Basic</v>
      </c>
    </row>
    <row r="2084" spans="1:6" x14ac:dyDescent="0.25">
      <c r="A2084" s="2">
        <v>812982</v>
      </c>
      <c r="B2084" s="2" t="s">
        <v>8</v>
      </c>
      <c r="C2084" s="2">
        <v>23</v>
      </c>
      <c r="D2084" s="2">
        <v>1</v>
      </c>
      <c r="E2084" s="2" t="s">
        <v>7</v>
      </c>
      <c r="F2084" t="str">
        <f t="shared" si="32"/>
        <v>Basic</v>
      </c>
    </row>
    <row r="2085" spans="1:6" x14ac:dyDescent="0.25">
      <c r="A2085" s="3">
        <v>127792</v>
      </c>
      <c r="B2085" s="3" t="s">
        <v>8</v>
      </c>
      <c r="C2085" s="3">
        <v>45</v>
      </c>
      <c r="D2085" s="3">
        <v>0</v>
      </c>
      <c r="E2085" s="3" t="s">
        <v>7</v>
      </c>
      <c r="F2085" t="str">
        <f t="shared" si="32"/>
        <v>Premium</v>
      </c>
    </row>
    <row r="2086" spans="1:6" x14ac:dyDescent="0.25">
      <c r="A2086" s="2">
        <v>643359</v>
      </c>
      <c r="B2086" s="2" t="s">
        <v>10</v>
      </c>
      <c r="C2086" s="2">
        <v>63</v>
      </c>
      <c r="D2086" s="2">
        <v>0</v>
      </c>
      <c r="E2086" s="2" t="s">
        <v>7</v>
      </c>
      <c r="F2086" t="str">
        <f t="shared" si="32"/>
        <v>Elite</v>
      </c>
    </row>
    <row r="2087" spans="1:6" x14ac:dyDescent="0.25">
      <c r="A2087" s="3">
        <v>645044</v>
      </c>
      <c r="B2087" s="3" t="s">
        <v>8</v>
      </c>
      <c r="C2087" s="3">
        <v>59</v>
      </c>
      <c r="D2087" s="3">
        <v>0</v>
      </c>
      <c r="E2087" s="3" t="s">
        <v>9</v>
      </c>
      <c r="F2087" t="str">
        <f t="shared" si="32"/>
        <v>Elite</v>
      </c>
    </row>
    <row r="2088" spans="1:6" x14ac:dyDescent="0.25">
      <c r="A2088" s="2">
        <v>244654</v>
      </c>
      <c r="B2088" s="2" t="s">
        <v>6</v>
      </c>
      <c r="C2088" s="2">
        <v>60</v>
      </c>
      <c r="D2088" s="2">
        <v>0</v>
      </c>
      <c r="E2088" s="2" t="s">
        <v>7</v>
      </c>
      <c r="F2088" t="str">
        <f t="shared" si="32"/>
        <v>Elite</v>
      </c>
    </row>
    <row r="2089" spans="1:6" x14ac:dyDescent="0.25">
      <c r="A2089" s="3">
        <v>208658</v>
      </c>
      <c r="B2089" s="3" t="s">
        <v>6</v>
      </c>
      <c r="C2089" s="3">
        <v>28</v>
      </c>
      <c r="D2089" s="3">
        <v>0</v>
      </c>
      <c r="E2089" s="3" t="s">
        <v>7</v>
      </c>
      <c r="F2089" t="str">
        <f t="shared" si="32"/>
        <v>Basic</v>
      </c>
    </row>
    <row r="2090" spans="1:6" x14ac:dyDescent="0.25">
      <c r="A2090" s="2">
        <v>269225</v>
      </c>
      <c r="B2090" s="2" t="s">
        <v>6</v>
      </c>
      <c r="C2090" s="2">
        <v>36</v>
      </c>
      <c r="D2090" s="2">
        <v>0</v>
      </c>
      <c r="E2090" s="2" t="s">
        <v>7</v>
      </c>
      <c r="F2090" t="str">
        <f t="shared" si="32"/>
        <v>Premium</v>
      </c>
    </row>
    <row r="2091" spans="1:6" x14ac:dyDescent="0.25">
      <c r="A2091" s="3">
        <v>756919</v>
      </c>
      <c r="B2091" s="3" t="s">
        <v>10</v>
      </c>
      <c r="C2091" s="3">
        <v>54</v>
      </c>
      <c r="D2091" s="3">
        <v>1</v>
      </c>
      <c r="E2091" s="3" t="s">
        <v>7</v>
      </c>
      <c r="F2091" t="str">
        <f t="shared" si="32"/>
        <v>Elite</v>
      </c>
    </row>
    <row r="2092" spans="1:6" x14ac:dyDescent="0.25">
      <c r="A2092" s="2">
        <v>306722</v>
      </c>
      <c r="B2092" s="2" t="s">
        <v>6</v>
      </c>
      <c r="C2092" s="2">
        <v>34</v>
      </c>
      <c r="D2092" s="2">
        <v>1</v>
      </c>
      <c r="E2092" s="2" t="s">
        <v>7</v>
      </c>
      <c r="F2092" t="str">
        <f t="shared" si="32"/>
        <v>Premium</v>
      </c>
    </row>
    <row r="2093" spans="1:6" x14ac:dyDescent="0.25">
      <c r="A2093" s="3">
        <v>408204</v>
      </c>
      <c r="B2093" s="3" t="s">
        <v>10</v>
      </c>
      <c r="C2093" s="3">
        <v>59</v>
      </c>
      <c r="D2093" s="3">
        <v>1</v>
      </c>
      <c r="E2093" s="3" t="s">
        <v>7</v>
      </c>
      <c r="F2093" t="str">
        <f t="shared" si="32"/>
        <v>Elite</v>
      </c>
    </row>
    <row r="2094" spans="1:6" x14ac:dyDescent="0.25">
      <c r="A2094" s="2">
        <v>569675</v>
      </c>
      <c r="B2094" s="2" t="s">
        <v>6</v>
      </c>
      <c r="C2094" s="2">
        <v>45</v>
      </c>
      <c r="D2094" s="2">
        <v>0</v>
      </c>
      <c r="E2094" s="2" t="s">
        <v>7</v>
      </c>
      <c r="F2094" t="str">
        <f t="shared" si="32"/>
        <v>Premium</v>
      </c>
    </row>
    <row r="2095" spans="1:6" x14ac:dyDescent="0.25">
      <c r="A2095" s="3">
        <v>930294</v>
      </c>
      <c r="B2095" s="3" t="s">
        <v>6</v>
      </c>
      <c r="C2095" s="3">
        <v>39</v>
      </c>
      <c r="D2095" s="3">
        <v>0</v>
      </c>
      <c r="E2095" s="3" t="s">
        <v>7</v>
      </c>
      <c r="F2095" t="str">
        <f t="shared" si="32"/>
        <v>Premium</v>
      </c>
    </row>
    <row r="2096" spans="1:6" x14ac:dyDescent="0.25">
      <c r="A2096" s="2">
        <v>108949</v>
      </c>
      <c r="B2096" s="2" t="s">
        <v>10</v>
      </c>
      <c r="C2096" s="2">
        <v>55</v>
      </c>
      <c r="D2096" s="2">
        <v>0</v>
      </c>
      <c r="E2096" s="2" t="s">
        <v>7</v>
      </c>
      <c r="F2096" t="str">
        <f t="shared" si="32"/>
        <v>Elite</v>
      </c>
    </row>
    <row r="2097" spans="1:6" x14ac:dyDescent="0.25">
      <c r="A2097" s="3">
        <v>813602</v>
      </c>
      <c r="B2097" s="3" t="s">
        <v>10</v>
      </c>
      <c r="C2097" s="3">
        <v>41</v>
      </c>
      <c r="D2097" s="3">
        <v>0</v>
      </c>
      <c r="E2097" s="3" t="s">
        <v>7</v>
      </c>
      <c r="F2097" t="str">
        <f t="shared" si="32"/>
        <v>Premium</v>
      </c>
    </row>
    <row r="2098" spans="1:6" x14ac:dyDescent="0.25">
      <c r="A2098" s="2">
        <v>375850</v>
      </c>
      <c r="B2098" s="2" t="s">
        <v>6</v>
      </c>
      <c r="C2098" s="2">
        <v>24</v>
      </c>
      <c r="D2098" s="2">
        <v>1</v>
      </c>
      <c r="E2098" s="2" t="s">
        <v>7</v>
      </c>
      <c r="F2098" t="str">
        <f t="shared" si="32"/>
        <v>Basic</v>
      </c>
    </row>
    <row r="2099" spans="1:6" x14ac:dyDescent="0.25">
      <c r="A2099" s="3">
        <v>525258</v>
      </c>
      <c r="B2099" s="3" t="s">
        <v>8</v>
      </c>
      <c r="C2099" s="3">
        <v>40</v>
      </c>
      <c r="D2099" s="3">
        <v>0</v>
      </c>
      <c r="E2099" s="3" t="s">
        <v>7</v>
      </c>
      <c r="F2099" t="str">
        <f t="shared" si="32"/>
        <v>Premium</v>
      </c>
    </row>
    <row r="2100" spans="1:6" x14ac:dyDescent="0.25">
      <c r="A2100" s="2">
        <v>681844</v>
      </c>
      <c r="B2100" s="2" t="s">
        <v>10</v>
      </c>
      <c r="C2100" s="2">
        <v>40</v>
      </c>
      <c r="D2100" s="2">
        <v>0</v>
      </c>
      <c r="E2100" s="2" t="s">
        <v>7</v>
      </c>
      <c r="F2100" t="str">
        <f t="shared" si="32"/>
        <v>Premium</v>
      </c>
    </row>
    <row r="2101" spans="1:6" x14ac:dyDescent="0.25">
      <c r="A2101" s="3">
        <v>669971</v>
      </c>
      <c r="B2101" s="3" t="s">
        <v>10</v>
      </c>
      <c r="C2101" s="3">
        <v>68</v>
      </c>
      <c r="D2101" s="3">
        <v>1</v>
      </c>
      <c r="E2101" s="3" t="s">
        <v>7</v>
      </c>
      <c r="F2101" t="str">
        <f t="shared" si="32"/>
        <v>Elite</v>
      </c>
    </row>
    <row r="2102" spans="1:6" x14ac:dyDescent="0.25">
      <c r="A2102" s="2">
        <v>978511</v>
      </c>
      <c r="B2102" s="2" t="s">
        <v>10</v>
      </c>
      <c r="C2102" s="2">
        <v>43</v>
      </c>
      <c r="D2102" s="2">
        <v>0</v>
      </c>
      <c r="E2102" s="2" t="s">
        <v>7</v>
      </c>
      <c r="F2102" t="str">
        <f t="shared" si="32"/>
        <v>Premium</v>
      </c>
    </row>
    <row r="2103" spans="1:6" x14ac:dyDescent="0.25">
      <c r="A2103" s="3">
        <v>932476</v>
      </c>
      <c r="B2103" s="3" t="s">
        <v>6</v>
      </c>
      <c r="C2103" s="3">
        <v>68</v>
      </c>
      <c r="D2103" s="3">
        <v>1</v>
      </c>
      <c r="E2103" s="3" t="s">
        <v>7</v>
      </c>
      <c r="F2103" t="str">
        <f t="shared" si="32"/>
        <v>Elite</v>
      </c>
    </row>
    <row r="2104" spans="1:6" x14ac:dyDescent="0.25">
      <c r="A2104" s="2">
        <v>184472</v>
      </c>
      <c r="B2104" s="2" t="s">
        <v>10</v>
      </c>
      <c r="C2104" s="2">
        <v>50</v>
      </c>
      <c r="D2104" s="2">
        <v>1</v>
      </c>
      <c r="E2104" s="2" t="s">
        <v>7</v>
      </c>
      <c r="F2104" t="str">
        <f t="shared" si="32"/>
        <v>Premium</v>
      </c>
    </row>
    <row r="2105" spans="1:6" x14ac:dyDescent="0.25">
      <c r="A2105" s="3">
        <v>995922</v>
      </c>
      <c r="B2105" s="3" t="s">
        <v>6</v>
      </c>
      <c r="C2105" s="3">
        <v>20</v>
      </c>
      <c r="D2105" s="3">
        <v>1</v>
      </c>
      <c r="E2105" s="3" t="s">
        <v>7</v>
      </c>
      <c r="F2105" t="str">
        <f t="shared" si="32"/>
        <v>Basic</v>
      </c>
    </row>
    <row r="2106" spans="1:6" x14ac:dyDescent="0.25">
      <c r="A2106" s="2">
        <v>687649</v>
      </c>
      <c r="B2106" s="2" t="s">
        <v>8</v>
      </c>
      <c r="C2106" s="2">
        <v>55</v>
      </c>
      <c r="D2106" s="2">
        <v>0</v>
      </c>
      <c r="E2106" s="2" t="s">
        <v>9</v>
      </c>
      <c r="F2106" t="str">
        <f t="shared" si="32"/>
        <v>Elite</v>
      </c>
    </row>
    <row r="2107" spans="1:6" x14ac:dyDescent="0.25">
      <c r="A2107" s="3">
        <v>598463</v>
      </c>
      <c r="B2107" s="3" t="s">
        <v>10</v>
      </c>
      <c r="C2107" s="3">
        <v>58</v>
      </c>
      <c r="D2107" s="3">
        <v>0</v>
      </c>
      <c r="E2107" s="3" t="s">
        <v>7</v>
      </c>
      <c r="F2107" t="str">
        <f t="shared" si="32"/>
        <v>Elite</v>
      </c>
    </row>
    <row r="2108" spans="1:6" x14ac:dyDescent="0.25">
      <c r="A2108" s="2">
        <v>856469</v>
      </c>
      <c r="B2108" s="2" t="s">
        <v>8</v>
      </c>
      <c r="C2108" s="2">
        <v>38</v>
      </c>
      <c r="D2108" s="2">
        <v>0</v>
      </c>
      <c r="E2108" s="2" t="s">
        <v>7</v>
      </c>
      <c r="F2108" t="str">
        <f t="shared" si="32"/>
        <v>Premium</v>
      </c>
    </row>
    <row r="2109" spans="1:6" x14ac:dyDescent="0.25">
      <c r="A2109" s="3">
        <v>480046</v>
      </c>
      <c r="B2109" s="3" t="s">
        <v>8</v>
      </c>
      <c r="C2109" s="3">
        <v>54</v>
      </c>
      <c r="D2109" s="3">
        <v>0</v>
      </c>
      <c r="E2109" s="3" t="s">
        <v>9</v>
      </c>
      <c r="F2109" t="str">
        <f t="shared" si="32"/>
        <v>Elite</v>
      </c>
    </row>
    <row r="2110" spans="1:6" x14ac:dyDescent="0.25">
      <c r="A2110" s="2">
        <v>147390</v>
      </c>
      <c r="B2110" s="2" t="s">
        <v>8</v>
      </c>
      <c r="C2110" s="2">
        <v>21</v>
      </c>
      <c r="D2110" s="2">
        <v>1</v>
      </c>
      <c r="E2110" s="2" t="s">
        <v>7</v>
      </c>
      <c r="F2110" t="str">
        <f t="shared" si="32"/>
        <v>Basic</v>
      </c>
    </row>
    <row r="2111" spans="1:6" x14ac:dyDescent="0.25">
      <c r="A2111" s="3">
        <v>561363</v>
      </c>
      <c r="B2111" s="3" t="s">
        <v>10</v>
      </c>
      <c r="C2111" s="3">
        <v>27</v>
      </c>
      <c r="D2111" s="3">
        <v>1</v>
      </c>
      <c r="E2111" s="3" t="s">
        <v>7</v>
      </c>
      <c r="F2111" t="str">
        <f t="shared" si="32"/>
        <v>Basic</v>
      </c>
    </row>
    <row r="2112" spans="1:6" x14ac:dyDescent="0.25">
      <c r="A2112" s="2">
        <v>595368</v>
      </c>
      <c r="B2112" s="2" t="s">
        <v>10</v>
      </c>
      <c r="C2112" s="2">
        <v>30</v>
      </c>
      <c r="D2112" s="2">
        <v>0</v>
      </c>
      <c r="E2112" s="2" t="s">
        <v>7</v>
      </c>
      <c r="F2112" t="str">
        <f t="shared" si="32"/>
        <v>Premium</v>
      </c>
    </row>
    <row r="2113" spans="1:6" x14ac:dyDescent="0.25">
      <c r="A2113" s="3">
        <v>644243</v>
      </c>
      <c r="B2113" s="3" t="s">
        <v>8</v>
      </c>
      <c r="C2113" s="3">
        <v>32</v>
      </c>
      <c r="D2113" s="3">
        <v>1</v>
      </c>
      <c r="E2113" s="3" t="s">
        <v>7</v>
      </c>
      <c r="F2113" t="str">
        <f t="shared" si="32"/>
        <v>Premium</v>
      </c>
    </row>
    <row r="2114" spans="1:6" x14ac:dyDescent="0.25">
      <c r="A2114" s="2">
        <v>841048</v>
      </c>
      <c r="B2114" s="2" t="s">
        <v>10</v>
      </c>
      <c r="C2114" s="2">
        <v>51</v>
      </c>
      <c r="D2114" s="2">
        <v>1</v>
      </c>
      <c r="E2114" s="2" t="s">
        <v>7</v>
      </c>
      <c r="F2114" t="str">
        <f t="shared" si="32"/>
        <v>Elite</v>
      </c>
    </row>
    <row r="2115" spans="1:6" x14ac:dyDescent="0.25">
      <c r="A2115" s="3">
        <v>998546</v>
      </c>
      <c r="B2115" s="3" t="s">
        <v>6</v>
      </c>
      <c r="C2115" s="3">
        <v>59</v>
      </c>
      <c r="D2115" s="3">
        <v>1</v>
      </c>
      <c r="E2115" s="3" t="s">
        <v>7</v>
      </c>
      <c r="F2115" t="str">
        <f t="shared" ref="F2115:F2178" si="33">IF(C2115&gt;50,"Elite",IF(C2115&gt;=30,"Premium","Basic"))</f>
        <v>Elite</v>
      </c>
    </row>
    <row r="2116" spans="1:6" x14ac:dyDescent="0.25">
      <c r="A2116" s="2">
        <v>363600</v>
      </c>
      <c r="B2116" s="2" t="s">
        <v>6</v>
      </c>
      <c r="C2116" s="2">
        <v>30</v>
      </c>
      <c r="D2116" s="2">
        <v>0</v>
      </c>
      <c r="E2116" s="2" t="s">
        <v>7</v>
      </c>
      <c r="F2116" t="str">
        <f t="shared" si="33"/>
        <v>Premium</v>
      </c>
    </row>
    <row r="2117" spans="1:6" x14ac:dyDescent="0.25">
      <c r="A2117" s="3">
        <v>763517</v>
      </c>
      <c r="B2117" s="3" t="s">
        <v>10</v>
      </c>
      <c r="C2117" s="3">
        <v>62</v>
      </c>
      <c r="D2117" s="3">
        <v>0</v>
      </c>
      <c r="E2117" s="3" t="s">
        <v>7</v>
      </c>
      <c r="F2117" t="str">
        <f t="shared" si="33"/>
        <v>Elite</v>
      </c>
    </row>
    <row r="2118" spans="1:6" x14ac:dyDescent="0.25">
      <c r="A2118" s="2">
        <v>696393</v>
      </c>
      <c r="B2118" s="2" t="s">
        <v>10</v>
      </c>
      <c r="C2118" s="2">
        <v>59</v>
      </c>
      <c r="D2118" s="2">
        <v>1</v>
      </c>
      <c r="E2118" s="2" t="s">
        <v>7</v>
      </c>
      <c r="F2118" t="str">
        <f t="shared" si="33"/>
        <v>Elite</v>
      </c>
    </row>
    <row r="2119" spans="1:6" x14ac:dyDescent="0.25">
      <c r="A2119" s="3">
        <v>538700</v>
      </c>
      <c r="B2119" s="3" t="s">
        <v>6</v>
      </c>
      <c r="C2119" s="3">
        <v>26</v>
      </c>
      <c r="D2119" s="3">
        <v>1</v>
      </c>
      <c r="E2119" s="3" t="s">
        <v>7</v>
      </c>
      <c r="F2119" t="str">
        <f t="shared" si="33"/>
        <v>Basic</v>
      </c>
    </row>
    <row r="2120" spans="1:6" x14ac:dyDescent="0.25">
      <c r="A2120" s="2">
        <v>471390</v>
      </c>
      <c r="B2120" s="2" t="s">
        <v>6</v>
      </c>
      <c r="C2120" s="2">
        <v>40</v>
      </c>
      <c r="D2120" s="2">
        <v>0</v>
      </c>
      <c r="E2120" s="2" t="s">
        <v>7</v>
      </c>
      <c r="F2120" t="str">
        <f t="shared" si="33"/>
        <v>Premium</v>
      </c>
    </row>
    <row r="2121" spans="1:6" x14ac:dyDescent="0.25">
      <c r="A2121" s="3">
        <v>366577</v>
      </c>
      <c r="B2121" s="3" t="s">
        <v>6</v>
      </c>
      <c r="C2121" s="3">
        <v>70</v>
      </c>
      <c r="D2121" s="3">
        <v>1</v>
      </c>
      <c r="E2121" s="3" t="s">
        <v>7</v>
      </c>
      <c r="F2121" t="str">
        <f t="shared" si="33"/>
        <v>Elite</v>
      </c>
    </row>
    <row r="2122" spans="1:6" x14ac:dyDescent="0.25">
      <c r="A2122" s="2">
        <v>427844</v>
      </c>
      <c r="B2122" s="2" t="s">
        <v>6</v>
      </c>
      <c r="C2122" s="2">
        <v>44</v>
      </c>
      <c r="D2122" s="2">
        <v>0</v>
      </c>
      <c r="E2122" s="2" t="s">
        <v>7</v>
      </c>
      <c r="F2122" t="str">
        <f t="shared" si="33"/>
        <v>Premium</v>
      </c>
    </row>
    <row r="2123" spans="1:6" x14ac:dyDescent="0.25">
      <c r="A2123" s="3">
        <v>538838</v>
      </c>
      <c r="B2123" s="3" t="s">
        <v>8</v>
      </c>
      <c r="C2123" s="3">
        <v>36</v>
      </c>
      <c r="D2123" s="3">
        <v>1</v>
      </c>
      <c r="E2123" s="3" t="s">
        <v>7</v>
      </c>
      <c r="F2123" t="str">
        <f t="shared" si="33"/>
        <v>Premium</v>
      </c>
    </row>
    <row r="2124" spans="1:6" x14ac:dyDescent="0.25">
      <c r="A2124" s="2">
        <v>905442</v>
      </c>
      <c r="B2124" s="2" t="s">
        <v>10</v>
      </c>
      <c r="C2124" s="2">
        <v>32</v>
      </c>
      <c r="D2124" s="2">
        <v>0</v>
      </c>
      <c r="E2124" s="2" t="s">
        <v>7</v>
      </c>
      <c r="F2124" t="str">
        <f t="shared" si="33"/>
        <v>Premium</v>
      </c>
    </row>
    <row r="2125" spans="1:6" x14ac:dyDescent="0.25">
      <c r="A2125" s="3">
        <v>568801</v>
      </c>
      <c r="B2125" s="3" t="s">
        <v>8</v>
      </c>
      <c r="C2125" s="3">
        <v>62</v>
      </c>
      <c r="D2125" s="3">
        <v>1</v>
      </c>
      <c r="E2125" s="3" t="s">
        <v>9</v>
      </c>
      <c r="F2125" t="str">
        <f t="shared" si="33"/>
        <v>Elite</v>
      </c>
    </row>
    <row r="2126" spans="1:6" x14ac:dyDescent="0.25">
      <c r="A2126" s="2">
        <v>967401</v>
      </c>
      <c r="B2126" s="2" t="s">
        <v>6</v>
      </c>
      <c r="C2126" s="2">
        <v>61</v>
      </c>
      <c r="D2126" s="2">
        <v>0</v>
      </c>
      <c r="E2126" s="2" t="s">
        <v>7</v>
      </c>
      <c r="F2126" t="str">
        <f t="shared" si="33"/>
        <v>Elite</v>
      </c>
    </row>
    <row r="2127" spans="1:6" x14ac:dyDescent="0.25">
      <c r="A2127" s="3">
        <v>350188</v>
      </c>
      <c r="B2127" s="3" t="s">
        <v>6</v>
      </c>
      <c r="C2127" s="3">
        <v>20</v>
      </c>
      <c r="D2127" s="3">
        <v>1</v>
      </c>
      <c r="E2127" s="3" t="s">
        <v>7</v>
      </c>
      <c r="F2127" t="str">
        <f t="shared" si="33"/>
        <v>Basic</v>
      </c>
    </row>
    <row r="2128" spans="1:6" x14ac:dyDescent="0.25">
      <c r="A2128" s="2">
        <v>176943</v>
      </c>
      <c r="B2128" s="2" t="s">
        <v>10</v>
      </c>
      <c r="C2128" s="2">
        <v>65</v>
      </c>
      <c r="D2128" s="2">
        <v>1</v>
      </c>
      <c r="E2128" s="2" t="s">
        <v>7</v>
      </c>
      <c r="F2128" t="str">
        <f t="shared" si="33"/>
        <v>Elite</v>
      </c>
    </row>
    <row r="2129" spans="1:6" x14ac:dyDescent="0.25">
      <c r="A2129" s="3">
        <v>451706</v>
      </c>
      <c r="B2129" s="3" t="s">
        <v>10</v>
      </c>
      <c r="C2129" s="3">
        <v>42</v>
      </c>
      <c r="D2129" s="3">
        <v>1</v>
      </c>
      <c r="E2129" s="3" t="s">
        <v>7</v>
      </c>
      <c r="F2129" t="str">
        <f t="shared" si="33"/>
        <v>Premium</v>
      </c>
    </row>
    <row r="2130" spans="1:6" x14ac:dyDescent="0.25">
      <c r="A2130" s="2">
        <v>343789</v>
      </c>
      <c r="B2130" s="2" t="s">
        <v>8</v>
      </c>
      <c r="C2130" s="2">
        <v>44</v>
      </c>
      <c r="D2130" s="2">
        <v>0</v>
      </c>
      <c r="E2130" s="2" t="s">
        <v>7</v>
      </c>
      <c r="F2130" t="str">
        <f t="shared" si="33"/>
        <v>Premium</v>
      </c>
    </row>
    <row r="2131" spans="1:6" x14ac:dyDescent="0.25">
      <c r="A2131" s="3">
        <v>669561</v>
      </c>
      <c r="B2131" s="3" t="s">
        <v>6</v>
      </c>
      <c r="C2131" s="3">
        <v>56</v>
      </c>
      <c r="D2131" s="3">
        <v>0</v>
      </c>
      <c r="E2131" s="3" t="s">
        <v>7</v>
      </c>
      <c r="F2131" t="str">
        <f t="shared" si="33"/>
        <v>Elite</v>
      </c>
    </row>
    <row r="2132" spans="1:6" x14ac:dyDescent="0.25">
      <c r="A2132" s="2">
        <v>887019</v>
      </c>
      <c r="B2132" s="2" t="s">
        <v>6</v>
      </c>
      <c r="C2132" s="2">
        <v>63</v>
      </c>
      <c r="D2132" s="2">
        <v>1</v>
      </c>
      <c r="E2132" s="2" t="s">
        <v>7</v>
      </c>
      <c r="F2132" t="str">
        <f t="shared" si="33"/>
        <v>Elite</v>
      </c>
    </row>
    <row r="2133" spans="1:6" x14ac:dyDescent="0.25">
      <c r="A2133" s="3">
        <v>437151</v>
      </c>
      <c r="B2133" s="3" t="s">
        <v>10</v>
      </c>
      <c r="C2133" s="3">
        <v>60</v>
      </c>
      <c r="D2133" s="3">
        <v>1</v>
      </c>
      <c r="E2133" s="3" t="s">
        <v>7</v>
      </c>
      <c r="F2133" t="str">
        <f t="shared" si="33"/>
        <v>Elite</v>
      </c>
    </row>
    <row r="2134" spans="1:6" x14ac:dyDescent="0.25">
      <c r="A2134" s="2">
        <v>535274</v>
      </c>
      <c r="B2134" s="2" t="s">
        <v>10</v>
      </c>
      <c r="C2134" s="2">
        <v>61</v>
      </c>
      <c r="D2134" s="2">
        <v>1</v>
      </c>
      <c r="E2134" s="2" t="s">
        <v>7</v>
      </c>
      <c r="F2134" t="str">
        <f t="shared" si="33"/>
        <v>Elite</v>
      </c>
    </row>
    <row r="2135" spans="1:6" x14ac:dyDescent="0.25">
      <c r="A2135" s="3">
        <v>229194</v>
      </c>
      <c r="B2135" s="3" t="s">
        <v>8</v>
      </c>
      <c r="C2135" s="3">
        <v>46</v>
      </c>
      <c r="D2135" s="3">
        <v>1</v>
      </c>
      <c r="E2135" s="3" t="s">
        <v>7</v>
      </c>
      <c r="F2135" t="str">
        <f t="shared" si="33"/>
        <v>Premium</v>
      </c>
    </row>
    <row r="2136" spans="1:6" x14ac:dyDescent="0.25">
      <c r="A2136" s="2">
        <v>882345</v>
      </c>
      <c r="B2136" s="2" t="s">
        <v>6</v>
      </c>
      <c r="C2136" s="2">
        <v>51</v>
      </c>
      <c r="D2136" s="2">
        <v>0</v>
      </c>
      <c r="E2136" s="2" t="s">
        <v>7</v>
      </c>
      <c r="F2136" t="str">
        <f t="shared" si="33"/>
        <v>Elite</v>
      </c>
    </row>
    <row r="2137" spans="1:6" x14ac:dyDescent="0.25">
      <c r="A2137" s="3">
        <v>842418</v>
      </c>
      <c r="B2137" s="3" t="s">
        <v>8</v>
      </c>
      <c r="C2137" s="3">
        <v>51</v>
      </c>
      <c r="D2137" s="3">
        <v>1</v>
      </c>
      <c r="E2137" s="3" t="s">
        <v>9</v>
      </c>
      <c r="F2137" t="str">
        <f t="shared" si="33"/>
        <v>Elite</v>
      </c>
    </row>
    <row r="2138" spans="1:6" x14ac:dyDescent="0.25">
      <c r="A2138" s="2">
        <v>834177</v>
      </c>
      <c r="B2138" s="2" t="s">
        <v>6</v>
      </c>
      <c r="C2138" s="2">
        <v>29</v>
      </c>
      <c r="D2138" s="2">
        <v>1</v>
      </c>
      <c r="E2138" s="2" t="s">
        <v>7</v>
      </c>
      <c r="F2138" t="str">
        <f t="shared" si="33"/>
        <v>Basic</v>
      </c>
    </row>
    <row r="2139" spans="1:6" x14ac:dyDescent="0.25">
      <c r="A2139" s="3">
        <v>524553</v>
      </c>
      <c r="B2139" s="3" t="s">
        <v>10</v>
      </c>
      <c r="C2139" s="3">
        <v>55</v>
      </c>
      <c r="D2139" s="3">
        <v>1</v>
      </c>
      <c r="E2139" s="3" t="s">
        <v>7</v>
      </c>
      <c r="F2139" t="str">
        <f t="shared" si="33"/>
        <v>Elite</v>
      </c>
    </row>
    <row r="2140" spans="1:6" x14ac:dyDescent="0.25">
      <c r="A2140" s="2">
        <v>466184</v>
      </c>
      <c r="B2140" s="2" t="s">
        <v>8</v>
      </c>
      <c r="C2140" s="2">
        <v>27</v>
      </c>
      <c r="D2140" s="2">
        <v>0</v>
      </c>
      <c r="E2140" s="2" t="s">
        <v>7</v>
      </c>
      <c r="F2140" t="str">
        <f t="shared" si="33"/>
        <v>Basic</v>
      </c>
    </row>
    <row r="2141" spans="1:6" x14ac:dyDescent="0.25">
      <c r="A2141" s="3">
        <v>286615</v>
      </c>
      <c r="B2141" s="3" t="s">
        <v>6</v>
      </c>
      <c r="C2141" s="3">
        <v>31</v>
      </c>
      <c r="D2141" s="3">
        <v>0</v>
      </c>
      <c r="E2141" s="3" t="s">
        <v>7</v>
      </c>
      <c r="F2141" t="str">
        <f t="shared" si="33"/>
        <v>Premium</v>
      </c>
    </row>
    <row r="2142" spans="1:6" x14ac:dyDescent="0.25">
      <c r="A2142" s="2">
        <v>776415</v>
      </c>
      <c r="B2142" s="2" t="s">
        <v>8</v>
      </c>
      <c r="C2142" s="2">
        <v>66</v>
      </c>
      <c r="D2142" s="2">
        <v>1</v>
      </c>
      <c r="E2142" s="2" t="s">
        <v>9</v>
      </c>
      <c r="F2142" t="str">
        <f t="shared" si="33"/>
        <v>Elite</v>
      </c>
    </row>
    <row r="2143" spans="1:6" x14ac:dyDescent="0.25">
      <c r="A2143" s="3">
        <v>242142</v>
      </c>
      <c r="B2143" s="3" t="s">
        <v>6</v>
      </c>
      <c r="C2143" s="3">
        <v>60</v>
      </c>
      <c r="D2143" s="3">
        <v>1</v>
      </c>
      <c r="E2143" s="3" t="s">
        <v>7</v>
      </c>
      <c r="F2143" t="str">
        <f t="shared" si="33"/>
        <v>Elite</v>
      </c>
    </row>
    <row r="2144" spans="1:6" x14ac:dyDescent="0.25">
      <c r="A2144" s="2">
        <v>693513</v>
      </c>
      <c r="B2144" s="2" t="s">
        <v>8</v>
      </c>
      <c r="C2144" s="2">
        <v>44</v>
      </c>
      <c r="D2144" s="2">
        <v>0</v>
      </c>
      <c r="E2144" s="2" t="s">
        <v>7</v>
      </c>
      <c r="F2144" t="str">
        <f t="shared" si="33"/>
        <v>Premium</v>
      </c>
    </row>
    <row r="2145" spans="1:6" x14ac:dyDescent="0.25">
      <c r="A2145" s="3">
        <v>938128</v>
      </c>
      <c r="B2145" s="3" t="s">
        <v>10</v>
      </c>
      <c r="C2145" s="3">
        <v>54</v>
      </c>
      <c r="D2145" s="3">
        <v>0</v>
      </c>
      <c r="E2145" s="3" t="s">
        <v>7</v>
      </c>
      <c r="F2145" t="str">
        <f t="shared" si="33"/>
        <v>Elite</v>
      </c>
    </row>
    <row r="2146" spans="1:6" x14ac:dyDescent="0.25">
      <c r="A2146" s="2">
        <v>955879</v>
      </c>
      <c r="B2146" s="2" t="s">
        <v>10</v>
      </c>
      <c r="C2146" s="2">
        <v>41</v>
      </c>
      <c r="D2146" s="2">
        <v>1</v>
      </c>
      <c r="E2146" s="2" t="s">
        <v>7</v>
      </c>
      <c r="F2146" t="str">
        <f t="shared" si="33"/>
        <v>Premium</v>
      </c>
    </row>
    <row r="2147" spans="1:6" x14ac:dyDescent="0.25">
      <c r="A2147" s="3">
        <v>255884</v>
      </c>
      <c r="B2147" s="3" t="s">
        <v>8</v>
      </c>
      <c r="C2147" s="3">
        <v>69</v>
      </c>
      <c r="D2147" s="3">
        <v>1</v>
      </c>
      <c r="E2147" s="3" t="s">
        <v>9</v>
      </c>
      <c r="F2147" t="str">
        <f t="shared" si="33"/>
        <v>Elite</v>
      </c>
    </row>
    <row r="2148" spans="1:6" x14ac:dyDescent="0.25">
      <c r="A2148" s="2">
        <v>940031</v>
      </c>
      <c r="B2148" s="2" t="s">
        <v>10</v>
      </c>
      <c r="C2148" s="2">
        <v>37</v>
      </c>
      <c r="D2148" s="2">
        <v>0</v>
      </c>
      <c r="E2148" s="2" t="s">
        <v>7</v>
      </c>
      <c r="F2148" t="str">
        <f t="shared" si="33"/>
        <v>Premium</v>
      </c>
    </row>
    <row r="2149" spans="1:6" x14ac:dyDescent="0.25">
      <c r="A2149" s="3">
        <v>738207</v>
      </c>
      <c r="B2149" s="3" t="s">
        <v>10</v>
      </c>
      <c r="C2149" s="3">
        <v>23</v>
      </c>
      <c r="D2149" s="3">
        <v>0</v>
      </c>
      <c r="E2149" s="3" t="s">
        <v>7</v>
      </c>
      <c r="F2149" t="str">
        <f t="shared" si="33"/>
        <v>Basic</v>
      </c>
    </row>
    <row r="2150" spans="1:6" x14ac:dyDescent="0.25">
      <c r="A2150" s="2">
        <v>262441</v>
      </c>
      <c r="B2150" s="2" t="s">
        <v>6</v>
      </c>
      <c r="C2150" s="2">
        <v>57</v>
      </c>
      <c r="D2150" s="2">
        <v>1</v>
      </c>
      <c r="E2150" s="2" t="s">
        <v>7</v>
      </c>
      <c r="F2150" t="str">
        <f t="shared" si="33"/>
        <v>Elite</v>
      </c>
    </row>
    <row r="2151" spans="1:6" x14ac:dyDescent="0.25">
      <c r="A2151" s="3">
        <v>182729</v>
      </c>
      <c r="B2151" s="3" t="s">
        <v>8</v>
      </c>
      <c r="C2151" s="3">
        <v>21</v>
      </c>
      <c r="D2151" s="3">
        <v>0</v>
      </c>
      <c r="E2151" s="3" t="s">
        <v>7</v>
      </c>
      <c r="F2151" t="str">
        <f t="shared" si="33"/>
        <v>Basic</v>
      </c>
    </row>
    <row r="2152" spans="1:6" x14ac:dyDescent="0.25">
      <c r="A2152" s="2">
        <v>671079</v>
      </c>
      <c r="B2152" s="2" t="s">
        <v>8</v>
      </c>
      <c r="C2152" s="2">
        <v>32</v>
      </c>
      <c r="D2152" s="2">
        <v>0</v>
      </c>
      <c r="E2152" s="2" t="s">
        <v>7</v>
      </c>
      <c r="F2152" t="str">
        <f t="shared" si="33"/>
        <v>Premium</v>
      </c>
    </row>
    <row r="2153" spans="1:6" x14ac:dyDescent="0.25">
      <c r="A2153" s="3">
        <v>774668</v>
      </c>
      <c r="B2153" s="3" t="s">
        <v>6</v>
      </c>
      <c r="C2153" s="3">
        <v>45</v>
      </c>
      <c r="D2153" s="3">
        <v>1</v>
      </c>
      <c r="E2153" s="3" t="s">
        <v>7</v>
      </c>
      <c r="F2153" t="str">
        <f t="shared" si="33"/>
        <v>Premium</v>
      </c>
    </row>
    <row r="2154" spans="1:6" x14ac:dyDescent="0.25">
      <c r="A2154" s="2">
        <v>589197</v>
      </c>
      <c r="B2154" s="2" t="s">
        <v>8</v>
      </c>
      <c r="C2154" s="2">
        <v>66</v>
      </c>
      <c r="D2154" s="2">
        <v>1</v>
      </c>
      <c r="E2154" s="2" t="s">
        <v>9</v>
      </c>
      <c r="F2154" t="str">
        <f t="shared" si="33"/>
        <v>Elite</v>
      </c>
    </row>
    <row r="2155" spans="1:6" x14ac:dyDescent="0.25">
      <c r="A2155" s="3">
        <v>876899</v>
      </c>
      <c r="B2155" s="3" t="s">
        <v>10</v>
      </c>
      <c r="C2155" s="3">
        <v>36</v>
      </c>
      <c r="D2155" s="3">
        <v>0</v>
      </c>
      <c r="E2155" s="3" t="s">
        <v>7</v>
      </c>
      <c r="F2155" t="str">
        <f t="shared" si="33"/>
        <v>Premium</v>
      </c>
    </row>
    <row r="2156" spans="1:6" x14ac:dyDescent="0.25">
      <c r="A2156" s="2">
        <v>228999</v>
      </c>
      <c r="B2156" s="2" t="s">
        <v>8</v>
      </c>
      <c r="C2156" s="2">
        <v>37</v>
      </c>
      <c r="D2156" s="2">
        <v>0</v>
      </c>
      <c r="E2156" s="2" t="s">
        <v>7</v>
      </c>
      <c r="F2156" t="str">
        <f t="shared" si="33"/>
        <v>Premium</v>
      </c>
    </row>
    <row r="2157" spans="1:6" x14ac:dyDescent="0.25">
      <c r="A2157" s="3">
        <v>260656</v>
      </c>
      <c r="B2157" s="3" t="s">
        <v>10</v>
      </c>
      <c r="C2157" s="3">
        <v>26</v>
      </c>
      <c r="D2157" s="3">
        <v>0</v>
      </c>
      <c r="E2157" s="3" t="s">
        <v>7</v>
      </c>
      <c r="F2157" t="str">
        <f t="shared" si="33"/>
        <v>Basic</v>
      </c>
    </row>
    <row r="2158" spans="1:6" x14ac:dyDescent="0.25">
      <c r="A2158" s="2">
        <v>146038</v>
      </c>
      <c r="B2158" s="2" t="s">
        <v>6</v>
      </c>
      <c r="C2158" s="2">
        <v>22</v>
      </c>
      <c r="D2158" s="2">
        <v>0</v>
      </c>
      <c r="E2158" s="2" t="s">
        <v>7</v>
      </c>
      <c r="F2158" t="str">
        <f t="shared" si="33"/>
        <v>Basic</v>
      </c>
    </row>
    <row r="2159" spans="1:6" x14ac:dyDescent="0.25">
      <c r="A2159" s="3">
        <v>618949</v>
      </c>
      <c r="B2159" s="3" t="s">
        <v>10</v>
      </c>
      <c r="C2159" s="3">
        <v>18</v>
      </c>
      <c r="D2159" s="3">
        <v>1</v>
      </c>
      <c r="E2159" s="3" t="s">
        <v>7</v>
      </c>
      <c r="F2159" t="str">
        <f t="shared" si="33"/>
        <v>Basic</v>
      </c>
    </row>
    <row r="2160" spans="1:6" x14ac:dyDescent="0.25">
      <c r="A2160" s="2">
        <v>502711</v>
      </c>
      <c r="B2160" s="2" t="s">
        <v>8</v>
      </c>
      <c r="C2160" s="2">
        <v>42</v>
      </c>
      <c r="D2160" s="2">
        <v>0</v>
      </c>
      <c r="E2160" s="2" t="s">
        <v>7</v>
      </c>
      <c r="F2160" t="str">
        <f t="shared" si="33"/>
        <v>Premium</v>
      </c>
    </row>
    <row r="2161" spans="1:6" x14ac:dyDescent="0.25">
      <c r="A2161" s="3">
        <v>968850</v>
      </c>
      <c r="B2161" s="3" t="s">
        <v>10</v>
      </c>
      <c r="C2161" s="3">
        <v>32</v>
      </c>
      <c r="D2161" s="3">
        <v>1</v>
      </c>
      <c r="E2161" s="3" t="s">
        <v>7</v>
      </c>
      <c r="F2161" t="str">
        <f t="shared" si="33"/>
        <v>Premium</v>
      </c>
    </row>
    <row r="2162" spans="1:6" x14ac:dyDescent="0.25">
      <c r="A2162" s="2">
        <v>343450</v>
      </c>
      <c r="B2162" s="2" t="s">
        <v>8</v>
      </c>
      <c r="C2162" s="2">
        <v>69</v>
      </c>
      <c r="D2162" s="2">
        <v>0</v>
      </c>
      <c r="E2162" s="2" t="s">
        <v>9</v>
      </c>
      <c r="F2162" t="str">
        <f t="shared" si="33"/>
        <v>Elite</v>
      </c>
    </row>
    <row r="2163" spans="1:6" x14ac:dyDescent="0.25">
      <c r="A2163" s="3">
        <v>855604</v>
      </c>
      <c r="B2163" s="3" t="s">
        <v>8</v>
      </c>
      <c r="C2163" s="3">
        <v>58</v>
      </c>
      <c r="D2163" s="3">
        <v>1</v>
      </c>
      <c r="E2163" s="3" t="s">
        <v>9</v>
      </c>
      <c r="F2163" t="str">
        <f t="shared" si="33"/>
        <v>Elite</v>
      </c>
    </row>
    <row r="2164" spans="1:6" x14ac:dyDescent="0.25">
      <c r="A2164" s="2">
        <v>655494</v>
      </c>
      <c r="B2164" s="2" t="s">
        <v>8</v>
      </c>
      <c r="C2164" s="2">
        <v>36</v>
      </c>
      <c r="D2164" s="2">
        <v>0</v>
      </c>
      <c r="E2164" s="2" t="s">
        <v>7</v>
      </c>
      <c r="F2164" t="str">
        <f t="shared" si="33"/>
        <v>Premium</v>
      </c>
    </row>
    <row r="2165" spans="1:6" x14ac:dyDescent="0.25">
      <c r="A2165" s="3">
        <v>230617</v>
      </c>
      <c r="B2165" s="3" t="s">
        <v>10</v>
      </c>
      <c r="C2165" s="3">
        <v>50</v>
      </c>
      <c r="D2165" s="3">
        <v>1</v>
      </c>
      <c r="E2165" s="3" t="s">
        <v>7</v>
      </c>
      <c r="F2165" t="str">
        <f t="shared" si="33"/>
        <v>Premium</v>
      </c>
    </row>
    <row r="2166" spans="1:6" x14ac:dyDescent="0.25">
      <c r="A2166" s="2">
        <v>518159</v>
      </c>
      <c r="B2166" s="2" t="s">
        <v>10</v>
      </c>
      <c r="C2166" s="2">
        <v>43</v>
      </c>
      <c r="D2166" s="2">
        <v>0</v>
      </c>
      <c r="E2166" s="2" t="s">
        <v>7</v>
      </c>
      <c r="F2166" t="str">
        <f t="shared" si="33"/>
        <v>Premium</v>
      </c>
    </row>
    <row r="2167" spans="1:6" x14ac:dyDescent="0.25">
      <c r="A2167" s="3">
        <v>819810</v>
      </c>
      <c r="B2167" s="3" t="s">
        <v>8</v>
      </c>
      <c r="C2167" s="3">
        <v>39</v>
      </c>
      <c r="D2167" s="3">
        <v>1</v>
      </c>
      <c r="E2167" s="3" t="s">
        <v>7</v>
      </c>
      <c r="F2167" t="str">
        <f t="shared" si="33"/>
        <v>Premium</v>
      </c>
    </row>
    <row r="2168" spans="1:6" x14ac:dyDescent="0.25">
      <c r="A2168" s="2">
        <v>838787</v>
      </c>
      <c r="B2168" s="2" t="s">
        <v>8</v>
      </c>
      <c r="C2168" s="2">
        <v>66</v>
      </c>
      <c r="D2168" s="2">
        <v>0</v>
      </c>
      <c r="E2168" s="2" t="s">
        <v>9</v>
      </c>
      <c r="F2168" t="str">
        <f t="shared" si="33"/>
        <v>Elite</v>
      </c>
    </row>
    <row r="2169" spans="1:6" x14ac:dyDescent="0.25">
      <c r="A2169" s="3">
        <v>850645</v>
      </c>
      <c r="B2169" s="3" t="s">
        <v>8</v>
      </c>
      <c r="C2169" s="3">
        <v>22</v>
      </c>
      <c r="D2169" s="3">
        <v>1</v>
      </c>
      <c r="E2169" s="3" t="s">
        <v>7</v>
      </c>
      <c r="F2169" t="str">
        <f t="shared" si="33"/>
        <v>Basic</v>
      </c>
    </row>
    <row r="2170" spans="1:6" x14ac:dyDescent="0.25">
      <c r="A2170" s="2">
        <v>515508</v>
      </c>
      <c r="B2170" s="2" t="s">
        <v>6</v>
      </c>
      <c r="C2170" s="2">
        <v>33</v>
      </c>
      <c r="D2170" s="2">
        <v>1</v>
      </c>
      <c r="E2170" s="2" t="s">
        <v>7</v>
      </c>
      <c r="F2170" t="str">
        <f t="shared" si="33"/>
        <v>Premium</v>
      </c>
    </row>
    <row r="2171" spans="1:6" x14ac:dyDescent="0.25">
      <c r="A2171" s="3">
        <v>588657</v>
      </c>
      <c r="B2171" s="3" t="s">
        <v>8</v>
      </c>
      <c r="C2171" s="3">
        <v>43</v>
      </c>
      <c r="D2171" s="3">
        <v>1</v>
      </c>
      <c r="E2171" s="3" t="s">
        <v>7</v>
      </c>
      <c r="F2171" t="str">
        <f t="shared" si="33"/>
        <v>Premium</v>
      </c>
    </row>
    <row r="2172" spans="1:6" x14ac:dyDescent="0.25">
      <c r="A2172" s="2">
        <v>184462</v>
      </c>
      <c r="B2172" s="2" t="s">
        <v>8</v>
      </c>
      <c r="C2172" s="2">
        <v>43</v>
      </c>
      <c r="D2172" s="2">
        <v>1</v>
      </c>
      <c r="E2172" s="2" t="s">
        <v>7</v>
      </c>
      <c r="F2172" t="str">
        <f t="shared" si="33"/>
        <v>Premium</v>
      </c>
    </row>
    <row r="2173" spans="1:6" x14ac:dyDescent="0.25">
      <c r="A2173" s="3">
        <v>655557</v>
      </c>
      <c r="B2173" s="3" t="s">
        <v>6</v>
      </c>
      <c r="C2173" s="3">
        <v>48</v>
      </c>
      <c r="D2173" s="3">
        <v>1</v>
      </c>
      <c r="E2173" s="3" t="s">
        <v>7</v>
      </c>
      <c r="F2173" t="str">
        <f t="shared" si="33"/>
        <v>Premium</v>
      </c>
    </row>
    <row r="2174" spans="1:6" x14ac:dyDescent="0.25">
      <c r="A2174" s="2">
        <v>696899</v>
      </c>
      <c r="B2174" s="2" t="s">
        <v>8</v>
      </c>
      <c r="C2174" s="2">
        <v>19</v>
      </c>
      <c r="D2174" s="2">
        <v>1</v>
      </c>
      <c r="E2174" s="2" t="s">
        <v>7</v>
      </c>
      <c r="F2174" t="str">
        <f t="shared" si="33"/>
        <v>Basic</v>
      </c>
    </row>
    <row r="2175" spans="1:6" x14ac:dyDescent="0.25">
      <c r="A2175" s="3">
        <v>805620</v>
      </c>
      <c r="B2175" s="3" t="s">
        <v>8</v>
      </c>
      <c r="C2175" s="3">
        <v>37</v>
      </c>
      <c r="D2175" s="3">
        <v>1</v>
      </c>
      <c r="E2175" s="3" t="s">
        <v>7</v>
      </c>
      <c r="F2175" t="str">
        <f t="shared" si="33"/>
        <v>Premium</v>
      </c>
    </row>
    <row r="2176" spans="1:6" x14ac:dyDescent="0.25">
      <c r="A2176" s="2">
        <v>346779</v>
      </c>
      <c r="B2176" s="2" t="s">
        <v>6</v>
      </c>
      <c r="C2176" s="2">
        <v>43</v>
      </c>
      <c r="D2176" s="2">
        <v>1</v>
      </c>
      <c r="E2176" s="2" t="s">
        <v>7</v>
      </c>
      <c r="F2176" t="str">
        <f t="shared" si="33"/>
        <v>Premium</v>
      </c>
    </row>
    <row r="2177" spans="1:6" x14ac:dyDescent="0.25">
      <c r="A2177" s="3">
        <v>894346</v>
      </c>
      <c r="B2177" s="3" t="s">
        <v>8</v>
      </c>
      <c r="C2177" s="3">
        <v>36</v>
      </c>
      <c r="D2177" s="3">
        <v>0</v>
      </c>
      <c r="E2177" s="3" t="s">
        <v>7</v>
      </c>
      <c r="F2177" t="str">
        <f t="shared" si="33"/>
        <v>Premium</v>
      </c>
    </row>
    <row r="2178" spans="1:6" x14ac:dyDescent="0.25">
      <c r="A2178" s="2">
        <v>697175</v>
      </c>
      <c r="B2178" s="2" t="s">
        <v>8</v>
      </c>
      <c r="C2178" s="2">
        <v>52</v>
      </c>
      <c r="D2178" s="2">
        <v>1</v>
      </c>
      <c r="E2178" s="2" t="s">
        <v>9</v>
      </c>
      <c r="F2178" t="str">
        <f t="shared" si="33"/>
        <v>Elite</v>
      </c>
    </row>
    <row r="2179" spans="1:6" x14ac:dyDescent="0.25">
      <c r="A2179" s="3">
        <v>446828</v>
      </c>
      <c r="B2179" s="3" t="s">
        <v>6</v>
      </c>
      <c r="C2179" s="3">
        <v>70</v>
      </c>
      <c r="D2179" s="3">
        <v>1</v>
      </c>
      <c r="E2179" s="3" t="s">
        <v>7</v>
      </c>
      <c r="F2179" t="str">
        <f t="shared" ref="F2179:F2242" si="34">IF(C2179&gt;50,"Elite",IF(C2179&gt;=30,"Premium","Basic"))</f>
        <v>Elite</v>
      </c>
    </row>
    <row r="2180" spans="1:6" x14ac:dyDescent="0.25">
      <c r="A2180" s="2">
        <v>894557</v>
      </c>
      <c r="B2180" s="2" t="s">
        <v>10</v>
      </c>
      <c r="C2180" s="2">
        <v>24</v>
      </c>
      <c r="D2180" s="2">
        <v>0</v>
      </c>
      <c r="E2180" s="2" t="s">
        <v>7</v>
      </c>
      <c r="F2180" t="str">
        <f t="shared" si="34"/>
        <v>Basic</v>
      </c>
    </row>
    <row r="2181" spans="1:6" x14ac:dyDescent="0.25">
      <c r="A2181" s="3">
        <v>368126</v>
      </c>
      <c r="B2181" s="3" t="s">
        <v>10</v>
      </c>
      <c r="C2181" s="3">
        <v>56</v>
      </c>
      <c r="D2181" s="3">
        <v>1</v>
      </c>
      <c r="E2181" s="3" t="s">
        <v>7</v>
      </c>
      <c r="F2181" t="str">
        <f t="shared" si="34"/>
        <v>Elite</v>
      </c>
    </row>
    <row r="2182" spans="1:6" x14ac:dyDescent="0.25">
      <c r="A2182" s="2">
        <v>284719</v>
      </c>
      <c r="B2182" s="2" t="s">
        <v>6</v>
      </c>
      <c r="C2182" s="2">
        <v>44</v>
      </c>
      <c r="D2182" s="2">
        <v>0</v>
      </c>
      <c r="E2182" s="2" t="s">
        <v>7</v>
      </c>
      <c r="F2182" t="str">
        <f t="shared" si="34"/>
        <v>Premium</v>
      </c>
    </row>
    <row r="2183" spans="1:6" x14ac:dyDescent="0.25">
      <c r="A2183" s="3">
        <v>518385</v>
      </c>
      <c r="B2183" s="3" t="s">
        <v>10</v>
      </c>
      <c r="C2183" s="3">
        <v>37</v>
      </c>
      <c r="D2183" s="3">
        <v>0</v>
      </c>
      <c r="E2183" s="3" t="s">
        <v>7</v>
      </c>
      <c r="F2183" t="str">
        <f t="shared" si="34"/>
        <v>Premium</v>
      </c>
    </row>
    <row r="2184" spans="1:6" x14ac:dyDescent="0.25">
      <c r="A2184" s="2">
        <v>728327</v>
      </c>
      <c r="B2184" s="2" t="s">
        <v>6</v>
      </c>
      <c r="C2184" s="2">
        <v>49</v>
      </c>
      <c r="D2184" s="2">
        <v>0</v>
      </c>
      <c r="E2184" s="2" t="s">
        <v>7</v>
      </c>
      <c r="F2184" t="str">
        <f t="shared" si="34"/>
        <v>Premium</v>
      </c>
    </row>
    <row r="2185" spans="1:6" x14ac:dyDescent="0.25">
      <c r="A2185" s="3">
        <v>800274</v>
      </c>
      <c r="B2185" s="3" t="s">
        <v>8</v>
      </c>
      <c r="C2185" s="3">
        <v>59</v>
      </c>
      <c r="D2185" s="3">
        <v>0</v>
      </c>
      <c r="E2185" s="3" t="s">
        <v>9</v>
      </c>
      <c r="F2185" t="str">
        <f t="shared" si="34"/>
        <v>Elite</v>
      </c>
    </row>
    <row r="2186" spans="1:6" x14ac:dyDescent="0.25">
      <c r="A2186" s="2">
        <v>610571</v>
      </c>
      <c r="B2186" s="2" t="s">
        <v>10</v>
      </c>
      <c r="C2186" s="2">
        <v>28</v>
      </c>
      <c r="D2186" s="2">
        <v>0</v>
      </c>
      <c r="E2186" s="2" t="s">
        <v>7</v>
      </c>
      <c r="F2186" t="str">
        <f t="shared" si="34"/>
        <v>Basic</v>
      </c>
    </row>
    <row r="2187" spans="1:6" x14ac:dyDescent="0.25">
      <c r="A2187" s="3">
        <v>676991</v>
      </c>
      <c r="B2187" s="3" t="s">
        <v>6</v>
      </c>
      <c r="C2187" s="3">
        <v>62</v>
      </c>
      <c r="D2187" s="3">
        <v>1</v>
      </c>
      <c r="E2187" s="3" t="s">
        <v>7</v>
      </c>
      <c r="F2187" t="str">
        <f t="shared" si="34"/>
        <v>Elite</v>
      </c>
    </row>
    <row r="2188" spans="1:6" x14ac:dyDescent="0.25">
      <c r="A2188" s="2">
        <v>669745</v>
      </c>
      <c r="B2188" s="2" t="s">
        <v>6</v>
      </c>
      <c r="C2188" s="2">
        <v>33</v>
      </c>
      <c r="D2188" s="2">
        <v>1</v>
      </c>
      <c r="E2188" s="2" t="s">
        <v>7</v>
      </c>
      <c r="F2188" t="str">
        <f t="shared" si="34"/>
        <v>Premium</v>
      </c>
    </row>
    <row r="2189" spans="1:6" x14ac:dyDescent="0.25">
      <c r="A2189" s="3">
        <v>763956</v>
      </c>
      <c r="B2189" s="3" t="s">
        <v>8</v>
      </c>
      <c r="C2189" s="3">
        <v>26</v>
      </c>
      <c r="D2189" s="3">
        <v>1</v>
      </c>
      <c r="E2189" s="3" t="s">
        <v>7</v>
      </c>
      <c r="F2189" t="str">
        <f t="shared" si="34"/>
        <v>Basic</v>
      </c>
    </row>
    <row r="2190" spans="1:6" x14ac:dyDescent="0.25">
      <c r="A2190" s="2">
        <v>840037</v>
      </c>
      <c r="B2190" s="2" t="s">
        <v>10</v>
      </c>
      <c r="C2190" s="2">
        <v>49</v>
      </c>
      <c r="D2190" s="2">
        <v>1</v>
      </c>
      <c r="E2190" s="2" t="s">
        <v>7</v>
      </c>
      <c r="F2190" t="str">
        <f t="shared" si="34"/>
        <v>Premium</v>
      </c>
    </row>
    <row r="2191" spans="1:6" x14ac:dyDescent="0.25">
      <c r="A2191" s="3">
        <v>658797</v>
      </c>
      <c r="B2191" s="3" t="s">
        <v>10</v>
      </c>
      <c r="C2191" s="3">
        <v>63</v>
      </c>
      <c r="D2191" s="3">
        <v>1</v>
      </c>
      <c r="E2191" s="3" t="s">
        <v>7</v>
      </c>
      <c r="F2191" t="str">
        <f t="shared" si="34"/>
        <v>Elite</v>
      </c>
    </row>
    <row r="2192" spans="1:6" x14ac:dyDescent="0.25">
      <c r="A2192" s="2">
        <v>266131</v>
      </c>
      <c r="B2192" s="2" t="s">
        <v>8</v>
      </c>
      <c r="C2192" s="2">
        <v>54</v>
      </c>
      <c r="D2192" s="2">
        <v>1</v>
      </c>
      <c r="E2192" s="2" t="s">
        <v>9</v>
      </c>
      <c r="F2192" t="str">
        <f t="shared" si="34"/>
        <v>Elite</v>
      </c>
    </row>
    <row r="2193" spans="1:6" x14ac:dyDescent="0.25">
      <c r="A2193" s="3">
        <v>368576</v>
      </c>
      <c r="B2193" s="3" t="s">
        <v>6</v>
      </c>
      <c r="C2193" s="3">
        <v>60</v>
      </c>
      <c r="D2193" s="3">
        <v>1</v>
      </c>
      <c r="E2193" s="3" t="s">
        <v>7</v>
      </c>
      <c r="F2193" t="str">
        <f t="shared" si="34"/>
        <v>Elite</v>
      </c>
    </row>
    <row r="2194" spans="1:6" x14ac:dyDescent="0.25">
      <c r="A2194" s="2">
        <v>579567</v>
      </c>
      <c r="B2194" s="2" t="s">
        <v>10</v>
      </c>
      <c r="C2194" s="2">
        <v>64</v>
      </c>
      <c r="D2194" s="2">
        <v>0</v>
      </c>
      <c r="E2194" s="2" t="s">
        <v>7</v>
      </c>
      <c r="F2194" t="str">
        <f t="shared" si="34"/>
        <v>Elite</v>
      </c>
    </row>
    <row r="2195" spans="1:6" x14ac:dyDescent="0.25">
      <c r="A2195" s="3">
        <v>576508</v>
      </c>
      <c r="B2195" s="3" t="s">
        <v>6</v>
      </c>
      <c r="C2195" s="3">
        <v>45</v>
      </c>
      <c r="D2195" s="3">
        <v>0</v>
      </c>
      <c r="E2195" s="3" t="s">
        <v>7</v>
      </c>
      <c r="F2195" t="str">
        <f t="shared" si="34"/>
        <v>Premium</v>
      </c>
    </row>
    <row r="2196" spans="1:6" x14ac:dyDescent="0.25">
      <c r="A2196" s="2">
        <v>124919</v>
      </c>
      <c r="B2196" s="2" t="s">
        <v>8</v>
      </c>
      <c r="C2196" s="2">
        <v>26</v>
      </c>
      <c r="D2196" s="2">
        <v>0</v>
      </c>
      <c r="E2196" s="2" t="s">
        <v>7</v>
      </c>
      <c r="F2196" t="str">
        <f t="shared" si="34"/>
        <v>Basic</v>
      </c>
    </row>
    <row r="2197" spans="1:6" x14ac:dyDescent="0.25">
      <c r="A2197" s="3">
        <v>959996</v>
      </c>
      <c r="B2197" s="3" t="s">
        <v>10</v>
      </c>
      <c r="C2197" s="3">
        <v>31</v>
      </c>
      <c r="D2197" s="3">
        <v>1</v>
      </c>
      <c r="E2197" s="3" t="s">
        <v>7</v>
      </c>
      <c r="F2197" t="str">
        <f t="shared" si="34"/>
        <v>Premium</v>
      </c>
    </row>
    <row r="2198" spans="1:6" x14ac:dyDescent="0.25">
      <c r="A2198" s="2">
        <v>617890</v>
      </c>
      <c r="B2198" s="2" t="s">
        <v>8</v>
      </c>
      <c r="C2198" s="2">
        <v>64</v>
      </c>
      <c r="D2198" s="2">
        <v>0</v>
      </c>
      <c r="E2198" s="2" t="s">
        <v>9</v>
      </c>
      <c r="F2198" t="str">
        <f t="shared" si="34"/>
        <v>Elite</v>
      </c>
    </row>
    <row r="2199" spans="1:6" x14ac:dyDescent="0.25">
      <c r="A2199" s="3">
        <v>725721</v>
      </c>
      <c r="B2199" s="3" t="s">
        <v>8</v>
      </c>
      <c r="C2199" s="3">
        <v>63</v>
      </c>
      <c r="D2199" s="3">
        <v>1</v>
      </c>
      <c r="E2199" s="3" t="s">
        <v>9</v>
      </c>
      <c r="F2199" t="str">
        <f t="shared" si="34"/>
        <v>Elite</v>
      </c>
    </row>
    <row r="2200" spans="1:6" x14ac:dyDescent="0.25">
      <c r="A2200" s="2">
        <v>685312</v>
      </c>
      <c r="B2200" s="2" t="s">
        <v>6</v>
      </c>
      <c r="C2200" s="2">
        <v>21</v>
      </c>
      <c r="D2200" s="2">
        <v>1</v>
      </c>
      <c r="E2200" s="2" t="s">
        <v>7</v>
      </c>
      <c r="F2200" t="str">
        <f t="shared" si="34"/>
        <v>Basic</v>
      </c>
    </row>
    <row r="2201" spans="1:6" x14ac:dyDescent="0.25">
      <c r="A2201" s="3">
        <v>290725</v>
      </c>
      <c r="B2201" s="3" t="s">
        <v>10</v>
      </c>
      <c r="C2201" s="3">
        <v>56</v>
      </c>
      <c r="D2201" s="3">
        <v>1</v>
      </c>
      <c r="E2201" s="3" t="s">
        <v>7</v>
      </c>
      <c r="F2201" t="str">
        <f t="shared" si="34"/>
        <v>Elite</v>
      </c>
    </row>
    <row r="2202" spans="1:6" x14ac:dyDescent="0.25">
      <c r="A2202" s="2">
        <v>176119</v>
      </c>
      <c r="B2202" s="2" t="s">
        <v>8</v>
      </c>
      <c r="C2202" s="2">
        <v>66</v>
      </c>
      <c r="D2202" s="2">
        <v>1</v>
      </c>
      <c r="E2202" s="2" t="s">
        <v>9</v>
      </c>
      <c r="F2202" t="str">
        <f t="shared" si="34"/>
        <v>Elite</v>
      </c>
    </row>
    <row r="2203" spans="1:6" x14ac:dyDescent="0.25">
      <c r="A2203" s="3">
        <v>674059</v>
      </c>
      <c r="B2203" s="3" t="s">
        <v>6</v>
      </c>
      <c r="C2203" s="3">
        <v>69</v>
      </c>
      <c r="D2203" s="3">
        <v>1</v>
      </c>
      <c r="E2203" s="3" t="s">
        <v>7</v>
      </c>
      <c r="F2203" t="str">
        <f t="shared" si="34"/>
        <v>Elite</v>
      </c>
    </row>
    <row r="2204" spans="1:6" x14ac:dyDescent="0.25">
      <c r="A2204" s="2">
        <v>523829</v>
      </c>
      <c r="B2204" s="2" t="s">
        <v>10</v>
      </c>
      <c r="C2204" s="2">
        <v>26</v>
      </c>
      <c r="D2204" s="2">
        <v>0</v>
      </c>
      <c r="E2204" s="2" t="s">
        <v>7</v>
      </c>
      <c r="F2204" t="str">
        <f t="shared" si="34"/>
        <v>Basic</v>
      </c>
    </row>
    <row r="2205" spans="1:6" x14ac:dyDescent="0.25">
      <c r="A2205" s="3">
        <v>606358</v>
      </c>
      <c r="B2205" s="3" t="s">
        <v>8</v>
      </c>
      <c r="C2205" s="3">
        <v>63</v>
      </c>
      <c r="D2205" s="3">
        <v>0</v>
      </c>
      <c r="E2205" s="3" t="s">
        <v>9</v>
      </c>
      <c r="F2205" t="str">
        <f t="shared" si="34"/>
        <v>Elite</v>
      </c>
    </row>
    <row r="2206" spans="1:6" x14ac:dyDescent="0.25">
      <c r="A2206" s="2">
        <v>214511</v>
      </c>
      <c r="B2206" s="2" t="s">
        <v>8</v>
      </c>
      <c r="C2206" s="2">
        <v>69</v>
      </c>
      <c r="D2206" s="2">
        <v>1</v>
      </c>
      <c r="E2206" s="2" t="s">
        <v>9</v>
      </c>
      <c r="F2206" t="str">
        <f t="shared" si="34"/>
        <v>Elite</v>
      </c>
    </row>
    <row r="2207" spans="1:6" x14ac:dyDescent="0.25">
      <c r="A2207" s="3">
        <v>280828</v>
      </c>
      <c r="B2207" s="3" t="s">
        <v>10</v>
      </c>
      <c r="C2207" s="3">
        <v>50</v>
      </c>
      <c r="D2207" s="3">
        <v>0</v>
      </c>
      <c r="E2207" s="3" t="s">
        <v>7</v>
      </c>
      <c r="F2207" t="str">
        <f t="shared" si="34"/>
        <v>Premium</v>
      </c>
    </row>
    <row r="2208" spans="1:6" x14ac:dyDescent="0.25">
      <c r="A2208" s="2">
        <v>715821</v>
      </c>
      <c r="B2208" s="2" t="s">
        <v>10</v>
      </c>
      <c r="C2208" s="2">
        <v>67</v>
      </c>
      <c r="D2208" s="2">
        <v>1</v>
      </c>
      <c r="E2208" s="2" t="s">
        <v>7</v>
      </c>
      <c r="F2208" t="str">
        <f t="shared" si="34"/>
        <v>Elite</v>
      </c>
    </row>
    <row r="2209" spans="1:6" x14ac:dyDescent="0.25">
      <c r="A2209" s="3">
        <v>900065</v>
      </c>
      <c r="B2209" s="3" t="s">
        <v>6</v>
      </c>
      <c r="C2209" s="3">
        <v>33</v>
      </c>
      <c r="D2209" s="3">
        <v>0</v>
      </c>
      <c r="E2209" s="3" t="s">
        <v>7</v>
      </c>
      <c r="F2209" t="str">
        <f t="shared" si="34"/>
        <v>Premium</v>
      </c>
    </row>
    <row r="2210" spans="1:6" x14ac:dyDescent="0.25">
      <c r="A2210" s="2">
        <v>170011</v>
      </c>
      <c r="B2210" s="2" t="s">
        <v>6</v>
      </c>
      <c r="C2210" s="2">
        <v>37</v>
      </c>
      <c r="D2210" s="2">
        <v>1</v>
      </c>
      <c r="E2210" s="2" t="s">
        <v>7</v>
      </c>
      <c r="F2210" t="str">
        <f t="shared" si="34"/>
        <v>Premium</v>
      </c>
    </row>
    <row r="2211" spans="1:6" x14ac:dyDescent="0.25">
      <c r="A2211" s="3">
        <v>428859</v>
      </c>
      <c r="B2211" s="3" t="s">
        <v>8</v>
      </c>
      <c r="C2211" s="3">
        <v>43</v>
      </c>
      <c r="D2211" s="3">
        <v>0</v>
      </c>
      <c r="E2211" s="3" t="s">
        <v>7</v>
      </c>
      <c r="F2211" t="str">
        <f t="shared" si="34"/>
        <v>Premium</v>
      </c>
    </row>
    <row r="2212" spans="1:6" x14ac:dyDescent="0.25">
      <c r="A2212" s="2">
        <v>852788</v>
      </c>
      <c r="B2212" s="2" t="s">
        <v>10</v>
      </c>
      <c r="C2212" s="2">
        <v>65</v>
      </c>
      <c r="D2212" s="2">
        <v>0</v>
      </c>
      <c r="E2212" s="2" t="s">
        <v>7</v>
      </c>
      <c r="F2212" t="str">
        <f t="shared" si="34"/>
        <v>Elite</v>
      </c>
    </row>
    <row r="2213" spans="1:6" x14ac:dyDescent="0.25">
      <c r="A2213" s="3">
        <v>105800</v>
      </c>
      <c r="B2213" s="3" t="s">
        <v>10</v>
      </c>
      <c r="C2213" s="3">
        <v>63</v>
      </c>
      <c r="D2213" s="3">
        <v>0</v>
      </c>
      <c r="E2213" s="3" t="s">
        <v>7</v>
      </c>
      <c r="F2213" t="str">
        <f t="shared" si="34"/>
        <v>Elite</v>
      </c>
    </row>
    <row r="2214" spans="1:6" x14ac:dyDescent="0.25">
      <c r="A2214" s="2">
        <v>964686</v>
      </c>
      <c r="B2214" s="2" t="s">
        <v>8</v>
      </c>
      <c r="C2214" s="2">
        <v>55</v>
      </c>
      <c r="D2214" s="2">
        <v>0</v>
      </c>
      <c r="E2214" s="2" t="s">
        <v>9</v>
      </c>
      <c r="F2214" t="str">
        <f t="shared" si="34"/>
        <v>Elite</v>
      </c>
    </row>
    <row r="2215" spans="1:6" x14ac:dyDescent="0.25">
      <c r="A2215" s="3">
        <v>822118</v>
      </c>
      <c r="B2215" s="3" t="s">
        <v>8</v>
      </c>
      <c r="C2215" s="3">
        <v>19</v>
      </c>
      <c r="D2215" s="3">
        <v>0</v>
      </c>
      <c r="E2215" s="3" t="s">
        <v>7</v>
      </c>
      <c r="F2215" t="str">
        <f t="shared" si="34"/>
        <v>Basic</v>
      </c>
    </row>
    <row r="2216" spans="1:6" x14ac:dyDescent="0.25">
      <c r="A2216" s="2">
        <v>455586</v>
      </c>
      <c r="B2216" s="2" t="s">
        <v>8</v>
      </c>
      <c r="C2216" s="2">
        <v>35</v>
      </c>
      <c r="D2216" s="2">
        <v>0</v>
      </c>
      <c r="E2216" s="2" t="s">
        <v>7</v>
      </c>
      <c r="F2216" t="str">
        <f t="shared" si="34"/>
        <v>Premium</v>
      </c>
    </row>
    <row r="2217" spans="1:6" x14ac:dyDescent="0.25">
      <c r="A2217" s="3">
        <v>327823</v>
      </c>
      <c r="B2217" s="3" t="s">
        <v>6</v>
      </c>
      <c r="C2217" s="3">
        <v>56</v>
      </c>
      <c r="D2217" s="3">
        <v>0</v>
      </c>
      <c r="E2217" s="3" t="s">
        <v>7</v>
      </c>
      <c r="F2217" t="str">
        <f t="shared" si="34"/>
        <v>Elite</v>
      </c>
    </row>
    <row r="2218" spans="1:6" x14ac:dyDescent="0.25">
      <c r="A2218" s="2">
        <v>261706</v>
      </c>
      <c r="B2218" s="2" t="s">
        <v>10</v>
      </c>
      <c r="C2218" s="2">
        <v>55</v>
      </c>
      <c r="D2218" s="2">
        <v>0</v>
      </c>
      <c r="E2218" s="2" t="s">
        <v>7</v>
      </c>
      <c r="F2218" t="str">
        <f t="shared" si="34"/>
        <v>Elite</v>
      </c>
    </row>
    <row r="2219" spans="1:6" x14ac:dyDescent="0.25">
      <c r="A2219" s="3">
        <v>799899</v>
      </c>
      <c r="B2219" s="3" t="s">
        <v>6</v>
      </c>
      <c r="C2219" s="3">
        <v>36</v>
      </c>
      <c r="D2219" s="3">
        <v>1</v>
      </c>
      <c r="E2219" s="3" t="s">
        <v>7</v>
      </c>
      <c r="F2219" t="str">
        <f t="shared" si="34"/>
        <v>Premium</v>
      </c>
    </row>
    <row r="2220" spans="1:6" x14ac:dyDescent="0.25">
      <c r="A2220" s="2">
        <v>443711</v>
      </c>
      <c r="B2220" s="2" t="s">
        <v>10</v>
      </c>
      <c r="C2220" s="2">
        <v>34</v>
      </c>
      <c r="D2220" s="2">
        <v>0</v>
      </c>
      <c r="E2220" s="2" t="s">
        <v>7</v>
      </c>
      <c r="F2220" t="str">
        <f t="shared" si="34"/>
        <v>Premium</v>
      </c>
    </row>
    <row r="2221" spans="1:6" x14ac:dyDescent="0.25">
      <c r="A2221" s="3">
        <v>183502</v>
      </c>
      <c r="B2221" s="3" t="s">
        <v>8</v>
      </c>
      <c r="C2221" s="3">
        <v>63</v>
      </c>
      <c r="D2221" s="3">
        <v>1</v>
      </c>
      <c r="E2221" s="3" t="s">
        <v>9</v>
      </c>
      <c r="F2221" t="str">
        <f t="shared" si="34"/>
        <v>Elite</v>
      </c>
    </row>
    <row r="2222" spans="1:6" x14ac:dyDescent="0.25">
      <c r="A2222" s="2">
        <v>765877</v>
      </c>
      <c r="B2222" s="2" t="s">
        <v>8</v>
      </c>
      <c r="C2222" s="2">
        <v>51</v>
      </c>
      <c r="D2222" s="2">
        <v>0</v>
      </c>
      <c r="E2222" s="2" t="s">
        <v>9</v>
      </c>
      <c r="F2222" t="str">
        <f t="shared" si="34"/>
        <v>Elite</v>
      </c>
    </row>
    <row r="2223" spans="1:6" x14ac:dyDescent="0.25">
      <c r="A2223" s="3">
        <v>903348</v>
      </c>
      <c r="B2223" s="3" t="s">
        <v>6</v>
      </c>
      <c r="C2223" s="3">
        <v>70</v>
      </c>
      <c r="D2223" s="3">
        <v>1</v>
      </c>
      <c r="E2223" s="3" t="s">
        <v>7</v>
      </c>
      <c r="F2223" t="str">
        <f t="shared" si="34"/>
        <v>Elite</v>
      </c>
    </row>
    <row r="2224" spans="1:6" x14ac:dyDescent="0.25">
      <c r="A2224" s="2">
        <v>247427</v>
      </c>
      <c r="B2224" s="2" t="s">
        <v>10</v>
      </c>
      <c r="C2224" s="2">
        <v>44</v>
      </c>
      <c r="D2224" s="2">
        <v>0</v>
      </c>
      <c r="E2224" s="2" t="s">
        <v>7</v>
      </c>
      <c r="F2224" t="str">
        <f t="shared" si="34"/>
        <v>Premium</v>
      </c>
    </row>
    <row r="2225" spans="1:6" x14ac:dyDescent="0.25">
      <c r="A2225" s="3">
        <v>275206</v>
      </c>
      <c r="B2225" s="3" t="s">
        <v>8</v>
      </c>
      <c r="C2225" s="3">
        <v>42</v>
      </c>
      <c r="D2225" s="3">
        <v>1</v>
      </c>
      <c r="E2225" s="3" t="s">
        <v>7</v>
      </c>
      <c r="F2225" t="str">
        <f t="shared" si="34"/>
        <v>Premium</v>
      </c>
    </row>
    <row r="2226" spans="1:6" x14ac:dyDescent="0.25">
      <c r="A2226" s="2">
        <v>964953</v>
      </c>
      <c r="B2226" s="2" t="s">
        <v>10</v>
      </c>
      <c r="C2226" s="2">
        <v>69</v>
      </c>
      <c r="D2226" s="2">
        <v>0</v>
      </c>
      <c r="E2226" s="2" t="s">
        <v>7</v>
      </c>
      <c r="F2226" t="str">
        <f t="shared" si="34"/>
        <v>Elite</v>
      </c>
    </row>
    <row r="2227" spans="1:6" x14ac:dyDescent="0.25">
      <c r="A2227" s="3">
        <v>712856</v>
      </c>
      <c r="B2227" s="3" t="s">
        <v>8</v>
      </c>
      <c r="C2227" s="3">
        <v>54</v>
      </c>
      <c r="D2227" s="3">
        <v>0</v>
      </c>
      <c r="E2227" s="3" t="s">
        <v>9</v>
      </c>
      <c r="F2227" t="str">
        <f t="shared" si="34"/>
        <v>Elite</v>
      </c>
    </row>
    <row r="2228" spans="1:6" x14ac:dyDescent="0.25">
      <c r="A2228" s="2">
        <v>517259</v>
      </c>
      <c r="B2228" s="2" t="s">
        <v>6</v>
      </c>
      <c r="C2228" s="2">
        <v>48</v>
      </c>
      <c r="D2228" s="2">
        <v>1</v>
      </c>
      <c r="E2228" s="2" t="s">
        <v>7</v>
      </c>
      <c r="F2228" t="str">
        <f t="shared" si="34"/>
        <v>Premium</v>
      </c>
    </row>
    <row r="2229" spans="1:6" x14ac:dyDescent="0.25">
      <c r="A2229" s="3">
        <v>911795</v>
      </c>
      <c r="B2229" s="3" t="s">
        <v>8</v>
      </c>
      <c r="C2229" s="3">
        <v>20</v>
      </c>
      <c r="D2229" s="3">
        <v>0</v>
      </c>
      <c r="E2229" s="3" t="s">
        <v>7</v>
      </c>
      <c r="F2229" t="str">
        <f t="shared" si="34"/>
        <v>Basic</v>
      </c>
    </row>
    <row r="2230" spans="1:6" x14ac:dyDescent="0.25">
      <c r="A2230" s="2">
        <v>554307</v>
      </c>
      <c r="B2230" s="2" t="s">
        <v>8</v>
      </c>
      <c r="C2230" s="2">
        <v>20</v>
      </c>
      <c r="D2230" s="2">
        <v>0</v>
      </c>
      <c r="E2230" s="2" t="s">
        <v>7</v>
      </c>
      <c r="F2230" t="str">
        <f t="shared" si="34"/>
        <v>Basic</v>
      </c>
    </row>
    <row r="2231" spans="1:6" x14ac:dyDescent="0.25">
      <c r="A2231" s="3">
        <v>403521</v>
      </c>
      <c r="B2231" s="3" t="s">
        <v>8</v>
      </c>
      <c r="C2231" s="3">
        <v>44</v>
      </c>
      <c r="D2231" s="3">
        <v>1</v>
      </c>
      <c r="E2231" s="3" t="s">
        <v>7</v>
      </c>
      <c r="F2231" t="str">
        <f t="shared" si="34"/>
        <v>Premium</v>
      </c>
    </row>
    <row r="2232" spans="1:6" x14ac:dyDescent="0.25">
      <c r="A2232" s="2">
        <v>223303</v>
      </c>
      <c r="B2232" s="2" t="s">
        <v>8</v>
      </c>
      <c r="C2232" s="2">
        <v>66</v>
      </c>
      <c r="D2232" s="2">
        <v>0</v>
      </c>
      <c r="E2232" s="2" t="s">
        <v>9</v>
      </c>
      <c r="F2232" t="str">
        <f t="shared" si="34"/>
        <v>Elite</v>
      </c>
    </row>
    <row r="2233" spans="1:6" x14ac:dyDescent="0.25">
      <c r="A2233" s="3">
        <v>148809</v>
      </c>
      <c r="B2233" s="3" t="s">
        <v>10</v>
      </c>
      <c r="C2233" s="3">
        <v>58</v>
      </c>
      <c r="D2233" s="3">
        <v>0</v>
      </c>
      <c r="E2233" s="3" t="s">
        <v>7</v>
      </c>
      <c r="F2233" t="str">
        <f t="shared" si="34"/>
        <v>Elite</v>
      </c>
    </row>
    <row r="2234" spans="1:6" x14ac:dyDescent="0.25">
      <c r="A2234" s="2">
        <v>562194</v>
      </c>
      <c r="B2234" s="2" t="s">
        <v>8</v>
      </c>
      <c r="C2234" s="2">
        <v>21</v>
      </c>
      <c r="D2234" s="2">
        <v>0</v>
      </c>
      <c r="E2234" s="2" t="s">
        <v>7</v>
      </c>
      <c r="F2234" t="str">
        <f t="shared" si="34"/>
        <v>Basic</v>
      </c>
    </row>
    <row r="2235" spans="1:6" x14ac:dyDescent="0.25">
      <c r="A2235" s="3">
        <v>499192</v>
      </c>
      <c r="B2235" s="3" t="s">
        <v>8</v>
      </c>
      <c r="C2235" s="3">
        <v>60</v>
      </c>
      <c r="D2235" s="3">
        <v>0</v>
      </c>
      <c r="E2235" s="3" t="s">
        <v>9</v>
      </c>
      <c r="F2235" t="str">
        <f t="shared" si="34"/>
        <v>Elite</v>
      </c>
    </row>
    <row r="2236" spans="1:6" x14ac:dyDescent="0.25">
      <c r="A2236" s="2">
        <v>237901</v>
      </c>
      <c r="B2236" s="2" t="s">
        <v>10</v>
      </c>
      <c r="C2236" s="2">
        <v>32</v>
      </c>
      <c r="D2236" s="2">
        <v>0</v>
      </c>
      <c r="E2236" s="2" t="s">
        <v>7</v>
      </c>
      <c r="F2236" t="str">
        <f t="shared" si="34"/>
        <v>Premium</v>
      </c>
    </row>
    <row r="2237" spans="1:6" x14ac:dyDescent="0.25">
      <c r="A2237" s="3">
        <v>423742</v>
      </c>
      <c r="B2237" s="3" t="s">
        <v>10</v>
      </c>
      <c r="C2237" s="3">
        <v>19</v>
      </c>
      <c r="D2237" s="3">
        <v>1</v>
      </c>
      <c r="E2237" s="3" t="s">
        <v>7</v>
      </c>
      <c r="F2237" t="str">
        <f t="shared" si="34"/>
        <v>Basic</v>
      </c>
    </row>
    <row r="2238" spans="1:6" x14ac:dyDescent="0.25">
      <c r="A2238" s="2">
        <v>564822</v>
      </c>
      <c r="B2238" s="2" t="s">
        <v>8</v>
      </c>
      <c r="C2238" s="2">
        <v>63</v>
      </c>
      <c r="D2238" s="2">
        <v>0</v>
      </c>
      <c r="E2238" s="2" t="s">
        <v>9</v>
      </c>
      <c r="F2238" t="str">
        <f t="shared" si="34"/>
        <v>Elite</v>
      </c>
    </row>
    <row r="2239" spans="1:6" x14ac:dyDescent="0.25">
      <c r="A2239" s="3">
        <v>486231</v>
      </c>
      <c r="B2239" s="3" t="s">
        <v>8</v>
      </c>
      <c r="C2239" s="3">
        <v>41</v>
      </c>
      <c r="D2239" s="3">
        <v>0</v>
      </c>
      <c r="E2239" s="3" t="s">
        <v>7</v>
      </c>
      <c r="F2239" t="str">
        <f t="shared" si="34"/>
        <v>Premium</v>
      </c>
    </row>
    <row r="2240" spans="1:6" x14ac:dyDescent="0.25">
      <c r="A2240" s="2">
        <v>414624</v>
      </c>
      <c r="B2240" s="2" t="s">
        <v>6</v>
      </c>
      <c r="C2240" s="2">
        <v>52</v>
      </c>
      <c r="D2240" s="2">
        <v>1</v>
      </c>
      <c r="E2240" s="2" t="s">
        <v>7</v>
      </c>
      <c r="F2240" t="str">
        <f t="shared" si="34"/>
        <v>Elite</v>
      </c>
    </row>
    <row r="2241" spans="1:6" x14ac:dyDescent="0.25">
      <c r="A2241" s="3">
        <v>373692</v>
      </c>
      <c r="B2241" s="3" t="s">
        <v>6</v>
      </c>
      <c r="C2241" s="3">
        <v>30</v>
      </c>
      <c r="D2241" s="3">
        <v>1</v>
      </c>
      <c r="E2241" s="3" t="s">
        <v>7</v>
      </c>
      <c r="F2241" t="str">
        <f t="shared" si="34"/>
        <v>Premium</v>
      </c>
    </row>
    <row r="2242" spans="1:6" x14ac:dyDescent="0.25">
      <c r="A2242" s="2">
        <v>236497</v>
      </c>
      <c r="B2242" s="2" t="s">
        <v>10</v>
      </c>
      <c r="C2242" s="2">
        <v>35</v>
      </c>
      <c r="D2242" s="2">
        <v>0</v>
      </c>
      <c r="E2242" s="2" t="s">
        <v>7</v>
      </c>
      <c r="F2242" t="str">
        <f t="shared" si="34"/>
        <v>Premium</v>
      </c>
    </row>
    <row r="2243" spans="1:6" x14ac:dyDescent="0.25">
      <c r="A2243" s="3">
        <v>866630</v>
      </c>
      <c r="B2243" s="3" t="s">
        <v>6</v>
      </c>
      <c r="C2243" s="3">
        <v>49</v>
      </c>
      <c r="D2243" s="3">
        <v>0</v>
      </c>
      <c r="E2243" s="3" t="s">
        <v>7</v>
      </c>
      <c r="F2243" t="str">
        <f t="shared" ref="F2243:F2306" si="35">IF(C2243&gt;50,"Elite",IF(C2243&gt;=30,"Premium","Basic"))</f>
        <v>Premium</v>
      </c>
    </row>
    <row r="2244" spans="1:6" x14ac:dyDescent="0.25">
      <c r="A2244" s="2">
        <v>415574</v>
      </c>
      <c r="B2244" s="2" t="s">
        <v>8</v>
      </c>
      <c r="C2244" s="2">
        <v>25</v>
      </c>
      <c r="D2244" s="2">
        <v>0</v>
      </c>
      <c r="E2244" s="2" t="s">
        <v>7</v>
      </c>
      <c r="F2244" t="str">
        <f t="shared" si="35"/>
        <v>Basic</v>
      </c>
    </row>
    <row r="2245" spans="1:6" x14ac:dyDescent="0.25">
      <c r="A2245" s="3">
        <v>240924</v>
      </c>
      <c r="B2245" s="3" t="s">
        <v>6</v>
      </c>
      <c r="C2245" s="3">
        <v>65</v>
      </c>
      <c r="D2245" s="3">
        <v>1</v>
      </c>
      <c r="E2245" s="3" t="s">
        <v>7</v>
      </c>
      <c r="F2245" t="str">
        <f t="shared" si="35"/>
        <v>Elite</v>
      </c>
    </row>
    <row r="2246" spans="1:6" x14ac:dyDescent="0.25">
      <c r="A2246" s="2">
        <v>872180</v>
      </c>
      <c r="B2246" s="2" t="s">
        <v>8</v>
      </c>
      <c r="C2246" s="2">
        <v>46</v>
      </c>
      <c r="D2246" s="2">
        <v>1</v>
      </c>
      <c r="E2246" s="2" t="s">
        <v>7</v>
      </c>
      <c r="F2246" t="str">
        <f t="shared" si="35"/>
        <v>Premium</v>
      </c>
    </row>
    <row r="2247" spans="1:6" x14ac:dyDescent="0.25">
      <c r="A2247" s="3">
        <v>753377</v>
      </c>
      <c r="B2247" s="3" t="s">
        <v>6</v>
      </c>
      <c r="C2247" s="3">
        <v>61</v>
      </c>
      <c r="D2247" s="3">
        <v>0</v>
      </c>
      <c r="E2247" s="3" t="s">
        <v>7</v>
      </c>
      <c r="F2247" t="str">
        <f t="shared" si="35"/>
        <v>Elite</v>
      </c>
    </row>
    <row r="2248" spans="1:6" x14ac:dyDescent="0.25">
      <c r="A2248" s="2">
        <v>183384</v>
      </c>
      <c r="B2248" s="2" t="s">
        <v>6</v>
      </c>
      <c r="C2248" s="2">
        <v>60</v>
      </c>
      <c r="D2248" s="2">
        <v>1</v>
      </c>
      <c r="E2248" s="2" t="s">
        <v>7</v>
      </c>
      <c r="F2248" t="str">
        <f t="shared" si="35"/>
        <v>Elite</v>
      </c>
    </row>
    <row r="2249" spans="1:6" x14ac:dyDescent="0.25">
      <c r="A2249" s="3">
        <v>770590</v>
      </c>
      <c r="B2249" s="3" t="s">
        <v>8</v>
      </c>
      <c r="C2249" s="3">
        <v>49</v>
      </c>
      <c r="D2249" s="3">
        <v>0</v>
      </c>
      <c r="E2249" s="3" t="s">
        <v>7</v>
      </c>
      <c r="F2249" t="str">
        <f t="shared" si="35"/>
        <v>Premium</v>
      </c>
    </row>
    <row r="2250" spans="1:6" x14ac:dyDescent="0.25">
      <c r="A2250" s="2">
        <v>861882</v>
      </c>
      <c r="B2250" s="2" t="s">
        <v>8</v>
      </c>
      <c r="C2250" s="2">
        <v>46</v>
      </c>
      <c r="D2250" s="2">
        <v>0</v>
      </c>
      <c r="E2250" s="2" t="s">
        <v>7</v>
      </c>
      <c r="F2250" t="str">
        <f t="shared" si="35"/>
        <v>Premium</v>
      </c>
    </row>
    <row r="2251" spans="1:6" x14ac:dyDescent="0.25">
      <c r="A2251" s="3">
        <v>243692</v>
      </c>
      <c r="B2251" s="3" t="s">
        <v>10</v>
      </c>
      <c r="C2251" s="3">
        <v>38</v>
      </c>
      <c r="D2251" s="3">
        <v>0</v>
      </c>
      <c r="E2251" s="3" t="s">
        <v>7</v>
      </c>
      <c r="F2251" t="str">
        <f t="shared" si="35"/>
        <v>Premium</v>
      </c>
    </row>
    <row r="2252" spans="1:6" x14ac:dyDescent="0.25">
      <c r="A2252" s="2">
        <v>743301</v>
      </c>
      <c r="B2252" s="2" t="s">
        <v>8</v>
      </c>
      <c r="C2252" s="2">
        <v>62</v>
      </c>
      <c r="D2252" s="2">
        <v>1</v>
      </c>
      <c r="E2252" s="2" t="s">
        <v>9</v>
      </c>
      <c r="F2252" t="str">
        <f t="shared" si="35"/>
        <v>Elite</v>
      </c>
    </row>
    <row r="2253" spans="1:6" x14ac:dyDescent="0.25">
      <c r="A2253" s="3">
        <v>265027</v>
      </c>
      <c r="B2253" s="3" t="s">
        <v>10</v>
      </c>
      <c r="C2253" s="3">
        <v>61</v>
      </c>
      <c r="D2253" s="3">
        <v>1</v>
      </c>
      <c r="E2253" s="3" t="s">
        <v>7</v>
      </c>
      <c r="F2253" t="str">
        <f t="shared" si="35"/>
        <v>Elite</v>
      </c>
    </row>
    <row r="2254" spans="1:6" x14ac:dyDescent="0.25">
      <c r="A2254" s="2">
        <v>209656</v>
      </c>
      <c r="B2254" s="2" t="s">
        <v>8</v>
      </c>
      <c r="C2254" s="2">
        <v>25</v>
      </c>
      <c r="D2254" s="2">
        <v>1</v>
      </c>
      <c r="E2254" s="2" t="s">
        <v>7</v>
      </c>
      <c r="F2254" t="str">
        <f t="shared" si="35"/>
        <v>Basic</v>
      </c>
    </row>
    <row r="2255" spans="1:6" x14ac:dyDescent="0.25">
      <c r="A2255" s="3">
        <v>255974</v>
      </c>
      <c r="B2255" s="3" t="s">
        <v>8</v>
      </c>
      <c r="C2255" s="3">
        <v>50</v>
      </c>
      <c r="D2255" s="3">
        <v>0</v>
      </c>
      <c r="E2255" s="3" t="s">
        <v>7</v>
      </c>
      <c r="F2255" t="str">
        <f t="shared" si="35"/>
        <v>Premium</v>
      </c>
    </row>
    <row r="2256" spans="1:6" x14ac:dyDescent="0.25">
      <c r="A2256" s="2">
        <v>109371</v>
      </c>
      <c r="B2256" s="2" t="s">
        <v>8</v>
      </c>
      <c r="C2256" s="2">
        <v>38</v>
      </c>
      <c r="D2256" s="2">
        <v>1</v>
      </c>
      <c r="E2256" s="2" t="s">
        <v>7</v>
      </c>
      <c r="F2256" t="str">
        <f t="shared" si="35"/>
        <v>Premium</v>
      </c>
    </row>
    <row r="2257" spans="1:6" x14ac:dyDescent="0.25">
      <c r="A2257" s="3">
        <v>801234</v>
      </c>
      <c r="B2257" s="3" t="s">
        <v>8</v>
      </c>
      <c r="C2257" s="3">
        <v>31</v>
      </c>
      <c r="D2257" s="3">
        <v>1</v>
      </c>
      <c r="E2257" s="3" t="s">
        <v>7</v>
      </c>
      <c r="F2257" t="str">
        <f t="shared" si="35"/>
        <v>Premium</v>
      </c>
    </row>
    <row r="2258" spans="1:6" x14ac:dyDescent="0.25">
      <c r="A2258" s="2">
        <v>569422</v>
      </c>
      <c r="B2258" s="2" t="s">
        <v>6</v>
      </c>
      <c r="C2258" s="2">
        <v>39</v>
      </c>
      <c r="D2258" s="2">
        <v>0</v>
      </c>
      <c r="E2258" s="2" t="s">
        <v>7</v>
      </c>
      <c r="F2258" t="str">
        <f t="shared" si="35"/>
        <v>Premium</v>
      </c>
    </row>
    <row r="2259" spans="1:6" x14ac:dyDescent="0.25">
      <c r="A2259" s="3">
        <v>820378</v>
      </c>
      <c r="B2259" s="3" t="s">
        <v>8</v>
      </c>
      <c r="C2259" s="3">
        <v>24</v>
      </c>
      <c r="D2259" s="3">
        <v>1</v>
      </c>
      <c r="E2259" s="3" t="s">
        <v>7</v>
      </c>
      <c r="F2259" t="str">
        <f t="shared" si="35"/>
        <v>Basic</v>
      </c>
    </row>
    <row r="2260" spans="1:6" x14ac:dyDescent="0.25">
      <c r="A2260" s="2">
        <v>353266</v>
      </c>
      <c r="B2260" s="2" t="s">
        <v>10</v>
      </c>
      <c r="C2260" s="2">
        <v>35</v>
      </c>
      <c r="D2260" s="2">
        <v>0</v>
      </c>
      <c r="E2260" s="2" t="s">
        <v>7</v>
      </c>
      <c r="F2260" t="str">
        <f t="shared" si="35"/>
        <v>Premium</v>
      </c>
    </row>
    <row r="2261" spans="1:6" x14ac:dyDescent="0.25">
      <c r="A2261" s="3">
        <v>684718</v>
      </c>
      <c r="B2261" s="3" t="s">
        <v>8</v>
      </c>
      <c r="C2261" s="3">
        <v>44</v>
      </c>
      <c r="D2261" s="3">
        <v>1</v>
      </c>
      <c r="E2261" s="3" t="s">
        <v>7</v>
      </c>
      <c r="F2261" t="str">
        <f t="shared" si="35"/>
        <v>Premium</v>
      </c>
    </row>
    <row r="2262" spans="1:6" x14ac:dyDescent="0.25">
      <c r="A2262" s="2">
        <v>507605</v>
      </c>
      <c r="B2262" s="2" t="s">
        <v>6</v>
      </c>
      <c r="C2262" s="2">
        <v>55</v>
      </c>
      <c r="D2262" s="2">
        <v>1</v>
      </c>
      <c r="E2262" s="2" t="s">
        <v>7</v>
      </c>
      <c r="F2262" t="str">
        <f t="shared" si="35"/>
        <v>Elite</v>
      </c>
    </row>
    <row r="2263" spans="1:6" x14ac:dyDescent="0.25">
      <c r="A2263" s="3">
        <v>712251</v>
      </c>
      <c r="B2263" s="3" t="s">
        <v>6</v>
      </c>
      <c r="C2263" s="3">
        <v>45</v>
      </c>
      <c r="D2263" s="3">
        <v>0</v>
      </c>
      <c r="E2263" s="3" t="s">
        <v>7</v>
      </c>
      <c r="F2263" t="str">
        <f t="shared" si="35"/>
        <v>Premium</v>
      </c>
    </row>
    <row r="2264" spans="1:6" x14ac:dyDescent="0.25">
      <c r="A2264" s="2">
        <v>989994</v>
      </c>
      <c r="B2264" s="2" t="s">
        <v>10</v>
      </c>
      <c r="C2264" s="2">
        <v>51</v>
      </c>
      <c r="D2264" s="2">
        <v>0</v>
      </c>
      <c r="E2264" s="2" t="s">
        <v>7</v>
      </c>
      <c r="F2264" t="str">
        <f t="shared" si="35"/>
        <v>Elite</v>
      </c>
    </row>
    <row r="2265" spans="1:6" x14ac:dyDescent="0.25">
      <c r="A2265" s="3">
        <v>936488</v>
      </c>
      <c r="B2265" s="3" t="s">
        <v>6</v>
      </c>
      <c r="C2265" s="3">
        <v>21</v>
      </c>
      <c r="D2265" s="3">
        <v>0</v>
      </c>
      <c r="E2265" s="3" t="s">
        <v>7</v>
      </c>
      <c r="F2265" t="str">
        <f t="shared" si="35"/>
        <v>Basic</v>
      </c>
    </row>
    <row r="2266" spans="1:6" x14ac:dyDescent="0.25">
      <c r="A2266" s="2">
        <v>568016</v>
      </c>
      <c r="B2266" s="2" t="s">
        <v>6</v>
      </c>
      <c r="C2266" s="2">
        <v>19</v>
      </c>
      <c r="D2266" s="2">
        <v>1</v>
      </c>
      <c r="E2266" s="2" t="s">
        <v>7</v>
      </c>
      <c r="F2266" t="str">
        <f t="shared" si="35"/>
        <v>Basic</v>
      </c>
    </row>
    <row r="2267" spans="1:6" x14ac:dyDescent="0.25">
      <c r="A2267" s="3">
        <v>333246</v>
      </c>
      <c r="B2267" s="3" t="s">
        <v>6</v>
      </c>
      <c r="C2267" s="3">
        <v>27</v>
      </c>
      <c r="D2267" s="3">
        <v>0</v>
      </c>
      <c r="E2267" s="3" t="s">
        <v>7</v>
      </c>
      <c r="F2267" t="str">
        <f t="shared" si="35"/>
        <v>Basic</v>
      </c>
    </row>
    <row r="2268" spans="1:6" x14ac:dyDescent="0.25">
      <c r="A2268" s="2">
        <v>273701</v>
      </c>
      <c r="B2268" s="2" t="s">
        <v>8</v>
      </c>
      <c r="C2268" s="2">
        <v>58</v>
      </c>
      <c r="D2268" s="2">
        <v>1</v>
      </c>
      <c r="E2268" s="2" t="s">
        <v>9</v>
      </c>
      <c r="F2268" t="str">
        <f t="shared" si="35"/>
        <v>Elite</v>
      </c>
    </row>
    <row r="2269" spans="1:6" x14ac:dyDescent="0.25">
      <c r="A2269" s="3">
        <v>283892</v>
      </c>
      <c r="B2269" s="3" t="s">
        <v>10</v>
      </c>
      <c r="C2269" s="3">
        <v>32</v>
      </c>
      <c r="D2269" s="3">
        <v>0</v>
      </c>
      <c r="E2269" s="3" t="s">
        <v>7</v>
      </c>
      <c r="F2269" t="str">
        <f t="shared" si="35"/>
        <v>Premium</v>
      </c>
    </row>
    <row r="2270" spans="1:6" x14ac:dyDescent="0.25">
      <c r="A2270" s="2">
        <v>482595</v>
      </c>
      <c r="B2270" s="2" t="s">
        <v>6</v>
      </c>
      <c r="C2270" s="2">
        <v>65</v>
      </c>
      <c r="D2270" s="2">
        <v>0</v>
      </c>
      <c r="E2270" s="2" t="s">
        <v>7</v>
      </c>
      <c r="F2270" t="str">
        <f t="shared" si="35"/>
        <v>Elite</v>
      </c>
    </row>
    <row r="2271" spans="1:6" x14ac:dyDescent="0.25">
      <c r="A2271" s="3">
        <v>803852</v>
      </c>
      <c r="B2271" s="3" t="s">
        <v>10</v>
      </c>
      <c r="C2271" s="3">
        <v>36</v>
      </c>
      <c r="D2271" s="3">
        <v>1</v>
      </c>
      <c r="E2271" s="3" t="s">
        <v>7</v>
      </c>
      <c r="F2271" t="str">
        <f t="shared" si="35"/>
        <v>Premium</v>
      </c>
    </row>
    <row r="2272" spans="1:6" x14ac:dyDescent="0.25">
      <c r="A2272" s="2">
        <v>128311</v>
      </c>
      <c r="B2272" s="2" t="s">
        <v>10</v>
      </c>
      <c r="C2272" s="2">
        <v>45</v>
      </c>
      <c r="D2272" s="2">
        <v>1</v>
      </c>
      <c r="E2272" s="2" t="s">
        <v>7</v>
      </c>
      <c r="F2272" t="str">
        <f t="shared" si="35"/>
        <v>Premium</v>
      </c>
    </row>
    <row r="2273" spans="1:6" x14ac:dyDescent="0.25">
      <c r="A2273" s="3">
        <v>232102</v>
      </c>
      <c r="B2273" s="3" t="s">
        <v>8</v>
      </c>
      <c r="C2273" s="3">
        <v>34</v>
      </c>
      <c r="D2273" s="3">
        <v>0</v>
      </c>
      <c r="E2273" s="3" t="s">
        <v>7</v>
      </c>
      <c r="F2273" t="str">
        <f t="shared" si="35"/>
        <v>Premium</v>
      </c>
    </row>
    <row r="2274" spans="1:6" x14ac:dyDescent="0.25">
      <c r="A2274" s="2">
        <v>550044</v>
      </c>
      <c r="B2274" s="2" t="s">
        <v>6</v>
      </c>
      <c r="C2274" s="2">
        <v>57</v>
      </c>
      <c r="D2274" s="2">
        <v>1</v>
      </c>
      <c r="E2274" s="2" t="s">
        <v>7</v>
      </c>
      <c r="F2274" t="str">
        <f t="shared" si="35"/>
        <v>Elite</v>
      </c>
    </row>
    <row r="2275" spans="1:6" x14ac:dyDescent="0.25">
      <c r="A2275" s="3">
        <v>882768</v>
      </c>
      <c r="B2275" s="3" t="s">
        <v>10</v>
      </c>
      <c r="C2275" s="3">
        <v>51</v>
      </c>
      <c r="D2275" s="3">
        <v>1</v>
      </c>
      <c r="E2275" s="3" t="s">
        <v>7</v>
      </c>
      <c r="F2275" t="str">
        <f t="shared" si="35"/>
        <v>Elite</v>
      </c>
    </row>
    <row r="2276" spans="1:6" x14ac:dyDescent="0.25">
      <c r="A2276" s="2">
        <v>996875</v>
      </c>
      <c r="B2276" s="2" t="s">
        <v>8</v>
      </c>
      <c r="C2276" s="2">
        <v>32</v>
      </c>
      <c r="D2276" s="2">
        <v>0</v>
      </c>
      <c r="E2276" s="2" t="s">
        <v>7</v>
      </c>
      <c r="F2276" t="str">
        <f t="shared" si="35"/>
        <v>Premium</v>
      </c>
    </row>
    <row r="2277" spans="1:6" x14ac:dyDescent="0.25">
      <c r="A2277" s="3">
        <v>205005</v>
      </c>
      <c r="B2277" s="3" t="s">
        <v>8</v>
      </c>
      <c r="C2277" s="3">
        <v>48</v>
      </c>
      <c r="D2277" s="3">
        <v>0</v>
      </c>
      <c r="E2277" s="3" t="s">
        <v>7</v>
      </c>
      <c r="F2277" t="str">
        <f t="shared" si="35"/>
        <v>Premium</v>
      </c>
    </row>
    <row r="2278" spans="1:6" x14ac:dyDescent="0.25">
      <c r="A2278" s="2">
        <v>710228</v>
      </c>
      <c r="B2278" s="2" t="s">
        <v>10</v>
      </c>
      <c r="C2278" s="2">
        <v>37</v>
      </c>
      <c r="D2278" s="2">
        <v>1</v>
      </c>
      <c r="E2278" s="2" t="s">
        <v>7</v>
      </c>
      <c r="F2278" t="str">
        <f t="shared" si="35"/>
        <v>Premium</v>
      </c>
    </row>
    <row r="2279" spans="1:6" x14ac:dyDescent="0.25">
      <c r="A2279" s="3">
        <v>539087</v>
      </c>
      <c r="B2279" s="3" t="s">
        <v>8</v>
      </c>
      <c r="C2279" s="3">
        <v>28</v>
      </c>
      <c r="D2279" s="3">
        <v>0</v>
      </c>
      <c r="E2279" s="3" t="s">
        <v>7</v>
      </c>
      <c r="F2279" t="str">
        <f t="shared" si="35"/>
        <v>Basic</v>
      </c>
    </row>
    <row r="2280" spans="1:6" x14ac:dyDescent="0.25">
      <c r="A2280" s="2">
        <v>668650</v>
      </c>
      <c r="B2280" s="2" t="s">
        <v>8</v>
      </c>
      <c r="C2280" s="2">
        <v>26</v>
      </c>
      <c r="D2280" s="2">
        <v>0</v>
      </c>
      <c r="E2280" s="2" t="s">
        <v>7</v>
      </c>
      <c r="F2280" t="str">
        <f t="shared" si="35"/>
        <v>Basic</v>
      </c>
    </row>
    <row r="2281" spans="1:6" x14ac:dyDescent="0.25">
      <c r="A2281" s="3">
        <v>917387</v>
      </c>
      <c r="B2281" s="3" t="s">
        <v>10</v>
      </c>
      <c r="C2281" s="3">
        <v>65</v>
      </c>
      <c r="D2281" s="3">
        <v>0</v>
      </c>
      <c r="E2281" s="3" t="s">
        <v>7</v>
      </c>
      <c r="F2281" t="str">
        <f t="shared" si="35"/>
        <v>Elite</v>
      </c>
    </row>
    <row r="2282" spans="1:6" x14ac:dyDescent="0.25">
      <c r="A2282" s="2">
        <v>545734</v>
      </c>
      <c r="B2282" s="2" t="s">
        <v>10</v>
      </c>
      <c r="C2282" s="2">
        <v>56</v>
      </c>
      <c r="D2282" s="2">
        <v>1</v>
      </c>
      <c r="E2282" s="2" t="s">
        <v>7</v>
      </c>
      <c r="F2282" t="str">
        <f t="shared" si="35"/>
        <v>Elite</v>
      </c>
    </row>
    <row r="2283" spans="1:6" x14ac:dyDescent="0.25">
      <c r="A2283" s="3">
        <v>778520</v>
      </c>
      <c r="B2283" s="3" t="s">
        <v>10</v>
      </c>
      <c r="C2283" s="3">
        <v>40</v>
      </c>
      <c r="D2283" s="3">
        <v>0</v>
      </c>
      <c r="E2283" s="3" t="s">
        <v>7</v>
      </c>
      <c r="F2283" t="str">
        <f t="shared" si="35"/>
        <v>Premium</v>
      </c>
    </row>
    <row r="2284" spans="1:6" x14ac:dyDescent="0.25">
      <c r="A2284" s="2">
        <v>816927</v>
      </c>
      <c r="B2284" s="2" t="s">
        <v>8</v>
      </c>
      <c r="C2284" s="2">
        <v>19</v>
      </c>
      <c r="D2284" s="2">
        <v>0</v>
      </c>
      <c r="E2284" s="2" t="s">
        <v>7</v>
      </c>
      <c r="F2284" t="str">
        <f t="shared" si="35"/>
        <v>Basic</v>
      </c>
    </row>
    <row r="2285" spans="1:6" x14ac:dyDescent="0.25">
      <c r="A2285" s="3">
        <v>684209</v>
      </c>
      <c r="B2285" s="3" t="s">
        <v>6</v>
      </c>
      <c r="C2285" s="3">
        <v>64</v>
      </c>
      <c r="D2285" s="3">
        <v>1</v>
      </c>
      <c r="E2285" s="3" t="s">
        <v>7</v>
      </c>
      <c r="F2285" t="str">
        <f t="shared" si="35"/>
        <v>Elite</v>
      </c>
    </row>
    <row r="2286" spans="1:6" x14ac:dyDescent="0.25">
      <c r="A2286" s="2">
        <v>502369</v>
      </c>
      <c r="B2286" s="2" t="s">
        <v>6</v>
      </c>
      <c r="C2286" s="2">
        <v>59</v>
      </c>
      <c r="D2286" s="2">
        <v>0</v>
      </c>
      <c r="E2286" s="2" t="s">
        <v>7</v>
      </c>
      <c r="F2286" t="str">
        <f t="shared" si="35"/>
        <v>Elite</v>
      </c>
    </row>
    <row r="2287" spans="1:6" x14ac:dyDescent="0.25">
      <c r="A2287" s="3">
        <v>382180</v>
      </c>
      <c r="B2287" s="3" t="s">
        <v>8</v>
      </c>
      <c r="C2287" s="3">
        <v>20</v>
      </c>
      <c r="D2287" s="3">
        <v>0</v>
      </c>
      <c r="E2287" s="3" t="s">
        <v>7</v>
      </c>
      <c r="F2287" t="str">
        <f t="shared" si="35"/>
        <v>Basic</v>
      </c>
    </row>
    <row r="2288" spans="1:6" x14ac:dyDescent="0.25">
      <c r="A2288" s="2">
        <v>457912</v>
      </c>
      <c r="B2288" s="2" t="s">
        <v>8</v>
      </c>
      <c r="C2288" s="2">
        <v>52</v>
      </c>
      <c r="D2288" s="2">
        <v>0</v>
      </c>
      <c r="E2288" s="2" t="s">
        <v>9</v>
      </c>
      <c r="F2288" t="str">
        <f t="shared" si="35"/>
        <v>Elite</v>
      </c>
    </row>
    <row r="2289" spans="1:6" x14ac:dyDescent="0.25">
      <c r="A2289" s="3">
        <v>646689</v>
      </c>
      <c r="B2289" s="3" t="s">
        <v>8</v>
      </c>
      <c r="C2289" s="3">
        <v>69</v>
      </c>
      <c r="D2289" s="3">
        <v>1</v>
      </c>
      <c r="E2289" s="3" t="s">
        <v>9</v>
      </c>
      <c r="F2289" t="str">
        <f t="shared" si="35"/>
        <v>Elite</v>
      </c>
    </row>
    <row r="2290" spans="1:6" x14ac:dyDescent="0.25">
      <c r="A2290" s="2">
        <v>698267</v>
      </c>
      <c r="B2290" s="2" t="s">
        <v>6</v>
      </c>
      <c r="C2290" s="2">
        <v>59</v>
      </c>
      <c r="D2290" s="2">
        <v>0</v>
      </c>
      <c r="E2290" s="2" t="s">
        <v>7</v>
      </c>
      <c r="F2290" t="str">
        <f t="shared" si="35"/>
        <v>Elite</v>
      </c>
    </row>
    <row r="2291" spans="1:6" x14ac:dyDescent="0.25">
      <c r="A2291" s="3">
        <v>542141</v>
      </c>
      <c r="B2291" s="3" t="s">
        <v>8</v>
      </c>
      <c r="C2291" s="3">
        <v>58</v>
      </c>
      <c r="D2291" s="3">
        <v>0</v>
      </c>
      <c r="E2291" s="3" t="s">
        <v>9</v>
      </c>
      <c r="F2291" t="str">
        <f t="shared" si="35"/>
        <v>Elite</v>
      </c>
    </row>
    <row r="2292" spans="1:6" x14ac:dyDescent="0.25">
      <c r="A2292" s="2">
        <v>363000</v>
      </c>
      <c r="B2292" s="2" t="s">
        <v>6</v>
      </c>
      <c r="C2292" s="2">
        <v>43</v>
      </c>
      <c r="D2292" s="2">
        <v>0</v>
      </c>
      <c r="E2292" s="2" t="s">
        <v>7</v>
      </c>
      <c r="F2292" t="str">
        <f t="shared" si="35"/>
        <v>Premium</v>
      </c>
    </row>
    <row r="2293" spans="1:6" x14ac:dyDescent="0.25">
      <c r="A2293" s="3">
        <v>155130</v>
      </c>
      <c r="B2293" s="3" t="s">
        <v>8</v>
      </c>
      <c r="C2293" s="3">
        <v>38</v>
      </c>
      <c r="D2293" s="3">
        <v>1</v>
      </c>
      <c r="E2293" s="3" t="s">
        <v>7</v>
      </c>
      <c r="F2293" t="str">
        <f t="shared" si="35"/>
        <v>Premium</v>
      </c>
    </row>
    <row r="2294" spans="1:6" x14ac:dyDescent="0.25">
      <c r="A2294" s="2">
        <v>866804</v>
      </c>
      <c r="B2294" s="2" t="s">
        <v>8</v>
      </c>
      <c r="C2294" s="2">
        <v>36</v>
      </c>
      <c r="D2294" s="2">
        <v>0</v>
      </c>
      <c r="E2294" s="2" t="s">
        <v>7</v>
      </c>
      <c r="F2294" t="str">
        <f t="shared" si="35"/>
        <v>Premium</v>
      </c>
    </row>
    <row r="2295" spans="1:6" x14ac:dyDescent="0.25">
      <c r="A2295" s="3">
        <v>103406</v>
      </c>
      <c r="B2295" s="3" t="s">
        <v>6</v>
      </c>
      <c r="C2295" s="3">
        <v>41</v>
      </c>
      <c r="D2295" s="3">
        <v>1</v>
      </c>
      <c r="E2295" s="3" t="s">
        <v>7</v>
      </c>
      <c r="F2295" t="str">
        <f t="shared" si="35"/>
        <v>Premium</v>
      </c>
    </row>
    <row r="2296" spans="1:6" x14ac:dyDescent="0.25">
      <c r="A2296" s="2">
        <v>714303</v>
      </c>
      <c r="B2296" s="2" t="s">
        <v>10</v>
      </c>
      <c r="C2296" s="2">
        <v>55</v>
      </c>
      <c r="D2296" s="2">
        <v>0</v>
      </c>
      <c r="E2296" s="2" t="s">
        <v>7</v>
      </c>
      <c r="F2296" t="str">
        <f t="shared" si="35"/>
        <v>Elite</v>
      </c>
    </row>
    <row r="2297" spans="1:6" x14ac:dyDescent="0.25">
      <c r="A2297" s="3">
        <v>294138</v>
      </c>
      <c r="B2297" s="3" t="s">
        <v>10</v>
      </c>
      <c r="C2297" s="3">
        <v>66</v>
      </c>
      <c r="D2297" s="3">
        <v>1</v>
      </c>
      <c r="E2297" s="3" t="s">
        <v>7</v>
      </c>
      <c r="F2297" t="str">
        <f t="shared" si="35"/>
        <v>Elite</v>
      </c>
    </row>
    <row r="2298" spans="1:6" x14ac:dyDescent="0.25">
      <c r="A2298" s="2">
        <v>148485</v>
      </c>
      <c r="B2298" s="2" t="s">
        <v>8</v>
      </c>
      <c r="C2298" s="2">
        <v>62</v>
      </c>
      <c r="D2298" s="2">
        <v>1</v>
      </c>
      <c r="E2298" s="2" t="s">
        <v>9</v>
      </c>
      <c r="F2298" t="str">
        <f t="shared" si="35"/>
        <v>Elite</v>
      </c>
    </row>
    <row r="2299" spans="1:6" x14ac:dyDescent="0.25">
      <c r="A2299" s="3">
        <v>470588</v>
      </c>
      <c r="B2299" s="3" t="s">
        <v>10</v>
      </c>
      <c r="C2299" s="3">
        <v>44</v>
      </c>
      <c r="D2299" s="3">
        <v>0</v>
      </c>
      <c r="E2299" s="3" t="s">
        <v>7</v>
      </c>
      <c r="F2299" t="str">
        <f t="shared" si="35"/>
        <v>Premium</v>
      </c>
    </row>
    <row r="2300" spans="1:6" x14ac:dyDescent="0.25">
      <c r="A2300" s="2">
        <v>787245</v>
      </c>
      <c r="B2300" s="2" t="s">
        <v>6</v>
      </c>
      <c r="C2300" s="2">
        <v>22</v>
      </c>
      <c r="D2300" s="2">
        <v>0</v>
      </c>
      <c r="E2300" s="2" t="s">
        <v>7</v>
      </c>
      <c r="F2300" t="str">
        <f t="shared" si="35"/>
        <v>Basic</v>
      </c>
    </row>
    <row r="2301" spans="1:6" x14ac:dyDescent="0.25">
      <c r="A2301" s="3">
        <v>408946</v>
      </c>
      <c r="B2301" s="3" t="s">
        <v>8</v>
      </c>
      <c r="C2301" s="3">
        <v>44</v>
      </c>
      <c r="D2301" s="3">
        <v>0</v>
      </c>
      <c r="E2301" s="3" t="s">
        <v>7</v>
      </c>
      <c r="F2301" t="str">
        <f t="shared" si="35"/>
        <v>Premium</v>
      </c>
    </row>
    <row r="2302" spans="1:6" x14ac:dyDescent="0.25">
      <c r="A2302" s="2">
        <v>117267</v>
      </c>
      <c r="B2302" s="2" t="s">
        <v>10</v>
      </c>
      <c r="C2302" s="2">
        <v>36</v>
      </c>
      <c r="D2302" s="2">
        <v>1</v>
      </c>
      <c r="E2302" s="2" t="s">
        <v>7</v>
      </c>
      <c r="F2302" t="str">
        <f t="shared" si="35"/>
        <v>Premium</v>
      </c>
    </row>
    <row r="2303" spans="1:6" x14ac:dyDescent="0.25">
      <c r="A2303" s="3">
        <v>632966</v>
      </c>
      <c r="B2303" s="3" t="s">
        <v>8</v>
      </c>
      <c r="C2303" s="3">
        <v>18</v>
      </c>
      <c r="D2303" s="3">
        <v>1</v>
      </c>
      <c r="E2303" s="3" t="s">
        <v>7</v>
      </c>
      <c r="F2303" t="str">
        <f t="shared" si="35"/>
        <v>Basic</v>
      </c>
    </row>
    <row r="2304" spans="1:6" x14ac:dyDescent="0.25">
      <c r="A2304" s="2">
        <v>440746</v>
      </c>
      <c r="B2304" s="2" t="s">
        <v>10</v>
      </c>
      <c r="C2304" s="2">
        <v>36</v>
      </c>
      <c r="D2304" s="2">
        <v>1</v>
      </c>
      <c r="E2304" s="2" t="s">
        <v>7</v>
      </c>
      <c r="F2304" t="str">
        <f t="shared" si="35"/>
        <v>Premium</v>
      </c>
    </row>
    <row r="2305" spans="1:6" x14ac:dyDescent="0.25">
      <c r="A2305" s="3">
        <v>843452</v>
      </c>
      <c r="B2305" s="3" t="s">
        <v>10</v>
      </c>
      <c r="C2305" s="3">
        <v>31</v>
      </c>
      <c r="D2305" s="3">
        <v>0</v>
      </c>
      <c r="E2305" s="3" t="s">
        <v>7</v>
      </c>
      <c r="F2305" t="str">
        <f t="shared" si="35"/>
        <v>Premium</v>
      </c>
    </row>
    <row r="2306" spans="1:6" x14ac:dyDescent="0.25">
      <c r="A2306" s="2">
        <v>968446</v>
      </c>
      <c r="B2306" s="2" t="s">
        <v>6</v>
      </c>
      <c r="C2306" s="2">
        <v>43</v>
      </c>
      <c r="D2306" s="2">
        <v>1</v>
      </c>
      <c r="E2306" s="2" t="s">
        <v>7</v>
      </c>
      <c r="F2306" t="str">
        <f t="shared" si="35"/>
        <v>Premium</v>
      </c>
    </row>
    <row r="2307" spans="1:6" x14ac:dyDescent="0.25">
      <c r="A2307" s="3">
        <v>871486</v>
      </c>
      <c r="B2307" s="3" t="s">
        <v>6</v>
      </c>
      <c r="C2307" s="3">
        <v>61</v>
      </c>
      <c r="D2307" s="3">
        <v>0</v>
      </c>
      <c r="E2307" s="3" t="s">
        <v>7</v>
      </c>
      <c r="F2307" t="str">
        <f t="shared" ref="F2307:F2370" si="36">IF(C2307&gt;50,"Elite",IF(C2307&gt;=30,"Premium","Basic"))</f>
        <v>Elite</v>
      </c>
    </row>
    <row r="2308" spans="1:6" x14ac:dyDescent="0.25">
      <c r="A2308" s="2">
        <v>652816</v>
      </c>
      <c r="B2308" s="2" t="s">
        <v>6</v>
      </c>
      <c r="C2308" s="2">
        <v>23</v>
      </c>
      <c r="D2308" s="2">
        <v>0</v>
      </c>
      <c r="E2308" s="2" t="s">
        <v>7</v>
      </c>
      <c r="F2308" t="str">
        <f t="shared" si="36"/>
        <v>Basic</v>
      </c>
    </row>
    <row r="2309" spans="1:6" x14ac:dyDescent="0.25">
      <c r="A2309" s="3">
        <v>290005</v>
      </c>
      <c r="B2309" s="3" t="s">
        <v>6</v>
      </c>
      <c r="C2309" s="3">
        <v>49</v>
      </c>
      <c r="D2309" s="3">
        <v>1</v>
      </c>
      <c r="E2309" s="3" t="s">
        <v>7</v>
      </c>
      <c r="F2309" t="str">
        <f t="shared" si="36"/>
        <v>Premium</v>
      </c>
    </row>
    <row r="2310" spans="1:6" x14ac:dyDescent="0.25">
      <c r="A2310" s="2">
        <v>393560</v>
      </c>
      <c r="B2310" s="2" t="s">
        <v>6</v>
      </c>
      <c r="C2310" s="2">
        <v>25</v>
      </c>
      <c r="D2310" s="2">
        <v>1</v>
      </c>
      <c r="E2310" s="2" t="s">
        <v>7</v>
      </c>
      <c r="F2310" t="str">
        <f t="shared" si="36"/>
        <v>Basic</v>
      </c>
    </row>
    <row r="2311" spans="1:6" x14ac:dyDescent="0.25">
      <c r="A2311" s="3">
        <v>161704</v>
      </c>
      <c r="B2311" s="3" t="s">
        <v>8</v>
      </c>
      <c r="C2311" s="3">
        <v>29</v>
      </c>
      <c r="D2311" s="3">
        <v>0</v>
      </c>
      <c r="E2311" s="3" t="s">
        <v>7</v>
      </c>
      <c r="F2311" t="str">
        <f t="shared" si="36"/>
        <v>Basic</v>
      </c>
    </row>
    <row r="2312" spans="1:6" x14ac:dyDescent="0.25">
      <c r="A2312" s="2">
        <v>320966</v>
      </c>
      <c r="B2312" s="2" t="s">
        <v>6</v>
      </c>
      <c r="C2312" s="2">
        <v>50</v>
      </c>
      <c r="D2312" s="2">
        <v>0</v>
      </c>
      <c r="E2312" s="2" t="s">
        <v>7</v>
      </c>
      <c r="F2312" t="str">
        <f t="shared" si="36"/>
        <v>Premium</v>
      </c>
    </row>
    <row r="2313" spans="1:6" x14ac:dyDescent="0.25">
      <c r="A2313" s="3">
        <v>410876</v>
      </c>
      <c r="B2313" s="3" t="s">
        <v>10</v>
      </c>
      <c r="C2313" s="3">
        <v>64</v>
      </c>
      <c r="D2313" s="3">
        <v>0</v>
      </c>
      <c r="E2313" s="3" t="s">
        <v>7</v>
      </c>
      <c r="F2313" t="str">
        <f t="shared" si="36"/>
        <v>Elite</v>
      </c>
    </row>
    <row r="2314" spans="1:6" x14ac:dyDescent="0.25">
      <c r="A2314" s="2">
        <v>394045</v>
      </c>
      <c r="B2314" s="2" t="s">
        <v>8</v>
      </c>
      <c r="C2314" s="2">
        <v>35</v>
      </c>
      <c r="D2314" s="2">
        <v>0</v>
      </c>
      <c r="E2314" s="2" t="s">
        <v>7</v>
      </c>
      <c r="F2314" t="str">
        <f t="shared" si="36"/>
        <v>Premium</v>
      </c>
    </row>
    <row r="2315" spans="1:6" x14ac:dyDescent="0.25">
      <c r="A2315" s="3">
        <v>363952</v>
      </c>
      <c r="B2315" s="3" t="s">
        <v>10</v>
      </c>
      <c r="C2315" s="3">
        <v>58</v>
      </c>
      <c r="D2315" s="3">
        <v>1</v>
      </c>
      <c r="E2315" s="3" t="s">
        <v>7</v>
      </c>
      <c r="F2315" t="str">
        <f t="shared" si="36"/>
        <v>Elite</v>
      </c>
    </row>
    <row r="2316" spans="1:6" x14ac:dyDescent="0.25">
      <c r="A2316" s="2">
        <v>597844</v>
      </c>
      <c r="B2316" s="2" t="s">
        <v>6</v>
      </c>
      <c r="C2316" s="2">
        <v>41</v>
      </c>
      <c r="D2316" s="2">
        <v>1</v>
      </c>
      <c r="E2316" s="2" t="s">
        <v>7</v>
      </c>
      <c r="F2316" t="str">
        <f t="shared" si="36"/>
        <v>Premium</v>
      </c>
    </row>
    <row r="2317" spans="1:6" x14ac:dyDescent="0.25">
      <c r="A2317" s="3">
        <v>653268</v>
      </c>
      <c r="B2317" s="3" t="s">
        <v>8</v>
      </c>
      <c r="C2317" s="3">
        <v>68</v>
      </c>
      <c r="D2317" s="3">
        <v>0</v>
      </c>
      <c r="E2317" s="3" t="s">
        <v>9</v>
      </c>
      <c r="F2317" t="str">
        <f t="shared" si="36"/>
        <v>Elite</v>
      </c>
    </row>
    <row r="2318" spans="1:6" x14ac:dyDescent="0.25">
      <c r="A2318" s="2">
        <v>817561</v>
      </c>
      <c r="B2318" s="2" t="s">
        <v>8</v>
      </c>
      <c r="C2318" s="2">
        <v>22</v>
      </c>
      <c r="D2318" s="2">
        <v>0</v>
      </c>
      <c r="E2318" s="2" t="s">
        <v>7</v>
      </c>
      <c r="F2318" t="str">
        <f t="shared" si="36"/>
        <v>Basic</v>
      </c>
    </row>
    <row r="2319" spans="1:6" x14ac:dyDescent="0.25">
      <c r="A2319" s="3">
        <v>288621</v>
      </c>
      <c r="B2319" s="3" t="s">
        <v>10</v>
      </c>
      <c r="C2319" s="3">
        <v>53</v>
      </c>
      <c r="D2319" s="3">
        <v>0</v>
      </c>
      <c r="E2319" s="3" t="s">
        <v>7</v>
      </c>
      <c r="F2319" t="str">
        <f t="shared" si="36"/>
        <v>Elite</v>
      </c>
    </row>
    <row r="2320" spans="1:6" x14ac:dyDescent="0.25">
      <c r="A2320" s="2">
        <v>687949</v>
      </c>
      <c r="B2320" s="2" t="s">
        <v>8</v>
      </c>
      <c r="C2320" s="2">
        <v>56</v>
      </c>
      <c r="D2320" s="2">
        <v>1</v>
      </c>
      <c r="E2320" s="2" t="s">
        <v>9</v>
      </c>
      <c r="F2320" t="str">
        <f t="shared" si="36"/>
        <v>Elite</v>
      </c>
    </row>
    <row r="2321" spans="1:6" x14ac:dyDescent="0.25">
      <c r="A2321" s="3">
        <v>148974</v>
      </c>
      <c r="B2321" s="3" t="s">
        <v>8</v>
      </c>
      <c r="C2321" s="3">
        <v>21</v>
      </c>
      <c r="D2321" s="3">
        <v>1</v>
      </c>
      <c r="E2321" s="3" t="s">
        <v>7</v>
      </c>
      <c r="F2321" t="str">
        <f t="shared" si="36"/>
        <v>Basic</v>
      </c>
    </row>
    <row r="2322" spans="1:6" x14ac:dyDescent="0.25">
      <c r="A2322" s="2">
        <v>764120</v>
      </c>
      <c r="B2322" s="2" t="s">
        <v>6</v>
      </c>
      <c r="C2322" s="2">
        <v>68</v>
      </c>
      <c r="D2322" s="2">
        <v>1</v>
      </c>
      <c r="E2322" s="2" t="s">
        <v>7</v>
      </c>
      <c r="F2322" t="str">
        <f t="shared" si="36"/>
        <v>Elite</v>
      </c>
    </row>
    <row r="2323" spans="1:6" x14ac:dyDescent="0.25">
      <c r="A2323" s="3">
        <v>214155</v>
      </c>
      <c r="B2323" s="3" t="s">
        <v>6</v>
      </c>
      <c r="C2323" s="3">
        <v>26</v>
      </c>
      <c r="D2323" s="3">
        <v>1</v>
      </c>
      <c r="E2323" s="3" t="s">
        <v>7</v>
      </c>
      <c r="F2323" t="str">
        <f t="shared" si="36"/>
        <v>Basic</v>
      </c>
    </row>
    <row r="2324" spans="1:6" x14ac:dyDescent="0.25">
      <c r="A2324" s="2">
        <v>161125</v>
      </c>
      <c r="B2324" s="2" t="s">
        <v>6</v>
      </c>
      <c r="C2324" s="2">
        <v>30</v>
      </c>
      <c r="D2324" s="2">
        <v>1</v>
      </c>
      <c r="E2324" s="2" t="s">
        <v>7</v>
      </c>
      <c r="F2324" t="str">
        <f t="shared" si="36"/>
        <v>Premium</v>
      </c>
    </row>
    <row r="2325" spans="1:6" x14ac:dyDescent="0.25">
      <c r="A2325" s="3">
        <v>403948</v>
      </c>
      <c r="B2325" s="3" t="s">
        <v>8</v>
      </c>
      <c r="C2325" s="3">
        <v>53</v>
      </c>
      <c r="D2325" s="3">
        <v>0</v>
      </c>
      <c r="E2325" s="3" t="s">
        <v>9</v>
      </c>
      <c r="F2325" t="str">
        <f t="shared" si="36"/>
        <v>Elite</v>
      </c>
    </row>
    <row r="2326" spans="1:6" x14ac:dyDescent="0.25">
      <c r="A2326" s="2">
        <v>924375</v>
      </c>
      <c r="B2326" s="2" t="s">
        <v>10</v>
      </c>
      <c r="C2326" s="2">
        <v>34</v>
      </c>
      <c r="D2326" s="2">
        <v>0</v>
      </c>
      <c r="E2326" s="2" t="s">
        <v>7</v>
      </c>
      <c r="F2326" t="str">
        <f t="shared" si="36"/>
        <v>Premium</v>
      </c>
    </row>
    <row r="2327" spans="1:6" x14ac:dyDescent="0.25">
      <c r="A2327" s="3">
        <v>226027</v>
      </c>
      <c r="B2327" s="3" t="s">
        <v>10</v>
      </c>
      <c r="C2327" s="3">
        <v>45</v>
      </c>
      <c r="D2327" s="3">
        <v>1</v>
      </c>
      <c r="E2327" s="3" t="s">
        <v>7</v>
      </c>
      <c r="F2327" t="str">
        <f t="shared" si="36"/>
        <v>Premium</v>
      </c>
    </row>
    <row r="2328" spans="1:6" x14ac:dyDescent="0.25">
      <c r="A2328" s="2">
        <v>667358</v>
      </c>
      <c r="B2328" s="2" t="s">
        <v>6</v>
      </c>
      <c r="C2328" s="2">
        <v>38</v>
      </c>
      <c r="D2328" s="2">
        <v>0</v>
      </c>
      <c r="E2328" s="2" t="s">
        <v>7</v>
      </c>
      <c r="F2328" t="str">
        <f t="shared" si="36"/>
        <v>Premium</v>
      </c>
    </row>
    <row r="2329" spans="1:6" x14ac:dyDescent="0.25">
      <c r="A2329" s="3">
        <v>422684</v>
      </c>
      <c r="B2329" s="3" t="s">
        <v>10</v>
      </c>
      <c r="C2329" s="3">
        <v>67</v>
      </c>
      <c r="D2329" s="3">
        <v>1</v>
      </c>
      <c r="E2329" s="3" t="s">
        <v>7</v>
      </c>
      <c r="F2329" t="str">
        <f t="shared" si="36"/>
        <v>Elite</v>
      </c>
    </row>
    <row r="2330" spans="1:6" x14ac:dyDescent="0.25">
      <c r="A2330" s="2">
        <v>748717</v>
      </c>
      <c r="B2330" s="2" t="s">
        <v>8</v>
      </c>
      <c r="C2330" s="2">
        <v>34</v>
      </c>
      <c r="D2330" s="2">
        <v>0</v>
      </c>
      <c r="E2330" s="2" t="s">
        <v>7</v>
      </c>
      <c r="F2330" t="str">
        <f t="shared" si="36"/>
        <v>Premium</v>
      </c>
    </row>
    <row r="2331" spans="1:6" x14ac:dyDescent="0.25">
      <c r="A2331" s="3">
        <v>581562</v>
      </c>
      <c r="B2331" s="3" t="s">
        <v>6</v>
      </c>
      <c r="C2331" s="3">
        <v>56</v>
      </c>
      <c r="D2331" s="3">
        <v>0</v>
      </c>
      <c r="E2331" s="3" t="s">
        <v>7</v>
      </c>
      <c r="F2331" t="str">
        <f t="shared" si="36"/>
        <v>Elite</v>
      </c>
    </row>
    <row r="2332" spans="1:6" x14ac:dyDescent="0.25">
      <c r="A2332" s="2">
        <v>360990</v>
      </c>
      <c r="B2332" s="2" t="s">
        <v>8</v>
      </c>
      <c r="C2332" s="2">
        <v>43</v>
      </c>
      <c r="D2332" s="2">
        <v>0</v>
      </c>
      <c r="E2332" s="2" t="s">
        <v>7</v>
      </c>
      <c r="F2332" t="str">
        <f t="shared" si="36"/>
        <v>Premium</v>
      </c>
    </row>
    <row r="2333" spans="1:6" x14ac:dyDescent="0.25">
      <c r="A2333" s="3">
        <v>208042</v>
      </c>
      <c r="B2333" s="3" t="s">
        <v>6</v>
      </c>
      <c r="C2333" s="3">
        <v>20</v>
      </c>
      <c r="D2333" s="3">
        <v>1</v>
      </c>
      <c r="E2333" s="3" t="s">
        <v>7</v>
      </c>
      <c r="F2333" t="str">
        <f t="shared" si="36"/>
        <v>Basic</v>
      </c>
    </row>
    <row r="2334" spans="1:6" x14ac:dyDescent="0.25">
      <c r="A2334" s="2">
        <v>201797</v>
      </c>
      <c r="B2334" s="2" t="s">
        <v>6</v>
      </c>
      <c r="C2334" s="2">
        <v>45</v>
      </c>
      <c r="D2334" s="2">
        <v>1</v>
      </c>
      <c r="E2334" s="2" t="s">
        <v>7</v>
      </c>
      <c r="F2334" t="str">
        <f t="shared" si="36"/>
        <v>Premium</v>
      </c>
    </row>
    <row r="2335" spans="1:6" x14ac:dyDescent="0.25">
      <c r="A2335" s="3">
        <v>342392</v>
      </c>
      <c r="B2335" s="3" t="s">
        <v>10</v>
      </c>
      <c r="C2335" s="3">
        <v>36</v>
      </c>
      <c r="D2335" s="3">
        <v>1</v>
      </c>
      <c r="E2335" s="3" t="s">
        <v>7</v>
      </c>
      <c r="F2335" t="str">
        <f t="shared" si="36"/>
        <v>Premium</v>
      </c>
    </row>
    <row r="2336" spans="1:6" x14ac:dyDescent="0.25">
      <c r="A2336" s="2">
        <v>740671</v>
      </c>
      <c r="B2336" s="2" t="s">
        <v>6</v>
      </c>
      <c r="C2336" s="2">
        <v>26</v>
      </c>
      <c r="D2336" s="2">
        <v>1</v>
      </c>
      <c r="E2336" s="2" t="s">
        <v>7</v>
      </c>
      <c r="F2336" t="str">
        <f t="shared" si="36"/>
        <v>Basic</v>
      </c>
    </row>
    <row r="2337" spans="1:6" x14ac:dyDescent="0.25">
      <c r="A2337" s="3">
        <v>892273</v>
      </c>
      <c r="B2337" s="3" t="s">
        <v>6</v>
      </c>
      <c r="C2337" s="3">
        <v>70</v>
      </c>
      <c r="D2337" s="3">
        <v>1</v>
      </c>
      <c r="E2337" s="3" t="s">
        <v>7</v>
      </c>
      <c r="F2337" t="str">
        <f t="shared" si="36"/>
        <v>Elite</v>
      </c>
    </row>
    <row r="2338" spans="1:6" x14ac:dyDescent="0.25">
      <c r="A2338" s="2">
        <v>546963</v>
      </c>
      <c r="B2338" s="2" t="s">
        <v>10</v>
      </c>
      <c r="C2338" s="2">
        <v>46</v>
      </c>
      <c r="D2338" s="2">
        <v>1</v>
      </c>
      <c r="E2338" s="2" t="s">
        <v>7</v>
      </c>
      <c r="F2338" t="str">
        <f t="shared" si="36"/>
        <v>Premium</v>
      </c>
    </row>
    <row r="2339" spans="1:6" x14ac:dyDescent="0.25">
      <c r="A2339" s="3">
        <v>136751</v>
      </c>
      <c r="B2339" s="3" t="s">
        <v>10</v>
      </c>
      <c r="C2339" s="3">
        <v>64</v>
      </c>
      <c r="D2339" s="3">
        <v>0</v>
      </c>
      <c r="E2339" s="3" t="s">
        <v>7</v>
      </c>
      <c r="F2339" t="str">
        <f t="shared" si="36"/>
        <v>Elite</v>
      </c>
    </row>
    <row r="2340" spans="1:6" x14ac:dyDescent="0.25">
      <c r="A2340" s="2">
        <v>739828</v>
      </c>
      <c r="B2340" s="2" t="s">
        <v>6</v>
      </c>
      <c r="C2340" s="2">
        <v>42</v>
      </c>
      <c r="D2340" s="2">
        <v>1</v>
      </c>
      <c r="E2340" s="2" t="s">
        <v>7</v>
      </c>
      <c r="F2340" t="str">
        <f t="shared" si="36"/>
        <v>Premium</v>
      </c>
    </row>
    <row r="2341" spans="1:6" x14ac:dyDescent="0.25">
      <c r="A2341" s="3">
        <v>512899</v>
      </c>
      <c r="B2341" s="3" t="s">
        <v>10</v>
      </c>
      <c r="C2341" s="3">
        <v>67</v>
      </c>
      <c r="D2341" s="3">
        <v>1</v>
      </c>
      <c r="E2341" s="3" t="s">
        <v>7</v>
      </c>
      <c r="F2341" t="str">
        <f t="shared" si="36"/>
        <v>Elite</v>
      </c>
    </row>
    <row r="2342" spans="1:6" x14ac:dyDescent="0.25">
      <c r="A2342" s="2">
        <v>856645</v>
      </c>
      <c r="B2342" s="2" t="s">
        <v>10</v>
      </c>
      <c r="C2342" s="2">
        <v>61</v>
      </c>
      <c r="D2342" s="2">
        <v>1</v>
      </c>
      <c r="E2342" s="2" t="s">
        <v>7</v>
      </c>
      <c r="F2342" t="str">
        <f t="shared" si="36"/>
        <v>Elite</v>
      </c>
    </row>
    <row r="2343" spans="1:6" x14ac:dyDescent="0.25">
      <c r="A2343" s="3">
        <v>413015</v>
      </c>
      <c r="B2343" s="3" t="s">
        <v>10</v>
      </c>
      <c r="C2343" s="3">
        <v>21</v>
      </c>
      <c r="D2343" s="3">
        <v>0</v>
      </c>
      <c r="E2343" s="3" t="s">
        <v>7</v>
      </c>
      <c r="F2343" t="str">
        <f t="shared" si="36"/>
        <v>Basic</v>
      </c>
    </row>
    <row r="2344" spans="1:6" x14ac:dyDescent="0.25">
      <c r="A2344" s="2">
        <v>564963</v>
      </c>
      <c r="B2344" s="2" t="s">
        <v>10</v>
      </c>
      <c r="C2344" s="2">
        <v>31</v>
      </c>
      <c r="D2344" s="2">
        <v>1</v>
      </c>
      <c r="E2344" s="2" t="s">
        <v>7</v>
      </c>
      <c r="F2344" t="str">
        <f t="shared" si="36"/>
        <v>Premium</v>
      </c>
    </row>
    <row r="2345" spans="1:6" x14ac:dyDescent="0.25">
      <c r="A2345" s="3">
        <v>686953</v>
      </c>
      <c r="B2345" s="3" t="s">
        <v>10</v>
      </c>
      <c r="C2345" s="3">
        <v>32</v>
      </c>
      <c r="D2345" s="3">
        <v>0</v>
      </c>
      <c r="E2345" s="3" t="s">
        <v>7</v>
      </c>
      <c r="F2345" t="str">
        <f t="shared" si="36"/>
        <v>Premium</v>
      </c>
    </row>
    <row r="2346" spans="1:6" x14ac:dyDescent="0.25">
      <c r="A2346" s="2">
        <v>635955</v>
      </c>
      <c r="B2346" s="2" t="s">
        <v>10</v>
      </c>
      <c r="C2346" s="2">
        <v>64</v>
      </c>
      <c r="D2346" s="2">
        <v>1</v>
      </c>
      <c r="E2346" s="2" t="s">
        <v>7</v>
      </c>
      <c r="F2346" t="str">
        <f t="shared" si="36"/>
        <v>Elite</v>
      </c>
    </row>
    <row r="2347" spans="1:6" x14ac:dyDescent="0.25">
      <c r="A2347" s="3">
        <v>951206</v>
      </c>
      <c r="B2347" s="3" t="s">
        <v>8</v>
      </c>
      <c r="C2347" s="3">
        <v>64</v>
      </c>
      <c r="D2347" s="3">
        <v>0</v>
      </c>
      <c r="E2347" s="3" t="s">
        <v>9</v>
      </c>
      <c r="F2347" t="str">
        <f t="shared" si="36"/>
        <v>Elite</v>
      </c>
    </row>
    <row r="2348" spans="1:6" x14ac:dyDescent="0.25">
      <c r="A2348" s="2">
        <v>991928</v>
      </c>
      <c r="B2348" s="2" t="s">
        <v>10</v>
      </c>
      <c r="C2348" s="2">
        <v>40</v>
      </c>
      <c r="D2348" s="2">
        <v>0</v>
      </c>
      <c r="E2348" s="2" t="s">
        <v>7</v>
      </c>
      <c r="F2348" t="str">
        <f t="shared" si="36"/>
        <v>Premium</v>
      </c>
    </row>
    <row r="2349" spans="1:6" x14ac:dyDescent="0.25">
      <c r="A2349" s="3">
        <v>192292</v>
      </c>
      <c r="B2349" s="3" t="s">
        <v>6</v>
      </c>
      <c r="C2349" s="3">
        <v>47</v>
      </c>
      <c r="D2349" s="3">
        <v>1</v>
      </c>
      <c r="E2349" s="3" t="s">
        <v>7</v>
      </c>
      <c r="F2349" t="str">
        <f t="shared" si="36"/>
        <v>Premium</v>
      </c>
    </row>
    <row r="2350" spans="1:6" x14ac:dyDescent="0.25">
      <c r="A2350" s="2">
        <v>677963</v>
      </c>
      <c r="B2350" s="2" t="s">
        <v>10</v>
      </c>
      <c r="C2350" s="2">
        <v>47</v>
      </c>
      <c r="D2350" s="2">
        <v>0</v>
      </c>
      <c r="E2350" s="2" t="s">
        <v>7</v>
      </c>
      <c r="F2350" t="str">
        <f t="shared" si="36"/>
        <v>Premium</v>
      </c>
    </row>
    <row r="2351" spans="1:6" x14ac:dyDescent="0.25">
      <c r="A2351" s="3">
        <v>360422</v>
      </c>
      <c r="B2351" s="3" t="s">
        <v>8</v>
      </c>
      <c r="C2351" s="3">
        <v>38</v>
      </c>
      <c r="D2351" s="3">
        <v>1</v>
      </c>
      <c r="E2351" s="3" t="s">
        <v>7</v>
      </c>
      <c r="F2351" t="str">
        <f t="shared" si="36"/>
        <v>Premium</v>
      </c>
    </row>
    <row r="2352" spans="1:6" x14ac:dyDescent="0.25">
      <c r="A2352" s="2">
        <v>294098</v>
      </c>
      <c r="B2352" s="2" t="s">
        <v>10</v>
      </c>
      <c r="C2352" s="2">
        <v>35</v>
      </c>
      <c r="D2352" s="2">
        <v>0</v>
      </c>
      <c r="E2352" s="2" t="s">
        <v>7</v>
      </c>
      <c r="F2352" t="str">
        <f t="shared" si="36"/>
        <v>Premium</v>
      </c>
    </row>
    <row r="2353" spans="1:6" x14ac:dyDescent="0.25">
      <c r="A2353" s="3">
        <v>314142</v>
      </c>
      <c r="B2353" s="3" t="s">
        <v>10</v>
      </c>
      <c r="C2353" s="3">
        <v>35</v>
      </c>
      <c r="D2353" s="3">
        <v>0</v>
      </c>
      <c r="E2353" s="3" t="s">
        <v>7</v>
      </c>
      <c r="F2353" t="str">
        <f t="shared" si="36"/>
        <v>Premium</v>
      </c>
    </row>
    <row r="2354" spans="1:6" x14ac:dyDescent="0.25">
      <c r="A2354" s="2">
        <v>864882</v>
      </c>
      <c r="B2354" s="2" t="s">
        <v>10</v>
      </c>
      <c r="C2354" s="2">
        <v>52</v>
      </c>
      <c r="D2354" s="2">
        <v>1</v>
      </c>
      <c r="E2354" s="2" t="s">
        <v>7</v>
      </c>
      <c r="F2354" t="str">
        <f t="shared" si="36"/>
        <v>Elite</v>
      </c>
    </row>
    <row r="2355" spans="1:6" x14ac:dyDescent="0.25">
      <c r="A2355" s="3">
        <v>600495</v>
      </c>
      <c r="B2355" s="3" t="s">
        <v>6</v>
      </c>
      <c r="C2355" s="3">
        <v>28</v>
      </c>
      <c r="D2355" s="3">
        <v>1</v>
      </c>
      <c r="E2355" s="3" t="s">
        <v>7</v>
      </c>
      <c r="F2355" t="str">
        <f t="shared" si="36"/>
        <v>Basic</v>
      </c>
    </row>
    <row r="2356" spans="1:6" x14ac:dyDescent="0.25">
      <c r="A2356" s="2">
        <v>645493</v>
      </c>
      <c r="B2356" s="2" t="s">
        <v>10</v>
      </c>
      <c r="C2356" s="2">
        <v>32</v>
      </c>
      <c r="D2356" s="2">
        <v>1</v>
      </c>
      <c r="E2356" s="2" t="s">
        <v>7</v>
      </c>
      <c r="F2356" t="str">
        <f t="shared" si="36"/>
        <v>Premium</v>
      </c>
    </row>
    <row r="2357" spans="1:6" x14ac:dyDescent="0.25">
      <c r="A2357" s="3">
        <v>223620</v>
      </c>
      <c r="B2357" s="3" t="s">
        <v>10</v>
      </c>
      <c r="C2357" s="3">
        <v>57</v>
      </c>
      <c r="D2357" s="3">
        <v>1</v>
      </c>
      <c r="E2357" s="3" t="s">
        <v>7</v>
      </c>
      <c r="F2357" t="str">
        <f t="shared" si="36"/>
        <v>Elite</v>
      </c>
    </row>
    <row r="2358" spans="1:6" x14ac:dyDescent="0.25">
      <c r="A2358" s="2">
        <v>533742</v>
      </c>
      <c r="B2358" s="2" t="s">
        <v>10</v>
      </c>
      <c r="C2358" s="2">
        <v>39</v>
      </c>
      <c r="D2358" s="2">
        <v>1</v>
      </c>
      <c r="E2358" s="2" t="s">
        <v>7</v>
      </c>
      <c r="F2358" t="str">
        <f t="shared" si="36"/>
        <v>Premium</v>
      </c>
    </row>
    <row r="2359" spans="1:6" x14ac:dyDescent="0.25">
      <c r="A2359" s="3">
        <v>116343</v>
      </c>
      <c r="B2359" s="3" t="s">
        <v>10</v>
      </c>
      <c r="C2359" s="3">
        <v>40</v>
      </c>
      <c r="D2359" s="3">
        <v>0</v>
      </c>
      <c r="E2359" s="3" t="s">
        <v>7</v>
      </c>
      <c r="F2359" t="str">
        <f t="shared" si="36"/>
        <v>Premium</v>
      </c>
    </row>
    <row r="2360" spans="1:6" x14ac:dyDescent="0.25">
      <c r="A2360" s="2">
        <v>864868</v>
      </c>
      <c r="B2360" s="2" t="s">
        <v>6</v>
      </c>
      <c r="C2360" s="2">
        <v>39</v>
      </c>
      <c r="D2360" s="2">
        <v>0</v>
      </c>
      <c r="E2360" s="2" t="s">
        <v>7</v>
      </c>
      <c r="F2360" t="str">
        <f t="shared" si="36"/>
        <v>Premium</v>
      </c>
    </row>
    <row r="2361" spans="1:6" x14ac:dyDescent="0.25">
      <c r="A2361" s="3">
        <v>241457</v>
      </c>
      <c r="B2361" s="3" t="s">
        <v>6</v>
      </c>
      <c r="C2361" s="3">
        <v>69</v>
      </c>
      <c r="D2361" s="3">
        <v>0</v>
      </c>
      <c r="E2361" s="3" t="s">
        <v>7</v>
      </c>
      <c r="F2361" t="str">
        <f t="shared" si="36"/>
        <v>Elite</v>
      </c>
    </row>
    <row r="2362" spans="1:6" x14ac:dyDescent="0.25">
      <c r="A2362" s="2">
        <v>865932</v>
      </c>
      <c r="B2362" s="2" t="s">
        <v>8</v>
      </c>
      <c r="C2362" s="2">
        <v>23</v>
      </c>
      <c r="D2362" s="2">
        <v>1</v>
      </c>
      <c r="E2362" s="2" t="s">
        <v>7</v>
      </c>
      <c r="F2362" t="str">
        <f t="shared" si="36"/>
        <v>Basic</v>
      </c>
    </row>
    <row r="2363" spans="1:6" x14ac:dyDescent="0.25">
      <c r="A2363" s="3">
        <v>291717</v>
      </c>
      <c r="B2363" s="3" t="s">
        <v>8</v>
      </c>
      <c r="C2363" s="3">
        <v>42</v>
      </c>
      <c r="D2363" s="3">
        <v>1</v>
      </c>
      <c r="E2363" s="3" t="s">
        <v>7</v>
      </c>
      <c r="F2363" t="str">
        <f t="shared" si="36"/>
        <v>Premium</v>
      </c>
    </row>
    <row r="2364" spans="1:6" x14ac:dyDescent="0.25">
      <c r="A2364" s="2">
        <v>621279</v>
      </c>
      <c r="B2364" s="2" t="s">
        <v>6</v>
      </c>
      <c r="C2364" s="2">
        <v>45</v>
      </c>
      <c r="D2364" s="2">
        <v>0</v>
      </c>
      <c r="E2364" s="2" t="s">
        <v>7</v>
      </c>
      <c r="F2364" t="str">
        <f t="shared" si="36"/>
        <v>Premium</v>
      </c>
    </row>
    <row r="2365" spans="1:6" x14ac:dyDescent="0.25">
      <c r="A2365" s="3">
        <v>798171</v>
      </c>
      <c r="B2365" s="3" t="s">
        <v>10</v>
      </c>
      <c r="C2365" s="3">
        <v>46</v>
      </c>
      <c r="D2365" s="3">
        <v>0</v>
      </c>
      <c r="E2365" s="3" t="s">
        <v>7</v>
      </c>
      <c r="F2365" t="str">
        <f t="shared" si="36"/>
        <v>Premium</v>
      </c>
    </row>
    <row r="2366" spans="1:6" x14ac:dyDescent="0.25">
      <c r="A2366" s="2">
        <v>609598</v>
      </c>
      <c r="B2366" s="2" t="s">
        <v>6</v>
      </c>
      <c r="C2366" s="2">
        <v>53</v>
      </c>
      <c r="D2366" s="2">
        <v>1</v>
      </c>
      <c r="E2366" s="2" t="s">
        <v>7</v>
      </c>
      <c r="F2366" t="str">
        <f t="shared" si="36"/>
        <v>Elite</v>
      </c>
    </row>
    <row r="2367" spans="1:6" x14ac:dyDescent="0.25">
      <c r="A2367" s="3">
        <v>216208</v>
      </c>
      <c r="B2367" s="3" t="s">
        <v>6</v>
      </c>
      <c r="C2367" s="3">
        <v>44</v>
      </c>
      <c r="D2367" s="3">
        <v>1</v>
      </c>
      <c r="E2367" s="3" t="s">
        <v>7</v>
      </c>
      <c r="F2367" t="str">
        <f t="shared" si="36"/>
        <v>Premium</v>
      </c>
    </row>
    <row r="2368" spans="1:6" x14ac:dyDescent="0.25">
      <c r="A2368" s="2">
        <v>109583</v>
      </c>
      <c r="B2368" s="2" t="s">
        <v>8</v>
      </c>
      <c r="C2368" s="2">
        <v>20</v>
      </c>
      <c r="D2368" s="2">
        <v>1</v>
      </c>
      <c r="E2368" s="2" t="s">
        <v>7</v>
      </c>
      <c r="F2368" t="str">
        <f t="shared" si="36"/>
        <v>Basic</v>
      </c>
    </row>
    <row r="2369" spans="1:6" x14ac:dyDescent="0.25">
      <c r="A2369" s="3">
        <v>408298</v>
      </c>
      <c r="B2369" s="3" t="s">
        <v>10</v>
      </c>
      <c r="C2369" s="3">
        <v>29</v>
      </c>
      <c r="D2369" s="3">
        <v>1</v>
      </c>
      <c r="E2369" s="3" t="s">
        <v>7</v>
      </c>
      <c r="F2369" t="str">
        <f t="shared" si="36"/>
        <v>Basic</v>
      </c>
    </row>
    <row r="2370" spans="1:6" x14ac:dyDescent="0.25">
      <c r="A2370" s="2">
        <v>108192</v>
      </c>
      <c r="B2370" s="2" t="s">
        <v>6</v>
      </c>
      <c r="C2370" s="2">
        <v>54</v>
      </c>
      <c r="D2370" s="2">
        <v>0</v>
      </c>
      <c r="E2370" s="2" t="s">
        <v>7</v>
      </c>
      <c r="F2370" t="str">
        <f t="shared" si="36"/>
        <v>Elite</v>
      </c>
    </row>
    <row r="2371" spans="1:6" x14ac:dyDescent="0.25">
      <c r="A2371" s="3">
        <v>429099</v>
      </c>
      <c r="B2371" s="3" t="s">
        <v>10</v>
      </c>
      <c r="C2371" s="3">
        <v>38</v>
      </c>
      <c r="D2371" s="3">
        <v>0</v>
      </c>
      <c r="E2371" s="3" t="s">
        <v>7</v>
      </c>
      <c r="F2371" t="str">
        <f t="shared" ref="F2371:F2434" si="37">IF(C2371&gt;50,"Elite",IF(C2371&gt;=30,"Premium","Basic"))</f>
        <v>Premium</v>
      </c>
    </row>
    <row r="2372" spans="1:6" x14ac:dyDescent="0.25">
      <c r="A2372" s="2">
        <v>922654</v>
      </c>
      <c r="B2372" s="2" t="s">
        <v>8</v>
      </c>
      <c r="C2372" s="2">
        <v>70</v>
      </c>
      <c r="D2372" s="2">
        <v>0</v>
      </c>
      <c r="E2372" s="2" t="s">
        <v>9</v>
      </c>
      <c r="F2372" t="str">
        <f t="shared" si="37"/>
        <v>Elite</v>
      </c>
    </row>
    <row r="2373" spans="1:6" x14ac:dyDescent="0.25">
      <c r="A2373" s="3">
        <v>451553</v>
      </c>
      <c r="B2373" s="3" t="s">
        <v>8</v>
      </c>
      <c r="C2373" s="3">
        <v>39</v>
      </c>
      <c r="D2373" s="3">
        <v>1</v>
      </c>
      <c r="E2373" s="3" t="s">
        <v>7</v>
      </c>
      <c r="F2373" t="str">
        <f t="shared" si="37"/>
        <v>Premium</v>
      </c>
    </row>
    <row r="2374" spans="1:6" x14ac:dyDescent="0.25">
      <c r="A2374" s="2">
        <v>587057</v>
      </c>
      <c r="B2374" s="2" t="s">
        <v>10</v>
      </c>
      <c r="C2374" s="2">
        <v>69</v>
      </c>
      <c r="D2374" s="2">
        <v>1</v>
      </c>
      <c r="E2374" s="2" t="s">
        <v>7</v>
      </c>
      <c r="F2374" t="str">
        <f t="shared" si="37"/>
        <v>Elite</v>
      </c>
    </row>
    <row r="2375" spans="1:6" x14ac:dyDescent="0.25">
      <c r="A2375" s="3">
        <v>494217</v>
      </c>
      <c r="B2375" s="3" t="s">
        <v>8</v>
      </c>
      <c r="C2375" s="3">
        <v>59</v>
      </c>
      <c r="D2375" s="3">
        <v>1</v>
      </c>
      <c r="E2375" s="3" t="s">
        <v>9</v>
      </c>
      <c r="F2375" t="str">
        <f t="shared" si="37"/>
        <v>Elite</v>
      </c>
    </row>
    <row r="2376" spans="1:6" x14ac:dyDescent="0.25">
      <c r="A2376" s="2">
        <v>890137</v>
      </c>
      <c r="B2376" s="2" t="s">
        <v>8</v>
      </c>
      <c r="C2376" s="2">
        <v>36</v>
      </c>
      <c r="D2376" s="2">
        <v>0</v>
      </c>
      <c r="E2376" s="2" t="s">
        <v>7</v>
      </c>
      <c r="F2376" t="str">
        <f t="shared" si="37"/>
        <v>Premium</v>
      </c>
    </row>
    <row r="2377" spans="1:6" x14ac:dyDescent="0.25">
      <c r="A2377" s="3">
        <v>278610</v>
      </c>
      <c r="B2377" s="3" t="s">
        <v>6</v>
      </c>
      <c r="C2377" s="3">
        <v>50</v>
      </c>
      <c r="D2377" s="3">
        <v>1</v>
      </c>
      <c r="E2377" s="3" t="s">
        <v>7</v>
      </c>
      <c r="F2377" t="str">
        <f t="shared" si="37"/>
        <v>Premium</v>
      </c>
    </row>
    <row r="2378" spans="1:6" x14ac:dyDescent="0.25">
      <c r="A2378" s="2">
        <v>185478</v>
      </c>
      <c r="B2378" s="2" t="s">
        <v>8</v>
      </c>
      <c r="C2378" s="2">
        <v>37</v>
      </c>
      <c r="D2378" s="2">
        <v>1</v>
      </c>
      <c r="E2378" s="2" t="s">
        <v>7</v>
      </c>
      <c r="F2378" t="str">
        <f t="shared" si="37"/>
        <v>Premium</v>
      </c>
    </row>
    <row r="2379" spans="1:6" x14ac:dyDescent="0.25">
      <c r="A2379" s="3">
        <v>594832</v>
      </c>
      <c r="B2379" s="3" t="s">
        <v>10</v>
      </c>
      <c r="C2379" s="3">
        <v>62</v>
      </c>
      <c r="D2379" s="3">
        <v>1</v>
      </c>
      <c r="E2379" s="3" t="s">
        <v>7</v>
      </c>
      <c r="F2379" t="str">
        <f t="shared" si="37"/>
        <v>Elite</v>
      </c>
    </row>
    <row r="2380" spans="1:6" x14ac:dyDescent="0.25">
      <c r="A2380" s="2">
        <v>940128</v>
      </c>
      <c r="B2380" s="2" t="s">
        <v>6</v>
      </c>
      <c r="C2380" s="2">
        <v>21</v>
      </c>
      <c r="D2380" s="2">
        <v>1</v>
      </c>
      <c r="E2380" s="2" t="s">
        <v>7</v>
      </c>
      <c r="F2380" t="str">
        <f t="shared" si="37"/>
        <v>Basic</v>
      </c>
    </row>
    <row r="2381" spans="1:6" x14ac:dyDescent="0.25">
      <c r="A2381" s="3">
        <v>482744</v>
      </c>
      <c r="B2381" s="3" t="s">
        <v>6</v>
      </c>
      <c r="C2381" s="3">
        <v>59</v>
      </c>
      <c r="D2381" s="3">
        <v>0</v>
      </c>
      <c r="E2381" s="3" t="s">
        <v>7</v>
      </c>
      <c r="F2381" t="str">
        <f t="shared" si="37"/>
        <v>Elite</v>
      </c>
    </row>
    <row r="2382" spans="1:6" x14ac:dyDescent="0.25">
      <c r="A2382" s="2">
        <v>531493</v>
      </c>
      <c r="B2382" s="2" t="s">
        <v>10</v>
      </c>
      <c r="C2382" s="2">
        <v>65</v>
      </c>
      <c r="D2382" s="2">
        <v>1</v>
      </c>
      <c r="E2382" s="2" t="s">
        <v>7</v>
      </c>
      <c r="F2382" t="str">
        <f t="shared" si="37"/>
        <v>Elite</v>
      </c>
    </row>
    <row r="2383" spans="1:6" x14ac:dyDescent="0.25">
      <c r="A2383" s="3">
        <v>782935</v>
      </c>
      <c r="B2383" s="3" t="s">
        <v>6</v>
      </c>
      <c r="C2383" s="3">
        <v>40</v>
      </c>
      <c r="D2383" s="3">
        <v>0</v>
      </c>
      <c r="E2383" s="3" t="s">
        <v>7</v>
      </c>
      <c r="F2383" t="str">
        <f t="shared" si="37"/>
        <v>Premium</v>
      </c>
    </row>
    <row r="2384" spans="1:6" x14ac:dyDescent="0.25">
      <c r="A2384" s="2">
        <v>798560</v>
      </c>
      <c r="B2384" s="2" t="s">
        <v>6</v>
      </c>
      <c r="C2384" s="2">
        <v>32</v>
      </c>
      <c r="D2384" s="2">
        <v>1</v>
      </c>
      <c r="E2384" s="2" t="s">
        <v>7</v>
      </c>
      <c r="F2384" t="str">
        <f t="shared" si="37"/>
        <v>Premium</v>
      </c>
    </row>
    <row r="2385" spans="1:6" x14ac:dyDescent="0.25">
      <c r="A2385" s="3">
        <v>607614</v>
      </c>
      <c r="B2385" s="3" t="s">
        <v>6</v>
      </c>
      <c r="C2385" s="3">
        <v>21</v>
      </c>
      <c r="D2385" s="3">
        <v>1</v>
      </c>
      <c r="E2385" s="3" t="s">
        <v>7</v>
      </c>
      <c r="F2385" t="str">
        <f t="shared" si="37"/>
        <v>Basic</v>
      </c>
    </row>
    <row r="2386" spans="1:6" x14ac:dyDescent="0.25">
      <c r="A2386" s="2">
        <v>253387</v>
      </c>
      <c r="B2386" s="2" t="s">
        <v>8</v>
      </c>
      <c r="C2386" s="2">
        <v>31</v>
      </c>
      <c r="D2386" s="2">
        <v>1</v>
      </c>
      <c r="E2386" s="2" t="s">
        <v>7</v>
      </c>
      <c r="F2386" t="str">
        <f t="shared" si="37"/>
        <v>Premium</v>
      </c>
    </row>
    <row r="2387" spans="1:6" x14ac:dyDescent="0.25">
      <c r="A2387" s="3">
        <v>625078</v>
      </c>
      <c r="B2387" s="3" t="s">
        <v>10</v>
      </c>
      <c r="C2387" s="3">
        <v>41</v>
      </c>
      <c r="D2387" s="3">
        <v>1</v>
      </c>
      <c r="E2387" s="3" t="s">
        <v>7</v>
      </c>
      <c r="F2387" t="str">
        <f t="shared" si="37"/>
        <v>Premium</v>
      </c>
    </row>
    <row r="2388" spans="1:6" x14ac:dyDescent="0.25">
      <c r="A2388" s="2">
        <v>791563</v>
      </c>
      <c r="B2388" s="2" t="s">
        <v>8</v>
      </c>
      <c r="C2388" s="2">
        <v>56</v>
      </c>
      <c r="D2388" s="2">
        <v>0</v>
      </c>
      <c r="E2388" s="2" t="s">
        <v>9</v>
      </c>
      <c r="F2388" t="str">
        <f t="shared" si="37"/>
        <v>Elite</v>
      </c>
    </row>
    <row r="2389" spans="1:6" x14ac:dyDescent="0.25">
      <c r="A2389" s="3">
        <v>713170</v>
      </c>
      <c r="B2389" s="3" t="s">
        <v>8</v>
      </c>
      <c r="C2389" s="3">
        <v>41</v>
      </c>
      <c r="D2389" s="3">
        <v>0</v>
      </c>
      <c r="E2389" s="3" t="s">
        <v>7</v>
      </c>
      <c r="F2389" t="str">
        <f t="shared" si="37"/>
        <v>Premium</v>
      </c>
    </row>
    <row r="2390" spans="1:6" x14ac:dyDescent="0.25">
      <c r="A2390" s="2">
        <v>428932</v>
      </c>
      <c r="B2390" s="2" t="s">
        <v>8</v>
      </c>
      <c r="C2390" s="2">
        <v>60</v>
      </c>
      <c r="D2390" s="2">
        <v>1</v>
      </c>
      <c r="E2390" s="2" t="s">
        <v>9</v>
      </c>
      <c r="F2390" t="str">
        <f t="shared" si="37"/>
        <v>Elite</v>
      </c>
    </row>
    <row r="2391" spans="1:6" x14ac:dyDescent="0.25">
      <c r="A2391" s="3">
        <v>139637</v>
      </c>
      <c r="B2391" s="3" t="s">
        <v>10</v>
      </c>
      <c r="C2391" s="3">
        <v>29</v>
      </c>
      <c r="D2391" s="3">
        <v>0</v>
      </c>
      <c r="E2391" s="3" t="s">
        <v>7</v>
      </c>
      <c r="F2391" t="str">
        <f t="shared" si="37"/>
        <v>Basic</v>
      </c>
    </row>
    <row r="2392" spans="1:6" x14ac:dyDescent="0.25">
      <c r="A2392" s="2">
        <v>975621</v>
      </c>
      <c r="B2392" s="2" t="s">
        <v>8</v>
      </c>
      <c r="C2392" s="2">
        <v>60</v>
      </c>
      <c r="D2392" s="2">
        <v>1</v>
      </c>
      <c r="E2392" s="2" t="s">
        <v>9</v>
      </c>
      <c r="F2392" t="str">
        <f t="shared" si="37"/>
        <v>Elite</v>
      </c>
    </row>
    <row r="2393" spans="1:6" x14ac:dyDescent="0.25">
      <c r="A2393" s="3">
        <v>942815</v>
      </c>
      <c r="B2393" s="3" t="s">
        <v>8</v>
      </c>
      <c r="C2393" s="3">
        <v>37</v>
      </c>
      <c r="D2393" s="3">
        <v>1</v>
      </c>
      <c r="E2393" s="3" t="s">
        <v>7</v>
      </c>
      <c r="F2393" t="str">
        <f t="shared" si="37"/>
        <v>Premium</v>
      </c>
    </row>
    <row r="2394" spans="1:6" x14ac:dyDescent="0.25">
      <c r="A2394" s="2">
        <v>220395</v>
      </c>
      <c r="B2394" s="2" t="s">
        <v>8</v>
      </c>
      <c r="C2394" s="2">
        <v>39</v>
      </c>
      <c r="D2394" s="2">
        <v>0</v>
      </c>
      <c r="E2394" s="2" t="s">
        <v>7</v>
      </c>
      <c r="F2394" t="str">
        <f t="shared" si="37"/>
        <v>Premium</v>
      </c>
    </row>
    <row r="2395" spans="1:6" x14ac:dyDescent="0.25">
      <c r="A2395" s="3">
        <v>418353</v>
      </c>
      <c r="B2395" s="3" t="s">
        <v>10</v>
      </c>
      <c r="C2395" s="3">
        <v>64</v>
      </c>
      <c r="D2395" s="3">
        <v>1</v>
      </c>
      <c r="E2395" s="3" t="s">
        <v>7</v>
      </c>
      <c r="F2395" t="str">
        <f t="shared" si="37"/>
        <v>Elite</v>
      </c>
    </row>
    <row r="2396" spans="1:6" x14ac:dyDescent="0.25">
      <c r="A2396" s="2">
        <v>838147</v>
      </c>
      <c r="B2396" s="2" t="s">
        <v>10</v>
      </c>
      <c r="C2396" s="2">
        <v>24</v>
      </c>
      <c r="D2396" s="2">
        <v>0</v>
      </c>
      <c r="E2396" s="2" t="s">
        <v>7</v>
      </c>
      <c r="F2396" t="str">
        <f t="shared" si="37"/>
        <v>Basic</v>
      </c>
    </row>
    <row r="2397" spans="1:6" x14ac:dyDescent="0.25">
      <c r="A2397" s="3">
        <v>879643</v>
      </c>
      <c r="B2397" s="3" t="s">
        <v>6</v>
      </c>
      <c r="C2397" s="3">
        <v>18</v>
      </c>
      <c r="D2397" s="3">
        <v>1</v>
      </c>
      <c r="E2397" s="3" t="s">
        <v>7</v>
      </c>
      <c r="F2397" t="str">
        <f t="shared" si="37"/>
        <v>Basic</v>
      </c>
    </row>
    <row r="2398" spans="1:6" x14ac:dyDescent="0.25">
      <c r="A2398" s="2">
        <v>224578</v>
      </c>
      <c r="B2398" s="2" t="s">
        <v>10</v>
      </c>
      <c r="C2398" s="2">
        <v>21</v>
      </c>
      <c r="D2398" s="2">
        <v>0</v>
      </c>
      <c r="E2398" s="2" t="s">
        <v>7</v>
      </c>
      <c r="F2398" t="str">
        <f t="shared" si="37"/>
        <v>Basic</v>
      </c>
    </row>
    <row r="2399" spans="1:6" x14ac:dyDescent="0.25">
      <c r="A2399" s="3">
        <v>188665</v>
      </c>
      <c r="B2399" s="3" t="s">
        <v>10</v>
      </c>
      <c r="C2399" s="3">
        <v>41</v>
      </c>
      <c r="D2399" s="3">
        <v>0</v>
      </c>
      <c r="E2399" s="3" t="s">
        <v>7</v>
      </c>
      <c r="F2399" t="str">
        <f t="shared" si="37"/>
        <v>Premium</v>
      </c>
    </row>
    <row r="2400" spans="1:6" x14ac:dyDescent="0.25">
      <c r="A2400" s="2">
        <v>769101</v>
      </c>
      <c r="B2400" s="2" t="s">
        <v>10</v>
      </c>
      <c r="C2400" s="2">
        <v>49</v>
      </c>
      <c r="D2400" s="2">
        <v>1</v>
      </c>
      <c r="E2400" s="2" t="s">
        <v>7</v>
      </c>
      <c r="F2400" t="str">
        <f t="shared" si="37"/>
        <v>Premium</v>
      </c>
    </row>
    <row r="2401" spans="1:6" x14ac:dyDescent="0.25">
      <c r="A2401" s="3">
        <v>437218</v>
      </c>
      <c r="B2401" s="3" t="s">
        <v>8</v>
      </c>
      <c r="C2401" s="3">
        <v>67</v>
      </c>
      <c r="D2401" s="3">
        <v>1</v>
      </c>
      <c r="E2401" s="3" t="s">
        <v>9</v>
      </c>
      <c r="F2401" t="str">
        <f t="shared" si="37"/>
        <v>Elite</v>
      </c>
    </row>
    <row r="2402" spans="1:6" x14ac:dyDescent="0.25">
      <c r="A2402" s="2">
        <v>981154</v>
      </c>
      <c r="B2402" s="2" t="s">
        <v>10</v>
      </c>
      <c r="C2402" s="2">
        <v>58</v>
      </c>
      <c r="D2402" s="2">
        <v>1</v>
      </c>
      <c r="E2402" s="2" t="s">
        <v>7</v>
      </c>
      <c r="F2402" t="str">
        <f t="shared" si="37"/>
        <v>Elite</v>
      </c>
    </row>
    <row r="2403" spans="1:6" x14ac:dyDescent="0.25">
      <c r="A2403" s="3">
        <v>424333</v>
      </c>
      <c r="B2403" s="3" t="s">
        <v>6</v>
      </c>
      <c r="C2403" s="3">
        <v>39</v>
      </c>
      <c r="D2403" s="3">
        <v>1</v>
      </c>
      <c r="E2403" s="3" t="s">
        <v>7</v>
      </c>
      <c r="F2403" t="str">
        <f t="shared" si="37"/>
        <v>Premium</v>
      </c>
    </row>
    <row r="2404" spans="1:6" x14ac:dyDescent="0.25">
      <c r="A2404" s="2">
        <v>582402</v>
      </c>
      <c r="B2404" s="2" t="s">
        <v>8</v>
      </c>
      <c r="C2404" s="2">
        <v>44</v>
      </c>
      <c r="D2404" s="2">
        <v>0</v>
      </c>
      <c r="E2404" s="2" t="s">
        <v>7</v>
      </c>
      <c r="F2404" t="str">
        <f t="shared" si="37"/>
        <v>Premium</v>
      </c>
    </row>
    <row r="2405" spans="1:6" x14ac:dyDescent="0.25">
      <c r="A2405" s="3">
        <v>974980</v>
      </c>
      <c r="B2405" s="3" t="s">
        <v>8</v>
      </c>
      <c r="C2405" s="3">
        <v>22</v>
      </c>
      <c r="D2405" s="3">
        <v>0</v>
      </c>
      <c r="E2405" s="3" t="s">
        <v>7</v>
      </c>
      <c r="F2405" t="str">
        <f t="shared" si="37"/>
        <v>Basic</v>
      </c>
    </row>
    <row r="2406" spans="1:6" x14ac:dyDescent="0.25">
      <c r="A2406" s="2">
        <v>613290</v>
      </c>
      <c r="B2406" s="2" t="s">
        <v>6</v>
      </c>
      <c r="C2406" s="2">
        <v>56</v>
      </c>
      <c r="D2406" s="2">
        <v>1</v>
      </c>
      <c r="E2406" s="2" t="s">
        <v>7</v>
      </c>
      <c r="F2406" t="str">
        <f t="shared" si="37"/>
        <v>Elite</v>
      </c>
    </row>
    <row r="2407" spans="1:6" x14ac:dyDescent="0.25">
      <c r="A2407" s="3">
        <v>137667</v>
      </c>
      <c r="B2407" s="3" t="s">
        <v>10</v>
      </c>
      <c r="C2407" s="3">
        <v>59</v>
      </c>
      <c r="D2407" s="3">
        <v>0</v>
      </c>
      <c r="E2407" s="3" t="s">
        <v>7</v>
      </c>
      <c r="F2407" t="str">
        <f t="shared" si="37"/>
        <v>Elite</v>
      </c>
    </row>
    <row r="2408" spans="1:6" x14ac:dyDescent="0.25">
      <c r="A2408" s="2">
        <v>224840</v>
      </c>
      <c r="B2408" s="2" t="s">
        <v>8</v>
      </c>
      <c r="C2408" s="2">
        <v>53</v>
      </c>
      <c r="D2408" s="2">
        <v>1</v>
      </c>
      <c r="E2408" s="2" t="s">
        <v>9</v>
      </c>
      <c r="F2408" t="str">
        <f t="shared" si="37"/>
        <v>Elite</v>
      </c>
    </row>
    <row r="2409" spans="1:6" x14ac:dyDescent="0.25">
      <c r="A2409" s="3">
        <v>967300</v>
      </c>
      <c r="B2409" s="3" t="s">
        <v>6</v>
      </c>
      <c r="C2409" s="3">
        <v>37</v>
      </c>
      <c r="D2409" s="3">
        <v>0</v>
      </c>
      <c r="E2409" s="3" t="s">
        <v>7</v>
      </c>
      <c r="F2409" t="str">
        <f t="shared" si="37"/>
        <v>Premium</v>
      </c>
    </row>
    <row r="2410" spans="1:6" x14ac:dyDescent="0.25">
      <c r="A2410" s="2">
        <v>748297</v>
      </c>
      <c r="B2410" s="2" t="s">
        <v>6</v>
      </c>
      <c r="C2410" s="2">
        <v>37</v>
      </c>
      <c r="D2410" s="2">
        <v>0</v>
      </c>
      <c r="E2410" s="2" t="s">
        <v>7</v>
      </c>
      <c r="F2410" t="str">
        <f t="shared" si="37"/>
        <v>Premium</v>
      </c>
    </row>
    <row r="2411" spans="1:6" x14ac:dyDescent="0.25">
      <c r="A2411" s="3">
        <v>326072</v>
      </c>
      <c r="B2411" s="3" t="s">
        <v>10</v>
      </c>
      <c r="C2411" s="3">
        <v>45</v>
      </c>
      <c r="D2411" s="3">
        <v>0</v>
      </c>
      <c r="E2411" s="3" t="s">
        <v>7</v>
      </c>
      <c r="F2411" t="str">
        <f t="shared" si="37"/>
        <v>Premium</v>
      </c>
    </row>
    <row r="2412" spans="1:6" x14ac:dyDescent="0.25">
      <c r="A2412" s="2">
        <v>864644</v>
      </c>
      <c r="B2412" s="2" t="s">
        <v>6</v>
      </c>
      <c r="C2412" s="2">
        <v>64</v>
      </c>
      <c r="D2412" s="2">
        <v>0</v>
      </c>
      <c r="E2412" s="2" t="s">
        <v>7</v>
      </c>
      <c r="F2412" t="str">
        <f t="shared" si="37"/>
        <v>Elite</v>
      </c>
    </row>
    <row r="2413" spans="1:6" x14ac:dyDescent="0.25">
      <c r="A2413" s="3">
        <v>898847</v>
      </c>
      <c r="B2413" s="3" t="s">
        <v>6</v>
      </c>
      <c r="C2413" s="3">
        <v>28</v>
      </c>
      <c r="D2413" s="3">
        <v>0</v>
      </c>
      <c r="E2413" s="3" t="s">
        <v>7</v>
      </c>
      <c r="F2413" t="str">
        <f t="shared" si="37"/>
        <v>Basic</v>
      </c>
    </row>
    <row r="2414" spans="1:6" x14ac:dyDescent="0.25">
      <c r="A2414" s="2">
        <v>314100</v>
      </c>
      <c r="B2414" s="2" t="s">
        <v>8</v>
      </c>
      <c r="C2414" s="2">
        <v>59</v>
      </c>
      <c r="D2414" s="2">
        <v>1</v>
      </c>
      <c r="E2414" s="2" t="s">
        <v>9</v>
      </c>
      <c r="F2414" t="str">
        <f t="shared" si="37"/>
        <v>Elite</v>
      </c>
    </row>
    <row r="2415" spans="1:6" x14ac:dyDescent="0.25">
      <c r="A2415" s="3">
        <v>726172</v>
      </c>
      <c r="B2415" s="3" t="s">
        <v>10</v>
      </c>
      <c r="C2415" s="3">
        <v>54</v>
      </c>
      <c r="D2415" s="3">
        <v>0</v>
      </c>
      <c r="E2415" s="3" t="s">
        <v>7</v>
      </c>
      <c r="F2415" t="str">
        <f t="shared" si="37"/>
        <v>Elite</v>
      </c>
    </row>
    <row r="2416" spans="1:6" x14ac:dyDescent="0.25">
      <c r="A2416" s="2">
        <v>284845</v>
      </c>
      <c r="B2416" s="2" t="s">
        <v>10</v>
      </c>
      <c r="C2416" s="2">
        <v>32</v>
      </c>
      <c r="D2416" s="2">
        <v>1</v>
      </c>
      <c r="E2416" s="2" t="s">
        <v>7</v>
      </c>
      <c r="F2416" t="str">
        <f t="shared" si="37"/>
        <v>Premium</v>
      </c>
    </row>
    <row r="2417" spans="1:6" x14ac:dyDescent="0.25">
      <c r="A2417" s="3">
        <v>587657</v>
      </c>
      <c r="B2417" s="3" t="s">
        <v>10</v>
      </c>
      <c r="C2417" s="3">
        <v>44</v>
      </c>
      <c r="D2417" s="3">
        <v>1</v>
      </c>
      <c r="E2417" s="3" t="s">
        <v>7</v>
      </c>
      <c r="F2417" t="str">
        <f t="shared" si="37"/>
        <v>Premium</v>
      </c>
    </row>
    <row r="2418" spans="1:6" x14ac:dyDescent="0.25">
      <c r="A2418" s="2">
        <v>942232</v>
      </c>
      <c r="B2418" s="2" t="s">
        <v>10</v>
      </c>
      <c r="C2418" s="2">
        <v>46</v>
      </c>
      <c r="D2418" s="2">
        <v>0</v>
      </c>
      <c r="E2418" s="2" t="s">
        <v>7</v>
      </c>
      <c r="F2418" t="str">
        <f t="shared" si="37"/>
        <v>Premium</v>
      </c>
    </row>
    <row r="2419" spans="1:6" x14ac:dyDescent="0.25">
      <c r="A2419" s="3">
        <v>331104</v>
      </c>
      <c r="B2419" s="3" t="s">
        <v>6</v>
      </c>
      <c r="C2419" s="3">
        <v>68</v>
      </c>
      <c r="D2419" s="3">
        <v>0</v>
      </c>
      <c r="E2419" s="3" t="s">
        <v>7</v>
      </c>
      <c r="F2419" t="str">
        <f t="shared" si="37"/>
        <v>Elite</v>
      </c>
    </row>
    <row r="2420" spans="1:6" x14ac:dyDescent="0.25">
      <c r="A2420" s="2">
        <v>636358</v>
      </c>
      <c r="B2420" s="2" t="s">
        <v>10</v>
      </c>
      <c r="C2420" s="2">
        <v>69</v>
      </c>
      <c r="D2420" s="2">
        <v>1</v>
      </c>
      <c r="E2420" s="2" t="s">
        <v>7</v>
      </c>
      <c r="F2420" t="str">
        <f t="shared" si="37"/>
        <v>Elite</v>
      </c>
    </row>
    <row r="2421" spans="1:6" x14ac:dyDescent="0.25">
      <c r="A2421" s="3">
        <v>411763</v>
      </c>
      <c r="B2421" s="3" t="s">
        <v>10</v>
      </c>
      <c r="C2421" s="3">
        <v>43</v>
      </c>
      <c r="D2421" s="3">
        <v>1</v>
      </c>
      <c r="E2421" s="3" t="s">
        <v>7</v>
      </c>
      <c r="F2421" t="str">
        <f t="shared" si="37"/>
        <v>Premium</v>
      </c>
    </row>
    <row r="2422" spans="1:6" x14ac:dyDescent="0.25">
      <c r="A2422" s="2">
        <v>744584</v>
      </c>
      <c r="B2422" s="2" t="s">
        <v>6</v>
      </c>
      <c r="C2422" s="2">
        <v>58</v>
      </c>
      <c r="D2422" s="2">
        <v>1</v>
      </c>
      <c r="E2422" s="2" t="s">
        <v>7</v>
      </c>
      <c r="F2422" t="str">
        <f t="shared" si="37"/>
        <v>Elite</v>
      </c>
    </row>
    <row r="2423" spans="1:6" x14ac:dyDescent="0.25">
      <c r="A2423" s="3">
        <v>254294</v>
      </c>
      <c r="B2423" s="3" t="s">
        <v>6</v>
      </c>
      <c r="C2423" s="3">
        <v>39</v>
      </c>
      <c r="D2423" s="3">
        <v>0</v>
      </c>
      <c r="E2423" s="3" t="s">
        <v>7</v>
      </c>
      <c r="F2423" t="str">
        <f t="shared" si="37"/>
        <v>Premium</v>
      </c>
    </row>
    <row r="2424" spans="1:6" x14ac:dyDescent="0.25">
      <c r="A2424" s="2">
        <v>422366</v>
      </c>
      <c r="B2424" s="2" t="s">
        <v>6</v>
      </c>
      <c r="C2424" s="2">
        <v>63</v>
      </c>
      <c r="D2424" s="2">
        <v>1</v>
      </c>
      <c r="E2424" s="2" t="s">
        <v>7</v>
      </c>
      <c r="F2424" t="str">
        <f t="shared" si="37"/>
        <v>Elite</v>
      </c>
    </row>
    <row r="2425" spans="1:6" x14ac:dyDescent="0.25">
      <c r="A2425" s="3">
        <v>752075</v>
      </c>
      <c r="B2425" s="3" t="s">
        <v>10</v>
      </c>
      <c r="C2425" s="3">
        <v>42</v>
      </c>
      <c r="D2425" s="3">
        <v>1</v>
      </c>
      <c r="E2425" s="3" t="s">
        <v>7</v>
      </c>
      <c r="F2425" t="str">
        <f t="shared" si="37"/>
        <v>Premium</v>
      </c>
    </row>
    <row r="2426" spans="1:6" x14ac:dyDescent="0.25">
      <c r="A2426" s="2">
        <v>992232</v>
      </c>
      <c r="B2426" s="2" t="s">
        <v>8</v>
      </c>
      <c r="C2426" s="2">
        <v>70</v>
      </c>
      <c r="D2426" s="2">
        <v>1</v>
      </c>
      <c r="E2426" s="2" t="s">
        <v>9</v>
      </c>
      <c r="F2426" t="str">
        <f t="shared" si="37"/>
        <v>Elite</v>
      </c>
    </row>
    <row r="2427" spans="1:6" x14ac:dyDescent="0.25">
      <c r="A2427" s="3">
        <v>767912</v>
      </c>
      <c r="B2427" s="3" t="s">
        <v>6</v>
      </c>
      <c r="C2427" s="3">
        <v>60</v>
      </c>
      <c r="D2427" s="3">
        <v>1</v>
      </c>
      <c r="E2427" s="3" t="s">
        <v>7</v>
      </c>
      <c r="F2427" t="str">
        <f t="shared" si="37"/>
        <v>Elite</v>
      </c>
    </row>
    <row r="2428" spans="1:6" x14ac:dyDescent="0.25">
      <c r="A2428" s="2">
        <v>730387</v>
      </c>
      <c r="B2428" s="2" t="s">
        <v>8</v>
      </c>
      <c r="C2428" s="2">
        <v>69</v>
      </c>
      <c r="D2428" s="2">
        <v>0</v>
      </c>
      <c r="E2428" s="2" t="s">
        <v>9</v>
      </c>
      <c r="F2428" t="str">
        <f t="shared" si="37"/>
        <v>Elite</v>
      </c>
    </row>
    <row r="2429" spans="1:6" x14ac:dyDescent="0.25">
      <c r="A2429" s="3">
        <v>667628</v>
      </c>
      <c r="B2429" s="3" t="s">
        <v>8</v>
      </c>
      <c r="C2429" s="3">
        <v>20</v>
      </c>
      <c r="D2429" s="3">
        <v>0</v>
      </c>
      <c r="E2429" s="3" t="s">
        <v>7</v>
      </c>
      <c r="F2429" t="str">
        <f t="shared" si="37"/>
        <v>Basic</v>
      </c>
    </row>
    <row r="2430" spans="1:6" x14ac:dyDescent="0.25">
      <c r="A2430" s="2">
        <v>433148</v>
      </c>
      <c r="B2430" s="2" t="s">
        <v>10</v>
      </c>
      <c r="C2430" s="2">
        <v>18</v>
      </c>
      <c r="D2430" s="2">
        <v>0</v>
      </c>
      <c r="E2430" s="2" t="s">
        <v>7</v>
      </c>
      <c r="F2430" t="str">
        <f t="shared" si="37"/>
        <v>Basic</v>
      </c>
    </row>
    <row r="2431" spans="1:6" x14ac:dyDescent="0.25">
      <c r="A2431" s="3">
        <v>710020</v>
      </c>
      <c r="B2431" s="3" t="s">
        <v>10</v>
      </c>
      <c r="C2431" s="3">
        <v>26</v>
      </c>
      <c r="D2431" s="3">
        <v>0</v>
      </c>
      <c r="E2431" s="3" t="s">
        <v>7</v>
      </c>
      <c r="F2431" t="str">
        <f t="shared" si="37"/>
        <v>Basic</v>
      </c>
    </row>
    <row r="2432" spans="1:6" x14ac:dyDescent="0.25">
      <c r="A2432" s="2">
        <v>162193</v>
      </c>
      <c r="B2432" s="2" t="s">
        <v>6</v>
      </c>
      <c r="C2432" s="2">
        <v>60</v>
      </c>
      <c r="D2432" s="2">
        <v>1</v>
      </c>
      <c r="E2432" s="2" t="s">
        <v>7</v>
      </c>
      <c r="F2432" t="str">
        <f t="shared" si="37"/>
        <v>Elite</v>
      </c>
    </row>
    <row r="2433" spans="1:6" x14ac:dyDescent="0.25">
      <c r="A2433" s="3">
        <v>888933</v>
      </c>
      <c r="B2433" s="3" t="s">
        <v>8</v>
      </c>
      <c r="C2433" s="3">
        <v>24</v>
      </c>
      <c r="D2433" s="3">
        <v>0</v>
      </c>
      <c r="E2433" s="3" t="s">
        <v>7</v>
      </c>
      <c r="F2433" t="str">
        <f t="shared" si="37"/>
        <v>Basic</v>
      </c>
    </row>
    <row r="2434" spans="1:6" x14ac:dyDescent="0.25">
      <c r="A2434" s="2">
        <v>736494</v>
      </c>
      <c r="B2434" s="2" t="s">
        <v>6</v>
      </c>
      <c r="C2434" s="2">
        <v>42</v>
      </c>
      <c r="D2434" s="2">
        <v>1</v>
      </c>
      <c r="E2434" s="2" t="s">
        <v>7</v>
      </c>
      <c r="F2434" t="str">
        <f t="shared" si="37"/>
        <v>Premium</v>
      </c>
    </row>
    <row r="2435" spans="1:6" x14ac:dyDescent="0.25">
      <c r="A2435" s="3">
        <v>761403</v>
      </c>
      <c r="B2435" s="3" t="s">
        <v>8</v>
      </c>
      <c r="C2435" s="3">
        <v>50</v>
      </c>
      <c r="D2435" s="3">
        <v>1</v>
      </c>
      <c r="E2435" s="3" t="s">
        <v>7</v>
      </c>
      <c r="F2435" t="str">
        <f t="shared" ref="F2435:F2498" si="38">IF(C2435&gt;50,"Elite",IF(C2435&gt;=30,"Premium","Basic"))</f>
        <v>Premium</v>
      </c>
    </row>
    <row r="2436" spans="1:6" x14ac:dyDescent="0.25">
      <c r="A2436" s="2">
        <v>443826</v>
      </c>
      <c r="B2436" s="2" t="s">
        <v>8</v>
      </c>
      <c r="C2436" s="2">
        <v>31</v>
      </c>
      <c r="D2436" s="2">
        <v>0</v>
      </c>
      <c r="E2436" s="2" t="s">
        <v>7</v>
      </c>
      <c r="F2436" t="str">
        <f t="shared" si="38"/>
        <v>Premium</v>
      </c>
    </row>
    <row r="2437" spans="1:6" x14ac:dyDescent="0.25">
      <c r="A2437" s="3">
        <v>568265</v>
      </c>
      <c r="B2437" s="3" t="s">
        <v>6</v>
      </c>
      <c r="C2437" s="3">
        <v>56</v>
      </c>
      <c r="D2437" s="3">
        <v>0</v>
      </c>
      <c r="E2437" s="3" t="s">
        <v>7</v>
      </c>
      <c r="F2437" t="str">
        <f t="shared" si="38"/>
        <v>Elite</v>
      </c>
    </row>
    <row r="2438" spans="1:6" x14ac:dyDescent="0.25">
      <c r="A2438" s="2">
        <v>403191</v>
      </c>
      <c r="B2438" s="2" t="s">
        <v>6</v>
      </c>
      <c r="C2438" s="2">
        <v>60</v>
      </c>
      <c r="D2438" s="2">
        <v>0</v>
      </c>
      <c r="E2438" s="2" t="s">
        <v>7</v>
      </c>
      <c r="F2438" t="str">
        <f t="shared" si="38"/>
        <v>Elite</v>
      </c>
    </row>
    <row r="2439" spans="1:6" x14ac:dyDescent="0.25">
      <c r="A2439" s="3">
        <v>148687</v>
      </c>
      <c r="B2439" s="3" t="s">
        <v>8</v>
      </c>
      <c r="C2439" s="3">
        <v>41</v>
      </c>
      <c r="D2439" s="3">
        <v>0</v>
      </c>
      <c r="E2439" s="3" t="s">
        <v>7</v>
      </c>
      <c r="F2439" t="str">
        <f t="shared" si="38"/>
        <v>Premium</v>
      </c>
    </row>
    <row r="2440" spans="1:6" x14ac:dyDescent="0.25">
      <c r="A2440" s="2">
        <v>868538</v>
      </c>
      <c r="B2440" s="2" t="s">
        <v>10</v>
      </c>
      <c r="C2440" s="2">
        <v>51</v>
      </c>
      <c r="D2440" s="2">
        <v>1</v>
      </c>
      <c r="E2440" s="2" t="s">
        <v>7</v>
      </c>
      <c r="F2440" t="str">
        <f t="shared" si="38"/>
        <v>Elite</v>
      </c>
    </row>
    <row r="2441" spans="1:6" x14ac:dyDescent="0.25">
      <c r="A2441" s="3">
        <v>387806</v>
      </c>
      <c r="B2441" s="3" t="s">
        <v>8</v>
      </c>
      <c r="C2441" s="3">
        <v>50</v>
      </c>
      <c r="D2441" s="3">
        <v>0</v>
      </c>
      <c r="E2441" s="3" t="s">
        <v>7</v>
      </c>
      <c r="F2441" t="str">
        <f t="shared" si="38"/>
        <v>Premium</v>
      </c>
    </row>
    <row r="2442" spans="1:6" x14ac:dyDescent="0.25">
      <c r="A2442" s="2">
        <v>619889</v>
      </c>
      <c r="B2442" s="2" t="s">
        <v>8</v>
      </c>
      <c r="C2442" s="2">
        <v>66</v>
      </c>
      <c r="D2442" s="2">
        <v>1</v>
      </c>
      <c r="E2442" s="2" t="s">
        <v>9</v>
      </c>
      <c r="F2442" t="str">
        <f t="shared" si="38"/>
        <v>Elite</v>
      </c>
    </row>
    <row r="2443" spans="1:6" x14ac:dyDescent="0.25">
      <c r="A2443" s="3">
        <v>899961</v>
      </c>
      <c r="B2443" s="3" t="s">
        <v>6</v>
      </c>
      <c r="C2443" s="3">
        <v>29</v>
      </c>
      <c r="D2443" s="3">
        <v>0</v>
      </c>
      <c r="E2443" s="3" t="s">
        <v>7</v>
      </c>
      <c r="F2443" t="str">
        <f t="shared" si="38"/>
        <v>Basic</v>
      </c>
    </row>
    <row r="2444" spans="1:6" x14ac:dyDescent="0.25">
      <c r="A2444" s="2">
        <v>707967</v>
      </c>
      <c r="B2444" s="2" t="s">
        <v>10</v>
      </c>
      <c r="C2444" s="2">
        <v>37</v>
      </c>
      <c r="D2444" s="2">
        <v>0</v>
      </c>
      <c r="E2444" s="2" t="s">
        <v>7</v>
      </c>
      <c r="F2444" t="str">
        <f t="shared" si="38"/>
        <v>Premium</v>
      </c>
    </row>
    <row r="2445" spans="1:6" x14ac:dyDescent="0.25">
      <c r="A2445" s="3">
        <v>682355</v>
      </c>
      <c r="B2445" s="3" t="s">
        <v>8</v>
      </c>
      <c r="C2445" s="3">
        <v>60</v>
      </c>
      <c r="D2445" s="3">
        <v>0</v>
      </c>
      <c r="E2445" s="3" t="s">
        <v>9</v>
      </c>
      <c r="F2445" t="str">
        <f t="shared" si="38"/>
        <v>Elite</v>
      </c>
    </row>
    <row r="2446" spans="1:6" x14ac:dyDescent="0.25">
      <c r="A2446" s="2">
        <v>502106</v>
      </c>
      <c r="B2446" s="2" t="s">
        <v>6</v>
      </c>
      <c r="C2446" s="2">
        <v>22</v>
      </c>
      <c r="D2446" s="2">
        <v>0</v>
      </c>
      <c r="E2446" s="2" t="s">
        <v>7</v>
      </c>
      <c r="F2446" t="str">
        <f t="shared" si="38"/>
        <v>Basic</v>
      </c>
    </row>
    <row r="2447" spans="1:6" x14ac:dyDescent="0.25">
      <c r="A2447" s="3">
        <v>957350</v>
      </c>
      <c r="B2447" s="3" t="s">
        <v>8</v>
      </c>
      <c r="C2447" s="3">
        <v>50</v>
      </c>
      <c r="D2447" s="3">
        <v>0</v>
      </c>
      <c r="E2447" s="3" t="s">
        <v>7</v>
      </c>
      <c r="F2447" t="str">
        <f t="shared" si="38"/>
        <v>Premium</v>
      </c>
    </row>
    <row r="2448" spans="1:6" x14ac:dyDescent="0.25">
      <c r="A2448" s="2">
        <v>831418</v>
      </c>
      <c r="B2448" s="2" t="s">
        <v>10</v>
      </c>
      <c r="C2448" s="2">
        <v>24</v>
      </c>
      <c r="D2448" s="2">
        <v>1</v>
      </c>
      <c r="E2448" s="2" t="s">
        <v>7</v>
      </c>
      <c r="F2448" t="str">
        <f t="shared" si="38"/>
        <v>Basic</v>
      </c>
    </row>
    <row r="2449" spans="1:6" x14ac:dyDescent="0.25">
      <c r="A2449" s="3">
        <v>543680</v>
      </c>
      <c r="B2449" s="3" t="s">
        <v>8</v>
      </c>
      <c r="C2449" s="3">
        <v>42</v>
      </c>
      <c r="D2449" s="3">
        <v>1</v>
      </c>
      <c r="E2449" s="3" t="s">
        <v>7</v>
      </c>
      <c r="F2449" t="str">
        <f t="shared" si="38"/>
        <v>Premium</v>
      </c>
    </row>
    <row r="2450" spans="1:6" x14ac:dyDescent="0.25">
      <c r="A2450" s="2">
        <v>378176</v>
      </c>
      <c r="B2450" s="2" t="s">
        <v>10</v>
      </c>
      <c r="C2450" s="2">
        <v>40</v>
      </c>
      <c r="D2450" s="2">
        <v>1</v>
      </c>
      <c r="E2450" s="2" t="s">
        <v>7</v>
      </c>
      <c r="F2450" t="str">
        <f t="shared" si="38"/>
        <v>Premium</v>
      </c>
    </row>
    <row r="2451" spans="1:6" x14ac:dyDescent="0.25">
      <c r="A2451" s="3">
        <v>310854</v>
      </c>
      <c r="B2451" s="3" t="s">
        <v>6</v>
      </c>
      <c r="C2451" s="3">
        <v>40</v>
      </c>
      <c r="D2451" s="3">
        <v>0</v>
      </c>
      <c r="E2451" s="3" t="s">
        <v>7</v>
      </c>
      <c r="F2451" t="str">
        <f t="shared" si="38"/>
        <v>Premium</v>
      </c>
    </row>
    <row r="2452" spans="1:6" x14ac:dyDescent="0.25">
      <c r="A2452" s="2">
        <v>373987</v>
      </c>
      <c r="B2452" s="2" t="s">
        <v>10</v>
      </c>
      <c r="C2452" s="2">
        <v>23</v>
      </c>
      <c r="D2452" s="2">
        <v>1</v>
      </c>
      <c r="E2452" s="2" t="s">
        <v>7</v>
      </c>
      <c r="F2452" t="str">
        <f t="shared" si="38"/>
        <v>Basic</v>
      </c>
    </row>
    <row r="2453" spans="1:6" x14ac:dyDescent="0.25">
      <c r="A2453" s="3">
        <v>352112</v>
      </c>
      <c r="B2453" s="3" t="s">
        <v>6</v>
      </c>
      <c r="C2453" s="3">
        <v>49</v>
      </c>
      <c r="D2453" s="3">
        <v>1</v>
      </c>
      <c r="E2453" s="3" t="s">
        <v>7</v>
      </c>
      <c r="F2453" t="str">
        <f t="shared" si="38"/>
        <v>Premium</v>
      </c>
    </row>
    <row r="2454" spans="1:6" x14ac:dyDescent="0.25">
      <c r="A2454" s="2">
        <v>919598</v>
      </c>
      <c r="B2454" s="2" t="s">
        <v>6</v>
      </c>
      <c r="C2454" s="2">
        <v>44</v>
      </c>
      <c r="D2454" s="2">
        <v>1</v>
      </c>
      <c r="E2454" s="2" t="s">
        <v>7</v>
      </c>
      <c r="F2454" t="str">
        <f t="shared" si="38"/>
        <v>Premium</v>
      </c>
    </row>
    <row r="2455" spans="1:6" x14ac:dyDescent="0.25">
      <c r="A2455" s="3">
        <v>791950</v>
      </c>
      <c r="B2455" s="3" t="s">
        <v>6</v>
      </c>
      <c r="C2455" s="3">
        <v>39</v>
      </c>
      <c r="D2455" s="3">
        <v>0</v>
      </c>
      <c r="E2455" s="3" t="s">
        <v>7</v>
      </c>
      <c r="F2455" t="str">
        <f t="shared" si="38"/>
        <v>Premium</v>
      </c>
    </row>
    <row r="2456" spans="1:6" x14ac:dyDescent="0.25">
      <c r="A2456" s="2">
        <v>421525</v>
      </c>
      <c r="B2456" s="2" t="s">
        <v>8</v>
      </c>
      <c r="C2456" s="2">
        <v>53</v>
      </c>
      <c r="D2456" s="2">
        <v>1</v>
      </c>
      <c r="E2456" s="2" t="s">
        <v>9</v>
      </c>
      <c r="F2456" t="str">
        <f t="shared" si="38"/>
        <v>Elite</v>
      </c>
    </row>
    <row r="2457" spans="1:6" x14ac:dyDescent="0.25">
      <c r="A2457" s="3">
        <v>649018</v>
      </c>
      <c r="B2457" s="3" t="s">
        <v>8</v>
      </c>
      <c r="C2457" s="3">
        <v>24</v>
      </c>
      <c r="D2457" s="3">
        <v>1</v>
      </c>
      <c r="E2457" s="3" t="s">
        <v>7</v>
      </c>
      <c r="F2457" t="str">
        <f t="shared" si="38"/>
        <v>Basic</v>
      </c>
    </row>
    <row r="2458" spans="1:6" x14ac:dyDescent="0.25">
      <c r="A2458" s="2">
        <v>314398</v>
      </c>
      <c r="B2458" s="2" t="s">
        <v>10</v>
      </c>
      <c r="C2458" s="2">
        <v>47</v>
      </c>
      <c r="D2458" s="2">
        <v>0</v>
      </c>
      <c r="E2458" s="2" t="s">
        <v>7</v>
      </c>
      <c r="F2458" t="str">
        <f t="shared" si="38"/>
        <v>Premium</v>
      </c>
    </row>
    <row r="2459" spans="1:6" x14ac:dyDescent="0.25">
      <c r="A2459" s="3">
        <v>526973</v>
      </c>
      <c r="B2459" s="3" t="s">
        <v>6</v>
      </c>
      <c r="C2459" s="3">
        <v>45</v>
      </c>
      <c r="D2459" s="3">
        <v>1</v>
      </c>
      <c r="E2459" s="3" t="s">
        <v>7</v>
      </c>
      <c r="F2459" t="str">
        <f t="shared" si="38"/>
        <v>Premium</v>
      </c>
    </row>
    <row r="2460" spans="1:6" x14ac:dyDescent="0.25">
      <c r="A2460" s="2">
        <v>126823</v>
      </c>
      <c r="B2460" s="2" t="s">
        <v>10</v>
      </c>
      <c r="C2460" s="2">
        <v>20</v>
      </c>
      <c r="D2460" s="2">
        <v>1</v>
      </c>
      <c r="E2460" s="2" t="s">
        <v>7</v>
      </c>
      <c r="F2460" t="str">
        <f t="shared" si="38"/>
        <v>Basic</v>
      </c>
    </row>
    <row r="2461" spans="1:6" x14ac:dyDescent="0.25">
      <c r="A2461" s="3">
        <v>927510</v>
      </c>
      <c r="B2461" s="3" t="s">
        <v>10</v>
      </c>
      <c r="C2461" s="3">
        <v>28</v>
      </c>
      <c r="D2461" s="3">
        <v>1</v>
      </c>
      <c r="E2461" s="3" t="s">
        <v>7</v>
      </c>
      <c r="F2461" t="str">
        <f t="shared" si="38"/>
        <v>Basic</v>
      </c>
    </row>
    <row r="2462" spans="1:6" x14ac:dyDescent="0.25">
      <c r="A2462" s="2">
        <v>924964</v>
      </c>
      <c r="B2462" s="2" t="s">
        <v>8</v>
      </c>
      <c r="C2462" s="2">
        <v>43</v>
      </c>
      <c r="D2462" s="2">
        <v>0</v>
      </c>
      <c r="E2462" s="2" t="s">
        <v>7</v>
      </c>
      <c r="F2462" t="str">
        <f t="shared" si="38"/>
        <v>Premium</v>
      </c>
    </row>
    <row r="2463" spans="1:6" x14ac:dyDescent="0.25">
      <c r="A2463" s="3">
        <v>388261</v>
      </c>
      <c r="B2463" s="3" t="s">
        <v>10</v>
      </c>
      <c r="C2463" s="3">
        <v>28</v>
      </c>
      <c r="D2463" s="3">
        <v>1</v>
      </c>
      <c r="E2463" s="3" t="s">
        <v>7</v>
      </c>
      <c r="F2463" t="str">
        <f t="shared" si="38"/>
        <v>Basic</v>
      </c>
    </row>
    <row r="2464" spans="1:6" x14ac:dyDescent="0.25">
      <c r="A2464" s="2">
        <v>308169</v>
      </c>
      <c r="B2464" s="2" t="s">
        <v>6</v>
      </c>
      <c r="C2464" s="2">
        <v>62</v>
      </c>
      <c r="D2464" s="2">
        <v>0</v>
      </c>
      <c r="E2464" s="2" t="s">
        <v>7</v>
      </c>
      <c r="F2464" t="str">
        <f t="shared" si="38"/>
        <v>Elite</v>
      </c>
    </row>
    <row r="2465" spans="1:6" x14ac:dyDescent="0.25">
      <c r="A2465" s="3">
        <v>962273</v>
      </c>
      <c r="B2465" s="3" t="s">
        <v>8</v>
      </c>
      <c r="C2465" s="3">
        <v>59</v>
      </c>
      <c r="D2465" s="3">
        <v>1</v>
      </c>
      <c r="E2465" s="3" t="s">
        <v>9</v>
      </c>
      <c r="F2465" t="str">
        <f t="shared" si="38"/>
        <v>Elite</v>
      </c>
    </row>
    <row r="2466" spans="1:6" x14ac:dyDescent="0.25">
      <c r="A2466" s="2">
        <v>924960</v>
      </c>
      <c r="B2466" s="2" t="s">
        <v>6</v>
      </c>
      <c r="C2466" s="2">
        <v>33</v>
      </c>
      <c r="D2466" s="2">
        <v>1</v>
      </c>
      <c r="E2466" s="2" t="s">
        <v>7</v>
      </c>
      <c r="F2466" t="str">
        <f t="shared" si="38"/>
        <v>Premium</v>
      </c>
    </row>
    <row r="2467" spans="1:6" x14ac:dyDescent="0.25">
      <c r="A2467" s="3">
        <v>745068</v>
      </c>
      <c r="B2467" s="3" t="s">
        <v>6</v>
      </c>
      <c r="C2467" s="3">
        <v>40</v>
      </c>
      <c r="D2467" s="3">
        <v>1</v>
      </c>
      <c r="E2467" s="3" t="s">
        <v>7</v>
      </c>
      <c r="F2467" t="str">
        <f t="shared" si="38"/>
        <v>Premium</v>
      </c>
    </row>
    <row r="2468" spans="1:6" x14ac:dyDescent="0.25">
      <c r="A2468" s="2">
        <v>398315</v>
      </c>
      <c r="B2468" s="2" t="s">
        <v>10</v>
      </c>
      <c r="C2468" s="2">
        <v>57</v>
      </c>
      <c r="D2468" s="2">
        <v>0</v>
      </c>
      <c r="E2468" s="2" t="s">
        <v>7</v>
      </c>
      <c r="F2468" t="str">
        <f t="shared" si="38"/>
        <v>Elite</v>
      </c>
    </row>
    <row r="2469" spans="1:6" x14ac:dyDescent="0.25">
      <c r="A2469" s="3">
        <v>997683</v>
      </c>
      <c r="B2469" s="3" t="s">
        <v>6</v>
      </c>
      <c r="C2469" s="3">
        <v>25</v>
      </c>
      <c r="D2469" s="3">
        <v>0</v>
      </c>
      <c r="E2469" s="3" t="s">
        <v>7</v>
      </c>
      <c r="F2469" t="str">
        <f t="shared" si="38"/>
        <v>Basic</v>
      </c>
    </row>
    <row r="2470" spans="1:6" x14ac:dyDescent="0.25">
      <c r="A2470" s="2">
        <v>379536</v>
      </c>
      <c r="B2470" s="2" t="s">
        <v>10</v>
      </c>
      <c r="C2470" s="2">
        <v>56</v>
      </c>
      <c r="D2470" s="2">
        <v>1</v>
      </c>
      <c r="E2470" s="2" t="s">
        <v>7</v>
      </c>
      <c r="F2470" t="str">
        <f t="shared" si="38"/>
        <v>Elite</v>
      </c>
    </row>
    <row r="2471" spans="1:6" x14ac:dyDescent="0.25">
      <c r="A2471" s="3">
        <v>996215</v>
      </c>
      <c r="B2471" s="3" t="s">
        <v>10</v>
      </c>
      <c r="C2471" s="3">
        <v>57</v>
      </c>
      <c r="D2471" s="3">
        <v>0</v>
      </c>
      <c r="E2471" s="3" t="s">
        <v>7</v>
      </c>
      <c r="F2471" t="str">
        <f t="shared" si="38"/>
        <v>Elite</v>
      </c>
    </row>
    <row r="2472" spans="1:6" x14ac:dyDescent="0.25">
      <c r="A2472" s="2">
        <v>548341</v>
      </c>
      <c r="B2472" s="2" t="s">
        <v>8</v>
      </c>
      <c r="C2472" s="2">
        <v>21</v>
      </c>
      <c r="D2472" s="2">
        <v>0</v>
      </c>
      <c r="E2472" s="2" t="s">
        <v>7</v>
      </c>
      <c r="F2472" t="str">
        <f t="shared" si="38"/>
        <v>Basic</v>
      </c>
    </row>
    <row r="2473" spans="1:6" x14ac:dyDescent="0.25">
      <c r="A2473" s="3">
        <v>839093</v>
      </c>
      <c r="B2473" s="3" t="s">
        <v>10</v>
      </c>
      <c r="C2473" s="3">
        <v>52</v>
      </c>
      <c r="D2473" s="3">
        <v>1</v>
      </c>
      <c r="E2473" s="3" t="s">
        <v>7</v>
      </c>
      <c r="F2473" t="str">
        <f t="shared" si="38"/>
        <v>Elite</v>
      </c>
    </row>
    <row r="2474" spans="1:6" x14ac:dyDescent="0.25">
      <c r="A2474" s="2">
        <v>614768</v>
      </c>
      <c r="B2474" s="2" t="s">
        <v>8</v>
      </c>
      <c r="C2474" s="2">
        <v>47</v>
      </c>
      <c r="D2474" s="2">
        <v>0</v>
      </c>
      <c r="E2474" s="2" t="s">
        <v>7</v>
      </c>
      <c r="F2474" t="str">
        <f t="shared" si="38"/>
        <v>Premium</v>
      </c>
    </row>
    <row r="2475" spans="1:6" x14ac:dyDescent="0.25">
      <c r="A2475" s="3">
        <v>399356</v>
      </c>
      <c r="B2475" s="3" t="s">
        <v>10</v>
      </c>
      <c r="C2475" s="3">
        <v>61</v>
      </c>
      <c r="D2475" s="3">
        <v>0</v>
      </c>
      <c r="E2475" s="3" t="s">
        <v>7</v>
      </c>
      <c r="F2475" t="str">
        <f t="shared" si="38"/>
        <v>Elite</v>
      </c>
    </row>
    <row r="2476" spans="1:6" x14ac:dyDescent="0.25">
      <c r="A2476" s="2">
        <v>796677</v>
      </c>
      <c r="B2476" s="2" t="s">
        <v>6</v>
      </c>
      <c r="C2476" s="2">
        <v>24</v>
      </c>
      <c r="D2476" s="2">
        <v>0</v>
      </c>
      <c r="E2476" s="2" t="s">
        <v>7</v>
      </c>
      <c r="F2476" t="str">
        <f t="shared" si="38"/>
        <v>Basic</v>
      </c>
    </row>
    <row r="2477" spans="1:6" x14ac:dyDescent="0.25">
      <c r="A2477" s="3">
        <v>434587</v>
      </c>
      <c r="B2477" s="3" t="s">
        <v>8</v>
      </c>
      <c r="C2477" s="3">
        <v>55</v>
      </c>
      <c r="D2477" s="3">
        <v>0</v>
      </c>
      <c r="E2477" s="3" t="s">
        <v>9</v>
      </c>
      <c r="F2477" t="str">
        <f t="shared" si="38"/>
        <v>Elite</v>
      </c>
    </row>
    <row r="2478" spans="1:6" x14ac:dyDescent="0.25">
      <c r="A2478" s="2">
        <v>151989</v>
      </c>
      <c r="B2478" s="2" t="s">
        <v>8</v>
      </c>
      <c r="C2478" s="2">
        <v>37</v>
      </c>
      <c r="D2478" s="2">
        <v>0</v>
      </c>
      <c r="E2478" s="2" t="s">
        <v>7</v>
      </c>
      <c r="F2478" t="str">
        <f t="shared" si="38"/>
        <v>Premium</v>
      </c>
    </row>
    <row r="2479" spans="1:6" x14ac:dyDescent="0.25">
      <c r="A2479" s="3">
        <v>944521</v>
      </c>
      <c r="B2479" s="3" t="s">
        <v>6</v>
      </c>
      <c r="C2479" s="3">
        <v>54</v>
      </c>
      <c r="D2479" s="3">
        <v>1</v>
      </c>
      <c r="E2479" s="3" t="s">
        <v>7</v>
      </c>
      <c r="F2479" t="str">
        <f t="shared" si="38"/>
        <v>Elite</v>
      </c>
    </row>
    <row r="2480" spans="1:6" x14ac:dyDescent="0.25">
      <c r="A2480" s="2">
        <v>242160</v>
      </c>
      <c r="B2480" s="2" t="s">
        <v>6</v>
      </c>
      <c r="C2480" s="2">
        <v>48</v>
      </c>
      <c r="D2480" s="2">
        <v>1</v>
      </c>
      <c r="E2480" s="2" t="s">
        <v>7</v>
      </c>
      <c r="F2480" t="str">
        <f t="shared" si="38"/>
        <v>Premium</v>
      </c>
    </row>
    <row r="2481" spans="1:6" x14ac:dyDescent="0.25">
      <c r="A2481" s="3">
        <v>265191</v>
      </c>
      <c r="B2481" s="3" t="s">
        <v>10</v>
      </c>
      <c r="C2481" s="3">
        <v>20</v>
      </c>
      <c r="D2481" s="3">
        <v>1</v>
      </c>
      <c r="E2481" s="3" t="s">
        <v>7</v>
      </c>
      <c r="F2481" t="str">
        <f t="shared" si="38"/>
        <v>Basic</v>
      </c>
    </row>
    <row r="2482" spans="1:6" x14ac:dyDescent="0.25">
      <c r="A2482" s="2">
        <v>433766</v>
      </c>
      <c r="B2482" s="2" t="s">
        <v>8</v>
      </c>
      <c r="C2482" s="2">
        <v>49</v>
      </c>
      <c r="D2482" s="2">
        <v>1</v>
      </c>
      <c r="E2482" s="2" t="s">
        <v>7</v>
      </c>
      <c r="F2482" t="str">
        <f t="shared" si="38"/>
        <v>Premium</v>
      </c>
    </row>
    <row r="2483" spans="1:6" x14ac:dyDescent="0.25">
      <c r="A2483" s="3">
        <v>300209</v>
      </c>
      <c r="B2483" s="3" t="s">
        <v>6</v>
      </c>
      <c r="C2483" s="3">
        <v>28</v>
      </c>
      <c r="D2483" s="3">
        <v>1</v>
      </c>
      <c r="E2483" s="3" t="s">
        <v>7</v>
      </c>
      <c r="F2483" t="str">
        <f t="shared" si="38"/>
        <v>Basic</v>
      </c>
    </row>
    <row r="2484" spans="1:6" x14ac:dyDescent="0.25">
      <c r="A2484" s="2">
        <v>802225</v>
      </c>
      <c r="B2484" s="2" t="s">
        <v>8</v>
      </c>
      <c r="C2484" s="2">
        <v>25</v>
      </c>
      <c r="D2484" s="2">
        <v>1</v>
      </c>
      <c r="E2484" s="2" t="s">
        <v>7</v>
      </c>
      <c r="F2484" t="str">
        <f t="shared" si="38"/>
        <v>Basic</v>
      </c>
    </row>
    <row r="2485" spans="1:6" x14ac:dyDescent="0.25">
      <c r="A2485" s="3">
        <v>429079</v>
      </c>
      <c r="B2485" s="3" t="s">
        <v>8</v>
      </c>
      <c r="C2485" s="3">
        <v>37</v>
      </c>
      <c r="D2485" s="3">
        <v>1</v>
      </c>
      <c r="E2485" s="3" t="s">
        <v>7</v>
      </c>
      <c r="F2485" t="str">
        <f t="shared" si="38"/>
        <v>Premium</v>
      </c>
    </row>
    <row r="2486" spans="1:6" x14ac:dyDescent="0.25">
      <c r="A2486" s="2">
        <v>375368</v>
      </c>
      <c r="B2486" s="2" t="s">
        <v>6</v>
      </c>
      <c r="C2486" s="2">
        <v>59</v>
      </c>
      <c r="D2486" s="2">
        <v>0</v>
      </c>
      <c r="E2486" s="2" t="s">
        <v>7</v>
      </c>
      <c r="F2486" t="str">
        <f t="shared" si="38"/>
        <v>Elite</v>
      </c>
    </row>
    <row r="2487" spans="1:6" x14ac:dyDescent="0.25">
      <c r="A2487" s="3">
        <v>774251</v>
      </c>
      <c r="B2487" s="3" t="s">
        <v>10</v>
      </c>
      <c r="C2487" s="3">
        <v>42</v>
      </c>
      <c r="D2487" s="3">
        <v>0</v>
      </c>
      <c r="E2487" s="3" t="s">
        <v>7</v>
      </c>
      <c r="F2487" t="str">
        <f t="shared" si="38"/>
        <v>Premium</v>
      </c>
    </row>
    <row r="2488" spans="1:6" x14ac:dyDescent="0.25">
      <c r="A2488" s="2">
        <v>284650</v>
      </c>
      <c r="B2488" s="2" t="s">
        <v>6</v>
      </c>
      <c r="C2488" s="2">
        <v>50</v>
      </c>
      <c r="D2488" s="2">
        <v>1</v>
      </c>
      <c r="E2488" s="2" t="s">
        <v>7</v>
      </c>
      <c r="F2488" t="str">
        <f t="shared" si="38"/>
        <v>Premium</v>
      </c>
    </row>
    <row r="2489" spans="1:6" x14ac:dyDescent="0.25">
      <c r="A2489" s="3">
        <v>375197</v>
      </c>
      <c r="B2489" s="3" t="s">
        <v>10</v>
      </c>
      <c r="C2489" s="3">
        <v>18</v>
      </c>
      <c r="D2489" s="3">
        <v>0</v>
      </c>
      <c r="E2489" s="3" t="s">
        <v>7</v>
      </c>
      <c r="F2489" t="str">
        <f t="shared" si="38"/>
        <v>Basic</v>
      </c>
    </row>
    <row r="2490" spans="1:6" x14ac:dyDescent="0.25">
      <c r="A2490" s="2">
        <v>423451</v>
      </c>
      <c r="B2490" s="2" t="s">
        <v>10</v>
      </c>
      <c r="C2490" s="2">
        <v>70</v>
      </c>
      <c r="D2490" s="2">
        <v>0</v>
      </c>
      <c r="E2490" s="2" t="s">
        <v>7</v>
      </c>
      <c r="F2490" t="str">
        <f t="shared" si="38"/>
        <v>Elite</v>
      </c>
    </row>
    <row r="2491" spans="1:6" x14ac:dyDescent="0.25">
      <c r="A2491" s="3">
        <v>909070</v>
      </c>
      <c r="B2491" s="3" t="s">
        <v>10</v>
      </c>
      <c r="C2491" s="3">
        <v>48</v>
      </c>
      <c r="D2491" s="3">
        <v>0</v>
      </c>
      <c r="E2491" s="3" t="s">
        <v>7</v>
      </c>
      <c r="F2491" t="str">
        <f t="shared" si="38"/>
        <v>Premium</v>
      </c>
    </row>
    <row r="2492" spans="1:6" x14ac:dyDescent="0.25">
      <c r="A2492" s="2">
        <v>175815</v>
      </c>
      <c r="B2492" s="2" t="s">
        <v>8</v>
      </c>
      <c r="C2492" s="2">
        <v>39</v>
      </c>
      <c r="D2492" s="2">
        <v>0</v>
      </c>
      <c r="E2492" s="2" t="s">
        <v>7</v>
      </c>
      <c r="F2492" t="str">
        <f t="shared" si="38"/>
        <v>Premium</v>
      </c>
    </row>
    <row r="2493" spans="1:6" x14ac:dyDescent="0.25">
      <c r="A2493" s="3">
        <v>665169</v>
      </c>
      <c r="B2493" s="3" t="s">
        <v>8</v>
      </c>
      <c r="C2493" s="3">
        <v>34</v>
      </c>
      <c r="D2493" s="3">
        <v>1</v>
      </c>
      <c r="E2493" s="3" t="s">
        <v>7</v>
      </c>
      <c r="F2493" t="str">
        <f t="shared" si="38"/>
        <v>Premium</v>
      </c>
    </row>
    <row r="2494" spans="1:6" x14ac:dyDescent="0.25">
      <c r="A2494" s="2">
        <v>682832</v>
      </c>
      <c r="B2494" s="2" t="s">
        <v>8</v>
      </c>
      <c r="C2494" s="2">
        <v>69</v>
      </c>
      <c r="D2494" s="2">
        <v>0</v>
      </c>
      <c r="E2494" s="2" t="s">
        <v>9</v>
      </c>
      <c r="F2494" t="str">
        <f t="shared" si="38"/>
        <v>Elite</v>
      </c>
    </row>
    <row r="2495" spans="1:6" x14ac:dyDescent="0.25">
      <c r="A2495" s="3">
        <v>652770</v>
      </c>
      <c r="B2495" s="3" t="s">
        <v>6</v>
      </c>
      <c r="C2495" s="3">
        <v>36</v>
      </c>
      <c r="D2495" s="3">
        <v>0</v>
      </c>
      <c r="E2495" s="3" t="s">
        <v>7</v>
      </c>
      <c r="F2495" t="str">
        <f t="shared" si="38"/>
        <v>Premium</v>
      </c>
    </row>
    <row r="2496" spans="1:6" x14ac:dyDescent="0.25">
      <c r="A2496" s="2">
        <v>921553</v>
      </c>
      <c r="B2496" s="2" t="s">
        <v>8</v>
      </c>
      <c r="C2496" s="2">
        <v>35</v>
      </c>
      <c r="D2496" s="2">
        <v>0</v>
      </c>
      <c r="E2496" s="2" t="s">
        <v>7</v>
      </c>
      <c r="F2496" t="str">
        <f t="shared" si="38"/>
        <v>Premium</v>
      </c>
    </row>
    <row r="2497" spans="1:6" x14ac:dyDescent="0.25">
      <c r="A2497" s="3">
        <v>654617</v>
      </c>
      <c r="B2497" s="3" t="s">
        <v>10</v>
      </c>
      <c r="C2497" s="3">
        <v>44</v>
      </c>
      <c r="D2497" s="3">
        <v>1</v>
      </c>
      <c r="E2497" s="3" t="s">
        <v>7</v>
      </c>
      <c r="F2497" t="str">
        <f t="shared" si="38"/>
        <v>Premium</v>
      </c>
    </row>
    <row r="2498" spans="1:6" x14ac:dyDescent="0.25">
      <c r="A2498" s="2">
        <v>106866</v>
      </c>
      <c r="B2498" s="2" t="s">
        <v>8</v>
      </c>
      <c r="C2498" s="2">
        <v>30</v>
      </c>
      <c r="D2498" s="2">
        <v>0</v>
      </c>
      <c r="E2498" s="2" t="s">
        <v>7</v>
      </c>
      <c r="F2498" t="str">
        <f t="shared" si="38"/>
        <v>Premium</v>
      </c>
    </row>
    <row r="2499" spans="1:6" x14ac:dyDescent="0.25">
      <c r="A2499" s="3">
        <v>573419</v>
      </c>
      <c r="B2499" s="3" t="s">
        <v>8</v>
      </c>
      <c r="C2499" s="3">
        <v>25</v>
      </c>
      <c r="D2499" s="3">
        <v>0</v>
      </c>
      <c r="E2499" s="3" t="s">
        <v>7</v>
      </c>
      <c r="F2499" t="str">
        <f t="shared" ref="F2499:F2562" si="39">IF(C2499&gt;50,"Elite",IF(C2499&gt;=30,"Premium","Basic"))</f>
        <v>Basic</v>
      </c>
    </row>
    <row r="2500" spans="1:6" x14ac:dyDescent="0.25">
      <c r="A2500" s="2">
        <v>227354</v>
      </c>
      <c r="B2500" s="2" t="s">
        <v>6</v>
      </c>
      <c r="C2500" s="2">
        <v>23</v>
      </c>
      <c r="D2500" s="2">
        <v>1</v>
      </c>
      <c r="E2500" s="2" t="s">
        <v>7</v>
      </c>
      <c r="F2500" t="str">
        <f t="shared" si="39"/>
        <v>Basic</v>
      </c>
    </row>
    <row r="2501" spans="1:6" x14ac:dyDescent="0.25">
      <c r="A2501" s="3">
        <v>980133</v>
      </c>
      <c r="B2501" s="3" t="s">
        <v>10</v>
      </c>
      <c r="C2501" s="3">
        <v>34</v>
      </c>
      <c r="D2501" s="3">
        <v>1</v>
      </c>
      <c r="E2501" s="3" t="s">
        <v>7</v>
      </c>
      <c r="F2501" t="str">
        <f t="shared" si="39"/>
        <v>Premium</v>
      </c>
    </row>
    <row r="2502" spans="1:6" x14ac:dyDescent="0.25">
      <c r="A2502" s="2">
        <v>587231</v>
      </c>
      <c r="B2502" s="2" t="s">
        <v>10</v>
      </c>
      <c r="C2502" s="2">
        <v>18</v>
      </c>
      <c r="D2502" s="2">
        <v>1</v>
      </c>
      <c r="E2502" s="2" t="s">
        <v>7</v>
      </c>
      <c r="F2502" t="str">
        <f t="shared" si="39"/>
        <v>Basic</v>
      </c>
    </row>
    <row r="2503" spans="1:6" x14ac:dyDescent="0.25">
      <c r="A2503" s="3">
        <v>139846</v>
      </c>
      <c r="B2503" s="3" t="s">
        <v>6</v>
      </c>
      <c r="C2503" s="3">
        <v>38</v>
      </c>
      <c r="D2503" s="3">
        <v>1</v>
      </c>
      <c r="E2503" s="3" t="s">
        <v>7</v>
      </c>
      <c r="F2503" t="str">
        <f t="shared" si="39"/>
        <v>Premium</v>
      </c>
    </row>
    <row r="2504" spans="1:6" x14ac:dyDescent="0.25">
      <c r="A2504" s="2">
        <v>456803</v>
      </c>
      <c r="B2504" s="2" t="s">
        <v>8</v>
      </c>
      <c r="C2504" s="2">
        <v>48</v>
      </c>
      <c r="D2504" s="2">
        <v>1</v>
      </c>
      <c r="E2504" s="2" t="s">
        <v>7</v>
      </c>
      <c r="F2504" t="str">
        <f t="shared" si="39"/>
        <v>Premium</v>
      </c>
    </row>
    <row r="2505" spans="1:6" x14ac:dyDescent="0.25">
      <c r="A2505" s="3">
        <v>328093</v>
      </c>
      <c r="B2505" s="3" t="s">
        <v>6</v>
      </c>
      <c r="C2505" s="3">
        <v>20</v>
      </c>
      <c r="D2505" s="3">
        <v>0</v>
      </c>
      <c r="E2505" s="3" t="s">
        <v>7</v>
      </c>
      <c r="F2505" t="str">
        <f t="shared" si="39"/>
        <v>Basic</v>
      </c>
    </row>
    <row r="2506" spans="1:6" x14ac:dyDescent="0.25">
      <c r="A2506" s="2">
        <v>430258</v>
      </c>
      <c r="B2506" s="2" t="s">
        <v>8</v>
      </c>
      <c r="C2506" s="2">
        <v>51</v>
      </c>
      <c r="D2506" s="2">
        <v>1</v>
      </c>
      <c r="E2506" s="2" t="s">
        <v>9</v>
      </c>
      <c r="F2506" t="str">
        <f t="shared" si="39"/>
        <v>Elite</v>
      </c>
    </row>
    <row r="2507" spans="1:6" x14ac:dyDescent="0.25">
      <c r="A2507" s="3">
        <v>846262</v>
      </c>
      <c r="B2507" s="3" t="s">
        <v>6</v>
      </c>
      <c r="C2507" s="3">
        <v>37</v>
      </c>
      <c r="D2507" s="3">
        <v>0</v>
      </c>
      <c r="E2507" s="3" t="s">
        <v>7</v>
      </c>
      <c r="F2507" t="str">
        <f t="shared" si="39"/>
        <v>Premium</v>
      </c>
    </row>
    <row r="2508" spans="1:6" x14ac:dyDescent="0.25">
      <c r="A2508" s="2">
        <v>659937</v>
      </c>
      <c r="B2508" s="2" t="s">
        <v>6</v>
      </c>
      <c r="C2508" s="2">
        <v>51</v>
      </c>
      <c r="D2508" s="2">
        <v>0</v>
      </c>
      <c r="E2508" s="2" t="s">
        <v>7</v>
      </c>
      <c r="F2508" t="str">
        <f t="shared" si="39"/>
        <v>Elite</v>
      </c>
    </row>
    <row r="2509" spans="1:6" x14ac:dyDescent="0.25">
      <c r="A2509" s="3">
        <v>960312</v>
      </c>
      <c r="B2509" s="3" t="s">
        <v>6</v>
      </c>
      <c r="C2509" s="3">
        <v>68</v>
      </c>
      <c r="D2509" s="3">
        <v>0</v>
      </c>
      <c r="E2509" s="3" t="s">
        <v>7</v>
      </c>
      <c r="F2509" t="str">
        <f t="shared" si="39"/>
        <v>Elite</v>
      </c>
    </row>
    <row r="2510" spans="1:6" x14ac:dyDescent="0.25">
      <c r="A2510" s="2">
        <v>821012</v>
      </c>
      <c r="B2510" s="2" t="s">
        <v>10</v>
      </c>
      <c r="C2510" s="2">
        <v>46</v>
      </c>
      <c r="D2510" s="2">
        <v>0</v>
      </c>
      <c r="E2510" s="2" t="s">
        <v>7</v>
      </c>
      <c r="F2510" t="str">
        <f t="shared" si="39"/>
        <v>Premium</v>
      </c>
    </row>
    <row r="2511" spans="1:6" x14ac:dyDescent="0.25">
      <c r="A2511" s="3">
        <v>277748</v>
      </c>
      <c r="B2511" s="3" t="s">
        <v>10</v>
      </c>
      <c r="C2511" s="3">
        <v>22</v>
      </c>
      <c r="D2511" s="3">
        <v>0</v>
      </c>
      <c r="E2511" s="3" t="s">
        <v>7</v>
      </c>
      <c r="F2511" t="str">
        <f t="shared" si="39"/>
        <v>Basic</v>
      </c>
    </row>
    <row r="2512" spans="1:6" x14ac:dyDescent="0.25">
      <c r="A2512" s="2">
        <v>391279</v>
      </c>
      <c r="B2512" s="2" t="s">
        <v>6</v>
      </c>
      <c r="C2512" s="2">
        <v>68</v>
      </c>
      <c r="D2512" s="2">
        <v>1</v>
      </c>
      <c r="E2512" s="2" t="s">
        <v>7</v>
      </c>
      <c r="F2512" t="str">
        <f t="shared" si="39"/>
        <v>Elite</v>
      </c>
    </row>
    <row r="2513" spans="1:6" x14ac:dyDescent="0.25">
      <c r="A2513" s="3">
        <v>254244</v>
      </c>
      <c r="B2513" s="3" t="s">
        <v>6</v>
      </c>
      <c r="C2513" s="3">
        <v>40</v>
      </c>
      <c r="D2513" s="3">
        <v>1</v>
      </c>
      <c r="E2513" s="3" t="s">
        <v>7</v>
      </c>
      <c r="F2513" t="str">
        <f t="shared" si="39"/>
        <v>Premium</v>
      </c>
    </row>
    <row r="2514" spans="1:6" x14ac:dyDescent="0.25">
      <c r="A2514" s="2">
        <v>221838</v>
      </c>
      <c r="B2514" s="2" t="s">
        <v>10</v>
      </c>
      <c r="C2514" s="2">
        <v>62</v>
      </c>
      <c r="D2514" s="2">
        <v>0</v>
      </c>
      <c r="E2514" s="2" t="s">
        <v>7</v>
      </c>
      <c r="F2514" t="str">
        <f t="shared" si="39"/>
        <v>Elite</v>
      </c>
    </row>
    <row r="2515" spans="1:6" x14ac:dyDescent="0.25">
      <c r="A2515" s="3">
        <v>983768</v>
      </c>
      <c r="B2515" s="3" t="s">
        <v>6</v>
      </c>
      <c r="C2515" s="3">
        <v>36</v>
      </c>
      <c r="D2515" s="3">
        <v>0</v>
      </c>
      <c r="E2515" s="3" t="s">
        <v>7</v>
      </c>
      <c r="F2515" t="str">
        <f t="shared" si="39"/>
        <v>Premium</v>
      </c>
    </row>
    <row r="2516" spans="1:6" x14ac:dyDescent="0.25">
      <c r="A2516" s="2">
        <v>178310</v>
      </c>
      <c r="B2516" s="2" t="s">
        <v>8</v>
      </c>
      <c r="C2516" s="2">
        <v>19</v>
      </c>
      <c r="D2516" s="2">
        <v>1</v>
      </c>
      <c r="E2516" s="2" t="s">
        <v>7</v>
      </c>
      <c r="F2516" t="str">
        <f t="shared" si="39"/>
        <v>Basic</v>
      </c>
    </row>
    <row r="2517" spans="1:6" x14ac:dyDescent="0.25">
      <c r="A2517" s="3">
        <v>103609</v>
      </c>
      <c r="B2517" s="3" t="s">
        <v>6</v>
      </c>
      <c r="C2517" s="3">
        <v>46</v>
      </c>
      <c r="D2517" s="3">
        <v>0</v>
      </c>
      <c r="E2517" s="3" t="s">
        <v>7</v>
      </c>
      <c r="F2517" t="str">
        <f t="shared" si="39"/>
        <v>Premium</v>
      </c>
    </row>
    <row r="2518" spans="1:6" x14ac:dyDescent="0.25">
      <c r="A2518" s="2">
        <v>616882</v>
      </c>
      <c r="B2518" s="2" t="s">
        <v>10</v>
      </c>
      <c r="C2518" s="2">
        <v>67</v>
      </c>
      <c r="D2518" s="2">
        <v>0</v>
      </c>
      <c r="E2518" s="2" t="s">
        <v>7</v>
      </c>
      <c r="F2518" t="str">
        <f t="shared" si="39"/>
        <v>Elite</v>
      </c>
    </row>
    <row r="2519" spans="1:6" x14ac:dyDescent="0.25">
      <c r="A2519" s="3">
        <v>490238</v>
      </c>
      <c r="B2519" s="3" t="s">
        <v>10</v>
      </c>
      <c r="C2519" s="3">
        <v>34</v>
      </c>
      <c r="D2519" s="3">
        <v>0</v>
      </c>
      <c r="E2519" s="3" t="s">
        <v>7</v>
      </c>
      <c r="F2519" t="str">
        <f t="shared" si="39"/>
        <v>Premium</v>
      </c>
    </row>
    <row r="2520" spans="1:6" x14ac:dyDescent="0.25">
      <c r="A2520" s="2">
        <v>708402</v>
      </c>
      <c r="B2520" s="2" t="s">
        <v>10</v>
      </c>
      <c r="C2520" s="2">
        <v>20</v>
      </c>
      <c r="D2520" s="2">
        <v>1</v>
      </c>
      <c r="E2520" s="2" t="s">
        <v>7</v>
      </c>
      <c r="F2520" t="str">
        <f t="shared" si="39"/>
        <v>Basic</v>
      </c>
    </row>
    <row r="2521" spans="1:6" x14ac:dyDescent="0.25">
      <c r="A2521" s="3">
        <v>334665</v>
      </c>
      <c r="B2521" s="3" t="s">
        <v>6</v>
      </c>
      <c r="C2521" s="3">
        <v>18</v>
      </c>
      <c r="D2521" s="3">
        <v>1</v>
      </c>
      <c r="E2521" s="3" t="s">
        <v>7</v>
      </c>
      <c r="F2521" t="str">
        <f t="shared" si="39"/>
        <v>Basic</v>
      </c>
    </row>
    <row r="2522" spans="1:6" x14ac:dyDescent="0.25">
      <c r="A2522" s="2">
        <v>655732</v>
      </c>
      <c r="B2522" s="2" t="s">
        <v>10</v>
      </c>
      <c r="C2522" s="2">
        <v>65</v>
      </c>
      <c r="D2522" s="2">
        <v>0</v>
      </c>
      <c r="E2522" s="2" t="s">
        <v>7</v>
      </c>
      <c r="F2522" t="str">
        <f t="shared" si="39"/>
        <v>Elite</v>
      </c>
    </row>
    <row r="2523" spans="1:6" x14ac:dyDescent="0.25">
      <c r="A2523" s="3">
        <v>827046</v>
      </c>
      <c r="B2523" s="3" t="s">
        <v>8</v>
      </c>
      <c r="C2523" s="3">
        <v>55</v>
      </c>
      <c r="D2523" s="3">
        <v>0</v>
      </c>
      <c r="E2523" s="3" t="s">
        <v>9</v>
      </c>
      <c r="F2523" t="str">
        <f t="shared" si="39"/>
        <v>Elite</v>
      </c>
    </row>
    <row r="2524" spans="1:6" x14ac:dyDescent="0.25">
      <c r="A2524" s="2">
        <v>850353</v>
      </c>
      <c r="B2524" s="2" t="s">
        <v>6</v>
      </c>
      <c r="C2524" s="2">
        <v>52</v>
      </c>
      <c r="D2524" s="2">
        <v>1</v>
      </c>
      <c r="E2524" s="2" t="s">
        <v>7</v>
      </c>
      <c r="F2524" t="str">
        <f t="shared" si="39"/>
        <v>Elite</v>
      </c>
    </row>
    <row r="2525" spans="1:6" x14ac:dyDescent="0.25">
      <c r="A2525" s="3">
        <v>458894</v>
      </c>
      <c r="B2525" s="3" t="s">
        <v>10</v>
      </c>
      <c r="C2525" s="3">
        <v>40</v>
      </c>
      <c r="D2525" s="3">
        <v>1</v>
      </c>
      <c r="E2525" s="3" t="s">
        <v>7</v>
      </c>
      <c r="F2525" t="str">
        <f t="shared" si="39"/>
        <v>Premium</v>
      </c>
    </row>
    <row r="2526" spans="1:6" x14ac:dyDescent="0.25">
      <c r="A2526" s="2">
        <v>145449</v>
      </c>
      <c r="B2526" s="2" t="s">
        <v>10</v>
      </c>
      <c r="C2526" s="2">
        <v>39</v>
      </c>
      <c r="D2526" s="2">
        <v>0</v>
      </c>
      <c r="E2526" s="2" t="s">
        <v>7</v>
      </c>
      <c r="F2526" t="str">
        <f t="shared" si="39"/>
        <v>Premium</v>
      </c>
    </row>
    <row r="2527" spans="1:6" x14ac:dyDescent="0.25">
      <c r="A2527" s="3">
        <v>334124</v>
      </c>
      <c r="B2527" s="3" t="s">
        <v>6</v>
      </c>
      <c r="C2527" s="3">
        <v>46</v>
      </c>
      <c r="D2527" s="3">
        <v>1</v>
      </c>
      <c r="E2527" s="3" t="s">
        <v>7</v>
      </c>
      <c r="F2527" t="str">
        <f t="shared" si="39"/>
        <v>Premium</v>
      </c>
    </row>
    <row r="2528" spans="1:6" x14ac:dyDescent="0.25">
      <c r="A2528" s="2">
        <v>473543</v>
      </c>
      <c r="B2528" s="2" t="s">
        <v>8</v>
      </c>
      <c r="C2528" s="2">
        <v>30</v>
      </c>
      <c r="D2528" s="2">
        <v>0</v>
      </c>
      <c r="E2528" s="2" t="s">
        <v>7</v>
      </c>
      <c r="F2528" t="str">
        <f t="shared" si="39"/>
        <v>Premium</v>
      </c>
    </row>
    <row r="2529" spans="1:6" x14ac:dyDescent="0.25">
      <c r="A2529" s="3">
        <v>601313</v>
      </c>
      <c r="B2529" s="3" t="s">
        <v>10</v>
      </c>
      <c r="C2529" s="3">
        <v>55</v>
      </c>
      <c r="D2529" s="3">
        <v>0</v>
      </c>
      <c r="E2529" s="3" t="s">
        <v>7</v>
      </c>
      <c r="F2529" t="str">
        <f t="shared" si="39"/>
        <v>Elite</v>
      </c>
    </row>
    <row r="2530" spans="1:6" x14ac:dyDescent="0.25">
      <c r="A2530" s="2">
        <v>782081</v>
      </c>
      <c r="B2530" s="2" t="s">
        <v>10</v>
      </c>
      <c r="C2530" s="2">
        <v>51</v>
      </c>
      <c r="D2530" s="2">
        <v>1</v>
      </c>
      <c r="E2530" s="2" t="s">
        <v>7</v>
      </c>
      <c r="F2530" t="str">
        <f t="shared" si="39"/>
        <v>Elite</v>
      </c>
    </row>
    <row r="2531" spans="1:6" x14ac:dyDescent="0.25">
      <c r="A2531" s="3">
        <v>527534</v>
      </c>
      <c r="B2531" s="3" t="s">
        <v>10</v>
      </c>
      <c r="C2531" s="3">
        <v>31</v>
      </c>
      <c r="D2531" s="3">
        <v>1</v>
      </c>
      <c r="E2531" s="3" t="s">
        <v>7</v>
      </c>
      <c r="F2531" t="str">
        <f t="shared" si="39"/>
        <v>Premium</v>
      </c>
    </row>
    <row r="2532" spans="1:6" x14ac:dyDescent="0.25">
      <c r="A2532" s="2">
        <v>289621</v>
      </c>
      <c r="B2532" s="2" t="s">
        <v>8</v>
      </c>
      <c r="C2532" s="2">
        <v>33</v>
      </c>
      <c r="D2532" s="2">
        <v>1</v>
      </c>
      <c r="E2532" s="2" t="s">
        <v>7</v>
      </c>
      <c r="F2532" t="str">
        <f t="shared" si="39"/>
        <v>Premium</v>
      </c>
    </row>
    <row r="2533" spans="1:6" x14ac:dyDescent="0.25">
      <c r="A2533" s="3">
        <v>201817</v>
      </c>
      <c r="B2533" s="3" t="s">
        <v>10</v>
      </c>
      <c r="C2533" s="3">
        <v>35</v>
      </c>
      <c r="D2533" s="3">
        <v>0</v>
      </c>
      <c r="E2533" s="3" t="s">
        <v>7</v>
      </c>
      <c r="F2533" t="str">
        <f t="shared" si="39"/>
        <v>Premium</v>
      </c>
    </row>
    <row r="2534" spans="1:6" x14ac:dyDescent="0.25">
      <c r="A2534" s="2">
        <v>860248</v>
      </c>
      <c r="B2534" s="2" t="s">
        <v>10</v>
      </c>
      <c r="C2534" s="2">
        <v>28</v>
      </c>
      <c r="D2534" s="2">
        <v>0</v>
      </c>
      <c r="E2534" s="2" t="s">
        <v>7</v>
      </c>
      <c r="F2534" t="str">
        <f t="shared" si="39"/>
        <v>Basic</v>
      </c>
    </row>
    <row r="2535" spans="1:6" x14ac:dyDescent="0.25">
      <c r="A2535" s="3">
        <v>758010</v>
      </c>
      <c r="B2535" s="3" t="s">
        <v>6</v>
      </c>
      <c r="C2535" s="3">
        <v>37</v>
      </c>
      <c r="D2535" s="3">
        <v>1</v>
      </c>
      <c r="E2535" s="3" t="s">
        <v>7</v>
      </c>
      <c r="F2535" t="str">
        <f t="shared" si="39"/>
        <v>Premium</v>
      </c>
    </row>
    <row r="2536" spans="1:6" x14ac:dyDescent="0.25">
      <c r="A2536" s="2">
        <v>688011</v>
      </c>
      <c r="B2536" s="2" t="s">
        <v>6</v>
      </c>
      <c r="C2536" s="2">
        <v>32</v>
      </c>
      <c r="D2536" s="2">
        <v>0</v>
      </c>
      <c r="E2536" s="2" t="s">
        <v>7</v>
      </c>
      <c r="F2536" t="str">
        <f t="shared" si="39"/>
        <v>Premium</v>
      </c>
    </row>
    <row r="2537" spans="1:6" x14ac:dyDescent="0.25">
      <c r="A2537" s="3">
        <v>802096</v>
      </c>
      <c r="B2537" s="3" t="s">
        <v>10</v>
      </c>
      <c r="C2537" s="3">
        <v>48</v>
      </c>
      <c r="D2537" s="3">
        <v>0</v>
      </c>
      <c r="E2537" s="3" t="s">
        <v>7</v>
      </c>
      <c r="F2537" t="str">
        <f t="shared" si="39"/>
        <v>Premium</v>
      </c>
    </row>
    <row r="2538" spans="1:6" x14ac:dyDescent="0.25">
      <c r="A2538" s="2">
        <v>199327</v>
      </c>
      <c r="B2538" s="2" t="s">
        <v>10</v>
      </c>
      <c r="C2538" s="2">
        <v>19</v>
      </c>
      <c r="D2538" s="2">
        <v>0</v>
      </c>
      <c r="E2538" s="2" t="s">
        <v>7</v>
      </c>
      <c r="F2538" t="str">
        <f t="shared" si="39"/>
        <v>Basic</v>
      </c>
    </row>
    <row r="2539" spans="1:6" x14ac:dyDescent="0.25">
      <c r="A2539" s="3">
        <v>701608</v>
      </c>
      <c r="B2539" s="3" t="s">
        <v>6</v>
      </c>
      <c r="C2539" s="3">
        <v>66</v>
      </c>
      <c r="D2539" s="3">
        <v>0</v>
      </c>
      <c r="E2539" s="3" t="s">
        <v>7</v>
      </c>
      <c r="F2539" t="str">
        <f t="shared" si="39"/>
        <v>Elite</v>
      </c>
    </row>
    <row r="2540" spans="1:6" x14ac:dyDescent="0.25">
      <c r="A2540" s="2">
        <v>548330</v>
      </c>
      <c r="B2540" s="2" t="s">
        <v>6</v>
      </c>
      <c r="C2540" s="2">
        <v>67</v>
      </c>
      <c r="D2540" s="2">
        <v>0</v>
      </c>
      <c r="E2540" s="2" t="s">
        <v>7</v>
      </c>
      <c r="F2540" t="str">
        <f t="shared" si="39"/>
        <v>Elite</v>
      </c>
    </row>
    <row r="2541" spans="1:6" x14ac:dyDescent="0.25">
      <c r="A2541" s="3">
        <v>686705</v>
      </c>
      <c r="B2541" s="3" t="s">
        <v>8</v>
      </c>
      <c r="C2541" s="3">
        <v>51</v>
      </c>
      <c r="D2541" s="3">
        <v>0</v>
      </c>
      <c r="E2541" s="3" t="s">
        <v>9</v>
      </c>
      <c r="F2541" t="str">
        <f t="shared" si="39"/>
        <v>Elite</v>
      </c>
    </row>
    <row r="2542" spans="1:6" x14ac:dyDescent="0.25">
      <c r="A2542" s="2">
        <v>140788</v>
      </c>
      <c r="B2542" s="2" t="s">
        <v>10</v>
      </c>
      <c r="C2542" s="2">
        <v>56</v>
      </c>
      <c r="D2542" s="2">
        <v>1</v>
      </c>
      <c r="E2542" s="2" t="s">
        <v>7</v>
      </c>
      <c r="F2542" t="str">
        <f t="shared" si="39"/>
        <v>Elite</v>
      </c>
    </row>
    <row r="2543" spans="1:6" x14ac:dyDescent="0.25">
      <c r="A2543" s="3">
        <v>890638</v>
      </c>
      <c r="B2543" s="3" t="s">
        <v>6</v>
      </c>
      <c r="C2543" s="3">
        <v>50</v>
      </c>
      <c r="D2543" s="3">
        <v>0</v>
      </c>
      <c r="E2543" s="3" t="s">
        <v>7</v>
      </c>
      <c r="F2543" t="str">
        <f t="shared" si="39"/>
        <v>Premium</v>
      </c>
    </row>
    <row r="2544" spans="1:6" x14ac:dyDescent="0.25">
      <c r="A2544" s="2">
        <v>137494</v>
      </c>
      <c r="B2544" s="2" t="s">
        <v>10</v>
      </c>
      <c r="C2544" s="2">
        <v>46</v>
      </c>
      <c r="D2544" s="2">
        <v>0</v>
      </c>
      <c r="E2544" s="2" t="s">
        <v>7</v>
      </c>
      <c r="F2544" t="str">
        <f t="shared" si="39"/>
        <v>Premium</v>
      </c>
    </row>
    <row r="2545" spans="1:6" x14ac:dyDescent="0.25">
      <c r="A2545" s="3">
        <v>476858</v>
      </c>
      <c r="B2545" s="3" t="s">
        <v>6</v>
      </c>
      <c r="C2545" s="3">
        <v>25</v>
      </c>
      <c r="D2545" s="3">
        <v>1</v>
      </c>
      <c r="E2545" s="3" t="s">
        <v>7</v>
      </c>
      <c r="F2545" t="str">
        <f t="shared" si="39"/>
        <v>Basic</v>
      </c>
    </row>
    <row r="2546" spans="1:6" x14ac:dyDescent="0.25">
      <c r="A2546" s="2">
        <v>256103</v>
      </c>
      <c r="B2546" s="2" t="s">
        <v>8</v>
      </c>
      <c r="C2546" s="2">
        <v>37</v>
      </c>
      <c r="D2546" s="2">
        <v>1</v>
      </c>
      <c r="E2546" s="2" t="s">
        <v>7</v>
      </c>
      <c r="F2546" t="str">
        <f t="shared" si="39"/>
        <v>Premium</v>
      </c>
    </row>
    <row r="2547" spans="1:6" x14ac:dyDescent="0.25">
      <c r="A2547" s="3">
        <v>745278</v>
      </c>
      <c r="B2547" s="3" t="s">
        <v>8</v>
      </c>
      <c r="C2547" s="3">
        <v>37</v>
      </c>
      <c r="D2547" s="3">
        <v>1</v>
      </c>
      <c r="E2547" s="3" t="s">
        <v>7</v>
      </c>
      <c r="F2547" t="str">
        <f t="shared" si="39"/>
        <v>Premium</v>
      </c>
    </row>
    <row r="2548" spans="1:6" x14ac:dyDescent="0.25">
      <c r="A2548" s="2">
        <v>909498</v>
      </c>
      <c r="B2548" s="2" t="s">
        <v>6</v>
      </c>
      <c r="C2548" s="2">
        <v>24</v>
      </c>
      <c r="D2548" s="2">
        <v>1</v>
      </c>
      <c r="E2548" s="2" t="s">
        <v>7</v>
      </c>
      <c r="F2548" t="str">
        <f t="shared" si="39"/>
        <v>Basic</v>
      </c>
    </row>
    <row r="2549" spans="1:6" x14ac:dyDescent="0.25">
      <c r="A2549" s="3">
        <v>525489</v>
      </c>
      <c r="B2549" s="3" t="s">
        <v>8</v>
      </c>
      <c r="C2549" s="3">
        <v>69</v>
      </c>
      <c r="D2549" s="3">
        <v>1</v>
      </c>
      <c r="E2549" s="3" t="s">
        <v>9</v>
      </c>
      <c r="F2549" t="str">
        <f t="shared" si="39"/>
        <v>Elite</v>
      </c>
    </row>
    <row r="2550" spans="1:6" x14ac:dyDescent="0.25">
      <c r="A2550" s="2">
        <v>417110</v>
      </c>
      <c r="B2550" s="2" t="s">
        <v>8</v>
      </c>
      <c r="C2550" s="2">
        <v>65</v>
      </c>
      <c r="D2550" s="2">
        <v>0</v>
      </c>
      <c r="E2550" s="2" t="s">
        <v>9</v>
      </c>
      <c r="F2550" t="str">
        <f t="shared" si="39"/>
        <v>Elite</v>
      </c>
    </row>
    <row r="2551" spans="1:6" x14ac:dyDescent="0.25">
      <c r="A2551" s="3">
        <v>944366</v>
      </c>
      <c r="B2551" s="3" t="s">
        <v>8</v>
      </c>
      <c r="C2551" s="3">
        <v>62</v>
      </c>
      <c r="D2551" s="3">
        <v>0</v>
      </c>
      <c r="E2551" s="3" t="s">
        <v>9</v>
      </c>
      <c r="F2551" t="str">
        <f t="shared" si="39"/>
        <v>Elite</v>
      </c>
    </row>
    <row r="2552" spans="1:6" x14ac:dyDescent="0.25">
      <c r="A2552" s="2">
        <v>782622</v>
      </c>
      <c r="B2552" s="2" t="s">
        <v>6</v>
      </c>
      <c r="C2552" s="2">
        <v>29</v>
      </c>
      <c r="D2552" s="2">
        <v>0</v>
      </c>
      <c r="E2552" s="2" t="s">
        <v>7</v>
      </c>
      <c r="F2552" t="str">
        <f t="shared" si="39"/>
        <v>Basic</v>
      </c>
    </row>
    <row r="2553" spans="1:6" x14ac:dyDescent="0.25">
      <c r="A2553" s="3">
        <v>775319</v>
      </c>
      <c r="B2553" s="3" t="s">
        <v>6</v>
      </c>
      <c r="C2553" s="3">
        <v>44</v>
      </c>
      <c r="D2553" s="3">
        <v>1</v>
      </c>
      <c r="E2553" s="3" t="s">
        <v>7</v>
      </c>
      <c r="F2553" t="str">
        <f t="shared" si="39"/>
        <v>Premium</v>
      </c>
    </row>
    <row r="2554" spans="1:6" x14ac:dyDescent="0.25">
      <c r="A2554" s="2">
        <v>994063</v>
      </c>
      <c r="B2554" s="2" t="s">
        <v>8</v>
      </c>
      <c r="C2554" s="2">
        <v>69</v>
      </c>
      <c r="D2554" s="2">
        <v>1</v>
      </c>
      <c r="E2554" s="2" t="s">
        <v>9</v>
      </c>
      <c r="F2554" t="str">
        <f t="shared" si="39"/>
        <v>Elite</v>
      </c>
    </row>
    <row r="2555" spans="1:6" x14ac:dyDescent="0.25">
      <c r="A2555" s="3">
        <v>938043</v>
      </c>
      <c r="B2555" s="3" t="s">
        <v>10</v>
      </c>
      <c r="C2555" s="3">
        <v>51</v>
      </c>
      <c r="D2555" s="3">
        <v>1</v>
      </c>
      <c r="E2555" s="3" t="s">
        <v>7</v>
      </c>
      <c r="F2555" t="str">
        <f t="shared" si="39"/>
        <v>Elite</v>
      </c>
    </row>
    <row r="2556" spans="1:6" x14ac:dyDescent="0.25">
      <c r="A2556" s="2">
        <v>503450</v>
      </c>
      <c r="B2556" s="2" t="s">
        <v>8</v>
      </c>
      <c r="C2556" s="2">
        <v>60</v>
      </c>
      <c r="D2556" s="2">
        <v>1</v>
      </c>
      <c r="E2556" s="2" t="s">
        <v>9</v>
      </c>
      <c r="F2556" t="str">
        <f t="shared" si="39"/>
        <v>Elite</v>
      </c>
    </row>
    <row r="2557" spans="1:6" x14ac:dyDescent="0.25">
      <c r="A2557" s="3">
        <v>306303</v>
      </c>
      <c r="B2557" s="3" t="s">
        <v>6</v>
      </c>
      <c r="C2557" s="3">
        <v>37</v>
      </c>
      <c r="D2557" s="3">
        <v>1</v>
      </c>
      <c r="E2557" s="3" t="s">
        <v>7</v>
      </c>
      <c r="F2557" t="str">
        <f t="shared" si="39"/>
        <v>Premium</v>
      </c>
    </row>
    <row r="2558" spans="1:6" x14ac:dyDescent="0.25">
      <c r="A2558" s="2">
        <v>243538</v>
      </c>
      <c r="B2558" s="2" t="s">
        <v>10</v>
      </c>
      <c r="C2558" s="2">
        <v>23</v>
      </c>
      <c r="D2558" s="2">
        <v>0</v>
      </c>
      <c r="E2558" s="2" t="s">
        <v>7</v>
      </c>
      <c r="F2558" t="str">
        <f t="shared" si="39"/>
        <v>Basic</v>
      </c>
    </row>
    <row r="2559" spans="1:6" x14ac:dyDescent="0.25">
      <c r="A2559" s="3">
        <v>766865</v>
      </c>
      <c r="B2559" s="3" t="s">
        <v>10</v>
      </c>
      <c r="C2559" s="3">
        <v>23</v>
      </c>
      <c r="D2559" s="3">
        <v>0</v>
      </c>
      <c r="E2559" s="3" t="s">
        <v>7</v>
      </c>
      <c r="F2559" t="str">
        <f t="shared" si="39"/>
        <v>Basic</v>
      </c>
    </row>
    <row r="2560" spans="1:6" x14ac:dyDescent="0.25">
      <c r="A2560" s="2">
        <v>699369</v>
      </c>
      <c r="B2560" s="2" t="s">
        <v>10</v>
      </c>
      <c r="C2560" s="2">
        <v>70</v>
      </c>
      <c r="D2560" s="2">
        <v>1</v>
      </c>
      <c r="E2560" s="2" t="s">
        <v>7</v>
      </c>
      <c r="F2560" t="str">
        <f t="shared" si="39"/>
        <v>Elite</v>
      </c>
    </row>
    <row r="2561" spans="1:6" x14ac:dyDescent="0.25">
      <c r="A2561" s="3">
        <v>129668</v>
      </c>
      <c r="B2561" s="3" t="s">
        <v>10</v>
      </c>
      <c r="C2561" s="3">
        <v>49</v>
      </c>
      <c r="D2561" s="3">
        <v>0</v>
      </c>
      <c r="E2561" s="3" t="s">
        <v>7</v>
      </c>
      <c r="F2561" t="str">
        <f t="shared" si="39"/>
        <v>Premium</v>
      </c>
    </row>
    <row r="2562" spans="1:6" x14ac:dyDescent="0.25">
      <c r="A2562" s="2">
        <v>251099</v>
      </c>
      <c r="B2562" s="2" t="s">
        <v>10</v>
      </c>
      <c r="C2562" s="2">
        <v>19</v>
      </c>
      <c r="D2562" s="2">
        <v>0</v>
      </c>
      <c r="E2562" s="2" t="s">
        <v>7</v>
      </c>
      <c r="F2562" t="str">
        <f t="shared" si="39"/>
        <v>Basic</v>
      </c>
    </row>
    <row r="2563" spans="1:6" x14ac:dyDescent="0.25">
      <c r="A2563" s="3">
        <v>372842</v>
      </c>
      <c r="B2563" s="3" t="s">
        <v>8</v>
      </c>
      <c r="C2563" s="3">
        <v>57</v>
      </c>
      <c r="D2563" s="3">
        <v>1</v>
      </c>
      <c r="E2563" s="3" t="s">
        <v>9</v>
      </c>
      <c r="F2563" t="str">
        <f t="shared" ref="F2563:F2626" si="40">IF(C2563&gt;50,"Elite",IF(C2563&gt;=30,"Premium","Basic"))</f>
        <v>Elite</v>
      </c>
    </row>
    <row r="2564" spans="1:6" x14ac:dyDescent="0.25">
      <c r="A2564" s="2">
        <v>391283</v>
      </c>
      <c r="B2564" s="2" t="s">
        <v>8</v>
      </c>
      <c r="C2564" s="2">
        <v>30</v>
      </c>
      <c r="D2564" s="2">
        <v>0</v>
      </c>
      <c r="E2564" s="2" t="s">
        <v>7</v>
      </c>
      <c r="F2564" t="str">
        <f t="shared" si="40"/>
        <v>Premium</v>
      </c>
    </row>
    <row r="2565" spans="1:6" x14ac:dyDescent="0.25">
      <c r="A2565" s="3">
        <v>539992</v>
      </c>
      <c r="B2565" s="3" t="s">
        <v>8</v>
      </c>
      <c r="C2565" s="3">
        <v>69</v>
      </c>
      <c r="D2565" s="3">
        <v>1</v>
      </c>
      <c r="E2565" s="3" t="s">
        <v>9</v>
      </c>
      <c r="F2565" t="str">
        <f t="shared" si="40"/>
        <v>Elite</v>
      </c>
    </row>
    <row r="2566" spans="1:6" x14ac:dyDescent="0.25">
      <c r="A2566" s="2">
        <v>170461</v>
      </c>
      <c r="B2566" s="2" t="s">
        <v>8</v>
      </c>
      <c r="C2566" s="2">
        <v>30</v>
      </c>
      <c r="D2566" s="2">
        <v>0</v>
      </c>
      <c r="E2566" s="2" t="s">
        <v>7</v>
      </c>
      <c r="F2566" t="str">
        <f t="shared" si="40"/>
        <v>Premium</v>
      </c>
    </row>
    <row r="2567" spans="1:6" x14ac:dyDescent="0.25">
      <c r="A2567" s="3">
        <v>226133</v>
      </c>
      <c r="B2567" s="3" t="s">
        <v>6</v>
      </c>
      <c r="C2567" s="3">
        <v>24</v>
      </c>
      <c r="D2567" s="3">
        <v>1</v>
      </c>
      <c r="E2567" s="3" t="s">
        <v>7</v>
      </c>
      <c r="F2567" t="str">
        <f t="shared" si="40"/>
        <v>Basic</v>
      </c>
    </row>
    <row r="2568" spans="1:6" x14ac:dyDescent="0.25">
      <c r="A2568" s="2">
        <v>717444</v>
      </c>
      <c r="B2568" s="2" t="s">
        <v>10</v>
      </c>
      <c r="C2568" s="2">
        <v>23</v>
      </c>
      <c r="D2568" s="2">
        <v>1</v>
      </c>
      <c r="E2568" s="2" t="s">
        <v>7</v>
      </c>
      <c r="F2568" t="str">
        <f t="shared" si="40"/>
        <v>Basic</v>
      </c>
    </row>
    <row r="2569" spans="1:6" x14ac:dyDescent="0.25">
      <c r="A2569" s="3">
        <v>379931</v>
      </c>
      <c r="B2569" s="3" t="s">
        <v>6</v>
      </c>
      <c r="C2569" s="3">
        <v>54</v>
      </c>
      <c r="D2569" s="3">
        <v>1</v>
      </c>
      <c r="E2569" s="3" t="s">
        <v>7</v>
      </c>
      <c r="F2569" t="str">
        <f t="shared" si="40"/>
        <v>Elite</v>
      </c>
    </row>
    <row r="2570" spans="1:6" x14ac:dyDescent="0.25">
      <c r="A2570" s="2">
        <v>373853</v>
      </c>
      <c r="B2570" s="2" t="s">
        <v>8</v>
      </c>
      <c r="C2570" s="2">
        <v>26</v>
      </c>
      <c r="D2570" s="2">
        <v>1</v>
      </c>
      <c r="E2570" s="2" t="s">
        <v>7</v>
      </c>
      <c r="F2570" t="str">
        <f t="shared" si="40"/>
        <v>Basic</v>
      </c>
    </row>
    <row r="2571" spans="1:6" x14ac:dyDescent="0.25">
      <c r="A2571" s="3">
        <v>510076</v>
      </c>
      <c r="B2571" s="3" t="s">
        <v>8</v>
      </c>
      <c r="C2571" s="3">
        <v>51</v>
      </c>
      <c r="D2571" s="3">
        <v>1</v>
      </c>
      <c r="E2571" s="3" t="s">
        <v>9</v>
      </c>
      <c r="F2571" t="str">
        <f t="shared" si="40"/>
        <v>Elite</v>
      </c>
    </row>
    <row r="2572" spans="1:6" x14ac:dyDescent="0.25">
      <c r="A2572" s="2">
        <v>550199</v>
      </c>
      <c r="B2572" s="2" t="s">
        <v>10</v>
      </c>
      <c r="C2572" s="2">
        <v>35</v>
      </c>
      <c r="D2572" s="2">
        <v>1</v>
      </c>
      <c r="E2572" s="2" t="s">
        <v>7</v>
      </c>
      <c r="F2572" t="str">
        <f t="shared" si="40"/>
        <v>Premium</v>
      </c>
    </row>
    <row r="2573" spans="1:6" x14ac:dyDescent="0.25">
      <c r="A2573" s="3">
        <v>366943</v>
      </c>
      <c r="B2573" s="3" t="s">
        <v>8</v>
      </c>
      <c r="C2573" s="3">
        <v>33</v>
      </c>
      <c r="D2573" s="3">
        <v>1</v>
      </c>
      <c r="E2573" s="3" t="s">
        <v>7</v>
      </c>
      <c r="F2573" t="str">
        <f t="shared" si="40"/>
        <v>Premium</v>
      </c>
    </row>
    <row r="2574" spans="1:6" x14ac:dyDescent="0.25">
      <c r="A2574" s="2">
        <v>191960</v>
      </c>
      <c r="B2574" s="2" t="s">
        <v>10</v>
      </c>
      <c r="C2574" s="2">
        <v>33</v>
      </c>
      <c r="D2574" s="2">
        <v>0</v>
      </c>
      <c r="E2574" s="2" t="s">
        <v>7</v>
      </c>
      <c r="F2574" t="str">
        <f t="shared" si="40"/>
        <v>Premium</v>
      </c>
    </row>
    <row r="2575" spans="1:6" x14ac:dyDescent="0.25">
      <c r="A2575" s="3">
        <v>462291</v>
      </c>
      <c r="B2575" s="3" t="s">
        <v>6</v>
      </c>
      <c r="C2575" s="3">
        <v>62</v>
      </c>
      <c r="D2575" s="3">
        <v>1</v>
      </c>
      <c r="E2575" s="3" t="s">
        <v>7</v>
      </c>
      <c r="F2575" t="str">
        <f t="shared" si="40"/>
        <v>Elite</v>
      </c>
    </row>
    <row r="2576" spans="1:6" x14ac:dyDescent="0.25">
      <c r="A2576" s="2">
        <v>340419</v>
      </c>
      <c r="B2576" s="2" t="s">
        <v>6</v>
      </c>
      <c r="C2576" s="2">
        <v>48</v>
      </c>
      <c r="D2576" s="2">
        <v>0</v>
      </c>
      <c r="E2576" s="2" t="s">
        <v>7</v>
      </c>
      <c r="F2576" t="str">
        <f t="shared" si="40"/>
        <v>Premium</v>
      </c>
    </row>
    <row r="2577" spans="1:6" x14ac:dyDescent="0.25">
      <c r="A2577" s="3">
        <v>397435</v>
      </c>
      <c r="B2577" s="3" t="s">
        <v>10</v>
      </c>
      <c r="C2577" s="3">
        <v>27</v>
      </c>
      <c r="D2577" s="3">
        <v>0</v>
      </c>
      <c r="E2577" s="3" t="s">
        <v>7</v>
      </c>
      <c r="F2577" t="str">
        <f t="shared" si="40"/>
        <v>Basic</v>
      </c>
    </row>
    <row r="2578" spans="1:6" x14ac:dyDescent="0.25">
      <c r="A2578" s="2">
        <v>199151</v>
      </c>
      <c r="B2578" s="2" t="s">
        <v>10</v>
      </c>
      <c r="C2578" s="2">
        <v>39</v>
      </c>
      <c r="D2578" s="2">
        <v>1</v>
      </c>
      <c r="E2578" s="2" t="s">
        <v>7</v>
      </c>
      <c r="F2578" t="str">
        <f t="shared" si="40"/>
        <v>Premium</v>
      </c>
    </row>
    <row r="2579" spans="1:6" x14ac:dyDescent="0.25">
      <c r="A2579" s="3">
        <v>547797</v>
      </c>
      <c r="B2579" s="3" t="s">
        <v>6</v>
      </c>
      <c r="C2579" s="3">
        <v>66</v>
      </c>
      <c r="D2579" s="3">
        <v>0</v>
      </c>
      <c r="E2579" s="3" t="s">
        <v>7</v>
      </c>
      <c r="F2579" t="str">
        <f t="shared" si="40"/>
        <v>Elite</v>
      </c>
    </row>
    <row r="2580" spans="1:6" x14ac:dyDescent="0.25">
      <c r="A2580" s="2">
        <v>113460</v>
      </c>
      <c r="B2580" s="2" t="s">
        <v>8</v>
      </c>
      <c r="C2580" s="2">
        <v>58</v>
      </c>
      <c r="D2580" s="2">
        <v>1</v>
      </c>
      <c r="E2580" s="2" t="s">
        <v>9</v>
      </c>
      <c r="F2580" t="str">
        <f t="shared" si="40"/>
        <v>Elite</v>
      </c>
    </row>
    <row r="2581" spans="1:6" x14ac:dyDescent="0.25">
      <c r="A2581" s="3">
        <v>503245</v>
      </c>
      <c r="B2581" s="3" t="s">
        <v>6</v>
      </c>
      <c r="C2581" s="3">
        <v>27</v>
      </c>
      <c r="D2581" s="3">
        <v>1</v>
      </c>
      <c r="E2581" s="3" t="s">
        <v>7</v>
      </c>
      <c r="F2581" t="str">
        <f t="shared" si="40"/>
        <v>Basic</v>
      </c>
    </row>
    <row r="2582" spans="1:6" x14ac:dyDescent="0.25">
      <c r="A2582" s="2">
        <v>470668</v>
      </c>
      <c r="B2582" s="2" t="s">
        <v>6</v>
      </c>
      <c r="C2582" s="2">
        <v>40</v>
      </c>
      <c r="D2582" s="2">
        <v>1</v>
      </c>
      <c r="E2582" s="2" t="s">
        <v>7</v>
      </c>
      <c r="F2582" t="str">
        <f t="shared" si="40"/>
        <v>Premium</v>
      </c>
    </row>
    <row r="2583" spans="1:6" x14ac:dyDescent="0.25">
      <c r="A2583" s="3">
        <v>800870</v>
      </c>
      <c r="B2583" s="3" t="s">
        <v>8</v>
      </c>
      <c r="C2583" s="3">
        <v>49</v>
      </c>
      <c r="D2583" s="3">
        <v>1</v>
      </c>
      <c r="E2583" s="3" t="s">
        <v>7</v>
      </c>
      <c r="F2583" t="str">
        <f t="shared" si="40"/>
        <v>Premium</v>
      </c>
    </row>
    <row r="2584" spans="1:6" x14ac:dyDescent="0.25">
      <c r="A2584" s="2">
        <v>346325</v>
      </c>
      <c r="B2584" s="2" t="s">
        <v>8</v>
      </c>
      <c r="C2584" s="2">
        <v>56</v>
      </c>
      <c r="D2584" s="2">
        <v>0</v>
      </c>
      <c r="E2584" s="2" t="s">
        <v>9</v>
      </c>
      <c r="F2584" t="str">
        <f t="shared" si="40"/>
        <v>Elite</v>
      </c>
    </row>
    <row r="2585" spans="1:6" x14ac:dyDescent="0.25">
      <c r="A2585" s="3">
        <v>849677</v>
      </c>
      <c r="B2585" s="3" t="s">
        <v>8</v>
      </c>
      <c r="C2585" s="3">
        <v>62</v>
      </c>
      <c r="D2585" s="3">
        <v>1</v>
      </c>
      <c r="E2585" s="3" t="s">
        <v>9</v>
      </c>
      <c r="F2585" t="str">
        <f t="shared" si="40"/>
        <v>Elite</v>
      </c>
    </row>
    <row r="2586" spans="1:6" x14ac:dyDescent="0.25">
      <c r="A2586" s="2">
        <v>657094</v>
      </c>
      <c r="B2586" s="2" t="s">
        <v>6</v>
      </c>
      <c r="C2586" s="2">
        <v>27</v>
      </c>
      <c r="D2586" s="2">
        <v>0</v>
      </c>
      <c r="E2586" s="2" t="s">
        <v>7</v>
      </c>
      <c r="F2586" t="str">
        <f t="shared" si="40"/>
        <v>Basic</v>
      </c>
    </row>
    <row r="2587" spans="1:6" x14ac:dyDescent="0.25">
      <c r="A2587" s="3">
        <v>562990</v>
      </c>
      <c r="B2587" s="3" t="s">
        <v>8</v>
      </c>
      <c r="C2587" s="3">
        <v>40</v>
      </c>
      <c r="D2587" s="3">
        <v>0</v>
      </c>
      <c r="E2587" s="3" t="s">
        <v>7</v>
      </c>
      <c r="F2587" t="str">
        <f t="shared" si="40"/>
        <v>Premium</v>
      </c>
    </row>
    <row r="2588" spans="1:6" x14ac:dyDescent="0.25">
      <c r="A2588" s="2">
        <v>532530</v>
      </c>
      <c r="B2588" s="2" t="s">
        <v>8</v>
      </c>
      <c r="C2588" s="2">
        <v>44</v>
      </c>
      <c r="D2588" s="2">
        <v>0</v>
      </c>
      <c r="E2588" s="2" t="s">
        <v>7</v>
      </c>
      <c r="F2588" t="str">
        <f t="shared" si="40"/>
        <v>Premium</v>
      </c>
    </row>
    <row r="2589" spans="1:6" x14ac:dyDescent="0.25">
      <c r="A2589" s="3">
        <v>504798</v>
      </c>
      <c r="B2589" s="3" t="s">
        <v>6</v>
      </c>
      <c r="C2589" s="3">
        <v>38</v>
      </c>
      <c r="D2589" s="3">
        <v>1</v>
      </c>
      <c r="E2589" s="3" t="s">
        <v>7</v>
      </c>
      <c r="F2589" t="str">
        <f t="shared" si="40"/>
        <v>Premium</v>
      </c>
    </row>
    <row r="2590" spans="1:6" x14ac:dyDescent="0.25">
      <c r="A2590" s="2">
        <v>493144</v>
      </c>
      <c r="B2590" s="2" t="s">
        <v>6</v>
      </c>
      <c r="C2590" s="2">
        <v>21</v>
      </c>
      <c r="D2590" s="2">
        <v>1</v>
      </c>
      <c r="E2590" s="2" t="s">
        <v>7</v>
      </c>
      <c r="F2590" t="str">
        <f t="shared" si="40"/>
        <v>Basic</v>
      </c>
    </row>
    <row r="2591" spans="1:6" x14ac:dyDescent="0.25">
      <c r="A2591" s="3">
        <v>616036</v>
      </c>
      <c r="B2591" s="3" t="s">
        <v>6</v>
      </c>
      <c r="C2591" s="3">
        <v>18</v>
      </c>
      <c r="D2591" s="3">
        <v>0</v>
      </c>
      <c r="E2591" s="3" t="s">
        <v>7</v>
      </c>
      <c r="F2591" t="str">
        <f t="shared" si="40"/>
        <v>Basic</v>
      </c>
    </row>
    <row r="2592" spans="1:6" x14ac:dyDescent="0.25">
      <c r="A2592" s="2">
        <v>970862</v>
      </c>
      <c r="B2592" s="2" t="s">
        <v>10</v>
      </c>
      <c r="C2592" s="2">
        <v>26</v>
      </c>
      <c r="D2592" s="2">
        <v>0</v>
      </c>
      <c r="E2592" s="2" t="s">
        <v>7</v>
      </c>
      <c r="F2592" t="str">
        <f t="shared" si="40"/>
        <v>Basic</v>
      </c>
    </row>
    <row r="2593" spans="1:6" x14ac:dyDescent="0.25">
      <c r="A2593" s="3">
        <v>694443</v>
      </c>
      <c r="B2593" s="3" t="s">
        <v>10</v>
      </c>
      <c r="C2593" s="3">
        <v>50</v>
      </c>
      <c r="D2593" s="3">
        <v>0</v>
      </c>
      <c r="E2593" s="3" t="s">
        <v>7</v>
      </c>
      <c r="F2593" t="str">
        <f t="shared" si="40"/>
        <v>Premium</v>
      </c>
    </row>
    <row r="2594" spans="1:6" x14ac:dyDescent="0.25">
      <c r="A2594" s="2">
        <v>741249</v>
      </c>
      <c r="B2594" s="2" t="s">
        <v>8</v>
      </c>
      <c r="C2594" s="2">
        <v>63</v>
      </c>
      <c r="D2594" s="2">
        <v>0</v>
      </c>
      <c r="E2594" s="2" t="s">
        <v>9</v>
      </c>
      <c r="F2594" t="str">
        <f t="shared" si="40"/>
        <v>Elite</v>
      </c>
    </row>
    <row r="2595" spans="1:6" x14ac:dyDescent="0.25">
      <c r="A2595" s="3">
        <v>248312</v>
      </c>
      <c r="B2595" s="3" t="s">
        <v>8</v>
      </c>
      <c r="C2595" s="3">
        <v>29</v>
      </c>
      <c r="D2595" s="3">
        <v>0</v>
      </c>
      <c r="E2595" s="3" t="s">
        <v>7</v>
      </c>
      <c r="F2595" t="str">
        <f t="shared" si="40"/>
        <v>Basic</v>
      </c>
    </row>
    <row r="2596" spans="1:6" x14ac:dyDescent="0.25">
      <c r="A2596" s="2">
        <v>761642</v>
      </c>
      <c r="B2596" s="2" t="s">
        <v>6</v>
      </c>
      <c r="C2596" s="2">
        <v>32</v>
      </c>
      <c r="D2596" s="2">
        <v>1</v>
      </c>
      <c r="E2596" s="2" t="s">
        <v>7</v>
      </c>
      <c r="F2596" t="str">
        <f t="shared" si="40"/>
        <v>Premium</v>
      </c>
    </row>
    <row r="2597" spans="1:6" x14ac:dyDescent="0.25">
      <c r="A2597" s="3">
        <v>368439</v>
      </c>
      <c r="B2597" s="3" t="s">
        <v>8</v>
      </c>
      <c r="C2597" s="3">
        <v>37</v>
      </c>
      <c r="D2597" s="3">
        <v>0</v>
      </c>
      <c r="E2597" s="3" t="s">
        <v>7</v>
      </c>
      <c r="F2597" t="str">
        <f t="shared" si="40"/>
        <v>Premium</v>
      </c>
    </row>
    <row r="2598" spans="1:6" x14ac:dyDescent="0.25">
      <c r="A2598" s="2">
        <v>796060</v>
      </c>
      <c r="B2598" s="2" t="s">
        <v>6</v>
      </c>
      <c r="C2598" s="2">
        <v>46</v>
      </c>
      <c r="D2598" s="2">
        <v>0</v>
      </c>
      <c r="E2598" s="2" t="s">
        <v>7</v>
      </c>
      <c r="F2598" t="str">
        <f t="shared" si="40"/>
        <v>Premium</v>
      </c>
    </row>
    <row r="2599" spans="1:6" x14ac:dyDescent="0.25">
      <c r="A2599" s="3">
        <v>841571</v>
      </c>
      <c r="B2599" s="3" t="s">
        <v>10</v>
      </c>
      <c r="C2599" s="3">
        <v>43</v>
      </c>
      <c r="D2599" s="3">
        <v>1</v>
      </c>
      <c r="E2599" s="3" t="s">
        <v>7</v>
      </c>
      <c r="F2599" t="str">
        <f t="shared" si="40"/>
        <v>Premium</v>
      </c>
    </row>
    <row r="2600" spans="1:6" x14ac:dyDescent="0.25">
      <c r="A2600" s="2">
        <v>251751</v>
      </c>
      <c r="B2600" s="2" t="s">
        <v>6</v>
      </c>
      <c r="C2600" s="2">
        <v>45</v>
      </c>
      <c r="D2600" s="2">
        <v>0</v>
      </c>
      <c r="E2600" s="2" t="s">
        <v>7</v>
      </c>
      <c r="F2600" t="str">
        <f t="shared" si="40"/>
        <v>Premium</v>
      </c>
    </row>
    <row r="2601" spans="1:6" x14ac:dyDescent="0.25">
      <c r="A2601" s="3">
        <v>833272</v>
      </c>
      <c r="B2601" s="3" t="s">
        <v>6</v>
      </c>
      <c r="C2601" s="3">
        <v>39</v>
      </c>
      <c r="D2601" s="3">
        <v>0</v>
      </c>
      <c r="E2601" s="3" t="s">
        <v>7</v>
      </c>
      <c r="F2601" t="str">
        <f t="shared" si="40"/>
        <v>Premium</v>
      </c>
    </row>
    <row r="2602" spans="1:6" x14ac:dyDescent="0.25">
      <c r="A2602" s="2">
        <v>386453</v>
      </c>
      <c r="B2602" s="2" t="s">
        <v>6</v>
      </c>
      <c r="C2602" s="2">
        <v>58</v>
      </c>
      <c r="D2602" s="2">
        <v>1</v>
      </c>
      <c r="E2602" s="2" t="s">
        <v>7</v>
      </c>
      <c r="F2602" t="str">
        <f t="shared" si="40"/>
        <v>Elite</v>
      </c>
    </row>
    <row r="2603" spans="1:6" x14ac:dyDescent="0.25">
      <c r="A2603" s="3">
        <v>505427</v>
      </c>
      <c r="B2603" s="3" t="s">
        <v>6</v>
      </c>
      <c r="C2603" s="3">
        <v>19</v>
      </c>
      <c r="D2603" s="3">
        <v>1</v>
      </c>
      <c r="E2603" s="3" t="s">
        <v>7</v>
      </c>
      <c r="F2603" t="str">
        <f t="shared" si="40"/>
        <v>Basic</v>
      </c>
    </row>
    <row r="2604" spans="1:6" x14ac:dyDescent="0.25">
      <c r="A2604" s="2">
        <v>438010</v>
      </c>
      <c r="B2604" s="2" t="s">
        <v>6</v>
      </c>
      <c r="C2604" s="2">
        <v>33</v>
      </c>
      <c r="D2604" s="2">
        <v>1</v>
      </c>
      <c r="E2604" s="2" t="s">
        <v>7</v>
      </c>
      <c r="F2604" t="str">
        <f t="shared" si="40"/>
        <v>Premium</v>
      </c>
    </row>
    <row r="2605" spans="1:6" x14ac:dyDescent="0.25">
      <c r="A2605" s="3">
        <v>782813</v>
      </c>
      <c r="B2605" s="3" t="s">
        <v>10</v>
      </c>
      <c r="C2605" s="3">
        <v>68</v>
      </c>
      <c r="D2605" s="3">
        <v>1</v>
      </c>
      <c r="E2605" s="3" t="s">
        <v>7</v>
      </c>
      <c r="F2605" t="str">
        <f t="shared" si="40"/>
        <v>Elite</v>
      </c>
    </row>
    <row r="2606" spans="1:6" x14ac:dyDescent="0.25">
      <c r="A2606" s="2">
        <v>736709</v>
      </c>
      <c r="B2606" s="2" t="s">
        <v>10</v>
      </c>
      <c r="C2606" s="2">
        <v>58</v>
      </c>
      <c r="D2606" s="2">
        <v>0</v>
      </c>
      <c r="E2606" s="2" t="s">
        <v>7</v>
      </c>
      <c r="F2606" t="str">
        <f t="shared" si="40"/>
        <v>Elite</v>
      </c>
    </row>
    <row r="2607" spans="1:6" x14ac:dyDescent="0.25">
      <c r="A2607" s="3">
        <v>385573</v>
      </c>
      <c r="B2607" s="3" t="s">
        <v>6</v>
      </c>
      <c r="C2607" s="3">
        <v>57</v>
      </c>
      <c r="D2607" s="3">
        <v>0</v>
      </c>
      <c r="E2607" s="3" t="s">
        <v>7</v>
      </c>
      <c r="F2607" t="str">
        <f t="shared" si="40"/>
        <v>Elite</v>
      </c>
    </row>
    <row r="2608" spans="1:6" x14ac:dyDescent="0.25">
      <c r="A2608" s="2">
        <v>288588</v>
      </c>
      <c r="B2608" s="2" t="s">
        <v>6</v>
      </c>
      <c r="C2608" s="2">
        <v>35</v>
      </c>
      <c r="D2608" s="2">
        <v>1</v>
      </c>
      <c r="E2608" s="2" t="s">
        <v>7</v>
      </c>
      <c r="F2608" t="str">
        <f t="shared" si="40"/>
        <v>Premium</v>
      </c>
    </row>
    <row r="2609" spans="1:6" x14ac:dyDescent="0.25">
      <c r="A2609" s="3">
        <v>471665</v>
      </c>
      <c r="B2609" s="3" t="s">
        <v>10</v>
      </c>
      <c r="C2609" s="3">
        <v>40</v>
      </c>
      <c r="D2609" s="3">
        <v>1</v>
      </c>
      <c r="E2609" s="3" t="s">
        <v>7</v>
      </c>
      <c r="F2609" t="str">
        <f t="shared" si="40"/>
        <v>Premium</v>
      </c>
    </row>
    <row r="2610" spans="1:6" x14ac:dyDescent="0.25">
      <c r="A2610" s="2">
        <v>493636</v>
      </c>
      <c r="B2610" s="2" t="s">
        <v>8</v>
      </c>
      <c r="C2610" s="2">
        <v>35</v>
      </c>
      <c r="D2610" s="2">
        <v>0</v>
      </c>
      <c r="E2610" s="2" t="s">
        <v>7</v>
      </c>
      <c r="F2610" t="str">
        <f t="shared" si="40"/>
        <v>Premium</v>
      </c>
    </row>
    <row r="2611" spans="1:6" x14ac:dyDescent="0.25">
      <c r="A2611" s="3">
        <v>898736</v>
      </c>
      <c r="B2611" s="3" t="s">
        <v>6</v>
      </c>
      <c r="C2611" s="3">
        <v>24</v>
      </c>
      <c r="D2611" s="3">
        <v>1</v>
      </c>
      <c r="E2611" s="3" t="s">
        <v>7</v>
      </c>
      <c r="F2611" t="str">
        <f t="shared" si="40"/>
        <v>Basic</v>
      </c>
    </row>
    <row r="2612" spans="1:6" x14ac:dyDescent="0.25">
      <c r="A2612" s="2">
        <v>239208</v>
      </c>
      <c r="B2612" s="2" t="s">
        <v>6</v>
      </c>
      <c r="C2612" s="2">
        <v>60</v>
      </c>
      <c r="D2612" s="2">
        <v>1</v>
      </c>
      <c r="E2612" s="2" t="s">
        <v>7</v>
      </c>
      <c r="F2612" t="str">
        <f t="shared" si="40"/>
        <v>Elite</v>
      </c>
    </row>
    <row r="2613" spans="1:6" x14ac:dyDescent="0.25">
      <c r="A2613" s="3">
        <v>509669</v>
      </c>
      <c r="B2613" s="3" t="s">
        <v>10</v>
      </c>
      <c r="C2613" s="3">
        <v>64</v>
      </c>
      <c r="D2613" s="3">
        <v>1</v>
      </c>
      <c r="E2613" s="3" t="s">
        <v>7</v>
      </c>
      <c r="F2613" t="str">
        <f t="shared" si="40"/>
        <v>Elite</v>
      </c>
    </row>
    <row r="2614" spans="1:6" x14ac:dyDescent="0.25">
      <c r="A2614" s="2">
        <v>856066</v>
      </c>
      <c r="B2614" s="2" t="s">
        <v>10</v>
      </c>
      <c r="C2614" s="2">
        <v>70</v>
      </c>
      <c r="D2614" s="2">
        <v>1</v>
      </c>
      <c r="E2614" s="2" t="s">
        <v>7</v>
      </c>
      <c r="F2614" t="str">
        <f t="shared" si="40"/>
        <v>Elite</v>
      </c>
    </row>
    <row r="2615" spans="1:6" x14ac:dyDescent="0.25">
      <c r="A2615" s="3">
        <v>481369</v>
      </c>
      <c r="B2615" s="3" t="s">
        <v>6</v>
      </c>
      <c r="C2615" s="3">
        <v>33</v>
      </c>
      <c r="D2615" s="3">
        <v>0</v>
      </c>
      <c r="E2615" s="3" t="s">
        <v>7</v>
      </c>
      <c r="F2615" t="str">
        <f t="shared" si="40"/>
        <v>Premium</v>
      </c>
    </row>
    <row r="2616" spans="1:6" x14ac:dyDescent="0.25">
      <c r="A2616" s="2">
        <v>754204</v>
      </c>
      <c r="B2616" s="2" t="s">
        <v>6</v>
      </c>
      <c r="C2616" s="2">
        <v>57</v>
      </c>
      <c r="D2616" s="2">
        <v>1</v>
      </c>
      <c r="E2616" s="2" t="s">
        <v>7</v>
      </c>
      <c r="F2616" t="str">
        <f t="shared" si="40"/>
        <v>Elite</v>
      </c>
    </row>
    <row r="2617" spans="1:6" x14ac:dyDescent="0.25">
      <c r="A2617" s="3">
        <v>632722</v>
      </c>
      <c r="B2617" s="3" t="s">
        <v>10</v>
      </c>
      <c r="C2617" s="3">
        <v>43</v>
      </c>
      <c r="D2617" s="3">
        <v>0</v>
      </c>
      <c r="E2617" s="3" t="s">
        <v>7</v>
      </c>
      <c r="F2617" t="str">
        <f t="shared" si="40"/>
        <v>Premium</v>
      </c>
    </row>
    <row r="2618" spans="1:6" x14ac:dyDescent="0.25">
      <c r="A2618" s="2">
        <v>403203</v>
      </c>
      <c r="B2618" s="2" t="s">
        <v>8</v>
      </c>
      <c r="C2618" s="2">
        <v>38</v>
      </c>
      <c r="D2618" s="2">
        <v>1</v>
      </c>
      <c r="E2618" s="2" t="s">
        <v>7</v>
      </c>
      <c r="F2618" t="str">
        <f t="shared" si="40"/>
        <v>Premium</v>
      </c>
    </row>
    <row r="2619" spans="1:6" x14ac:dyDescent="0.25">
      <c r="A2619" s="3">
        <v>275902</v>
      </c>
      <c r="B2619" s="3" t="s">
        <v>6</v>
      </c>
      <c r="C2619" s="3">
        <v>68</v>
      </c>
      <c r="D2619" s="3">
        <v>1</v>
      </c>
      <c r="E2619" s="3" t="s">
        <v>7</v>
      </c>
      <c r="F2619" t="str">
        <f t="shared" si="40"/>
        <v>Elite</v>
      </c>
    </row>
    <row r="2620" spans="1:6" x14ac:dyDescent="0.25">
      <c r="A2620" s="2">
        <v>918514</v>
      </c>
      <c r="B2620" s="2" t="s">
        <v>6</v>
      </c>
      <c r="C2620" s="2">
        <v>18</v>
      </c>
      <c r="D2620" s="2">
        <v>1</v>
      </c>
      <c r="E2620" s="2" t="s">
        <v>7</v>
      </c>
      <c r="F2620" t="str">
        <f t="shared" si="40"/>
        <v>Basic</v>
      </c>
    </row>
    <row r="2621" spans="1:6" x14ac:dyDescent="0.25">
      <c r="A2621" s="3">
        <v>960503</v>
      </c>
      <c r="B2621" s="3" t="s">
        <v>8</v>
      </c>
      <c r="C2621" s="3">
        <v>39</v>
      </c>
      <c r="D2621" s="3">
        <v>1</v>
      </c>
      <c r="E2621" s="3" t="s">
        <v>7</v>
      </c>
      <c r="F2621" t="str">
        <f t="shared" si="40"/>
        <v>Premium</v>
      </c>
    </row>
    <row r="2622" spans="1:6" x14ac:dyDescent="0.25">
      <c r="A2622" s="2">
        <v>262524</v>
      </c>
      <c r="B2622" s="2" t="s">
        <v>8</v>
      </c>
      <c r="C2622" s="2">
        <v>54</v>
      </c>
      <c r="D2622" s="2">
        <v>0</v>
      </c>
      <c r="E2622" s="2" t="s">
        <v>9</v>
      </c>
      <c r="F2622" t="str">
        <f t="shared" si="40"/>
        <v>Elite</v>
      </c>
    </row>
    <row r="2623" spans="1:6" x14ac:dyDescent="0.25">
      <c r="A2623" s="3">
        <v>336366</v>
      </c>
      <c r="B2623" s="3" t="s">
        <v>8</v>
      </c>
      <c r="C2623" s="3">
        <v>38</v>
      </c>
      <c r="D2623" s="3">
        <v>1</v>
      </c>
      <c r="E2623" s="3" t="s">
        <v>7</v>
      </c>
      <c r="F2623" t="str">
        <f t="shared" si="40"/>
        <v>Premium</v>
      </c>
    </row>
    <row r="2624" spans="1:6" x14ac:dyDescent="0.25">
      <c r="A2624" s="2">
        <v>478622</v>
      </c>
      <c r="B2624" s="2" t="s">
        <v>8</v>
      </c>
      <c r="C2624" s="2">
        <v>59</v>
      </c>
      <c r="D2624" s="2">
        <v>1</v>
      </c>
      <c r="E2624" s="2" t="s">
        <v>9</v>
      </c>
      <c r="F2624" t="str">
        <f t="shared" si="40"/>
        <v>Elite</v>
      </c>
    </row>
    <row r="2625" spans="1:6" x14ac:dyDescent="0.25">
      <c r="A2625" s="3">
        <v>474595</v>
      </c>
      <c r="B2625" s="3" t="s">
        <v>10</v>
      </c>
      <c r="C2625" s="3">
        <v>28</v>
      </c>
      <c r="D2625" s="3">
        <v>0</v>
      </c>
      <c r="E2625" s="3" t="s">
        <v>7</v>
      </c>
      <c r="F2625" t="str">
        <f t="shared" si="40"/>
        <v>Basic</v>
      </c>
    </row>
    <row r="2626" spans="1:6" x14ac:dyDescent="0.25">
      <c r="A2626" s="2">
        <v>899313</v>
      </c>
      <c r="B2626" s="2" t="s">
        <v>8</v>
      </c>
      <c r="C2626" s="2">
        <v>20</v>
      </c>
      <c r="D2626" s="2">
        <v>1</v>
      </c>
      <c r="E2626" s="2" t="s">
        <v>7</v>
      </c>
      <c r="F2626" t="str">
        <f t="shared" si="40"/>
        <v>Basic</v>
      </c>
    </row>
    <row r="2627" spans="1:6" x14ac:dyDescent="0.25">
      <c r="A2627" s="3">
        <v>242341</v>
      </c>
      <c r="B2627" s="3" t="s">
        <v>8</v>
      </c>
      <c r="C2627" s="3">
        <v>53</v>
      </c>
      <c r="D2627" s="3">
        <v>0</v>
      </c>
      <c r="E2627" s="3" t="s">
        <v>9</v>
      </c>
      <c r="F2627" t="str">
        <f t="shared" ref="F2627:F2690" si="41">IF(C2627&gt;50,"Elite",IF(C2627&gt;=30,"Premium","Basic"))</f>
        <v>Elite</v>
      </c>
    </row>
    <row r="2628" spans="1:6" x14ac:dyDescent="0.25">
      <c r="A2628" s="2">
        <v>981931</v>
      </c>
      <c r="B2628" s="2" t="s">
        <v>6</v>
      </c>
      <c r="C2628" s="2">
        <v>46</v>
      </c>
      <c r="D2628" s="2">
        <v>1</v>
      </c>
      <c r="E2628" s="2" t="s">
        <v>7</v>
      </c>
      <c r="F2628" t="str">
        <f t="shared" si="41"/>
        <v>Premium</v>
      </c>
    </row>
    <row r="2629" spans="1:6" x14ac:dyDescent="0.25">
      <c r="A2629" s="3">
        <v>674029</v>
      </c>
      <c r="B2629" s="3" t="s">
        <v>10</v>
      </c>
      <c r="C2629" s="3">
        <v>51</v>
      </c>
      <c r="D2629" s="3">
        <v>0</v>
      </c>
      <c r="E2629" s="3" t="s">
        <v>7</v>
      </c>
      <c r="F2629" t="str">
        <f t="shared" si="41"/>
        <v>Elite</v>
      </c>
    </row>
    <row r="2630" spans="1:6" x14ac:dyDescent="0.25">
      <c r="A2630" s="2">
        <v>314886</v>
      </c>
      <c r="B2630" s="2" t="s">
        <v>6</v>
      </c>
      <c r="C2630" s="2">
        <v>37</v>
      </c>
      <c r="D2630" s="2">
        <v>0</v>
      </c>
      <c r="E2630" s="2" t="s">
        <v>7</v>
      </c>
      <c r="F2630" t="str">
        <f t="shared" si="41"/>
        <v>Premium</v>
      </c>
    </row>
    <row r="2631" spans="1:6" x14ac:dyDescent="0.25">
      <c r="A2631" s="3">
        <v>853135</v>
      </c>
      <c r="B2631" s="3" t="s">
        <v>8</v>
      </c>
      <c r="C2631" s="3">
        <v>41</v>
      </c>
      <c r="D2631" s="3">
        <v>0</v>
      </c>
      <c r="E2631" s="3" t="s">
        <v>7</v>
      </c>
      <c r="F2631" t="str">
        <f t="shared" si="41"/>
        <v>Premium</v>
      </c>
    </row>
    <row r="2632" spans="1:6" x14ac:dyDescent="0.25">
      <c r="A2632" s="2">
        <v>403503</v>
      </c>
      <c r="B2632" s="2" t="s">
        <v>10</v>
      </c>
      <c r="C2632" s="2">
        <v>51</v>
      </c>
      <c r="D2632" s="2">
        <v>0</v>
      </c>
      <c r="E2632" s="2" t="s">
        <v>7</v>
      </c>
      <c r="F2632" t="str">
        <f t="shared" si="41"/>
        <v>Elite</v>
      </c>
    </row>
    <row r="2633" spans="1:6" x14ac:dyDescent="0.25">
      <c r="A2633" s="3">
        <v>364452</v>
      </c>
      <c r="B2633" s="3" t="s">
        <v>6</v>
      </c>
      <c r="C2633" s="3">
        <v>38</v>
      </c>
      <c r="D2633" s="3">
        <v>1</v>
      </c>
      <c r="E2633" s="3" t="s">
        <v>7</v>
      </c>
      <c r="F2633" t="str">
        <f t="shared" si="41"/>
        <v>Premium</v>
      </c>
    </row>
    <row r="2634" spans="1:6" x14ac:dyDescent="0.25">
      <c r="A2634" s="2">
        <v>635389</v>
      </c>
      <c r="B2634" s="2" t="s">
        <v>8</v>
      </c>
      <c r="C2634" s="2">
        <v>39</v>
      </c>
      <c r="D2634" s="2">
        <v>0</v>
      </c>
      <c r="E2634" s="2" t="s">
        <v>7</v>
      </c>
      <c r="F2634" t="str">
        <f t="shared" si="41"/>
        <v>Premium</v>
      </c>
    </row>
    <row r="2635" spans="1:6" x14ac:dyDescent="0.25">
      <c r="A2635" s="3">
        <v>516965</v>
      </c>
      <c r="B2635" s="3" t="s">
        <v>10</v>
      </c>
      <c r="C2635" s="3">
        <v>53</v>
      </c>
      <c r="D2635" s="3">
        <v>0</v>
      </c>
      <c r="E2635" s="3" t="s">
        <v>7</v>
      </c>
      <c r="F2635" t="str">
        <f t="shared" si="41"/>
        <v>Elite</v>
      </c>
    </row>
    <row r="2636" spans="1:6" x14ac:dyDescent="0.25">
      <c r="A2636" s="2">
        <v>748591</v>
      </c>
      <c r="B2636" s="2" t="s">
        <v>8</v>
      </c>
      <c r="C2636" s="2">
        <v>41</v>
      </c>
      <c r="D2636" s="2">
        <v>1</v>
      </c>
      <c r="E2636" s="2" t="s">
        <v>7</v>
      </c>
      <c r="F2636" t="str">
        <f t="shared" si="41"/>
        <v>Premium</v>
      </c>
    </row>
    <row r="2637" spans="1:6" x14ac:dyDescent="0.25">
      <c r="A2637" s="3">
        <v>428936</v>
      </c>
      <c r="B2637" s="3" t="s">
        <v>6</v>
      </c>
      <c r="C2637" s="3">
        <v>19</v>
      </c>
      <c r="D2637" s="3">
        <v>0</v>
      </c>
      <c r="E2637" s="3" t="s">
        <v>7</v>
      </c>
      <c r="F2637" t="str">
        <f t="shared" si="41"/>
        <v>Basic</v>
      </c>
    </row>
    <row r="2638" spans="1:6" x14ac:dyDescent="0.25">
      <c r="A2638" s="2">
        <v>781282</v>
      </c>
      <c r="B2638" s="2" t="s">
        <v>10</v>
      </c>
      <c r="C2638" s="2">
        <v>54</v>
      </c>
      <c r="D2638" s="2">
        <v>0</v>
      </c>
      <c r="E2638" s="2" t="s">
        <v>7</v>
      </c>
      <c r="F2638" t="str">
        <f t="shared" si="41"/>
        <v>Elite</v>
      </c>
    </row>
    <row r="2639" spans="1:6" x14ac:dyDescent="0.25">
      <c r="A2639" s="3">
        <v>401817</v>
      </c>
      <c r="B2639" s="3" t="s">
        <v>6</v>
      </c>
      <c r="C2639" s="3">
        <v>24</v>
      </c>
      <c r="D2639" s="3">
        <v>1</v>
      </c>
      <c r="E2639" s="3" t="s">
        <v>7</v>
      </c>
      <c r="F2639" t="str">
        <f t="shared" si="41"/>
        <v>Basic</v>
      </c>
    </row>
    <row r="2640" spans="1:6" x14ac:dyDescent="0.25">
      <c r="A2640" s="2">
        <v>664582</v>
      </c>
      <c r="B2640" s="2" t="s">
        <v>6</v>
      </c>
      <c r="C2640" s="2">
        <v>40</v>
      </c>
      <c r="D2640" s="2">
        <v>1</v>
      </c>
      <c r="E2640" s="2" t="s">
        <v>7</v>
      </c>
      <c r="F2640" t="str">
        <f t="shared" si="41"/>
        <v>Premium</v>
      </c>
    </row>
    <row r="2641" spans="1:6" x14ac:dyDescent="0.25">
      <c r="A2641" s="3">
        <v>825997</v>
      </c>
      <c r="B2641" s="3" t="s">
        <v>8</v>
      </c>
      <c r="C2641" s="3">
        <v>54</v>
      </c>
      <c r="D2641" s="3">
        <v>0</v>
      </c>
      <c r="E2641" s="3" t="s">
        <v>9</v>
      </c>
      <c r="F2641" t="str">
        <f t="shared" si="41"/>
        <v>Elite</v>
      </c>
    </row>
    <row r="2642" spans="1:6" x14ac:dyDescent="0.25">
      <c r="A2642" s="2">
        <v>872199</v>
      </c>
      <c r="B2642" s="2" t="s">
        <v>8</v>
      </c>
      <c r="C2642" s="2">
        <v>61</v>
      </c>
      <c r="D2642" s="2">
        <v>0</v>
      </c>
      <c r="E2642" s="2" t="s">
        <v>9</v>
      </c>
      <c r="F2642" t="str">
        <f t="shared" si="41"/>
        <v>Elite</v>
      </c>
    </row>
    <row r="2643" spans="1:6" x14ac:dyDescent="0.25">
      <c r="A2643" s="3">
        <v>915165</v>
      </c>
      <c r="B2643" s="3" t="s">
        <v>6</v>
      </c>
      <c r="C2643" s="3">
        <v>36</v>
      </c>
      <c r="D2643" s="3">
        <v>0</v>
      </c>
      <c r="E2643" s="3" t="s">
        <v>7</v>
      </c>
      <c r="F2643" t="str">
        <f t="shared" si="41"/>
        <v>Premium</v>
      </c>
    </row>
    <row r="2644" spans="1:6" x14ac:dyDescent="0.25">
      <c r="A2644" s="2">
        <v>112536</v>
      </c>
      <c r="B2644" s="2" t="s">
        <v>8</v>
      </c>
      <c r="C2644" s="2">
        <v>47</v>
      </c>
      <c r="D2644" s="2">
        <v>1</v>
      </c>
      <c r="E2644" s="2" t="s">
        <v>7</v>
      </c>
      <c r="F2644" t="str">
        <f t="shared" si="41"/>
        <v>Premium</v>
      </c>
    </row>
    <row r="2645" spans="1:6" x14ac:dyDescent="0.25">
      <c r="A2645" s="3">
        <v>854611</v>
      </c>
      <c r="B2645" s="3" t="s">
        <v>8</v>
      </c>
      <c r="C2645" s="3">
        <v>46</v>
      </c>
      <c r="D2645" s="3">
        <v>1</v>
      </c>
      <c r="E2645" s="3" t="s">
        <v>7</v>
      </c>
      <c r="F2645" t="str">
        <f t="shared" si="41"/>
        <v>Premium</v>
      </c>
    </row>
    <row r="2646" spans="1:6" x14ac:dyDescent="0.25">
      <c r="A2646" s="2">
        <v>531279</v>
      </c>
      <c r="B2646" s="2" t="s">
        <v>8</v>
      </c>
      <c r="C2646" s="2">
        <v>45</v>
      </c>
      <c r="D2646" s="2">
        <v>0</v>
      </c>
      <c r="E2646" s="2" t="s">
        <v>7</v>
      </c>
      <c r="F2646" t="str">
        <f t="shared" si="41"/>
        <v>Premium</v>
      </c>
    </row>
    <row r="2647" spans="1:6" x14ac:dyDescent="0.25">
      <c r="A2647" s="3">
        <v>623319</v>
      </c>
      <c r="B2647" s="3" t="s">
        <v>8</v>
      </c>
      <c r="C2647" s="3">
        <v>40</v>
      </c>
      <c r="D2647" s="3">
        <v>0</v>
      </c>
      <c r="E2647" s="3" t="s">
        <v>7</v>
      </c>
      <c r="F2647" t="str">
        <f t="shared" si="41"/>
        <v>Premium</v>
      </c>
    </row>
    <row r="2648" spans="1:6" x14ac:dyDescent="0.25">
      <c r="A2648" s="2">
        <v>833461</v>
      </c>
      <c r="B2648" s="2" t="s">
        <v>8</v>
      </c>
      <c r="C2648" s="2">
        <v>64</v>
      </c>
      <c r="D2648" s="2">
        <v>1</v>
      </c>
      <c r="E2648" s="2" t="s">
        <v>9</v>
      </c>
      <c r="F2648" t="str">
        <f t="shared" si="41"/>
        <v>Elite</v>
      </c>
    </row>
    <row r="2649" spans="1:6" x14ac:dyDescent="0.25">
      <c r="A2649" s="3">
        <v>712900</v>
      </c>
      <c r="B2649" s="3" t="s">
        <v>6</v>
      </c>
      <c r="C2649" s="3">
        <v>58</v>
      </c>
      <c r="D2649" s="3">
        <v>1</v>
      </c>
      <c r="E2649" s="3" t="s">
        <v>7</v>
      </c>
      <c r="F2649" t="str">
        <f t="shared" si="41"/>
        <v>Elite</v>
      </c>
    </row>
    <row r="2650" spans="1:6" x14ac:dyDescent="0.25">
      <c r="A2650" s="2">
        <v>874667</v>
      </c>
      <c r="B2650" s="2" t="s">
        <v>10</v>
      </c>
      <c r="C2650" s="2">
        <v>57</v>
      </c>
      <c r="D2650" s="2">
        <v>1</v>
      </c>
      <c r="E2650" s="2" t="s">
        <v>7</v>
      </c>
      <c r="F2650" t="str">
        <f t="shared" si="41"/>
        <v>Elite</v>
      </c>
    </row>
    <row r="2651" spans="1:6" x14ac:dyDescent="0.25">
      <c r="A2651" s="3">
        <v>735605</v>
      </c>
      <c r="B2651" s="3" t="s">
        <v>6</v>
      </c>
      <c r="C2651" s="3">
        <v>30</v>
      </c>
      <c r="D2651" s="3">
        <v>1</v>
      </c>
      <c r="E2651" s="3" t="s">
        <v>7</v>
      </c>
      <c r="F2651" t="str">
        <f t="shared" si="41"/>
        <v>Premium</v>
      </c>
    </row>
    <row r="2652" spans="1:6" x14ac:dyDescent="0.25">
      <c r="A2652" s="2">
        <v>474412</v>
      </c>
      <c r="B2652" s="2" t="s">
        <v>8</v>
      </c>
      <c r="C2652" s="2">
        <v>68</v>
      </c>
      <c r="D2652" s="2">
        <v>0</v>
      </c>
      <c r="E2652" s="2" t="s">
        <v>9</v>
      </c>
      <c r="F2652" t="str">
        <f t="shared" si="41"/>
        <v>Elite</v>
      </c>
    </row>
    <row r="2653" spans="1:6" x14ac:dyDescent="0.25">
      <c r="A2653" s="3">
        <v>529720</v>
      </c>
      <c r="B2653" s="3" t="s">
        <v>8</v>
      </c>
      <c r="C2653" s="3">
        <v>25</v>
      </c>
      <c r="D2653" s="3">
        <v>0</v>
      </c>
      <c r="E2653" s="3" t="s">
        <v>7</v>
      </c>
      <c r="F2653" t="str">
        <f t="shared" si="41"/>
        <v>Basic</v>
      </c>
    </row>
    <row r="2654" spans="1:6" x14ac:dyDescent="0.25">
      <c r="A2654" s="2">
        <v>922278</v>
      </c>
      <c r="B2654" s="2" t="s">
        <v>6</v>
      </c>
      <c r="C2654" s="2">
        <v>26</v>
      </c>
      <c r="D2654" s="2">
        <v>0</v>
      </c>
      <c r="E2654" s="2" t="s">
        <v>7</v>
      </c>
      <c r="F2654" t="str">
        <f t="shared" si="41"/>
        <v>Basic</v>
      </c>
    </row>
    <row r="2655" spans="1:6" x14ac:dyDescent="0.25">
      <c r="A2655" s="3">
        <v>196693</v>
      </c>
      <c r="B2655" s="3" t="s">
        <v>8</v>
      </c>
      <c r="C2655" s="3">
        <v>54</v>
      </c>
      <c r="D2655" s="3">
        <v>0</v>
      </c>
      <c r="E2655" s="3" t="s">
        <v>9</v>
      </c>
      <c r="F2655" t="str">
        <f t="shared" si="41"/>
        <v>Elite</v>
      </c>
    </row>
    <row r="2656" spans="1:6" x14ac:dyDescent="0.25">
      <c r="A2656" s="2">
        <v>577447</v>
      </c>
      <c r="B2656" s="2" t="s">
        <v>8</v>
      </c>
      <c r="C2656" s="2">
        <v>23</v>
      </c>
      <c r="D2656" s="2">
        <v>0</v>
      </c>
      <c r="E2656" s="2" t="s">
        <v>7</v>
      </c>
      <c r="F2656" t="str">
        <f t="shared" si="41"/>
        <v>Basic</v>
      </c>
    </row>
    <row r="2657" spans="1:6" x14ac:dyDescent="0.25">
      <c r="A2657" s="3">
        <v>863545</v>
      </c>
      <c r="B2657" s="3" t="s">
        <v>6</v>
      </c>
      <c r="C2657" s="3">
        <v>61</v>
      </c>
      <c r="D2657" s="3">
        <v>1</v>
      </c>
      <c r="E2657" s="3" t="s">
        <v>7</v>
      </c>
      <c r="F2657" t="str">
        <f t="shared" si="41"/>
        <v>Elite</v>
      </c>
    </row>
    <row r="2658" spans="1:6" x14ac:dyDescent="0.25">
      <c r="A2658" s="2">
        <v>996745</v>
      </c>
      <c r="B2658" s="2" t="s">
        <v>10</v>
      </c>
      <c r="C2658" s="2">
        <v>41</v>
      </c>
      <c r="D2658" s="2">
        <v>1</v>
      </c>
      <c r="E2658" s="2" t="s">
        <v>7</v>
      </c>
      <c r="F2658" t="str">
        <f t="shared" si="41"/>
        <v>Premium</v>
      </c>
    </row>
    <row r="2659" spans="1:6" x14ac:dyDescent="0.25">
      <c r="A2659" s="3">
        <v>299978</v>
      </c>
      <c r="B2659" s="3" t="s">
        <v>10</v>
      </c>
      <c r="C2659" s="3">
        <v>37</v>
      </c>
      <c r="D2659" s="3">
        <v>0</v>
      </c>
      <c r="E2659" s="3" t="s">
        <v>7</v>
      </c>
      <c r="F2659" t="str">
        <f t="shared" si="41"/>
        <v>Premium</v>
      </c>
    </row>
    <row r="2660" spans="1:6" x14ac:dyDescent="0.25">
      <c r="A2660" s="2">
        <v>118482</v>
      </c>
      <c r="B2660" s="2" t="s">
        <v>6</v>
      </c>
      <c r="C2660" s="2">
        <v>60</v>
      </c>
      <c r="D2660" s="2">
        <v>1</v>
      </c>
      <c r="E2660" s="2" t="s">
        <v>7</v>
      </c>
      <c r="F2660" t="str">
        <f t="shared" si="41"/>
        <v>Elite</v>
      </c>
    </row>
    <row r="2661" spans="1:6" x14ac:dyDescent="0.25">
      <c r="A2661" s="3">
        <v>318549</v>
      </c>
      <c r="B2661" s="3" t="s">
        <v>8</v>
      </c>
      <c r="C2661" s="3">
        <v>41</v>
      </c>
      <c r="D2661" s="3">
        <v>0</v>
      </c>
      <c r="E2661" s="3" t="s">
        <v>7</v>
      </c>
      <c r="F2661" t="str">
        <f t="shared" si="41"/>
        <v>Premium</v>
      </c>
    </row>
    <row r="2662" spans="1:6" x14ac:dyDescent="0.25">
      <c r="A2662" s="2">
        <v>279169</v>
      </c>
      <c r="B2662" s="2" t="s">
        <v>10</v>
      </c>
      <c r="C2662" s="2">
        <v>45</v>
      </c>
      <c r="D2662" s="2">
        <v>1</v>
      </c>
      <c r="E2662" s="2" t="s">
        <v>7</v>
      </c>
      <c r="F2662" t="str">
        <f t="shared" si="41"/>
        <v>Premium</v>
      </c>
    </row>
    <row r="2663" spans="1:6" x14ac:dyDescent="0.25">
      <c r="A2663" s="3">
        <v>183472</v>
      </c>
      <c r="B2663" s="3" t="s">
        <v>8</v>
      </c>
      <c r="C2663" s="3">
        <v>24</v>
      </c>
      <c r="D2663" s="3">
        <v>1</v>
      </c>
      <c r="E2663" s="3" t="s">
        <v>7</v>
      </c>
      <c r="F2663" t="str">
        <f t="shared" si="41"/>
        <v>Basic</v>
      </c>
    </row>
    <row r="2664" spans="1:6" x14ac:dyDescent="0.25">
      <c r="A2664" s="2">
        <v>246828</v>
      </c>
      <c r="B2664" s="2" t="s">
        <v>6</v>
      </c>
      <c r="C2664" s="2">
        <v>42</v>
      </c>
      <c r="D2664" s="2">
        <v>1</v>
      </c>
      <c r="E2664" s="2" t="s">
        <v>7</v>
      </c>
      <c r="F2664" t="str">
        <f t="shared" si="41"/>
        <v>Premium</v>
      </c>
    </row>
    <row r="2665" spans="1:6" x14ac:dyDescent="0.25">
      <c r="A2665" s="3">
        <v>934790</v>
      </c>
      <c r="B2665" s="3" t="s">
        <v>10</v>
      </c>
      <c r="C2665" s="3">
        <v>44</v>
      </c>
      <c r="D2665" s="3">
        <v>0</v>
      </c>
      <c r="E2665" s="3" t="s">
        <v>7</v>
      </c>
      <c r="F2665" t="str">
        <f t="shared" si="41"/>
        <v>Premium</v>
      </c>
    </row>
    <row r="2666" spans="1:6" x14ac:dyDescent="0.25">
      <c r="A2666" s="2">
        <v>407383</v>
      </c>
      <c r="B2666" s="2" t="s">
        <v>8</v>
      </c>
      <c r="C2666" s="2">
        <v>40</v>
      </c>
      <c r="D2666" s="2">
        <v>0</v>
      </c>
      <c r="E2666" s="2" t="s">
        <v>7</v>
      </c>
      <c r="F2666" t="str">
        <f t="shared" si="41"/>
        <v>Premium</v>
      </c>
    </row>
    <row r="2667" spans="1:6" x14ac:dyDescent="0.25">
      <c r="A2667" s="3">
        <v>355458</v>
      </c>
      <c r="B2667" s="3" t="s">
        <v>10</v>
      </c>
      <c r="C2667" s="3">
        <v>36</v>
      </c>
      <c r="D2667" s="3">
        <v>0</v>
      </c>
      <c r="E2667" s="3" t="s">
        <v>7</v>
      </c>
      <c r="F2667" t="str">
        <f t="shared" si="41"/>
        <v>Premium</v>
      </c>
    </row>
    <row r="2668" spans="1:6" x14ac:dyDescent="0.25">
      <c r="A2668" s="2">
        <v>820791</v>
      </c>
      <c r="B2668" s="2" t="s">
        <v>6</v>
      </c>
      <c r="C2668" s="2">
        <v>37</v>
      </c>
      <c r="D2668" s="2">
        <v>0</v>
      </c>
      <c r="E2668" s="2" t="s">
        <v>7</v>
      </c>
      <c r="F2668" t="str">
        <f t="shared" si="41"/>
        <v>Premium</v>
      </c>
    </row>
    <row r="2669" spans="1:6" x14ac:dyDescent="0.25">
      <c r="A2669" s="3">
        <v>993287</v>
      </c>
      <c r="B2669" s="3" t="s">
        <v>10</v>
      </c>
      <c r="C2669" s="3">
        <v>24</v>
      </c>
      <c r="D2669" s="3">
        <v>0</v>
      </c>
      <c r="E2669" s="3" t="s">
        <v>7</v>
      </c>
      <c r="F2669" t="str">
        <f t="shared" si="41"/>
        <v>Basic</v>
      </c>
    </row>
    <row r="2670" spans="1:6" x14ac:dyDescent="0.25">
      <c r="A2670" s="2">
        <v>851987</v>
      </c>
      <c r="B2670" s="2" t="s">
        <v>6</v>
      </c>
      <c r="C2670" s="2">
        <v>32</v>
      </c>
      <c r="D2670" s="2">
        <v>1</v>
      </c>
      <c r="E2670" s="2" t="s">
        <v>7</v>
      </c>
      <c r="F2670" t="str">
        <f t="shared" si="41"/>
        <v>Premium</v>
      </c>
    </row>
    <row r="2671" spans="1:6" x14ac:dyDescent="0.25">
      <c r="A2671" s="3">
        <v>585476</v>
      </c>
      <c r="B2671" s="3" t="s">
        <v>8</v>
      </c>
      <c r="C2671" s="3">
        <v>29</v>
      </c>
      <c r="D2671" s="3">
        <v>1</v>
      </c>
      <c r="E2671" s="3" t="s">
        <v>7</v>
      </c>
      <c r="F2671" t="str">
        <f t="shared" si="41"/>
        <v>Basic</v>
      </c>
    </row>
    <row r="2672" spans="1:6" x14ac:dyDescent="0.25">
      <c r="A2672" s="2">
        <v>516897</v>
      </c>
      <c r="B2672" s="2" t="s">
        <v>10</v>
      </c>
      <c r="C2672" s="2">
        <v>20</v>
      </c>
      <c r="D2672" s="2">
        <v>0</v>
      </c>
      <c r="E2672" s="2" t="s">
        <v>7</v>
      </c>
      <c r="F2672" t="str">
        <f t="shared" si="41"/>
        <v>Basic</v>
      </c>
    </row>
    <row r="2673" spans="1:6" x14ac:dyDescent="0.25">
      <c r="A2673" s="3">
        <v>603709</v>
      </c>
      <c r="B2673" s="3" t="s">
        <v>8</v>
      </c>
      <c r="C2673" s="3">
        <v>65</v>
      </c>
      <c r="D2673" s="3">
        <v>1</v>
      </c>
      <c r="E2673" s="3" t="s">
        <v>9</v>
      </c>
      <c r="F2673" t="str">
        <f t="shared" si="41"/>
        <v>Elite</v>
      </c>
    </row>
    <row r="2674" spans="1:6" x14ac:dyDescent="0.25">
      <c r="A2674" s="2">
        <v>661577</v>
      </c>
      <c r="B2674" s="2" t="s">
        <v>8</v>
      </c>
      <c r="C2674" s="2">
        <v>66</v>
      </c>
      <c r="D2674" s="2">
        <v>0</v>
      </c>
      <c r="E2674" s="2" t="s">
        <v>9</v>
      </c>
      <c r="F2674" t="str">
        <f t="shared" si="41"/>
        <v>Elite</v>
      </c>
    </row>
    <row r="2675" spans="1:6" x14ac:dyDescent="0.25">
      <c r="A2675" s="3">
        <v>757773</v>
      </c>
      <c r="B2675" s="3" t="s">
        <v>10</v>
      </c>
      <c r="C2675" s="3">
        <v>61</v>
      </c>
      <c r="D2675" s="3">
        <v>0</v>
      </c>
      <c r="E2675" s="3" t="s">
        <v>7</v>
      </c>
      <c r="F2675" t="str">
        <f t="shared" si="41"/>
        <v>Elite</v>
      </c>
    </row>
    <row r="2676" spans="1:6" x14ac:dyDescent="0.25">
      <c r="A2676" s="2">
        <v>987627</v>
      </c>
      <c r="B2676" s="2" t="s">
        <v>10</v>
      </c>
      <c r="C2676" s="2">
        <v>39</v>
      </c>
      <c r="D2676" s="2">
        <v>0</v>
      </c>
      <c r="E2676" s="2" t="s">
        <v>7</v>
      </c>
      <c r="F2676" t="str">
        <f t="shared" si="41"/>
        <v>Premium</v>
      </c>
    </row>
    <row r="2677" spans="1:6" x14ac:dyDescent="0.25">
      <c r="A2677" s="3">
        <v>981226</v>
      </c>
      <c r="B2677" s="3" t="s">
        <v>10</v>
      </c>
      <c r="C2677" s="3">
        <v>54</v>
      </c>
      <c r="D2677" s="3">
        <v>1</v>
      </c>
      <c r="E2677" s="3" t="s">
        <v>7</v>
      </c>
      <c r="F2677" t="str">
        <f t="shared" si="41"/>
        <v>Elite</v>
      </c>
    </row>
    <row r="2678" spans="1:6" x14ac:dyDescent="0.25">
      <c r="A2678" s="2">
        <v>898362</v>
      </c>
      <c r="B2678" s="2" t="s">
        <v>10</v>
      </c>
      <c r="C2678" s="2">
        <v>39</v>
      </c>
      <c r="D2678" s="2">
        <v>0</v>
      </c>
      <c r="E2678" s="2" t="s">
        <v>7</v>
      </c>
      <c r="F2678" t="str">
        <f t="shared" si="41"/>
        <v>Premium</v>
      </c>
    </row>
    <row r="2679" spans="1:6" x14ac:dyDescent="0.25">
      <c r="A2679" s="3">
        <v>418718</v>
      </c>
      <c r="B2679" s="3" t="s">
        <v>8</v>
      </c>
      <c r="C2679" s="3">
        <v>18</v>
      </c>
      <c r="D2679" s="3">
        <v>1</v>
      </c>
      <c r="E2679" s="3" t="s">
        <v>7</v>
      </c>
      <c r="F2679" t="str">
        <f t="shared" si="41"/>
        <v>Basic</v>
      </c>
    </row>
    <row r="2680" spans="1:6" x14ac:dyDescent="0.25">
      <c r="A2680" s="2">
        <v>177839</v>
      </c>
      <c r="B2680" s="2" t="s">
        <v>8</v>
      </c>
      <c r="C2680" s="2">
        <v>57</v>
      </c>
      <c r="D2680" s="2">
        <v>1</v>
      </c>
      <c r="E2680" s="2" t="s">
        <v>9</v>
      </c>
      <c r="F2680" t="str">
        <f t="shared" si="41"/>
        <v>Elite</v>
      </c>
    </row>
    <row r="2681" spans="1:6" x14ac:dyDescent="0.25">
      <c r="A2681" s="3">
        <v>609764</v>
      </c>
      <c r="B2681" s="3" t="s">
        <v>8</v>
      </c>
      <c r="C2681" s="3">
        <v>19</v>
      </c>
      <c r="D2681" s="3">
        <v>0</v>
      </c>
      <c r="E2681" s="3" t="s">
        <v>7</v>
      </c>
      <c r="F2681" t="str">
        <f t="shared" si="41"/>
        <v>Basic</v>
      </c>
    </row>
    <row r="2682" spans="1:6" x14ac:dyDescent="0.25">
      <c r="A2682" s="2">
        <v>766215</v>
      </c>
      <c r="B2682" s="2" t="s">
        <v>6</v>
      </c>
      <c r="C2682" s="2">
        <v>24</v>
      </c>
      <c r="D2682" s="2">
        <v>0</v>
      </c>
      <c r="E2682" s="2" t="s">
        <v>7</v>
      </c>
      <c r="F2682" t="str">
        <f t="shared" si="41"/>
        <v>Basic</v>
      </c>
    </row>
    <row r="2683" spans="1:6" x14ac:dyDescent="0.25">
      <c r="A2683" s="3">
        <v>467607</v>
      </c>
      <c r="B2683" s="3" t="s">
        <v>8</v>
      </c>
      <c r="C2683" s="3">
        <v>64</v>
      </c>
      <c r="D2683" s="3">
        <v>0</v>
      </c>
      <c r="E2683" s="3" t="s">
        <v>9</v>
      </c>
      <c r="F2683" t="str">
        <f t="shared" si="41"/>
        <v>Elite</v>
      </c>
    </row>
    <row r="2684" spans="1:6" x14ac:dyDescent="0.25">
      <c r="A2684" s="2">
        <v>965242</v>
      </c>
      <c r="B2684" s="2" t="s">
        <v>10</v>
      </c>
      <c r="C2684" s="2">
        <v>34</v>
      </c>
      <c r="D2684" s="2">
        <v>0</v>
      </c>
      <c r="E2684" s="2" t="s">
        <v>7</v>
      </c>
      <c r="F2684" t="str">
        <f t="shared" si="41"/>
        <v>Premium</v>
      </c>
    </row>
    <row r="2685" spans="1:6" x14ac:dyDescent="0.25">
      <c r="A2685" s="3">
        <v>490066</v>
      </c>
      <c r="B2685" s="3" t="s">
        <v>10</v>
      </c>
      <c r="C2685" s="3">
        <v>46</v>
      </c>
      <c r="D2685" s="3">
        <v>1</v>
      </c>
      <c r="E2685" s="3" t="s">
        <v>7</v>
      </c>
      <c r="F2685" t="str">
        <f t="shared" si="41"/>
        <v>Premium</v>
      </c>
    </row>
    <row r="2686" spans="1:6" x14ac:dyDescent="0.25">
      <c r="A2686" s="2">
        <v>530880</v>
      </c>
      <c r="B2686" s="2" t="s">
        <v>10</v>
      </c>
      <c r="C2686" s="2">
        <v>67</v>
      </c>
      <c r="D2686" s="2">
        <v>0</v>
      </c>
      <c r="E2686" s="2" t="s">
        <v>7</v>
      </c>
      <c r="F2686" t="str">
        <f t="shared" si="41"/>
        <v>Elite</v>
      </c>
    </row>
    <row r="2687" spans="1:6" x14ac:dyDescent="0.25">
      <c r="A2687" s="3">
        <v>155159</v>
      </c>
      <c r="B2687" s="3" t="s">
        <v>10</v>
      </c>
      <c r="C2687" s="3">
        <v>65</v>
      </c>
      <c r="D2687" s="3">
        <v>0</v>
      </c>
      <c r="E2687" s="3" t="s">
        <v>7</v>
      </c>
      <c r="F2687" t="str">
        <f t="shared" si="41"/>
        <v>Elite</v>
      </c>
    </row>
    <row r="2688" spans="1:6" x14ac:dyDescent="0.25">
      <c r="A2688" s="2">
        <v>746913</v>
      </c>
      <c r="B2688" s="2" t="s">
        <v>10</v>
      </c>
      <c r="C2688" s="2">
        <v>34</v>
      </c>
      <c r="D2688" s="2">
        <v>1</v>
      </c>
      <c r="E2688" s="2" t="s">
        <v>7</v>
      </c>
      <c r="F2688" t="str">
        <f t="shared" si="41"/>
        <v>Premium</v>
      </c>
    </row>
    <row r="2689" spans="1:6" x14ac:dyDescent="0.25">
      <c r="A2689" s="3">
        <v>399871</v>
      </c>
      <c r="B2689" s="3" t="s">
        <v>8</v>
      </c>
      <c r="C2689" s="3">
        <v>44</v>
      </c>
      <c r="D2689" s="3">
        <v>1</v>
      </c>
      <c r="E2689" s="3" t="s">
        <v>7</v>
      </c>
      <c r="F2689" t="str">
        <f t="shared" si="41"/>
        <v>Premium</v>
      </c>
    </row>
    <row r="2690" spans="1:6" x14ac:dyDescent="0.25">
      <c r="A2690" s="2">
        <v>751712</v>
      </c>
      <c r="B2690" s="2" t="s">
        <v>10</v>
      </c>
      <c r="C2690" s="2">
        <v>60</v>
      </c>
      <c r="D2690" s="2">
        <v>0</v>
      </c>
      <c r="E2690" s="2" t="s">
        <v>7</v>
      </c>
      <c r="F2690" t="str">
        <f t="shared" si="41"/>
        <v>Elite</v>
      </c>
    </row>
    <row r="2691" spans="1:6" x14ac:dyDescent="0.25">
      <c r="A2691" s="3">
        <v>299967</v>
      </c>
      <c r="B2691" s="3" t="s">
        <v>10</v>
      </c>
      <c r="C2691" s="3">
        <v>32</v>
      </c>
      <c r="D2691" s="3">
        <v>1</v>
      </c>
      <c r="E2691" s="3" t="s">
        <v>7</v>
      </c>
      <c r="F2691" t="str">
        <f t="shared" ref="F2691:F2754" si="42">IF(C2691&gt;50,"Elite",IF(C2691&gt;=30,"Premium","Basic"))</f>
        <v>Premium</v>
      </c>
    </row>
    <row r="2692" spans="1:6" x14ac:dyDescent="0.25">
      <c r="A2692" s="2">
        <v>713600</v>
      </c>
      <c r="B2692" s="2" t="s">
        <v>6</v>
      </c>
      <c r="C2692" s="2">
        <v>57</v>
      </c>
      <c r="D2692" s="2">
        <v>0</v>
      </c>
      <c r="E2692" s="2" t="s">
        <v>7</v>
      </c>
      <c r="F2692" t="str">
        <f t="shared" si="42"/>
        <v>Elite</v>
      </c>
    </row>
    <row r="2693" spans="1:6" x14ac:dyDescent="0.25">
      <c r="A2693" s="3">
        <v>261250</v>
      </c>
      <c r="B2693" s="3" t="s">
        <v>6</v>
      </c>
      <c r="C2693" s="3">
        <v>38</v>
      </c>
      <c r="D2693" s="3">
        <v>1</v>
      </c>
      <c r="E2693" s="3" t="s">
        <v>7</v>
      </c>
      <c r="F2693" t="str">
        <f t="shared" si="42"/>
        <v>Premium</v>
      </c>
    </row>
    <row r="2694" spans="1:6" x14ac:dyDescent="0.25">
      <c r="A2694" s="2">
        <v>285896</v>
      </c>
      <c r="B2694" s="2" t="s">
        <v>8</v>
      </c>
      <c r="C2694" s="2">
        <v>28</v>
      </c>
      <c r="D2694" s="2">
        <v>1</v>
      </c>
      <c r="E2694" s="2" t="s">
        <v>7</v>
      </c>
      <c r="F2694" t="str">
        <f t="shared" si="42"/>
        <v>Basic</v>
      </c>
    </row>
    <row r="2695" spans="1:6" x14ac:dyDescent="0.25">
      <c r="A2695" s="3">
        <v>894972</v>
      </c>
      <c r="B2695" s="3" t="s">
        <v>10</v>
      </c>
      <c r="C2695" s="3">
        <v>36</v>
      </c>
      <c r="D2695" s="3">
        <v>1</v>
      </c>
      <c r="E2695" s="3" t="s">
        <v>7</v>
      </c>
      <c r="F2695" t="str">
        <f t="shared" si="42"/>
        <v>Premium</v>
      </c>
    </row>
    <row r="2696" spans="1:6" x14ac:dyDescent="0.25">
      <c r="A2696" s="2">
        <v>256821</v>
      </c>
      <c r="B2696" s="2" t="s">
        <v>8</v>
      </c>
      <c r="C2696" s="2">
        <v>30</v>
      </c>
      <c r="D2696" s="2">
        <v>0</v>
      </c>
      <c r="E2696" s="2" t="s">
        <v>7</v>
      </c>
      <c r="F2696" t="str">
        <f t="shared" si="42"/>
        <v>Premium</v>
      </c>
    </row>
    <row r="2697" spans="1:6" x14ac:dyDescent="0.25">
      <c r="A2697" s="3">
        <v>907335</v>
      </c>
      <c r="B2697" s="3" t="s">
        <v>6</v>
      </c>
      <c r="C2697" s="3">
        <v>44</v>
      </c>
      <c r="D2697" s="3">
        <v>0</v>
      </c>
      <c r="E2697" s="3" t="s">
        <v>7</v>
      </c>
      <c r="F2697" t="str">
        <f t="shared" si="42"/>
        <v>Premium</v>
      </c>
    </row>
    <row r="2698" spans="1:6" x14ac:dyDescent="0.25">
      <c r="A2698" s="2">
        <v>760611</v>
      </c>
      <c r="B2698" s="2" t="s">
        <v>8</v>
      </c>
      <c r="C2698" s="2">
        <v>56</v>
      </c>
      <c r="D2698" s="2">
        <v>0</v>
      </c>
      <c r="E2698" s="2" t="s">
        <v>9</v>
      </c>
      <c r="F2698" t="str">
        <f t="shared" si="42"/>
        <v>Elite</v>
      </c>
    </row>
    <row r="2699" spans="1:6" x14ac:dyDescent="0.25">
      <c r="A2699" s="3">
        <v>512988</v>
      </c>
      <c r="B2699" s="3" t="s">
        <v>8</v>
      </c>
      <c r="C2699" s="3">
        <v>62</v>
      </c>
      <c r="D2699" s="3">
        <v>0</v>
      </c>
      <c r="E2699" s="3" t="s">
        <v>9</v>
      </c>
      <c r="F2699" t="str">
        <f t="shared" si="42"/>
        <v>Elite</v>
      </c>
    </row>
    <row r="2700" spans="1:6" x14ac:dyDescent="0.25">
      <c r="A2700" s="2">
        <v>785026</v>
      </c>
      <c r="B2700" s="2" t="s">
        <v>6</v>
      </c>
      <c r="C2700" s="2">
        <v>20</v>
      </c>
      <c r="D2700" s="2">
        <v>1</v>
      </c>
      <c r="E2700" s="2" t="s">
        <v>7</v>
      </c>
      <c r="F2700" t="str">
        <f t="shared" si="42"/>
        <v>Basic</v>
      </c>
    </row>
    <row r="2701" spans="1:6" x14ac:dyDescent="0.25">
      <c r="A2701" s="3">
        <v>173971</v>
      </c>
      <c r="B2701" s="3" t="s">
        <v>10</v>
      </c>
      <c r="C2701" s="3">
        <v>45</v>
      </c>
      <c r="D2701" s="3">
        <v>0</v>
      </c>
      <c r="E2701" s="3" t="s">
        <v>7</v>
      </c>
      <c r="F2701" t="str">
        <f t="shared" si="42"/>
        <v>Premium</v>
      </c>
    </row>
    <row r="2702" spans="1:6" x14ac:dyDescent="0.25">
      <c r="A2702" s="2">
        <v>462084</v>
      </c>
      <c r="B2702" s="2" t="s">
        <v>8</v>
      </c>
      <c r="C2702" s="2">
        <v>57</v>
      </c>
      <c r="D2702" s="2">
        <v>0</v>
      </c>
      <c r="E2702" s="2" t="s">
        <v>9</v>
      </c>
      <c r="F2702" t="str">
        <f t="shared" si="42"/>
        <v>Elite</v>
      </c>
    </row>
    <row r="2703" spans="1:6" x14ac:dyDescent="0.25">
      <c r="A2703" s="3">
        <v>723023</v>
      </c>
      <c r="B2703" s="3" t="s">
        <v>6</v>
      </c>
      <c r="C2703" s="3">
        <v>54</v>
      </c>
      <c r="D2703" s="3">
        <v>0</v>
      </c>
      <c r="E2703" s="3" t="s">
        <v>7</v>
      </c>
      <c r="F2703" t="str">
        <f t="shared" si="42"/>
        <v>Elite</v>
      </c>
    </row>
    <row r="2704" spans="1:6" x14ac:dyDescent="0.25">
      <c r="A2704" s="2">
        <v>737255</v>
      </c>
      <c r="B2704" s="2" t="s">
        <v>6</v>
      </c>
      <c r="C2704" s="2">
        <v>50</v>
      </c>
      <c r="D2704" s="2">
        <v>1</v>
      </c>
      <c r="E2704" s="2" t="s">
        <v>7</v>
      </c>
      <c r="F2704" t="str">
        <f t="shared" si="42"/>
        <v>Premium</v>
      </c>
    </row>
    <row r="2705" spans="1:6" x14ac:dyDescent="0.25">
      <c r="A2705" s="3">
        <v>996004</v>
      </c>
      <c r="B2705" s="3" t="s">
        <v>8</v>
      </c>
      <c r="C2705" s="3">
        <v>43</v>
      </c>
      <c r="D2705" s="3">
        <v>1</v>
      </c>
      <c r="E2705" s="3" t="s">
        <v>7</v>
      </c>
      <c r="F2705" t="str">
        <f t="shared" si="42"/>
        <v>Premium</v>
      </c>
    </row>
    <row r="2706" spans="1:6" x14ac:dyDescent="0.25">
      <c r="A2706" s="2">
        <v>887943</v>
      </c>
      <c r="B2706" s="2" t="s">
        <v>8</v>
      </c>
      <c r="C2706" s="2">
        <v>54</v>
      </c>
      <c r="D2706" s="2">
        <v>1</v>
      </c>
      <c r="E2706" s="2" t="s">
        <v>9</v>
      </c>
      <c r="F2706" t="str">
        <f t="shared" si="42"/>
        <v>Elite</v>
      </c>
    </row>
    <row r="2707" spans="1:6" x14ac:dyDescent="0.25">
      <c r="A2707" s="3">
        <v>406057</v>
      </c>
      <c r="B2707" s="3" t="s">
        <v>6</v>
      </c>
      <c r="C2707" s="3">
        <v>35</v>
      </c>
      <c r="D2707" s="3">
        <v>1</v>
      </c>
      <c r="E2707" s="3" t="s">
        <v>7</v>
      </c>
      <c r="F2707" t="str">
        <f t="shared" si="42"/>
        <v>Premium</v>
      </c>
    </row>
    <row r="2708" spans="1:6" x14ac:dyDescent="0.25">
      <c r="A2708" s="2">
        <v>916798</v>
      </c>
      <c r="B2708" s="2" t="s">
        <v>6</v>
      </c>
      <c r="C2708" s="2">
        <v>40</v>
      </c>
      <c r="D2708" s="2">
        <v>1</v>
      </c>
      <c r="E2708" s="2" t="s">
        <v>7</v>
      </c>
      <c r="F2708" t="str">
        <f t="shared" si="42"/>
        <v>Premium</v>
      </c>
    </row>
    <row r="2709" spans="1:6" x14ac:dyDescent="0.25">
      <c r="A2709" s="3">
        <v>451813</v>
      </c>
      <c r="B2709" s="3" t="s">
        <v>6</v>
      </c>
      <c r="C2709" s="3">
        <v>25</v>
      </c>
      <c r="D2709" s="3">
        <v>1</v>
      </c>
      <c r="E2709" s="3" t="s">
        <v>7</v>
      </c>
      <c r="F2709" t="str">
        <f t="shared" si="42"/>
        <v>Basic</v>
      </c>
    </row>
    <row r="2710" spans="1:6" x14ac:dyDescent="0.25">
      <c r="A2710" s="2">
        <v>292987</v>
      </c>
      <c r="B2710" s="2" t="s">
        <v>6</v>
      </c>
      <c r="C2710" s="2">
        <v>41</v>
      </c>
      <c r="D2710" s="2">
        <v>1</v>
      </c>
      <c r="E2710" s="2" t="s">
        <v>7</v>
      </c>
      <c r="F2710" t="str">
        <f t="shared" si="42"/>
        <v>Premium</v>
      </c>
    </row>
    <row r="2711" spans="1:6" x14ac:dyDescent="0.25">
      <c r="A2711" s="3">
        <v>349427</v>
      </c>
      <c r="B2711" s="3" t="s">
        <v>10</v>
      </c>
      <c r="C2711" s="3">
        <v>24</v>
      </c>
      <c r="D2711" s="3">
        <v>0</v>
      </c>
      <c r="E2711" s="3" t="s">
        <v>7</v>
      </c>
      <c r="F2711" t="str">
        <f t="shared" si="42"/>
        <v>Basic</v>
      </c>
    </row>
    <row r="2712" spans="1:6" x14ac:dyDescent="0.25">
      <c r="A2712" s="2">
        <v>453602</v>
      </c>
      <c r="B2712" s="2" t="s">
        <v>10</v>
      </c>
      <c r="C2712" s="2">
        <v>46</v>
      </c>
      <c r="D2712" s="2">
        <v>0</v>
      </c>
      <c r="E2712" s="2" t="s">
        <v>7</v>
      </c>
      <c r="F2712" t="str">
        <f t="shared" si="42"/>
        <v>Premium</v>
      </c>
    </row>
    <row r="2713" spans="1:6" x14ac:dyDescent="0.25">
      <c r="A2713" s="3">
        <v>741688</v>
      </c>
      <c r="B2713" s="3" t="s">
        <v>10</v>
      </c>
      <c r="C2713" s="3">
        <v>46</v>
      </c>
      <c r="D2713" s="3">
        <v>1</v>
      </c>
      <c r="E2713" s="3" t="s">
        <v>7</v>
      </c>
      <c r="F2713" t="str">
        <f t="shared" si="42"/>
        <v>Premium</v>
      </c>
    </row>
    <row r="2714" spans="1:6" x14ac:dyDescent="0.25">
      <c r="A2714" s="2">
        <v>285272</v>
      </c>
      <c r="B2714" s="2" t="s">
        <v>6</v>
      </c>
      <c r="C2714" s="2">
        <v>39</v>
      </c>
      <c r="D2714" s="2">
        <v>0</v>
      </c>
      <c r="E2714" s="2" t="s">
        <v>7</v>
      </c>
      <c r="F2714" t="str">
        <f t="shared" si="42"/>
        <v>Premium</v>
      </c>
    </row>
    <row r="2715" spans="1:6" x14ac:dyDescent="0.25">
      <c r="A2715" s="3">
        <v>486639</v>
      </c>
      <c r="B2715" s="3" t="s">
        <v>6</v>
      </c>
      <c r="C2715" s="3">
        <v>38</v>
      </c>
      <c r="D2715" s="3">
        <v>0</v>
      </c>
      <c r="E2715" s="3" t="s">
        <v>7</v>
      </c>
      <c r="F2715" t="str">
        <f t="shared" si="42"/>
        <v>Premium</v>
      </c>
    </row>
    <row r="2716" spans="1:6" x14ac:dyDescent="0.25">
      <c r="A2716" s="2">
        <v>374626</v>
      </c>
      <c r="B2716" s="2" t="s">
        <v>6</v>
      </c>
      <c r="C2716" s="2">
        <v>53</v>
      </c>
      <c r="D2716" s="2">
        <v>0</v>
      </c>
      <c r="E2716" s="2" t="s">
        <v>7</v>
      </c>
      <c r="F2716" t="str">
        <f t="shared" si="42"/>
        <v>Elite</v>
      </c>
    </row>
    <row r="2717" spans="1:6" x14ac:dyDescent="0.25">
      <c r="A2717" s="3">
        <v>339623</v>
      </c>
      <c r="B2717" s="3" t="s">
        <v>6</v>
      </c>
      <c r="C2717" s="3">
        <v>21</v>
      </c>
      <c r="D2717" s="3">
        <v>0</v>
      </c>
      <c r="E2717" s="3" t="s">
        <v>7</v>
      </c>
      <c r="F2717" t="str">
        <f t="shared" si="42"/>
        <v>Basic</v>
      </c>
    </row>
    <row r="2718" spans="1:6" x14ac:dyDescent="0.25">
      <c r="A2718" s="2">
        <v>150813</v>
      </c>
      <c r="B2718" s="2" t="s">
        <v>6</v>
      </c>
      <c r="C2718" s="2">
        <v>49</v>
      </c>
      <c r="D2718" s="2">
        <v>1</v>
      </c>
      <c r="E2718" s="2" t="s">
        <v>7</v>
      </c>
      <c r="F2718" t="str">
        <f t="shared" si="42"/>
        <v>Premium</v>
      </c>
    </row>
    <row r="2719" spans="1:6" x14ac:dyDescent="0.25">
      <c r="A2719" s="3">
        <v>139059</v>
      </c>
      <c r="B2719" s="3" t="s">
        <v>10</v>
      </c>
      <c r="C2719" s="3">
        <v>68</v>
      </c>
      <c r="D2719" s="3">
        <v>0</v>
      </c>
      <c r="E2719" s="3" t="s">
        <v>7</v>
      </c>
      <c r="F2719" t="str">
        <f t="shared" si="42"/>
        <v>Elite</v>
      </c>
    </row>
    <row r="2720" spans="1:6" x14ac:dyDescent="0.25">
      <c r="A2720" s="2">
        <v>853249</v>
      </c>
      <c r="B2720" s="2" t="s">
        <v>6</v>
      </c>
      <c r="C2720" s="2">
        <v>22</v>
      </c>
      <c r="D2720" s="2">
        <v>0</v>
      </c>
      <c r="E2720" s="2" t="s">
        <v>7</v>
      </c>
      <c r="F2720" t="str">
        <f t="shared" si="42"/>
        <v>Basic</v>
      </c>
    </row>
    <row r="2721" spans="1:6" x14ac:dyDescent="0.25">
      <c r="A2721" s="3">
        <v>902894</v>
      </c>
      <c r="B2721" s="3" t="s">
        <v>10</v>
      </c>
      <c r="C2721" s="3">
        <v>36</v>
      </c>
      <c r="D2721" s="3">
        <v>0</v>
      </c>
      <c r="E2721" s="3" t="s">
        <v>7</v>
      </c>
      <c r="F2721" t="str">
        <f t="shared" si="42"/>
        <v>Premium</v>
      </c>
    </row>
    <row r="2722" spans="1:6" x14ac:dyDescent="0.25">
      <c r="A2722" s="2">
        <v>260041</v>
      </c>
      <c r="B2722" s="2" t="s">
        <v>10</v>
      </c>
      <c r="C2722" s="2">
        <v>43</v>
      </c>
      <c r="D2722" s="2">
        <v>1</v>
      </c>
      <c r="E2722" s="2" t="s">
        <v>7</v>
      </c>
      <c r="F2722" t="str">
        <f t="shared" si="42"/>
        <v>Premium</v>
      </c>
    </row>
    <row r="2723" spans="1:6" x14ac:dyDescent="0.25">
      <c r="A2723" s="3">
        <v>476097</v>
      </c>
      <c r="B2723" s="3" t="s">
        <v>10</v>
      </c>
      <c r="C2723" s="3">
        <v>22</v>
      </c>
      <c r="D2723" s="3">
        <v>0</v>
      </c>
      <c r="E2723" s="3" t="s">
        <v>7</v>
      </c>
      <c r="F2723" t="str">
        <f t="shared" si="42"/>
        <v>Basic</v>
      </c>
    </row>
    <row r="2724" spans="1:6" x14ac:dyDescent="0.25">
      <c r="A2724" s="2">
        <v>133663</v>
      </c>
      <c r="B2724" s="2" t="s">
        <v>6</v>
      </c>
      <c r="C2724" s="2">
        <v>46</v>
      </c>
      <c r="D2724" s="2">
        <v>1</v>
      </c>
      <c r="E2724" s="2" t="s">
        <v>7</v>
      </c>
      <c r="F2724" t="str">
        <f t="shared" si="42"/>
        <v>Premium</v>
      </c>
    </row>
    <row r="2725" spans="1:6" x14ac:dyDescent="0.25">
      <c r="A2725" s="3">
        <v>202633</v>
      </c>
      <c r="B2725" s="3" t="s">
        <v>8</v>
      </c>
      <c r="C2725" s="3">
        <v>31</v>
      </c>
      <c r="D2725" s="3">
        <v>0</v>
      </c>
      <c r="E2725" s="3" t="s">
        <v>7</v>
      </c>
      <c r="F2725" t="str">
        <f t="shared" si="42"/>
        <v>Premium</v>
      </c>
    </row>
    <row r="2726" spans="1:6" x14ac:dyDescent="0.25">
      <c r="A2726" s="2">
        <v>616765</v>
      </c>
      <c r="B2726" s="2" t="s">
        <v>8</v>
      </c>
      <c r="C2726" s="2">
        <v>62</v>
      </c>
      <c r="D2726" s="2">
        <v>0</v>
      </c>
      <c r="E2726" s="2" t="s">
        <v>9</v>
      </c>
      <c r="F2726" t="str">
        <f t="shared" si="42"/>
        <v>Elite</v>
      </c>
    </row>
    <row r="2727" spans="1:6" x14ac:dyDescent="0.25">
      <c r="A2727" s="3">
        <v>984101</v>
      </c>
      <c r="B2727" s="3" t="s">
        <v>8</v>
      </c>
      <c r="C2727" s="3">
        <v>25</v>
      </c>
      <c r="D2727" s="3">
        <v>1</v>
      </c>
      <c r="E2727" s="3" t="s">
        <v>7</v>
      </c>
      <c r="F2727" t="str">
        <f t="shared" si="42"/>
        <v>Basic</v>
      </c>
    </row>
    <row r="2728" spans="1:6" x14ac:dyDescent="0.25">
      <c r="A2728" s="2">
        <v>311677</v>
      </c>
      <c r="B2728" s="2" t="s">
        <v>10</v>
      </c>
      <c r="C2728" s="2">
        <v>37</v>
      </c>
      <c r="D2728" s="2">
        <v>1</v>
      </c>
      <c r="E2728" s="2" t="s">
        <v>7</v>
      </c>
      <c r="F2728" t="str">
        <f t="shared" si="42"/>
        <v>Premium</v>
      </c>
    </row>
    <row r="2729" spans="1:6" x14ac:dyDescent="0.25">
      <c r="A2729" s="3">
        <v>137037</v>
      </c>
      <c r="B2729" s="3" t="s">
        <v>8</v>
      </c>
      <c r="C2729" s="3">
        <v>30</v>
      </c>
      <c r="D2729" s="3">
        <v>0</v>
      </c>
      <c r="E2729" s="3" t="s">
        <v>7</v>
      </c>
      <c r="F2729" t="str">
        <f t="shared" si="42"/>
        <v>Premium</v>
      </c>
    </row>
    <row r="2730" spans="1:6" x14ac:dyDescent="0.25">
      <c r="A2730" s="2">
        <v>793730</v>
      </c>
      <c r="B2730" s="2" t="s">
        <v>8</v>
      </c>
      <c r="C2730" s="2">
        <v>69</v>
      </c>
      <c r="D2730" s="2">
        <v>0</v>
      </c>
      <c r="E2730" s="2" t="s">
        <v>9</v>
      </c>
      <c r="F2730" t="str">
        <f t="shared" si="42"/>
        <v>Elite</v>
      </c>
    </row>
    <row r="2731" spans="1:6" x14ac:dyDescent="0.25">
      <c r="A2731" s="3">
        <v>397826</v>
      </c>
      <c r="B2731" s="3" t="s">
        <v>6</v>
      </c>
      <c r="C2731" s="3">
        <v>52</v>
      </c>
      <c r="D2731" s="3">
        <v>0</v>
      </c>
      <c r="E2731" s="3" t="s">
        <v>7</v>
      </c>
      <c r="F2731" t="str">
        <f t="shared" si="42"/>
        <v>Elite</v>
      </c>
    </row>
    <row r="2732" spans="1:6" x14ac:dyDescent="0.25">
      <c r="A2732" s="2">
        <v>475735</v>
      </c>
      <c r="B2732" s="2" t="s">
        <v>10</v>
      </c>
      <c r="C2732" s="2">
        <v>64</v>
      </c>
      <c r="D2732" s="2">
        <v>1</v>
      </c>
      <c r="E2732" s="2" t="s">
        <v>7</v>
      </c>
      <c r="F2732" t="str">
        <f t="shared" si="42"/>
        <v>Elite</v>
      </c>
    </row>
    <row r="2733" spans="1:6" x14ac:dyDescent="0.25">
      <c r="A2733" s="3">
        <v>425509</v>
      </c>
      <c r="B2733" s="3" t="s">
        <v>8</v>
      </c>
      <c r="C2733" s="3">
        <v>26</v>
      </c>
      <c r="D2733" s="3">
        <v>1</v>
      </c>
      <c r="E2733" s="3" t="s">
        <v>7</v>
      </c>
      <c r="F2733" t="str">
        <f t="shared" si="42"/>
        <v>Basic</v>
      </c>
    </row>
    <row r="2734" spans="1:6" x14ac:dyDescent="0.25">
      <c r="A2734" s="2">
        <v>575539</v>
      </c>
      <c r="B2734" s="2" t="s">
        <v>6</v>
      </c>
      <c r="C2734" s="2">
        <v>26</v>
      </c>
      <c r="D2734" s="2">
        <v>0</v>
      </c>
      <c r="E2734" s="2" t="s">
        <v>7</v>
      </c>
      <c r="F2734" t="str">
        <f t="shared" si="42"/>
        <v>Basic</v>
      </c>
    </row>
    <row r="2735" spans="1:6" x14ac:dyDescent="0.25">
      <c r="A2735" s="3">
        <v>842423</v>
      </c>
      <c r="B2735" s="3" t="s">
        <v>6</v>
      </c>
      <c r="C2735" s="3">
        <v>59</v>
      </c>
      <c r="D2735" s="3">
        <v>1</v>
      </c>
      <c r="E2735" s="3" t="s">
        <v>7</v>
      </c>
      <c r="F2735" t="str">
        <f t="shared" si="42"/>
        <v>Elite</v>
      </c>
    </row>
    <row r="2736" spans="1:6" x14ac:dyDescent="0.25">
      <c r="A2736" s="2">
        <v>358142</v>
      </c>
      <c r="B2736" s="2" t="s">
        <v>8</v>
      </c>
      <c r="C2736" s="2">
        <v>27</v>
      </c>
      <c r="D2736" s="2">
        <v>0</v>
      </c>
      <c r="E2736" s="2" t="s">
        <v>7</v>
      </c>
      <c r="F2736" t="str">
        <f t="shared" si="42"/>
        <v>Basic</v>
      </c>
    </row>
    <row r="2737" spans="1:6" x14ac:dyDescent="0.25">
      <c r="A2737" s="3">
        <v>499409</v>
      </c>
      <c r="B2737" s="3" t="s">
        <v>6</v>
      </c>
      <c r="C2737" s="3">
        <v>24</v>
      </c>
      <c r="D2737" s="3">
        <v>1</v>
      </c>
      <c r="E2737" s="3" t="s">
        <v>7</v>
      </c>
      <c r="F2737" t="str">
        <f t="shared" si="42"/>
        <v>Basic</v>
      </c>
    </row>
    <row r="2738" spans="1:6" x14ac:dyDescent="0.25">
      <c r="A2738" s="2">
        <v>342502</v>
      </c>
      <c r="B2738" s="2" t="s">
        <v>6</v>
      </c>
      <c r="C2738" s="2">
        <v>34</v>
      </c>
      <c r="D2738" s="2">
        <v>0</v>
      </c>
      <c r="E2738" s="2" t="s">
        <v>7</v>
      </c>
      <c r="F2738" t="str">
        <f t="shared" si="42"/>
        <v>Premium</v>
      </c>
    </row>
    <row r="2739" spans="1:6" x14ac:dyDescent="0.25">
      <c r="A2739" s="3">
        <v>439579</v>
      </c>
      <c r="B2739" s="3" t="s">
        <v>6</v>
      </c>
      <c r="C2739" s="3">
        <v>49</v>
      </c>
      <c r="D2739" s="3">
        <v>0</v>
      </c>
      <c r="E2739" s="3" t="s">
        <v>7</v>
      </c>
      <c r="F2739" t="str">
        <f t="shared" si="42"/>
        <v>Premium</v>
      </c>
    </row>
    <row r="2740" spans="1:6" x14ac:dyDescent="0.25">
      <c r="A2740" s="2">
        <v>906516</v>
      </c>
      <c r="B2740" s="2" t="s">
        <v>6</v>
      </c>
      <c r="C2740" s="2">
        <v>35</v>
      </c>
      <c r="D2740" s="2">
        <v>0</v>
      </c>
      <c r="E2740" s="2" t="s">
        <v>7</v>
      </c>
      <c r="F2740" t="str">
        <f t="shared" si="42"/>
        <v>Premium</v>
      </c>
    </row>
    <row r="2741" spans="1:6" x14ac:dyDescent="0.25">
      <c r="A2741" s="3">
        <v>848334</v>
      </c>
      <c r="B2741" s="3" t="s">
        <v>6</v>
      </c>
      <c r="C2741" s="3">
        <v>33</v>
      </c>
      <c r="D2741" s="3">
        <v>1</v>
      </c>
      <c r="E2741" s="3" t="s">
        <v>7</v>
      </c>
      <c r="F2741" t="str">
        <f t="shared" si="42"/>
        <v>Premium</v>
      </c>
    </row>
    <row r="2742" spans="1:6" x14ac:dyDescent="0.25">
      <c r="A2742" s="2">
        <v>393229</v>
      </c>
      <c r="B2742" s="2" t="s">
        <v>6</v>
      </c>
      <c r="C2742" s="2">
        <v>61</v>
      </c>
      <c r="D2742" s="2">
        <v>0</v>
      </c>
      <c r="E2742" s="2" t="s">
        <v>7</v>
      </c>
      <c r="F2742" t="str">
        <f t="shared" si="42"/>
        <v>Elite</v>
      </c>
    </row>
    <row r="2743" spans="1:6" x14ac:dyDescent="0.25">
      <c r="A2743" s="3">
        <v>521585</v>
      </c>
      <c r="B2743" s="3" t="s">
        <v>8</v>
      </c>
      <c r="C2743" s="3">
        <v>26</v>
      </c>
      <c r="D2743" s="3">
        <v>0</v>
      </c>
      <c r="E2743" s="3" t="s">
        <v>7</v>
      </c>
      <c r="F2743" t="str">
        <f t="shared" si="42"/>
        <v>Basic</v>
      </c>
    </row>
    <row r="2744" spans="1:6" x14ac:dyDescent="0.25">
      <c r="A2744" s="2">
        <v>637431</v>
      </c>
      <c r="B2744" s="2" t="s">
        <v>6</v>
      </c>
      <c r="C2744" s="2">
        <v>28</v>
      </c>
      <c r="D2744" s="2">
        <v>0</v>
      </c>
      <c r="E2744" s="2" t="s">
        <v>7</v>
      </c>
      <c r="F2744" t="str">
        <f t="shared" si="42"/>
        <v>Basic</v>
      </c>
    </row>
    <row r="2745" spans="1:6" x14ac:dyDescent="0.25">
      <c r="A2745" s="3">
        <v>344016</v>
      </c>
      <c r="B2745" s="3" t="s">
        <v>6</v>
      </c>
      <c r="C2745" s="3">
        <v>29</v>
      </c>
      <c r="D2745" s="3">
        <v>0</v>
      </c>
      <c r="E2745" s="3" t="s">
        <v>7</v>
      </c>
      <c r="F2745" t="str">
        <f t="shared" si="42"/>
        <v>Basic</v>
      </c>
    </row>
    <row r="2746" spans="1:6" x14ac:dyDescent="0.25">
      <c r="A2746" s="2">
        <v>735956</v>
      </c>
      <c r="B2746" s="2" t="s">
        <v>10</v>
      </c>
      <c r="C2746" s="2">
        <v>58</v>
      </c>
      <c r="D2746" s="2">
        <v>1</v>
      </c>
      <c r="E2746" s="2" t="s">
        <v>7</v>
      </c>
      <c r="F2746" t="str">
        <f t="shared" si="42"/>
        <v>Elite</v>
      </c>
    </row>
    <row r="2747" spans="1:6" x14ac:dyDescent="0.25">
      <c r="A2747" s="3">
        <v>440353</v>
      </c>
      <c r="B2747" s="3" t="s">
        <v>8</v>
      </c>
      <c r="C2747" s="3">
        <v>42</v>
      </c>
      <c r="D2747" s="3">
        <v>1</v>
      </c>
      <c r="E2747" s="3" t="s">
        <v>7</v>
      </c>
      <c r="F2747" t="str">
        <f t="shared" si="42"/>
        <v>Premium</v>
      </c>
    </row>
    <row r="2748" spans="1:6" x14ac:dyDescent="0.25">
      <c r="A2748" s="2">
        <v>175186</v>
      </c>
      <c r="B2748" s="2" t="s">
        <v>6</v>
      </c>
      <c r="C2748" s="2">
        <v>70</v>
      </c>
      <c r="D2748" s="2">
        <v>0</v>
      </c>
      <c r="E2748" s="2" t="s">
        <v>7</v>
      </c>
      <c r="F2748" t="str">
        <f t="shared" si="42"/>
        <v>Elite</v>
      </c>
    </row>
    <row r="2749" spans="1:6" x14ac:dyDescent="0.25">
      <c r="A2749" s="3">
        <v>727453</v>
      </c>
      <c r="B2749" s="3" t="s">
        <v>6</v>
      </c>
      <c r="C2749" s="3">
        <v>32</v>
      </c>
      <c r="D2749" s="3">
        <v>0</v>
      </c>
      <c r="E2749" s="3" t="s">
        <v>7</v>
      </c>
      <c r="F2749" t="str">
        <f t="shared" si="42"/>
        <v>Premium</v>
      </c>
    </row>
    <row r="2750" spans="1:6" x14ac:dyDescent="0.25">
      <c r="A2750" s="2">
        <v>386180</v>
      </c>
      <c r="B2750" s="2" t="s">
        <v>6</v>
      </c>
      <c r="C2750" s="2">
        <v>53</v>
      </c>
      <c r="D2750" s="2">
        <v>1</v>
      </c>
      <c r="E2750" s="2" t="s">
        <v>7</v>
      </c>
      <c r="F2750" t="str">
        <f t="shared" si="42"/>
        <v>Elite</v>
      </c>
    </row>
    <row r="2751" spans="1:6" x14ac:dyDescent="0.25">
      <c r="A2751" s="3">
        <v>661257</v>
      </c>
      <c r="B2751" s="3" t="s">
        <v>6</v>
      </c>
      <c r="C2751" s="3">
        <v>50</v>
      </c>
      <c r="D2751" s="3">
        <v>1</v>
      </c>
      <c r="E2751" s="3" t="s">
        <v>7</v>
      </c>
      <c r="F2751" t="str">
        <f t="shared" si="42"/>
        <v>Premium</v>
      </c>
    </row>
    <row r="2752" spans="1:6" x14ac:dyDescent="0.25">
      <c r="A2752" s="2">
        <v>255614</v>
      </c>
      <c r="B2752" s="2" t="s">
        <v>8</v>
      </c>
      <c r="C2752" s="2">
        <v>41</v>
      </c>
      <c r="D2752" s="2">
        <v>0</v>
      </c>
      <c r="E2752" s="2" t="s">
        <v>7</v>
      </c>
      <c r="F2752" t="str">
        <f t="shared" si="42"/>
        <v>Premium</v>
      </c>
    </row>
    <row r="2753" spans="1:6" x14ac:dyDescent="0.25">
      <c r="A2753" s="3">
        <v>931441</v>
      </c>
      <c r="B2753" s="3" t="s">
        <v>10</v>
      </c>
      <c r="C2753" s="3">
        <v>51</v>
      </c>
      <c r="D2753" s="3">
        <v>1</v>
      </c>
      <c r="E2753" s="3" t="s">
        <v>7</v>
      </c>
      <c r="F2753" t="str">
        <f t="shared" si="42"/>
        <v>Elite</v>
      </c>
    </row>
    <row r="2754" spans="1:6" x14ac:dyDescent="0.25">
      <c r="A2754" s="2">
        <v>439150</v>
      </c>
      <c r="B2754" s="2" t="s">
        <v>6</v>
      </c>
      <c r="C2754" s="2">
        <v>36</v>
      </c>
      <c r="D2754" s="2">
        <v>1</v>
      </c>
      <c r="E2754" s="2" t="s">
        <v>7</v>
      </c>
      <c r="F2754" t="str">
        <f t="shared" si="42"/>
        <v>Premium</v>
      </c>
    </row>
    <row r="2755" spans="1:6" x14ac:dyDescent="0.25">
      <c r="A2755" s="3">
        <v>368540</v>
      </c>
      <c r="B2755" s="3" t="s">
        <v>6</v>
      </c>
      <c r="C2755" s="3">
        <v>34</v>
      </c>
      <c r="D2755" s="3">
        <v>1</v>
      </c>
      <c r="E2755" s="3" t="s">
        <v>7</v>
      </c>
      <c r="F2755" t="str">
        <f t="shared" ref="F2755:F2818" si="43">IF(C2755&gt;50,"Elite",IF(C2755&gt;=30,"Premium","Basic"))</f>
        <v>Premium</v>
      </c>
    </row>
    <row r="2756" spans="1:6" x14ac:dyDescent="0.25">
      <c r="A2756" s="2">
        <v>962987</v>
      </c>
      <c r="B2756" s="2" t="s">
        <v>10</v>
      </c>
      <c r="C2756" s="2">
        <v>45</v>
      </c>
      <c r="D2756" s="2">
        <v>0</v>
      </c>
      <c r="E2756" s="2" t="s">
        <v>7</v>
      </c>
      <c r="F2756" t="str">
        <f t="shared" si="43"/>
        <v>Premium</v>
      </c>
    </row>
    <row r="2757" spans="1:6" x14ac:dyDescent="0.25">
      <c r="A2757" s="3">
        <v>467528</v>
      </c>
      <c r="B2757" s="3" t="s">
        <v>8</v>
      </c>
      <c r="C2757" s="3">
        <v>52</v>
      </c>
      <c r="D2757" s="3">
        <v>1</v>
      </c>
      <c r="E2757" s="3" t="s">
        <v>9</v>
      </c>
      <c r="F2757" t="str">
        <f t="shared" si="43"/>
        <v>Elite</v>
      </c>
    </row>
    <row r="2758" spans="1:6" x14ac:dyDescent="0.25">
      <c r="A2758" s="2">
        <v>805337</v>
      </c>
      <c r="B2758" s="2" t="s">
        <v>8</v>
      </c>
      <c r="C2758" s="2">
        <v>38</v>
      </c>
      <c r="D2758" s="2">
        <v>0</v>
      </c>
      <c r="E2758" s="2" t="s">
        <v>7</v>
      </c>
      <c r="F2758" t="str">
        <f t="shared" si="43"/>
        <v>Premium</v>
      </c>
    </row>
    <row r="2759" spans="1:6" x14ac:dyDescent="0.25">
      <c r="A2759" s="3">
        <v>725170</v>
      </c>
      <c r="B2759" s="3" t="s">
        <v>8</v>
      </c>
      <c r="C2759" s="3">
        <v>61</v>
      </c>
      <c r="D2759" s="3">
        <v>1</v>
      </c>
      <c r="E2759" s="3" t="s">
        <v>9</v>
      </c>
      <c r="F2759" t="str">
        <f t="shared" si="43"/>
        <v>Elite</v>
      </c>
    </row>
    <row r="2760" spans="1:6" x14ac:dyDescent="0.25">
      <c r="A2760" s="2">
        <v>240962</v>
      </c>
      <c r="B2760" s="2" t="s">
        <v>6</v>
      </c>
      <c r="C2760" s="2">
        <v>70</v>
      </c>
      <c r="D2760" s="2">
        <v>1</v>
      </c>
      <c r="E2760" s="2" t="s">
        <v>7</v>
      </c>
      <c r="F2760" t="str">
        <f t="shared" si="43"/>
        <v>Elite</v>
      </c>
    </row>
    <row r="2761" spans="1:6" x14ac:dyDescent="0.25">
      <c r="A2761" s="3">
        <v>663598</v>
      </c>
      <c r="B2761" s="3" t="s">
        <v>10</v>
      </c>
      <c r="C2761" s="3">
        <v>28</v>
      </c>
      <c r="D2761" s="3">
        <v>1</v>
      </c>
      <c r="E2761" s="3" t="s">
        <v>7</v>
      </c>
      <c r="F2761" t="str">
        <f t="shared" si="43"/>
        <v>Basic</v>
      </c>
    </row>
    <row r="2762" spans="1:6" x14ac:dyDescent="0.25">
      <c r="A2762" s="2">
        <v>230246</v>
      </c>
      <c r="B2762" s="2" t="s">
        <v>8</v>
      </c>
      <c r="C2762" s="2">
        <v>60</v>
      </c>
      <c r="D2762" s="2">
        <v>1</v>
      </c>
      <c r="E2762" s="2" t="s">
        <v>9</v>
      </c>
      <c r="F2762" t="str">
        <f t="shared" si="43"/>
        <v>Elite</v>
      </c>
    </row>
    <row r="2763" spans="1:6" x14ac:dyDescent="0.25">
      <c r="A2763" s="3">
        <v>358693</v>
      </c>
      <c r="B2763" s="3" t="s">
        <v>8</v>
      </c>
      <c r="C2763" s="3">
        <v>25</v>
      </c>
      <c r="D2763" s="3">
        <v>0</v>
      </c>
      <c r="E2763" s="3" t="s">
        <v>7</v>
      </c>
      <c r="F2763" t="str">
        <f t="shared" si="43"/>
        <v>Basic</v>
      </c>
    </row>
    <row r="2764" spans="1:6" x14ac:dyDescent="0.25">
      <c r="A2764" s="2">
        <v>298640</v>
      </c>
      <c r="B2764" s="2" t="s">
        <v>10</v>
      </c>
      <c r="C2764" s="2">
        <v>47</v>
      </c>
      <c r="D2764" s="2">
        <v>0</v>
      </c>
      <c r="E2764" s="2" t="s">
        <v>7</v>
      </c>
      <c r="F2764" t="str">
        <f t="shared" si="43"/>
        <v>Premium</v>
      </c>
    </row>
    <row r="2765" spans="1:6" x14ac:dyDescent="0.25">
      <c r="A2765" s="3">
        <v>473443</v>
      </c>
      <c r="B2765" s="3" t="s">
        <v>6</v>
      </c>
      <c r="C2765" s="3">
        <v>42</v>
      </c>
      <c r="D2765" s="3">
        <v>1</v>
      </c>
      <c r="E2765" s="3" t="s">
        <v>7</v>
      </c>
      <c r="F2765" t="str">
        <f t="shared" si="43"/>
        <v>Premium</v>
      </c>
    </row>
    <row r="2766" spans="1:6" x14ac:dyDescent="0.25">
      <c r="A2766" s="2">
        <v>130889</v>
      </c>
      <c r="B2766" s="2" t="s">
        <v>10</v>
      </c>
      <c r="C2766" s="2">
        <v>64</v>
      </c>
      <c r="D2766" s="2">
        <v>0</v>
      </c>
      <c r="E2766" s="2" t="s">
        <v>7</v>
      </c>
      <c r="F2766" t="str">
        <f t="shared" si="43"/>
        <v>Elite</v>
      </c>
    </row>
    <row r="2767" spans="1:6" x14ac:dyDescent="0.25">
      <c r="A2767" s="3">
        <v>811122</v>
      </c>
      <c r="B2767" s="3" t="s">
        <v>6</v>
      </c>
      <c r="C2767" s="3">
        <v>62</v>
      </c>
      <c r="D2767" s="3">
        <v>0</v>
      </c>
      <c r="E2767" s="3" t="s">
        <v>7</v>
      </c>
      <c r="F2767" t="str">
        <f t="shared" si="43"/>
        <v>Elite</v>
      </c>
    </row>
    <row r="2768" spans="1:6" x14ac:dyDescent="0.25">
      <c r="A2768" s="2">
        <v>843530</v>
      </c>
      <c r="B2768" s="2" t="s">
        <v>6</v>
      </c>
      <c r="C2768" s="2">
        <v>54</v>
      </c>
      <c r="D2768" s="2">
        <v>0</v>
      </c>
      <c r="E2768" s="2" t="s">
        <v>7</v>
      </c>
      <c r="F2768" t="str">
        <f t="shared" si="43"/>
        <v>Elite</v>
      </c>
    </row>
    <row r="2769" spans="1:6" x14ac:dyDescent="0.25">
      <c r="A2769" s="3">
        <v>355026</v>
      </c>
      <c r="B2769" s="3" t="s">
        <v>10</v>
      </c>
      <c r="C2769" s="3">
        <v>67</v>
      </c>
      <c r="D2769" s="3">
        <v>0</v>
      </c>
      <c r="E2769" s="3" t="s">
        <v>7</v>
      </c>
      <c r="F2769" t="str">
        <f t="shared" si="43"/>
        <v>Elite</v>
      </c>
    </row>
    <row r="2770" spans="1:6" x14ac:dyDescent="0.25">
      <c r="A2770" s="2">
        <v>354816</v>
      </c>
      <c r="B2770" s="2" t="s">
        <v>8</v>
      </c>
      <c r="C2770" s="2">
        <v>42</v>
      </c>
      <c r="D2770" s="2">
        <v>0</v>
      </c>
      <c r="E2770" s="2" t="s">
        <v>7</v>
      </c>
      <c r="F2770" t="str">
        <f t="shared" si="43"/>
        <v>Premium</v>
      </c>
    </row>
    <row r="2771" spans="1:6" x14ac:dyDescent="0.25">
      <c r="A2771" s="3">
        <v>780128</v>
      </c>
      <c r="B2771" s="3" t="s">
        <v>8</v>
      </c>
      <c r="C2771" s="3">
        <v>21</v>
      </c>
      <c r="D2771" s="3">
        <v>1</v>
      </c>
      <c r="E2771" s="3" t="s">
        <v>7</v>
      </c>
      <c r="F2771" t="str">
        <f t="shared" si="43"/>
        <v>Basic</v>
      </c>
    </row>
    <row r="2772" spans="1:6" x14ac:dyDescent="0.25">
      <c r="A2772" s="2">
        <v>665524</v>
      </c>
      <c r="B2772" s="2" t="s">
        <v>10</v>
      </c>
      <c r="C2772" s="2">
        <v>66</v>
      </c>
      <c r="D2772" s="2">
        <v>1</v>
      </c>
      <c r="E2772" s="2" t="s">
        <v>7</v>
      </c>
      <c r="F2772" t="str">
        <f t="shared" si="43"/>
        <v>Elite</v>
      </c>
    </row>
    <row r="2773" spans="1:6" x14ac:dyDescent="0.25">
      <c r="A2773" s="3">
        <v>272959</v>
      </c>
      <c r="B2773" s="3" t="s">
        <v>6</v>
      </c>
      <c r="C2773" s="3">
        <v>54</v>
      </c>
      <c r="D2773" s="3">
        <v>1</v>
      </c>
      <c r="E2773" s="3" t="s">
        <v>7</v>
      </c>
      <c r="F2773" t="str">
        <f t="shared" si="43"/>
        <v>Elite</v>
      </c>
    </row>
    <row r="2774" spans="1:6" x14ac:dyDescent="0.25">
      <c r="A2774" s="2">
        <v>588000</v>
      </c>
      <c r="B2774" s="2" t="s">
        <v>8</v>
      </c>
      <c r="C2774" s="2">
        <v>35</v>
      </c>
      <c r="D2774" s="2">
        <v>0</v>
      </c>
      <c r="E2774" s="2" t="s">
        <v>7</v>
      </c>
      <c r="F2774" t="str">
        <f t="shared" si="43"/>
        <v>Premium</v>
      </c>
    </row>
    <row r="2775" spans="1:6" x14ac:dyDescent="0.25">
      <c r="A2775" s="3">
        <v>876390</v>
      </c>
      <c r="B2775" s="3" t="s">
        <v>8</v>
      </c>
      <c r="C2775" s="3">
        <v>40</v>
      </c>
      <c r="D2775" s="3">
        <v>0</v>
      </c>
      <c r="E2775" s="3" t="s">
        <v>7</v>
      </c>
      <c r="F2775" t="str">
        <f t="shared" si="43"/>
        <v>Premium</v>
      </c>
    </row>
    <row r="2776" spans="1:6" x14ac:dyDescent="0.25">
      <c r="A2776" s="2">
        <v>341694</v>
      </c>
      <c r="B2776" s="2" t="s">
        <v>8</v>
      </c>
      <c r="C2776" s="2">
        <v>53</v>
      </c>
      <c r="D2776" s="2">
        <v>1</v>
      </c>
      <c r="E2776" s="2" t="s">
        <v>9</v>
      </c>
      <c r="F2776" t="str">
        <f t="shared" si="43"/>
        <v>Elite</v>
      </c>
    </row>
    <row r="2777" spans="1:6" x14ac:dyDescent="0.25">
      <c r="A2777" s="3">
        <v>806704</v>
      </c>
      <c r="B2777" s="3" t="s">
        <v>10</v>
      </c>
      <c r="C2777" s="3">
        <v>36</v>
      </c>
      <c r="D2777" s="3">
        <v>0</v>
      </c>
      <c r="E2777" s="3" t="s">
        <v>7</v>
      </c>
      <c r="F2777" t="str">
        <f t="shared" si="43"/>
        <v>Premium</v>
      </c>
    </row>
    <row r="2778" spans="1:6" x14ac:dyDescent="0.25">
      <c r="A2778" s="2">
        <v>600722</v>
      </c>
      <c r="B2778" s="2" t="s">
        <v>6</v>
      </c>
      <c r="C2778" s="2">
        <v>20</v>
      </c>
      <c r="D2778" s="2">
        <v>0</v>
      </c>
      <c r="E2778" s="2" t="s">
        <v>7</v>
      </c>
      <c r="F2778" t="str">
        <f t="shared" si="43"/>
        <v>Basic</v>
      </c>
    </row>
    <row r="2779" spans="1:6" x14ac:dyDescent="0.25">
      <c r="A2779" s="3">
        <v>747642</v>
      </c>
      <c r="B2779" s="3" t="s">
        <v>8</v>
      </c>
      <c r="C2779" s="3">
        <v>55</v>
      </c>
      <c r="D2779" s="3">
        <v>1</v>
      </c>
      <c r="E2779" s="3" t="s">
        <v>9</v>
      </c>
      <c r="F2779" t="str">
        <f t="shared" si="43"/>
        <v>Elite</v>
      </c>
    </row>
    <row r="2780" spans="1:6" x14ac:dyDescent="0.25">
      <c r="A2780" s="2">
        <v>362215</v>
      </c>
      <c r="B2780" s="2" t="s">
        <v>6</v>
      </c>
      <c r="C2780" s="2">
        <v>21</v>
      </c>
      <c r="D2780" s="2">
        <v>0</v>
      </c>
      <c r="E2780" s="2" t="s">
        <v>7</v>
      </c>
      <c r="F2780" t="str">
        <f t="shared" si="43"/>
        <v>Basic</v>
      </c>
    </row>
    <row r="2781" spans="1:6" x14ac:dyDescent="0.25">
      <c r="A2781" s="3">
        <v>161026</v>
      </c>
      <c r="B2781" s="3" t="s">
        <v>6</v>
      </c>
      <c r="C2781" s="3">
        <v>61</v>
      </c>
      <c r="D2781" s="3">
        <v>0</v>
      </c>
      <c r="E2781" s="3" t="s">
        <v>7</v>
      </c>
      <c r="F2781" t="str">
        <f t="shared" si="43"/>
        <v>Elite</v>
      </c>
    </row>
    <row r="2782" spans="1:6" x14ac:dyDescent="0.25">
      <c r="A2782" s="2">
        <v>698276</v>
      </c>
      <c r="B2782" s="2" t="s">
        <v>8</v>
      </c>
      <c r="C2782" s="2">
        <v>40</v>
      </c>
      <c r="D2782" s="2">
        <v>0</v>
      </c>
      <c r="E2782" s="2" t="s">
        <v>7</v>
      </c>
      <c r="F2782" t="str">
        <f t="shared" si="43"/>
        <v>Premium</v>
      </c>
    </row>
    <row r="2783" spans="1:6" x14ac:dyDescent="0.25">
      <c r="A2783" s="3">
        <v>829451</v>
      </c>
      <c r="B2783" s="3" t="s">
        <v>10</v>
      </c>
      <c r="C2783" s="3">
        <v>44</v>
      </c>
      <c r="D2783" s="3">
        <v>0</v>
      </c>
      <c r="E2783" s="3" t="s">
        <v>7</v>
      </c>
      <c r="F2783" t="str">
        <f t="shared" si="43"/>
        <v>Premium</v>
      </c>
    </row>
    <row r="2784" spans="1:6" x14ac:dyDescent="0.25">
      <c r="A2784" s="2">
        <v>410875</v>
      </c>
      <c r="B2784" s="2" t="s">
        <v>6</v>
      </c>
      <c r="C2784" s="2">
        <v>50</v>
      </c>
      <c r="D2784" s="2">
        <v>1</v>
      </c>
      <c r="E2784" s="2" t="s">
        <v>7</v>
      </c>
      <c r="F2784" t="str">
        <f t="shared" si="43"/>
        <v>Premium</v>
      </c>
    </row>
    <row r="2785" spans="1:6" x14ac:dyDescent="0.25">
      <c r="A2785" s="3">
        <v>521211</v>
      </c>
      <c r="B2785" s="3" t="s">
        <v>10</v>
      </c>
      <c r="C2785" s="3">
        <v>64</v>
      </c>
      <c r="D2785" s="3">
        <v>1</v>
      </c>
      <c r="E2785" s="3" t="s">
        <v>7</v>
      </c>
      <c r="F2785" t="str">
        <f t="shared" si="43"/>
        <v>Elite</v>
      </c>
    </row>
    <row r="2786" spans="1:6" x14ac:dyDescent="0.25">
      <c r="A2786" s="2">
        <v>167289</v>
      </c>
      <c r="B2786" s="2" t="s">
        <v>8</v>
      </c>
      <c r="C2786" s="2">
        <v>66</v>
      </c>
      <c r="D2786" s="2">
        <v>1</v>
      </c>
      <c r="E2786" s="2" t="s">
        <v>9</v>
      </c>
      <c r="F2786" t="str">
        <f t="shared" si="43"/>
        <v>Elite</v>
      </c>
    </row>
    <row r="2787" spans="1:6" x14ac:dyDescent="0.25">
      <c r="A2787" s="3">
        <v>240440</v>
      </c>
      <c r="B2787" s="3" t="s">
        <v>8</v>
      </c>
      <c r="C2787" s="3">
        <v>70</v>
      </c>
      <c r="D2787" s="3">
        <v>0</v>
      </c>
      <c r="E2787" s="3" t="s">
        <v>9</v>
      </c>
      <c r="F2787" t="str">
        <f t="shared" si="43"/>
        <v>Elite</v>
      </c>
    </row>
    <row r="2788" spans="1:6" x14ac:dyDescent="0.25">
      <c r="A2788" s="2">
        <v>728896</v>
      </c>
      <c r="B2788" s="2" t="s">
        <v>10</v>
      </c>
      <c r="C2788" s="2">
        <v>55</v>
      </c>
      <c r="D2788" s="2">
        <v>1</v>
      </c>
      <c r="E2788" s="2" t="s">
        <v>7</v>
      </c>
      <c r="F2788" t="str">
        <f t="shared" si="43"/>
        <v>Elite</v>
      </c>
    </row>
    <row r="2789" spans="1:6" x14ac:dyDescent="0.25">
      <c r="A2789" s="3">
        <v>784582</v>
      </c>
      <c r="B2789" s="3" t="s">
        <v>8</v>
      </c>
      <c r="C2789" s="3">
        <v>47</v>
      </c>
      <c r="D2789" s="3">
        <v>0</v>
      </c>
      <c r="E2789" s="3" t="s">
        <v>7</v>
      </c>
      <c r="F2789" t="str">
        <f t="shared" si="43"/>
        <v>Premium</v>
      </c>
    </row>
    <row r="2790" spans="1:6" x14ac:dyDescent="0.25">
      <c r="A2790" s="2">
        <v>724821</v>
      </c>
      <c r="B2790" s="2" t="s">
        <v>10</v>
      </c>
      <c r="C2790" s="2">
        <v>61</v>
      </c>
      <c r="D2790" s="2">
        <v>1</v>
      </c>
      <c r="E2790" s="2" t="s">
        <v>7</v>
      </c>
      <c r="F2790" t="str">
        <f t="shared" si="43"/>
        <v>Elite</v>
      </c>
    </row>
    <row r="2791" spans="1:6" x14ac:dyDescent="0.25">
      <c r="A2791" s="3">
        <v>632468</v>
      </c>
      <c r="B2791" s="3" t="s">
        <v>10</v>
      </c>
      <c r="C2791" s="3">
        <v>66</v>
      </c>
      <c r="D2791" s="3">
        <v>1</v>
      </c>
      <c r="E2791" s="3" t="s">
        <v>7</v>
      </c>
      <c r="F2791" t="str">
        <f t="shared" si="43"/>
        <v>Elite</v>
      </c>
    </row>
    <row r="2792" spans="1:6" x14ac:dyDescent="0.25">
      <c r="A2792" s="2">
        <v>220050</v>
      </c>
      <c r="B2792" s="2" t="s">
        <v>10</v>
      </c>
      <c r="C2792" s="2">
        <v>22</v>
      </c>
      <c r="D2792" s="2">
        <v>0</v>
      </c>
      <c r="E2792" s="2" t="s">
        <v>7</v>
      </c>
      <c r="F2792" t="str">
        <f t="shared" si="43"/>
        <v>Basic</v>
      </c>
    </row>
    <row r="2793" spans="1:6" x14ac:dyDescent="0.25">
      <c r="A2793" s="3">
        <v>684032</v>
      </c>
      <c r="B2793" s="3" t="s">
        <v>6</v>
      </c>
      <c r="C2793" s="3">
        <v>48</v>
      </c>
      <c r="D2793" s="3">
        <v>1</v>
      </c>
      <c r="E2793" s="3" t="s">
        <v>7</v>
      </c>
      <c r="F2793" t="str">
        <f t="shared" si="43"/>
        <v>Premium</v>
      </c>
    </row>
    <row r="2794" spans="1:6" x14ac:dyDescent="0.25">
      <c r="A2794" s="2">
        <v>901356</v>
      </c>
      <c r="B2794" s="2" t="s">
        <v>10</v>
      </c>
      <c r="C2794" s="2">
        <v>57</v>
      </c>
      <c r="D2794" s="2">
        <v>0</v>
      </c>
      <c r="E2794" s="2" t="s">
        <v>7</v>
      </c>
      <c r="F2794" t="str">
        <f t="shared" si="43"/>
        <v>Elite</v>
      </c>
    </row>
    <row r="2795" spans="1:6" x14ac:dyDescent="0.25">
      <c r="A2795" s="3">
        <v>862727</v>
      </c>
      <c r="B2795" s="3" t="s">
        <v>8</v>
      </c>
      <c r="C2795" s="3">
        <v>55</v>
      </c>
      <c r="D2795" s="3">
        <v>0</v>
      </c>
      <c r="E2795" s="3" t="s">
        <v>9</v>
      </c>
      <c r="F2795" t="str">
        <f t="shared" si="43"/>
        <v>Elite</v>
      </c>
    </row>
    <row r="2796" spans="1:6" x14ac:dyDescent="0.25">
      <c r="A2796" s="2">
        <v>284501</v>
      </c>
      <c r="B2796" s="2" t="s">
        <v>8</v>
      </c>
      <c r="C2796" s="2">
        <v>65</v>
      </c>
      <c r="D2796" s="2">
        <v>1</v>
      </c>
      <c r="E2796" s="2" t="s">
        <v>9</v>
      </c>
      <c r="F2796" t="str">
        <f t="shared" si="43"/>
        <v>Elite</v>
      </c>
    </row>
    <row r="2797" spans="1:6" x14ac:dyDescent="0.25">
      <c r="A2797" s="3">
        <v>554278</v>
      </c>
      <c r="B2797" s="3" t="s">
        <v>8</v>
      </c>
      <c r="C2797" s="3">
        <v>46</v>
      </c>
      <c r="D2797" s="3">
        <v>1</v>
      </c>
      <c r="E2797" s="3" t="s">
        <v>7</v>
      </c>
      <c r="F2797" t="str">
        <f t="shared" si="43"/>
        <v>Premium</v>
      </c>
    </row>
    <row r="2798" spans="1:6" x14ac:dyDescent="0.25">
      <c r="A2798" s="2">
        <v>105325</v>
      </c>
      <c r="B2798" s="2" t="s">
        <v>6</v>
      </c>
      <c r="C2798" s="2">
        <v>50</v>
      </c>
      <c r="D2798" s="2">
        <v>0</v>
      </c>
      <c r="E2798" s="2" t="s">
        <v>7</v>
      </c>
      <c r="F2798" t="str">
        <f t="shared" si="43"/>
        <v>Premium</v>
      </c>
    </row>
    <row r="2799" spans="1:6" x14ac:dyDescent="0.25">
      <c r="A2799" s="3">
        <v>106062</v>
      </c>
      <c r="B2799" s="3" t="s">
        <v>8</v>
      </c>
      <c r="C2799" s="3">
        <v>36</v>
      </c>
      <c r="D2799" s="3">
        <v>1</v>
      </c>
      <c r="E2799" s="3" t="s">
        <v>7</v>
      </c>
      <c r="F2799" t="str">
        <f t="shared" si="43"/>
        <v>Premium</v>
      </c>
    </row>
    <row r="2800" spans="1:6" x14ac:dyDescent="0.25">
      <c r="A2800" s="2">
        <v>905004</v>
      </c>
      <c r="B2800" s="2" t="s">
        <v>10</v>
      </c>
      <c r="C2800" s="2">
        <v>43</v>
      </c>
      <c r="D2800" s="2">
        <v>0</v>
      </c>
      <c r="E2800" s="2" t="s">
        <v>7</v>
      </c>
      <c r="F2800" t="str">
        <f t="shared" si="43"/>
        <v>Premium</v>
      </c>
    </row>
    <row r="2801" spans="1:6" x14ac:dyDescent="0.25">
      <c r="A2801" s="3">
        <v>887531</v>
      </c>
      <c r="B2801" s="3" t="s">
        <v>10</v>
      </c>
      <c r="C2801" s="3">
        <v>52</v>
      </c>
      <c r="D2801" s="3">
        <v>0</v>
      </c>
      <c r="E2801" s="3" t="s">
        <v>7</v>
      </c>
      <c r="F2801" t="str">
        <f t="shared" si="43"/>
        <v>Elite</v>
      </c>
    </row>
    <row r="2802" spans="1:6" x14ac:dyDescent="0.25">
      <c r="A2802" s="2">
        <v>294171</v>
      </c>
      <c r="B2802" s="2" t="s">
        <v>10</v>
      </c>
      <c r="C2802" s="2">
        <v>47</v>
      </c>
      <c r="D2802" s="2">
        <v>1</v>
      </c>
      <c r="E2802" s="2" t="s">
        <v>7</v>
      </c>
      <c r="F2802" t="str">
        <f t="shared" si="43"/>
        <v>Premium</v>
      </c>
    </row>
    <row r="2803" spans="1:6" x14ac:dyDescent="0.25">
      <c r="A2803" s="3">
        <v>932772</v>
      </c>
      <c r="B2803" s="3" t="s">
        <v>8</v>
      </c>
      <c r="C2803" s="3">
        <v>22</v>
      </c>
      <c r="D2803" s="3">
        <v>0</v>
      </c>
      <c r="E2803" s="3" t="s">
        <v>7</v>
      </c>
      <c r="F2803" t="str">
        <f t="shared" si="43"/>
        <v>Basic</v>
      </c>
    </row>
    <row r="2804" spans="1:6" x14ac:dyDescent="0.25">
      <c r="A2804" s="2">
        <v>330235</v>
      </c>
      <c r="B2804" s="2" t="s">
        <v>8</v>
      </c>
      <c r="C2804" s="2">
        <v>45</v>
      </c>
      <c r="D2804" s="2">
        <v>0</v>
      </c>
      <c r="E2804" s="2" t="s">
        <v>7</v>
      </c>
      <c r="F2804" t="str">
        <f t="shared" si="43"/>
        <v>Premium</v>
      </c>
    </row>
    <row r="2805" spans="1:6" x14ac:dyDescent="0.25">
      <c r="A2805" s="3">
        <v>835393</v>
      </c>
      <c r="B2805" s="3" t="s">
        <v>8</v>
      </c>
      <c r="C2805" s="3">
        <v>23</v>
      </c>
      <c r="D2805" s="3">
        <v>0</v>
      </c>
      <c r="E2805" s="3" t="s">
        <v>7</v>
      </c>
      <c r="F2805" t="str">
        <f t="shared" si="43"/>
        <v>Basic</v>
      </c>
    </row>
    <row r="2806" spans="1:6" x14ac:dyDescent="0.25">
      <c r="A2806" s="2">
        <v>244624</v>
      </c>
      <c r="B2806" s="2" t="s">
        <v>6</v>
      </c>
      <c r="C2806" s="2">
        <v>34</v>
      </c>
      <c r="D2806" s="2">
        <v>0</v>
      </c>
      <c r="E2806" s="2" t="s">
        <v>7</v>
      </c>
      <c r="F2806" t="str">
        <f t="shared" si="43"/>
        <v>Premium</v>
      </c>
    </row>
    <row r="2807" spans="1:6" x14ac:dyDescent="0.25">
      <c r="A2807" s="3">
        <v>555156</v>
      </c>
      <c r="B2807" s="3" t="s">
        <v>8</v>
      </c>
      <c r="C2807" s="3">
        <v>37</v>
      </c>
      <c r="D2807" s="3">
        <v>0</v>
      </c>
      <c r="E2807" s="3" t="s">
        <v>7</v>
      </c>
      <c r="F2807" t="str">
        <f t="shared" si="43"/>
        <v>Premium</v>
      </c>
    </row>
    <row r="2808" spans="1:6" x14ac:dyDescent="0.25">
      <c r="A2808" s="2">
        <v>256853</v>
      </c>
      <c r="B2808" s="2" t="s">
        <v>6</v>
      </c>
      <c r="C2808" s="2">
        <v>65</v>
      </c>
      <c r="D2808" s="2">
        <v>1</v>
      </c>
      <c r="E2808" s="2" t="s">
        <v>7</v>
      </c>
      <c r="F2808" t="str">
        <f t="shared" si="43"/>
        <v>Elite</v>
      </c>
    </row>
    <row r="2809" spans="1:6" x14ac:dyDescent="0.25">
      <c r="A2809" s="3">
        <v>460475</v>
      </c>
      <c r="B2809" s="3" t="s">
        <v>6</v>
      </c>
      <c r="C2809" s="3">
        <v>66</v>
      </c>
      <c r="D2809" s="3">
        <v>0</v>
      </c>
      <c r="E2809" s="3" t="s">
        <v>7</v>
      </c>
      <c r="F2809" t="str">
        <f t="shared" si="43"/>
        <v>Elite</v>
      </c>
    </row>
    <row r="2810" spans="1:6" x14ac:dyDescent="0.25">
      <c r="A2810" s="2">
        <v>329998</v>
      </c>
      <c r="B2810" s="2" t="s">
        <v>8</v>
      </c>
      <c r="C2810" s="2">
        <v>42</v>
      </c>
      <c r="D2810" s="2">
        <v>1</v>
      </c>
      <c r="E2810" s="2" t="s">
        <v>7</v>
      </c>
      <c r="F2810" t="str">
        <f t="shared" si="43"/>
        <v>Premium</v>
      </c>
    </row>
    <row r="2811" spans="1:6" x14ac:dyDescent="0.25">
      <c r="A2811" s="3">
        <v>336312</v>
      </c>
      <c r="B2811" s="3" t="s">
        <v>6</v>
      </c>
      <c r="C2811" s="3">
        <v>36</v>
      </c>
      <c r="D2811" s="3">
        <v>0</v>
      </c>
      <c r="E2811" s="3" t="s">
        <v>7</v>
      </c>
      <c r="F2811" t="str">
        <f t="shared" si="43"/>
        <v>Premium</v>
      </c>
    </row>
    <row r="2812" spans="1:6" x14ac:dyDescent="0.25">
      <c r="A2812" s="2">
        <v>886995</v>
      </c>
      <c r="B2812" s="2" t="s">
        <v>8</v>
      </c>
      <c r="C2812" s="2">
        <v>43</v>
      </c>
      <c r="D2812" s="2">
        <v>0</v>
      </c>
      <c r="E2812" s="2" t="s">
        <v>7</v>
      </c>
      <c r="F2812" t="str">
        <f t="shared" si="43"/>
        <v>Premium</v>
      </c>
    </row>
    <row r="2813" spans="1:6" x14ac:dyDescent="0.25">
      <c r="A2813" s="3">
        <v>289413</v>
      </c>
      <c r="B2813" s="3" t="s">
        <v>8</v>
      </c>
      <c r="C2813" s="3">
        <v>45</v>
      </c>
      <c r="D2813" s="3">
        <v>1</v>
      </c>
      <c r="E2813" s="3" t="s">
        <v>7</v>
      </c>
      <c r="F2813" t="str">
        <f t="shared" si="43"/>
        <v>Premium</v>
      </c>
    </row>
    <row r="2814" spans="1:6" x14ac:dyDescent="0.25">
      <c r="A2814" s="2">
        <v>993906</v>
      </c>
      <c r="B2814" s="2" t="s">
        <v>6</v>
      </c>
      <c r="C2814" s="2">
        <v>53</v>
      </c>
      <c r="D2814" s="2">
        <v>0</v>
      </c>
      <c r="E2814" s="2" t="s">
        <v>7</v>
      </c>
      <c r="F2814" t="str">
        <f t="shared" si="43"/>
        <v>Elite</v>
      </c>
    </row>
    <row r="2815" spans="1:6" x14ac:dyDescent="0.25">
      <c r="A2815" s="3">
        <v>810456</v>
      </c>
      <c r="B2815" s="3" t="s">
        <v>6</v>
      </c>
      <c r="C2815" s="3">
        <v>70</v>
      </c>
      <c r="D2815" s="3">
        <v>1</v>
      </c>
      <c r="E2815" s="3" t="s">
        <v>7</v>
      </c>
      <c r="F2815" t="str">
        <f t="shared" si="43"/>
        <v>Elite</v>
      </c>
    </row>
    <row r="2816" spans="1:6" x14ac:dyDescent="0.25">
      <c r="A2816" s="2">
        <v>724663</v>
      </c>
      <c r="B2816" s="2" t="s">
        <v>8</v>
      </c>
      <c r="C2816" s="2">
        <v>61</v>
      </c>
      <c r="D2816" s="2">
        <v>0</v>
      </c>
      <c r="E2816" s="2" t="s">
        <v>9</v>
      </c>
      <c r="F2816" t="str">
        <f t="shared" si="43"/>
        <v>Elite</v>
      </c>
    </row>
    <row r="2817" spans="1:6" x14ac:dyDescent="0.25">
      <c r="A2817" s="3">
        <v>567434</v>
      </c>
      <c r="B2817" s="3" t="s">
        <v>6</v>
      </c>
      <c r="C2817" s="3">
        <v>30</v>
      </c>
      <c r="D2817" s="3">
        <v>1</v>
      </c>
      <c r="E2817" s="3" t="s">
        <v>7</v>
      </c>
      <c r="F2817" t="str">
        <f t="shared" si="43"/>
        <v>Premium</v>
      </c>
    </row>
    <row r="2818" spans="1:6" x14ac:dyDescent="0.25">
      <c r="A2818" s="2">
        <v>450585</v>
      </c>
      <c r="B2818" s="2" t="s">
        <v>10</v>
      </c>
      <c r="C2818" s="2">
        <v>70</v>
      </c>
      <c r="D2818" s="2">
        <v>0</v>
      </c>
      <c r="E2818" s="2" t="s">
        <v>7</v>
      </c>
      <c r="F2818" t="str">
        <f t="shared" si="43"/>
        <v>Elite</v>
      </c>
    </row>
    <row r="2819" spans="1:6" x14ac:dyDescent="0.25">
      <c r="A2819" s="3">
        <v>573729</v>
      </c>
      <c r="B2819" s="3" t="s">
        <v>8</v>
      </c>
      <c r="C2819" s="3">
        <v>26</v>
      </c>
      <c r="D2819" s="3">
        <v>1</v>
      </c>
      <c r="E2819" s="3" t="s">
        <v>7</v>
      </c>
      <c r="F2819" t="str">
        <f t="shared" ref="F2819:F2882" si="44">IF(C2819&gt;50,"Elite",IF(C2819&gt;=30,"Premium","Basic"))</f>
        <v>Basic</v>
      </c>
    </row>
    <row r="2820" spans="1:6" x14ac:dyDescent="0.25">
      <c r="A2820" s="2">
        <v>515458</v>
      </c>
      <c r="B2820" s="2" t="s">
        <v>10</v>
      </c>
      <c r="C2820" s="2">
        <v>70</v>
      </c>
      <c r="D2820" s="2">
        <v>1</v>
      </c>
      <c r="E2820" s="2" t="s">
        <v>7</v>
      </c>
      <c r="F2820" t="str">
        <f t="shared" si="44"/>
        <v>Elite</v>
      </c>
    </row>
    <row r="2821" spans="1:6" x14ac:dyDescent="0.25">
      <c r="A2821" s="3">
        <v>191909</v>
      </c>
      <c r="B2821" s="3" t="s">
        <v>10</v>
      </c>
      <c r="C2821" s="3">
        <v>55</v>
      </c>
      <c r="D2821" s="3">
        <v>0</v>
      </c>
      <c r="E2821" s="3" t="s">
        <v>7</v>
      </c>
      <c r="F2821" t="str">
        <f t="shared" si="44"/>
        <v>Elite</v>
      </c>
    </row>
    <row r="2822" spans="1:6" x14ac:dyDescent="0.25">
      <c r="A2822" s="2">
        <v>657486</v>
      </c>
      <c r="B2822" s="2" t="s">
        <v>8</v>
      </c>
      <c r="C2822" s="2">
        <v>63</v>
      </c>
      <c r="D2822" s="2">
        <v>0</v>
      </c>
      <c r="E2822" s="2" t="s">
        <v>9</v>
      </c>
      <c r="F2822" t="str">
        <f t="shared" si="44"/>
        <v>Elite</v>
      </c>
    </row>
    <row r="2823" spans="1:6" x14ac:dyDescent="0.25">
      <c r="A2823" s="3">
        <v>368491</v>
      </c>
      <c r="B2823" s="3" t="s">
        <v>6</v>
      </c>
      <c r="C2823" s="3">
        <v>64</v>
      </c>
      <c r="D2823" s="3">
        <v>0</v>
      </c>
      <c r="E2823" s="3" t="s">
        <v>7</v>
      </c>
      <c r="F2823" t="str">
        <f t="shared" si="44"/>
        <v>Elite</v>
      </c>
    </row>
    <row r="2824" spans="1:6" x14ac:dyDescent="0.25">
      <c r="A2824" s="2">
        <v>610296</v>
      </c>
      <c r="B2824" s="2" t="s">
        <v>8</v>
      </c>
      <c r="C2824" s="2">
        <v>35</v>
      </c>
      <c r="D2824" s="2">
        <v>0</v>
      </c>
      <c r="E2824" s="2" t="s">
        <v>7</v>
      </c>
      <c r="F2824" t="str">
        <f t="shared" si="44"/>
        <v>Premium</v>
      </c>
    </row>
    <row r="2825" spans="1:6" x14ac:dyDescent="0.25">
      <c r="A2825" s="3">
        <v>663697</v>
      </c>
      <c r="B2825" s="3" t="s">
        <v>8</v>
      </c>
      <c r="C2825" s="3">
        <v>60</v>
      </c>
      <c r="D2825" s="3">
        <v>0</v>
      </c>
      <c r="E2825" s="3" t="s">
        <v>9</v>
      </c>
      <c r="F2825" t="str">
        <f t="shared" si="44"/>
        <v>Elite</v>
      </c>
    </row>
    <row r="2826" spans="1:6" x14ac:dyDescent="0.25">
      <c r="A2826" s="2">
        <v>362500</v>
      </c>
      <c r="B2826" s="2" t="s">
        <v>6</v>
      </c>
      <c r="C2826" s="2">
        <v>29</v>
      </c>
      <c r="D2826" s="2">
        <v>1</v>
      </c>
      <c r="E2826" s="2" t="s">
        <v>7</v>
      </c>
      <c r="F2826" t="str">
        <f t="shared" si="44"/>
        <v>Basic</v>
      </c>
    </row>
    <row r="2827" spans="1:6" x14ac:dyDescent="0.25">
      <c r="A2827" s="3">
        <v>626414</v>
      </c>
      <c r="B2827" s="3" t="s">
        <v>10</v>
      </c>
      <c r="C2827" s="3">
        <v>43</v>
      </c>
      <c r="D2827" s="3">
        <v>1</v>
      </c>
      <c r="E2827" s="3" t="s">
        <v>7</v>
      </c>
      <c r="F2827" t="str">
        <f t="shared" si="44"/>
        <v>Premium</v>
      </c>
    </row>
    <row r="2828" spans="1:6" x14ac:dyDescent="0.25">
      <c r="A2828" s="2">
        <v>159198</v>
      </c>
      <c r="B2828" s="2" t="s">
        <v>10</v>
      </c>
      <c r="C2828" s="2">
        <v>23</v>
      </c>
      <c r="D2828" s="2">
        <v>0</v>
      </c>
      <c r="E2828" s="2" t="s">
        <v>7</v>
      </c>
      <c r="F2828" t="str">
        <f t="shared" si="44"/>
        <v>Basic</v>
      </c>
    </row>
    <row r="2829" spans="1:6" x14ac:dyDescent="0.25">
      <c r="A2829" s="3">
        <v>560484</v>
      </c>
      <c r="B2829" s="3" t="s">
        <v>8</v>
      </c>
      <c r="C2829" s="3">
        <v>48</v>
      </c>
      <c r="D2829" s="3">
        <v>0</v>
      </c>
      <c r="E2829" s="3" t="s">
        <v>7</v>
      </c>
      <c r="F2829" t="str">
        <f t="shared" si="44"/>
        <v>Premium</v>
      </c>
    </row>
    <row r="2830" spans="1:6" x14ac:dyDescent="0.25">
      <c r="A2830" s="2">
        <v>843316</v>
      </c>
      <c r="B2830" s="2" t="s">
        <v>6</v>
      </c>
      <c r="C2830" s="2">
        <v>63</v>
      </c>
      <c r="D2830" s="2">
        <v>0</v>
      </c>
      <c r="E2830" s="2" t="s">
        <v>7</v>
      </c>
      <c r="F2830" t="str">
        <f t="shared" si="44"/>
        <v>Elite</v>
      </c>
    </row>
    <row r="2831" spans="1:6" x14ac:dyDescent="0.25">
      <c r="A2831" s="3">
        <v>859611</v>
      </c>
      <c r="B2831" s="3" t="s">
        <v>8</v>
      </c>
      <c r="C2831" s="3">
        <v>19</v>
      </c>
      <c r="D2831" s="3">
        <v>1</v>
      </c>
      <c r="E2831" s="3" t="s">
        <v>7</v>
      </c>
      <c r="F2831" t="str">
        <f t="shared" si="44"/>
        <v>Basic</v>
      </c>
    </row>
    <row r="2832" spans="1:6" x14ac:dyDescent="0.25">
      <c r="A2832" s="2">
        <v>415029</v>
      </c>
      <c r="B2832" s="2" t="s">
        <v>6</v>
      </c>
      <c r="C2832" s="2">
        <v>37</v>
      </c>
      <c r="D2832" s="2">
        <v>0</v>
      </c>
      <c r="E2832" s="2" t="s">
        <v>7</v>
      </c>
      <c r="F2832" t="str">
        <f t="shared" si="44"/>
        <v>Premium</v>
      </c>
    </row>
    <row r="2833" spans="1:6" x14ac:dyDescent="0.25">
      <c r="A2833" s="3">
        <v>465256</v>
      </c>
      <c r="B2833" s="3" t="s">
        <v>8</v>
      </c>
      <c r="C2833" s="3">
        <v>34</v>
      </c>
      <c r="D2833" s="3">
        <v>0</v>
      </c>
      <c r="E2833" s="3" t="s">
        <v>7</v>
      </c>
      <c r="F2833" t="str">
        <f t="shared" si="44"/>
        <v>Premium</v>
      </c>
    </row>
    <row r="2834" spans="1:6" x14ac:dyDescent="0.25">
      <c r="A2834" s="2">
        <v>141255</v>
      </c>
      <c r="B2834" s="2" t="s">
        <v>10</v>
      </c>
      <c r="C2834" s="2">
        <v>38</v>
      </c>
      <c r="D2834" s="2">
        <v>1</v>
      </c>
      <c r="E2834" s="2" t="s">
        <v>7</v>
      </c>
      <c r="F2834" t="str">
        <f t="shared" si="44"/>
        <v>Premium</v>
      </c>
    </row>
    <row r="2835" spans="1:6" x14ac:dyDescent="0.25">
      <c r="A2835" s="3">
        <v>836945</v>
      </c>
      <c r="B2835" s="3" t="s">
        <v>10</v>
      </c>
      <c r="C2835" s="3">
        <v>64</v>
      </c>
      <c r="D2835" s="3">
        <v>0</v>
      </c>
      <c r="E2835" s="3" t="s">
        <v>7</v>
      </c>
      <c r="F2835" t="str">
        <f t="shared" si="44"/>
        <v>Elite</v>
      </c>
    </row>
    <row r="2836" spans="1:6" x14ac:dyDescent="0.25">
      <c r="A2836" s="2">
        <v>748800</v>
      </c>
      <c r="B2836" s="2" t="s">
        <v>6</v>
      </c>
      <c r="C2836" s="2">
        <v>26</v>
      </c>
      <c r="D2836" s="2">
        <v>1</v>
      </c>
      <c r="E2836" s="2" t="s">
        <v>7</v>
      </c>
      <c r="F2836" t="str">
        <f t="shared" si="44"/>
        <v>Basic</v>
      </c>
    </row>
    <row r="2837" spans="1:6" x14ac:dyDescent="0.25">
      <c r="A2837" s="3">
        <v>108186</v>
      </c>
      <c r="B2837" s="3" t="s">
        <v>6</v>
      </c>
      <c r="C2837" s="3">
        <v>20</v>
      </c>
      <c r="D2837" s="3">
        <v>0</v>
      </c>
      <c r="E2837" s="3" t="s">
        <v>7</v>
      </c>
      <c r="F2837" t="str">
        <f t="shared" si="44"/>
        <v>Basic</v>
      </c>
    </row>
    <row r="2838" spans="1:6" x14ac:dyDescent="0.25">
      <c r="A2838" s="2">
        <v>887266</v>
      </c>
      <c r="B2838" s="2" t="s">
        <v>10</v>
      </c>
      <c r="C2838" s="2">
        <v>42</v>
      </c>
      <c r="D2838" s="2">
        <v>1</v>
      </c>
      <c r="E2838" s="2" t="s">
        <v>7</v>
      </c>
      <c r="F2838" t="str">
        <f t="shared" si="44"/>
        <v>Premium</v>
      </c>
    </row>
    <row r="2839" spans="1:6" x14ac:dyDescent="0.25">
      <c r="A2839" s="3">
        <v>362917</v>
      </c>
      <c r="B2839" s="3" t="s">
        <v>10</v>
      </c>
      <c r="C2839" s="3">
        <v>58</v>
      </c>
      <c r="D2839" s="3">
        <v>0</v>
      </c>
      <c r="E2839" s="3" t="s">
        <v>7</v>
      </c>
      <c r="F2839" t="str">
        <f t="shared" si="44"/>
        <v>Elite</v>
      </c>
    </row>
    <row r="2840" spans="1:6" x14ac:dyDescent="0.25">
      <c r="A2840" s="2">
        <v>685524</v>
      </c>
      <c r="B2840" s="2" t="s">
        <v>10</v>
      </c>
      <c r="C2840" s="2">
        <v>60</v>
      </c>
      <c r="D2840" s="2">
        <v>0</v>
      </c>
      <c r="E2840" s="2" t="s">
        <v>7</v>
      </c>
      <c r="F2840" t="str">
        <f t="shared" si="44"/>
        <v>Elite</v>
      </c>
    </row>
    <row r="2841" spans="1:6" x14ac:dyDescent="0.25">
      <c r="A2841" s="3">
        <v>282507</v>
      </c>
      <c r="B2841" s="3" t="s">
        <v>8</v>
      </c>
      <c r="C2841" s="3">
        <v>41</v>
      </c>
      <c r="D2841" s="3">
        <v>0</v>
      </c>
      <c r="E2841" s="3" t="s">
        <v>7</v>
      </c>
      <c r="F2841" t="str">
        <f t="shared" si="44"/>
        <v>Premium</v>
      </c>
    </row>
    <row r="2842" spans="1:6" x14ac:dyDescent="0.25">
      <c r="A2842" s="2">
        <v>457384</v>
      </c>
      <c r="B2842" s="2" t="s">
        <v>10</v>
      </c>
      <c r="C2842" s="2">
        <v>64</v>
      </c>
      <c r="D2842" s="2">
        <v>0</v>
      </c>
      <c r="E2842" s="2" t="s">
        <v>7</v>
      </c>
      <c r="F2842" t="str">
        <f t="shared" si="44"/>
        <v>Elite</v>
      </c>
    </row>
    <row r="2843" spans="1:6" x14ac:dyDescent="0.25">
      <c r="A2843" s="3">
        <v>381295</v>
      </c>
      <c r="B2843" s="3" t="s">
        <v>6</v>
      </c>
      <c r="C2843" s="3">
        <v>50</v>
      </c>
      <c r="D2843" s="3">
        <v>0</v>
      </c>
      <c r="E2843" s="3" t="s">
        <v>7</v>
      </c>
      <c r="F2843" t="str">
        <f t="shared" si="44"/>
        <v>Premium</v>
      </c>
    </row>
    <row r="2844" spans="1:6" x14ac:dyDescent="0.25">
      <c r="A2844" s="2">
        <v>775269</v>
      </c>
      <c r="B2844" s="2" t="s">
        <v>6</v>
      </c>
      <c r="C2844" s="2">
        <v>44</v>
      </c>
      <c r="D2844" s="2">
        <v>0</v>
      </c>
      <c r="E2844" s="2" t="s">
        <v>7</v>
      </c>
      <c r="F2844" t="str">
        <f t="shared" si="44"/>
        <v>Premium</v>
      </c>
    </row>
    <row r="2845" spans="1:6" x14ac:dyDescent="0.25">
      <c r="A2845" s="3">
        <v>970036</v>
      </c>
      <c r="B2845" s="3" t="s">
        <v>8</v>
      </c>
      <c r="C2845" s="3">
        <v>44</v>
      </c>
      <c r="D2845" s="3">
        <v>1</v>
      </c>
      <c r="E2845" s="3" t="s">
        <v>7</v>
      </c>
      <c r="F2845" t="str">
        <f t="shared" si="44"/>
        <v>Premium</v>
      </c>
    </row>
    <row r="2846" spans="1:6" x14ac:dyDescent="0.25">
      <c r="A2846" s="2">
        <v>789744</v>
      </c>
      <c r="B2846" s="2" t="s">
        <v>8</v>
      </c>
      <c r="C2846" s="2">
        <v>39</v>
      </c>
      <c r="D2846" s="2">
        <v>0</v>
      </c>
      <c r="E2846" s="2" t="s">
        <v>7</v>
      </c>
      <c r="F2846" t="str">
        <f t="shared" si="44"/>
        <v>Premium</v>
      </c>
    </row>
    <row r="2847" spans="1:6" x14ac:dyDescent="0.25">
      <c r="A2847" s="3">
        <v>406023</v>
      </c>
      <c r="B2847" s="3" t="s">
        <v>10</v>
      </c>
      <c r="C2847" s="3">
        <v>21</v>
      </c>
      <c r="D2847" s="3">
        <v>1</v>
      </c>
      <c r="E2847" s="3" t="s">
        <v>7</v>
      </c>
      <c r="F2847" t="str">
        <f t="shared" si="44"/>
        <v>Basic</v>
      </c>
    </row>
    <row r="2848" spans="1:6" x14ac:dyDescent="0.25">
      <c r="A2848" s="2">
        <v>217999</v>
      </c>
      <c r="B2848" s="2" t="s">
        <v>8</v>
      </c>
      <c r="C2848" s="2">
        <v>64</v>
      </c>
      <c r="D2848" s="2">
        <v>0</v>
      </c>
      <c r="E2848" s="2" t="s">
        <v>9</v>
      </c>
      <c r="F2848" t="str">
        <f t="shared" si="44"/>
        <v>Elite</v>
      </c>
    </row>
    <row r="2849" spans="1:6" x14ac:dyDescent="0.25">
      <c r="A2849" s="3">
        <v>990939</v>
      </c>
      <c r="B2849" s="3" t="s">
        <v>8</v>
      </c>
      <c r="C2849" s="3">
        <v>55</v>
      </c>
      <c r="D2849" s="3">
        <v>0</v>
      </c>
      <c r="E2849" s="3" t="s">
        <v>9</v>
      </c>
      <c r="F2849" t="str">
        <f t="shared" si="44"/>
        <v>Elite</v>
      </c>
    </row>
    <row r="2850" spans="1:6" x14ac:dyDescent="0.25">
      <c r="A2850" s="2">
        <v>691477</v>
      </c>
      <c r="B2850" s="2" t="s">
        <v>8</v>
      </c>
      <c r="C2850" s="2">
        <v>65</v>
      </c>
      <c r="D2850" s="2">
        <v>0</v>
      </c>
      <c r="E2850" s="2" t="s">
        <v>9</v>
      </c>
      <c r="F2850" t="str">
        <f t="shared" si="44"/>
        <v>Elite</v>
      </c>
    </row>
    <row r="2851" spans="1:6" x14ac:dyDescent="0.25">
      <c r="A2851" s="3">
        <v>253961</v>
      </c>
      <c r="B2851" s="3" t="s">
        <v>6</v>
      </c>
      <c r="C2851" s="3">
        <v>63</v>
      </c>
      <c r="D2851" s="3">
        <v>0</v>
      </c>
      <c r="E2851" s="3" t="s">
        <v>7</v>
      </c>
      <c r="F2851" t="str">
        <f t="shared" si="44"/>
        <v>Elite</v>
      </c>
    </row>
    <row r="2852" spans="1:6" x14ac:dyDescent="0.25">
      <c r="A2852" s="2">
        <v>651971</v>
      </c>
      <c r="B2852" s="2" t="s">
        <v>6</v>
      </c>
      <c r="C2852" s="2">
        <v>61</v>
      </c>
      <c r="D2852" s="2">
        <v>1</v>
      </c>
      <c r="E2852" s="2" t="s">
        <v>7</v>
      </c>
      <c r="F2852" t="str">
        <f t="shared" si="44"/>
        <v>Elite</v>
      </c>
    </row>
    <row r="2853" spans="1:6" x14ac:dyDescent="0.25">
      <c r="A2853" s="3">
        <v>966803</v>
      </c>
      <c r="B2853" s="3" t="s">
        <v>6</v>
      </c>
      <c r="C2853" s="3">
        <v>24</v>
      </c>
      <c r="D2853" s="3">
        <v>1</v>
      </c>
      <c r="E2853" s="3" t="s">
        <v>7</v>
      </c>
      <c r="F2853" t="str">
        <f t="shared" si="44"/>
        <v>Basic</v>
      </c>
    </row>
    <row r="2854" spans="1:6" x14ac:dyDescent="0.25">
      <c r="A2854" s="2">
        <v>678023</v>
      </c>
      <c r="B2854" s="2" t="s">
        <v>10</v>
      </c>
      <c r="C2854" s="2">
        <v>44</v>
      </c>
      <c r="D2854" s="2">
        <v>1</v>
      </c>
      <c r="E2854" s="2" t="s">
        <v>7</v>
      </c>
      <c r="F2854" t="str">
        <f t="shared" si="44"/>
        <v>Premium</v>
      </c>
    </row>
    <row r="2855" spans="1:6" x14ac:dyDescent="0.25">
      <c r="A2855" s="3">
        <v>937092</v>
      </c>
      <c r="B2855" s="3" t="s">
        <v>10</v>
      </c>
      <c r="C2855" s="3">
        <v>24</v>
      </c>
      <c r="D2855" s="3">
        <v>1</v>
      </c>
      <c r="E2855" s="3" t="s">
        <v>7</v>
      </c>
      <c r="F2855" t="str">
        <f t="shared" si="44"/>
        <v>Basic</v>
      </c>
    </row>
    <row r="2856" spans="1:6" x14ac:dyDescent="0.25">
      <c r="A2856" s="2">
        <v>826070</v>
      </c>
      <c r="B2856" s="2" t="s">
        <v>8</v>
      </c>
      <c r="C2856" s="2">
        <v>52</v>
      </c>
      <c r="D2856" s="2">
        <v>1</v>
      </c>
      <c r="E2856" s="2" t="s">
        <v>9</v>
      </c>
      <c r="F2856" t="str">
        <f t="shared" si="44"/>
        <v>Elite</v>
      </c>
    </row>
    <row r="2857" spans="1:6" x14ac:dyDescent="0.25">
      <c r="A2857" s="3">
        <v>266121</v>
      </c>
      <c r="B2857" s="3" t="s">
        <v>8</v>
      </c>
      <c r="C2857" s="3">
        <v>31</v>
      </c>
      <c r="D2857" s="3">
        <v>0</v>
      </c>
      <c r="E2857" s="3" t="s">
        <v>7</v>
      </c>
      <c r="F2857" t="str">
        <f t="shared" si="44"/>
        <v>Premium</v>
      </c>
    </row>
    <row r="2858" spans="1:6" x14ac:dyDescent="0.25">
      <c r="A2858" s="2">
        <v>411151</v>
      </c>
      <c r="B2858" s="2" t="s">
        <v>10</v>
      </c>
      <c r="C2858" s="2">
        <v>27</v>
      </c>
      <c r="D2858" s="2">
        <v>0</v>
      </c>
      <c r="E2858" s="2" t="s">
        <v>7</v>
      </c>
      <c r="F2858" t="str">
        <f t="shared" si="44"/>
        <v>Basic</v>
      </c>
    </row>
    <row r="2859" spans="1:6" x14ac:dyDescent="0.25">
      <c r="A2859" s="3">
        <v>977404</v>
      </c>
      <c r="B2859" s="3" t="s">
        <v>8</v>
      </c>
      <c r="C2859" s="3">
        <v>65</v>
      </c>
      <c r="D2859" s="3">
        <v>0</v>
      </c>
      <c r="E2859" s="3" t="s">
        <v>9</v>
      </c>
      <c r="F2859" t="str">
        <f t="shared" si="44"/>
        <v>Elite</v>
      </c>
    </row>
    <row r="2860" spans="1:6" x14ac:dyDescent="0.25">
      <c r="A2860" s="2">
        <v>849287</v>
      </c>
      <c r="B2860" s="2" t="s">
        <v>10</v>
      </c>
      <c r="C2860" s="2">
        <v>38</v>
      </c>
      <c r="D2860" s="2">
        <v>1</v>
      </c>
      <c r="E2860" s="2" t="s">
        <v>7</v>
      </c>
      <c r="F2860" t="str">
        <f t="shared" si="44"/>
        <v>Premium</v>
      </c>
    </row>
    <row r="2861" spans="1:6" x14ac:dyDescent="0.25">
      <c r="A2861" s="3">
        <v>920027</v>
      </c>
      <c r="B2861" s="3" t="s">
        <v>8</v>
      </c>
      <c r="C2861" s="3">
        <v>33</v>
      </c>
      <c r="D2861" s="3">
        <v>1</v>
      </c>
      <c r="E2861" s="3" t="s">
        <v>7</v>
      </c>
      <c r="F2861" t="str">
        <f t="shared" si="44"/>
        <v>Premium</v>
      </c>
    </row>
    <row r="2862" spans="1:6" x14ac:dyDescent="0.25">
      <c r="A2862" s="2">
        <v>936464</v>
      </c>
      <c r="B2862" s="2" t="s">
        <v>6</v>
      </c>
      <c r="C2862" s="2">
        <v>33</v>
      </c>
      <c r="D2862" s="2">
        <v>1</v>
      </c>
      <c r="E2862" s="2" t="s">
        <v>7</v>
      </c>
      <c r="F2862" t="str">
        <f t="shared" si="44"/>
        <v>Premium</v>
      </c>
    </row>
    <row r="2863" spans="1:6" x14ac:dyDescent="0.25">
      <c r="A2863" s="3">
        <v>113776</v>
      </c>
      <c r="B2863" s="3" t="s">
        <v>8</v>
      </c>
      <c r="C2863" s="3">
        <v>37</v>
      </c>
      <c r="D2863" s="3">
        <v>0</v>
      </c>
      <c r="E2863" s="3" t="s">
        <v>7</v>
      </c>
      <c r="F2863" t="str">
        <f t="shared" si="44"/>
        <v>Premium</v>
      </c>
    </row>
    <row r="2864" spans="1:6" x14ac:dyDescent="0.25">
      <c r="A2864" s="2">
        <v>932423</v>
      </c>
      <c r="B2864" s="2" t="s">
        <v>6</v>
      </c>
      <c r="C2864" s="2">
        <v>55</v>
      </c>
      <c r="D2864" s="2">
        <v>1</v>
      </c>
      <c r="E2864" s="2" t="s">
        <v>7</v>
      </c>
      <c r="F2864" t="str">
        <f t="shared" si="44"/>
        <v>Elite</v>
      </c>
    </row>
    <row r="2865" spans="1:6" x14ac:dyDescent="0.25">
      <c r="A2865" s="3">
        <v>357374</v>
      </c>
      <c r="B2865" s="3" t="s">
        <v>10</v>
      </c>
      <c r="C2865" s="3">
        <v>33</v>
      </c>
      <c r="D2865" s="3">
        <v>1</v>
      </c>
      <c r="E2865" s="3" t="s">
        <v>7</v>
      </c>
      <c r="F2865" t="str">
        <f t="shared" si="44"/>
        <v>Premium</v>
      </c>
    </row>
    <row r="2866" spans="1:6" x14ac:dyDescent="0.25">
      <c r="A2866" s="2">
        <v>119778</v>
      </c>
      <c r="B2866" s="2" t="s">
        <v>6</v>
      </c>
      <c r="C2866" s="2">
        <v>48</v>
      </c>
      <c r="D2866" s="2">
        <v>1</v>
      </c>
      <c r="E2866" s="2" t="s">
        <v>7</v>
      </c>
      <c r="F2866" t="str">
        <f t="shared" si="44"/>
        <v>Premium</v>
      </c>
    </row>
    <row r="2867" spans="1:6" x14ac:dyDescent="0.25">
      <c r="A2867" s="3">
        <v>131115</v>
      </c>
      <c r="B2867" s="3" t="s">
        <v>6</v>
      </c>
      <c r="C2867" s="3">
        <v>33</v>
      </c>
      <c r="D2867" s="3">
        <v>0</v>
      </c>
      <c r="E2867" s="3" t="s">
        <v>7</v>
      </c>
      <c r="F2867" t="str">
        <f t="shared" si="44"/>
        <v>Premium</v>
      </c>
    </row>
    <row r="2868" spans="1:6" x14ac:dyDescent="0.25">
      <c r="A2868" s="2">
        <v>552948</v>
      </c>
      <c r="B2868" s="2" t="s">
        <v>10</v>
      </c>
      <c r="C2868" s="2">
        <v>39</v>
      </c>
      <c r="D2868" s="2">
        <v>1</v>
      </c>
      <c r="E2868" s="2" t="s">
        <v>7</v>
      </c>
      <c r="F2868" t="str">
        <f t="shared" si="44"/>
        <v>Premium</v>
      </c>
    </row>
    <row r="2869" spans="1:6" x14ac:dyDescent="0.25">
      <c r="A2869" s="3">
        <v>289368</v>
      </c>
      <c r="B2869" s="3" t="s">
        <v>6</v>
      </c>
      <c r="C2869" s="3">
        <v>63</v>
      </c>
      <c r="D2869" s="3">
        <v>0</v>
      </c>
      <c r="E2869" s="3" t="s">
        <v>7</v>
      </c>
      <c r="F2869" t="str">
        <f t="shared" si="44"/>
        <v>Elite</v>
      </c>
    </row>
    <row r="2870" spans="1:6" x14ac:dyDescent="0.25">
      <c r="A2870" s="2">
        <v>992050</v>
      </c>
      <c r="B2870" s="2" t="s">
        <v>8</v>
      </c>
      <c r="C2870" s="2">
        <v>66</v>
      </c>
      <c r="D2870" s="2">
        <v>1</v>
      </c>
      <c r="E2870" s="2" t="s">
        <v>9</v>
      </c>
      <c r="F2870" t="str">
        <f t="shared" si="44"/>
        <v>Elite</v>
      </c>
    </row>
    <row r="2871" spans="1:6" x14ac:dyDescent="0.25">
      <c r="A2871" s="3">
        <v>759038</v>
      </c>
      <c r="B2871" s="3" t="s">
        <v>6</v>
      </c>
      <c r="C2871" s="3">
        <v>64</v>
      </c>
      <c r="D2871" s="3">
        <v>0</v>
      </c>
      <c r="E2871" s="3" t="s">
        <v>7</v>
      </c>
      <c r="F2871" t="str">
        <f t="shared" si="44"/>
        <v>Elite</v>
      </c>
    </row>
    <row r="2872" spans="1:6" x14ac:dyDescent="0.25">
      <c r="A2872" s="2">
        <v>701684</v>
      </c>
      <c r="B2872" s="2" t="s">
        <v>10</v>
      </c>
      <c r="C2872" s="2">
        <v>34</v>
      </c>
      <c r="D2872" s="2">
        <v>0</v>
      </c>
      <c r="E2872" s="2" t="s">
        <v>7</v>
      </c>
      <c r="F2872" t="str">
        <f t="shared" si="44"/>
        <v>Premium</v>
      </c>
    </row>
    <row r="2873" spans="1:6" x14ac:dyDescent="0.25">
      <c r="A2873" s="3">
        <v>996146</v>
      </c>
      <c r="B2873" s="3" t="s">
        <v>6</v>
      </c>
      <c r="C2873" s="3">
        <v>46</v>
      </c>
      <c r="D2873" s="3">
        <v>1</v>
      </c>
      <c r="E2873" s="3" t="s">
        <v>7</v>
      </c>
      <c r="F2873" t="str">
        <f t="shared" si="44"/>
        <v>Premium</v>
      </c>
    </row>
    <row r="2874" spans="1:6" x14ac:dyDescent="0.25">
      <c r="A2874" s="2">
        <v>722087</v>
      </c>
      <c r="B2874" s="2" t="s">
        <v>8</v>
      </c>
      <c r="C2874" s="2">
        <v>32</v>
      </c>
      <c r="D2874" s="2">
        <v>1</v>
      </c>
      <c r="E2874" s="2" t="s">
        <v>7</v>
      </c>
      <c r="F2874" t="str">
        <f t="shared" si="44"/>
        <v>Premium</v>
      </c>
    </row>
    <row r="2875" spans="1:6" x14ac:dyDescent="0.25">
      <c r="A2875" s="3">
        <v>932798</v>
      </c>
      <c r="B2875" s="3" t="s">
        <v>6</v>
      </c>
      <c r="C2875" s="3">
        <v>23</v>
      </c>
      <c r="D2875" s="3">
        <v>0</v>
      </c>
      <c r="E2875" s="3" t="s">
        <v>7</v>
      </c>
      <c r="F2875" t="str">
        <f t="shared" si="44"/>
        <v>Basic</v>
      </c>
    </row>
    <row r="2876" spans="1:6" x14ac:dyDescent="0.25">
      <c r="A2876" s="2">
        <v>595467</v>
      </c>
      <c r="B2876" s="2" t="s">
        <v>8</v>
      </c>
      <c r="C2876" s="2">
        <v>22</v>
      </c>
      <c r="D2876" s="2">
        <v>1</v>
      </c>
      <c r="E2876" s="2" t="s">
        <v>7</v>
      </c>
      <c r="F2876" t="str">
        <f t="shared" si="44"/>
        <v>Basic</v>
      </c>
    </row>
    <row r="2877" spans="1:6" x14ac:dyDescent="0.25">
      <c r="A2877" s="3">
        <v>718015</v>
      </c>
      <c r="B2877" s="3" t="s">
        <v>6</v>
      </c>
      <c r="C2877" s="3">
        <v>23</v>
      </c>
      <c r="D2877" s="3">
        <v>0</v>
      </c>
      <c r="E2877" s="3" t="s">
        <v>7</v>
      </c>
      <c r="F2877" t="str">
        <f t="shared" si="44"/>
        <v>Basic</v>
      </c>
    </row>
    <row r="2878" spans="1:6" x14ac:dyDescent="0.25">
      <c r="A2878" s="2">
        <v>945154</v>
      </c>
      <c r="B2878" s="2" t="s">
        <v>10</v>
      </c>
      <c r="C2878" s="2">
        <v>38</v>
      </c>
      <c r="D2878" s="2">
        <v>0</v>
      </c>
      <c r="E2878" s="2" t="s">
        <v>7</v>
      </c>
      <c r="F2878" t="str">
        <f t="shared" si="44"/>
        <v>Premium</v>
      </c>
    </row>
    <row r="2879" spans="1:6" x14ac:dyDescent="0.25">
      <c r="A2879" s="3">
        <v>231470</v>
      </c>
      <c r="B2879" s="3" t="s">
        <v>8</v>
      </c>
      <c r="C2879" s="3">
        <v>26</v>
      </c>
      <c r="D2879" s="3">
        <v>1</v>
      </c>
      <c r="E2879" s="3" t="s">
        <v>7</v>
      </c>
      <c r="F2879" t="str">
        <f t="shared" si="44"/>
        <v>Basic</v>
      </c>
    </row>
    <row r="2880" spans="1:6" x14ac:dyDescent="0.25">
      <c r="A2880" s="2">
        <v>824123</v>
      </c>
      <c r="B2880" s="2" t="s">
        <v>6</v>
      </c>
      <c r="C2880" s="2">
        <v>27</v>
      </c>
      <c r="D2880" s="2">
        <v>1</v>
      </c>
      <c r="E2880" s="2" t="s">
        <v>7</v>
      </c>
      <c r="F2880" t="str">
        <f t="shared" si="44"/>
        <v>Basic</v>
      </c>
    </row>
    <row r="2881" spans="1:6" x14ac:dyDescent="0.25">
      <c r="A2881" s="3">
        <v>796853</v>
      </c>
      <c r="B2881" s="3" t="s">
        <v>8</v>
      </c>
      <c r="C2881" s="3">
        <v>51</v>
      </c>
      <c r="D2881" s="3">
        <v>1</v>
      </c>
      <c r="E2881" s="3" t="s">
        <v>9</v>
      </c>
      <c r="F2881" t="str">
        <f t="shared" si="44"/>
        <v>Elite</v>
      </c>
    </row>
    <row r="2882" spans="1:6" x14ac:dyDescent="0.25">
      <c r="A2882" s="2">
        <v>369851</v>
      </c>
      <c r="B2882" s="2" t="s">
        <v>8</v>
      </c>
      <c r="C2882" s="2">
        <v>51</v>
      </c>
      <c r="D2882" s="2">
        <v>1</v>
      </c>
      <c r="E2882" s="2" t="s">
        <v>9</v>
      </c>
      <c r="F2882" t="str">
        <f t="shared" si="44"/>
        <v>Elite</v>
      </c>
    </row>
    <row r="2883" spans="1:6" x14ac:dyDescent="0.25">
      <c r="A2883" s="3">
        <v>687071</v>
      </c>
      <c r="B2883" s="3" t="s">
        <v>6</v>
      </c>
      <c r="C2883" s="3">
        <v>27</v>
      </c>
      <c r="D2883" s="3">
        <v>1</v>
      </c>
      <c r="E2883" s="3" t="s">
        <v>7</v>
      </c>
      <c r="F2883" t="str">
        <f t="shared" ref="F2883:F2946" si="45">IF(C2883&gt;50,"Elite",IF(C2883&gt;=30,"Premium","Basic"))</f>
        <v>Basic</v>
      </c>
    </row>
    <row r="2884" spans="1:6" x14ac:dyDescent="0.25">
      <c r="A2884" s="2">
        <v>971186</v>
      </c>
      <c r="B2884" s="2" t="s">
        <v>10</v>
      </c>
      <c r="C2884" s="2">
        <v>61</v>
      </c>
      <c r="D2884" s="2">
        <v>0</v>
      </c>
      <c r="E2884" s="2" t="s">
        <v>7</v>
      </c>
      <c r="F2884" t="str">
        <f t="shared" si="45"/>
        <v>Elite</v>
      </c>
    </row>
    <row r="2885" spans="1:6" x14ac:dyDescent="0.25">
      <c r="A2885" s="3">
        <v>173759</v>
      </c>
      <c r="B2885" s="3" t="s">
        <v>8</v>
      </c>
      <c r="C2885" s="3">
        <v>18</v>
      </c>
      <c r="D2885" s="3">
        <v>1</v>
      </c>
      <c r="E2885" s="3" t="s">
        <v>7</v>
      </c>
      <c r="F2885" t="str">
        <f t="shared" si="45"/>
        <v>Basic</v>
      </c>
    </row>
    <row r="2886" spans="1:6" x14ac:dyDescent="0.25">
      <c r="A2886" s="2">
        <v>779441</v>
      </c>
      <c r="B2886" s="2" t="s">
        <v>8</v>
      </c>
      <c r="C2886" s="2">
        <v>50</v>
      </c>
      <c r="D2886" s="2">
        <v>1</v>
      </c>
      <c r="E2886" s="2" t="s">
        <v>7</v>
      </c>
      <c r="F2886" t="str">
        <f t="shared" si="45"/>
        <v>Premium</v>
      </c>
    </row>
    <row r="2887" spans="1:6" x14ac:dyDescent="0.25">
      <c r="A2887" s="3">
        <v>880397</v>
      </c>
      <c r="B2887" s="3" t="s">
        <v>8</v>
      </c>
      <c r="C2887" s="3">
        <v>58</v>
      </c>
      <c r="D2887" s="3">
        <v>0</v>
      </c>
      <c r="E2887" s="3" t="s">
        <v>9</v>
      </c>
      <c r="F2887" t="str">
        <f t="shared" si="45"/>
        <v>Elite</v>
      </c>
    </row>
    <row r="2888" spans="1:6" x14ac:dyDescent="0.25">
      <c r="A2888" s="2">
        <v>584860</v>
      </c>
      <c r="B2888" s="2" t="s">
        <v>6</v>
      </c>
      <c r="C2888" s="2">
        <v>56</v>
      </c>
      <c r="D2888" s="2">
        <v>0</v>
      </c>
      <c r="E2888" s="2" t="s">
        <v>7</v>
      </c>
      <c r="F2888" t="str">
        <f t="shared" si="45"/>
        <v>Elite</v>
      </c>
    </row>
    <row r="2889" spans="1:6" x14ac:dyDescent="0.25">
      <c r="A2889" s="3">
        <v>921521</v>
      </c>
      <c r="B2889" s="3" t="s">
        <v>10</v>
      </c>
      <c r="C2889" s="3">
        <v>23</v>
      </c>
      <c r="D2889" s="3">
        <v>0</v>
      </c>
      <c r="E2889" s="3" t="s">
        <v>7</v>
      </c>
      <c r="F2889" t="str">
        <f t="shared" si="45"/>
        <v>Basic</v>
      </c>
    </row>
    <row r="2890" spans="1:6" x14ac:dyDescent="0.25">
      <c r="A2890" s="2">
        <v>537314</v>
      </c>
      <c r="B2890" s="2" t="s">
        <v>6</v>
      </c>
      <c r="C2890" s="2">
        <v>23</v>
      </c>
      <c r="D2890" s="2">
        <v>0</v>
      </c>
      <c r="E2890" s="2" t="s">
        <v>7</v>
      </c>
      <c r="F2890" t="str">
        <f t="shared" si="45"/>
        <v>Basic</v>
      </c>
    </row>
    <row r="2891" spans="1:6" x14ac:dyDescent="0.25">
      <c r="A2891" s="3">
        <v>121724</v>
      </c>
      <c r="B2891" s="3" t="s">
        <v>6</v>
      </c>
      <c r="C2891" s="3">
        <v>64</v>
      </c>
      <c r="D2891" s="3">
        <v>1</v>
      </c>
      <c r="E2891" s="3" t="s">
        <v>7</v>
      </c>
      <c r="F2891" t="str">
        <f t="shared" si="45"/>
        <v>Elite</v>
      </c>
    </row>
    <row r="2892" spans="1:6" x14ac:dyDescent="0.25">
      <c r="A2892" s="2">
        <v>227722</v>
      </c>
      <c r="B2892" s="2" t="s">
        <v>6</v>
      </c>
      <c r="C2892" s="2">
        <v>62</v>
      </c>
      <c r="D2892" s="2">
        <v>0</v>
      </c>
      <c r="E2892" s="2" t="s">
        <v>7</v>
      </c>
      <c r="F2892" t="str">
        <f t="shared" si="45"/>
        <v>Elite</v>
      </c>
    </row>
    <row r="2893" spans="1:6" x14ac:dyDescent="0.25">
      <c r="A2893" s="3">
        <v>763912</v>
      </c>
      <c r="B2893" s="3" t="s">
        <v>10</v>
      </c>
      <c r="C2893" s="3">
        <v>18</v>
      </c>
      <c r="D2893" s="3">
        <v>0</v>
      </c>
      <c r="E2893" s="3" t="s">
        <v>7</v>
      </c>
      <c r="F2893" t="str">
        <f t="shared" si="45"/>
        <v>Basic</v>
      </c>
    </row>
    <row r="2894" spans="1:6" x14ac:dyDescent="0.25">
      <c r="A2894" s="2">
        <v>937909</v>
      </c>
      <c r="B2894" s="2" t="s">
        <v>10</v>
      </c>
      <c r="C2894" s="2">
        <v>21</v>
      </c>
      <c r="D2894" s="2">
        <v>1</v>
      </c>
      <c r="E2894" s="2" t="s">
        <v>7</v>
      </c>
      <c r="F2894" t="str">
        <f t="shared" si="45"/>
        <v>Basic</v>
      </c>
    </row>
    <row r="2895" spans="1:6" x14ac:dyDescent="0.25">
      <c r="A2895" s="3">
        <v>655991</v>
      </c>
      <c r="B2895" s="3" t="s">
        <v>10</v>
      </c>
      <c r="C2895" s="3">
        <v>49</v>
      </c>
      <c r="D2895" s="3">
        <v>0</v>
      </c>
      <c r="E2895" s="3" t="s">
        <v>7</v>
      </c>
      <c r="F2895" t="str">
        <f t="shared" si="45"/>
        <v>Premium</v>
      </c>
    </row>
    <row r="2896" spans="1:6" x14ac:dyDescent="0.25">
      <c r="A2896" s="2">
        <v>680101</v>
      </c>
      <c r="B2896" s="2" t="s">
        <v>8</v>
      </c>
      <c r="C2896" s="2">
        <v>61</v>
      </c>
      <c r="D2896" s="2">
        <v>1</v>
      </c>
      <c r="E2896" s="2" t="s">
        <v>9</v>
      </c>
      <c r="F2896" t="str">
        <f t="shared" si="45"/>
        <v>Elite</v>
      </c>
    </row>
    <row r="2897" spans="1:6" x14ac:dyDescent="0.25">
      <c r="A2897" s="3">
        <v>481269</v>
      </c>
      <c r="B2897" s="3" t="s">
        <v>10</v>
      </c>
      <c r="C2897" s="3">
        <v>62</v>
      </c>
      <c r="D2897" s="3">
        <v>0</v>
      </c>
      <c r="E2897" s="3" t="s">
        <v>7</v>
      </c>
      <c r="F2897" t="str">
        <f t="shared" si="45"/>
        <v>Elite</v>
      </c>
    </row>
    <row r="2898" spans="1:6" x14ac:dyDescent="0.25">
      <c r="A2898" s="2">
        <v>629085</v>
      </c>
      <c r="B2898" s="2" t="s">
        <v>10</v>
      </c>
      <c r="C2898" s="2">
        <v>54</v>
      </c>
      <c r="D2898" s="2">
        <v>1</v>
      </c>
      <c r="E2898" s="2" t="s">
        <v>7</v>
      </c>
      <c r="F2898" t="str">
        <f t="shared" si="45"/>
        <v>Elite</v>
      </c>
    </row>
    <row r="2899" spans="1:6" x14ac:dyDescent="0.25">
      <c r="A2899" s="3">
        <v>752608</v>
      </c>
      <c r="B2899" s="3" t="s">
        <v>10</v>
      </c>
      <c r="C2899" s="3">
        <v>56</v>
      </c>
      <c r="D2899" s="3">
        <v>1</v>
      </c>
      <c r="E2899" s="3" t="s">
        <v>7</v>
      </c>
      <c r="F2899" t="str">
        <f t="shared" si="45"/>
        <v>Elite</v>
      </c>
    </row>
    <row r="2900" spans="1:6" x14ac:dyDescent="0.25">
      <c r="A2900" s="2">
        <v>645141</v>
      </c>
      <c r="B2900" s="2" t="s">
        <v>6</v>
      </c>
      <c r="C2900" s="2">
        <v>47</v>
      </c>
      <c r="D2900" s="2">
        <v>1</v>
      </c>
      <c r="E2900" s="2" t="s">
        <v>7</v>
      </c>
      <c r="F2900" t="str">
        <f t="shared" si="45"/>
        <v>Premium</v>
      </c>
    </row>
    <row r="2901" spans="1:6" x14ac:dyDescent="0.25">
      <c r="A2901" s="3">
        <v>589816</v>
      </c>
      <c r="B2901" s="3" t="s">
        <v>8</v>
      </c>
      <c r="C2901" s="3">
        <v>63</v>
      </c>
      <c r="D2901" s="3">
        <v>1</v>
      </c>
      <c r="E2901" s="3" t="s">
        <v>9</v>
      </c>
      <c r="F2901" t="str">
        <f t="shared" si="45"/>
        <v>Elite</v>
      </c>
    </row>
    <row r="2902" spans="1:6" x14ac:dyDescent="0.25">
      <c r="A2902" s="2">
        <v>369716</v>
      </c>
      <c r="B2902" s="2" t="s">
        <v>10</v>
      </c>
      <c r="C2902" s="2">
        <v>36</v>
      </c>
      <c r="D2902" s="2">
        <v>1</v>
      </c>
      <c r="E2902" s="2" t="s">
        <v>7</v>
      </c>
      <c r="F2902" t="str">
        <f t="shared" si="45"/>
        <v>Premium</v>
      </c>
    </row>
    <row r="2903" spans="1:6" x14ac:dyDescent="0.25">
      <c r="A2903" s="3">
        <v>772464</v>
      </c>
      <c r="B2903" s="3" t="s">
        <v>10</v>
      </c>
      <c r="C2903" s="3">
        <v>61</v>
      </c>
      <c r="D2903" s="3">
        <v>1</v>
      </c>
      <c r="E2903" s="3" t="s">
        <v>7</v>
      </c>
      <c r="F2903" t="str">
        <f t="shared" si="45"/>
        <v>Elite</v>
      </c>
    </row>
    <row r="2904" spans="1:6" x14ac:dyDescent="0.25">
      <c r="A2904" s="2">
        <v>287811</v>
      </c>
      <c r="B2904" s="2" t="s">
        <v>8</v>
      </c>
      <c r="C2904" s="2">
        <v>30</v>
      </c>
      <c r="D2904" s="2">
        <v>1</v>
      </c>
      <c r="E2904" s="2" t="s">
        <v>7</v>
      </c>
      <c r="F2904" t="str">
        <f t="shared" si="45"/>
        <v>Premium</v>
      </c>
    </row>
    <row r="2905" spans="1:6" x14ac:dyDescent="0.25">
      <c r="A2905" s="3">
        <v>587695</v>
      </c>
      <c r="B2905" s="3" t="s">
        <v>10</v>
      </c>
      <c r="C2905" s="3">
        <v>21</v>
      </c>
      <c r="D2905" s="3">
        <v>0</v>
      </c>
      <c r="E2905" s="3" t="s">
        <v>7</v>
      </c>
      <c r="F2905" t="str">
        <f t="shared" si="45"/>
        <v>Basic</v>
      </c>
    </row>
    <row r="2906" spans="1:6" x14ac:dyDescent="0.25">
      <c r="A2906" s="2">
        <v>855595</v>
      </c>
      <c r="B2906" s="2" t="s">
        <v>6</v>
      </c>
      <c r="C2906" s="2">
        <v>58</v>
      </c>
      <c r="D2906" s="2">
        <v>1</v>
      </c>
      <c r="E2906" s="2" t="s">
        <v>7</v>
      </c>
      <c r="F2906" t="str">
        <f t="shared" si="45"/>
        <v>Elite</v>
      </c>
    </row>
    <row r="2907" spans="1:6" x14ac:dyDescent="0.25">
      <c r="A2907" s="3">
        <v>230077</v>
      </c>
      <c r="B2907" s="3" t="s">
        <v>8</v>
      </c>
      <c r="C2907" s="3">
        <v>25</v>
      </c>
      <c r="D2907" s="3">
        <v>0</v>
      </c>
      <c r="E2907" s="3" t="s">
        <v>7</v>
      </c>
      <c r="F2907" t="str">
        <f t="shared" si="45"/>
        <v>Basic</v>
      </c>
    </row>
    <row r="2908" spans="1:6" x14ac:dyDescent="0.25">
      <c r="A2908" s="2">
        <v>967561</v>
      </c>
      <c r="B2908" s="2" t="s">
        <v>8</v>
      </c>
      <c r="C2908" s="2">
        <v>55</v>
      </c>
      <c r="D2908" s="2">
        <v>1</v>
      </c>
      <c r="E2908" s="2" t="s">
        <v>9</v>
      </c>
      <c r="F2908" t="str">
        <f t="shared" si="45"/>
        <v>Elite</v>
      </c>
    </row>
    <row r="2909" spans="1:6" x14ac:dyDescent="0.25">
      <c r="A2909" s="3">
        <v>292980</v>
      </c>
      <c r="B2909" s="3" t="s">
        <v>8</v>
      </c>
      <c r="C2909" s="3">
        <v>45</v>
      </c>
      <c r="D2909" s="3">
        <v>0</v>
      </c>
      <c r="E2909" s="3" t="s">
        <v>7</v>
      </c>
      <c r="F2909" t="str">
        <f t="shared" si="45"/>
        <v>Premium</v>
      </c>
    </row>
    <row r="2910" spans="1:6" x14ac:dyDescent="0.25">
      <c r="A2910" s="2">
        <v>870451</v>
      </c>
      <c r="B2910" s="2" t="s">
        <v>8</v>
      </c>
      <c r="C2910" s="2">
        <v>28</v>
      </c>
      <c r="D2910" s="2">
        <v>0</v>
      </c>
      <c r="E2910" s="2" t="s">
        <v>7</v>
      </c>
      <c r="F2910" t="str">
        <f t="shared" si="45"/>
        <v>Basic</v>
      </c>
    </row>
    <row r="2911" spans="1:6" x14ac:dyDescent="0.25">
      <c r="A2911" s="3">
        <v>940238</v>
      </c>
      <c r="B2911" s="3" t="s">
        <v>8</v>
      </c>
      <c r="C2911" s="3">
        <v>63</v>
      </c>
      <c r="D2911" s="3">
        <v>1</v>
      </c>
      <c r="E2911" s="3" t="s">
        <v>9</v>
      </c>
      <c r="F2911" t="str">
        <f t="shared" si="45"/>
        <v>Elite</v>
      </c>
    </row>
    <row r="2912" spans="1:6" x14ac:dyDescent="0.25">
      <c r="A2912" s="2">
        <v>376842</v>
      </c>
      <c r="B2912" s="2" t="s">
        <v>10</v>
      </c>
      <c r="C2912" s="2">
        <v>29</v>
      </c>
      <c r="D2912" s="2">
        <v>1</v>
      </c>
      <c r="E2912" s="2" t="s">
        <v>7</v>
      </c>
      <c r="F2912" t="str">
        <f t="shared" si="45"/>
        <v>Basic</v>
      </c>
    </row>
    <row r="2913" spans="1:6" x14ac:dyDescent="0.25">
      <c r="A2913" s="3">
        <v>830978</v>
      </c>
      <c r="B2913" s="3" t="s">
        <v>10</v>
      </c>
      <c r="C2913" s="3">
        <v>55</v>
      </c>
      <c r="D2913" s="3">
        <v>0</v>
      </c>
      <c r="E2913" s="3" t="s">
        <v>7</v>
      </c>
      <c r="F2913" t="str">
        <f t="shared" si="45"/>
        <v>Elite</v>
      </c>
    </row>
    <row r="2914" spans="1:6" x14ac:dyDescent="0.25">
      <c r="A2914" s="2">
        <v>997618</v>
      </c>
      <c r="B2914" s="2" t="s">
        <v>6</v>
      </c>
      <c r="C2914" s="2">
        <v>30</v>
      </c>
      <c r="D2914" s="2">
        <v>1</v>
      </c>
      <c r="E2914" s="2" t="s">
        <v>7</v>
      </c>
      <c r="F2914" t="str">
        <f t="shared" si="45"/>
        <v>Premium</v>
      </c>
    </row>
    <row r="2915" spans="1:6" x14ac:dyDescent="0.25">
      <c r="A2915" s="3">
        <v>635656</v>
      </c>
      <c r="B2915" s="3" t="s">
        <v>10</v>
      </c>
      <c r="C2915" s="3">
        <v>63</v>
      </c>
      <c r="D2915" s="3">
        <v>1</v>
      </c>
      <c r="E2915" s="3" t="s">
        <v>7</v>
      </c>
      <c r="F2915" t="str">
        <f t="shared" si="45"/>
        <v>Elite</v>
      </c>
    </row>
    <row r="2916" spans="1:6" x14ac:dyDescent="0.25">
      <c r="A2916" s="2">
        <v>901274</v>
      </c>
      <c r="B2916" s="2" t="s">
        <v>10</v>
      </c>
      <c r="C2916" s="2">
        <v>24</v>
      </c>
      <c r="D2916" s="2">
        <v>1</v>
      </c>
      <c r="E2916" s="2" t="s">
        <v>7</v>
      </c>
      <c r="F2916" t="str">
        <f t="shared" si="45"/>
        <v>Basic</v>
      </c>
    </row>
    <row r="2917" spans="1:6" x14ac:dyDescent="0.25">
      <c r="A2917" s="3">
        <v>352964</v>
      </c>
      <c r="B2917" s="3" t="s">
        <v>10</v>
      </c>
      <c r="C2917" s="3">
        <v>63</v>
      </c>
      <c r="D2917" s="3">
        <v>1</v>
      </c>
      <c r="E2917" s="3" t="s">
        <v>7</v>
      </c>
      <c r="F2917" t="str">
        <f t="shared" si="45"/>
        <v>Elite</v>
      </c>
    </row>
    <row r="2918" spans="1:6" x14ac:dyDescent="0.25">
      <c r="A2918" s="2">
        <v>617935</v>
      </c>
      <c r="B2918" s="2" t="s">
        <v>6</v>
      </c>
      <c r="C2918" s="2">
        <v>19</v>
      </c>
      <c r="D2918" s="2">
        <v>1</v>
      </c>
      <c r="E2918" s="2" t="s">
        <v>7</v>
      </c>
      <c r="F2918" t="str">
        <f t="shared" si="45"/>
        <v>Basic</v>
      </c>
    </row>
    <row r="2919" spans="1:6" x14ac:dyDescent="0.25">
      <c r="A2919" s="3">
        <v>577518</v>
      </c>
      <c r="B2919" s="3" t="s">
        <v>10</v>
      </c>
      <c r="C2919" s="3">
        <v>67</v>
      </c>
      <c r="D2919" s="3">
        <v>1</v>
      </c>
      <c r="E2919" s="3" t="s">
        <v>7</v>
      </c>
      <c r="F2919" t="str">
        <f t="shared" si="45"/>
        <v>Elite</v>
      </c>
    </row>
    <row r="2920" spans="1:6" x14ac:dyDescent="0.25">
      <c r="A2920" s="2">
        <v>929562</v>
      </c>
      <c r="B2920" s="2" t="s">
        <v>6</v>
      </c>
      <c r="C2920" s="2">
        <v>59</v>
      </c>
      <c r="D2920" s="2">
        <v>0</v>
      </c>
      <c r="E2920" s="2" t="s">
        <v>7</v>
      </c>
      <c r="F2920" t="str">
        <f t="shared" si="45"/>
        <v>Elite</v>
      </c>
    </row>
    <row r="2921" spans="1:6" x14ac:dyDescent="0.25">
      <c r="A2921" s="3">
        <v>642958</v>
      </c>
      <c r="B2921" s="3" t="s">
        <v>8</v>
      </c>
      <c r="C2921" s="3">
        <v>69</v>
      </c>
      <c r="D2921" s="3">
        <v>0</v>
      </c>
      <c r="E2921" s="3" t="s">
        <v>9</v>
      </c>
      <c r="F2921" t="str">
        <f t="shared" si="45"/>
        <v>Elite</v>
      </c>
    </row>
    <row r="2922" spans="1:6" x14ac:dyDescent="0.25">
      <c r="A2922" s="2">
        <v>327874</v>
      </c>
      <c r="B2922" s="2" t="s">
        <v>8</v>
      </c>
      <c r="C2922" s="2">
        <v>61</v>
      </c>
      <c r="D2922" s="2">
        <v>1</v>
      </c>
      <c r="E2922" s="2" t="s">
        <v>9</v>
      </c>
      <c r="F2922" t="str">
        <f t="shared" si="45"/>
        <v>Elite</v>
      </c>
    </row>
    <row r="2923" spans="1:6" x14ac:dyDescent="0.25">
      <c r="A2923" s="3">
        <v>742829</v>
      </c>
      <c r="B2923" s="3" t="s">
        <v>10</v>
      </c>
      <c r="C2923" s="3">
        <v>22</v>
      </c>
      <c r="D2923" s="3">
        <v>1</v>
      </c>
      <c r="E2923" s="3" t="s">
        <v>7</v>
      </c>
      <c r="F2923" t="str">
        <f t="shared" si="45"/>
        <v>Basic</v>
      </c>
    </row>
    <row r="2924" spans="1:6" x14ac:dyDescent="0.25">
      <c r="A2924" s="2">
        <v>265033</v>
      </c>
      <c r="B2924" s="2" t="s">
        <v>10</v>
      </c>
      <c r="C2924" s="2">
        <v>61</v>
      </c>
      <c r="D2924" s="2">
        <v>1</v>
      </c>
      <c r="E2924" s="2" t="s">
        <v>7</v>
      </c>
      <c r="F2924" t="str">
        <f t="shared" si="45"/>
        <v>Elite</v>
      </c>
    </row>
    <row r="2925" spans="1:6" x14ac:dyDescent="0.25">
      <c r="A2925" s="3">
        <v>161861</v>
      </c>
      <c r="B2925" s="3" t="s">
        <v>10</v>
      </c>
      <c r="C2925" s="3">
        <v>67</v>
      </c>
      <c r="D2925" s="3">
        <v>0</v>
      </c>
      <c r="E2925" s="3" t="s">
        <v>7</v>
      </c>
      <c r="F2925" t="str">
        <f t="shared" si="45"/>
        <v>Elite</v>
      </c>
    </row>
    <row r="2926" spans="1:6" x14ac:dyDescent="0.25">
      <c r="A2926" s="2">
        <v>710741</v>
      </c>
      <c r="B2926" s="2" t="s">
        <v>8</v>
      </c>
      <c r="C2926" s="2">
        <v>41</v>
      </c>
      <c r="D2926" s="2">
        <v>0</v>
      </c>
      <c r="E2926" s="2" t="s">
        <v>7</v>
      </c>
      <c r="F2926" t="str">
        <f t="shared" si="45"/>
        <v>Premium</v>
      </c>
    </row>
    <row r="2927" spans="1:6" x14ac:dyDescent="0.25">
      <c r="A2927" s="3">
        <v>509342</v>
      </c>
      <c r="B2927" s="3" t="s">
        <v>6</v>
      </c>
      <c r="C2927" s="3">
        <v>47</v>
      </c>
      <c r="D2927" s="3">
        <v>0</v>
      </c>
      <c r="E2927" s="3" t="s">
        <v>7</v>
      </c>
      <c r="F2927" t="str">
        <f t="shared" si="45"/>
        <v>Premium</v>
      </c>
    </row>
    <row r="2928" spans="1:6" x14ac:dyDescent="0.25">
      <c r="A2928" s="2">
        <v>389904</v>
      </c>
      <c r="B2928" s="2" t="s">
        <v>6</v>
      </c>
      <c r="C2928" s="2">
        <v>60</v>
      </c>
      <c r="D2928" s="2">
        <v>1</v>
      </c>
      <c r="E2928" s="2" t="s">
        <v>7</v>
      </c>
      <c r="F2928" t="str">
        <f t="shared" si="45"/>
        <v>Elite</v>
      </c>
    </row>
    <row r="2929" spans="1:6" x14ac:dyDescent="0.25">
      <c r="A2929" s="3">
        <v>685237</v>
      </c>
      <c r="B2929" s="3" t="s">
        <v>10</v>
      </c>
      <c r="C2929" s="3">
        <v>67</v>
      </c>
      <c r="D2929" s="3">
        <v>1</v>
      </c>
      <c r="E2929" s="3" t="s">
        <v>7</v>
      </c>
      <c r="F2929" t="str">
        <f t="shared" si="45"/>
        <v>Elite</v>
      </c>
    </row>
    <row r="2930" spans="1:6" x14ac:dyDescent="0.25">
      <c r="A2930" s="2">
        <v>808172</v>
      </c>
      <c r="B2930" s="2" t="s">
        <v>10</v>
      </c>
      <c r="C2930" s="2">
        <v>27</v>
      </c>
      <c r="D2930" s="2">
        <v>1</v>
      </c>
      <c r="E2930" s="2" t="s">
        <v>7</v>
      </c>
      <c r="F2930" t="str">
        <f t="shared" si="45"/>
        <v>Basic</v>
      </c>
    </row>
    <row r="2931" spans="1:6" x14ac:dyDescent="0.25">
      <c r="A2931" s="3">
        <v>187446</v>
      </c>
      <c r="B2931" s="3" t="s">
        <v>6</v>
      </c>
      <c r="C2931" s="3">
        <v>24</v>
      </c>
      <c r="D2931" s="3">
        <v>0</v>
      </c>
      <c r="E2931" s="3" t="s">
        <v>7</v>
      </c>
      <c r="F2931" t="str">
        <f t="shared" si="45"/>
        <v>Basic</v>
      </c>
    </row>
    <row r="2932" spans="1:6" x14ac:dyDescent="0.25">
      <c r="A2932" s="2">
        <v>350414</v>
      </c>
      <c r="B2932" s="2" t="s">
        <v>10</v>
      </c>
      <c r="C2932" s="2">
        <v>70</v>
      </c>
      <c r="D2932" s="2">
        <v>1</v>
      </c>
      <c r="E2932" s="2" t="s">
        <v>7</v>
      </c>
      <c r="F2932" t="str">
        <f t="shared" si="45"/>
        <v>Elite</v>
      </c>
    </row>
    <row r="2933" spans="1:6" x14ac:dyDescent="0.25">
      <c r="A2933" s="3">
        <v>563013</v>
      </c>
      <c r="B2933" s="3" t="s">
        <v>10</v>
      </c>
      <c r="C2933" s="3">
        <v>67</v>
      </c>
      <c r="D2933" s="3">
        <v>0</v>
      </c>
      <c r="E2933" s="3" t="s">
        <v>7</v>
      </c>
      <c r="F2933" t="str">
        <f t="shared" si="45"/>
        <v>Elite</v>
      </c>
    </row>
    <row r="2934" spans="1:6" x14ac:dyDescent="0.25">
      <c r="A2934" s="2">
        <v>647486</v>
      </c>
      <c r="B2934" s="2" t="s">
        <v>6</v>
      </c>
      <c r="C2934" s="2">
        <v>40</v>
      </c>
      <c r="D2934" s="2">
        <v>0</v>
      </c>
      <c r="E2934" s="2" t="s">
        <v>7</v>
      </c>
      <c r="F2934" t="str">
        <f t="shared" si="45"/>
        <v>Premium</v>
      </c>
    </row>
    <row r="2935" spans="1:6" x14ac:dyDescent="0.25">
      <c r="A2935" s="3">
        <v>727924</v>
      </c>
      <c r="B2935" s="3" t="s">
        <v>6</v>
      </c>
      <c r="C2935" s="3">
        <v>38</v>
      </c>
      <c r="D2935" s="3">
        <v>0</v>
      </c>
      <c r="E2935" s="3" t="s">
        <v>7</v>
      </c>
      <c r="F2935" t="str">
        <f t="shared" si="45"/>
        <v>Premium</v>
      </c>
    </row>
    <row r="2936" spans="1:6" x14ac:dyDescent="0.25">
      <c r="A2936" s="2">
        <v>835796</v>
      </c>
      <c r="B2936" s="2" t="s">
        <v>6</v>
      </c>
      <c r="C2936" s="2">
        <v>63</v>
      </c>
      <c r="D2936" s="2">
        <v>0</v>
      </c>
      <c r="E2936" s="2" t="s">
        <v>7</v>
      </c>
      <c r="F2936" t="str">
        <f t="shared" si="45"/>
        <v>Elite</v>
      </c>
    </row>
    <row r="2937" spans="1:6" x14ac:dyDescent="0.25">
      <c r="A2937" s="3">
        <v>487517</v>
      </c>
      <c r="B2937" s="3" t="s">
        <v>8</v>
      </c>
      <c r="C2937" s="3">
        <v>26</v>
      </c>
      <c r="D2937" s="3">
        <v>1</v>
      </c>
      <c r="E2937" s="3" t="s">
        <v>7</v>
      </c>
      <c r="F2937" t="str">
        <f t="shared" si="45"/>
        <v>Basic</v>
      </c>
    </row>
    <row r="2938" spans="1:6" x14ac:dyDescent="0.25">
      <c r="A2938" s="2">
        <v>723533</v>
      </c>
      <c r="B2938" s="2" t="s">
        <v>10</v>
      </c>
      <c r="C2938" s="2">
        <v>31</v>
      </c>
      <c r="D2938" s="2">
        <v>1</v>
      </c>
      <c r="E2938" s="2" t="s">
        <v>7</v>
      </c>
      <c r="F2938" t="str">
        <f t="shared" si="45"/>
        <v>Premium</v>
      </c>
    </row>
    <row r="2939" spans="1:6" x14ac:dyDescent="0.25">
      <c r="A2939" s="3">
        <v>551313</v>
      </c>
      <c r="B2939" s="3" t="s">
        <v>10</v>
      </c>
      <c r="C2939" s="3">
        <v>18</v>
      </c>
      <c r="D2939" s="3">
        <v>1</v>
      </c>
      <c r="E2939" s="3" t="s">
        <v>7</v>
      </c>
      <c r="F2939" t="str">
        <f t="shared" si="45"/>
        <v>Basic</v>
      </c>
    </row>
    <row r="2940" spans="1:6" x14ac:dyDescent="0.25">
      <c r="A2940" s="2">
        <v>160991</v>
      </c>
      <c r="B2940" s="2" t="s">
        <v>6</v>
      </c>
      <c r="C2940" s="2">
        <v>32</v>
      </c>
      <c r="D2940" s="2">
        <v>1</v>
      </c>
      <c r="E2940" s="2" t="s">
        <v>7</v>
      </c>
      <c r="F2940" t="str">
        <f t="shared" si="45"/>
        <v>Premium</v>
      </c>
    </row>
    <row r="2941" spans="1:6" x14ac:dyDescent="0.25">
      <c r="A2941" s="3">
        <v>650501</v>
      </c>
      <c r="B2941" s="3" t="s">
        <v>8</v>
      </c>
      <c r="C2941" s="3">
        <v>35</v>
      </c>
      <c r="D2941" s="3">
        <v>1</v>
      </c>
      <c r="E2941" s="3" t="s">
        <v>7</v>
      </c>
      <c r="F2941" t="str">
        <f t="shared" si="45"/>
        <v>Premium</v>
      </c>
    </row>
    <row r="2942" spans="1:6" x14ac:dyDescent="0.25">
      <c r="A2942" s="2">
        <v>895154</v>
      </c>
      <c r="B2942" s="2" t="s">
        <v>10</v>
      </c>
      <c r="C2942" s="2">
        <v>57</v>
      </c>
      <c r="D2942" s="2">
        <v>0</v>
      </c>
      <c r="E2942" s="2" t="s">
        <v>7</v>
      </c>
      <c r="F2942" t="str">
        <f t="shared" si="45"/>
        <v>Elite</v>
      </c>
    </row>
    <row r="2943" spans="1:6" x14ac:dyDescent="0.25">
      <c r="A2943" s="3">
        <v>953174</v>
      </c>
      <c r="B2943" s="3" t="s">
        <v>6</v>
      </c>
      <c r="C2943" s="3">
        <v>41</v>
      </c>
      <c r="D2943" s="3">
        <v>1</v>
      </c>
      <c r="E2943" s="3" t="s">
        <v>7</v>
      </c>
      <c r="F2943" t="str">
        <f t="shared" si="45"/>
        <v>Premium</v>
      </c>
    </row>
    <row r="2944" spans="1:6" x14ac:dyDescent="0.25">
      <c r="A2944" s="2">
        <v>605485</v>
      </c>
      <c r="B2944" s="2" t="s">
        <v>8</v>
      </c>
      <c r="C2944" s="2">
        <v>22</v>
      </c>
      <c r="D2944" s="2">
        <v>0</v>
      </c>
      <c r="E2944" s="2" t="s">
        <v>7</v>
      </c>
      <c r="F2944" t="str">
        <f t="shared" si="45"/>
        <v>Basic</v>
      </c>
    </row>
    <row r="2945" spans="1:6" x14ac:dyDescent="0.25">
      <c r="A2945" s="3">
        <v>338386</v>
      </c>
      <c r="B2945" s="3" t="s">
        <v>8</v>
      </c>
      <c r="C2945" s="3">
        <v>57</v>
      </c>
      <c r="D2945" s="3">
        <v>0</v>
      </c>
      <c r="E2945" s="3" t="s">
        <v>9</v>
      </c>
      <c r="F2945" t="str">
        <f t="shared" si="45"/>
        <v>Elite</v>
      </c>
    </row>
    <row r="2946" spans="1:6" x14ac:dyDescent="0.25">
      <c r="A2946" s="2">
        <v>228085</v>
      </c>
      <c r="B2946" s="2" t="s">
        <v>10</v>
      </c>
      <c r="C2946" s="2">
        <v>47</v>
      </c>
      <c r="D2946" s="2">
        <v>0</v>
      </c>
      <c r="E2946" s="2" t="s">
        <v>7</v>
      </c>
      <c r="F2946" t="str">
        <f t="shared" si="45"/>
        <v>Premium</v>
      </c>
    </row>
    <row r="2947" spans="1:6" x14ac:dyDescent="0.25">
      <c r="A2947" s="3">
        <v>790235</v>
      </c>
      <c r="B2947" s="3" t="s">
        <v>6</v>
      </c>
      <c r="C2947" s="3">
        <v>30</v>
      </c>
      <c r="D2947" s="3">
        <v>1</v>
      </c>
      <c r="E2947" s="3" t="s">
        <v>7</v>
      </c>
      <c r="F2947" t="str">
        <f t="shared" ref="F2947:F3010" si="46">IF(C2947&gt;50,"Elite",IF(C2947&gt;=30,"Premium","Basic"))</f>
        <v>Premium</v>
      </c>
    </row>
    <row r="2948" spans="1:6" x14ac:dyDescent="0.25">
      <c r="A2948" s="2">
        <v>507989</v>
      </c>
      <c r="B2948" s="2" t="s">
        <v>6</v>
      </c>
      <c r="C2948" s="2">
        <v>54</v>
      </c>
      <c r="D2948" s="2">
        <v>1</v>
      </c>
      <c r="E2948" s="2" t="s">
        <v>7</v>
      </c>
      <c r="F2948" t="str">
        <f t="shared" si="46"/>
        <v>Elite</v>
      </c>
    </row>
    <row r="2949" spans="1:6" x14ac:dyDescent="0.25">
      <c r="A2949" s="3">
        <v>588147</v>
      </c>
      <c r="B2949" s="3" t="s">
        <v>8</v>
      </c>
      <c r="C2949" s="3">
        <v>28</v>
      </c>
      <c r="D2949" s="3">
        <v>0</v>
      </c>
      <c r="E2949" s="3" t="s">
        <v>7</v>
      </c>
      <c r="F2949" t="str">
        <f t="shared" si="46"/>
        <v>Basic</v>
      </c>
    </row>
    <row r="2950" spans="1:6" x14ac:dyDescent="0.25">
      <c r="A2950" s="2">
        <v>498900</v>
      </c>
      <c r="B2950" s="2" t="s">
        <v>10</v>
      </c>
      <c r="C2950" s="2">
        <v>55</v>
      </c>
      <c r="D2950" s="2">
        <v>0</v>
      </c>
      <c r="E2950" s="2" t="s">
        <v>7</v>
      </c>
      <c r="F2950" t="str">
        <f t="shared" si="46"/>
        <v>Elite</v>
      </c>
    </row>
    <row r="2951" spans="1:6" x14ac:dyDescent="0.25">
      <c r="A2951" s="3">
        <v>132985</v>
      </c>
      <c r="B2951" s="3" t="s">
        <v>10</v>
      </c>
      <c r="C2951" s="3">
        <v>59</v>
      </c>
      <c r="D2951" s="3">
        <v>1</v>
      </c>
      <c r="E2951" s="3" t="s">
        <v>7</v>
      </c>
      <c r="F2951" t="str">
        <f t="shared" si="46"/>
        <v>Elite</v>
      </c>
    </row>
    <row r="2952" spans="1:6" x14ac:dyDescent="0.25">
      <c r="A2952" s="2">
        <v>179597</v>
      </c>
      <c r="B2952" s="2" t="s">
        <v>6</v>
      </c>
      <c r="C2952" s="2">
        <v>63</v>
      </c>
      <c r="D2952" s="2">
        <v>0</v>
      </c>
      <c r="E2952" s="2" t="s">
        <v>7</v>
      </c>
      <c r="F2952" t="str">
        <f t="shared" si="46"/>
        <v>Elite</v>
      </c>
    </row>
    <row r="2953" spans="1:6" x14ac:dyDescent="0.25">
      <c r="A2953" s="3">
        <v>308657</v>
      </c>
      <c r="B2953" s="3" t="s">
        <v>10</v>
      </c>
      <c r="C2953" s="3">
        <v>64</v>
      </c>
      <c r="D2953" s="3">
        <v>0</v>
      </c>
      <c r="E2953" s="3" t="s">
        <v>7</v>
      </c>
      <c r="F2953" t="str">
        <f t="shared" si="46"/>
        <v>Elite</v>
      </c>
    </row>
    <row r="2954" spans="1:6" x14ac:dyDescent="0.25">
      <c r="A2954" s="2">
        <v>667831</v>
      </c>
      <c r="B2954" s="2" t="s">
        <v>8</v>
      </c>
      <c r="C2954" s="2">
        <v>18</v>
      </c>
      <c r="D2954" s="2">
        <v>1</v>
      </c>
      <c r="E2954" s="2" t="s">
        <v>7</v>
      </c>
      <c r="F2954" t="str">
        <f t="shared" si="46"/>
        <v>Basic</v>
      </c>
    </row>
    <row r="2955" spans="1:6" x14ac:dyDescent="0.25">
      <c r="A2955" s="3">
        <v>603764</v>
      </c>
      <c r="B2955" s="3" t="s">
        <v>6</v>
      </c>
      <c r="C2955" s="3">
        <v>27</v>
      </c>
      <c r="D2955" s="3">
        <v>0</v>
      </c>
      <c r="E2955" s="3" t="s">
        <v>7</v>
      </c>
      <c r="F2955" t="str">
        <f t="shared" si="46"/>
        <v>Basic</v>
      </c>
    </row>
    <row r="2956" spans="1:6" x14ac:dyDescent="0.25">
      <c r="A2956" s="2">
        <v>973704</v>
      </c>
      <c r="B2956" s="2" t="s">
        <v>6</v>
      </c>
      <c r="C2956" s="2">
        <v>20</v>
      </c>
      <c r="D2956" s="2">
        <v>0</v>
      </c>
      <c r="E2956" s="2" t="s">
        <v>7</v>
      </c>
      <c r="F2956" t="str">
        <f t="shared" si="46"/>
        <v>Basic</v>
      </c>
    </row>
    <row r="2957" spans="1:6" x14ac:dyDescent="0.25">
      <c r="A2957" s="3">
        <v>751388</v>
      </c>
      <c r="B2957" s="3" t="s">
        <v>10</v>
      </c>
      <c r="C2957" s="3">
        <v>41</v>
      </c>
      <c r="D2957" s="3">
        <v>1</v>
      </c>
      <c r="E2957" s="3" t="s">
        <v>7</v>
      </c>
      <c r="F2957" t="str">
        <f t="shared" si="46"/>
        <v>Premium</v>
      </c>
    </row>
    <row r="2958" spans="1:6" x14ac:dyDescent="0.25">
      <c r="A2958" s="2">
        <v>263014</v>
      </c>
      <c r="B2958" s="2" t="s">
        <v>8</v>
      </c>
      <c r="C2958" s="2">
        <v>58</v>
      </c>
      <c r="D2958" s="2">
        <v>1</v>
      </c>
      <c r="E2958" s="2" t="s">
        <v>9</v>
      </c>
      <c r="F2958" t="str">
        <f t="shared" si="46"/>
        <v>Elite</v>
      </c>
    </row>
    <row r="2959" spans="1:6" x14ac:dyDescent="0.25">
      <c r="A2959" s="3">
        <v>763611</v>
      </c>
      <c r="B2959" s="3" t="s">
        <v>8</v>
      </c>
      <c r="C2959" s="3">
        <v>22</v>
      </c>
      <c r="D2959" s="3">
        <v>1</v>
      </c>
      <c r="E2959" s="3" t="s">
        <v>7</v>
      </c>
      <c r="F2959" t="str">
        <f t="shared" si="46"/>
        <v>Basic</v>
      </c>
    </row>
    <row r="2960" spans="1:6" x14ac:dyDescent="0.25">
      <c r="A2960" s="2">
        <v>366556</v>
      </c>
      <c r="B2960" s="2" t="s">
        <v>6</v>
      </c>
      <c r="C2960" s="2">
        <v>65</v>
      </c>
      <c r="D2960" s="2">
        <v>0</v>
      </c>
      <c r="E2960" s="2" t="s">
        <v>7</v>
      </c>
      <c r="F2960" t="str">
        <f t="shared" si="46"/>
        <v>Elite</v>
      </c>
    </row>
    <row r="2961" spans="1:6" x14ac:dyDescent="0.25">
      <c r="A2961" s="3">
        <v>201070</v>
      </c>
      <c r="B2961" s="3" t="s">
        <v>10</v>
      </c>
      <c r="C2961" s="3">
        <v>60</v>
      </c>
      <c r="D2961" s="3">
        <v>0</v>
      </c>
      <c r="E2961" s="3" t="s">
        <v>7</v>
      </c>
      <c r="F2961" t="str">
        <f t="shared" si="46"/>
        <v>Elite</v>
      </c>
    </row>
    <row r="2962" spans="1:6" x14ac:dyDescent="0.25">
      <c r="A2962" s="2">
        <v>770994</v>
      </c>
      <c r="B2962" s="2" t="s">
        <v>6</v>
      </c>
      <c r="C2962" s="2">
        <v>41</v>
      </c>
      <c r="D2962" s="2">
        <v>1</v>
      </c>
      <c r="E2962" s="2" t="s">
        <v>7</v>
      </c>
      <c r="F2962" t="str">
        <f t="shared" si="46"/>
        <v>Premium</v>
      </c>
    </row>
    <row r="2963" spans="1:6" x14ac:dyDescent="0.25">
      <c r="A2963" s="3">
        <v>203847</v>
      </c>
      <c r="B2963" s="3" t="s">
        <v>6</v>
      </c>
      <c r="C2963" s="3">
        <v>25</v>
      </c>
      <c r="D2963" s="3">
        <v>1</v>
      </c>
      <c r="E2963" s="3" t="s">
        <v>7</v>
      </c>
      <c r="F2963" t="str">
        <f t="shared" si="46"/>
        <v>Basic</v>
      </c>
    </row>
    <row r="2964" spans="1:6" x14ac:dyDescent="0.25">
      <c r="A2964" s="2">
        <v>219047</v>
      </c>
      <c r="B2964" s="2" t="s">
        <v>6</v>
      </c>
      <c r="C2964" s="2">
        <v>70</v>
      </c>
      <c r="D2964" s="2">
        <v>0</v>
      </c>
      <c r="E2964" s="2" t="s">
        <v>7</v>
      </c>
      <c r="F2964" t="str">
        <f t="shared" si="46"/>
        <v>Elite</v>
      </c>
    </row>
    <row r="2965" spans="1:6" x14ac:dyDescent="0.25">
      <c r="A2965" s="3">
        <v>748976</v>
      </c>
      <c r="B2965" s="3" t="s">
        <v>10</v>
      </c>
      <c r="C2965" s="3">
        <v>67</v>
      </c>
      <c r="D2965" s="3">
        <v>1</v>
      </c>
      <c r="E2965" s="3" t="s">
        <v>7</v>
      </c>
      <c r="F2965" t="str">
        <f t="shared" si="46"/>
        <v>Elite</v>
      </c>
    </row>
    <row r="2966" spans="1:6" x14ac:dyDescent="0.25">
      <c r="A2966" s="2">
        <v>405029</v>
      </c>
      <c r="B2966" s="2" t="s">
        <v>8</v>
      </c>
      <c r="C2966" s="2">
        <v>69</v>
      </c>
      <c r="D2966" s="2">
        <v>0</v>
      </c>
      <c r="E2966" s="2" t="s">
        <v>9</v>
      </c>
      <c r="F2966" t="str">
        <f t="shared" si="46"/>
        <v>Elite</v>
      </c>
    </row>
    <row r="2967" spans="1:6" x14ac:dyDescent="0.25">
      <c r="A2967" s="3">
        <v>898302</v>
      </c>
      <c r="B2967" s="3" t="s">
        <v>6</v>
      </c>
      <c r="C2967" s="3">
        <v>26</v>
      </c>
      <c r="D2967" s="3">
        <v>0</v>
      </c>
      <c r="E2967" s="3" t="s">
        <v>7</v>
      </c>
      <c r="F2967" t="str">
        <f t="shared" si="46"/>
        <v>Basic</v>
      </c>
    </row>
    <row r="2968" spans="1:6" x14ac:dyDescent="0.25">
      <c r="A2968" s="2">
        <v>604375</v>
      </c>
      <c r="B2968" s="2" t="s">
        <v>6</v>
      </c>
      <c r="C2968" s="2">
        <v>21</v>
      </c>
      <c r="D2968" s="2">
        <v>0</v>
      </c>
      <c r="E2968" s="2" t="s">
        <v>7</v>
      </c>
      <c r="F2968" t="str">
        <f t="shared" si="46"/>
        <v>Basic</v>
      </c>
    </row>
    <row r="2969" spans="1:6" x14ac:dyDescent="0.25">
      <c r="A2969" s="3">
        <v>310893</v>
      </c>
      <c r="B2969" s="3" t="s">
        <v>6</v>
      </c>
      <c r="C2969" s="3">
        <v>70</v>
      </c>
      <c r="D2969" s="3">
        <v>0</v>
      </c>
      <c r="E2969" s="3" t="s">
        <v>7</v>
      </c>
      <c r="F2969" t="str">
        <f t="shared" si="46"/>
        <v>Elite</v>
      </c>
    </row>
    <row r="2970" spans="1:6" x14ac:dyDescent="0.25">
      <c r="A2970" s="2">
        <v>380363</v>
      </c>
      <c r="B2970" s="2" t="s">
        <v>6</v>
      </c>
      <c r="C2970" s="2">
        <v>49</v>
      </c>
      <c r="D2970" s="2">
        <v>0</v>
      </c>
      <c r="E2970" s="2" t="s">
        <v>7</v>
      </c>
      <c r="F2970" t="str">
        <f t="shared" si="46"/>
        <v>Premium</v>
      </c>
    </row>
    <row r="2971" spans="1:6" x14ac:dyDescent="0.25">
      <c r="A2971" s="3">
        <v>280526</v>
      </c>
      <c r="B2971" s="3" t="s">
        <v>8</v>
      </c>
      <c r="C2971" s="3">
        <v>69</v>
      </c>
      <c r="D2971" s="3">
        <v>1</v>
      </c>
      <c r="E2971" s="3" t="s">
        <v>9</v>
      </c>
      <c r="F2971" t="str">
        <f t="shared" si="46"/>
        <v>Elite</v>
      </c>
    </row>
    <row r="2972" spans="1:6" x14ac:dyDescent="0.25">
      <c r="A2972" s="2">
        <v>151813</v>
      </c>
      <c r="B2972" s="2" t="s">
        <v>6</v>
      </c>
      <c r="C2972" s="2">
        <v>48</v>
      </c>
      <c r="D2972" s="2">
        <v>0</v>
      </c>
      <c r="E2972" s="2" t="s">
        <v>7</v>
      </c>
      <c r="F2972" t="str">
        <f t="shared" si="46"/>
        <v>Premium</v>
      </c>
    </row>
    <row r="2973" spans="1:6" x14ac:dyDescent="0.25">
      <c r="A2973" s="3">
        <v>813769</v>
      </c>
      <c r="B2973" s="3" t="s">
        <v>6</v>
      </c>
      <c r="C2973" s="3">
        <v>65</v>
      </c>
      <c r="D2973" s="3">
        <v>0</v>
      </c>
      <c r="E2973" s="3" t="s">
        <v>7</v>
      </c>
      <c r="F2973" t="str">
        <f t="shared" si="46"/>
        <v>Elite</v>
      </c>
    </row>
    <row r="2974" spans="1:6" x14ac:dyDescent="0.25">
      <c r="A2974" s="2">
        <v>252249</v>
      </c>
      <c r="B2974" s="2" t="s">
        <v>6</v>
      </c>
      <c r="C2974" s="2">
        <v>21</v>
      </c>
      <c r="D2974" s="2">
        <v>1</v>
      </c>
      <c r="E2974" s="2" t="s">
        <v>7</v>
      </c>
      <c r="F2974" t="str">
        <f t="shared" si="46"/>
        <v>Basic</v>
      </c>
    </row>
    <row r="2975" spans="1:6" x14ac:dyDescent="0.25">
      <c r="A2975" s="3">
        <v>694697</v>
      </c>
      <c r="B2975" s="3" t="s">
        <v>6</v>
      </c>
      <c r="C2975" s="3">
        <v>49</v>
      </c>
      <c r="D2975" s="3">
        <v>0</v>
      </c>
      <c r="E2975" s="3" t="s">
        <v>7</v>
      </c>
      <c r="F2975" t="str">
        <f t="shared" si="46"/>
        <v>Premium</v>
      </c>
    </row>
    <row r="2976" spans="1:6" x14ac:dyDescent="0.25">
      <c r="A2976" s="2">
        <v>770631</v>
      </c>
      <c r="B2976" s="2" t="s">
        <v>6</v>
      </c>
      <c r="C2976" s="2">
        <v>68</v>
      </c>
      <c r="D2976" s="2">
        <v>0</v>
      </c>
      <c r="E2976" s="2" t="s">
        <v>7</v>
      </c>
      <c r="F2976" t="str">
        <f t="shared" si="46"/>
        <v>Elite</v>
      </c>
    </row>
    <row r="2977" spans="1:6" x14ac:dyDescent="0.25">
      <c r="A2977" s="3">
        <v>909169</v>
      </c>
      <c r="B2977" s="3" t="s">
        <v>8</v>
      </c>
      <c r="C2977" s="3">
        <v>37</v>
      </c>
      <c r="D2977" s="3">
        <v>1</v>
      </c>
      <c r="E2977" s="3" t="s">
        <v>7</v>
      </c>
      <c r="F2977" t="str">
        <f t="shared" si="46"/>
        <v>Premium</v>
      </c>
    </row>
    <row r="2978" spans="1:6" x14ac:dyDescent="0.25">
      <c r="A2978" s="2">
        <v>777921</v>
      </c>
      <c r="B2978" s="2" t="s">
        <v>8</v>
      </c>
      <c r="C2978" s="2">
        <v>33</v>
      </c>
      <c r="D2978" s="2">
        <v>1</v>
      </c>
      <c r="E2978" s="2" t="s">
        <v>7</v>
      </c>
      <c r="F2978" t="str">
        <f t="shared" si="46"/>
        <v>Premium</v>
      </c>
    </row>
    <row r="2979" spans="1:6" x14ac:dyDescent="0.25">
      <c r="A2979" s="3">
        <v>981222</v>
      </c>
      <c r="B2979" s="3" t="s">
        <v>10</v>
      </c>
      <c r="C2979" s="3">
        <v>32</v>
      </c>
      <c r="D2979" s="3">
        <v>0</v>
      </c>
      <c r="E2979" s="3" t="s">
        <v>7</v>
      </c>
      <c r="F2979" t="str">
        <f t="shared" si="46"/>
        <v>Premium</v>
      </c>
    </row>
    <row r="2980" spans="1:6" x14ac:dyDescent="0.25">
      <c r="A2980" s="2">
        <v>358722</v>
      </c>
      <c r="B2980" s="2" t="s">
        <v>6</v>
      </c>
      <c r="C2980" s="2">
        <v>31</v>
      </c>
      <c r="D2980" s="2">
        <v>0</v>
      </c>
      <c r="E2980" s="2" t="s">
        <v>7</v>
      </c>
      <c r="F2980" t="str">
        <f t="shared" si="46"/>
        <v>Premium</v>
      </c>
    </row>
    <row r="2981" spans="1:6" x14ac:dyDescent="0.25">
      <c r="A2981" s="3">
        <v>699225</v>
      </c>
      <c r="B2981" s="3" t="s">
        <v>10</v>
      </c>
      <c r="C2981" s="3">
        <v>26</v>
      </c>
      <c r="D2981" s="3">
        <v>0</v>
      </c>
      <c r="E2981" s="3" t="s">
        <v>7</v>
      </c>
      <c r="F2981" t="str">
        <f t="shared" si="46"/>
        <v>Basic</v>
      </c>
    </row>
    <row r="2982" spans="1:6" x14ac:dyDescent="0.25">
      <c r="A2982" s="2">
        <v>830897</v>
      </c>
      <c r="B2982" s="2" t="s">
        <v>10</v>
      </c>
      <c r="C2982" s="2">
        <v>18</v>
      </c>
      <c r="D2982" s="2">
        <v>1</v>
      </c>
      <c r="E2982" s="2" t="s">
        <v>7</v>
      </c>
      <c r="F2982" t="str">
        <f t="shared" si="46"/>
        <v>Basic</v>
      </c>
    </row>
    <row r="2983" spans="1:6" x14ac:dyDescent="0.25">
      <c r="A2983" s="3">
        <v>448372</v>
      </c>
      <c r="B2983" s="3" t="s">
        <v>6</v>
      </c>
      <c r="C2983" s="3">
        <v>34</v>
      </c>
      <c r="D2983" s="3">
        <v>1</v>
      </c>
      <c r="E2983" s="3" t="s">
        <v>7</v>
      </c>
      <c r="F2983" t="str">
        <f t="shared" si="46"/>
        <v>Premium</v>
      </c>
    </row>
    <row r="2984" spans="1:6" x14ac:dyDescent="0.25">
      <c r="A2984" s="2">
        <v>271019</v>
      </c>
      <c r="B2984" s="2" t="s">
        <v>8</v>
      </c>
      <c r="C2984" s="2">
        <v>37</v>
      </c>
      <c r="D2984" s="2">
        <v>1</v>
      </c>
      <c r="E2984" s="2" t="s">
        <v>7</v>
      </c>
      <c r="F2984" t="str">
        <f t="shared" si="46"/>
        <v>Premium</v>
      </c>
    </row>
    <row r="2985" spans="1:6" x14ac:dyDescent="0.25">
      <c r="A2985" s="3">
        <v>751948</v>
      </c>
      <c r="B2985" s="3" t="s">
        <v>10</v>
      </c>
      <c r="C2985" s="3">
        <v>29</v>
      </c>
      <c r="D2985" s="3">
        <v>1</v>
      </c>
      <c r="E2985" s="3" t="s">
        <v>7</v>
      </c>
      <c r="F2985" t="str">
        <f t="shared" si="46"/>
        <v>Basic</v>
      </c>
    </row>
    <row r="2986" spans="1:6" x14ac:dyDescent="0.25">
      <c r="A2986" s="2">
        <v>384978</v>
      </c>
      <c r="B2986" s="2" t="s">
        <v>10</v>
      </c>
      <c r="C2986" s="2">
        <v>31</v>
      </c>
      <c r="D2986" s="2">
        <v>1</v>
      </c>
      <c r="E2986" s="2" t="s">
        <v>7</v>
      </c>
      <c r="F2986" t="str">
        <f t="shared" si="46"/>
        <v>Premium</v>
      </c>
    </row>
    <row r="2987" spans="1:6" x14ac:dyDescent="0.25">
      <c r="A2987" s="3">
        <v>834845</v>
      </c>
      <c r="B2987" s="3" t="s">
        <v>8</v>
      </c>
      <c r="C2987" s="3">
        <v>66</v>
      </c>
      <c r="D2987" s="3">
        <v>1</v>
      </c>
      <c r="E2987" s="3" t="s">
        <v>9</v>
      </c>
      <c r="F2987" t="str">
        <f t="shared" si="46"/>
        <v>Elite</v>
      </c>
    </row>
    <row r="2988" spans="1:6" x14ac:dyDescent="0.25">
      <c r="A2988" s="2">
        <v>678408</v>
      </c>
      <c r="B2988" s="2" t="s">
        <v>10</v>
      </c>
      <c r="C2988" s="2">
        <v>43</v>
      </c>
      <c r="D2988" s="2">
        <v>1</v>
      </c>
      <c r="E2988" s="2" t="s">
        <v>7</v>
      </c>
      <c r="F2988" t="str">
        <f t="shared" si="46"/>
        <v>Premium</v>
      </c>
    </row>
    <row r="2989" spans="1:6" x14ac:dyDescent="0.25">
      <c r="A2989" s="3">
        <v>533605</v>
      </c>
      <c r="B2989" s="3" t="s">
        <v>6</v>
      </c>
      <c r="C2989" s="3">
        <v>22</v>
      </c>
      <c r="D2989" s="3">
        <v>1</v>
      </c>
      <c r="E2989" s="3" t="s">
        <v>7</v>
      </c>
      <c r="F2989" t="str">
        <f t="shared" si="46"/>
        <v>Basic</v>
      </c>
    </row>
    <row r="2990" spans="1:6" x14ac:dyDescent="0.25">
      <c r="A2990" s="2">
        <v>745736</v>
      </c>
      <c r="B2990" s="2" t="s">
        <v>10</v>
      </c>
      <c r="C2990" s="2">
        <v>47</v>
      </c>
      <c r="D2990" s="2">
        <v>0</v>
      </c>
      <c r="E2990" s="2" t="s">
        <v>7</v>
      </c>
      <c r="F2990" t="str">
        <f t="shared" si="46"/>
        <v>Premium</v>
      </c>
    </row>
    <row r="2991" spans="1:6" x14ac:dyDescent="0.25">
      <c r="A2991" s="3">
        <v>461253</v>
      </c>
      <c r="B2991" s="3" t="s">
        <v>8</v>
      </c>
      <c r="C2991" s="3">
        <v>22</v>
      </c>
      <c r="D2991" s="3">
        <v>1</v>
      </c>
      <c r="E2991" s="3" t="s">
        <v>7</v>
      </c>
      <c r="F2991" t="str">
        <f t="shared" si="46"/>
        <v>Basic</v>
      </c>
    </row>
    <row r="2992" spans="1:6" x14ac:dyDescent="0.25">
      <c r="A2992" s="2">
        <v>238565</v>
      </c>
      <c r="B2992" s="2" t="s">
        <v>6</v>
      </c>
      <c r="C2992" s="2">
        <v>41</v>
      </c>
      <c r="D2992" s="2">
        <v>0</v>
      </c>
      <c r="E2992" s="2" t="s">
        <v>7</v>
      </c>
      <c r="F2992" t="str">
        <f t="shared" si="46"/>
        <v>Premium</v>
      </c>
    </row>
    <row r="2993" spans="1:6" x14ac:dyDescent="0.25">
      <c r="A2993" s="3">
        <v>553829</v>
      </c>
      <c r="B2993" s="3" t="s">
        <v>8</v>
      </c>
      <c r="C2993" s="3">
        <v>68</v>
      </c>
      <c r="D2993" s="3">
        <v>1</v>
      </c>
      <c r="E2993" s="3" t="s">
        <v>9</v>
      </c>
      <c r="F2993" t="str">
        <f t="shared" si="46"/>
        <v>Elite</v>
      </c>
    </row>
    <row r="2994" spans="1:6" x14ac:dyDescent="0.25">
      <c r="A2994" s="2">
        <v>643752</v>
      </c>
      <c r="B2994" s="2" t="s">
        <v>10</v>
      </c>
      <c r="C2994" s="2">
        <v>59</v>
      </c>
      <c r="D2994" s="2">
        <v>1</v>
      </c>
      <c r="E2994" s="2" t="s">
        <v>7</v>
      </c>
      <c r="F2994" t="str">
        <f t="shared" si="46"/>
        <v>Elite</v>
      </c>
    </row>
    <row r="2995" spans="1:6" x14ac:dyDescent="0.25">
      <c r="A2995" s="3">
        <v>586181</v>
      </c>
      <c r="B2995" s="3" t="s">
        <v>8</v>
      </c>
      <c r="C2995" s="3">
        <v>23</v>
      </c>
      <c r="D2995" s="3">
        <v>0</v>
      </c>
      <c r="E2995" s="3" t="s">
        <v>7</v>
      </c>
      <c r="F2995" t="str">
        <f t="shared" si="46"/>
        <v>Basic</v>
      </c>
    </row>
    <row r="2996" spans="1:6" x14ac:dyDescent="0.25">
      <c r="A2996" s="2">
        <v>806588</v>
      </c>
      <c r="B2996" s="2" t="s">
        <v>8</v>
      </c>
      <c r="C2996" s="2">
        <v>21</v>
      </c>
      <c r="D2996" s="2">
        <v>0</v>
      </c>
      <c r="E2996" s="2" t="s">
        <v>7</v>
      </c>
      <c r="F2996" t="str">
        <f t="shared" si="46"/>
        <v>Basic</v>
      </c>
    </row>
    <row r="2997" spans="1:6" x14ac:dyDescent="0.25">
      <c r="A2997" s="3">
        <v>619464</v>
      </c>
      <c r="B2997" s="3" t="s">
        <v>10</v>
      </c>
      <c r="C2997" s="3">
        <v>69</v>
      </c>
      <c r="D2997" s="3">
        <v>0</v>
      </c>
      <c r="E2997" s="3" t="s">
        <v>7</v>
      </c>
      <c r="F2997" t="str">
        <f t="shared" si="46"/>
        <v>Elite</v>
      </c>
    </row>
    <row r="2998" spans="1:6" x14ac:dyDescent="0.25">
      <c r="A2998" s="2">
        <v>294970</v>
      </c>
      <c r="B2998" s="2" t="s">
        <v>6</v>
      </c>
      <c r="C2998" s="2">
        <v>67</v>
      </c>
      <c r="D2998" s="2">
        <v>0</v>
      </c>
      <c r="E2998" s="2" t="s">
        <v>7</v>
      </c>
      <c r="F2998" t="str">
        <f t="shared" si="46"/>
        <v>Elite</v>
      </c>
    </row>
    <row r="2999" spans="1:6" x14ac:dyDescent="0.25">
      <c r="A2999" s="3">
        <v>301373</v>
      </c>
      <c r="B2999" s="3" t="s">
        <v>10</v>
      </c>
      <c r="C2999" s="3">
        <v>50</v>
      </c>
      <c r="D2999" s="3">
        <v>0</v>
      </c>
      <c r="E2999" s="3" t="s">
        <v>7</v>
      </c>
      <c r="F2999" t="str">
        <f t="shared" si="46"/>
        <v>Premium</v>
      </c>
    </row>
    <row r="3000" spans="1:6" x14ac:dyDescent="0.25">
      <c r="A3000" s="2">
        <v>632189</v>
      </c>
      <c r="B3000" s="2" t="s">
        <v>6</v>
      </c>
      <c r="C3000" s="2">
        <v>45</v>
      </c>
      <c r="D3000" s="2">
        <v>1</v>
      </c>
      <c r="E3000" s="2" t="s">
        <v>7</v>
      </c>
      <c r="F3000" t="str">
        <f t="shared" si="46"/>
        <v>Premium</v>
      </c>
    </row>
    <row r="3001" spans="1:6" x14ac:dyDescent="0.25">
      <c r="A3001" s="3">
        <v>489692</v>
      </c>
      <c r="B3001" s="3" t="s">
        <v>8</v>
      </c>
      <c r="C3001" s="3">
        <v>65</v>
      </c>
      <c r="D3001" s="3">
        <v>1</v>
      </c>
      <c r="E3001" s="3" t="s">
        <v>9</v>
      </c>
      <c r="F3001" t="str">
        <f t="shared" si="46"/>
        <v>Elite</v>
      </c>
    </row>
    <row r="3002" spans="1:6" x14ac:dyDescent="0.25">
      <c r="A3002" s="2">
        <v>196049</v>
      </c>
      <c r="B3002" s="2" t="s">
        <v>6</v>
      </c>
      <c r="C3002" s="2">
        <v>34</v>
      </c>
      <c r="D3002" s="2">
        <v>0</v>
      </c>
      <c r="E3002" s="2" t="s">
        <v>7</v>
      </c>
      <c r="F3002" t="str">
        <f t="shared" si="46"/>
        <v>Premium</v>
      </c>
    </row>
    <row r="3003" spans="1:6" x14ac:dyDescent="0.25">
      <c r="A3003" s="3">
        <v>162799</v>
      </c>
      <c r="B3003" s="3" t="s">
        <v>8</v>
      </c>
      <c r="C3003" s="3">
        <v>57</v>
      </c>
      <c r="D3003" s="3">
        <v>0</v>
      </c>
      <c r="E3003" s="3" t="s">
        <v>9</v>
      </c>
      <c r="F3003" t="str">
        <f t="shared" si="46"/>
        <v>Elite</v>
      </c>
    </row>
    <row r="3004" spans="1:6" x14ac:dyDescent="0.25">
      <c r="A3004" s="2">
        <v>947369</v>
      </c>
      <c r="B3004" s="2" t="s">
        <v>10</v>
      </c>
      <c r="C3004" s="2">
        <v>33</v>
      </c>
      <c r="D3004" s="2">
        <v>1</v>
      </c>
      <c r="E3004" s="2" t="s">
        <v>7</v>
      </c>
      <c r="F3004" t="str">
        <f t="shared" si="46"/>
        <v>Premium</v>
      </c>
    </row>
    <row r="3005" spans="1:6" x14ac:dyDescent="0.25">
      <c r="A3005" s="3">
        <v>182078</v>
      </c>
      <c r="B3005" s="3" t="s">
        <v>10</v>
      </c>
      <c r="C3005" s="3">
        <v>37</v>
      </c>
      <c r="D3005" s="3">
        <v>1</v>
      </c>
      <c r="E3005" s="3" t="s">
        <v>7</v>
      </c>
      <c r="F3005" t="str">
        <f t="shared" si="46"/>
        <v>Premium</v>
      </c>
    </row>
    <row r="3006" spans="1:6" x14ac:dyDescent="0.25">
      <c r="A3006" s="2">
        <v>249536</v>
      </c>
      <c r="B3006" s="2" t="s">
        <v>6</v>
      </c>
      <c r="C3006" s="2">
        <v>57</v>
      </c>
      <c r="D3006" s="2">
        <v>1</v>
      </c>
      <c r="E3006" s="2" t="s">
        <v>7</v>
      </c>
      <c r="F3006" t="str">
        <f t="shared" si="46"/>
        <v>Elite</v>
      </c>
    </row>
    <row r="3007" spans="1:6" x14ac:dyDescent="0.25">
      <c r="A3007" s="3">
        <v>986104</v>
      </c>
      <c r="B3007" s="3" t="s">
        <v>6</v>
      </c>
      <c r="C3007" s="3">
        <v>37</v>
      </c>
      <c r="D3007" s="3">
        <v>1</v>
      </c>
      <c r="E3007" s="3" t="s">
        <v>7</v>
      </c>
      <c r="F3007" t="str">
        <f t="shared" si="46"/>
        <v>Premium</v>
      </c>
    </row>
    <row r="3008" spans="1:6" x14ac:dyDescent="0.25">
      <c r="A3008" s="2">
        <v>718430</v>
      </c>
      <c r="B3008" s="2" t="s">
        <v>10</v>
      </c>
      <c r="C3008" s="2">
        <v>32</v>
      </c>
      <c r="D3008" s="2">
        <v>1</v>
      </c>
      <c r="E3008" s="2" t="s">
        <v>7</v>
      </c>
      <c r="F3008" t="str">
        <f t="shared" si="46"/>
        <v>Premium</v>
      </c>
    </row>
    <row r="3009" spans="1:6" x14ac:dyDescent="0.25">
      <c r="A3009" s="3">
        <v>388331</v>
      </c>
      <c r="B3009" s="3" t="s">
        <v>8</v>
      </c>
      <c r="C3009" s="3">
        <v>62</v>
      </c>
      <c r="D3009" s="3">
        <v>0</v>
      </c>
      <c r="E3009" s="3" t="s">
        <v>9</v>
      </c>
      <c r="F3009" t="str">
        <f t="shared" si="46"/>
        <v>Elite</v>
      </c>
    </row>
    <row r="3010" spans="1:6" x14ac:dyDescent="0.25">
      <c r="A3010" s="2">
        <v>896266</v>
      </c>
      <c r="B3010" s="2" t="s">
        <v>10</v>
      </c>
      <c r="C3010" s="2">
        <v>25</v>
      </c>
      <c r="D3010" s="2">
        <v>0</v>
      </c>
      <c r="E3010" s="2" t="s">
        <v>7</v>
      </c>
      <c r="F3010" t="str">
        <f t="shared" si="46"/>
        <v>Basic</v>
      </c>
    </row>
    <row r="3011" spans="1:6" x14ac:dyDescent="0.25">
      <c r="A3011" s="3">
        <v>236686</v>
      </c>
      <c r="B3011" s="3" t="s">
        <v>8</v>
      </c>
      <c r="C3011" s="3">
        <v>66</v>
      </c>
      <c r="D3011" s="3">
        <v>1</v>
      </c>
      <c r="E3011" s="3" t="s">
        <v>9</v>
      </c>
      <c r="F3011" t="str">
        <f t="shared" ref="F3011:F3074" si="47">IF(C3011&gt;50,"Elite",IF(C3011&gt;=30,"Premium","Basic"))</f>
        <v>Elite</v>
      </c>
    </row>
    <row r="3012" spans="1:6" x14ac:dyDescent="0.25">
      <c r="A3012" s="2">
        <v>410575</v>
      </c>
      <c r="B3012" s="2" t="s">
        <v>10</v>
      </c>
      <c r="C3012" s="2">
        <v>32</v>
      </c>
      <c r="D3012" s="2">
        <v>0</v>
      </c>
      <c r="E3012" s="2" t="s">
        <v>7</v>
      </c>
      <c r="F3012" t="str">
        <f t="shared" si="47"/>
        <v>Premium</v>
      </c>
    </row>
    <row r="3013" spans="1:6" x14ac:dyDescent="0.25">
      <c r="A3013" s="3">
        <v>576295</v>
      </c>
      <c r="B3013" s="3" t="s">
        <v>8</v>
      </c>
      <c r="C3013" s="3">
        <v>45</v>
      </c>
      <c r="D3013" s="3">
        <v>0</v>
      </c>
      <c r="E3013" s="3" t="s">
        <v>7</v>
      </c>
      <c r="F3013" t="str">
        <f t="shared" si="47"/>
        <v>Premium</v>
      </c>
    </row>
    <row r="3014" spans="1:6" x14ac:dyDescent="0.25">
      <c r="A3014" s="2">
        <v>651103</v>
      </c>
      <c r="B3014" s="2" t="s">
        <v>6</v>
      </c>
      <c r="C3014" s="2">
        <v>59</v>
      </c>
      <c r="D3014" s="2">
        <v>0</v>
      </c>
      <c r="E3014" s="2" t="s">
        <v>7</v>
      </c>
      <c r="F3014" t="str">
        <f t="shared" si="47"/>
        <v>Elite</v>
      </c>
    </row>
    <row r="3015" spans="1:6" x14ac:dyDescent="0.25">
      <c r="A3015" s="3">
        <v>864844</v>
      </c>
      <c r="B3015" s="3" t="s">
        <v>6</v>
      </c>
      <c r="C3015" s="3">
        <v>41</v>
      </c>
      <c r="D3015" s="3">
        <v>1</v>
      </c>
      <c r="E3015" s="3" t="s">
        <v>7</v>
      </c>
      <c r="F3015" t="str">
        <f t="shared" si="47"/>
        <v>Premium</v>
      </c>
    </row>
    <row r="3016" spans="1:6" x14ac:dyDescent="0.25">
      <c r="A3016" s="2">
        <v>256493</v>
      </c>
      <c r="B3016" s="2" t="s">
        <v>8</v>
      </c>
      <c r="C3016" s="2">
        <v>64</v>
      </c>
      <c r="D3016" s="2">
        <v>1</v>
      </c>
      <c r="E3016" s="2" t="s">
        <v>9</v>
      </c>
      <c r="F3016" t="str">
        <f t="shared" si="47"/>
        <v>Elite</v>
      </c>
    </row>
    <row r="3017" spans="1:6" x14ac:dyDescent="0.25">
      <c r="A3017" s="3">
        <v>827501</v>
      </c>
      <c r="B3017" s="3" t="s">
        <v>6</v>
      </c>
      <c r="C3017" s="3">
        <v>47</v>
      </c>
      <c r="D3017" s="3">
        <v>0</v>
      </c>
      <c r="E3017" s="3" t="s">
        <v>7</v>
      </c>
      <c r="F3017" t="str">
        <f t="shared" si="47"/>
        <v>Premium</v>
      </c>
    </row>
    <row r="3018" spans="1:6" x14ac:dyDescent="0.25">
      <c r="A3018" s="2">
        <v>599392</v>
      </c>
      <c r="B3018" s="2" t="s">
        <v>6</v>
      </c>
      <c r="C3018" s="2">
        <v>40</v>
      </c>
      <c r="D3018" s="2">
        <v>0</v>
      </c>
      <c r="E3018" s="2" t="s">
        <v>7</v>
      </c>
      <c r="F3018" t="str">
        <f t="shared" si="47"/>
        <v>Premium</v>
      </c>
    </row>
    <row r="3019" spans="1:6" x14ac:dyDescent="0.25">
      <c r="A3019" s="3">
        <v>820364</v>
      </c>
      <c r="B3019" s="3" t="s">
        <v>10</v>
      </c>
      <c r="C3019" s="3">
        <v>64</v>
      </c>
      <c r="D3019" s="3">
        <v>0</v>
      </c>
      <c r="E3019" s="3" t="s">
        <v>7</v>
      </c>
      <c r="F3019" t="str">
        <f t="shared" si="47"/>
        <v>Elite</v>
      </c>
    </row>
    <row r="3020" spans="1:6" x14ac:dyDescent="0.25">
      <c r="A3020" s="2">
        <v>488057</v>
      </c>
      <c r="B3020" s="2" t="s">
        <v>8</v>
      </c>
      <c r="C3020" s="2">
        <v>49</v>
      </c>
      <c r="D3020" s="2">
        <v>1</v>
      </c>
      <c r="E3020" s="2" t="s">
        <v>7</v>
      </c>
      <c r="F3020" t="str">
        <f t="shared" si="47"/>
        <v>Premium</v>
      </c>
    </row>
    <row r="3021" spans="1:6" x14ac:dyDescent="0.25">
      <c r="A3021" s="3">
        <v>179554</v>
      </c>
      <c r="B3021" s="3" t="s">
        <v>6</v>
      </c>
      <c r="C3021" s="3">
        <v>57</v>
      </c>
      <c r="D3021" s="3">
        <v>0</v>
      </c>
      <c r="E3021" s="3" t="s">
        <v>7</v>
      </c>
      <c r="F3021" t="str">
        <f t="shared" si="47"/>
        <v>Elite</v>
      </c>
    </row>
    <row r="3022" spans="1:6" x14ac:dyDescent="0.25">
      <c r="A3022" s="2">
        <v>325332</v>
      </c>
      <c r="B3022" s="2" t="s">
        <v>6</v>
      </c>
      <c r="C3022" s="2">
        <v>28</v>
      </c>
      <c r="D3022" s="2">
        <v>0</v>
      </c>
      <c r="E3022" s="2" t="s">
        <v>7</v>
      </c>
      <c r="F3022" t="str">
        <f t="shared" si="47"/>
        <v>Basic</v>
      </c>
    </row>
    <row r="3023" spans="1:6" x14ac:dyDescent="0.25">
      <c r="A3023" s="3">
        <v>699143</v>
      </c>
      <c r="B3023" s="3" t="s">
        <v>6</v>
      </c>
      <c r="C3023" s="3">
        <v>56</v>
      </c>
      <c r="D3023" s="3">
        <v>0</v>
      </c>
      <c r="E3023" s="3" t="s">
        <v>7</v>
      </c>
      <c r="F3023" t="str">
        <f t="shared" si="47"/>
        <v>Elite</v>
      </c>
    </row>
    <row r="3024" spans="1:6" x14ac:dyDescent="0.25">
      <c r="A3024" s="2">
        <v>757158</v>
      </c>
      <c r="B3024" s="2" t="s">
        <v>8</v>
      </c>
      <c r="C3024" s="2">
        <v>40</v>
      </c>
      <c r="D3024" s="2">
        <v>0</v>
      </c>
      <c r="E3024" s="2" t="s">
        <v>7</v>
      </c>
      <c r="F3024" t="str">
        <f t="shared" si="47"/>
        <v>Premium</v>
      </c>
    </row>
    <row r="3025" spans="1:6" x14ac:dyDescent="0.25">
      <c r="A3025" s="3">
        <v>334826</v>
      </c>
      <c r="B3025" s="3" t="s">
        <v>8</v>
      </c>
      <c r="C3025" s="3">
        <v>57</v>
      </c>
      <c r="D3025" s="3">
        <v>0</v>
      </c>
      <c r="E3025" s="3" t="s">
        <v>9</v>
      </c>
      <c r="F3025" t="str">
        <f t="shared" si="47"/>
        <v>Elite</v>
      </c>
    </row>
    <row r="3026" spans="1:6" x14ac:dyDescent="0.25">
      <c r="A3026" s="2">
        <v>314511</v>
      </c>
      <c r="B3026" s="2" t="s">
        <v>8</v>
      </c>
      <c r="C3026" s="2">
        <v>27</v>
      </c>
      <c r="D3026" s="2">
        <v>0</v>
      </c>
      <c r="E3026" s="2" t="s">
        <v>7</v>
      </c>
      <c r="F3026" t="str">
        <f t="shared" si="47"/>
        <v>Basic</v>
      </c>
    </row>
    <row r="3027" spans="1:6" x14ac:dyDescent="0.25">
      <c r="A3027" s="3">
        <v>464736</v>
      </c>
      <c r="B3027" s="3" t="s">
        <v>10</v>
      </c>
      <c r="C3027" s="3">
        <v>40</v>
      </c>
      <c r="D3027" s="3">
        <v>0</v>
      </c>
      <c r="E3027" s="3" t="s">
        <v>7</v>
      </c>
      <c r="F3027" t="str">
        <f t="shared" si="47"/>
        <v>Premium</v>
      </c>
    </row>
    <row r="3028" spans="1:6" x14ac:dyDescent="0.25">
      <c r="A3028" s="2">
        <v>899915</v>
      </c>
      <c r="B3028" s="2" t="s">
        <v>6</v>
      </c>
      <c r="C3028" s="2">
        <v>32</v>
      </c>
      <c r="D3028" s="2">
        <v>0</v>
      </c>
      <c r="E3028" s="2" t="s">
        <v>7</v>
      </c>
      <c r="F3028" t="str">
        <f t="shared" si="47"/>
        <v>Premium</v>
      </c>
    </row>
    <row r="3029" spans="1:6" x14ac:dyDescent="0.25">
      <c r="A3029" s="3">
        <v>549820</v>
      </c>
      <c r="B3029" s="3" t="s">
        <v>8</v>
      </c>
      <c r="C3029" s="3">
        <v>18</v>
      </c>
      <c r="D3029" s="3">
        <v>1</v>
      </c>
      <c r="E3029" s="3" t="s">
        <v>7</v>
      </c>
      <c r="F3029" t="str">
        <f t="shared" si="47"/>
        <v>Basic</v>
      </c>
    </row>
    <row r="3030" spans="1:6" x14ac:dyDescent="0.25">
      <c r="A3030" s="2">
        <v>794421</v>
      </c>
      <c r="B3030" s="2" t="s">
        <v>8</v>
      </c>
      <c r="C3030" s="2">
        <v>44</v>
      </c>
      <c r="D3030" s="2">
        <v>1</v>
      </c>
      <c r="E3030" s="2" t="s">
        <v>7</v>
      </c>
      <c r="F3030" t="str">
        <f t="shared" si="47"/>
        <v>Premium</v>
      </c>
    </row>
    <row r="3031" spans="1:6" x14ac:dyDescent="0.25">
      <c r="A3031" s="3">
        <v>974655</v>
      </c>
      <c r="B3031" s="3" t="s">
        <v>10</v>
      </c>
      <c r="C3031" s="3">
        <v>32</v>
      </c>
      <c r="D3031" s="3">
        <v>0</v>
      </c>
      <c r="E3031" s="3" t="s">
        <v>7</v>
      </c>
      <c r="F3031" t="str">
        <f t="shared" si="47"/>
        <v>Premium</v>
      </c>
    </row>
    <row r="3032" spans="1:6" x14ac:dyDescent="0.25">
      <c r="A3032" s="2">
        <v>521411</v>
      </c>
      <c r="B3032" s="2" t="s">
        <v>10</v>
      </c>
      <c r="C3032" s="2">
        <v>37</v>
      </c>
      <c r="D3032" s="2">
        <v>0</v>
      </c>
      <c r="E3032" s="2" t="s">
        <v>7</v>
      </c>
      <c r="F3032" t="str">
        <f t="shared" si="47"/>
        <v>Premium</v>
      </c>
    </row>
    <row r="3033" spans="1:6" x14ac:dyDescent="0.25">
      <c r="A3033" s="3">
        <v>288067</v>
      </c>
      <c r="B3033" s="3" t="s">
        <v>6</v>
      </c>
      <c r="C3033" s="3">
        <v>36</v>
      </c>
      <c r="D3033" s="3">
        <v>1</v>
      </c>
      <c r="E3033" s="3" t="s">
        <v>7</v>
      </c>
      <c r="F3033" t="str">
        <f t="shared" si="47"/>
        <v>Premium</v>
      </c>
    </row>
    <row r="3034" spans="1:6" x14ac:dyDescent="0.25">
      <c r="A3034" s="2">
        <v>404812</v>
      </c>
      <c r="B3034" s="2" t="s">
        <v>8</v>
      </c>
      <c r="C3034" s="2">
        <v>29</v>
      </c>
      <c r="D3034" s="2">
        <v>0</v>
      </c>
      <c r="E3034" s="2" t="s">
        <v>7</v>
      </c>
      <c r="F3034" t="str">
        <f t="shared" si="47"/>
        <v>Basic</v>
      </c>
    </row>
    <row r="3035" spans="1:6" x14ac:dyDescent="0.25">
      <c r="A3035" s="3">
        <v>669788</v>
      </c>
      <c r="B3035" s="3" t="s">
        <v>6</v>
      </c>
      <c r="C3035" s="3">
        <v>64</v>
      </c>
      <c r="D3035" s="3">
        <v>1</v>
      </c>
      <c r="E3035" s="3" t="s">
        <v>7</v>
      </c>
      <c r="F3035" t="str">
        <f t="shared" si="47"/>
        <v>Elite</v>
      </c>
    </row>
    <row r="3036" spans="1:6" x14ac:dyDescent="0.25">
      <c r="A3036" s="2">
        <v>702613</v>
      </c>
      <c r="B3036" s="2" t="s">
        <v>10</v>
      </c>
      <c r="C3036" s="2">
        <v>50</v>
      </c>
      <c r="D3036" s="2">
        <v>0</v>
      </c>
      <c r="E3036" s="2" t="s">
        <v>7</v>
      </c>
      <c r="F3036" t="str">
        <f t="shared" si="47"/>
        <v>Premium</v>
      </c>
    </row>
    <row r="3037" spans="1:6" x14ac:dyDescent="0.25">
      <c r="A3037" s="3">
        <v>616188</v>
      </c>
      <c r="B3037" s="3" t="s">
        <v>10</v>
      </c>
      <c r="C3037" s="3">
        <v>29</v>
      </c>
      <c r="D3037" s="3">
        <v>1</v>
      </c>
      <c r="E3037" s="3" t="s">
        <v>7</v>
      </c>
      <c r="F3037" t="str">
        <f t="shared" si="47"/>
        <v>Basic</v>
      </c>
    </row>
    <row r="3038" spans="1:6" x14ac:dyDescent="0.25">
      <c r="A3038" s="2">
        <v>928773</v>
      </c>
      <c r="B3038" s="2" t="s">
        <v>10</v>
      </c>
      <c r="C3038" s="2">
        <v>19</v>
      </c>
      <c r="D3038" s="2">
        <v>1</v>
      </c>
      <c r="E3038" s="2" t="s">
        <v>7</v>
      </c>
      <c r="F3038" t="str">
        <f t="shared" si="47"/>
        <v>Basic</v>
      </c>
    </row>
    <row r="3039" spans="1:6" x14ac:dyDescent="0.25">
      <c r="A3039" s="3">
        <v>469433</v>
      </c>
      <c r="B3039" s="3" t="s">
        <v>10</v>
      </c>
      <c r="C3039" s="3">
        <v>68</v>
      </c>
      <c r="D3039" s="3">
        <v>1</v>
      </c>
      <c r="E3039" s="3" t="s">
        <v>7</v>
      </c>
      <c r="F3039" t="str">
        <f t="shared" si="47"/>
        <v>Elite</v>
      </c>
    </row>
    <row r="3040" spans="1:6" x14ac:dyDescent="0.25">
      <c r="A3040" s="2">
        <v>635623</v>
      </c>
      <c r="B3040" s="2" t="s">
        <v>10</v>
      </c>
      <c r="C3040" s="2">
        <v>33</v>
      </c>
      <c r="D3040" s="2">
        <v>0</v>
      </c>
      <c r="E3040" s="2" t="s">
        <v>7</v>
      </c>
      <c r="F3040" t="str">
        <f t="shared" si="47"/>
        <v>Premium</v>
      </c>
    </row>
    <row r="3041" spans="1:6" x14ac:dyDescent="0.25">
      <c r="A3041" s="3">
        <v>552461</v>
      </c>
      <c r="B3041" s="3" t="s">
        <v>8</v>
      </c>
      <c r="C3041" s="3">
        <v>21</v>
      </c>
      <c r="D3041" s="3">
        <v>0</v>
      </c>
      <c r="E3041" s="3" t="s">
        <v>7</v>
      </c>
      <c r="F3041" t="str">
        <f t="shared" si="47"/>
        <v>Basic</v>
      </c>
    </row>
    <row r="3042" spans="1:6" x14ac:dyDescent="0.25">
      <c r="A3042" s="2">
        <v>183360</v>
      </c>
      <c r="B3042" s="2" t="s">
        <v>10</v>
      </c>
      <c r="C3042" s="2">
        <v>20</v>
      </c>
      <c r="D3042" s="2">
        <v>0</v>
      </c>
      <c r="E3042" s="2" t="s">
        <v>7</v>
      </c>
      <c r="F3042" t="str">
        <f t="shared" si="47"/>
        <v>Basic</v>
      </c>
    </row>
    <row r="3043" spans="1:6" x14ac:dyDescent="0.25">
      <c r="A3043" s="3">
        <v>896102</v>
      </c>
      <c r="B3043" s="3" t="s">
        <v>10</v>
      </c>
      <c r="C3043" s="3">
        <v>26</v>
      </c>
      <c r="D3043" s="3">
        <v>1</v>
      </c>
      <c r="E3043" s="3" t="s">
        <v>7</v>
      </c>
      <c r="F3043" t="str">
        <f t="shared" si="47"/>
        <v>Basic</v>
      </c>
    </row>
    <row r="3044" spans="1:6" x14ac:dyDescent="0.25">
      <c r="A3044" s="2">
        <v>364285</v>
      </c>
      <c r="B3044" s="2" t="s">
        <v>8</v>
      </c>
      <c r="C3044" s="2">
        <v>24</v>
      </c>
      <c r="D3044" s="2">
        <v>1</v>
      </c>
      <c r="E3044" s="2" t="s">
        <v>7</v>
      </c>
      <c r="F3044" t="str">
        <f t="shared" si="47"/>
        <v>Basic</v>
      </c>
    </row>
    <row r="3045" spans="1:6" x14ac:dyDescent="0.25">
      <c r="A3045" s="3">
        <v>997221</v>
      </c>
      <c r="B3045" s="3" t="s">
        <v>8</v>
      </c>
      <c r="C3045" s="3">
        <v>61</v>
      </c>
      <c r="D3045" s="3">
        <v>1</v>
      </c>
      <c r="E3045" s="3" t="s">
        <v>9</v>
      </c>
      <c r="F3045" t="str">
        <f t="shared" si="47"/>
        <v>Elite</v>
      </c>
    </row>
    <row r="3046" spans="1:6" x14ac:dyDescent="0.25">
      <c r="A3046" s="2">
        <v>864183</v>
      </c>
      <c r="B3046" s="2" t="s">
        <v>6</v>
      </c>
      <c r="C3046" s="2">
        <v>21</v>
      </c>
      <c r="D3046" s="2">
        <v>0</v>
      </c>
      <c r="E3046" s="2" t="s">
        <v>7</v>
      </c>
      <c r="F3046" t="str">
        <f t="shared" si="47"/>
        <v>Basic</v>
      </c>
    </row>
    <row r="3047" spans="1:6" x14ac:dyDescent="0.25">
      <c r="A3047" s="3">
        <v>964280</v>
      </c>
      <c r="B3047" s="3" t="s">
        <v>8</v>
      </c>
      <c r="C3047" s="3">
        <v>54</v>
      </c>
      <c r="D3047" s="3">
        <v>1</v>
      </c>
      <c r="E3047" s="3" t="s">
        <v>9</v>
      </c>
      <c r="F3047" t="str">
        <f t="shared" si="47"/>
        <v>Elite</v>
      </c>
    </row>
    <row r="3048" spans="1:6" x14ac:dyDescent="0.25">
      <c r="A3048" s="2">
        <v>278962</v>
      </c>
      <c r="B3048" s="2" t="s">
        <v>8</v>
      </c>
      <c r="C3048" s="2">
        <v>31</v>
      </c>
      <c r="D3048" s="2">
        <v>0</v>
      </c>
      <c r="E3048" s="2" t="s">
        <v>7</v>
      </c>
      <c r="F3048" t="str">
        <f t="shared" si="47"/>
        <v>Premium</v>
      </c>
    </row>
    <row r="3049" spans="1:6" x14ac:dyDescent="0.25">
      <c r="A3049" s="3">
        <v>932241</v>
      </c>
      <c r="B3049" s="3" t="s">
        <v>6</v>
      </c>
      <c r="C3049" s="3">
        <v>34</v>
      </c>
      <c r="D3049" s="3">
        <v>1</v>
      </c>
      <c r="E3049" s="3" t="s">
        <v>7</v>
      </c>
      <c r="F3049" t="str">
        <f t="shared" si="47"/>
        <v>Premium</v>
      </c>
    </row>
    <row r="3050" spans="1:6" x14ac:dyDescent="0.25">
      <c r="A3050" s="2">
        <v>549695</v>
      </c>
      <c r="B3050" s="2" t="s">
        <v>6</v>
      </c>
      <c r="C3050" s="2">
        <v>37</v>
      </c>
      <c r="D3050" s="2">
        <v>0</v>
      </c>
      <c r="E3050" s="2" t="s">
        <v>7</v>
      </c>
      <c r="F3050" t="str">
        <f t="shared" si="47"/>
        <v>Premium</v>
      </c>
    </row>
    <row r="3051" spans="1:6" x14ac:dyDescent="0.25">
      <c r="A3051" s="3">
        <v>239785</v>
      </c>
      <c r="B3051" s="3" t="s">
        <v>10</v>
      </c>
      <c r="C3051" s="3">
        <v>60</v>
      </c>
      <c r="D3051" s="3">
        <v>1</v>
      </c>
      <c r="E3051" s="3" t="s">
        <v>7</v>
      </c>
      <c r="F3051" t="str">
        <f t="shared" si="47"/>
        <v>Elite</v>
      </c>
    </row>
    <row r="3052" spans="1:6" x14ac:dyDescent="0.25">
      <c r="A3052" s="2">
        <v>531089</v>
      </c>
      <c r="B3052" s="2" t="s">
        <v>8</v>
      </c>
      <c r="C3052" s="2">
        <v>26</v>
      </c>
      <c r="D3052" s="2">
        <v>0</v>
      </c>
      <c r="E3052" s="2" t="s">
        <v>7</v>
      </c>
      <c r="F3052" t="str">
        <f t="shared" si="47"/>
        <v>Basic</v>
      </c>
    </row>
    <row r="3053" spans="1:6" x14ac:dyDescent="0.25">
      <c r="A3053" s="3">
        <v>209309</v>
      </c>
      <c r="B3053" s="3" t="s">
        <v>10</v>
      </c>
      <c r="C3053" s="3">
        <v>52</v>
      </c>
      <c r="D3053" s="3">
        <v>1</v>
      </c>
      <c r="E3053" s="3" t="s">
        <v>7</v>
      </c>
      <c r="F3053" t="str">
        <f t="shared" si="47"/>
        <v>Elite</v>
      </c>
    </row>
    <row r="3054" spans="1:6" x14ac:dyDescent="0.25">
      <c r="A3054" s="2">
        <v>575236</v>
      </c>
      <c r="B3054" s="2" t="s">
        <v>10</v>
      </c>
      <c r="C3054" s="2">
        <v>61</v>
      </c>
      <c r="D3054" s="2">
        <v>1</v>
      </c>
      <c r="E3054" s="2" t="s">
        <v>7</v>
      </c>
      <c r="F3054" t="str">
        <f t="shared" si="47"/>
        <v>Elite</v>
      </c>
    </row>
    <row r="3055" spans="1:6" x14ac:dyDescent="0.25">
      <c r="A3055" s="3">
        <v>622439</v>
      </c>
      <c r="B3055" s="3" t="s">
        <v>10</v>
      </c>
      <c r="C3055" s="3">
        <v>45</v>
      </c>
      <c r="D3055" s="3">
        <v>1</v>
      </c>
      <c r="E3055" s="3" t="s">
        <v>7</v>
      </c>
      <c r="F3055" t="str">
        <f t="shared" si="47"/>
        <v>Premium</v>
      </c>
    </row>
    <row r="3056" spans="1:6" x14ac:dyDescent="0.25">
      <c r="A3056" s="2">
        <v>960784</v>
      </c>
      <c r="B3056" s="2" t="s">
        <v>8</v>
      </c>
      <c r="C3056" s="2">
        <v>24</v>
      </c>
      <c r="D3056" s="2">
        <v>0</v>
      </c>
      <c r="E3056" s="2" t="s">
        <v>7</v>
      </c>
      <c r="F3056" t="str">
        <f t="shared" si="47"/>
        <v>Basic</v>
      </c>
    </row>
    <row r="3057" spans="1:6" x14ac:dyDescent="0.25">
      <c r="A3057" s="3">
        <v>866678</v>
      </c>
      <c r="B3057" s="3" t="s">
        <v>8</v>
      </c>
      <c r="C3057" s="3">
        <v>47</v>
      </c>
      <c r="D3057" s="3">
        <v>0</v>
      </c>
      <c r="E3057" s="3" t="s">
        <v>7</v>
      </c>
      <c r="F3057" t="str">
        <f t="shared" si="47"/>
        <v>Premium</v>
      </c>
    </row>
    <row r="3058" spans="1:6" x14ac:dyDescent="0.25">
      <c r="A3058" s="2">
        <v>584143</v>
      </c>
      <c r="B3058" s="2" t="s">
        <v>8</v>
      </c>
      <c r="C3058" s="2">
        <v>57</v>
      </c>
      <c r="D3058" s="2">
        <v>0</v>
      </c>
      <c r="E3058" s="2" t="s">
        <v>9</v>
      </c>
      <c r="F3058" t="str">
        <f t="shared" si="47"/>
        <v>Elite</v>
      </c>
    </row>
    <row r="3059" spans="1:6" x14ac:dyDescent="0.25">
      <c r="A3059" s="3">
        <v>747751</v>
      </c>
      <c r="B3059" s="3" t="s">
        <v>8</v>
      </c>
      <c r="C3059" s="3">
        <v>49</v>
      </c>
      <c r="D3059" s="3">
        <v>1</v>
      </c>
      <c r="E3059" s="3" t="s">
        <v>7</v>
      </c>
      <c r="F3059" t="str">
        <f t="shared" si="47"/>
        <v>Premium</v>
      </c>
    </row>
    <row r="3060" spans="1:6" x14ac:dyDescent="0.25">
      <c r="A3060" s="2">
        <v>237481</v>
      </c>
      <c r="B3060" s="2" t="s">
        <v>6</v>
      </c>
      <c r="C3060" s="2">
        <v>64</v>
      </c>
      <c r="D3060" s="2">
        <v>1</v>
      </c>
      <c r="E3060" s="2" t="s">
        <v>7</v>
      </c>
      <c r="F3060" t="str">
        <f t="shared" si="47"/>
        <v>Elite</v>
      </c>
    </row>
    <row r="3061" spans="1:6" x14ac:dyDescent="0.25">
      <c r="A3061" s="3">
        <v>983660</v>
      </c>
      <c r="B3061" s="3" t="s">
        <v>10</v>
      </c>
      <c r="C3061" s="3">
        <v>38</v>
      </c>
      <c r="D3061" s="3">
        <v>1</v>
      </c>
      <c r="E3061" s="3" t="s">
        <v>7</v>
      </c>
      <c r="F3061" t="str">
        <f t="shared" si="47"/>
        <v>Premium</v>
      </c>
    </row>
    <row r="3062" spans="1:6" x14ac:dyDescent="0.25">
      <c r="A3062" s="2">
        <v>991464</v>
      </c>
      <c r="B3062" s="2" t="s">
        <v>6</v>
      </c>
      <c r="C3062" s="2">
        <v>55</v>
      </c>
      <c r="D3062" s="2">
        <v>0</v>
      </c>
      <c r="E3062" s="2" t="s">
        <v>7</v>
      </c>
      <c r="F3062" t="str">
        <f t="shared" si="47"/>
        <v>Elite</v>
      </c>
    </row>
    <row r="3063" spans="1:6" x14ac:dyDescent="0.25">
      <c r="A3063" s="3">
        <v>497915</v>
      </c>
      <c r="B3063" s="3" t="s">
        <v>6</v>
      </c>
      <c r="C3063" s="3">
        <v>63</v>
      </c>
      <c r="D3063" s="3">
        <v>0</v>
      </c>
      <c r="E3063" s="3" t="s">
        <v>7</v>
      </c>
      <c r="F3063" t="str">
        <f t="shared" si="47"/>
        <v>Elite</v>
      </c>
    </row>
    <row r="3064" spans="1:6" x14ac:dyDescent="0.25">
      <c r="A3064" s="2">
        <v>922722</v>
      </c>
      <c r="B3064" s="2" t="s">
        <v>10</v>
      </c>
      <c r="C3064" s="2">
        <v>57</v>
      </c>
      <c r="D3064" s="2">
        <v>0</v>
      </c>
      <c r="E3064" s="2" t="s">
        <v>7</v>
      </c>
      <c r="F3064" t="str">
        <f t="shared" si="47"/>
        <v>Elite</v>
      </c>
    </row>
    <row r="3065" spans="1:6" x14ac:dyDescent="0.25">
      <c r="A3065" s="3">
        <v>482945</v>
      </c>
      <c r="B3065" s="3" t="s">
        <v>6</v>
      </c>
      <c r="C3065" s="3">
        <v>66</v>
      </c>
      <c r="D3065" s="3">
        <v>1</v>
      </c>
      <c r="E3065" s="3" t="s">
        <v>7</v>
      </c>
      <c r="F3065" t="str">
        <f t="shared" si="47"/>
        <v>Elite</v>
      </c>
    </row>
    <row r="3066" spans="1:6" x14ac:dyDescent="0.25">
      <c r="A3066" s="2">
        <v>111882</v>
      </c>
      <c r="B3066" s="2" t="s">
        <v>10</v>
      </c>
      <c r="C3066" s="2">
        <v>20</v>
      </c>
      <c r="D3066" s="2">
        <v>1</v>
      </c>
      <c r="E3066" s="2" t="s">
        <v>7</v>
      </c>
      <c r="F3066" t="str">
        <f t="shared" si="47"/>
        <v>Basic</v>
      </c>
    </row>
    <row r="3067" spans="1:6" x14ac:dyDescent="0.25">
      <c r="A3067" s="3">
        <v>250340</v>
      </c>
      <c r="B3067" s="3" t="s">
        <v>10</v>
      </c>
      <c r="C3067" s="3">
        <v>35</v>
      </c>
      <c r="D3067" s="3">
        <v>0</v>
      </c>
      <c r="E3067" s="3" t="s">
        <v>7</v>
      </c>
      <c r="F3067" t="str">
        <f t="shared" si="47"/>
        <v>Premium</v>
      </c>
    </row>
    <row r="3068" spans="1:6" x14ac:dyDescent="0.25">
      <c r="A3068" s="2">
        <v>384688</v>
      </c>
      <c r="B3068" s="2" t="s">
        <v>6</v>
      </c>
      <c r="C3068" s="2">
        <v>46</v>
      </c>
      <c r="D3068" s="2">
        <v>1</v>
      </c>
      <c r="E3068" s="2" t="s">
        <v>7</v>
      </c>
      <c r="F3068" t="str">
        <f t="shared" si="47"/>
        <v>Premium</v>
      </c>
    </row>
    <row r="3069" spans="1:6" x14ac:dyDescent="0.25">
      <c r="A3069" s="3">
        <v>759813</v>
      </c>
      <c r="B3069" s="3" t="s">
        <v>10</v>
      </c>
      <c r="C3069" s="3">
        <v>28</v>
      </c>
      <c r="D3069" s="3">
        <v>1</v>
      </c>
      <c r="E3069" s="3" t="s">
        <v>7</v>
      </c>
      <c r="F3069" t="str">
        <f t="shared" si="47"/>
        <v>Basic</v>
      </c>
    </row>
    <row r="3070" spans="1:6" x14ac:dyDescent="0.25">
      <c r="A3070" s="2">
        <v>360822</v>
      </c>
      <c r="B3070" s="2" t="s">
        <v>8</v>
      </c>
      <c r="C3070" s="2">
        <v>39</v>
      </c>
      <c r="D3070" s="2">
        <v>0</v>
      </c>
      <c r="E3070" s="2" t="s">
        <v>7</v>
      </c>
      <c r="F3070" t="str">
        <f t="shared" si="47"/>
        <v>Premium</v>
      </c>
    </row>
    <row r="3071" spans="1:6" x14ac:dyDescent="0.25">
      <c r="A3071" s="3">
        <v>878656</v>
      </c>
      <c r="B3071" s="3" t="s">
        <v>8</v>
      </c>
      <c r="C3071" s="3">
        <v>68</v>
      </c>
      <c r="D3071" s="3">
        <v>1</v>
      </c>
      <c r="E3071" s="3" t="s">
        <v>9</v>
      </c>
      <c r="F3071" t="str">
        <f t="shared" si="47"/>
        <v>Elite</v>
      </c>
    </row>
    <row r="3072" spans="1:6" x14ac:dyDescent="0.25">
      <c r="A3072" s="2">
        <v>922805</v>
      </c>
      <c r="B3072" s="2" t="s">
        <v>10</v>
      </c>
      <c r="C3072" s="2">
        <v>43</v>
      </c>
      <c r="D3072" s="2">
        <v>0</v>
      </c>
      <c r="E3072" s="2" t="s">
        <v>7</v>
      </c>
      <c r="F3072" t="str">
        <f t="shared" si="47"/>
        <v>Premium</v>
      </c>
    </row>
    <row r="3073" spans="1:6" x14ac:dyDescent="0.25">
      <c r="A3073" s="3">
        <v>333172</v>
      </c>
      <c r="B3073" s="3" t="s">
        <v>6</v>
      </c>
      <c r="C3073" s="3">
        <v>44</v>
      </c>
      <c r="D3073" s="3">
        <v>1</v>
      </c>
      <c r="E3073" s="3" t="s">
        <v>7</v>
      </c>
      <c r="F3073" t="str">
        <f t="shared" si="47"/>
        <v>Premium</v>
      </c>
    </row>
    <row r="3074" spans="1:6" x14ac:dyDescent="0.25">
      <c r="A3074" s="2">
        <v>412823</v>
      </c>
      <c r="B3074" s="2" t="s">
        <v>8</v>
      </c>
      <c r="C3074" s="2">
        <v>58</v>
      </c>
      <c r="D3074" s="2">
        <v>0</v>
      </c>
      <c r="E3074" s="2" t="s">
        <v>9</v>
      </c>
      <c r="F3074" t="str">
        <f t="shared" si="47"/>
        <v>Elite</v>
      </c>
    </row>
    <row r="3075" spans="1:6" x14ac:dyDescent="0.25">
      <c r="A3075" s="3">
        <v>639688</v>
      </c>
      <c r="B3075" s="3" t="s">
        <v>8</v>
      </c>
      <c r="C3075" s="3">
        <v>29</v>
      </c>
      <c r="D3075" s="3">
        <v>0</v>
      </c>
      <c r="E3075" s="3" t="s">
        <v>7</v>
      </c>
      <c r="F3075" t="str">
        <f t="shared" ref="F3075:F3138" si="48">IF(C3075&gt;50,"Elite",IF(C3075&gt;=30,"Premium","Basic"))</f>
        <v>Basic</v>
      </c>
    </row>
    <row r="3076" spans="1:6" x14ac:dyDescent="0.25">
      <c r="A3076" s="2">
        <v>880196</v>
      </c>
      <c r="B3076" s="2" t="s">
        <v>10</v>
      </c>
      <c r="C3076" s="2">
        <v>33</v>
      </c>
      <c r="D3076" s="2">
        <v>1</v>
      </c>
      <c r="E3076" s="2" t="s">
        <v>7</v>
      </c>
      <c r="F3076" t="str">
        <f t="shared" si="48"/>
        <v>Premium</v>
      </c>
    </row>
    <row r="3077" spans="1:6" x14ac:dyDescent="0.25">
      <c r="A3077" s="3">
        <v>727594</v>
      </c>
      <c r="B3077" s="3" t="s">
        <v>8</v>
      </c>
      <c r="C3077" s="3">
        <v>53</v>
      </c>
      <c r="D3077" s="3">
        <v>0</v>
      </c>
      <c r="E3077" s="3" t="s">
        <v>9</v>
      </c>
      <c r="F3077" t="str">
        <f t="shared" si="48"/>
        <v>Elite</v>
      </c>
    </row>
    <row r="3078" spans="1:6" x14ac:dyDescent="0.25">
      <c r="A3078" s="2">
        <v>716876</v>
      </c>
      <c r="B3078" s="2" t="s">
        <v>6</v>
      </c>
      <c r="C3078" s="2">
        <v>21</v>
      </c>
      <c r="D3078" s="2">
        <v>0</v>
      </c>
      <c r="E3078" s="2" t="s">
        <v>7</v>
      </c>
      <c r="F3078" t="str">
        <f t="shared" si="48"/>
        <v>Basic</v>
      </c>
    </row>
    <row r="3079" spans="1:6" x14ac:dyDescent="0.25">
      <c r="A3079" s="3">
        <v>281770</v>
      </c>
      <c r="B3079" s="3" t="s">
        <v>8</v>
      </c>
      <c r="C3079" s="3">
        <v>58</v>
      </c>
      <c r="D3079" s="3">
        <v>0</v>
      </c>
      <c r="E3079" s="3" t="s">
        <v>9</v>
      </c>
      <c r="F3079" t="str">
        <f t="shared" si="48"/>
        <v>Elite</v>
      </c>
    </row>
    <row r="3080" spans="1:6" x14ac:dyDescent="0.25">
      <c r="A3080" s="2">
        <v>222666</v>
      </c>
      <c r="B3080" s="2" t="s">
        <v>6</v>
      </c>
      <c r="C3080" s="2">
        <v>68</v>
      </c>
      <c r="D3080" s="2">
        <v>0</v>
      </c>
      <c r="E3080" s="2" t="s">
        <v>7</v>
      </c>
      <c r="F3080" t="str">
        <f t="shared" si="48"/>
        <v>Elite</v>
      </c>
    </row>
    <row r="3081" spans="1:6" x14ac:dyDescent="0.25">
      <c r="A3081" s="3">
        <v>251792</v>
      </c>
      <c r="B3081" s="3" t="s">
        <v>10</v>
      </c>
      <c r="C3081" s="3">
        <v>29</v>
      </c>
      <c r="D3081" s="3">
        <v>0</v>
      </c>
      <c r="E3081" s="3" t="s">
        <v>7</v>
      </c>
      <c r="F3081" t="str">
        <f t="shared" si="48"/>
        <v>Basic</v>
      </c>
    </row>
    <row r="3082" spans="1:6" x14ac:dyDescent="0.25">
      <c r="A3082" s="2">
        <v>596708</v>
      </c>
      <c r="B3082" s="2" t="s">
        <v>8</v>
      </c>
      <c r="C3082" s="2">
        <v>41</v>
      </c>
      <c r="D3082" s="2">
        <v>1</v>
      </c>
      <c r="E3082" s="2" t="s">
        <v>7</v>
      </c>
      <c r="F3082" t="str">
        <f t="shared" si="48"/>
        <v>Premium</v>
      </c>
    </row>
    <row r="3083" spans="1:6" x14ac:dyDescent="0.25">
      <c r="A3083" s="3">
        <v>906160</v>
      </c>
      <c r="B3083" s="3" t="s">
        <v>8</v>
      </c>
      <c r="C3083" s="3">
        <v>52</v>
      </c>
      <c r="D3083" s="3">
        <v>1</v>
      </c>
      <c r="E3083" s="3" t="s">
        <v>9</v>
      </c>
      <c r="F3083" t="str">
        <f t="shared" si="48"/>
        <v>Elite</v>
      </c>
    </row>
    <row r="3084" spans="1:6" x14ac:dyDescent="0.25">
      <c r="A3084" s="2">
        <v>386667</v>
      </c>
      <c r="B3084" s="2" t="s">
        <v>8</v>
      </c>
      <c r="C3084" s="2">
        <v>36</v>
      </c>
      <c r="D3084" s="2">
        <v>0</v>
      </c>
      <c r="E3084" s="2" t="s">
        <v>7</v>
      </c>
      <c r="F3084" t="str">
        <f t="shared" si="48"/>
        <v>Premium</v>
      </c>
    </row>
    <row r="3085" spans="1:6" x14ac:dyDescent="0.25">
      <c r="A3085" s="3">
        <v>449722</v>
      </c>
      <c r="B3085" s="3" t="s">
        <v>10</v>
      </c>
      <c r="C3085" s="3">
        <v>49</v>
      </c>
      <c r="D3085" s="3">
        <v>0</v>
      </c>
      <c r="E3085" s="3" t="s">
        <v>7</v>
      </c>
      <c r="F3085" t="str">
        <f t="shared" si="48"/>
        <v>Premium</v>
      </c>
    </row>
    <row r="3086" spans="1:6" x14ac:dyDescent="0.25">
      <c r="A3086" s="2">
        <v>827486</v>
      </c>
      <c r="B3086" s="2" t="s">
        <v>10</v>
      </c>
      <c r="C3086" s="2">
        <v>44</v>
      </c>
      <c r="D3086" s="2">
        <v>1</v>
      </c>
      <c r="E3086" s="2" t="s">
        <v>7</v>
      </c>
      <c r="F3086" t="str">
        <f t="shared" si="48"/>
        <v>Premium</v>
      </c>
    </row>
    <row r="3087" spans="1:6" x14ac:dyDescent="0.25">
      <c r="A3087" s="3">
        <v>295926</v>
      </c>
      <c r="B3087" s="3" t="s">
        <v>8</v>
      </c>
      <c r="C3087" s="3">
        <v>49</v>
      </c>
      <c r="D3087" s="3">
        <v>1</v>
      </c>
      <c r="E3087" s="3" t="s">
        <v>7</v>
      </c>
      <c r="F3087" t="str">
        <f t="shared" si="48"/>
        <v>Premium</v>
      </c>
    </row>
    <row r="3088" spans="1:6" x14ac:dyDescent="0.25">
      <c r="A3088" s="2">
        <v>907138</v>
      </c>
      <c r="B3088" s="2" t="s">
        <v>10</v>
      </c>
      <c r="C3088" s="2">
        <v>31</v>
      </c>
      <c r="D3088" s="2">
        <v>1</v>
      </c>
      <c r="E3088" s="2" t="s">
        <v>7</v>
      </c>
      <c r="F3088" t="str">
        <f t="shared" si="48"/>
        <v>Premium</v>
      </c>
    </row>
    <row r="3089" spans="1:6" x14ac:dyDescent="0.25">
      <c r="A3089" s="3">
        <v>402880</v>
      </c>
      <c r="B3089" s="3" t="s">
        <v>8</v>
      </c>
      <c r="C3089" s="3">
        <v>53</v>
      </c>
      <c r="D3089" s="3">
        <v>0</v>
      </c>
      <c r="E3089" s="3" t="s">
        <v>9</v>
      </c>
      <c r="F3089" t="str">
        <f t="shared" si="48"/>
        <v>Elite</v>
      </c>
    </row>
    <row r="3090" spans="1:6" x14ac:dyDescent="0.25">
      <c r="A3090" s="2">
        <v>656206</v>
      </c>
      <c r="B3090" s="2" t="s">
        <v>8</v>
      </c>
      <c r="C3090" s="2">
        <v>61</v>
      </c>
      <c r="D3090" s="2">
        <v>0</v>
      </c>
      <c r="E3090" s="2" t="s">
        <v>9</v>
      </c>
      <c r="F3090" t="str">
        <f t="shared" si="48"/>
        <v>Elite</v>
      </c>
    </row>
    <row r="3091" spans="1:6" x14ac:dyDescent="0.25">
      <c r="A3091" s="3">
        <v>735212</v>
      </c>
      <c r="B3091" s="3" t="s">
        <v>6</v>
      </c>
      <c r="C3091" s="3">
        <v>56</v>
      </c>
      <c r="D3091" s="3">
        <v>0</v>
      </c>
      <c r="E3091" s="3" t="s">
        <v>7</v>
      </c>
      <c r="F3091" t="str">
        <f t="shared" si="48"/>
        <v>Elite</v>
      </c>
    </row>
    <row r="3092" spans="1:6" x14ac:dyDescent="0.25">
      <c r="A3092" s="2">
        <v>308745</v>
      </c>
      <c r="B3092" s="2" t="s">
        <v>6</v>
      </c>
      <c r="C3092" s="2">
        <v>57</v>
      </c>
      <c r="D3092" s="2">
        <v>1</v>
      </c>
      <c r="E3092" s="2" t="s">
        <v>7</v>
      </c>
      <c r="F3092" t="str">
        <f t="shared" si="48"/>
        <v>Elite</v>
      </c>
    </row>
    <row r="3093" spans="1:6" x14ac:dyDescent="0.25">
      <c r="A3093" s="3">
        <v>230251</v>
      </c>
      <c r="B3093" s="3" t="s">
        <v>6</v>
      </c>
      <c r="C3093" s="3">
        <v>19</v>
      </c>
      <c r="D3093" s="3">
        <v>1</v>
      </c>
      <c r="E3093" s="3" t="s">
        <v>7</v>
      </c>
      <c r="F3093" t="str">
        <f t="shared" si="48"/>
        <v>Basic</v>
      </c>
    </row>
    <row r="3094" spans="1:6" x14ac:dyDescent="0.25">
      <c r="A3094" s="2">
        <v>294538</v>
      </c>
      <c r="B3094" s="2" t="s">
        <v>10</v>
      </c>
      <c r="C3094" s="2">
        <v>53</v>
      </c>
      <c r="D3094" s="2">
        <v>1</v>
      </c>
      <c r="E3094" s="2" t="s">
        <v>7</v>
      </c>
      <c r="F3094" t="str">
        <f t="shared" si="48"/>
        <v>Elite</v>
      </c>
    </row>
    <row r="3095" spans="1:6" x14ac:dyDescent="0.25">
      <c r="A3095" s="3">
        <v>946480</v>
      </c>
      <c r="B3095" s="3" t="s">
        <v>6</v>
      </c>
      <c r="C3095" s="3">
        <v>31</v>
      </c>
      <c r="D3095" s="3">
        <v>1</v>
      </c>
      <c r="E3095" s="3" t="s">
        <v>7</v>
      </c>
      <c r="F3095" t="str">
        <f t="shared" si="48"/>
        <v>Premium</v>
      </c>
    </row>
    <row r="3096" spans="1:6" x14ac:dyDescent="0.25">
      <c r="A3096" s="2">
        <v>391456</v>
      </c>
      <c r="B3096" s="2" t="s">
        <v>8</v>
      </c>
      <c r="C3096" s="2">
        <v>62</v>
      </c>
      <c r="D3096" s="2">
        <v>1</v>
      </c>
      <c r="E3096" s="2" t="s">
        <v>9</v>
      </c>
      <c r="F3096" t="str">
        <f t="shared" si="48"/>
        <v>Elite</v>
      </c>
    </row>
    <row r="3097" spans="1:6" x14ac:dyDescent="0.25">
      <c r="A3097" s="3">
        <v>161600</v>
      </c>
      <c r="B3097" s="3" t="s">
        <v>10</v>
      </c>
      <c r="C3097" s="3">
        <v>33</v>
      </c>
      <c r="D3097" s="3">
        <v>1</v>
      </c>
      <c r="E3097" s="3" t="s">
        <v>7</v>
      </c>
      <c r="F3097" t="str">
        <f t="shared" si="48"/>
        <v>Premium</v>
      </c>
    </row>
    <row r="3098" spans="1:6" x14ac:dyDescent="0.25">
      <c r="A3098" s="2">
        <v>934561</v>
      </c>
      <c r="B3098" s="2" t="s">
        <v>10</v>
      </c>
      <c r="C3098" s="2">
        <v>42</v>
      </c>
      <c r="D3098" s="2">
        <v>1</v>
      </c>
      <c r="E3098" s="2" t="s">
        <v>7</v>
      </c>
      <c r="F3098" t="str">
        <f t="shared" si="48"/>
        <v>Premium</v>
      </c>
    </row>
    <row r="3099" spans="1:6" x14ac:dyDescent="0.25">
      <c r="A3099" s="3">
        <v>474825</v>
      </c>
      <c r="B3099" s="3" t="s">
        <v>8</v>
      </c>
      <c r="C3099" s="3">
        <v>27</v>
      </c>
      <c r="D3099" s="3">
        <v>0</v>
      </c>
      <c r="E3099" s="3" t="s">
        <v>7</v>
      </c>
      <c r="F3099" t="str">
        <f t="shared" si="48"/>
        <v>Basic</v>
      </c>
    </row>
    <row r="3100" spans="1:6" x14ac:dyDescent="0.25">
      <c r="A3100" s="2">
        <v>806840</v>
      </c>
      <c r="B3100" s="2" t="s">
        <v>6</v>
      </c>
      <c r="C3100" s="2">
        <v>22</v>
      </c>
      <c r="D3100" s="2">
        <v>1</v>
      </c>
      <c r="E3100" s="2" t="s">
        <v>7</v>
      </c>
      <c r="F3100" t="str">
        <f t="shared" si="48"/>
        <v>Basic</v>
      </c>
    </row>
    <row r="3101" spans="1:6" x14ac:dyDescent="0.25">
      <c r="A3101" s="3">
        <v>693968</v>
      </c>
      <c r="B3101" s="3" t="s">
        <v>8</v>
      </c>
      <c r="C3101" s="3">
        <v>21</v>
      </c>
      <c r="D3101" s="3">
        <v>0</v>
      </c>
      <c r="E3101" s="3" t="s">
        <v>7</v>
      </c>
      <c r="F3101" t="str">
        <f t="shared" si="48"/>
        <v>Basic</v>
      </c>
    </row>
    <row r="3102" spans="1:6" x14ac:dyDescent="0.25">
      <c r="A3102" s="2">
        <v>620501</v>
      </c>
      <c r="B3102" s="2" t="s">
        <v>10</v>
      </c>
      <c r="C3102" s="2">
        <v>47</v>
      </c>
      <c r="D3102" s="2">
        <v>0</v>
      </c>
      <c r="E3102" s="2" t="s">
        <v>7</v>
      </c>
      <c r="F3102" t="str">
        <f t="shared" si="48"/>
        <v>Premium</v>
      </c>
    </row>
    <row r="3103" spans="1:6" x14ac:dyDescent="0.25">
      <c r="A3103" s="3">
        <v>643540</v>
      </c>
      <c r="B3103" s="3" t="s">
        <v>8</v>
      </c>
      <c r="C3103" s="3">
        <v>19</v>
      </c>
      <c r="D3103" s="3">
        <v>0</v>
      </c>
      <c r="E3103" s="3" t="s">
        <v>7</v>
      </c>
      <c r="F3103" t="str">
        <f t="shared" si="48"/>
        <v>Basic</v>
      </c>
    </row>
    <row r="3104" spans="1:6" x14ac:dyDescent="0.25">
      <c r="A3104" s="2">
        <v>524765</v>
      </c>
      <c r="B3104" s="2" t="s">
        <v>10</v>
      </c>
      <c r="C3104" s="2">
        <v>43</v>
      </c>
      <c r="D3104" s="2">
        <v>1</v>
      </c>
      <c r="E3104" s="2" t="s">
        <v>7</v>
      </c>
      <c r="F3104" t="str">
        <f t="shared" si="48"/>
        <v>Premium</v>
      </c>
    </row>
    <row r="3105" spans="1:6" x14ac:dyDescent="0.25">
      <c r="A3105" s="3">
        <v>708015</v>
      </c>
      <c r="B3105" s="3" t="s">
        <v>10</v>
      </c>
      <c r="C3105" s="3">
        <v>63</v>
      </c>
      <c r="D3105" s="3">
        <v>1</v>
      </c>
      <c r="E3105" s="3" t="s">
        <v>7</v>
      </c>
      <c r="F3105" t="str">
        <f t="shared" si="48"/>
        <v>Elite</v>
      </c>
    </row>
    <row r="3106" spans="1:6" x14ac:dyDescent="0.25">
      <c r="A3106" s="2">
        <v>254060</v>
      </c>
      <c r="B3106" s="2" t="s">
        <v>6</v>
      </c>
      <c r="C3106" s="2">
        <v>44</v>
      </c>
      <c r="D3106" s="2">
        <v>1</v>
      </c>
      <c r="E3106" s="2" t="s">
        <v>7</v>
      </c>
      <c r="F3106" t="str">
        <f t="shared" si="48"/>
        <v>Premium</v>
      </c>
    </row>
    <row r="3107" spans="1:6" x14ac:dyDescent="0.25">
      <c r="A3107" s="3">
        <v>767451</v>
      </c>
      <c r="B3107" s="3" t="s">
        <v>8</v>
      </c>
      <c r="C3107" s="3">
        <v>60</v>
      </c>
      <c r="D3107" s="3">
        <v>1</v>
      </c>
      <c r="E3107" s="3" t="s">
        <v>9</v>
      </c>
      <c r="F3107" t="str">
        <f t="shared" si="48"/>
        <v>Elite</v>
      </c>
    </row>
    <row r="3108" spans="1:6" x14ac:dyDescent="0.25">
      <c r="A3108" s="2">
        <v>160945</v>
      </c>
      <c r="B3108" s="2" t="s">
        <v>8</v>
      </c>
      <c r="C3108" s="2">
        <v>37</v>
      </c>
      <c r="D3108" s="2">
        <v>0</v>
      </c>
      <c r="E3108" s="2" t="s">
        <v>7</v>
      </c>
      <c r="F3108" t="str">
        <f t="shared" si="48"/>
        <v>Premium</v>
      </c>
    </row>
    <row r="3109" spans="1:6" x14ac:dyDescent="0.25">
      <c r="A3109" s="3">
        <v>941454</v>
      </c>
      <c r="B3109" s="3" t="s">
        <v>10</v>
      </c>
      <c r="C3109" s="3">
        <v>67</v>
      </c>
      <c r="D3109" s="3">
        <v>1</v>
      </c>
      <c r="E3109" s="3" t="s">
        <v>7</v>
      </c>
      <c r="F3109" t="str">
        <f t="shared" si="48"/>
        <v>Elite</v>
      </c>
    </row>
    <row r="3110" spans="1:6" x14ac:dyDescent="0.25">
      <c r="A3110" s="2">
        <v>945896</v>
      </c>
      <c r="B3110" s="2" t="s">
        <v>8</v>
      </c>
      <c r="C3110" s="2">
        <v>42</v>
      </c>
      <c r="D3110" s="2">
        <v>0</v>
      </c>
      <c r="E3110" s="2" t="s">
        <v>7</v>
      </c>
      <c r="F3110" t="str">
        <f t="shared" si="48"/>
        <v>Premium</v>
      </c>
    </row>
    <row r="3111" spans="1:6" x14ac:dyDescent="0.25">
      <c r="A3111" s="3">
        <v>442507</v>
      </c>
      <c r="B3111" s="3" t="s">
        <v>6</v>
      </c>
      <c r="C3111" s="3">
        <v>56</v>
      </c>
      <c r="D3111" s="3">
        <v>0</v>
      </c>
      <c r="E3111" s="3" t="s">
        <v>7</v>
      </c>
      <c r="F3111" t="str">
        <f t="shared" si="48"/>
        <v>Elite</v>
      </c>
    </row>
    <row r="3112" spans="1:6" x14ac:dyDescent="0.25">
      <c r="A3112" s="2">
        <v>352381</v>
      </c>
      <c r="B3112" s="2" t="s">
        <v>8</v>
      </c>
      <c r="C3112" s="2">
        <v>29</v>
      </c>
      <c r="D3112" s="2">
        <v>1</v>
      </c>
      <c r="E3112" s="2" t="s">
        <v>7</v>
      </c>
      <c r="F3112" t="str">
        <f t="shared" si="48"/>
        <v>Basic</v>
      </c>
    </row>
    <row r="3113" spans="1:6" x14ac:dyDescent="0.25">
      <c r="A3113" s="3">
        <v>778541</v>
      </c>
      <c r="B3113" s="3" t="s">
        <v>8</v>
      </c>
      <c r="C3113" s="3">
        <v>33</v>
      </c>
      <c r="D3113" s="3">
        <v>1</v>
      </c>
      <c r="E3113" s="3" t="s">
        <v>7</v>
      </c>
      <c r="F3113" t="str">
        <f t="shared" si="48"/>
        <v>Premium</v>
      </c>
    </row>
    <row r="3114" spans="1:6" x14ac:dyDescent="0.25">
      <c r="A3114" s="2">
        <v>751578</v>
      </c>
      <c r="B3114" s="2" t="s">
        <v>6</v>
      </c>
      <c r="C3114" s="2">
        <v>18</v>
      </c>
      <c r="D3114" s="2">
        <v>1</v>
      </c>
      <c r="E3114" s="2" t="s">
        <v>7</v>
      </c>
      <c r="F3114" t="str">
        <f t="shared" si="48"/>
        <v>Basic</v>
      </c>
    </row>
    <row r="3115" spans="1:6" x14ac:dyDescent="0.25">
      <c r="A3115" s="3">
        <v>148425</v>
      </c>
      <c r="B3115" s="3" t="s">
        <v>6</v>
      </c>
      <c r="C3115" s="3">
        <v>24</v>
      </c>
      <c r="D3115" s="3">
        <v>1</v>
      </c>
      <c r="E3115" s="3" t="s">
        <v>7</v>
      </c>
      <c r="F3115" t="str">
        <f t="shared" si="48"/>
        <v>Basic</v>
      </c>
    </row>
    <row r="3116" spans="1:6" x14ac:dyDescent="0.25">
      <c r="A3116" s="2">
        <v>143143</v>
      </c>
      <c r="B3116" s="2" t="s">
        <v>6</v>
      </c>
      <c r="C3116" s="2">
        <v>63</v>
      </c>
      <c r="D3116" s="2">
        <v>1</v>
      </c>
      <c r="E3116" s="2" t="s">
        <v>7</v>
      </c>
      <c r="F3116" t="str">
        <f t="shared" si="48"/>
        <v>Elite</v>
      </c>
    </row>
    <row r="3117" spans="1:6" x14ac:dyDescent="0.25">
      <c r="A3117" s="3">
        <v>106053</v>
      </c>
      <c r="B3117" s="3" t="s">
        <v>8</v>
      </c>
      <c r="C3117" s="3">
        <v>46</v>
      </c>
      <c r="D3117" s="3">
        <v>0</v>
      </c>
      <c r="E3117" s="3" t="s">
        <v>7</v>
      </c>
      <c r="F3117" t="str">
        <f t="shared" si="48"/>
        <v>Premium</v>
      </c>
    </row>
    <row r="3118" spans="1:6" x14ac:dyDescent="0.25">
      <c r="A3118" s="2">
        <v>814964</v>
      </c>
      <c r="B3118" s="2" t="s">
        <v>6</v>
      </c>
      <c r="C3118" s="2">
        <v>63</v>
      </c>
      <c r="D3118" s="2">
        <v>1</v>
      </c>
      <c r="E3118" s="2" t="s">
        <v>7</v>
      </c>
      <c r="F3118" t="str">
        <f t="shared" si="48"/>
        <v>Elite</v>
      </c>
    </row>
    <row r="3119" spans="1:6" x14ac:dyDescent="0.25">
      <c r="A3119" s="3">
        <v>312863</v>
      </c>
      <c r="B3119" s="3" t="s">
        <v>8</v>
      </c>
      <c r="C3119" s="3">
        <v>32</v>
      </c>
      <c r="D3119" s="3">
        <v>1</v>
      </c>
      <c r="E3119" s="3" t="s">
        <v>7</v>
      </c>
      <c r="F3119" t="str">
        <f t="shared" si="48"/>
        <v>Premium</v>
      </c>
    </row>
    <row r="3120" spans="1:6" x14ac:dyDescent="0.25">
      <c r="A3120" s="2">
        <v>575719</v>
      </c>
      <c r="B3120" s="2" t="s">
        <v>6</v>
      </c>
      <c r="C3120" s="2">
        <v>64</v>
      </c>
      <c r="D3120" s="2">
        <v>0</v>
      </c>
      <c r="E3120" s="2" t="s">
        <v>7</v>
      </c>
      <c r="F3120" t="str">
        <f t="shared" si="48"/>
        <v>Elite</v>
      </c>
    </row>
    <row r="3121" spans="1:6" x14ac:dyDescent="0.25">
      <c r="A3121" s="3">
        <v>632372</v>
      </c>
      <c r="B3121" s="3" t="s">
        <v>6</v>
      </c>
      <c r="C3121" s="3">
        <v>56</v>
      </c>
      <c r="D3121" s="3">
        <v>0</v>
      </c>
      <c r="E3121" s="3" t="s">
        <v>7</v>
      </c>
      <c r="F3121" t="str">
        <f t="shared" si="48"/>
        <v>Elite</v>
      </c>
    </row>
    <row r="3122" spans="1:6" x14ac:dyDescent="0.25">
      <c r="A3122" s="2">
        <v>579487</v>
      </c>
      <c r="B3122" s="2" t="s">
        <v>6</v>
      </c>
      <c r="C3122" s="2">
        <v>37</v>
      </c>
      <c r="D3122" s="2">
        <v>0</v>
      </c>
      <c r="E3122" s="2" t="s">
        <v>7</v>
      </c>
      <c r="F3122" t="str">
        <f t="shared" si="48"/>
        <v>Premium</v>
      </c>
    </row>
    <row r="3123" spans="1:6" x14ac:dyDescent="0.25">
      <c r="A3123" s="3">
        <v>885844</v>
      </c>
      <c r="B3123" s="3" t="s">
        <v>6</v>
      </c>
      <c r="C3123" s="3">
        <v>35</v>
      </c>
      <c r="D3123" s="3">
        <v>0</v>
      </c>
      <c r="E3123" s="3" t="s">
        <v>7</v>
      </c>
      <c r="F3123" t="str">
        <f t="shared" si="48"/>
        <v>Premium</v>
      </c>
    </row>
    <row r="3124" spans="1:6" x14ac:dyDescent="0.25">
      <c r="A3124" s="2">
        <v>224282</v>
      </c>
      <c r="B3124" s="2" t="s">
        <v>8</v>
      </c>
      <c r="C3124" s="2">
        <v>60</v>
      </c>
      <c r="D3124" s="2">
        <v>1</v>
      </c>
      <c r="E3124" s="2" t="s">
        <v>9</v>
      </c>
      <c r="F3124" t="str">
        <f t="shared" si="48"/>
        <v>Elite</v>
      </c>
    </row>
    <row r="3125" spans="1:6" x14ac:dyDescent="0.25">
      <c r="A3125" s="3">
        <v>759271</v>
      </c>
      <c r="B3125" s="3" t="s">
        <v>8</v>
      </c>
      <c r="C3125" s="3">
        <v>25</v>
      </c>
      <c r="D3125" s="3">
        <v>1</v>
      </c>
      <c r="E3125" s="3" t="s">
        <v>7</v>
      </c>
      <c r="F3125" t="str">
        <f t="shared" si="48"/>
        <v>Basic</v>
      </c>
    </row>
    <row r="3126" spans="1:6" x14ac:dyDescent="0.25">
      <c r="A3126" s="2">
        <v>677975</v>
      </c>
      <c r="B3126" s="2" t="s">
        <v>6</v>
      </c>
      <c r="C3126" s="2">
        <v>58</v>
      </c>
      <c r="D3126" s="2">
        <v>0</v>
      </c>
      <c r="E3126" s="2" t="s">
        <v>7</v>
      </c>
      <c r="F3126" t="str">
        <f t="shared" si="48"/>
        <v>Elite</v>
      </c>
    </row>
    <row r="3127" spans="1:6" x14ac:dyDescent="0.25">
      <c r="A3127" s="3">
        <v>945880</v>
      </c>
      <c r="B3127" s="3" t="s">
        <v>8</v>
      </c>
      <c r="C3127" s="3">
        <v>48</v>
      </c>
      <c r="D3127" s="3">
        <v>0</v>
      </c>
      <c r="E3127" s="3" t="s">
        <v>7</v>
      </c>
      <c r="F3127" t="str">
        <f t="shared" si="48"/>
        <v>Premium</v>
      </c>
    </row>
    <row r="3128" spans="1:6" x14ac:dyDescent="0.25">
      <c r="A3128" s="2">
        <v>411316</v>
      </c>
      <c r="B3128" s="2" t="s">
        <v>10</v>
      </c>
      <c r="C3128" s="2">
        <v>47</v>
      </c>
      <c r="D3128" s="2">
        <v>0</v>
      </c>
      <c r="E3128" s="2" t="s">
        <v>7</v>
      </c>
      <c r="F3128" t="str">
        <f t="shared" si="48"/>
        <v>Premium</v>
      </c>
    </row>
    <row r="3129" spans="1:6" x14ac:dyDescent="0.25">
      <c r="A3129" s="3">
        <v>257510</v>
      </c>
      <c r="B3129" s="3" t="s">
        <v>8</v>
      </c>
      <c r="C3129" s="3">
        <v>37</v>
      </c>
      <c r="D3129" s="3">
        <v>1</v>
      </c>
      <c r="E3129" s="3" t="s">
        <v>7</v>
      </c>
      <c r="F3129" t="str">
        <f t="shared" si="48"/>
        <v>Premium</v>
      </c>
    </row>
    <row r="3130" spans="1:6" x14ac:dyDescent="0.25">
      <c r="A3130" s="2">
        <v>278757</v>
      </c>
      <c r="B3130" s="2" t="s">
        <v>8</v>
      </c>
      <c r="C3130" s="2">
        <v>31</v>
      </c>
      <c r="D3130" s="2">
        <v>1</v>
      </c>
      <c r="E3130" s="2" t="s">
        <v>7</v>
      </c>
      <c r="F3130" t="str">
        <f t="shared" si="48"/>
        <v>Premium</v>
      </c>
    </row>
    <row r="3131" spans="1:6" x14ac:dyDescent="0.25">
      <c r="A3131" s="3">
        <v>207943</v>
      </c>
      <c r="B3131" s="3" t="s">
        <v>8</v>
      </c>
      <c r="C3131" s="3">
        <v>25</v>
      </c>
      <c r="D3131" s="3">
        <v>0</v>
      </c>
      <c r="E3131" s="3" t="s">
        <v>7</v>
      </c>
      <c r="F3131" t="str">
        <f t="shared" si="48"/>
        <v>Basic</v>
      </c>
    </row>
    <row r="3132" spans="1:6" x14ac:dyDescent="0.25">
      <c r="A3132" s="2">
        <v>666037</v>
      </c>
      <c r="B3132" s="2" t="s">
        <v>10</v>
      </c>
      <c r="C3132" s="2">
        <v>20</v>
      </c>
      <c r="D3132" s="2">
        <v>1</v>
      </c>
      <c r="E3132" s="2" t="s">
        <v>7</v>
      </c>
      <c r="F3132" t="str">
        <f t="shared" si="48"/>
        <v>Basic</v>
      </c>
    </row>
    <row r="3133" spans="1:6" x14ac:dyDescent="0.25">
      <c r="A3133" s="3">
        <v>350506</v>
      </c>
      <c r="B3133" s="3" t="s">
        <v>10</v>
      </c>
      <c r="C3133" s="3">
        <v>66</v>
      </c>
      <c r="D3133" s="3">
        <v>1</v>
      </c>
      <c r="E3133" s="3" t="s">
        <v>7</v>
      </c>
      <c r="F3133" t="str">
        <f t="shared" si="48"/>
        <v>Elite</v>
      </c>
    </row>
    <row r="3134" spans="1:6" x14ac:dyDescent="0.25">
      <c r="A3134" s="2">
        <v>880875</v>
      </c>
      <c r="B3134" s="2" t="s">
        <v>6</v>
      </c>
      <c r="C3134" s="2">
        <v>64</v>
      </c>
      <c r="D3134" s="2">
        <v>1</v>
      </c>
      <c r="E3134" s="2" t="s">
        <v>7</v>
      </c>
      <c r="F3134" t="str">
        <f t="shared" si="48"/>
        <v>Elite</v>
      </c>
    </row>
    <row r="3135" spans="1:6" x14ac:dyDescent="0.25">
      <c r="A3135" s="3">
        <v>306250</v>
      </c>
      <c r="B3135" s="3" t="s">
        <v>10</v>
      </c>
      <c r="C3135" s="3">
        <v>60</v>
      </c>
      <c r="D3135" s="3">
        <v>0</v>
      </c>
      <c r="E3135" s="3" t="s">
        <v>7</v>
      </c>
      <c r="F3135" t="str">
        <f t="shared" si="48"/>
        <v>Elite</v>
      </c>
    </row>
    <row r="3136" spans="1:6" x14ac:dyDescent="0.25">
      <c r="A3136" s="2">
        <v>741439</v>
      </c>
      <c r="B3136" s="2" t="s">
        <v>6</v>
      </c>
      <c r="C3136" s="2">
        <v>30</v>
      </c>
      <c r="D3136" s="2">
        <v>1</v>
      </c>
      <c r="E3136" s="2" t="s">
        <v>7</v>
      </c>
      <c r="F3136" t="str">
        <f t="shared" si="48"/>
        <v>Premium</v>
      </c>
    </row>
    <row r="3137" spans="1:6" x14ac:dyDescent="0.25">
      <c r="A3137" s="3">
        <v>149110</v>
      </c>
      <c r="B3137" s="3" t="s">
        <v>10</v>
      </c>
      <c r="C3137" s="3">
        <v>24</v>
      </c>
      <c r="D3137" s="3">
        <v>0</v>
      </c>
      <c r="E3137" s="3" t="s">
        <v>7</v>
      </c>
      <c r="F3137" t="str">
        <f t="shared" si="48"/>
        <v>Basic</v>
      </c>
    </row>
    <row r="3138" spans="1:6" x14ac:dyDescent="0.25">
      <c r="A3138" s="2">
        <v>872684</v>
      </c>
      <c r="B3138" s="2" t="s">
        <v>8</v>
      </c>
      <c r="C3138" s="2">
        <v>46</v>
      </c>
      <c r="D3138" s="2">
        <v>1</v>
      </c>
      <c r="E3138" s="2" t="s">
        <v>7</v>
      </c>
      <c r="F3138" t="str">
        <f t="shared" si="48"/>
        <v>Premium</v>
      </c>
    </row>
    <row r="3139" spans="1:6" x14ac:dyDescent="0.25">
      <c r="A3139" s="3">
        <v>208819</v>
      </c>
      <c r="B3139" s="3" t="s">
        <v>10</v>
      </c>
      <c r="C3139" s="3">
        <v>59</v>
      </c>
      <c r="D3139" s="3">
        <v>1</v>
      </c>
      <c r="E3139" s="3" t="s">
        <v>7</v>
      </c>
      <c r="F3139" t="str">
        <f t="shared" ref="F3139:F3202" si="49">IF(C3139&gt;50,"Elite",IF(C3139&gt;=30,"Premium","Basic"))</f>
        <v>Elite</v>
      </c>
    </row>
    <row r="3140" spans="1:6" x14ac:dyDescent="0.25">
      <c r="A3140" s="2">
        <v>180888</v>
      </c>
      <c r="B3140" s="2" t="s">
        <v>6</v>
      </c>
      <c r="C3140" s="2">
        <v>46</v>
      </c>
      <c r="D3140" s="2">
        <v>0</v>
      </c>
      <c r="E3140" s="2" t="s">
        <v>7</v>
      </c>
      <c r="F3140" t="str">
        <f t="shared" si="49"/>
        <v>Premium</v>
      </c>
    </row>
    <row r="3141" spans="1:6" x14ac:dyDescent="0.25">
      <c r="A3141" s="3">
        <v>114964</v>
      </c>
      <c r="B3141" s="3" t="s">
        <v>6</v>
      </c>
      <c r="C3141" s="3">
        <v>23</v>
      </c>
      <c r="D3141" s="3">
        <v>1</v>
      </c>
      <c r="E3141" s="3" t="s">
        <v>7</v>
      </c>
      <c r="F3141" t="str">
        <f t="shared" si="49"/>
        <v>Basic</v>
      </c>
    </row>
    <row r="3142" spans="1:6" x14ac:dyDescent="0.25">
      <c r="A3142" s="2">
        <v>188745</v>
      </c>
      <c r="B3142" s="2" t="s">
        <v>8</v>
      </c>
      <c r="C3142" s="2">
        <v>48</v>
      </c>
      <c r="D3142" s="2">
        <v>0</v>
      </c>
      <c r="E3142" s="2" t="s">
        <v>7</v>
      </c>
      <c r="F3142" t="str">
        <f t="shared" si="49"/>
        <v>Premium</v>
      </c>
    </row>
    <row r="3143" spans="1:6" x14ac:dyDescent="0.25">
      <c r="A3143" s="3">
        <v>520466</v>
      </c>
      <c r="B3143" s="3" t="s">
        <v>8</v>
      </c>
      <c r="C3143" s="3">
        <v>52</v>
      </c>
      <c r="D3143" s="3">
        <v>0</v>
      </c>
      <c r="E3143" s="3" t="s">
        <v>9</v>
      </c>
      <c r="F3143" t="str">
        <f t="shared" si="49"/>
        <v>Elite</v>
      </c>
    </row>
    <row r="3144" spans="1:6" x14ac:dyDescent="0.25">
      <c r="A3144" s="2">
        <v>689672</v>
      </c>
      <c r="B3144" s="2" t="s">
        <v>8</v>
      </c>
      <c r="C3144" s="2">
        <v>28</v>
      </c>
      <c r="D3144" s="2">
        <v>0</v>
      </c>
      <c r="E3144" s="2" t="s">
        <v>7</v>
      </c>
      <c r="F3144" t="str">
        <f t="shared" si="49"/>
        <v>Basic</v>
      </c>
    </row>
    <row r="3145" spans="1:6" x14ac:dyDescent="0.25">
      <c r="A3145" s="3">
        <v>213179</v>
      </c>
      <c r="B3145" s="3" t="s">
        <v>6</v>
      </c>
      <c r="C3145" s="3">
        <v>40</v>
      </c>
      <c r="D3145" s="3">
        <v>1</v>
      </c>
      <c r="E3145" s="3" t="s">
        <v>7</v>
      </c>
      <c r="F3145" t="str">
        <f t="shared" si="49"/>
        <v>Premium</v>
      </c>
    </row>
    <row r="3146" spans="1:6" x14ac:dyDescent="0.25">
      <c r="A3146" s="2">
        <v>331085</v>
      </c>
      <c r="B3146" s="2" t="s">
        <v>6</v>
      </c>
      <c r="C3146" s="2">
        <v>23</v>
      </c>
      <c r="D3146" s="2">
        <v>1</v>
      </c>
      <c r="E3146" s="2" t="s">
        <v>7</v>
      </c>
      <c r="F3146" t="str">
        <f t="shared" si="49"/>
        <v>Basic</v>
      </c>
    </row>
    <row r="3147" spans="1:6" x14ac:dyDescent="0.25">
      <c r="A3147" s="3">
        <v>389079</v>
      </c>
      <c r="B3147" s="3" t="s">
        <v>10</v>
      </c>
      <c r="C3147" s="3">
        <v>38</v>
      </c>
      <c r="D3147" s="3">
        <v>1</v>
      </c>
      <c r="E3147" s="3" t="s">
        <v>7</v>
      </c>
      <c r="F3147" t="str">
        <f t="shared" si="49"/>
        <v>Premium</v>
      </c>
    </row>
    <row r="3148" spans="1:6" x14ac:dyDescent="0.25">
      <c r="A3148" s="2">
        <v>786888</v>
      </c>
      <c r="B3148" s="2" t="s">
        <v>8</v>
      </c>
      <c r="C3148" s="2">
        <v>39</v>
      </c>
      <c r="D3148" s="2">
        <v>1</v>
      </c>
      <c r="E3148" s="2" t="s">
        <v>7</v>
      </c>
      <c r="F3148" t="str">
        <f t="shared" si="49"/>
        <v>Premium</v>
      </c>
    </row>
    <row r="3149" spans="1:6" x14ac:dyDescent="0.25">
      <c r="A3149" s="3">
        <v>424543</v>
      </c>
      <c r="B3149" s="3" t="s">
        <v>6</v>
      </c>
      <c r="C3149" s="3">
        <v>63</v>
      </c>
      <c r="D3149" s="3">
        <v>0</v>
      </c>
      <c r="E3149" s="3" t="s">
        <v>7</v>
      </c>
      <c r="F3149" t="str">
        <f t="shared" si="49"/>
        <v>Elite</v>
      </c>
    </row>
    <row r="3150" spans="1:6" x14ac:dyDescent="0.25">
      <c r="A3150" s="2">
        <v>851627</v>
      </c>
      <c r="B3150" s="2" t="s">
        <v>8</v>
      </c>
      <c r="C3150" s="2">
        <v>48</v>
      </c>
      <c r="D3150" s="2">
        <v>1</v>
      </c>
      <c r="E3150" s="2" t="s">
        <v>7</v>
      </c>
      <c r="F3150" t="str">
        <f t="shared" si="49"/>
        <v>Premium</v>
      </c>
    </row>
    <row r="3151" spans="1:6" x14ac:dyDescent="0.25">
      <c r="A3151" s="3">
        <v>917064</v>
      </c>
      <c r="B3151" s="3" t="s">
        <v>8</v>
      </c>
      <c r="C3151" s="3">
        <v>19</v>
      </c>
      <c r="D3151" s="3">
        <v>1</v>
      </c>
      <c r="E3151" s="3" t="s">
        <v>7</v>
      </c>
      <c r="F3151" t="str">
        <f t="shared" si="49"/>
        <v>Basic</v>
      </c>
    </row>
    <row r="3152" spans="1:6" x14ac:dyDescent="0.25">
      <c r="A3152" s="2">
        <v>766891</v>
      </c>
      <c r="B3152" s="2" t="s">
        <v>6</v>
      </c>
      <c r="C3152" s="2">
        <v>60</v>
      </c>
      <c r="D3152" s="2">
        <v>0</v>
      </c>
      <c r="E3152" s="2" t="s">
        <v>7</v>
      </c>
      <c r="F3152" t="str">
        <f t="shared" si="49"/>
        <v>Elite</v>
      </c>
    </row>
    <row r="3153" spans="1:6" x14ac:dyDescent="0.25">
      <c r="A3153" s="3">
        <v>493857</v>
      </c>
      <c r="B3153" s="3" t="s">
        <v>8</v>
      </c>
      <c r="C3153" s="3">
        <v>49</v>
      </c>
      <c r="D3153" s="3">
        <v>1</v>
      </c>
      <c r="E3153" s="3" t="s">
        <v>7</v>
      </c>
      <c r="F3153" t="str">
        <f t="shared" si="49"/>
        <v>Premium</v>
      </c>
    </row>
    <row r="3154" spans="1:6" x14ac:dyDescent="0.25">
      <c r="A3154" s="2">
        <v>303510</v>
      </c>
      <c r="B3154" s="2" t="s">
        <v>8</v>
      </c>
      <c r="C3154" s="2">
        <v>27</v>
      </c>
      <c r="D3154" s="2">
        <v>0</v>
      </c>
      <c r="E3154" s="2" t="s">
        <v>7</v>
      </c>
      <c r="F3154" t="str">
        <f t="shared" si="49"/>
        <v>Basic</v>
      </c>
    </row>
    <row r="3155" spans="1:6" x14ac:dyDescent="0.25">
      <c r="A3155" s="3">
        <v>938897</v>
      </c>
      <c r="B3155" s="3" t="s">
        <v>6</v>
      </c>
      <c r="C3155" s="3">
        <v>52</v>
      </c>
      <c r="D3155" s="3">
        <v>1</v>
      </c>
      <c r="E3155" s="3" t="s">
        <v>7</v>
      </c>
      <c r="F3155" t="str">
        <f t="shared" si="49"/>
        <v>Elite</v>
      </c>
    </row>
    <row r="3156" spans="1:6" x14ac:dyDescent="0.25">
      <c r="A3156" s="2">
        <v>776639</v>
      </c>
      <c r="B3156" s="2" t="s">
        <v>8</v>
      </c>
      <c r="C3156" s="2">
        <v>65</v>
      </c>
      <c r="D3156" s="2">
        <v>0</v>
      </c>
      <c r="E3156" s="2" t="s">
        <v>9</v>
      </c>
      <c r="F3156" t="str">
        <f t="shared" si="49"/>
        <v>Elite</v>
      </c>
    </row>
    <row r="3157" spans="1:6" x14ac:dyDescent="0.25">
      <c r="A3157" s="3">
        <v>671554</v>
      </c>
      <c r="B3157" s="3" t="s">
        <v>8</v>
      </c>
      <c r="C3157" s="3">
        <v>38</v>
      </c>
      <c r="D3157" s="3">
        <v>0</v>
      </c>
      <c r="E3157" s="3" t="s">
        <v>7</v>
      </c>
      <c r="F3157" t="str">
        <f t="shared" si="49"/>
        <v>Premium</v>
      </c>
    </row>
    <row r="3158" spans="1:6" x14ac:dyDescent="0.25">
      <c r="A3158" s="2">
        <v>738617</v>
      </c>
      <c r="B3158" s="2" t="s">
        <v>10</v>
      </c>
      <c r="C3158" s="2">
        <v>55</v>
      </c>
      <c r="D3158" s="2">
        <v>0</v>
      </c>
      <c r="E3158" s="2" t="s">
        <v>7</v>
      </c>
      <c r="F3158" t="str">
        <f t="shared" si="49"/>
        <v>Elite</v>
      </c>
    </row>
    <row r="3159" spans="1:6" x14ac:dyDescent="0.25">
      <c r="A3159" s="3">
        <v>844840</v>
      </c>
      <c r="B3159" s="3" t="s">
        <v>10</v>
      </c>
      <c r="C3159" s="3">
        <v>56</v>
      </c>
      <c r="D3159" s="3">
        <v>1</v>
      </c>
      <c r="E3159" s="3" t="s">
        <v>7</v>
      </c>
      <c r="F3159" t="str">
        <f t="shared" si="49"/>
        <v>Elite</v>
      </c>
    </row>
    <row r="3160" spans="1:6" x14ac:dyDescent="0.25">
      <c r="A3160" s="2">
        <v>415667</v>
      </c>
      <c r="B3160" s="2" t="s">
        <v>8</v>
      </c>
      <c r="C3160" s="2">
        <v>50</v>
      </c>
      <c r="D3160" s="2">
        <v>1</v>
      </c>
      <c r="E3160" s="2" t="s">
        <v>7</v>
      </c>
      <c r="F3160" t="str">
        <f t="shared" si="49"/>
        <v>Premium</v>
      </c>
    </row>
    <row r="3161" spans="1:6" x14ac:dyDescent="0.25">
      <c r="A3161" s="3">
        <v>399726</v>
      </c>
      <c r="B3161" s="3" t="s">
        <v>10</v>
      </c>
      <c r="C3161" s="3">
        <v>65</v>
      </c>
      <c r="D3161" s="3">
        <v>0</v>
      </c>
      <c r="E3161" s="3" t="s">
        <v>7</v>
      </c>
      <c r="F3161" t="str">
        <f t="shared" si="49"/>
        <v>Elite</v>
      </c>
    </row>
    <row r="3162" spans="1:6" x14ac:dyDescent="0.25">
      <c r="A3162" s="2">
        <v>515365</v>
      </c>
      <c r="B3162" s="2" t="s">
        <v>6</v>
      </c>
      <c r="C3162" s="2">
        <v>18</v>
      </c>
      <c r="D3162" s="2">
        <v>0</v>
      </c>
      <c r="E3162" s="2" t="s">
        <v>7</v>
      </c>
      <c r="F3162" t="str">
        <f t="shared" si="49"/>
        <v>Basic</v>
      </c>
    </row>
    <row r="3163" spans="1:6" x14ac:dyDescent="0.25">
      <c r="A3163" s="3">
        <v>626316</v>
      </c>
      <c r="B3163" s="3" t="s">
        <v>6</v>
      </c>
      <c r="C3163" s="3">
        <v>52</v>
      </c>
      <c r="D3163" s="3">
        <v>0</v>
      </c>
      <c r="E3163" s="3" t="s">
        <v>7</v>
      </c>
      <c r="F3163" t="str">
        <f t="shared" si="49"/>
        <v>Elite</v>
      </c>
    </row>
    <row r="3164" spans="1:6" x14ac:dyDescent="0.25">
      <c r="A3164" s="2">
        <v>970781</v>
      </c>
      <c r="B3164" s="2" t="s">
        <v>10</v>
      </c>
      <c r="C3164" s="2">
        <v>60</v>
      </c>
      <c r="D3164" s="2">
        <v>0</v>
      </c>
      <c r="E3164" s="2" t="s">
        <v>7</v>
      </c>
      <c r="F3164" t="str">
        <f t="shared" si="49"/>
        <v>Elite</v>
      </c>
    </row>
    <row r="3165" spans="1:6" x14ac:dyDescent="0.25">
      <c r="A3165" s="3">
        <v>544725</v>
      </c>
      <c r="B3165" s="3" t="s">
        <v>10</v>
      </c>
      <c r="C3165" s="3">
        <v>56</v>
      </c>
      <c r="D3165" s="3">
        <v>0</v>
      </c>
      <c r="E3165" s="3" t="s">
        <v>7</v>
      </c>
      <c r="F3165" t="str">
        <f t="shared" si="49"/>
        <v>Elite</v>
      </c>
    </row>
    <row r="3166" spans="1:6" x14ac:dyDescent="0.25">
      <c r="A3166" s="2">
        <v>532364</v>
      </c>
      <c r="B3166" s="2" t="s">
        <v>10</v>
      </c>
      <c r="C3166" s="2">
        <v>66</v>
      </c>
      <c r="D3166" s="2">
        <v>1</v>
      </c>
      <c r="E3166" s="2" t="s">
        <v>7</v>
      </c>
      <c r="F3166" t="str">
        <f t="shared" si="49"/>
        <v>Elite</v>
      </c>
    </row>
    <row r="3167" spans="1:6" x14ac:dyDescent="0.25">
      <c r="A3167" s="3">
        <v>299330</v>
      </c>
      <c r="B3167" s="3" t="s">
        <v>8</v>
      </c>
      <c r="C3167" s="3">
        <v>60</v>
      </c>
      <c r="D3167" s="3">
        <v>0</v>
      </c>
      <c r="E3167" s="3" t="s">
        <v>9</v>
      </c>
      <c r="F3167" t="str">
        <f t="shared" si="49"/>
        <v>Elite</v>
      </c>
    </row>
    <row r="3168" spans="1:6" x14ac:dyDescent="0.25">
      <c r="A3168" s="2">
        <v>229170</v>
      </c>
      <c r="B3168" s="2" t="s">
        <v>6</v>
      </c>
      <c r="C3168" s="2">
        <v>54</v>
      </c>
      <c r="D3168" s="2">
        <v>0</v>
      </c>
      <c r="E3168" s="2" t="s">
        <v>7</v>
      </c>
      <c r="F3168" t="str">
        <f t="shared" si="49"/>
        <v>Elite</v>
      </c>
    </row>
    <row r="3169" spans="1:6" x14ac:dyDescent="0.25">
      <c r="A3169" s="3">
        <v>291869</v>
      </c>
      <c r="B3169" s="3" t="s">
        <v>8</v>
      </c>
      <c r="C3169" s="3">
        <v>52</v>
      </c>
      <c r="D3169" s="3">
        <v>0</v>
      </c>
      <c r="E3169" s="3" t="s">
        <v>9</v>
      </c>
      <c r="F3169" t="str">
        <f t="shared" si="49"/>
        <v>Elite</v>
      </c>
    </row>
    <row r="3170" spans="1:6" x14ac:dyDescent="0.25">
      <c r="A3170" s="2">
        <v>816678</v>
      </c>
      <c r="B3170" s="2" t="s">
        <v>10</v>
      </c>
      <c r="C3170" s="2">
        <v>21</v>
      </c>
      <c r="D3170" s="2">
        <v>0</v>
      </c>
      <c r="E3170" s="2" t="s">
        <v>7</v>
      </c>
      <c r="F3170" t="str">
        <f t="shared" si="49"/>
        <v>Basic</v>
      </c>
    </row>
    <row r="3171" spans="1:6" x14ac:dyDescent="0.25">
      <c r="A3171" s="3">
        <v>331830</v>
      </c>
      <c r="B3171" s="3" t="s">
        <v>6</v>
      </c>
      <c r="C3171" s="3">
        <v>43</v>
      </c>
      <c r="D3171" s="3">
        <v>1</v>
      </c>
      <c r="E3171" s="3" t="s">
        <v>7</v>
      </c>
      <c r="F3171" t="str">
        <f t="shared" si="49"/>
        <v>Premium</v>
      </c>
    </row>
    <row r="3172" spans="1:6" x14ac:dyDescent="0.25">
      <c r="A3172" s="2">
        <v>483400</v>
      </c>
      <c r="B3172" s="2" t="s">
        <v>6</v>
      </c>
      <c r="C3172" s="2">
        <v>48</v>
      </c>
      <c r="D3172" s="2">
        <v>0</v>
      </c>
      <c r="E3172" s="2" t="s">
        <v>7</v>
      </c>
      <c r="F3172" t="str">
        <f t="shared" si="49"/>
        <v>Premium</v>
      </c>
    </row>
    <row r="3173" spans="1:6" x14ac:dyDescent="0.25">
      <c r="A3173" s="3">
        <v>626276</v>
      </c>
      <c r="B3173" s="3" t="s">
        <v>10</v>
      </c>
      <c r="C3173" s="3">
        <v>63</v>
      </c>
      <c r="D3173" s="3">
        <v>1</v>
      </c>
      <c r="E3173" s="3" t="s">
        <v>7</v>
      </c>
      <c r="F3173" t="str">
        <f t="shared" si="49"/>
        <v>Elite</v>
      </c>
    </row>
    <row r="3174" spans="1:6" x14ac:dyDescent="0.25">
      <c r="A3174" s="2">
        <v>922773</v>
      </c>
      <c r="B3174" s="2" t="s">
        <v>10</v>
      </c>
      <c r="C3174" s="2">
        <v>65</v>
      </c>
      <c r="D3174" s="2">
        <v>1</v>
      </c>
      <c r="E3174" s="2" t="s">
        <v>7</v>
      </c>
      <c r="F3174" t="str">
        <f t="shared" si="49"/>
        <v>Elite</v>
      </c>
    </row>
    <row r="3175" spans="1:6" x14ac:dyDescent="0.25">
      <c r="A3175" s="3">
        <v>594052</v>
      </c>
      <c r="B3175" s="3" t="s">
        <v>6</v>
      </c>
      <c r="C3175" s="3">
        <v>60</v>
      </c>
      <c r="D3175" s="3">
        <v>0</v>
      </c>
      <c r="E3175" s="3" t="s">
        <v>7</v>
      </c>
      <c r="F3175" t="str">
        <f t="shared" si="49"/>
        <v>Elite</v>
      </c>
    </row>
    <row r="3176" spans="1:6" x14ac:dyDescent="0.25">
      <c r="A3176" s="2">
        <v>895992</v>
      </c>
      <c r="B3176" s="2" t="s">
        <v>8</v>
      </c>
      <c r="C3176" s="2">
        <v>50</v>
      </c>
      <c r="D3176" s="2">
        <v>1</v>
      </c>
      <c r="E3176" s="2" t="s">
        <v>7</v>
      </c>
      <c r="F3176" t="str">
        <f t="shared" si="49"/>
        <v>Premium</v>
      </c>
    </row>
    <row r="3177" spans="1:6" x14ac:dyDescent="0.25">
      <c r="A3177" s="3">
        <v>520009</v>
      </c>
      <c r="B3177" s="3" t="s">
        <v>8</v>
      </c>
      <c r="C3177" s="3">
        <v>20</v>
      </c>
      <c r="D3177" s="3">
        <v>1</v>
      </c>
      <c r="E3177" s="3" t="s">
        <v>7</v>
      </c>
      <c r="F3177" t="str">
        <f t="shared" si="49"/>
        <v>Basic</v>
      </c>
    </row>
    <row r="3178" spans="1:6" x14ac:dyDescent="0.25">
      <c r="A3178" s="2">
        <v>307616</v>
      </c>
      <c r="B3178" s="2" t="s">
        <v>10</v>
      </c>
      <c r="C3178" s="2">
        <v>40</v>
      </c>
      <c r="D3178" s="2">
        <v>0</v>
      </c>
      <c r="E3178" s="2" t="s">
        <v>7</v>
      </c>
      <c r="F3178" t="str">
        <f t="shared" si="49"/>
        <v>Premium</v>
      </c>
    </row>
    <row r="3179" spans="1:6" x14ac:dyDescent="0.25">
      <c r="A3179" s="3">
        <v>138484</v>
      </c>
      <c r="B3179" s="3" t="s">
        <v>8</v>
      </c>
      <c r="C3179" s="3">
        <v>25</v>
      </c>
      <c r="D3179" s="3">
        <v>0</v>
      </c>
      <c r="E3179" s="3" t="s">
        <v>7</v>
      </c>
      <c r="F3179" t="str">
        <f t="shared" si="49"/>
        <v>Basic</v>
      </c>
    </row>
    <row r="3180" spans="1:6" x14ac:dyDescent="0.25">
      <c r="A3180" s="2">
        <v>457429</v>
      </c>
      <c r="B3180" s="2" t="s">
        <v>10</v>
      </c>
      <c r="C3180" s="2">
        <v>63</v>
      </c>
      <c r="D3180" s="2">
        <v>1</v>
      </c>
      <c r="E3180" s="2" t="s">
        <v>7</v>
      </c>
      <c r="F3180" t="str">
        <f t="shared" si="49"/>
        <v>Elite</v>
      </c>
    </row>
    <row r="3181" spans="1:6" x14ac:dyDescent="0.25">
      <c r="A3181" s="3">
        <v>962919</v>
      </c>
      <c r="B3181" s="3" t="s">
        <v>8</v>
      </c>
      <c r="C3181" s="3">
        <v>29</v>
      </c>
      <c r="D3181" s="3">
        <v>0</v>
      </c>
      <c r="E3181" s="3" t="s">
        <v>7</v>
      </c>
      <c r="F3181" t="str">
        <f t="shared" si="49"/>
        <v>Basic</v>
      </c>
    </row>
    <row r="3182" spans="1:6" x14ac:dyDescent="0.25">
      <c r="A3182" s="2">
        <v>897845</v>
      </c>
      <c r="B3182" s="2" t="s">
        <v>10</v>
      </c>
      <c r="C3182" s="2">
        <v>18</v>
      </c>
      <c r="D3182" s="2">
        <v>1</v>
      </c>
      <c r="E3182" s="2" t="s">
        <v>7</v>
      </c>
      <c r="F3182" t="str">
        <f t="shared" si="49"/>
        <v>Basic</v>
      </c>
    </row>
    <row r="3183" spans="1:6" x14ac:dyDescent="0.25">
      <c r="A3183" s="3">
        <v>454268</v>
      </c>
      <c r="B3183" s="3" t="s">
        <v>6</v>
      </c>
      <c r="C3183" s="3">
        <v>55</v>
      </c>
      <c r="D3183" s="3">
        <v>1</v>
      </c>
      <c r="E3183" s="3" t="s">
        <v>7</v>
      </c>
      <c r="F3183" t="str">
        <f t="shared" si="49"/>
        <v>Elite</v>
      </c>
    </row>
    <row r="3184" spans="1:6" x14ac:dyDescent="0.25">
      <c r="A3184" s="2">
        <v>840368</v>
      </c>
      <c r="B3184" s="2" t="s">
        <v>10</v>
      </c>
      <c r="C3184" s="2">
        <v>24</v>
      </c>
      <c r="D3184" s="2">
        <v>1</v>
      </c>
      <c r="E3184" s="2" t="s">
        <v>7</v>
      </c>
      <c r="F3184" t="str">
        <f t="shared" si="49"/>
        <v>Basic</v>
      </c>
    </row>
    <row r="3185" spans="1:6" x14ac:dyDescent="0.25">
      <c r="A3185" s="3">
        <v>572560</v>
      </c>
      <c r="B3185" s="3" t="s">
        <v>8</v>
      </c>
      <c r="C3185" s="3">
        <v>37</v>
      </c>
      <c r="D3185" s="3">
        <v>1</v>
      </c>
      <c r="E3185" s="3" t="s">
        <v>7</v>
      </c>
      <c r="F3185" t="str">
        <f t="shared" si="49"/>
        <v>Premium</v>
      </c>
    </row>
    <row r="3186" spans="1:6" x14ac:dyDescent="0.25">
      <c r="A3186" s="2">
        <v>970229</v>
      </c>
      <c r="B3186" s="2" t="s">
        <v>10</v>
      </c>
      <c r="C3186" s="2">
        <v>28</v>
      </c>
      <c r="D3186" s="2">
        <v>1</v>
      </c>
      <c r="E3186" s="2" t="s">
        <v>7</v>
      </c>
      <c r="F3186" t="str">
        <f t="shared" si="49"/>
        <v>Basic</v>
      </c>
    </row>
    <row r="3187" spans="1:6" x14ac:dyDescent="0.25">
      <c r="A3187" s="3">
        <v>354510</v>
      </c>
      <c r="B3187" s="3" t="s">
        <v>6</v>
      </c>
      <c r="C3187" s="3">
        <v>65</v>
      </c>
      <c r="D3187" s="3">
        <v>0</v>
      </c>
      <c r="E3187" s="3" t="s">
        <v>7</v>
      </c>
      <c r="F3187" t="str">
        <f t="shared" si="49"/>
        <v>Elite</v>
      </c>
    </row>
    <row r="3188" spans="1:6" x14ac:dyDescent="0.25">
      <c r="A3188" s="2">
        <v>180942</v>
      </c>
      <c r="B3188" s="2" t="s">
        <v>8</v>
      </c>
      <c r="C3188" s="2">
        <v>40</v>
      </c>
      <c r="D3188" s="2">
        <v>0</v>
      </c>
      <c r="E3188" s="2" t="s">
        <v>7</v>
      </c>
      <c r="F3188" t="str">
        <f t="shared" si="49"/>
        <v>Premium</v>
      </c>
    </row>
    <row r="3189" spans="1:6" x14ac:dyDescent="0.25">
      <c r="A3189" s="3">
        <v>267143</v>
      </c>
      <c r="B3189" s="3" t="s">
        <v>8</v>
      </c>
      <c r="C3189" s="3">
        <v>63</v>
      </c>
      <c r="D3189" s="3">
        <v>0</v>
      </c>
      <c r="E3189" s="3" t="s">
        <v>9</v>
      </c>
      <c r="F3189" t="str">
        <f t="shared" si="49"/>
        <v>Elite</v>
      </c>
    </row>
    <row r="3190" spans="1:6" x14ac:dyDescent="0.25">
      <c r="A3190" s="2">
        <v>571860</v>
      </c>
      <c r="B3190" s="2" t="s">
        <v>6</v>
      </c>
      <c r="C3190" s="2">
        <v>39</v>
      </c>
      <c r="D3190" s="2">
        <v>1</v>
      </c>
      <c r="E3190" s="2" t="s">
        <v>7</v>
      </c>
      <c r="F3190" t="str">
        <f t="shared" si="49"/>
        <v>Premium</v>
      </c>
    </row>
    <row r="3191" spans="1:6" x14ac:dyDescent="0.25">
      <c r="A3191" s="3">
        <v>372388</v>
      </c>
      <c r="B3191" s="3" t="s">
        <v>10</v>
      </c>
      <c r="C3191" s="3">
        <v>64</v>
      </c>
      <c r="D3191" s="3">
        <v>0</v>
      </c>
      <c r="E3191" s="3" t="s">
        <v>7</v>
      </c>
      <c r="F3191" t="str">
        <f t="shared" si="49"/>
        <v>Elite</v>
      </c>
    </row>
    <row r="3192" spans="1:6" x14ac:dyDescent="0.25">
      <c r="A3192" s="2">
        <v>892474</v>
      </c>
      <c r="B3192" s="2" t="s">
        <v>8</v>
      </c>
      <c r="C3192" s="2">
        <v>35</v>
      </c>
      <c r="D3192" s="2">
        <v>0</v>
      </c>
      <c r="E3192" s="2" t="s">
        <v>7</v>
      </c>
      <c r="F3192" t="str">
        <f t="shared" si="49"/>
        <v>Premium</v>
      </c>
    </row>
    <row r="3193" spans="1:6" x14ac:dyDescent="0.25">
      <c r="A3193" s="3">
        <v>825810</v>
      </c>
      <c r="B3193" s="3" t="s">
        <v>8</v>
      </c>
      <c r="C3193" s="3">
        <v>31</v>
      </c>
      <c r="D3193" s="3">
        <v>0</v>
      </c>
      <c r="E3193" s="3" t="s">
        <v>7</v>
      </c>
      <c r="F3193" t="str">
        <f t="shared" si="49"/>
        <v>Premium</v>
      </c>
    </row>
    <row r="3194" spans="1:6" x14ac:dyDescent="0.25">
      <c r="A3194" s="2">
        <v>509044</v>
      </c>
      <c r="B3194" s="2" t="s">
        <v>10</v>
      </c>
      <c r="C3194" s="2">
        <v>28</v>
      </c>
      <c r="D3194" s="2">
        <v>0</v>
      </c>
      <c r="E3194" s="2" t="s">
        <v>7</v>
      </c>
      <c r="F3194" t="str">
        <f t="shared" si="49"/>
        <v>Basic</v>
      </c>
    </row>
    <row r="3195" spans="1:6" x14ac:dyDescent="0.25">
      <c r="A3195" s="3">
        <v>752453</v>
      </c>
      <c r="B3195" s="3" t="s">
        <v>6</v>
      </c>
      <c r="C3195" s="3">
        <v>21</v>
      </c>
      <c r="D3195" s="3">
        <v>0</v>
      </c>
      <c r="E3195" s="3" t="s">
        <v>7</v>
      </c>
      <c r="F3195" t="str">
        <f t="shared" si="49"/>
        <v>Basic</v>
      </c>
    </row>
    <row r="3196" spans="1:6" x14ac:dyDescent="0.25">
      <c r="A3196" s="2">
        <v>687795</v>
      </c>
      <c r="B3196" s="2" t="s">
        <v>6</v>
      </c>
      <c r="C3196" s="2">
        <v>63</v>
      </c>
      <c r="D3196" s="2">
        <v>0</v>
      </c>
      <c r="E3196" s="2" t="s">
        <v>7</v>
      </c>
      <c r="F3196" t="str">
        <f t="shared" si="49"/>
        <v>Elite</v>
      </c>
    </row>
    <row r="3197" spans="1:6" x14ac:dyDescent="0.25">
      <c r="A3197" s="3">
        <v>940319</v>
      </c>
      <c r="B3197" s="3" t="s">
        <v>6</v>
      </c>
      <c r="C3197" s="3">
        <v>37</v>
      </c>
      <c r="D3197" s="3">
        <v>0</v>
      </c>
      <c r="E3197" s="3" t="s">
        <v>7</v>
      </c>
      <c r="F3197" t="str">
        <f t="shared" si="49"/>
        <v>Premium</v>
      </c>
    </row>
    <row r="3198" spans="1:6" x14ac:dyDescent="0.25">
      <c r="A3198" s="2">
        <v>834292</v>
      </c>
      <c r="B3198" s="2" t="s">
        <v>10</v>
      </c>
      <c r="C3198" s="2">
        <v>49</v>
      </c>
      <c r="D3198" s="2">
        <v>1</v>
      </c>
      <c r="E3198" s="2" t="s">
        <v>7</v>
      </c>
      <c r="F3198" t="str">
        <f t="shared" si="49"/>
        <v>Premium</v>
      </c>
    </row>
    <row r="3199" spans="1:6" x14ac:dyDescent="0.25">
      <c r="A3199" s="3">
        <v>556246</v>
      </c>
      <c r="B3199" s="3" t="s">
        <v>8</v>
      </c>
      <c r="C3199" s="3">
        <v>63</v>
      </c>
      <c r="D3199" s="3">
        <v>0</v>
      </c>
      <c r="E3199" s="3" t="s">
        <v>9</v>
      </c>
      <c r="F3199" t="str">
        <f t="shared" si="49"/>
        <v>Elite</v>
      </c>
    </row>
    <row r="3200" spans="1:6" x14ac:dyDescent="0.25">
      <c r="A3200" s="2">
        <v>755849</v>
      </c>
      <c r="B3200" s="2" t="s">
        <v>10</v>
      </c>
      <c r="C3200" s="2">
        <v>32</v>
      </c>
      <c r="D3200" s="2">
        <v>1</v>
      </c>
      <c r="E3200" s="2" t="s">
        <v>7</v>
      </c>
      <c r="F3200" t="str">
        <f t="shared" si="49"/>
        <v>Premium</v>
      </c>
    </row>
    <row r="3201" spans="1:6" x14ac:dyDescent="0.25">
      <c r="A3201" s="3">
        <v>422450</v>
      </c>
      <c r="B3201" s="3" t="s">
        <v>6</v>
      </c>
      <c r="C3201" s="3">
        <v>62</v>
      </c>
      <c r="D3201" s="3">
        <v>1</v>
      </c>
      <c r="E3201" s="3" t="s">
        <v>7</v>
      </c>
      <c r="F3201" t="str">
        <f t="shared" si="49"/>
        <v>Elite</v>
      </c>
    </row>
    <row r="3202" spans="1:6" x14ac:dyDescent="0.25">
      <c r="A3202" s="2">
        <v>950058</v>
      </c>
      <c r="B3202" s="2" t="s">
        <v>10</v>
      </c>
      <c r="C3202" s="2">
        <v>67</v>
      </c>
      <c r="D3202" s="2">
        <v>0</v>
      </c>
      <c r="E3202" s="2" t="s">
        <v>7</v>
      </c>
      <c r="F3202" t="str">
        <f t="shared" si="49"/>
        <v>Elite</v>
      </c>
    </row>
    <row r="3203" spans="1:6" x14ac:dyDescent="0.25">
      <c r="A3203" s="3">
        <v>308251</v>
      </c>
      <c r="B3203" s="3" t="s">
        <v>10</v>
      </c>
      <c r="C3203" s="3">
        <v>24</v>
      </c>
      <c r="D3203" s="3">
        <v>0</v>
      </c>
      <c r="E3203" s="3" t="s">
        <v>7</v>
      </c>
      <c r="F3203" t="str">
        <f t="shared" ref="F3203:F3266" si="50">IF(C3203&gt;50,"Elite",IF(C3203&gt;=30,"Premium","Basic"))</f>
        <v>Basic</v>
      </c>
    </row>
    <row r="3204" spans="1:6" x14ac:dyDescent="0.25">
      <c r="A3204" s="2">
        <v>100982</v>
      </c>
      <c r="B3204" s="2" t="s">
        <v>6</v>
      </c>
      <c r="C3204" s="2">
        <v>59</v>
      </c>
      <c r="D3204" s="2">
        <v>0</v>
      </c>
      <c r="E3204" s="2" t="s">
        <v>7</v>
      </c>
      <c r="F3204" t="str">
        <f t="shared" si="50"/>
        <v>Elite</v>
      </c>
    </row>
    <row r="3205" spans="1:6" x14ac:dyDescent="0.25">
      <c r="A3205" s="3">
        <v>437964</v>
      </c>
      <c r="B3205" s="3" t="s">
        <v>10</v>
      </c>
      <c r="C3205" s="3">
        <v>66</v>
      </c>
      <c r="D3205" s="3">
        <v>1</v>
      </c>
      <c r="E3205" s="3" t="s">
        <v>7</v>
      </c>
      <c r="F3205" t="str">
        <f t="shared" si="50"/>
        <v>Elite</v>
      </c>
    </row>
    <row r="3206" spans="1:6" x14ac:dyDescent="0.25">
      <c r="A3206" s="2">
        <v>111588</v>
      </c>
      <c r="B3206" s="2" t="s">
        <v>8</v>
      </c>
      <c r="C3206" s="2">
        <v>38</v>
      </c>
      <c r="D3206" s="2">
        <v>0</v>
      </c>
      <c r="E3206" s="2" t="s">
        <v>7</v>
      </c>
      <c r="F3206" t="str">
        <f t="shared" si="50"/>
        <v>Premium</v>
      </c>
    </row>
    <row r="3207" spans="1:6" x14ac:dyDescent="0.25">
      <c r="A3207" s="3">
        <v>595786</v>
      </c>
      <c r="B3207" s="3" t="s">
        <v>10</v>
      </c>
      <c r="C3207" s="3">
        <v>59</v>
      </c>
      <c r="D3207" s="3">
        <v>0</v>
      </c>
      <c r="E3207" s="3" t="s">
        <v>7</v>
      </c>
      <c r="F3207" t="str">
        <f t="shared" si="50"/>
        <v>Elite</v>
      </c>
    </row>
    <row r="3208" spans="1:6" x14ac:dyDescent="0.25">
      <c r="A3208" s="2">
        <v>247897</v>
      </c>
      <c r="B3208" s="2" t="s">
        <v>8</v>
      </c>
      <c r="C3208" s="2">
        <v>43</v>
      </c>
      <c r="D3208" s="2">
        <v>1</v>
      </c>
      <c r="E3208" s="2" t="s">
        <v>7</v>
      </c>
      <c r="F3208" t="str">
        <f t="shared" si="50"/>
        <v>Premium</v>
      </c>
    </row>
    <row r="3209" spans="1:6" x14ac:dyDescent="0.25">
      <c r="A3209" s="3">
        <v>675995</v>
      </c>
      <c r="B3209" s="3" t="s">
        <v>8</v>
      </c>
      <c r="C3209" s="3">
        <v>42</v>
      </c>
      <c r="D3209" s="3">
        <v>0</v>
      </c>
      <c r="E3209" s="3" t="s">
        <v>7</v>
      </c>
      <c r="F3209" t="str">
        <f t="shared" si="50"/>
        <v>Premium</v>
      </c>
    </row>
    <row r="3210" spans="1:6" x14ac:dyDescent="0.25">
      <c r="A3210" s="2">
        <v>688789</v>
      </c>
      <c r="B3210" s="2" t="s">
        <v>6</v>
      </c>
      <c r="C3210" s="2">
        <v>31</v>
      </c>
      <c r="D3210" s="2">
        <v>0</v>
      </c>
      <c r="E3210" s="2" t="s">
        <v>7</v>
      </c>
      <c r="F3210" t="str">
        <f t="shared" si="50"/>
        <v>Premium</v>
      </c>
    </row>
    <row r="3211" spans="1:6" x14ac:dyDescent="0.25">
      <c r="A3211" s="3">
        <v>276975</v>
      </c>
      <c r="B3211" s="3" t="s">
        <v>10</v>
      </c>
      <c r="C3211" s="3">
        <v>42</v>
      </c>
      <c r="D3211" s="3">
        <v>1</v>
      </c>
      <c r="E3211" s="3" t="s">
        <v>7</v>
      </c>
      <c r="F3211" t="str">
        <f t="shared" si="50"/>
        <v>Premium</v>
      </c>
    </row>
    <row r="3212" spans="1:6" x14ac:dyDescent="0.25">
      <c r="A3212" s="2">
        <v>749252</v>
      </c>
      <c r="B3212" s="2" t="s">
        <v>8</v>
      </c>
      <c r="C3212" s="2">
        <v>65</v>
      </c>
      <c r="D3212" s="2">
        <v>0</v>
      </c>
      <c r="E3212" s="2" t="s">
        <v>9</v>
      </c>
      <c r="F3212" t="str">
        <f t="shared" si="50"/>
        <v>Elite</v>
      </c>
    </row>
    <row r="3213" spans="1:6" x14ac:dyDescent="0.25">
      <c r="A3213" s="3">
        <v>491144</v>
      </c>
      <c r="B3213" s="3" t="s">
        <v>10</v>
      </c>
      <c r="C3213" s="3">
        <v>57</v>
      </c>
      <c r="D3213" s="3">
        <v>0</v>
      </c>
      <c r="E3213" s="3" t="s">
        <v>7</v>
      </c>
      <c r="F3213" t="str">
        <f t="shared" si="50"/>
        <v>Elite</v>
      </c>
    </row>
    <row r="3214" spans="1:6" x14ac:dyDescent="0.25">
      <c r="A3214" s="2">
        <v>104853</v>
      </c>
      <c r="B3214" s="2" t="s">
        <v>6</v>
      </c>
      <c r="C3214" s="2">
        <v>69</v>
      </c>
      <c r="D3214" s="2">
        <v>1</v>
      </c>
      <c r="E3214" s="2" t="s">
        <v>7</v>
      </c>
      <c r="F3214" t="str">
        <f t="shared" si="50"/>
        <v>Elite</v>
      </c>
    </row>
    <row r="3215" spans="1:6" x14ac:dyDescent="0.25">
      <c r="A3215" s="3">
        <v>180883</v>
      </c>
      <c r="B3215" s="3" t="s">
        <v>10</v>
      </c>
      <c r="C3215" s="3">
        <v>67</v>
      </c>
      <c r="D3215" s="3">
        <v>1</v>
      </c>
      <c r="E3215" s="3" t="s">
        <v>7</v>
      </c>
      <c r="F3215" t="str">
        <f t="shared" si="50"/>
        <v>Elite</v>
      </c>
    </row>
    <row r="3216" spans="1:6" x14ac:dyDescent="0.25">
      <c r="A3216" s="2">
        <v>202828</v>
      </c>
      <c r="B3216" s="2" t="s">
        <v>10</v>
      </c>
      <c r="C3216" s="2">
        <v>30</v>
      </c>
      <c r="D3216" s="2">
        <v>1</v>
      </c>
      <c r="E3216" s="2" t="s">
        <v>7</v>
      </c>
      <c r="F3216" t="str">
        <f t="shared" si="50"/>
        <v>Premium</v>
      </c>
    </row>
    <row r="3217" spans="1:6" x14ac:dyDescent="0.25">
      <c r="A3217" s="3">
        <v>244639</v>
      </c>
      <c r="B3217" s="3" t="s">
        <v>6</v>
      </c>
      <c r="C3217" s="3">
        <v>68</v>
      </c>
      <c r="D3217" s="3">
        <v>1</v>
      </c>
      <c r="E3217" s="3" t="s">
        <v>7</v>
      </c>
      <c r="F3217" t="str">
        <f t="shared" si="50"/>
        <v>Elite</v>
      </c>
    </row>
    <row r="3218" spans="1:6" x14ac:dyDescent="0.25">
      <c r="A3218" s="2">
        <v>322884</v>
      </c>
      <c r="B3218" s="2" t="s">
        <v>10</v>
      </c>
      <c r="C3218" s="2">
        <v>26</v>
      </c>
      <c r="D3218" s="2">
        <v>1</v>
      </c>
      <c r="E3218" s="2" t="s">
        <v>7</v>
      </c>
      <c r="F3218" t="str">
        <f t="shared" si="50"/>
        <v>Basic</v>
      </c>
    </row>
    <row r="3219" spans="1:6" x14ac:dyDescent="0.25">
      <c r="A3219" s="3">
        <v>522170</v>
      </c>
      <c r="B3219" s="3" t="s">
        <v>6</v>
      </c>
      <c r="C3219" s="3">
        <v>57</v>
      </c>
      <c r="D3219" s="3">
        <v>0</v>
      </c>
      <c r="E3219" s="3" t="s">
        <v>7</v>
      </c>
      <c r="F3219" t="str">
        <f t="shared" si="50"/>
        <v>Elite</v>
      </c>
    </row>
    <row r="3220" spans="1:6" x14ac:dyDescent="0.25">
      <c r="A3220" s="2">
        <v>302385</v>
      </c>
      <c r="B3220" s="2" t="s">
        <v>6</v>
      </c>
      <c r="C3220" s="2">
        <v>44</v>
      </c>
      <c r="D3220" s="2">
        <v>0</v>
      </c>
      <c r="E3220" s="2" t="s">
        <v>7</v>
      </c>
      <c r="F3220" t="str">
        <f t="shared" si="50"/>
        <v>Premium</v>
      </c>
    </row>
    <row r="3221" spans="1:6" x14ac:dyDescent="0.25">
      <c r="A3221" s="3">
        <v>890936</v>
      </c>
      <c r="B3221" s="3" t="s">
        <v>8</v>
      </c>
      <c r="C3221" s="3">
        <v>67</v>
      </c>
      <c r="D3221" s="3">
        <v>0</v>
      </c>
      <c r="E3221" s="3" t="s">
        <v>9</v>
      </c>
      <c r="F3221" t="str">
        <f t="shared" si="50"/>
        <v>Elite</v>
      </c>
    </row>
    <row r="3222" spans="1:6" x14ac:dyDescent="0.25">
      <c r="A3222" s="2">
        <v>689814</v>
      </c>
      <c r="B3222" s="2" t="s">
        <v>10</v>
      </c>
      <c r="C3222" s="2">
        <v>25</v>
      </c>
      <c r="D3222" s="2">
        <v>1</v>
      </c>
      <c r="E3222" s="2" t="s">
        <v>7</v>
      </c>
      <c r="F3222" t="str">
        <f t="shared" si="50"/>
        <v>Basic</v>
      </c>
    </row>
    <row r="3223" spans="1:6" x14ac:dyDescent="0.25">
      <c r="A3223" s="3">
        <v>503339</v>
      </c>
      <c r="B3223" s="3" t="s">
        <v>8</v>
      </c>
      <c r="C3223" s="3">
        <v>47</v>
      </c>
      <c r="D3223" s="3">
        <v>1</v>
      </c>
      <c r="E3223" s="3" t="s">
        <v>7</v>
      </c>
      <c r="F3223" t="str">
        <f t="shared" si="50"/>
        <v>Premium</v>
      </c>
    </row>
    <row r="3224" spans="1:6" x14ac:dyDescent="0.25">
      <c r="A3224" s="2">
        <v>585292</v>
      </c>
      <c r="B3224" s="2" t="s">
        <v>10</v>
      </c>
      <c r="C3224" s="2">
        <v>22</v>
      </c>
      <c r="D3224" s="2">
        <v>0</v>
      </c>
      <c r="E3224" s="2" t="s">
        <v>7</v>
      </c>
      <c r="F3224" t="str">
        <f t="shared" si="50"/>
        <v>Basic</v>
      </c>
    </row>
    <row r="3225" spans="1:6" x14ac:dyDescent="0.25">
      <c r="A3225" s="3">
        <v>157368</v>
      </c>
      <c r="B3225" s="3" t="s">
        <v>6</v>
      </c>
      <c r="C3225" s="3">
        <v>41</v>
      </c>
      <c r="D3225" s="3">
        <v>1</v>
      </c>
      <c r="E3225" s="3" t="s">
        <v>7</v>
      </c>
      <c r="F3225" t="str">
        <f t="shared" si="50"/>
        <v>Premium</v>
      </c>
    </row>
    <row r="3226" spans="1:6" x14ac:dyDescent="0.25">
      <c r="A3226" s="2">
        <v>917706</v>
      </c>
      <c r="B3226" s="2" t="s">
        <v>6</v>
      </c>
      <c r="C3226" s="2">
        <v>55</v>
      </c>
      <c r="D3226" s="2">
        <v>1</v>
      </c>
      <c r="E3226" s="2" t="s">
        <v>7</v>
      </c>
      <c r="F3226" t="str">
        <f t="shared" si="50"/>
        <v>Elite</v>
      </c>
    </row>
    <row r="3227" spans="1:6" x14ac:dyDescent="0.25">
      <c r="A3227" s="3">
        <v>677734</v>
      </c>
      <c r="B3227" s="3" t="s">
        <v>8</v>
      </c>
      <c r="C3227" s="3">
        <v>25</v>
      </c>
      <c r="D3227" s="3">
        <v>0</v>
      </c>
      <c r="E3227" s="3" t="s">
        <v>7</v>
      </c>
      <c r="F3227" t="str">
        <f t="shared" si="50"/>
        <v>Basic</v>
      </c>
    </row>
    <row r="3228" spans="1:6" x14ac:dyDescent="0.25">
      <c r="A3228" s="2">
        <v>642393</v>
      </c>
      <c r="B3228" s="2" t="s">
        <v>10</v>
      </c>
      <c r="C3228" s="2">
        <v>54</v>
      </c>
      <c r="D3228" s="2">
        <v>0</v>
      </c>
      <c r="E3228" s="2" t="s">
        <v>7</v>
      </c>
      <c r="F3228" t="str">
        <f t="shared" si="50"/>
        <v>Elite</v>
      </c>
    </row>
    <row r="3229" spans="1:6" x14ac:dyDescent="0.25">
      <c r="A3229" s="3">
        <v>289654</v>
      </c>
      <c r="B3229" s="3" t="s">
        <v>10</v>
      </c>
      <c r="C3229" s="3">
        <v>40</v>
      </c>
      <c r="D3229" s="3">
        <v>0</v>
      </c>
      <c r="E3229" s="3" t="s">
        <v>7</v>
      </c>
      <c r="F3229" t="str">
        <f t="shared" si="50"/>
        <v>Premium</v>
      </c>
    </row>
    <row r="3230" spans="1:6" x14ac:dyDescent="0.25">
      <c r="A3230" s="2">
        <v>949620</v>
      </c>
      <c r="B3230" s="2" t="s">
        <v>8</v>
      </c>
      <c r="C3230" s="2">
        <v>20</v>
      </c>
      <c r="D3230" s="2">
        <v>0</v>
      </c>
      <c r="E3230" s="2" t="s">
        <v>7</v>
      </c>
      <c r="F3230" t="str">
        <f t="shared" si="50"/>
        <v>Basic</v>
      </c>
    </row>
    <row r="3231" spans="1:6" x14ac:dyDescent="0.25">
      <c r="A3231" s="3">
        <v>411586</v>
      </c>
      <c r="B3231" s="3" t="s">
        <v>8</v>
      </c>
      <c r="C3231" s="3">
        <v>35</v>
      </c>
      <c r="D3231" s="3">
        <v>0</v>
      </c>
      <c r="E3231" s="3" t="s">
        <v>7</v>
      </c>
      <c r="F3231" t="str">
        <f t="shared" si="50"/>
        <v>Premium</v>
      </c>
    </row>
    <row r="3232" spans="1:6" x14ac:dyDescent="0.25">
      <c r="A3232" s="2">
        <v>967865</v>
      </c>
      <c r="B3232" s="2" t="s">
        <v>8</v>
      </c>
      <c r="C3232" s="2">
        <v>28</v>
      </c>
      <c r="D3232" s="2">
        <v>1</v>
      </c>
      <c r="E3232" s="2" t="s">
        <v>7</v>
      </c>
      <c r="F3232" t="str">
        <f t="shared" si="50"/>
        <v>Basic</v>
      </c>
    </row>
    <row r="3233" spans="1:6" x14ac:dyDescent="0.25">
      <c r="A3233" s="3">
        <v>301903</v>
      </c>
      <c r="B3233" s="3" t="s">
        <v>8</v>
      </c>
      <c r="C3233" s="3">
        <v>53</v>
      </c>
      <c r="D3233" s="3">
        <v>1</v>
      </c>
      <c r="E3233" s="3" t="s">
        <v>9</v>
      </c>
      <c r="F3233" t="str">
        <f t="shared" si="50"/>
        <v>Elite</v>
      </c>
    </row>
    <row r="3234" spans="1:6" x14ac:dyDescent="0.25">
      <c r="A3234" s="2">
        <v>794893</v>
      </c>
      <c r="B3234" s="2" t="s">
        <v>6</v>
      </c>
      <c r="C3234" s="2">
        <v>26</v>
      </c>
      <c r="D3234" s="2">
        <v>1</v>
      </c>
      <c r="E3234" s="2" t="s">
        <v>7</v>
      </c>
      <c r="F3234" t="str">
        <f t="shared" si="50"/>
        <v>Basic</v>
      </c>
    </row>
    <row r="3235" spans="1:6" x14ac:dyDescent="0.25">
      <c r="A3235" s="3">
        <v>504759</v>
      </c>
      <c r="B3235" s="3" t="s">
        <v>8</v>
      </c>
      <c r="C3235" s="3">
        <v>19</v>
      </c>
      <c r="D3235" s="3">
        <v>0</v>
      </c>
      <c r="E3235" s="3" t="s">
        <v>7</v>
      </c>
      <c r="F3235" t="str">
        <f t="shared" si="50"/>
        <v>Basic</v>
      </c>
    </row>
    <row r="3236" spans="1:6" x14ac:dyDescent="0.25">
      <c r="A3236" s="2">
        <v>374813</v>
      </c>
      <c r="B3236" s="2" t="s">
        <v>10</v>
      </c>
      <c r="C3236" s="2">
        <v>61</v>
      </c>
      <c r="D3236" s="2">
        <v>0</v>
      </c>
      <c r="E3236" s="2" t="s">
        <v>7</v>
      </c>
      <c r="F3236" t="str">
        <f t="shared" si="50"/>
        <v>Elite</v>
      </c>
    </row>
    <row r="3237" spans="1:6" x14ac:dyDescent="0.25">
      <c r="A3237" s="3">
        <v>358648</v>
      </c>
      <c r="B3237" s="3" t="s">
        <v>6</v>
      </c>
      <c r="C3237" s="3">
        <v>25</v>
      </c>
      <c r="D3237" s="3">
        <v>0</v>
      </c>
      <c r="E3237" s="3" t="s">
        <v>7</v>
      </c>
      <c r="F3237" t="str">
        <f t="shared" si="50"/>
        <v>Basic</v>
      </c>
    </row>
    <row r="3238" spans="1:6" x14ac:dyDescent="0.25">
      <c r="A3238" s="2">
        <v>859108</v>
      </c>
      <c r="B3238" s="2" t="s">
        <v>10</v>
      </c>
      <c r="C3238" s="2">
        <v>63</v>
      </c>
      <c r="D3238" s="2">
        <v>1</v>
      </c>
      <c r="E3238" s="2" t="s">
        <v>7</v>
      </c>
      <c r="F3238" t="str">
        <f t="shared" si="50"/>
        <v>Elite</v>
      </c>
    </row>
    <row r="3239" spans="1:6" x14ac:dyDescent="0.25">
      <c r="A3239" s="3">
        <v>286207</v>
      </c>
      <c r="B3239" s="3" t="s">
        <v>10</v>
      </c>
      <c r="C3239" s="3">
        <v>25</v>
      </c>
      <c r="D3239" s="3">
        <v>1</v>
      </c>
      <c r="E3239" s="3" t="s">
        <v>7</v>
      </c>
      <c r="F3239" t="str">
        <f t="shared" si="50"/>
        <v>Basic</v>
      </c>
    </row>
    <row r="3240" spans="1:6" x14ac:dyDescent="0.25">
      <c r="A3240" s="2">
        <v>363946</v>
      </c>
      <c r="B3240" s="2" t="s">
        <v>6</v>
      </c>
      <c r="C3240" s="2">
        <v>66</v>
      </c>
      <c r="D3240" s="2">
        <v>1</v>
      </c>
      <c r="E3240" s="2" t="s">
        <v>7</v>
      </c>
      <c r="F3240" t="str">
        <f t="shared" si="50"/>
        <v>Elite</v>
      </c>
    </row>
    <row r="3241" spans="1:6" x14ac:dyDescent="0.25">
      <c r="A3241" s="3">
        <v>341206</v>
      </c>
      <c r="B3241" s="3" t="s">
        <v>8</v>
      </c>
      <c r="C3241" s="3">
        <v>61</v>
      </c>
      <c r="D3241" s="3">
        <v>0</v>
      </c>
      <c r="E3241" s="3" t="s">
        <v>9</v>
      </c>
      <c r="F3241" t="str">
        <f t="shared" si="50"/>
        <v>Elite</v>
      </c>
    </row>
    <row r="3242" spans="1:6" x14ac:dyDescent="0.25">
      <c r="A3242" s="2">
        <v>342158</v>
      </c>
      <c r="B3242" s="2" t="s">
        <v>10</v>
      </c>
      <c r="C3242" s="2">
        <v>43</v>
      </c>
      <c r="D3242" s="2">
        <v>0</v>
      </c>
      <c r="E3242" s="2" t="s">
        <v>7</v>
      </c>
      <c r="F3242" t="str">
        <f t="shared" si="50"/>
        <v>Premium</v>
      </c>
    </row>
    <row r="3243" spans="1:6" x14ac:dyDescent="0.25">
      <c r="A3243" s="3">
        <v>670507</v>
      </c>
      <c r="B3243" s="3" t="s">
        <v>6</v>
      </c>
      <c r="C3243" s="3">
        <v>24</v>
      </c>
      <c r="D3243" s="3">
        <v>1</v>
      </c>
      <c r="E3243" s="3" t="s">
        <v>7</v>
      </c>
      <c r="F3243" t="str">
        <f t="shared" si="50"/>
        <v>Basic</v>
      </c>
    </row>
    <row r="3244" spans="1:6" x14ac:dyDescent="0.25">
      <c r="A3244" s="2">
        <v>262919</v>
      </c>
      <c r="B3244" s="2" t="s">
        <v>6</v>
      </c>
      <c r="C3244" s="2">
        <v>56</v>
      </c>
      <c r="D3244" s="2">
        <v>1</v>
      </c>
      <c r="E3244" s="2" t="s">
        <v>7</v>
      </c>
      <c r="F3244" t="str">
        <f t="shared" si="50"/>
        <v>Elite</v>
      </c>
    </row>
    <row r="3245" spans="1:6" x14ac:dyDescent="0.25">
      <c r="A3245" s="3">
        <v>319826</v>
      </c>
      <c r="B3245" s="3" t="s">
        <v>10</v>
      </c>
      <c r="C3245" s="3">
        <v>32</v>
      </c>
      <c r="D3245" s="3">
        <v>0</v>
      </c>
      <c r="E3245" s="3" t="s">
        <v>7</v>
      </c>
      <c r="F3245" t="str">
        <f t="shared" si="50"/>
        <v>Premium</v>
      </c>
    </row>
    <row r="3246" spans="1:6" x14ac:dyDescent="0.25">
      <c r="A3246" s="2">
        <v>365097</v>
      </c>
      <c r="B3246" s="2" t="s">
        <v>10</v>
      </c>
      <c r="C3246" s="2">
        <v>23</v>
      </c>
      <c r="D3246" s="2">
        <v>0</v>
      </c>
      <c r="E3246" s="2" t="s">
        <v>7</v>
      </c>
      <c r="F3246" t="str">
        <f t="shared" si="50"/>
        <v>Basic</v>
      </c>
    </row>
    <row r="3247" spans="1:6" x14ac:dyDescent="0.25">
      <c r="A3247" s="3">
        <v>753404</v>
      </c>
      <c r="B3247" s="3" t="s">
        <v>6</v>
      </c>
      <c r="C3247" s="3">
        <v>21</v>
      </c>
      <c r="D3247" s="3">
        <v>1</v>
      </c>
      <c r="E3247" s="3" t="s">
        <v>7</v>
      </c>
      <c r="F3247" t="str">
        <f t="shared" si="50"/>
        <v>Basic</v>
      </c>
    </row>
    <row r="3248" spans="1:6" x14ac:dyDescent="0.25">
      <c r="A3248" s="2">
        <v>900267</v>
      </c>
      <c r="B3248" s="2" t="s">
        <v>10</v>
      </c>
      <c r="C3248" s="2">
        <v>37</v>
      </c>
      <c r="D3248" s="2">
        <v>1</v>
      </c>
      <c r="E3248" s="2" t="s">
        <v>7</v>
      </c>
      <c r="F3248" t="str">
        <f t="shared" si="50"/>
        <v>Premium</v>
      </c>
    </row>
    <row r="3249" spans="1:6" x14ac:dyDescent="0.25">
      <c r="A3249" s="3">
        <v>887537</v>
      </c>
      <c r="B3249" s="3" t="s">
        <v>10</v>
      </c>
      <c r="C3249" s="3">
        <v>50</v>
      </c>
      <c r="D3249" s="3">
        <v>0</v>
      </c>
      <c r="E3249" s="3" t="s">
        <v>7</v>
      </c>
      <c r="F3249" t="str">
        <f t="shared" si="50"/>
        <v>Premium</v>
      </c>
    </row>
    <row r="3250" spans="1:6" x14ac:dyDescent="0.25">
      <c r="A3250" s="2">
        <v>576254</v>
      </c>
      <c r="B3250" s="2" t="s">
        <v>10</v>
      </c>
      <c r="C3250" s="2">
        <v>66</v>
      </c>
      <c r="D3250" s="2">
        <v>1</v>
      </c>
      <c r="E3250" s="2" t="s">
        <v>7</v>
      </c>
      <c r="F3250" t="str">
        <f t="shared" si="50"/>
        <v>Elite</v>
      </c>
    </row>
    <row r="3251" spans="1:6" x14ac:dyDescent="0.25">
      <c r="A3251" s="3">
        <v>537173</v>
      </c>
      <c r="B3251" s="3" t="s">
        <v>8</v>
      </c>
      <c r="C3251" s="3">
        <v>38</v>
      </c>
      <c r="D3251" s="3">
        <v>1</v>
      </c>
      <c r="E3251" s="3" t="s">
        <v>7</v>
      </c>
      <c r="F3251" t="str">
        <f t="shared" si="50"/>
        <v>Premium</v>
      </c>
    </row>
    <row r="3252" spans="1:6" x14ac:dyDescent="0.25">
      <c r="A3252" s="2">
        <v>240061</v>
      </c>
      <c r="B3252" s="2" t="s">
        <v>6</v>
      </c>
      <c r="C3252" s="2">
        <v>24</v>
      </c>
      <c r="D3252" s="2">
        <v>0</v>
      </c>
      <c r="E3252" s="2" t="s">
        <v>7</v>
      </c>
      <c r="F3252" t="str">
        <f t="shared" si="50"/>
        <v>Basic</v>
      </c>
    </row>
    <row r="3253" spans="1:6" x14ac:dyDescent="0.25">
      <c r="A3253" s="3">
        <v>588924</v>
      </c>
      <c r="B3253" s="3" t="s">
        <v>8</v>
      </c>
      <c r="C3253" s="3">
        <v>29</v>
      </c>
      <c r="D3253" s="3">
        <v>1</v>
      </c>
      <c r="E3253" s="3" t="s">
        <v>7</v>
      </c>
      <c r="F3253" t="str">
        <f t="shared" si="50"/>
        <v>Basic</v>
      </c>
    </row>
    <row r="3254" spans="1:6" x14ac:dyDescent="0.25">
      <c r="A3254" s="2">
        <v>845525</v>
      </c>
      <c r="B3254" s="2" t="s">
        <v>10</v>
      </c>
      <c r="C3254" s="2">
        <v>57</v>
      </c>
      <c r="D3254" s="2">
        <v>1</v>
      </c>
      <c r="E3254" s="2" t="s">
        <v>7</v>
      </c>
      <c r="F3254" t="str">
        <f t="shared" si="50"/>
        <v>Elite</v>
      </c>
    </row>
    <row r="3255" spans="1:6" x14ac:dyDescent="0.25">
      <c r="A3255" s="3">
        <v>412140</v>
      </c>
      <c r="B3255" s="3" t="s">
        <v>8</v>
      </c>
      <c r="C3255" s="3">
        <v>45</v>
      </c>
      <c r="D3255" s="3">
        <v>0</v>
      </c>
      <c r="E3255" s="3" t="s">
        <v>7</v>
      </c>
      <c r="F3255" t="str">
        <f t="shared" si="50"/>
        <v>Premium</v>
      </c>
    </row>
    <row r="3256" spans="1:6" x14ac:dyDescent="0.25">
      <c r="A3256" s="2">
        <v>937467</v>
      </c>
      <c r="B3256" s="2" t="s">
        <v>8</v>
      </c>
      <c r="C3256" s="2">
        <v>61</v>
      </c>
      <c r="D3256" s="2">
        <v>1</v>
      </c>
      <c r="E3256" s="2" t="s">
        <v>9</v>
      </c>
      <c r="F3256" t="str">
        <f t="shared" si="50"/>
        <v>Elite</v>
      </c>
    </row>
    <row r="3257" spans="1:6" x14ac:dyDescent="0.25">
      <c r="A3257" s="3">
        <v>249983</v>
      </c>
      <c r="B3257" s="3" t="s">
        <v>10</v>
      </c>
      <c r="C3257" s="3">
        <v>28</v>
      </c>
      <c r="D3257" s="3">
        <v>1</v>
      </c>
      <c r="E3257" s="3" t="s">
        <v>7</v>
      </c>
      <c r="F3257" t="str">
        <f t="shared" si="50"/>
        <v>Basic</v>
      </c>
    </row>
    <row r="3258" spans="1:6" x14ac:dyDescent="0.25">
      <c r="A3258" s="2">
        <v>241350</v>
      </c>
      <c r="B3258" s="2" t="s">
        <v>6</v>
      </c>
      <c r="C3258" s="2">
        <v>32</v>
      </c>
      <c r="D3258" s="2">
        <v>0</v>
      </c>
      <c r="E3258" s="2" t="s">
        <v>7</v>
      </c>
      <c r="F3258" t="str">
        <f t="shared" si="50"/>
        <v>Premium</v>
      </c>
    </row>
    <row r="3259" spans="1:6" x14ac:dyDescent="0.25">
      <c r="A3259" s="3">
        <v>551115</v>
      </c>
      <c r="B3259" s="3" t="s">
        <v>6</v>
      </c>
      <c r="C3259" s="3">
        <v>43</v>
      </c>
      <c r="D3259" s="3">
        <v>0</v>
      </c>
      <c r="E3259" s="3" t="s">
        <v>7</v>
      </c>
      <c r="F3259" t="str">
        <f t="shared" si="50"/>
        <v>Premium</v>
      </c>
    </row>
    <row r="3260" spans="1:6" x14ac:dyDescent="0.25">
      <c r="A3260" s="2">
        <v>567213</v>
      </c>
      <c r="B3260" s="2" t="s">
        <v>10</v>
      </c>
      <c r="C3260" s="2">
        <v>23</v>
      </c>
      <c r="D3260" s="2">
        <v>1</v>
      </c>
      <c r="E3260" s="2" t="s">
        <v>7</v>
      </c>
      <c r="F3260" t="str">
        <f t="shared" si="50"/>
        <v>Basic</v>
      </c>
    </row>
    <row r="3261" spans="1:6" x14ac:dyDescent="0.25">
      <c r="A3261" s="3">
        <v>125816</v>
      </c>
      <c r="B3261" s="3" t="s">
        <v>10</v>
      </c>
      <c r="C3261" s="3">
        <v>70</v>
      </c>
      <c r="D3261" s="3">
        <v>0</v>
      </c>
      <c r="E3261" s="3" t="s">
        <v>7</v>
      </c>
      <c r="F3261" t="str">
        <f t="shared" si="50"/>
        <v>Elite</v>
      </c>
    </row>
    <row r="3262" spans="1:6" x14ac:dyDescent="0.25">
      <c r="A3262" s="2">
        <v>957702</v>
      </c>
      <c r="B3262" s="2" t="s">
        <v>10</v>
      </c>
      <c r="C3262" s="2">
        <v>48</v>
      </c>
      <c r="D3262" s="2">
        <v>1</v>
      </c>
      <c r="E3262" s="2" t="s">
        <v>7</v>
      </c>
      <c r="F3262" t="str">
        <f t="shared" si="50"/>
        <v>Premium</v>
      </c>
    </row>
    <row r="3263" spans="1:6" x14ac:dyDescent="0.25">
      <c r="A3263" s="3">
        <v>740236</v>
      </c>
      <c r="B3263" s="3" t="s">
        <v>8</v>
      </c>
      <c r="C3263" s="3">
        <v>42</v>
      </c>
      <c r="D3263" s="3">
        <v>1</v>
      </c>
      <c r="E3263" s="3" t="s">
        <v>7</v>
      </c>
      <c r="F3263" t="str">
        <f t="shared" si="50"/>
        <v>Premium</v>
      </c>
    </row>
    <row r="3264" spans="1:6" x14ac:dyDescent="0.25">
      <c r="A3264" s="2">
        <v>303528</v>
      </c>
      <c r="B3264" s="2" t="s">
        <v>6</v>
      </c>
      <c r="C3264" s="2">
        <v>31</v>
      </c>
      <c r="D3264" s="2">
        <v>1</v>
      </c>
      <c r="E3264" s="2" t="s">
        <v>7</v>
      </c>
      <c r="F3264" t="str">
        <f t="shared" si="50"/>
        <v>Premium</v>
      </c>
    </row>
    <row r="3265" spans="1:6" x14ac:dyDescent="0.25">
      <c r="A3265" s="3">
        <v>113040</v>
      </c>
      <c r="B3265" s="3" t="s">
        <v>6</v>
      </c>
      <c r="C3265" s="3">
        <v>50</v>
      </c>
      <c r="D3265" s="3">
        <v>1</v>
      </c>
      <c r="E3265" s="3" t="s">
        <v>7</v>
      </c>
      <c r="F3265" t="str">
        <f t="shared" si="50"/>
        <v>Premium</v>
      </c>
    </row>
    <row r="3266" spans="1:6" x14ac:dyDescent="0.25">
      <c r="A3266" s="2">
        <v>245281</v>
      </c>
      <c r="B3266" s="2" t="s">
        <v>10</v>
      </c>
      <c r="C3266" s="2">
        <v>19</v>
      </c>
      <c r="D3266" s="2">
        <v>1</v>
      </c>
      <c r="E3266" s="2" t="s">
        <v>7</v>
      </c>
      <c r="F3266" t="str">
        <f t="shared" si="50"/>
        <v>Basic</v>
      </c>
    </row>
    <row r="3267" spans="1:6" x14ac:dyDescent="0.25">
      <c r="A3267" s="3">
        <v>671790</v>
      </c>
      <c r="B3267" s="3" t="s">
        <v>8</v>
      </c>
      <c r="C3267" s="3">
        <v>66</v>
      </c>
      <c r="D3267" s="3">
        <v>1</v>
      </c>
      <c r="E3267" s="3" t="s">
        <v>9</v>
      </c>
      <c r="F3267" t="str">
        <f t="shared" ref="F3267:F3330" si="51">IF(C3267&gt;50,"Elite",IF(C3267&gt;=30,"Premium","Basic"))</f>
        <v>Elite</v>
      </c>
    </row>
    <row r="3268" spans="1:6" x14ac:dyDescent="0.25">
      <c r="A3268" s="2">
        <v>607936</v>
      </c>
      <c r="B3268" s="2" t="s">
        <v>10</v>
      </c>
      <c r="C3268" s="2">
        <v>26</v>
      </c>
      <c r="D3268" s="2">
        <v>0</v>
      </c>
      <c r="E3268" s="2" t="s">
        <v>7</v>
      </c>
      <c r="F3268" t="str">
        <f t="shared" si="51"/>
        <v>Basic</v>
      </c>
    </row>
    <row r="3269" spans="1:6" x14ac:dyDescent="0.25">
      <c r="A3269" s="3">
        <v>274222</v>
      </c>
      <c r="B3269" s="3" t="s">
        <v>10</v>
      </c>
      <c r="C3269" s="3">
        <v>20</v>
      </c>
      <c r="D3269" s="3">
        <v>0</v>
      </c>
      <c r="E3269" s="3" t="s">
        <v>7</v>
      </c>
      <c r="F3269" t="str">
        <f t="shared" si="51"/>
        <v>Basic</v>
      </c>
    </row>
    <row r="3270" spans="1:6" x14ac:dyDescent="0.25">
      <c r="A3270" s="2">
        <v>809378</v>
      </c>
      <c r="B3270" s="2" t="s">
        <v>8</v>
      </c>
      <c r="C3270" s="2">
        <v>63</v>
      </c>
      <c r="D3270" s="2">
        <v>0</v>
      </c>
      <c r="E3270" s="2" t="s">
        <v>9</v>
      </c>
      <c r="F3270" t="str">
        <f t="shared" si="51"/>
        <v>Elite</v>
      </c>
    </row>
    <row r="3271" spans="1:6" x14ac:dyDescent="0.25">
      <c r="A3271" s="3">
        <v>197536</v>
      </c>
      <c r="B3271" s="3" t="s">
        <v>8</v>
      </c>
      <c r="C3271" s="3">
        <v>30</v>
      </c>
      <c r="D3271" s="3">
        <v>1</v>
      </c>
      <c r="E3271" s="3" t="s">
        <v>7</v>
      </c>
      <c r="F3271" t="str">
        <f t="shared" si="51"/>
        <v>Premium</v>
      </c>
    </row>
    <row r="3272" spans="1:6" x14ac:dyDescent="0.25">
      <c r="A3272" s="2">
        <v>121516</v>
      </c>
      <c r="B3272" s="2" t="s">
        <v>10</v>
      </c>
      <c r="C3272" s="2">
        <v>65</v>
      </c>
      <c r="D3272" s="2">
        <v>0</v>
      </c>
      <c r="E3272" s="2" t="s">
        <v>7</v>
      </c>
      <c r="F3272" t="str">
        <f t="shared" si="51"/>
        <v>Elite</v>
      </c>
    </row>
    <row r="3273" spans="1:6" x14ac:dyDescent="0.25">
      <c r="A3273" s="3">
        <v>887082</v>
      </c>
      <c r="B3273" s="3" t="s">
        <v>10</v>
      </c>
      <c r="C3273" s="3">
        <v>61</v>
      </c>
      <c r="D3273" s="3">
        <v>1</v>
      </c>
      <c r="E3273" s="3" t="s">
        <v>7</v>
      </c>
      <c r="F3273" t="str">
        <f t="shared" si="51"/>
        <v>Elite</v>
      </c>
    </row>
    <row r="3274" spans="1:6" x14ac:dyDescent="0.25">
      <c r="A3274" s="2">
        <v>402457</v>
      </c>
      <c r="B3274" s="2" t="s">
        <v>8</v>
      </c>
      <c r="C3274" s="2">
        <v>42</v>
      </c>
      <c r="D3274" s="2">
        <v>0</v>
      </c>
      <c r="E3274" s="2" t="s">
        <v>7</v>
      </c>
      <c r="F3274" t="str">
        <f t="shared" si="51"/>
        <v>Premium</v>
      </c>
    </row>
    <row r="3275" spans="1:6" x14ac:dyDescent="0.25">
      <c r="A3275" s="3">
        <v>432232</v>
      </c>
      <c r="B3275" s="3" t="s">
        <v>10</v>
      </c>
      <c r="C3275" s="3">
        <v>20</v>
      </c>
      <c r="D3275" s="3">
        <v>0</v>
      </c>
      <c r="E3275" s="3" t="s">
        <v>7</v>
      </c>
      <c r="F3275" t="str">
        <f t="shared" si="51"/>
        <v>Basic</v>
      </c>
    </row>
    <row r="3276" spans="1:6" x14ac:dyDescent="0.25">
      <c r="A3276" s="2">
        <v>412497</v>
      </c>
      <c r="B3276" s="2" t="s">
        <v>6</v>
      </c>
      <c r="C3276" s="2">
        <v>43</v>
      </c>
      <c r="D3276" s="2">
        <v>1</v>
      </c>
      <c r="E3276" s="2" t="s">
        <v>7</v>
      </c>
      <c r="F3276" t="str">
        <f t="shared" si="51"/>
        <v>Premium</v>
      </c>
    </row>
    <row r="3277" spans="1:6" x14ac:dyDescent="0.25">
      <c r="A3277" s="3">
        <v>790834</v>
      </c>
      <c r="B3277" s="3" t="s">
        <v>8</v>
      </c>
      <c r="C3277" s="3">
        <v>51</v>
      </c>
      <c r="D3277" s="3">
        <v>0</v>
      </c>
      <c r="E3277" s="3" t="s">
        <v>9</v>
      </c>
      <c r="F3277" t="str">
        <f t="shared" si="51"/>
        <v>Elite</v>
      </c>
    </row>
    <row r="3278" spans="1:6" x14ac:dyDescent="0.25">
      <c r="A3278" s="2">
        <v>275828</v>
      </c>
      <c r="B3278" s="2" t="s">
        <v>10</v>
      </c>
      <c r="C3278" s="2">
        <v>35</v>
      </c>
      <c r="D3278" s="2">
        <v>1</v>
      </c>
      <c r="E3278" s="2" t="s">
        <v>7</v>
      </c>
      <c r="F3278" t="str">
        <f t="shared" si="51"/>
        <v>Premium</v>
      </c>
    </row>
    <row r="3279" spans="1:6" x14ac:dyDescent="0.25">
      <c r="A3279" s="3">
        <v>870017</v>
      </c>
      <c r="B3279" s="3" t="s">
        <v>10</v>
      </c>
      <c r="C3279" s="3">
        <v>62</v>
      </c>
      <c r="D3279" s="3">
        <v>0</v>
      </c>
      <c r="E3279" s="3" t="s">
        <v>7</v>
      </c>
      <c r="F3279" t="str">
        <f t="shared" si="51"/>
        <v>Elite</v>
      </c>
    </row>
    <row r="3280" spans="1:6" x14ac:dyDescent="0.25">
      <c r="A3280" s="2">
        <v>835873</v>
      </c>
      <c r="B3280" s="2" t="s">
        <v>8</v>
      </c>
      <c r="C3280" s="2">
        <v>43</v>
      </c>
      <c r="D3280" s="2">
        <v>1</v>
      </c>
      <c r="E3280" s="2" t="s">
        <v>7</v>
      </c>
      <c r="F3280" t="str">
        <f t="shared" si="51"/>
        <v>Premium</v>
      </c>
    </row>
    <row r="3281" spans="1:6" x14ac:dyDescent="0.25">
      <c r="A3281" s="3">
        <v>560664</v>
      </c>
      <c r="B3281" s="3" t="s">
        <v>10</v>
      </c>
      <c r="C3281" s="3">
        <v>55</v>
      </c>
      <c r="D3281" s="3">
        <v>1</v>
      </c>
      <c r="E3281" s="3" t="s">
        <v>7</v>
      </c>
      <c r="F3281" t="str">
        <f t="shared" si="51"/>
        <v>Elite</v>
      </c>
    </row>
    <row r="3282" spans="1:6" x14ac:dyDescent="0.25">
      <c r="A3282" s="2">
        <v>208336</v>
      </c>
      <c r="B3282" s="2" t="s">
        <v>10</v>
      </c>
      <c r="C3282" s="2">
        <v>46</v>
      </c>
      <c r="D3282" s="2">
        <v>0</v>
      </c>
      <c r="E3282" s="2" t="s">
        <v>7</v>
      </c>
      <c r="F3282" t="str">
        <f t="shared" si="51"/>
        <v>Premium</v>
      </c>
    </row>
    <row r="3283" spans="1:6" x14ac:dyDescent="0.25">
      <c r="A3283" s="3">
        <v>936969</v>
      </c>
      <c r="B3283" s="3" t="s">
        <v>10</v>
      </c>
      <c r="C3283" s="3">
        <v>67</v>
      </c>
      <c r="D3283" s="3">
        <v>1</v>
      </c>
      <c r="E3283" s="3" t="s">
        <v>7</v>
      </c>
      <c r="F3283" t="str">
        <f t="shared" si="51"/>
        <v>Elite</v>
      </c>
    </row>
    <row r="3284" spans="1:6" x14ac:dyDescent="0.25">
      <c r="A3284" s="2">
        <v>703099</v>
      </c>
      <c r="B3284" s="2" t="s">
        <v>10</v>
      </c>
      <c r="C3284" s="2">
        <v>35</v>
      </c>
      <c r="D3284" s="2">
        <v>1</v>
      </c>
      <c r="E3284" s="2" t="s">
        <v>7</v>
      </c>
      <c r="F3284" t="str">
        <f t="shared" si="51"/>
        <v>Premium</v>
      </c>
    </row>
    <row r="3285" spans="1:6" x14ac:dyDescent="0.25">
      <c r="A3285" s="3">
        <v>612097</v>
      </c>
      <c r="B3285" s="3" t="s">
        <v>6</v>
      </c>
      <c r="C3285" s="3">
        <v>41</v>
      </c>
      <c r="D3285" s="3">
        <v>0</v>
      </c>
      <c r="E3285" s="3" t="s">
        <v>7</v>
      </c>
      <c r="F3285" t="str">
        <f t="shared" si="51"/>
        <v>Premium</v>
      </c>
    </row>
    <row r="3286" spans="1:6" x14ac:dyDescent="0.25">
      <c r="A3286" s="2">
        <v>169635</v>
      </c>
      <c r="B3286" s="2" t="s">
        <v>8</v>
      </c>
      <c r="C3286" s="2">
        <v>68</v>
      </c>
      <c r="D3286" s="2">
        <v>0</v>
      </c>
      <c r="E3286" s="2" t="s">
        <v>9</v>
      </c>
      <c r="F3286" t="str">
        <f t="shared" si="51"/>
        <v>Elite</v>
      </c>
    </row>
    <row r="3287" spans="1:6" x14ac:dyDescent="0.25">
      <c r="A3287" s="3">
        <v>112301</v>
      </c>
      <c r="B3287" s="3" t="s">
        <v>8</v>
      </c>
      <c r="C3287" s="3">
        <v>34</v>
      </c>
      <c r="D3287" s="3">
        <v>0</v>
      </c>
      <c r="E3287" s="3" t="s">
        <v>7</v>
      </c>
      <c r="F3287" t="str">
        <f t="shared" si="51"/>
        <v>Premium</v>
      </c>
    </row>
    <row r="3288" spans="1:6" x14ac:dyDescent="0.25">
      <c r="A3288" s="2">
        <v>531402</v>
      </c>
      <c r="B3288" s="2" t="s">
        <v>10</v>
      </c>
      <c r="C3288" s="2">
        <v>60</v>
      </c>
      <c r="D3288" s="2">
        <v>0</v>
      </c>
      <c r="E3288" s="2" t="s">
        <v>7</v>
      </c>
      <c r="F3288" t="str">
        <f t="shared" si="51"/>
        <v>Elite</v>
      </c>
    </row>
    <row r="3289" spans="1:6" x14ac:dyDescent="0.25">
      <c r="A3289" s="3">
        <v>546653</v>
      </c>
      <c r="B3289" s="3" t="s">
        <v>8</v>
      </c>
      <c r="C3289" s="3">
        <v>69</v>
      </c>
      <c r="D3289" s="3">
        <v>0</v>
      </c>
      <c r="E3289" s="3" t="s">
        <v>9</v>
      </c>
      <c r="F3289" t="str">
        <f t="shared" si="51"/>
        <v>Elite</v>
      </c>
    </row>
    <row r="3290" spans="1:6" x14ac:dyDescent="0.25">
      <c r="A3290" s="2">
        <v>364903</v>
      </c>
      <c r="B3290" s="2" t="s">
        <v>6</v>
      </c>
      <c r="C3290" s="2">
        <v>31</v>
      </c>
      <c r="D3290" s="2">
        <v>0</v>
      </c>
      <c r="E3290" s="2" t="s">
        <v>7</v>
      </c>
      <c r="F3290" t="str">
        <f t="shared" si="51"/>
        <v>Premium</v>
      </c>
    </row>
    <row r="3291" spans="1:6" x14ac:dyDescent="0.25">
      <c r="A3291" s="3">
        <v>211862</v>
      </c>
      <c r="B3291" s="3" t="s">
        <v>8</v>
      </c>
      <c r="C3291" s="3">
        <v>40</v>
      </c>
      <c r="D3291" s="3">
        <v>0</v>
      </c>
      <c r="E3291" s="3" t="s">
        <v>7</v>
      </c>
      <c r="F3291" t="str">
        <f t="shared" si="51"/>
        <v>Premium</v>
      </c>
    </row>
    <row r="3292" spans="1:6" x14ac:dyDescent="0.25">
      <c r="A3292" s="2">
        <v>986972</v>
      </c>
      <c r="B3292" s="2" t="s">
        <v>8</v>
      </c>
      <c r="C3292" s="2">
        <v>34</v>
      </c>
      <c r="D3292" s="2">
        <v>0</v>
      </c>
      <c r="E3292" s="2" t="s">
        <v>7</v>
      </c>
      <c r="F3292" t="str">
        <f t="shared" si="51"/>
        <v>Premium</v>
      </c>
    </row>
    <row r="3293" spans="1:6" x14ac:dyDescent="0.25">
      <c r="A3293" s="3">
        <v>140089</v>
      </c>
      <c r="B3293" s="3" t="s">
        <v>10</v>
      </c>
      <c r="C3293" s="3">
        <v>42</v>
      </c>
      <c r="D3293" s="3">
        <v>0</v>
      </c>
      <c r="E3293" s="3" t="s">
        <v>7</v>
      </c>
      <c r="F3293" t="str">
        <f t="shared" si="51"/>
        <v>Premium</v>
      </c>
    </row>
    <row r="3294" spans="1:6" x14ac:dyDescent="0.25">
      <c r="A3294" s="2">
        <v>762361</v>
      </c>
      <c r="B3294" s="2" t="s">
        <v>10</v>
      </c>
      <c r="C3294" s="2">
        <v>59</v>
      </c>
      <c r="D3294" s="2">
        <v>0</v>
      </c>
      <c r="E3294" s="2" t="s">
        <v>7</v>
      </c>
      <c r="F3294" t="str">
        <f t="shared" si="51"/>
        <v>Elite</v>
      </c>
    </row>
    <row r="3295" spans="1:6" x14ac:dyDescent="0.25">
      <c r="A3295" s="3">
        <v>551697</v>
      </c>
      <c r="B3295" s="3" t="s">
        <v>8</v>
      </c>
      <c r="C3295" s="3">
        <v>31</v>
      </c>
      <c r="D3295" s="3">
        <v>0</v>
      </c>
      <c r="E3295" s="3" t="s">
        <v>7</v>
      </c>
      <c r="F3295" t="str">
        <f t="shared" si="51"/>
        <v>Premium</v>
      </c>
    </row>
    <row r="3296" spans="1:6" x14ac:dyDescent="0.25">
      <c r="A3296" s="2">
        <v>960005</v>
      </c>
      <c r="B3296" s="2" t="s">
        <v>10</v>
      </c>
      <c r="C3296" s="2">
        <v>64</v>
      </c>
      <c r="D3296" s="2">
        <v>1</v>
      </c>
      <c r="E3296" s="2" t="s">
        <v>7</v>
      </c>
      <c r="F3296" t="str">
        <f t="shared" si="51"/>
        <v>Elite</v>
      </c>
    </row>
    <row r="3297" spans="1:6" x14ac:dyDescent="0.25">
      <c r="A3297" s="3">
        <v>590532</v>
      </c>
      <c r="B3297" s="3" t="s">
        <v>8</v>
      </c>
      <c r="C3297" s="3">
        <v>46</v>
      </c>
      <c r="D3297" s="3">
        <v>0</v>
      </c>
      <c r="E3297" s="3" t="s">
        <v>7</v>
      </c>
      <c r="F3297" t="str">
        <f t="shared" si="51"/>
        <v>Premium</v>
      </c>
    </row>
    <row r="3298" spans="1:6" x14ac:dyDescent="0.25">
      <c r="A3298" s="2">
        <v>668942</v>
      </c>
      <c r="B3298" s="2" t="s">
        <v>8</v>
      </c>
      <c r="C3298" s="2">
        <v>61</v>
      </c>
      <c r="D3298" s="2">
        <v>1</v>
      </c>
      <c r="E3298" s="2" t="s">
        <v>9</v>
      </c>
      <c r="F3298" t="str">
        <f t="shared" si="51"/>
        <v>Elite</v>
      </c>
    </row>
    <row r="3299" spans="1:6" x14ac:dyDescent="0.25">
      <c r="A3299" s="3">
        <v>867198</v>
      </c>
      <c r="B3299" s="3" t="s">
        <v>8</v>
      </c>
      <c r="C3299" s="3">
        <v>63</v>
      </c>
      <c r="D3299" s="3">
        <v>1</v>
      </c>
      <c r="E3299" s="3" t="s">
        <v>9</v>
      </c>
      <c r="F3299" t="str">
        <f t="shared" si="51"/>
        <v>Elite</v>
      </c>
    </row>
    <row r="3300" spans="1:6" x14ac:dyDescent="0.25">
      <c r="A3300" s="2">
        <v>456300</v>
      </c>
      <c r="B3300" s="2" t="s">
        <v>6</v>
      </c>
      <c r="C3300" s="2">
        <v>32</v>
      </c>
      <c r="D3300" s="2">
        <v>0</v>
      </c>
      <c r="E3300" s="2" t="s">
        <v>7</v>
      </c>
      <c r="F3300" t="str">
        <f t="shared" si="51"/>
        <v>Premium</v>
      </c>
    </row>
    <row r="3301" spans="1:6" x14ac:dyDescent="0.25">
      <c r="A3301" s="3">
        <v>772657</v>
      </c>
      <c r="B3301" s="3" t="s">
        <v>6</v>
      </c>
      <c r="C3301" s="3">
        <v>57</v>
      </c>
      <c r="D3301" s="3">
        <v>1</v>
      </c>
      <c r="E3301" s="3" t="s">
        <v>7</v>
      </c>
      <c r="F3301" t="str">
        <f t="shared" si="51"/>
        <v>Elite</v>
      </c>
    </row>
    <row r="3302" spans="1:6" x14ac:dyDescent="0.25">
      <c r="A3302" s="2">
        <v>425003</v>
      </c>
      <c r="B3302" s="2" t="s">
        <v>8</v>
      </c>
      <c r="C3302" s="2">
        <v>70</v>
      </c>
      <c r="D3302" s="2">
        <v>0</v>
      </c>
      <c r="E3302" s="2" t="s">
        <v>9</v>
      </c>
      <c r="F3302" t="str">
        <f t="shared" si="51"/>
        <v>Elite</v>
      </c>
    </row>
    <row r="3303" spans="1:6" x14ac:dyDescent="0.25">
      <c r="A3303" s="3">
        <v>534694</v>
      </c>
      <c r="B3303" s="3" t="s">
        <v>10</v>
      </c>
      <c r="C3303" s="3">
        <v>27</v>
      </c>
      <c r="D3303" s="3">
        <v>1</v>
      </c>
      <c r="E3303" s="3" t="s">
        <v>7</v>
      </c>
      <c r="F3303" t="str">
        <f t="shared" si="51"/>
        <v>Basic</v>
      </c>
    </row>
    <row r="3304" spans="1:6" x14ac:dyDescent="0.25">
      <c r="A3304" s="2">
        <v>472541</v>
      </c>
      <c r="B3304" s="2" t="s">
        <v>10</v>
      </c>
      <c r="C3304" s="2">
        <v>36</v>
      </c>
      <c r="D3304" s="2">
        <v>0</v>
      </c>
      <c r="E3304" s="2" t="s">
        <v>7</v>
      </c>
      <c r="F3304" t="str">
        <f t="shared" si="51"/>
        <v>Premium</v>
      </c>
    </row>
    <row r="3305" spans="1:6" x14ac:dyDescent="0.25">
      <c r="A3305" s="3">
        <v>725025</v>
      </c>
      <c r="B3305" s="3" t="s">
        <v>8</v>
      </c>
      <c r="C3305" s="3">
        <v>60</v>
      </c>
      <c r="D3305" s="3">
        <v>0</v>
      </c>
      <c r="E3305" s="3" t="s">
        <v>9</v>
      </c>
      <c r="F3305" t="str">
        <f t="shared" si="51"/>
        <v>Elite</v>
      </c>
    </row>
    <row r="3306" spans="1:6" x14ac:dyDescent="0.25">
      <c r="A3306" s="2">
        <v>691347</v>
      </c>
      <c r="B3306" s="2" t="s">
        <v>10</v>
      </c>
      <c r="C3306" s="2">
        <v>20</v>
      </c>
      <c r="D3306" s="2">
        <v>1</v>
      </c>
      <c r="E3306" s="2" t="s">
        <v>7</v>
      </c>
      <c r="F3306" t="str">
        <f t="shared" si="51"/>
        <v>Basic</v>
      </c>
    </row>
    <row r="3307" spans="1:6" x14ac:dyDescent="0.25">
      <c r="A3307" s="3">
        <v>905000</v>
      </c>
      <c r="B3307" s="3" t="s">
        <v>6</v>
      </c>
      <c r="C3307" s="3">
        <v>41</v>
      </c>
      <c r="D3307" s="3">
        <v>0</v>
      </c>
      <c r="E3307" s="3" t="s">
        <v>7</v>
      </c>
      <c r="F3307" t="str">
        <f t="shared" si="51"/>
        <v>Premium</v>
      </c>
    </row>
    <row r="3308" spans="1:6" x14ac:dyDescent="0.25">
      <c r="A3308" s="2">
        <v>482412</v>
      </c>
      <c r="B3308" s="2" t="s">
        <v>8</v>
      </c>
      <c r="C3308" s="2">
        <v>64</v>
      </c>
      <c r="D3308" s="2">
        <v>0</v>
      </c>
      <c r="E3308" s="2" t="s">
        <v>9</v>
      </c>
      <c r="F3308" t="str">
        <f t="shared" si="51"/>
        <v>Elite</v>
      </c>
    </row>
    <row r="3309" spans="1:6" x14ac:dyDescent="0.25">
      <c r="A3309" s="3">
        <v>709794</v>
      </c>
      <c r="B3309" s="3" t="s">
        <v>8</v>
      </c>
      <c r="C3309" s="3">
        <v>64</v>
      </c>
      <c r="D3309" s="3">
        <v>0</v>
      </c>
      <c r="E3309" s="3" t="s">
        <v>9</v>
      </c>
      <c r="F3309" t="str">
        <f t="shared" si="51"/>
        <v>Elite</v>
      </c>
    </row>
    <row r="3310" spans="1:6" x14ac:dyDescent="0.25">
      <c r="A3310" s="2">
        <v>821478</v>
      </c>
      <c r="B3310" s="2" t="s">
        <v>8</v>
      </c>
      <c r="C3310" s="2">
        <v>42</v>
      </c>
      <c r="D3310" s="2">
        <v>0</v>
      </c>
      <c r="E3310" s="2" t="s">
        <v>7</v>
      </c>
      <c r="F3310" t="str">
        <f t="shared" si="51"/>
        <v>Premium</v>
      </c>
    </row>
    <row r="3311" spans="1:6" x14ac:dyDescent="0.25">
      <c r="A3311" s="3">
        <v>291469</v>
      </c>
      <c r="B3311" s="3" t="s">
        <v>10</v>
      </c>
      <c r="C3311" s="3">
        <v>60</v>
      </c>
      <c r="D3311" s="3">
        <v>0</v>
      </c>
      <c r="E3311" s="3" t="s">
        <v>7</v>
      </c>
      <c r="F3311" t="str">
        <f t="shared" si="51"/>
        <v>Elite</v>
      </c>
    </row>
    <row r="3312" spans="1:6" x14ac:dyDescent="0.25">
      <c r="A3312" s="2">
        <v>928835</v>
      </c>
      <c r="B3312" s="2" t="s">
        <v>8</v>
      </c>
      <c r="C3312" s="2">
        <v>44</v>
      </c>
      <c r="D3312" s="2">
        <v>1</v>
      </c>
      <c r="E3312" s="2" t="s">
        <v>7</v>
      </c>
      <c r="F3312" t="str">
        <f t="shared" si="51"/>
        <v>Premium</v>
      </c>
    </row>
    <row r="3313" spans="1:6" x14ac:dyDescent="0.25">
      <c r="A3313" s="3">
        <v>572428</v>
      </c>
      <c r="B3313" s="3" t="s">
        <v>6</v>
      </c>
      <c r="C3313" s="3">
        <v>51</v>
      </c>
      <c r="D3313" s="3">
        <v>1</v>
      </c>
      <c r="E3313" s="3" t="s">
        <v>7</v>
      </c>
      <c r="F3313" t="str">
        <f t="shared" si="51"/>
        <v>Elite</v>
      </c>
    </row>
    <row r="3314" spans="1:6" x14ac:dyDescent="0.25">
      <c r="A3314" s="2">
        <v>883066</v>
      </c>
      <c r="B3314" s="2" t="s">
        <v>8</v>
      </c>
      <c r="C3314" s="2">
        <v>41</v>
      </c>
      <c r="D3314" s="2">
        <v>0</v>
      </c>
      <c r="E3314" s="2" t="s">
        <v>7</v>
      </c>
      <c r="F3314" t="str">
        <f t="shared" si="51"/>
        <v>Premium</v>
      </c>
    </row>
    <row r="3315" spans="1:6" x14ac:dyDescent="0.25">
      <c r="A3315" s="3">
        <v>456668</v>
      </c>
      <c r="B3315" s="3" t="s">
        <v>10</v>
      </c>
      <c r="C3315" s="3">
        <v>43</v>
      </c>
      <c r="D3315" s="3">
        <v>1</v>
      </c>
      <c r="E3315" s="3" t="s">
        <v>7</v>
      </c>
      <c r="F3315" t="str">
        <f t="shared" si="51"/>
        <v>Premium</v>
      </c>
    </row>
    <row r="3316" spans="1:6" x14ac:dyDescent="0.25">
      <c r="A3316" s="2">
        <v>253414</v>
      </c>
      <c r="B3316" s="2" t="s">
        <v>8</v>
      </c>
      <c r="C3316" s="2">
        <v>55</v>
      </c>
      <c r="D3316" s="2">
        <v>1</v>
      </c>
      <c r="E3316" s="2" t="s">
        <v>9</v>
      </c>
      <c r="F3316" t="str">
        <f t="shared" si="51"/>
        <v>Elite</v>
      </c>
    </row>
    <row r="3317" spans="1:6" x14ac:dyDescent="0.25">
      <c r="A3317" s="3">
        <v>931672</v>
      </c>
      <c r="B3317" s="3" t="s">
        <v>10</v>
      </c>
      <c r="C3317" s="3">
        <v>63</v>
      </c>
      <c r="D3317" s="3">
        <v>1</v>
      </c>
      <c r="E3317" s="3" t="s">
        <v>7</v>
      </c>
      <c r="F3317" t="str">
        <f t="shared" si="51"/>
        <v>Elite</v>
      </c>
    </row>
    <row r="3318" spans="1:6" x14ac:dyDescent="0.25">
      <c r="A3318" s="2">
        <v>579212</v>
      </c>
      <c r="B3318" s="2" t="s">
        <v>10</v>
      </c>
      <c r="C3318" s="2">
        <v>37</v>
      </c>
      <c r="D3318" s="2">
        <v>0</v>
      </c>
      <c r="E3318" s="2" t="s">
        <v>7</v>
      </c>
      <c r="F3318" t="str">
        <f t="shared" si="51"/>
        <v>Premium</v>
      </c>
    </row>
    <row r="3319" spans="1:6" x14ac:dyDescent="0.25">
      <c r="A3319" s="3">
        <v>290072</v>
      </c>
      <c r="B3319" s="3" t="s">
        <v>10</v>
      </c>
      <c r="C3319" s="3">
        <v>31</v>
      </c>
      <c r="D3319" s="3">
        <v>1</v>
      </c>
      <c r="E3319" s="3" t="s">
        <v>7</v>
      </c>
      <c r="F3319" t="str">
        <f t="shared" si="51"/>
        <v>Premium</v>
      </c>
    </row>
    <row r="3320" spans="1:6" x14ac:dyDescent="0.25">
      <c r="A3320" s="2">
        <v>542506</v>
      </c>
      <c r="B3320" s="2" t="s">
        <v>8</v>
      </c>
      <c r="C3320" s="2">
        <v>34</v>
      </c>
      <c r="D3320" s="2">
        <v>1</v>
      </c>
      <c r="E3320" s="2" t="s">
        <v>7</v>
      </c>
      <c r="F3320" t="str">
        <f t="shared" si="51"/>
        <v>Premium</v>
      </c>
    </row>
    <row r="3321" spans="1:6" x14ac:dyDescent="0.25">
      <c r="A3321" s="3">
        <v>446171</v>
      </c>
      <c r="B3321" s="3" t="s">
        <v>10</v>
      </c>
      <c r="C3321" s="3">
        <v>62</v>
      </c>
      <c r="D3321" s="3">
        <v>1</v>
      </c>
      <c r="E3321" s="3" t="s">
        <v>7</v>
      </c>
      <c r="F3321" t="str">
        <f t="shared" si="51"/>
        <v>Elite</v>
      </c>
    </row>
    <row r="3322" spans="1:6" x14ac:dyDescent="0.25">
      <c r="A3322" s="2">
        <v>581583</v>
      </c>
      <c r="B3322" s="2" t="s">
        <v>10</v>
      </c>
      <c r="C3322" s="2">
        <v>29</v>
      </c>
      <c r="D3322" s="2">
        <v>1</v>
      </c>
      <c r="E3322" s="2" t="s">
        <v>7</v>
      </c>
      <c r="F3322" t="str">
        <f t="shared" si="51"/>
        <v>Basic</v>
      </c>
    </row>
    <row r="3323" spans="1:6" x14ac:dyDescent="0.25">
      <c r="A3323" s="3">
        <v>283084</v>
      </c>
      <c r="B3323" s="3" t="s">
        <v>8</v>
      </c>
      <c r="C3323" s="3">
        <v>22</v>
      </c>
      <c r="D3323" s="3">
        <v>1</v>
      </c>
      <c r="E3323" s="3" t="s">
        <v>7</v>
      </c>
      <c r="F3323" t="str">
        <f t="shared" si="51"/>
        <v>Basic</v>
      </c>
    </row>
    <row r="3324" spans="1:6" x14ac:dyDescent="0.25">
      <c r="A3324" s="2">
        <v>475210</v>
      </c>
      <c r="B3324" s="2" t="s">
        <v>8</v>
      </c>
      <c r="C3324" s="2">
        <v>25</v>
      </c>
      <c r="D3324" s="2">
        <v>1</v>
      </c>
      <c r="E3324" s="2" t="s">
        <v>7</v>
      </c>
      <c r="F3324" t="str">
        <f t="shared" si="51"/>
        <v>Basic</v>
      </c>
    </row>
    <row r="3325" spans="1:6" x14ac:dyDescent="0.25">
      <c r="A3325" s="3">
        <v>323018</v>
      </c>
      <c r="B3325" s="3" t="s">
        <v>8</v>
      </c>
      <c r="C3325" s="3">
        <v>55</v>
      </c>
      <c r="D3325" s="3">
        <v>1</v>
      </c>
      <c r="E3325" s="3" t="s">
        <v>9</v>
      </c>
      <c r="F3325" t="str">
        <f t="shared" si="51"/>
        <v>Elite</v>
      </c>
    </row>
    <row r="3326" spans="1:6" x14ac:dyDescent="0.25">
      <c r="A3326" s="2">
        <v>644220</v>
      </c>
      <c r="B3326" s="2" t="s">
        <v>6</v>
      </c>
      <c r="C3326" s="2">
        <v>26</v>
      </c>
      <c r="D3326" s="2">
        <v>1</v>
      </c>
      <c r="E3326" s="2" t="s">
        <v>7</v>
      </c>
      <c r="F3326" t="str">
        <f t="shared" si="51"/>
        <v>Basic</v>
      </c>
    </row>
    <row r="3327" spans="1:6" x14ac:dyDescent="0.25">
      <c r="A3327" s="3">
        <v>237982</v>
      </c>
      <c r="B3327" s="3" t="s">
        <v>6</v>
      </c>
      <c r="C3327" s="3">
        <v>23</v>
      </c>
      <c r="D3327" s="3">
        <v>0</v>
      </c>
      <c r="E3327" s="3" t="s">
        <v>7</v>
      </c>
      <c r="F3327" t="str">
        <f t="shared" si="51"/>
        <v>Basic</v>
      </c>
    </row>
    <row r="3328" spans="1:6" x14ac:dyDescent="0.25">
      <c r="A3328" s="2">
        <v>344041</v>
      </c>
      <c r="B3328" s="2" t="s">
        <v>8</v>
      </c>
      <c r="C3328" s="2">
        <v>56</v>
      </c>
      <c r="D3328" s="2">
        <v>0</v>
      </c>
      <c r="E3328" s="2" t="s">
        <v>9</v>
      </c>
      <c r="F3328" t="str">
        <f t="shared" si="51"/>
        <v>Elite</v>
      </c>
    </row>
    <row r="3329" spans="1:6" x14ac:dyDescent="0.25">
      <c r="A3329" s="3">
        <v>847741</v>
      </c>
      <c r="B3329" s="3" t="s">
        <v>10</v>
      </c>
      <c r="C3329" s="3">
        <v>51</v>
      </c>
      <c r="D3329" s="3">
        <v>1</v>
      </c>
      <c r="E3329" s="3" t="s">
        <v>7</v>
      </c>
      <c r="F3329" t="str">
        <f t="shared" si="51"/>
        <v>Elite</v>
      </c>
    </row>
    <row r="3330" spans="1:6" x14ac:dyDescent="0.25">
      <c r="A3330" s="2">
        <v>483393</v>
      </c>
      <c r="B3330" s="2" t="s">
        <v>10</v>
      </c>
      <c r="C3330" s="2">
        <v>34</v>
      </c>
      <c r="D3330" s="2">
        <v>0</v>
      </c>
      <c r="E3330" s="2" t="s">
        <v>7</v>
      </c>
      <c r="F3330" t="str">
        <f t="shared" si="51"/>
        <v>Premium</v>
      </c>
    </row>
    <row r="3331" spans="1:6" x14ac:dyDescent="0.25">
      <c r="A3331" s="3">
        <v>205577</v>
      </c>
      <c r="B3331" s="3" t="s">
        <v>8</v>
      </c>
      <c r="C3331" s="3">
        <v>18</v>
      </c>
      <c r="D3331" s="3">
        <v>1</v>
      </c>
      <c r="E3331" s="3" t="s">
        <v>7</v>
      </c>
      <c r="F3331" t="str">
        <f t="shared" ref="F3331:F3394" si="52">IF(C3331&gt;50,"Elite",IF(C3331&gt;=30,"Premium","Basic"))</f>
        <v>Basic</v>
      </c>
    </row>
    <row r="3332" spans="1:6" x14ac:dyDescent="0.25">
      <c r="A3332" s="2">
        <v>199921</v>
      </c>
      <c r="B3332" s="2" t="s">
        <v>10</v>
      </c>
      <c r="C3332" s="2">
        <v>25</v>
      </c>
      <c r="D3332" s="2">
        <v>0</v>
      </c>
      <c r="E3332" s="2" t="s">
        <v>7</v>
      </c>
      <c r="F3332" t="str">
        <f t="shared" si="52"/>
        <v>Basic</v>
      </c>
    </row>
    <row r="3333" spans="1:6" x14ac:dyDescent="0.25">
      <c r="A3333" s="3">
        <v>322970</v>
      </c>
      <c r="B3333" s="3" t="s">
        <v>6</v>
      </c>
      <c r="C3333" s="3">
        <v>19</v>
      </c>
      <c r="D3333" s="3">
        <v>1</v>
      </c>
      <c r="E3333" s="3" t="s">
        <v>7</v>
      </c>
      <c r="F3333" t="str">
        <f t="shared" si="52"/>
        <v>Basic</v>
      </c>
    </row>
    <row r="3334" spans="1:6" x14ac:dyDescent="0.25">
      <c r="A3334" s="2">
        <v>606137</v>
      </c>
      <c r="B3334" s="2" t="s">
        <v>8</v>
      </c>
      <c r="C3334" s="2">
        <v>39</v>
      </c>
      <c r="D3334" s="2">
        <v>0</v>
      </c>
      <c r="E3334" s="2" t="s">
        <v>7</v>
      </c>
      <c r="F3334" t="str">
        <f t="shared" si="52"/>
        <v>Premium</v>
      </c>
    </row>
    <row r="3335" spans="1:6" x14ac:dyDescent="0.25">
      <c r="A3335" s="3">
        <v>133216</v>
      </c>
      <c r="B3335" s="3" t="s">
        <v>6</v>
      </c>
      <c r="C3335" s="3">
        <v>54</v>
      </c>
      <c r="D3335" s="3">
        <v>0</v>
      </c>
      <c r="E3335" s="3" t="s">
        <v>7</v>
      </c>
      <c r="F3335" t="str">
        <f t="shared" si="52"/>
        <v>Elite</v>
      </c>
    </row>
    <row r="3336" spans="1:6" x14ac:dyDescent="0.25">
      <c r="A3336" s="2">
        <v>995610</v>
      </c>
      <c r="B3336" s="2" t="s">
        <v>8</v>
      </c>
      <c r="C3336" s="2">
        <v>49</v>
      </c>
      <c r="D3336" s="2">
        <v>1</v>
      </c>
      <c r="E3336" s="2" t="s">
        <v>7</v>
      </c>
      <c r="F3336" t="str">
        <f t="shared" si="52"/>
        <v>Premium</v>
      </c>
    </row>
    <row r="3337" spans="1:6" x14ac:dyDescent="0.25">
      <c r="A3337" s="3">
        <v>323213</v>
      </c>
      <c r="B3337" s="3" t="s">
        <v>8</v>
      </c>
      <c r="C3337" s="3">
        <v>50</v>
      </c>
      <c r="D3337" s="3">
        <v>0</v>
      </c>
      <c r="E3337" s="3" t="s">
        <v>7</v>
      </c>
      <c r="F3337" t="str">
        <f t="shared" si="52"/>
        <v>Premium</v>
      </c>
    </row>
    <row r="3338" spans="1:6" x14ac:dyDescent="0.25">
      <c r="A3338" s="2">
        <v>227004</v>
      </c>
      <c r="B3338" s="2" t="s">
        <v>10</v>
      </c>
      <c r="C3338" s="2">
        <v>27</v>
      </c>
      <c r="D3338" s="2">
        <v>1</v>
      </c>
      <c r="E3338" s="2" t="s">
        <v>7</v>
      </c>
      <c r="F3338" t="str">
        <f t="shared" si="52"/>
        <v>Basic</v>
      </c>
    </row>
    <row r="3339" spans="1:6" x14ac:dyDescent="0.25">
      <c r="A3339" s="3">
        <v>729171</v>
      </c>
      <c r="B3339" s="3" t="s">
        <v>10</v>
      </c>
      <c r="C3339" s="3">
        <v>30</v>
      </c>
      <c r="D3339" s="3">
        <v>1</v>
      </c>
      <c r="E3339" s="3" t="s">
        <v>7</v>
      </c>
      <c r="F3339" t="str">
        <f t="shared" si="52"/>
        <v>Premium</v>
      </c>
    </row>
    <row r="3340" spans="1:6" x14ac:dyDescent="0.25">
      <c r="A3340" s="2">
        <v>826955</v>
      </c>
      <c r="B3340" s="2" t="s">
        <v>8</v>
      </c>
      <c r="C3340" s="2">
        <v>21</v>
      </c>
      <c r="D3340" s="2">
        <v>0</v>
      </c>
      <c r="E3340" s="2" t="s">
        <v>7</v>
      </c>
      <c r="F3340" t="str">
        <f t="shared" si="52"/>
        <v>Basic</v>
      </c>
    </row>
    <row r="3341" spans="1:6" x14ac:dyDescent="0.25">
      <c r="A3341" s="3">
        <v>864082</v>
      </c>
      <c r="B3341" s="3" t="s">
        <v>8</v>
      </c>
      <c r="C3341" s="3">
        <v>24</v>
      </c>
      <c r="D3341" s="3">
        <v>1</v>
      </c>
      <c r="E3341" s="3" t="s">
        <v>7</v>
      </c>
      <c r="F3341" t="str">
        <f t="shared" si="52"/>
        <v>Basic</v>
      </c>
    </row>
    <row r="3342" spans="1:6" x14ac:dyDescent="0.25">
      <c r="A3342" s="2">
        <v>504176</v>
      </c>
      <c r="B3342" s="2" t="s">
        <v>6</v>
      </c>
      <c r="C3342" s="2">
        <v>56</v>
      </c>
      <c r="D3342" s="2">
        <v>1</v>
      </c>
      <c r="E3342" s="2" t="s">
        <v>7</v>
      </c>
      <c r="F3342" t="str">
        <f t="shared" si="52"/>
        <v>Elite</v>
      </c>
    </row>
    <row r="3343" spans="1:6" x14ac:dyDescent="0.25">
      <c r="A3343" s="3">
        <v>529892</v>
      </c>
      <c r="B3343" s="3" t="s">
        <v>6</v>
      </c>
      <c r="C3343" s="3">
        <v>24</v>
      </c>
      <c r="D3343" s="3">
        <v>1</v>
      </c>
      <c r="E3343" s="3" t="s">
        <v>7</v>
      </c>
      <c r="F3343" t="str">
        <f t="shared" si="52"/>
        <v>Basic</v>
      </c>
    </row>
    <row r="3344" spans="1:6" x14ac:dyDescent="0.25">
      <c r="A3344" s="2">
        <v>998677</v>
      </c>
      <c r="B3344" s="2" t="s">
        <v>10</v>
      </c>
      <c r="C3344" s="2">
        <v>64</v>
      </c>
      <c r="D3344" s="2">
        <v>1</v>
      </c>
      <c r="E3344" s="2" t="s">
        <v>7</v>
      </c>
      <c r="F3344" t="str">
        <f t="shared" si="52"/>
        <v>Elite</v>
      </c>
    </row>
    <row r="3345" spans="1:6" x14ac:dyDescent="0.25">
      <c r="A3345" s="3">
        <v>934905</v>
      </c>
      <c r="B3345" s="3" t="s">
        <v>8</v>
      </c>
      <c r="C3345" s="3">
        <v>51</v>
      </c>
      <c r="D3345" s="3">
        <v>0</v>
      </c>
      <c r="E3345" s="3" t="s">
        <v>9</v>
      </c>
      <c r="F3345" t="str">
        <f t="shared" si="52"/>
        <v>Elite</v>
      </c>
    </row>
    <row r="3346" spans="1:6" x14ac:dyDescent="0.25">
      <c r="A3346" s="2">
        <v>897203</v>
      </c>
      <c r="B3346" s="2" t="s">
        <v>10</v>
      </c>
      <c r="C3346" s="2">
        <v>43</v>
      </c>
      <c r="D3346" s="2">
        <v>0</v>
      </c>
      <c r="E3346" s="2" t="s">
        <v>7</v>
      </c>
      <c r="F3346" t="str">
        <f t="shared" si="52"/>
        <v>Premium</v>
      </c>
    </row>
    <row r="3347" spans="1:6" x14ac:dyDescent="0.25">
      <c r="A3347" s="3">
        <v>281476</v>
      </c>
      <c r="B3347" s="3" t="s">
        <v>8</v>
      </c>
      <c r="C3347" s="3">
        <v>68</v>
      </c>
      <c r="D3347" s="3">
        <v>0</v>
      </c>
      <c r="E3347" s="3" t="s">
        <v>9</v>
      </c>
      <c r="F3347" t="str">
        <f t="shared" si="52"/>
        <v>Elite</v>
      </c>
    </row>
    <row r="3348" spans="1:6" x14ac:dyDescent="0.25">
      <c r="A3348" s="2">
        <v>114131</v>
      </c>
      <c r="B3348" s="2" t="s">
        <v>8</v>
      </c>
      <c r="C3348" s="2">
        <v>48</v>
      </c>
      <c r="D3348" s="2">
        <v>1</v>
      </c>
      <c r="E3348" s="2" t="s">
        <v>7</v>
      </c>
      <c r="F3348" t="str">
        <f t="shared" si="52"/>
        <v>Premium</v>
      </c>
    </row>
    <row r="3349" spans="1:6" x14ac:dyDescent="0.25">
      <c r="A3349" s="3">
        <v>113142</v>
      </c>
      <c r="B3349" s="3" t="s">
        <v>10</v>
      </c>
      <c r="C3349" s="3">
        <v>64</v>
      </c>
      <c r="D3349" s="3">
        <v>0</v>
      </c>
      <c r="E3349" s="3" t="s">
        <v>7</v>
      </c>
      <c r="F3349" t="str">
        <f t="shared" si="52"/>
        <v>Elite</v>
      </c>
    </row>
    <row r="3350" spans="1:6" x14ac:dyDescent="0.25">
      <c r="A3350" s="2">
        <v>157329</v>
      </c>
      <c r="B3350" s="2" t="s">
        <v>8</v>
      </c>
      <c r="C3350" s="2">
        <v>29</v>
      </c>
      <c r="D3350" s="2">
        <v>1</v>
      </c>
      <c r="E3350" s="2" t="s">
        <v>7</v>
      </c>
      <c r="F3350" t="str">
        <f t="shared" si="52"/>
        <v>Basic</v>
      </c>
    </row>
    <row r="3351" spans="1:6" x14ac:dyDescent="0.25">
      <c r="A3351" s="3">
        <v>500772</v>
      </c>
      <c r="B3351" s="3" t="s">
        <v>8</v>
      </c>
      <c r="C3351" s="3">
        <v>34</v>
      </c>
      <c r="D3351" s="3">
        <v>0</v>
      </c>
      <c r="E3351" s="3" t="s">
        <v>7</v>
      </c>
      <c r="F3351" t="str">
        <f t="shared" si="52"/>
        <v>Premium</v>
      </c>
    </row>
    <row r="3352" spans="1:6" x14ac:dyDescent="0.25">
      <c r="A3352" s="2">
        <v>510943</v>
      </c>
      <c r="B3352" s="2" t="s">
        <v>6</v>
      </c>
      <c r="C3352" s="2">
        <v>29</v>
      </c>
      <c r="D3352" s="2">
        <v>0</v>
      </c>
      <c r="E3352" s="2" t="s">
        <v>7</v>
      </c>
      <c r="F3352" t="str">
        <f t="shared" si="52"/>
        <v>Basic</v>
      </c>
    </row>
    <row r="3353" spans="1:6" x14ac:dyDescent="0.25">
      <c r="A3353" s="3">
        <v>959520</v>
      </c>
      <c r="B3353" s="3" t="s">
        <v>6</v>
      </c>
      <c r="C3353" s="3">
        <v>47</v>
      </c>
      <c r="D3353" s="3">
        <v>1</v>
      </c>
      <c r="E3353" s="3" t="s">
        <v>7</v>
      </c>
      <c r="F3353" t="str">
        <f t="shared" si="52"/>
        <v>Premium</v>
      </c>
    </row>
    <row r="3354" spans="1:6" x14ac:dyDescent="0.25">
      <c r="A3354" s="2">
        <v>288426</v>
      </c>
      <c r="B3354" s="2" t="s">
        <v>10</v>
      </c>
      <c r="C3354" s="2">
        <v>48</v>
      </c>
      <c r="D3354" s="2">
        <v>0</v>
      </c>
      <c r="E3354" s="2" t="s">
        <v>7</v>
      </c>
      <c r="F3354" t="str">
        <f t="shared" si="52"/>
        <v>Premium</v>
      </c>
    </row>
    <row r="3355" spans="1:6" x14ac:dyDescent="0.25">
      <c r="A3355" s="3">
        <v>243008</v>
      </c>
      <c r="B3355" s="3" t="s">
        <v>10</v>
      </c>
      <c r="C3355" s="3">
        <v>23</v>
      </c>
      <c r="D3355" s="3">
        <v>0</v>
      </c>
      <c r="E3355" s="3" t="s">
        <v>7</v>
      </c>
      <c r="F3355" t="str">
        <f t="shared" si="52"/>
        <v>Basic</v>
      </c>
    </row>
    <row r="3356" spans="1:6" x14ac:dyDescent="0.25">
      <c r="A3356" s="2">
        <v>909559</v>
      </c>
      <c r="B3356" s="2" t="s">
        <v>6</v>
      </c>
      <c r="C3356" s="2">
        <v>23</v>
      </c>
      <c r="D3356" s="2">
        <v>1</v>
      </c>
      <c r="E3356" s="2" t="s">
        <v>7</v>
      </c>
      <c r="F3356" t="str">
        <f t="shared" si="52"/>
        <v>Basic</v>
      </c>
    </row>
    <row r="3357" spans="1:6" x14ac:dyDescent="0.25">
      <c r="A3357" s="3">
        <v>506064</v>
      </c>
      <c r="B3357" s="3" t="s">
        <v>10</v>
      </c>
      <c r="C3357" s="3">
        <v>66</v>
      </c>
      <c r="D3357" s="3">
        <v>0</v>
      </c>
      <c r="E3357" s="3" t="s">
        <v>7</v>
      </c>
      <c r="F3357" t="str">
        <f t="shared" si="52"/>
        <v>Elite</v>
      </c>
    </row>
    <row r="3358" spans="1:6" x14ac:dyDescent="0.25">
      <c r="A3358" s="2">
        <v>789828</v>
      </c>
      <c r="B3358" s="2" t="s">
        <v>10</v>
      </c>
      <c r="C3358" s="2">
        <v>59</v>
      </c>
      <c r="D3358" s="2">
        <v>1</v>
      </c>
      <c r="E3358" s="2" t="s">
        <v>7</v>
      </c>
      <c r="F3358" t="str">
        <f t="shared" si="52"/>
        <v>Elite</v>
      </c>
    </row>
    <row r="3359" spans="1:6" x14ac:dyDescent="0.25">
      <c r="A3359" s="3">
        <v>172912</v>
      </c>
      <c r="B3359" s="3" t="s">
        <v>8</v>
      </c>
      <c r="C3359" s="3">
        <v>38</v>
      </c>
      <c r="D3359" s="3">
        <v>1</v>
      </c>
      <c r="E3359" s="3" t="s">
        <v>7</v>
      </c>
      <c r="F3359" t="str">
        <f t="shared" si="52"/>
        <v>Premium</v>
      </c>
    </row>
    <row r="3360" spans="1:6" x14ac:dyDescent="0.25">
      <c r="A3360" s="2">
        <v>736257</v>
      </c>
      <c r="B3360" s="2" t="s">
        <v>8</v>
      </c>
      <c r="C3360" s="2">
        <v>54</v>
      </c>
      <c r="D3360" s="2">
        <v>1</v>
      </c>
      <c r="E3360" s="2" t="s">
        <v>9</v>
      </c>
      <c r="F3360" t="str">
        <f t="shared" si="52"/>
        <v>Elite</v>
      </c>
    </row>
    <row r="3361" spans="1:6" x14ac:dyDescent="0.25">
      <c r="A3361" s="3">
        <v>813529</v>
      </c>
      <c r="B3361" s="3" t="s">
        <v>6</v>
      </c>
      <c r="C3361" s="3">
        <v>47</v>
      </c>
      <c r="D3361" s="3">
        <v>0</v>
      </c>
      <c r="E3361" s="3" t="s">
        <v>7</v>
      </c>
      <c r="F3361" t="str">
        <f t="shared" si="52"/>
        <v>Premium</v>
      </c>
    </row>
    <row r="3362" spans="1:6" x14ac:dyDescent="0.25">
      <c r="A3362" s="2">
        <v>907411</v>
      </c>
      <c r="B3362" s="2" t="s">
        <v>6</v>
      </c>
      <c r="C3362" s="2">
        <v>41</v>
      </c>
      <c r="D3362" s="2">
        <v>0</v>
      </c>
      <c r="E3362" s="2" t="s">
        <v>7</v>
      </c>
      <c r="F3362" t="str">
        <f t="shared" si="52"/>
        <v>Premium</v>
      </c>
    </row>
    <row r="3363" spans="1:6" x14ac:dyDescent="0.25">
      <c r="A3363" s="3">
        <v>579703</v>
      </c>
      <c r="B3363" s="3" t="s">
        <v>8</v>
      </c>
      <c r="C3363" s="3">
        <v>65</v>
      </c>
      <c r="D3363" s="3">
        <v>0</v>
      </c>
      <c r="E3363" s="3" t="s">
        <v>9</v>
      </c>
      <c r="F3363" t="str">
        <f t="shared" si="52"/>
        <v>Elite</v>
      </c>
    </row>
    <row r="3364" spans="1:6" x14ac:dyDescent="0.25">
      <c r="A3364" s="2">
        <v>639798</v>
      </c>
      <c r="B3364" s="2" t="s">
        <v>8</v>
      </c>
      <c r="C3364" s="2">
        <v>69</v>
      </c>
      <c r="D3364" s="2">
        <v>1</v>
      </c>
      <c r="E3364" s="2" t="s">
        <v>9</v>
      </c>
      <c r="F3364" t="str">
        <f t="shared" si="52"/>
        <v>Elite</v>
      </c>
    </row>
    <row r="3365" spans="1:6" x14ac:dyDescent="0.25">
      <c r="A3365" s="3">
        <v>116009</v>
      </c>
      <c r="B3365" s="3" t="s">
        <v>10</v>
      </c>
      <c r="C3365" s="3">
        <v>39</v>
      </c>
      <c r="D3365" s="3">
        <v>1</v>
      </c>
      <c r="E3365" s="3" t="s">
        <v>7</v>
      </c>
      <c r="F3365" t="str">
        <f t="shared" si="52"/>
        <v>Premium</v>
      </c>
    </row>
    <row r="3366" spans="1:6" x14ac:dyDescent="0.25">
      <c r="A3366" s="2">
        <v>241170</v>
      </c>
      <c r="B3366" s="2" t="s">
        <v>6</v>
      </c>
      <c r="C3366" s="2">
        <v>69</v>
      </c>
      <c r="D3366" s="2">
        <v>0</v>
      </c>
      <c r="E3366" s="2" t="s">
        <v>7</v>
      </c>
      <c r="F3366" t="str">
        <f t="shared" si="52"/>
        <v>Elite</v>
      </c>
    </row>
    <row r="3367" spans="1:6" x14ac:dyDescent="0.25">
      <c r="A3367" s="3">
        <v>532748</v>
      </c>
      <c r="B3367" s="3" t="s">
        <v>6</v>
      </c>
      <c r="C3367" s="3">
        <v>37</v>
      </c>
      <c r="D3367" s="3">
        <v>1</v>
      </c>
      <c r="E3367" s="3" t="s">
        <v>7</v>
      </c>
      <c r="F3367" t="str">
        <f t="shared" si="52"/>
        <v>Premium</v>
      </c>
    </row>
    <row r="3368" spans="1:6" x14ac:dyDescent="0.25">
      <c r="A3368" s="2">
        <v>237094</v>
      </c>
      <c r="B3368" s="2" t="s">
        <v>6</v>
      </c>
      <c r="C3368" s="2">
        <v>61</v>
      </c>
      <c r="D3368" s="2">
        <v>1</v>
      </c>
      <c r="E3368" s="2" t="s">
        <v>7</v>
      </c>
      <c r="F3368" t="str">
        <f t="shared" si="52"/>
        <v>Elite</v>
      </c>
    </row>
    <row r="3369" spans="1:6" x14ac:dyDescent="0.25">
      <c r="A3369" s="3">
        <v>373610</v>
      </c>
      <c r="B3369" s="3" t="s">
        <v>8</v>
      </c>
      <c r="C3369" s="3">
        <v>21</v>
      </c>
      <c r="D3369" s="3">
        <v>1</v>
      </c>
      <c r="E3369" s="3" t="s">
        <v>7</v>
      </c>
      <c r="F3369" t="str">
        <f t="shared" si="52"/>
        <v>Basic</v>
      </c>
    </row>
    <row r="3370" spans="1:6" x14ac:dyDescent="0.25">
      <c r="A3370" s="2">
        <v>364536</v>
      </c>
      <c r="B3370" s="2" t="s">
        <v>8</v>
      </c>
      <c r="C3370" s="2">
        <v>68</v>
      </c>
      <c r="D3370" s="2">
        <v>0</v>
      </c>
      <c r="E3370" s="2" t="s">
        <v>9</v>
      </c>
      <c r="F3370" t="str">
        <f t="shared" si="52"/>
        <v>Elite</v>
      </c>
    </row>
    <row r="3371" spans="1:6" x14ac:dyDescent="0.25">
      <c r="A3371" s="3">
        <v>119798</v>
      </c>
      <c r="B3371" s="3" t="s">
        <v>8</v>
      </c>
      <c r="C3371" s="3">
        <v>25</v>
      </c>
      <c r="D3371" s="3">
        <v>0</v>
      </c>
      <c r="E3371" s="3" t="s">
        <v>7</v>
      </c>
      <c r="F3371" t="str">
        <f t="shared" si="52"/>
        <v>Basic</v>
      </c>
    </row>
    <row r="3372" spans="1:6" x14ac:dyDescent="0.25">
      <c r="A3372" s="2">
        <v>651936</v>
      </c>
      <c r="B3372" s="2" t="s">
        <v>6</v>
      </c>
      <c r="C3372" s="2">
        <v>33</v>
      </c>
      <c r="D3372" s="2">
        <v>0</v>
      </c>
      <c r="E3372" s="2" t="s">
        <v>7</v>
      </c>
      <c r="F3372" t="str">
        <f t="shared" si="52"/>
        <v>Premium</v>
      </c>
    </row>
    <row r="3373" spans="1:6" x14ac:dyDescent="0.25">
      <c r="A3373" s="3">
        <v>454715</v>
      </c>
      <c r="B3373" s="3" t="s">
        <v>8</v>
      </c>
      <c r="C3373" s="3">
        <v>59</v>
      </c>
      <c r="D3373" s="3">
        <v>0</v>
      </c>
      <c r="E3373" s="3" t="s">
        <v>9</v>
      </c>
      <c r="F3373" t="str">
        <f t="shared" si="52"/>
        <v>Elite</v>
      </c>
    </row>
    <row r="3374" spans="1:6" x14ac:dyDescent="0.25">
      <c r="A3374" s="2">
        <v>824502</v>
      </c>
      <c r="B3374" s="2" t="s">
        <v>10</v>
      </c>
      <c r="C3374" s="2">
        <v>29</v>
      </c>
      <c r="D3374" s="2">
        <v>0</v>
      </c>
      <c r="E3374" s="2" t="s">
        <v>7</v>
      </c>
      <c r="F3374" t="str">
        <f t="shared" si="52"/>
        <v>Basic</v>
      </c>
    </row>
    <row r="3375" spans="1:6" x14ac:dyDescent="0.25">
      <c r="A3375" s="3">
        <v>817804</v>
      </c>
      <c r="B3375" s="3" t="s">
        <v>10</v>
      </c>
      <c r="C3375" s="3">
        <v>51</v>
      </c>
      <c r="D3375" s="3">
        <v>1</v>
      </c>
      <c r="E3375" s="3" t="s">
        <v>7</v>
      </c>
      <c r="F3375" t="str">
        <f t="shared" si="52"/>
        <v>Elite</v>
      </c>
    </row>
    <row r="3376" spans="1:6" x14ac:dyDescent="0.25">
      <c r="A3376" s="2">
        <v>389913</v>
      </c>
      <c r="B3376" s="2" t="s">
        <v>8</v>
      </c>
      <c r="C3376" s="2">
        <v>28</v>
      </c>
      <c r="D3376" s="2">
        <v>0</v>
      </c>
      <c r="E3376" s="2" t="s">
        <v>7</v>
      </c>
      <c r="F3376" t="str">
        <f t="shared" si="52"/>
        <v>Basic</v>
      </c>
    </row>
    <row r="3377" spans="1:6" x14ac:dyDescent="0.25">
      <c r="A3377" s="3">
        <v>601075</v>
      </c>
      <c r="B3377" s="3" t="s">
        <v>8</v>
      </c>
      <c r="C3377" s="3">
        <v>52</v>
      </c>
      <c r="D3377" s="3">
        <v>0</v>
      </c>
      <c r="E3377" s="3" t="s">
        <v>9</v>
      </c>
      <c r="F3377" t="str">
        <f t="shared" si="52"/>
        <v>Elite</v>
      </c>
    </row>
    <row r="3378" spans="1:6" x14ac:dyDescent="0.25">
      <c r="A3378" s="2">
        <v>157345</v>
      </c>
      <c r="B3378" s="2" t="s">
        <v>6</v>
      </c>
      <c r="C3378" s="2">
        <v>68</v>
      </c>
      <c r="D3378" s="2">
        <v>0</v>
      </c>
      <c r="E3378" s="2" t="s">
        <v>7</v>
      </c>
      <c r="F3378" t="str">
        <f t="shared" si="52"/>
        <v>Elite</v>
      </c>
    </row>
    <row r="3379" spans="1:6" x14ac:dyDescent="0.25">
      <c r="A3379" s="3">
        <v>337029</v>
      </c>
      <c r="B3379" s="3" t="s">
        <v>10</v>
      </c>
      <c r="C3379" s="3">
        <v>52</v>
      </c>
      <c r="D3379" s="3">
        <v>0</v>
      </c>
      <c r="E3379" s="3" t="s">
        <v>7</v>
      </c>
      <c r="F3379" t="str">
        <f t="shared" si="52"/>
        <v>Elite</v>
      </c>
    </row>
    <row r="3380" spans="1:6" x14ac:dyDescent="0.25">
      <c r="A3380" s="2">
        <v>714678</v>
      </c>
      <c r="B3380" s="2" t="s">
        <v>10</v>
      </c>
      <c r="C3380" s="2">
        <v>46</v>
      </c>
      <c r="D3380" s="2">
        <v>1</v>
      </c>
      <c r="E3380" s="2" t="s">
        <v>7</v>
      </c>
      <c r="F3380" t="str">
        <f t="shared" si="52"/>
        <v>Premium</v>
      </c>
    </row>
    <row r="3381" spans="1:6" x14ac:dyDescent="0.25">
      <c r="A3381" s="3">
        <v>182798</v>
      </c>
      <c r="B3381" s="3" t="s">
        <v>10</v>
      </c>
      <c r="C3381" s="3">
        <v>51</v>
      </c>
      <c r="D3381" s="3">
        <v>1</v>
      </c>
      <c r="E3381" s="3" t="s">
        <v>7</v>
      </c>
      <c r="F3381" t="str">
        <f t="shared" si="52"/>
        <v>Elite</v>
      </c>
    </row>
    <row r="3382" spans="1:6" x14ac:dyDescent="0.25">
      <c r="A3382" s="2">
        <v>630268</v>
      </c>
      <c r="B3382" s="2" t="s">
        <v>10</v>
      </c>
      <c r="C3382" s="2">
        <v>27</v>
      </c>
      <c r="D3382" s="2">
        <v>1</v>
      </c>
      <c r="E3382" s="2" t="s">
        <v>7</v>
      </c>
      <c r="F3382" t="str">
        <f t="shared" si="52"/>
        <v>Basic</v>
      </c>
    </row>
    <row r="3383" spans="1:6" x14ac:dyDescent="0.25">
      <c r="A3383" s="3">
        <v>137253</v>
      </c>
      <c r="B3383" s="3" t="s">
        <v>6</v>
      </c>
      <c r="C3383" s="3">
        <v>40</v>
      </c>
      <c r="D3383" s="3">
        <v>1</v>
      </c>
      <c r="E3383" s="3" t="s">
        <v>7</v>
      </c>
      <c r="F3383" t="str">
        <f t="shared" si="52"/>
        <v>Premium</v>
      </c>
    </row>
    <row r="3384" spans="1:6" x14ac:dyDescent="0.25">
      <c r="A3384" s="2">
        <v>962593</v>
      </c>
      <c r="B3384" s="2" t="s">
        <v>8</v>
      </c>
      <c r="C3384" s="2">
        <v>48</v>
      </c>
      <c r="D3384" s="2">
        <v>1</v>
      </c>
      <c r="E3384" s="2" t="s">
        <v>7</v>
      </c>
      <c r="F3384" t="str">
        <f t="shared" si="52"/>
        <v>Premium</v>
      </c>
    </row>
    <row r="3385" spans="1:6" x14ac:dyDescent="0.25">
      <c r="A3385" s="3">
        <v>288502</v>
      </c>
      <c r="B3385" s="3" t="s">
        <v>10</v>
      </c>
      <c r="C3385" s="3">
        <v>56</v>
      </c>
      <c r="D3385" s="3">
        <v>0</v>
      </c>
      <c r="E3385" s="3" t="s">
        <v>7</v>
      </c>
      <c r="F3385" t="str">
        <f t="shared" si="52"/>
        <v>Elite</v>
      </c>
    </row>
    <row r="3386" spans="1:6" x14ac:dyDescent="0.25">
      <c r="A3386" s="2">
        <v>854399</v>
      </c>
      <c r="B3386" s="2" t="s">
        <v>8</v>
      </c>
      <c r="C3386" s="2">
        <v>61</v>
      </c>
      <c r="D3386" s="2">
        <v>1</v>
      </c>
      <c r="E3386" s="2" t="s">
        <v>9</v>
      </c>
      <c r="F3386" t="str">
        <f t="shared" si="52"/>
        <v>Elite</v>
      </c>
    </row>
    <row r="3387" spans="1:6" x14ac:dyDescent="0.25">
      <c r="A3387" s="3">
        <v>988243</v>
      </c>
      <c r="B3387" s="3" t="s">
        <v>10</v>
      </c>
      <c r="C3387" s="3">
        <v>26</v>
      </c>
      <c r="D3387" s="3">
        <v>0</v>
      </c>
      <c r="E3387" s="3" t="s">
        <v>7</v>
      </c>
      <c r="F3387" t="str">
        <f t="shared" si="52"/>
        <v>Basic</v>
      </c>
    </row>
    <row r="3388" spans="1:6" x14ac:dyDescent="0.25">
      <c r="A3388" s="2">
        <v>949856</v>
      </c>
      <c r="B3388" s="2" t="s">
        <v>8</v>
      </c>
      <c r="C3388" s="2">
        <v>39</v>
      </c>
      <c r="D3388" s="2">
        <v>0</v>
      </c>
      <c r="E3388" s="2" t="s">
        <v>7</v>
      </c>
      <c r="F3388" t="str">
        <f t="shared" si="52"/>
        <v>Premium</v>
      </c>
    </row>
    <row r="3389" spans="1:6" x14ac:dyDescent="0.25">
      <c r="A3389" s="3">
        <v>799693</v>
      </c>
      <c r="B3389" s="3" t="s">
        <v>10</v>
      </c>
      <c r="C3389" s="3">
        <v>42</v>
      </c>
      <c r="D3389" s="3">
        <v>0</v>
      </c>
      <c r="E3389" s="3" t="s">
        <v>7</v>
      </c>
      <c r="F3389" t="str">
        <f t="shared" si="52"/>
        <v>Premium</v>
      </c>
    </row>
    <row r="3390" spans="1:6" x14ac:dyDescent="0.25">
      <c r="A3390" s="2">
        <v>598357</v>
      </c>
      <c r="B3390" s="2" t="s">
        <v>10</v>
      </c>
      <c r="C3390" s="2">
        <v>57</v>
      </c>
      <c r="D3390" s="2">
        <v>0</v>
      </c>
      <c r="E3390" s="2" t="s">
        <v>7</v>
      </c>
      <c r="F3390" t="str">
        <f t="shared" si="52"/>
        <v>Elite</v>
      </c>
    </row>
    <row r="3391" spans="1:6" x14ac:dyDescent="0.25">
      <c r="A3391" s="3">
        <v>820359</v>
      </c>
      <c r="B3391" s="3" t="s">
        <v>10</v>
      </c>
      <c r="C3391" s="3">
        <v>29</v>
      </c>
      <c r="D3391" s="3">
        <v>1</v>
      </c>
      <c r="E3391" s="3" t="s">
        <v>7</v>
      </c>
      <c r="F3391" t="str">
        <f t="shared" si="52"/>
        <v>Basic</v>
      </c>
    </row>
    <row r="3392" spans="1:6" x14ac:dyDescent="0.25">
      <c r="A3392" s="2">
        <v>533884</v>
      </c>
      <c r="B3392" s="2" t="s">
        <v>6</v>
      </c>
      <c r="C3392" s="2">
        <v>65</v>
      </c>
      <c r="D3392" s="2">
        <v>1</v>
      </c>
      <c r="E3392" s="2" t="s">
        <v>7</v>
      </c>
      <c r="F3392" t="str">
        <f t="shared" si="52"/>
        <v>Elite</v>
      </c>
    </row>
    <row r="3393" spans="1:6" x14ac:dyDescent="0.25">
      <c r="A3393" s="3">
        <v>202792</v>
      </c>
      <c r="B3393" s="3" t="s">
        <v>8</v>
      </c>
      <c r="C3393" s="3">
        <v>68</v>
      </c>
      <c r="D3393" s="3">
        <v>1</v>
      </c>
      <c r="E3393" s="3" t="s">
        <v>9</v>
      </c>
      <c r="F3393" t="str">
        <f t="shared" si="52"/>
        <v>Elite</v>
      </c>
    </row>
    <row r="3394" spans="1:6" x14ac:dyDescent="0.25">
      <c r="A3394" s="2">
        <v>937329</v>
      </c>
      <c r="B3394" s="2" t="s">
        <v>6</v>
      </c>
      <c r="C3394" s="2">
        <v>68</v>
      </c>
      <c r="D3394" s="2">
        <v>1</v>
      </c>
      <c r="E3394" s="2" t="s">
        <v>7</v>
      </c>
      <c r="F3394" t="str">
        <f t="shared" si="52"/>
        <v>Elite</v>
      </c>
    </row>
    <row r="3395" spans="1:6" x14ac:dyDescent="0.25">
      <c r="A3395" s="3">
        <v>131845</v>
      </c>
      <c r="B3395" s="3" t="s">
        <v>8</v>
      </c>
      <c r="C3395" s="3">
        <v>30</v>
      </c>
      <c r="D3395" s="3">
        <v>1</v>
      </c>
      <c r="E3395" s="3" t="s">
        <v>7</v>
      </c>
      <c r="F3395" t="str">
        <f t="shared" ref="F3395:F3458" si="53">IF(C3395&gt;50,"Elite",IF(C3395&gt;=30,"Premium","Basic"))</f>
        <v>Premium</v>
      </c>
    </row>
    <row r="3396" spans="1:6" x14ac:dyDescent="0.25">
      <c r="A3396" s="2">
        <v>501952</v>
      </c>
      <c r="B3396" s="2" t="s">
        <v>8</v>
      </c>
      <c r="C3396" s="2">
        <v>20</v>
      </c>
      <c r="D3396" s="2">
        <v>1</v>
      </c>
      <c r="E3396" s="2" t="s">
        <v>7</v>
      </c>
      <c r="F3396" t="str">
        <f t="shared" si="53"/>
        <v>Basic</v>
      </c>
    </row>
    <row r="3397" spans="1:6" x14ac:dyDescent="0.25">
      <c r="A3397" s="3">
        <v>966970</v>
      </c>
      <c r="B3397" s="3" t="s">
        <v>6</v>
      </c>
      <c r="C3397" s="3">
        <v>50</v>
      </c>
      <c r="D3397" s="3">
        <v>1</v>
      </c>
      <c r="E3397" s="3" t="s">
        <v>7</v>
      </c>
      <c r="F3397" t="str">
        <f t="shared" si="53"/>
        <v>Premium</v>
      </c>
    </row>
    <row r="3398" spans="1:6" x14ac:dyDescent="0.25">
      <c r="A3398" s="2">
        <v>822697</v>
      </c>
      <c r="B3398" s="2" t="s">
        <v>10</v>
      </c>
      <c r="C3398" s="2">
        <v>51</v>
      </c>
      <c r="D3398" s="2">
        <v>1</v>
      </c>
      <c r="E3398" s="2" t="s">
        <v>7</v>
      </c>
      <c r="F3398" t="str">
        <f t="shared" si="53"/>
        <v>Elite</v>
      </c>
    </row>
    <row r="3399" spans="1:6" x14ac:dyDescent="0.25">
      <c r="A3399" s="3">
        <v>733264</v>
      </c>
      <c r="B3399" s="3" t="s">
        <v>6</v>
      </c>
      <c r="C3399" s="3">
        <v>60</v>
      </c>
      <c r="D3399" s="3">
        <v>0</v>
      </c>
      <c r="E3399" s="3" t="s">
        <v>7</v>
      </c>
      <c r="F3399" t="str">
        <f t="shared" si="53"/>
        <v>Elite</v>
      </c>
    </row>
    <row r="3400" spans="1:6" x14ac:dyDescent="0.25">
      <c r="A3400" s="2">
        <v>320595</v>
      </c>
      <c r="B3400" s="2" t="s">
        <v>6</v>
      </c>
      <c r="C3400" s="2">
        <v>60</v>
      </c>
      <c r="D3400" s="2">
        <v>0</v>
      </c>
      <c r="E3400" s="2" t="s">
        <v>7</v>
      </c>
      <c r="F3400" t="str">
        <f t="shared" si="53"/>
        <v>Elite</v>
      </c>
    </row>
    <row r="3401" spans="1:6" x14ac:dyDescent="0.25">
      <c r="A3401" s="3">
        <v>731940</v>
      </c>
      <c r="B3401" s="3" t="s">
        <v>10</v>
      </c>
      <c r="C3401" s="3">
        <v>67</v>
      </c>
      <c r="D3401" s="3">
        <v>0</v>
      </c>
      <c r="E3401" s="3" t="s">
        <v>7</v>
      </c>
      <c r="F3401" t="str">
        <f t="shared" si="53"/>
        <v>Elite</v>
      </c>
    </row>
    <row r="3402" spans="1:6" x14ac:dyDescent="0.25">
      <c r="A3402" s="2">
        <v>807331</v>
      </c>
      <c r="B3402" s="2" t="s">
        <v>8</v>
      </c>
      <c r="C3402" s="2">
        <v>33</v>
      </c>
      <c r="D3402" s="2">
        <v>1</v>
      </c>
      <c r="E3402" s="2" t="s">
        <v>7</v>
      </c>
      <c r="F3402" t="str">
        <f t="shared" si="53"/>
        <v>Premium</v>
      </c>
    </row>
    <row r="3403" spans="1:6" x14ac:dyDescent="0.25">
      <c r="A3403" s="3">
        <v>728361</v>
      </c>
      <c r="B3403" s="3" t="s">
        <v>10</v>
      </c>
      <c r="C3403" s="3">
        <v>36</v>
      </c>
      <c r="D3403" s="3">
        <v>1</v>
      </c>
      <c r="E3403" s="3" t="s">
        <v>7</v>
      </c>
      <c r="F3403" t="str">
        <f t="shared" si="53"/>
        <v>Premium</v>
      </c>
    </row>
    <row r="3404" spans="1:6" x14ac:dyDescent="0.25">
      <c r="A3404" s="2">
        <v>124162</v>
      </c>
      <c r="B3404" s="2" t="s">
        <v>10</v>
      </c>
      <c r="C3404" s="2">
        <v>50</v>
      </c>
      <c r="D3404" s="2">
        <v>0</v>
      </c>
      <c r="E3404" s="2" t="s">
        <v>7</v>
      </c>
      <c r="F3404" t="str">
        <f t="shared" si="53"/>
        <v>Premium</v>
      </c>
    </row>
    <row r="3405" spans="1:6" x14ac:dyDescent="0.25">
      <c r="A3405" s="3">
        <v>104348</v>
      </c>
      <c r="B3405" s="3" t="s">
        <v>10</v>
      </c>
      <c r="C3405" s="3">
        <v>21</v>
      </c>
      <c r="D3405" s="3">
        <v>1</v>
      </c>
      <c r="E3405" s="3" t="s">
        <v>7</v>
      </c>
      <c r="F3405" t="str">
        <f t="shared" si="53"/>
        <v>Basic</v>
      </c>
    </row>
    <row r="3406" spans="1:6" x14ac:dyDescent="0.25">
      <c r="A3406" s="2">
        <v>347358</v>
      </c>
      <c r="B3406" s="2" t="s">
        <v>8</v>
      </c>
      <c r="C3406" s="2">
        <v>68</v>
      </c>
      <c r="D3406" s="2">
        <v>1</v>
      </c>
      <c r="E3406" s="2" t="s">
        <v>9</v>
      </c>
      <c r="F3406" t="str">
        <f t="shared" si="53"/>
        <v>Elite</v>
      </c>
    </row>
    <row r="3407" spans="1:6" x14ac:dyDescent="0.25">
      <c r="A3407" s="3">
        <v>411630</v>
      </c>
      <c r="B3407" s="3" t="s">
        <v>6</v>
      </c>
      <c r="C3407" s="3">
        <v>25</v>
      </c>
      <c r="D3407" s="3">
        <v>0</v>
      </c>
      <c r="E3407" s="3" t="s">
        <v>7</v>
      </c>
      <c r="F3407" t="str">
        <f t="shared" si="53"/>
        <v>Basic</v>
      </c>
    </row>
    <row r="3408" spans="1:6" x14ac:dyDescent="0.25">
      <c r="A3408" s="2">
        <v>958322</v>
      </c>
      <c r="B3408" s="2" t="s">
        <v>6</v>
      </c>
      <c r="C3408" s="2">
        <v>49</v>
      </c>
      <c r="D3408" s="2">
        <v>1</v>
      </c>
      <c r="E3408" s="2" t="s">
        <v>7</v>
      </c>
      <c r="F3408" t="str">
        <f t="shared" si="53"/>
        <v>Premium</v>
      </c>
    </row>
    <row r="3409" spans="1:6" x14ac:dyDescent="0.25">
      <c r="A3409" s="3">
        <v>956996</v>
      </c>
      <c r="B3409" s="3" t="s">
        <v>6</v>
      </c>
      <c r="C3409" s="3">
        <v>63</v>
      </c>
      <c r="D3409" s="3">
        <v>1</v>
      </c>
      <c r="E3409" s="3" t="s">
        <v>7</v>
      </c>
      <c r="F3409" t="str">
        <f t="shared" si="53"/>
        <v>Elite</v>
      </c>
    </row>
    <row r="3410" spans="1:6" x14ac:dyDescent="0.25">
      <c r="A3410" s="2">
        <v>329807</v>
      </c>
      <c r="B3410" s="2" t="s">
        <v>8</v>
      </c>
      <c r="C3410" s="2">
        <v>37</v>
      </c>
      <c r="D3410" s="2">
        <v>0</v>
      </c>
      <c r="E3410" s="2" t="s">
        <v>7</v>
      </c>
      <c r="F3410" t="str">
        <f t="shared" si="53"/>
        <v>Premium</v>
      </c>
    </row>
    <row r="3411" spans="1:6" x14ac:dyDescent="0.25">
      <c r="A3411" s="3">
        <v>552414</v>
      </c>
      <c r="B3411" s="3" t="s">
        <v>10</v>
      </c>
      <c r="C3411" s="3">
        <v>40</v>
      </c>
      <c r="D3411" s="3">
        <v>0</v>
      </c>
      <c r="E3411" s="3" t="s">
        <v>7</v>
      </c>
      <c r="F3411" t="str">
        <f t="shared" si="53"/>
        <v>Premium</v>
      </c>
    </row>
    <row r="3412" spans="1:6" x14ac:dyDescent="0.25">
      <c r="A3412" s="2">
        <v>150543</v>
      </c>
      <c r="B3412" s="2" t="s">
        <v>8</v>
      </c>
      <c r="C3412" s="2">
        <v>63</v>
      </c>
      <c r="D3412" s="2">
        <v>0</v>
      </c>
      <c r="E3412" s="2" t="s">
        <v>9</v>
      </c>
      <c r="F3412" t="str">
        <f t="shared" si="53"/>
        <v>Elite</v>
      </c>
    </row>
    <row r="3413" spans="1:6" x14ac:dyDescent="0.25">
      <c r="A3413" s="3">
        <v>350020</v>
      </c>
      <c r="B3413" s="3" t="s">
        <v>6</v>
      </c>
      <c r="C3413" s="3">
        <v>51</v>
      </c>
      <c r="D3413" s="3">
        <v>0</v>
      </c>
      <c r="E3413" s="3" t="s">
        <v>7</v>
      </c>
      <c r="F3413" t="str">
        <f t="shared" si="53"/>
        <v>Elite</v>
      </c>
    </row>
    <row r="3414" spans="1:6" x14ac:dyDescent="0.25">
      <c r="A3414" s="2">
        <v>630022</v>
      </c>
      <c r="B3414" s="2" t="s">
        <v>10</v>
      </c>
      <c r="C3414" s="2">
        <v>38</v>
      </c>
      <c r="D3414" s="2">
        <v>1</v>
      </c>
      <c r="E3414" s="2" t="s">
        <v>7</v>
      </c>
      <c r="F3414" t="str">
        <f t="shared" si="53"/>
        <v>Premium</v>
      </c>
    </row>
    <row r="3415" spans="1:6" x14ac:dyDescent="0.25">
      <c r="A3415" s="3">
        <v>148605</v>
      </c>
      <c r="B3415" s="3" t="s">
        <v>10</v>
      </c>
      <c r="C3415" s="3">
        <v>48</v>
      </c>
      <c r="D3415" s="3">
        <v>0</v>
      </c>
      <c r="E3415" s="3" t="s">
        <v>7</v>
      </c>
      <c r="F3415" t="str">
        <f t="shared" si="53"/>
        <v>Premium</v>
      </c>
    </row>
    <row r="3416" spans="1:6" x14ac:dyDescent="0.25">
      <c r="A3416" s="2">
        <v>397197</v>
      </c>
      <c r="B3416" s="2" t="s">
        <v>10</v>
      </c>
      <c r="C3416" s="2">
        <v>41</v>
      </c>
      <c r="D3416" s="2">
        <v>1</v>
      </c>
      <c r="E3416" s="2" t="s">
        <v>7</v>
      </c>
      <c r="F3416" t="str">
        <f t="shared" si="53"/>
        <v>Premium</v>
      </c>
    </row>
    <row r="3417" spans="1:6" x14ac:dyDescent="0.25">
      <c r="A3417" s="3">
        <v>292662</v>
      </c>
      <c r="B3417" s="3" t="s">
        <v>8</v>
      </c>
      <c r="C3417" s="3">
        <v>20</v>
      </c>
      <c r="D3417" s="3">
        <v>1</v>
      </c>
      <c r="E3417" s="3" t="s">
        <v>7</v>
      </c>
      <c r="F3417" t="str">
        <f t="shared" si="53"/>
        <v>Basic</v>
      </c>
    </row>
    <row r="3418" spans="1:6" x14ac:dyDescent="0.25">
      <c r="A3418" s="2">
        <v>178086</v>
      </c>
      <c r="B3418" s="2" t="s">
        <v>6</v>
      </c>
      <c r="C3418" s="2">
        <v>58</v>
      </c>
      <c r="D3418" s="2">
        <v>1</v>
      </c>
      <c r="E3418" s="2" t="s">
        <v>7</v>
      </c>
      <c r="F3418" t="str">
        <f t="shared" si="53"/>
        <v>Elite</v>
      </c>
    </row>
    <row r="3419" spans="1:6" x14ac:dyDescent="0.25">
      <c r="A3419" s="3">
        <v>646662</v>
      </c>
      <c r="B3419" s="3" t="s">
        <v>10</v>
      </c>
      <c r="C3419" s="3">
        <v>60</v>
      </c>
      <c r="D3419" s="3">
        <v>1</v>
      </c>
      <c r="E3419" s="3" t="s">
        <v>7</v>
      </c>
      <c r="F3419" t="str">
        <f t="shared" si="53"/>
        <v>Elite</v>
      </c>
    </row>
    <row r="3420" spans="1:6" x14ac:dyDescent="0.25">
      <c r="A3420" s="2">
        <v>267459</v>
      </c>
      <c r="B3420" s="2" t="s">
        <v>8</v>
      </c>
      <c r="C3420" s="2">
        <v>34</v>
      </c>
      <c r="D3420" s="2">
        <v>1</v>
      </c>
      <c r="E3420" s="2" t="s">
        <v>7</v>
      </c>
      <c r="F3420" t="str">
        <f t="shared" si="53"/>
        <v>Premium</v>
      </c>
    </row>
    <row r="3421" spans="1:6" x14ac:dyDescent="0.25">
      <c r="A3421" s="3">
        <v>432434</v>
      </c>
      <c r="B3421" s="3" t="s">
        <v>6</v>
      </c>
      <c r="C3421" s="3">
        <v>45</v>
      </c>
      <c r="D3421" s="3">
        <v>0</v>
      </c>
      <c r="E3421" s="3" t="s">
        <v>7</v>
      </c>
      <c r="F3421" t="str">
        <f t="shared" si="53"/>
        <v>Premium</v>
      </c>
    </row>
    <row r="3422" spans="1:6" x14ac:dyDescent="0.25">
      <c r="A3422" s="2">
        <v>126947</v>
      </c>
      <c r="B3422" s="2" t="s">
        <v>6</v>
      </c>
      <c r="C3422" s="2">
        <v>32</v>
      </c>
      <c r="D3422" s="2">
        <v>1</v>
      </c>
      <c r="E3422" s="2" t="s">
        <v>7</v>
      </c>
      <c r="F3422" t="str">
        <f t="shared" si="53"/>
        <v>Premium</v>
      </c>
    </row>
    <row r="3423" spans="1:6" x14ac:dyDescent="0.25">
      <c r="A3423" s="3">
        <v>839770</v>
      </c>
      <c r="B3423" s="3" t="s">
        <v>6</v>
      </c>
      <c r="C3423" s="3">
        <v>59</v>
      </c>
      <c r="D3423" s="3">
        <v>1</v>
      </c>
      <c r="E3423" s="3" t="s">
        <v>7</v>
      </c>
      <c r="F3423" t="str">
        <f t="shared" si="53"/>
        <v>Elite</v>
      </c>
    </row>
    <row r="3424" spans="1:6" x14ac:dyDescent="0.25">
      <c r="A3424" s="2">
        <v>499269</v>
      </c>
      <c r="B3424" s="2" t="s">
        <v>6</v>
      </c>
      <c r="C3424" s="2">
        <v>68</v>
      </c>
      <c r="D3424" s="2">
        <v>1</v>
      </c>
      <c r="E3424" s="2" t="s">
        <v>7</v>
      </c>
      <c r="F3424" t="str">
        <f t="shared" si="53"/>
        <v>Elite</v>
      </c>
    </row>
    <row r="3425" spans="1:6" x14ac:dyDescent="0.25">
      <c r="A3425" s="3">
        <v>565373</v>
      </c>
      <c r="B3425" s="3" t="s">
        <v>10</v>
      </c>
      <c r="C3425" s="3">
        <v>34</v>
      </c>
      <c r="D3425" s="3">
        <v>0</v>
      </c>
      <c r="E3425" s="3" t="s">
        <v>7</v>
      </c>
      <c r="F3425" t="str">
        <f t="shared" si="53"/>
        <v>Premium</v>
      </c>
    </row>
    <row r="3426" spans="1:6" x14ac:dyDescent="0.25">
      <c r="A3426" s="2">
        <v>243846</v>
      </c>
      <c r="B3426" s="2" t="s">
        <v>10</v>
      </c>
      <c r="C3426" s="2">
        <v>54</v>
      </c>
      <c r="D3426" s="2">
        <v>1</v>
      </c>
      <c r="E3426" s="2" t="s">
        <v>7</v>
      </c>
      <c r="F3426" t="str">
        <f t="shared" si="53"/>
        <v>Elite</v>
      </c>
    </row>
    <row r="3427" spans="1:6" x14ac:dyDescent="0.25">
      <c r="A3427" s="3">
        <v>225271</v>
      </c>
      <c r="B3427" s="3" t="s">
        <v>6</v>
      </c>
      <c r="C3427" s="3">
        <v>69</v>
      </c>
      <c r="D3427" s="3">
        <v>1</v>
      </c>
      <c r="E3427" s="3" t="s">
        <v>7</v>
      </c>
      <c r="F3427" t="str">
        <f t="shared" si="53"/>
        <v>Elite</v>
      </c>
    </row>
    <row r="3428" spans="1:6" x14ac:dyDescent="0.25">
      <c r="A3428" s="2">
        <v>734995</v>
      </c>
      <c r="B3428" s="2" t="s">
        <v>10</v>
      </c>
      <c r="C3428" s="2">
        <v>28</v>
      </c>
      <c r="D3428" s="2">
        <v>1</v>
      </c>
      <c r="E3428" s="2" t="s">
        <v>7</v>
      </c>
      <c r="F3428" t="str">
        <f t="shared" si="53"/>
        <v>Basic</v>
      </c>
    </row>
    <row r="3429" spans="1:6" x14ac:dyDescent="0.25">
      <c r="A3429" s="3">
        <v>577527</v>
      </c>
      <c r="B3429" s="3" t="s">
        <v>6</v>
      </c>
      <c r="C3429" s="3">
        <v>25</v>
      </c>
      <c r="D3429" s="3">
        <v>0</v>
      </c>
      <c r="E3429" s="3" t="s">
        <v>7</v>
      </c>
      <c r="F3429" t="str">
        <f t="shared" si="53"/>
        <v>Basic</v>
      </c>
    </row>
    <row r="3430" spans="1:6" x14ac:dyDescent="0.25">
      <c r="A3430" s="2">
        <v>985164</v>
      </c>
      <c r="B3430" s="2" t="s">
        <v>6</v>
      </c>
      <c r="C3430" s="2">
        <v>69</v>
      </c>
      <c r="D3430" s="2">
        <v>1</v>
      </c>
      <c r="E3430" s="2" t="s">
        <v>7</v>
      </c>
      <c r="F3430" t="str">
        <f t="shared" si="53"/>
        <v>Elite</v>
      </c>
    </row>
    <row r="3431" spans="1:6" x14ac:dyDescent="0.25">
      <c r="A3431" s="3">
        <v>184245</v>
      </c>
      <c r="B3431" s="3" t="s">
        <v>10</v>
      </c>
      <c r="C3431" s="3">
        <v>54</v>
      </c>
      <c r="D3431" s="3">
        <v>0</v>
      </c>
      <c r="E3431" s="3" t="s">
        <v>7</v>
      </c>
      <c r="F3431" t="str">
        <f t="shared" si="53"/>
        <v>Elite</v>
      </c>
    </row>
    <row r="3432" spans="1:6" x14ac:dyDescent="0.25">
      <c r="A3432" s="2">
        <v>507918</v>
      </c>
      <c r="B3432" s="2" t="s">
        <v>10</v>
      </c>
      <c r="C3432" s="2">
        <v>18</v>
      </c>
      <c r="D3432" s="2">
        <v>0</v>
      </c>
      <c r="E3432" s="2" t="s">
        <v>7</v>
      </c>
      <c r="F3432" t="str">
        <f t="shared" si="53"/>
        <v>Basic</v>
      </c>
    </row>
    <row r="3433" spans="1:6" x14ac:dyDescent="0.25">
      <c r="A3433" s="3">
        <v>452212</v>
      </c>
      <c r="B3433" s="3" t="s">
        <v>8</v>
      </c>
      <c r="C3433" s="3">
        <v>36</v>
      </c>
      <c r="D3433" s="3">
        <v>0</v>
      </c>
      <c r="E3433" s="3" t="s">
        <v>7</v>
      </c>
      <c r="F3433" t="str">
        <f t="shared" si="53"/>
        <v>Premium</v>
      </c>
    </row>
    <row r="3434" spans="1:6" x14ac:dyDescent="0.25">
      <c r="A3434" s="2">
        <v>215613</v>
      </c>
      <c r="B3434" s="2" t="s">
        <v>8</v>
      </c>
      <c r="C3434" s="2">
        <v>18</v>
      </c>
      <c r="D3434" s="2">
        <v>1</v>
      </c>
      <c r="E3434" s="2" t="s">
        <v>7</v>
      </c>
      <c r="F3434" t="str">
        <f t="shared" si="53"/>
        <v>Basic</v>
      </c>
    </row>
    <row r="3435" spans="1:6" x14ac:dyDescent="0.25">
      <c r="A3435" s="3">
        <v>649065</v>
      </c>
      <c r="B3435" s="3" t="s">
        <v>10</v>
      </c>
      <c r="C3435" s="3">
        <v>56</v>
      </c>
      <c r="D3435" s="3">
        <v>0</v>
      </c>
      <c r="E3435" s="3" t="s">
        <v>7</v>
      </c>
      <c r="F3435" t="str">
        <f t="shared" si="53"/>
        <v>Elite</v>
      </c>
    </row>
    <row r="3436" spans="1:6" x14ac:dyDescent="0.25">
      <c r="A3436" s="2">
        <v>109699</v>
      </c>
      <c r="B3436" s="2" t="s">
        <v>6</v>
      </c>
      <c r="C3436" s="2">
        <v>46</v>
      </c>
      <c r="D3436" s="2">
        <v>0</v>
      </c>
      <c r="E3436" s="2" t="s">
        <v>7</v>
      </c>
      <c r="F3436" t="str">
        <f t="shared" si="53"/>
        <v>Premium</v>
      </c>
    </row>
    <row r="3437" spans="1:6" x14ac:dyDescent="0.25">
      <c r="A3437" s="3">
        <v>629382</v>
      </c>
      <c r="B3437" s="3" t="s">
        <v>10</v>
      </c>
      <c r="C3437" s="3">
        <v>26</v>
      </c>
      <c r="D3437" s="3">
        <v>0</v>
      </c>
      <c r="E3437" s="3" t="s">
        <v>7</v>
      </c>
      <c r="F3437" t="str">
        <f t="shared" si="53"/>
        <v>Basic</v>
      </c>
    </row>
    <row r="3438" spans="1:6" x14ac:dyDescent="0.25">
      <c r="A3438" s="2">
        <v>338557</v>
      </c>
      <c r="B3438" s="2" t="s">
        <v>10</v>
      </c>
      <c r="C3438" s="2">
        <v>35</v>
      </c>
      <c r="D3438" s="2">
        <v>0</v>
      </c>
      <c r="E3438" s="2" t="s">
        <v>7</v>
      </c>
      <c r="F3438" t="str">
        <f t="shared" si="53"/>
        <v>Premium</v>
      </c>
    </row>
    <row r="3439" spans="1:6" x14ac:dyDescent="0.25">
      <c r="A3439" s="3">
        <v>759997</v>
      </c>
      <c r="B3439" s="3" t="s">
        <v>10</v>
      </c>
      <c r="C3439" s="3">
        <v>23</v>
      </c>
      <c r="D3439" s="3">
        <v>0</v>
      </c>
      <c r="E3439" s="3" t="s">
        <v>7</v>
      </c>
      <c r="F3439" t="str">
        <f t="shared" si="53"/>
        <v>Basic</v>
      </c>
    </row>
    <row r="3440" spans="1:6" x14ac:dyDescent="0.25">
      <c r="A3440" s="2">
        <v>905478</v>
      </c>
      <c r="B3440" s="2" t="s">
        <v>6</v>
      </c>
      <c r="C3440" s="2">
        <v>61</v>
      </c>
      <c r="D3440" s="2">
        <v>1</v>
      </c>
      <c r="E3440" s="2" t="s">
        <v>7</v>
      </c>
      <c r="F3440" t="str">
        <f t="shared" si="53"/>
        <v>Elite</v>
      </c>
    </row>
    <row r="3441" spans="1:6" x14ac:dyDescent="0.25">
      <c r="A3441" s="3">
        <v>840055</v>
      </c>
      <c r="B3441" s="3" t="s">
        <v>8</v>
      </c>
      <c r="C3441" s="3">
        <v>53</v>
      </c>
      <c r="D3441" s="3">
        <v>1</v>
      </c>
      <c r="E3441" s="3" t="s">
        <v>9</v>
      </c>
      <c r="F3441" t="str">
        <f t="shared" si="53"/>
        <v>Elite</v>
      </c>
    </row>
    <row r="3442" spans="1:6" x14ac:dyDescent="0.25">
      <c r="A3442" s="2">
        <v>179258</v>
      </c>
      <c r="B3442" s="2" t="s">
        <v>10</v>
      </c>
      <c r="C3442" s="2">
        <v>60</v>
      </c>
      <c r="D3442" s="2">
        <v>0</v>
      </c>
      <c r="E3442" s="2" t="s">
        <v>7</v>
      </c>
      <c r="F3442" t="str">
        <f t="shared" si="53"/>
        <v>Elite</v>
      </c>
    </row>
    <row r="3443" spans="1:6" x14ac:dyDescent="0.25">
      <c r="A3443" s="3">
        <v>337214</v>
      </c>
      <c r="B3443" s="3" t="s">
        <v>10</v>
      </c>
      <c r="C3443" s="3">
        <v>19</v>
      </c>
      <c r="D3443" s="3">
        <v>1</v>
      </c>
      <c r="E3443" s="3" t="s">
        <v>7</v>
      </c>
      <c r="F3443" t="str">
        <f t="shared" si="53"/>
        <v>Basic</v>
      </c>
    </row>
    <row r="3444" spans="1:6" x14ac:dyDescent="0.25">
      <c r="A3444" s="2">
        <v>680349</v>
      </c>
      <c r="B3444" s="2" t="s">
        <v>10</v>
      </c>
      <c r="C3444" s="2">
        <v>70</v>
      </c>
      <c r="D3444" s="2">
        <v>1</v>
      </c>
      <c r="E3444" s="2" t="s">
        <v>7</v>
      </c>
      <c r="F3444" t="str">
        <f t="shared" si="53"/>
        <v>Elite</v>
      </c>
    </row>
    <row r="3445" spans="1:6" x14ac:dyDescent="0.25">
      <c r="A3445" s="3">
        <v>820615</v>
      </c>
      <c r="B3445" s="3" t="s">
        <v>6</v>
      </c>
      <c r="C3445" s="3">
        <v>51</v>
      </c>
      <c r="D3445" s="3">
        <v>1</v>
      </c>
      <c r="E3445" s="3" t="s">
        <v>7</v>
      </c>
      <c r="F3445" t="str">
        <f t="shared" si="53"/>
        <v>Elite</v>
      </c>
    </row>
    <row r="3446" spans="1:6" x14ac:dyDescent="0.25">
      <c r="A3446" s="2">
        <v>630321</v>
      </c>
      <c r="B3446" s="2" t="s">
        <v>6</v>
      </c>
      <c r="C3446" s="2">
        <v>45</v>
      </c>
      <c r="D3446" s="2">
        <v>0</v>
      </c>
      <c r="E3446" s="2" t="s">
        <v>7</v>
      </c>
      <c r="F3446" t="str">
        <f t="shared" si="53"/>
        <v>Premium</v>
      </c>
    </row>
    <row r="3447" spans="1:6" x14ac:dyDescent="0.25">
      <c r="A3447" s="3">
        <v>631712</v>
      </c>
      <c r="B3447" s="3" t="s">
        <v>10</v>
      </c>
      <c r="C3447" s="3">
        <v>37</v>
      </c>
      <c r="D3447" s="3">
        <v>1</v>
      </c>
      <c r="E3447" s="3" t="s">
        <v>7</v>
      </c>
      <c r="F3447" t="str">
        <f t="shared" si="53"/>
        <v>Premium</v>
      </c>
    </row>
    <row r="3448" spans="1:6" x14ac:dyDescent="0.25">
      <c r="A3448" s="2">
        <v>810292</v>
      </c>
      <c r="B3448" s="2" t="s">
        <v>6</v>
      </c>
      <c r="C3448" s="2">
        <v>59</v>
      </c>
      <c r="D3448" s="2">
        <v>0</v>
      </c>
      <c r="E3448" s="2" t="s">
        <v>7</v>
      </c>
      <c r="F3448" t="str">
        <f t="shared" si="53"/>
        <v>Elite</v>
      </c>
    </row>
    <row r="3449" spans="1:6" x14ac:dyDescent="0.25">
      <c r="A3449" s="3">
        <v>493241</v>
      </c>
      <c r="B3449" s="3" t="s">
        <v>8</v>
      </c>
      <c r="C3449" s="3">
        <v>46</v>
      </c>
      <c r="D3449" s="3">
        <v>0</v>
      </c>
      <c r="E3449" s="3" t="s">
        <v>7</v>
      </c>
      <c r="F3449" t="str">
        <f t="shared" si="53"/>
        <v>Premium</v>
      </c>
    </row>
    <row r="3450" spans="1:6" x14ac:dyDescent="0.25">
      <c r="A3450" s="2">
        <v>886776</v>
      </c>
      <c r="B3450" s="2" t="s">
        <v>6</v>
      </c>
      <c r="C3450" s="2">
        <v>46</v>
      </c>
      <c r="D3450" s="2">
        <v>0</v>
      </c>
      <c r="E3450" s="2" t="s">
        <v>7</v>
      </c>
      <c r="F3450" t="str">
        <f t="shared" si="53"/>
        <v>Premium</v>
      </c>
    </row>
    <row r="3451" spans="1:6" x14ac:dyDescent="0.25">
      <c r="A3451" s="3">
        <v>780531</v>
      </c>
      <c r="B3451" s="3" t="s">
        <v>8</v>
      </c>
      <c r="C3451" s="3">
        <v>25</v>
      </c>
      <c r="D3451" s="3">
        <v>1</v>
      </c>
      <c r="E3451" s="3" t="s">
        <v>7</v>
      </c>
      <c r="F3451" t="str">
        <f t="shared" si="53"/>
        <v>Basic</v>
      </c>
    </row>
    <row r="3452" spans="1:6" x14ac:dyDescent="0.25">
      <c r="A3452" s="2">
        <v>200056</v>
      </c>
      <c r="B3452" s="2" t="s">
        <v>8</v>
      </c>
      <c r="C3452" s="2">
        <v>36</v>
      </c>
      <c r="D3452" s="2">
        <v>0</v>
      </c>
      <c r="E3452" s="2" t="s">
        <v>7</v>
      </c>
      <c r="F3452" t="str">
        <f t="shared" si="53"/>
        <v>Premium</v>
      </c>
    </row>
    <row r="3453" spans="1:6" x14ac:dyDescent="0.25">
      <c r="A3453" s="3">
        <v>608751</v>
      </c>
      <c r="B3453" s="3" t="s">
        <v>6</v>
      </c>
      <c r="C3453" s="3">
        <v>68</v>
      </c>
      <c r="D3453" s="3">
        <v>1</v>
      </c>
      <c r="E3453" s="3" t="s">
        <v>7</v>
      </c>
      <c r="F3453" t="str">
        <f t="shared" si="53"/>
        <v>Elite</v>
      </c>
    </row>
    <row r="3454" spans="1:6" x14ac:dyDescent="0.25">
      <c r="A3454" s="2">
        <v>487746</v>
      </c>
      <c r="B3454" s="2" t="s">
        <v>8</v>
      </c>
      <c r="C3454" s="2">
        <v>26</v>
      </c>
      <c r="D3454" s="2">
        <v>1</v>
      </c>
      <c r="E3454" s="2" t="s">
        <v>7</v>
      </c>
      <c r="F3454" t="str">
        <f t="shared" si="53"/>
        <v>Basic</v>
      </c>
    </row>
    <row r="3455" spans="1:6" x14ac:dyDescent="0.25">
      <c r="A3455" s="3">
        <v>809398</v>
      </c>
      <c r="B3455" s="3" t="s">
        <v>8</v>
      </c>
      <c r="C3455" s="3">
        <v>39</v>
      </c>
      <c r="D3455" s="3">
        <v>0</v>
      </c>
      <c r="E3455" s="3" t="s">
        <v>7</v>
      </c>
      <c r="F3455" t="str">
        <f t="shared" si="53"/>
        <v>Premium</v>
      </c>
    </row>
    <row r="3456" spans="1:6" x14ac:dyDescent="0.25">
      <c r="A3456" s="2">
        <v>208999</v>
      </c>
      <c r="B3456" s="2" t="s">
        <v>8</v>
      </c>
      <c r="C3456" s="2">
        <v>48</v>
      </c>
      <c r="D3456" s="2">
        <v>1</v>
      </c>
      <c r="E3456" s="2" t="s">
        <v>7</v>
      </c>
      <c r="F3456" t="str">
        <f t="shared" si="53"/>
        <v>Premium</v>
      </c>
    </row>
    <row r="3457" spans="1:6" x14ac:dyDescent="0.25">
      <c r="A3457" s="3">
        <v>448300</v>
      </c>
      <c r="B3457" s="3" t="s">
        <v>8</v>
      </c>
      <c r="C3457" s="3">
        <v>51</v>
      </c>
      <c r="D3457" s="3">
        <v>0</v>
      </c>
      <c r="E3457" s="3" t="s">
        <v>9</v>
      </c>
      <c r="F3457" t="str">
        <f t="shared" si="53"/>
        <v>Elite</v>
      </c>
    </row>
    <row r="3458" spans="1:6" x14ac:dyDescent="0.25">
      <c r="A3458" s="2">
        <v>738754</v>
      </c>
      <c r="B3458" s="2" t="s">
        <v>10</v>
      </c>
      <c r="C3458" s="2">
        <v>34</v>
      </c>
      <c r="D3458" s="2">
        <v>1</v>
      </c>
      <c r="E3458" s="2" t="s">
        <v>7</v>
      </c>
      <c r="F3458" t="str">
        <f t="shared" si="53"/>
        <v>Premium</v>
      </c>
    </row>
    <row r="3459" spans="1:6" x14ac:dyDescent="0.25">
      <c r="A3459" s="3">
        <v>978902</v>
      </c>
      <c r="B3459" s="3" t="s">
        <v>6</v>
      </c>
      <c r="C3459" s="3">
        <v>40</v>
      </c>
      <c r="D3459" s="3">
        <v>0</v>
      </c>
      <c r="E3459" s="3" t="s">
        <v>7</v>
      </c>
      <c r="F3459" t="str">
        <f t="shared" ref="F3459:F3522" si="54">IF(C3459&gt;50,"Elite",IF(C3459&gt;=30,"Premium","Basic"))</f>
        <v>Premium</v>
      </c>
    </row>
    <row r="3460" spans="1:6" x14ac:dyDescent="0.25">
      <c r="A3460" s="2">
        <v>574706</v>
      </c>
      <c r="B3460" s="2" t="s">
        <v>6</v>
      </c>
      <c r="C3460" s="2">
        <v>68</v>
      </c>
      <c r="D3460" s="2">
        <v>1</v>
      </c>
      <c r="E3460" s="2" t="s">
        <v>7</v>
      </c>
      <c r="F3460" t="str">
        <f t="shared" si="54"/>
        <v>Elite</v>
      </c>
    </row>
    <row r="3461" spans="1:6" x14ac:dyDescent="0.25">
      <c r="A3461" s="3">
        <v>217505</v>
      </c>
      <c r="B3461" s="3" t="s">
        <v>8</v>
      </c>
      <c r="C3461" s="3">
        <v>38</v>
      </c>
      <c r="D3461" s="3">
        <v>1</v>
      </c>
      <c r="E3461" s="3" t="s">
        <v>7</v>
      </c>
      <c r="F3461" t="str">
        <f t="shared" si="54"/>
        <v>Premium</v>
      </c>
    </row>
    <row r="3462" spans="1:6" x14ac:dyDescent="0.25">
      <c r="A3462" s="2">
        <v>946270</v>
      </c>
      <c r="B3462" s="2" t="s">
        <v>6</v>
      </c>
      <c r="C3462" s="2">
        <v>30</v>
      </c>
      <c r="D3462" s="2">
        <v>1</v>
      </c>
      <c r="E3462" s="2" t="s">
        <v>7</v>
      </c>
      <c r="F3462" t="str">
        <f t="shared" si="54"/>
        <v>Premium</v>
      </c>
    </row>
    <row r="3463" spans="1:6" x14ac:dyDescent="0.25">
      <c r="A3463" s="3">
        <v>265301</v>
      </c>
      <c r="B3463" s="3" t="s">
        <v>10</v>
      </c>
      <c r="C3463" s="3">
        <v>60</v>
      </c>
      <c r="D3463" s="3">
        <v>0</v>
      </c>
      <c r="E3463" s="3" t="s">
        <v>7</v>
      </c>
      <c r="F3463" t="str">
        <f t="shared" si="54"/>
        <v>Elite</v>
      </c>
    </row>
    <row r="3464" spans="1:6" x14ac:dyDescent="0.25">
      <c r="A3464" s="2">
        <v>497292</v>
      </c>
      <c r="B3464" s="2" t="s">
        <v>8</v>
      </c>
      <c r="C3464" s="2">
        <v>36</v>
      </c>
      <c r="D3464" s="2">
        <v>0</v>
      </c>
      <c r="E3464" s="2" t="s">
        <v>7</v>
      </c>
      <c r="F3464" t="str">
        <f t="shared" si="54"/>
        <v>Premium</v>
      </c>
    </row>
    <row r="3465" spans="1:6" x14ac:dyDescent="0.25">
      <c r="A3465" s="3">
        <v>430162</v>
      </c>
      <c r="B3465" s="3" t="s">
        <v>8</v>
      </c>
      <c r="C3465" s="3">
        <v>41</v>
      </c>
      <c r="D3465" s="3">
        <v>1</v>
      </c>
      <c r="E3465" s="3" t="s">
        <v>7</v>
      </c>
      <c r="F3465" t="str">
        <f t="shared" si="54"/>
        <v>Premium</v>
      </c>
    </row>
    <row r="3466" spans="1:6" x14ac:dyDescent="0.25">
      <c r="A3466" s="2">
        <v>433294</v>
      </c>
      <c r="B3466" s="2" t="s">
        <v>10</v>
      </c>
      <c r="C3466" s="2">
        <v>51</v>
      </c>
      <c r="D3466" s="2">
        <v>0</v>
      </c>
      <c r="E3466" s="2" t="s">
        <v>7</v>
      </c>
      <c r="F3466" t="str">
        <f t="shared" si="54"/>
        <v>Elite</v>
      </c>
    </row>
    <row r="3467" spans="1:6" x14ac:dyDescent="0.25">
      <c r="A3467" s="3">
        <v>290039</v>
      </c>
      <c r="B3467" s="3" t="s">
        <v>6</v>
      </c>
      <c r="C3467" s="3">
        <v>23</v>
      </c>
      <c r="D3467" s="3">
        <v>1</v>
      </c>
      <c r="E3467" s="3" t="s">
        <v>7</v>
      </c>
      <c r="F3467" t="str">
        <f t="shared" si="54"/>
        <v>Basic</v>
      </c>
    </row>
    <row r="3468" spans="1:6" x14ac:dyDescent="0.25">
      <c r="A3468" s="2">
        <v>436692</v>
      </c>
      <c r="B3468" s="2" t="s">
        <v>10</v>
      </c>
      <c r="C3468" s="2">
        <v>69</v>
      </c>
      <c r="D3468" s="2">
        <v>0</v>
      </c>
      <c r="E3468" s="2" t="s">
        <v>7</v>
      </c>
      <c r="F3468" t="str">
        <f t="shared" si="54"/>
        <v>Elite</v>
      </c>
    </row>
    <row r="3469" spans="1:6" x14ac:dyDescent="0.25">
      <c r="A3469" s="3">
        <v>433931</v>
      </c>
      <c r="B3469" s="3" t="s">
        <v>6</v>
      </c>
      <c r="C3469" s="3">
        <v>40</v>
      </c>
      <c r="D3469" s="3">
        <v>1</v>
      </c>
      <c r="E3469" s="3" t="s">
        <v>7</v>
      </c>
      <c r="F3469" t="str">
        <f t="shared" si="54"/>
        <v>Premium</v>
      </c>
    </row>
    <row r="3470" spans="1:6" x14ac:dyDescent="0.25">
      <c r="A3470" s="2">
        <v>685930</v>
      </c>
      <c r="B3470" s="2" t="s">
        <v>10</v>
      </c>
      <c r="C3470" s="2">
        <v>33</v>
      </c>
      <c r="D3470" s="2">
        <v>0</v>
      </c>
      <c r="E3470" s="2" t="s">
        <v>7</v>
      </c>
      <c r="F3470" t="str">
        <f t="shared" si="54"/>
        <v>Premium</v>
      </c>
    </row>
    <row r="3471" spans="1:6" x14ac:dyDescent="0.25">
      <c r="A3471" s="3">
        <v>629024</v>
      </c>
      <c r="B3471" s="3" t="s">
        <v>10</v>
      </c>
      <c r="C3471" s="3">
        <v>20</v>
      </c>
      <c r="D3471" s="3">
        <v>0</v>
      </c>
      <c r="E3471" s="3" t="s">
        <v>7</v>
      </c>
      <c r="F3471" t="str">
        <f t="shared" si="54"/>
        <v>Basic</v>
      </c>
    </row>
    <row r="3472" spans="1:6" x14ac:dyDescent="0.25">
      <c r="A3472" s="2">
        <v>812202</v>
      </c>
      <c r="B3472" s="2" t="s">
        <v>6</v>
      </c>
      <c r="C3472" s="2">
        <v>30</v>
      </c>
      <c r="D3472" s="2">
        <v>1</v>
      </c>
      <c r="E3472" s="2" t="s">
        <v>7</v>
      </c>
      <c r="F3472" t="str">
        <f t="shared" si="54"/>
        <v>Premium</v>
      </c>
    </row>
    <row r="3473" spans="1:6" x14ac:dyDescent="0.25">
      <c r="A3473" s="3">
        <v>871957</v>
      </c>
      <c r="B3473" s="3" t="s">
        <v>10</v>
      </c>
      <c r="C3473" s="3">
        <v>61</v>
      </c>
      <c r="D3473" s="3">
        <v>0</v>
      </c>
      <c r="E3473" s="3" t="s">
        <v>7</v>
      </c>
      <c r="F3473" t="str">
        <f t="shared" si="54"/>
        <v>Elite</v>
      </c>
    </row>
    <row r="3474" spans="1:6" x14ac:dyDescent="0.25">
      <c r="A3474" s="2">
        <v>381677</v>
      </c>
      <c r="B3474" s="2" t="s">
        <v>8</v>
      </c>
      <c r="C3474" s="2">
        <v>51</v>
      </c>
      <c r="D3474" s="2">
        <v>1</v>
      </c>
      <c r="E3474" s="2" t="s">
        <v>9</v>
      </c>
      <c r="F3474" t="str">
        <f t="shared" si="54"/>
        <v>Elite</v>
      </c>
    </row>
    <row r="3475" spans="1:6" x14ac:dyDescent="0.25">
      <c r="A3475" s="3">
        <v>245970</v>
      </c>
      <c r="B3475" s="3" t="s">
        <v>10</v>
      </c>
      <c r="C3475" s="3">
        <v>51</v>
      </c>
      <c r="D3475" s="3">
        <v>1</v>
      </c>
      <c r="E3475" s="3" t="s">
        <v>7</v>
      </c>
      <c r="F3475" t="str">
        <f t="shared" si="54"/>
        <v>Elite</v>
      </c>
    </row>
    <row r="3476" spans="1:6" x14ac:dyDescent="0.25">
      <c r="A3476" s="2">
        <v>267453</v>
      </c>
      <c r="B3476" s="2" t="s">
        <v>8</v>
      </c>
      <c r="C3476" s="2">
        <v>69</v>
      </c>
      <c r="D3476" s="2">
        <v>0</v>
      </c>
      <c r="E3476" s="2" t="s">
        <v>9</v>
      </c>
      <c r="F3476" t="str">
        <f t="shared" si="54"/>
        <v>Elite</v>
      </c>
    </row>
    <row r="3477" spans="1:6" x14ac:dyDescent="0.25">
      <c r="A3477" s="3">
        <v>463851</v>
      </c>
      <c r="B3477" s="3" t="s">
        <v>6</v>
      </c>
      <c r="C3477" s="3">
        <v>27</v>
      </c>
      <c r="D3477" s="3">
        <v>0</v>
      </c>
      <c r="E3477" s="3" t="s">
        <v>7</v>
      </c>
      <c r="F3477" t="str">
        <f t="shared" si="54"/>
        <v>Basic</v>
      </c>
    </row>
    <row r="3478" spans="1:6" x14ac:dyDescent="0.25">
      <c r="A3478" s="2">
        <v>698379</v>
      </c>
      <c r="B3478" s="2" t="s">
        <v>8</v>
      </c>
      <c r="C3478" s="2">
        <v>19</v>
      </c>
      <c r="D3478" s="2">
        <v>1</v>
      </c>
      <c r="E3478" s="2" t="s">
        <v>7</v>
      </c>
      <c r="F3478" t="str">
        <f t="shared" si="54"/>
        <v>Basic</v>
      </c>
    </row>
    <row r="3479" spans="1:6" x14ac:dyDescent="0.25">
      <c r="A3479" s="3">
        <v>931370</v>
      </c>
      <c r="B3479" s="3" t="s">
        <v>6</v>
      </c>
      <c r="C3479" s="3">
        <v>52</v>
      </c>
      <c r="D3479" s="3">
        <v>0</v>
      </c>
      <c r="E3479" s="3" t="s">
        <v>7</v>
      </c>
      <c r="F3479" t="str">
        <f t="shared" si="54"/>
        <v>Elite</v>
      </c>
    </row>
    <row r="3480" spans="1:6" x14ac:dyDescent="0.25">
      <c r="A3480" s="2">
        <v>230386</v>
      </c>
      <c r="B3480" s="2" t="s">
        <v>6</v>
      </c>
      <c r="C3480" s="2">
        <v>29</v>
      </c>
      <c r="D3480" s="2">
        <v>0</v>
      </c>
      <c r="E3480" s="2" t="s">
        <v>7</v>
      </c>
      <c r="F3480" t="str">
        <f t="shared" si="54"/>
        <v>Basic</v>
      </c>
    </row>
    <row r="3481" spans="1:6" x14ac:dyDescent="0.25">
      <c r="A3481" s="3">
        <v>742684</v>
      </c>
      <c r="B3481" s="3" t="s">
        <v>10</v>
      </c>
      <c r="C3481" s="3">
        <v>25</v>
      </c>
      <c r="D3481" s="3">
        <v>0</v>
      </c>
      <c r="E3481" s="3" t="s">
        <v>7</v>
      </c>
      <c r="F3481" t="str">
        <f t="shared" si="54"/>
        <v>Basic</v>
      </c>
    </row>
    <row r="3482" spans="1:6" x14ac:dyDescent="0.25">
      <c r="A3482" s="2">
        <v>979099</v>
      </c>
      <c r="B3482" s="2" t="s">
        <v>6</v>
      </c>
      <c r="C3482" s="2">
        <v>65</v>
      </c>
      <c r="D3482" s="2">
        <v>0</v>
      </c>
      <c r="E3482" s="2" t="s">
        <v>7</v>
      </c>
      <c r="F3482" t="str">
        <f t="shared" si="54"/>
        <v>Elite</v>
      </c>
    </row>
    <row r="3483" spans="1:6" x14ac:dyDescent="0.25">
      <c r="A3483" s="3">
        <v>918176</v>
      </c>
      <c r="B3483" s="3" t="s">
        <v>6</v>
      </c>
      <c r="C3483" s="3">
        <v>38</v>
      </c>
      <c r="D3483" s="3">
        <v>1</v>
      </c>
      <c r="E3483" s="3" t="s">
        <v>7</v>
      </c>
      <c r="F3483" t="str">
        <f t="shared" si="54"/>
        <v>Premium</v>
      </c>
    </row>
    <row r="3484" spans="1:6" x14ac:dyDescent="0.25">
      <c r="A3484" s="2">
        <v>702121</v>
      </c>
      <c r="B3484" s="2" t="s">
        <v>10</v>
      </c>
      <c r="C3484" s="2">
        <v>53</v>
      </c>
      <c r="D3484" s="2">
        <v>0</v>
      </c>
      <c r="E3484" s="2" t="s">
        <v>7</v>
      </c>
      <c r="F3484" t="str">
        <f t="shared" si="54"/>
        <v>Elite</v>
      </c>
    </row>
    <row r="3485" spans="1:6" x14ac:dyDescent="0.25">
      <c r="A3485" s="3">
        <v>673011</v>
      </c>
      <c r="B3485" s="3" t="s">
        <v>6</v>
      </c>
      <c r="C3485" s="3">
        <v>69</v>
      </c>
      <c r="D3485" s="3">
        <v>1</v>
      </c>
      <c r="E3485" s="3" t="s">
        <v>7</v>
      </c>
      <c r="F3485" t="str">
        <f t="shared" si="54"/>
        <v>Elite</v>
      </c>
    </row>
    <row r="3486" spans="1:6" x14ac:dyDescent="0.25">
      <c r="A3486" s="2">
        <v>295235</v>
      </c>
      <c r="B3486" s="2" t="s">
        <v>6</v>
      </c>
      <c r="C3486" s="2">
        <v>44</v>
      </c>
      <c r="D3486" s="2">
        <v>0</v>
      </c>
      <c r="E3486" s="2" t="s">
        <v>7</v>
      </c>
      <c r="F3486" t="str">
        <f t="shared" si="54"/>
        <v>Premium</v>
      </c>
    </row>
    <row r="3487" spans="1:6" x14ac:dyDescent="0.25">
      <c r="A3487" s="3">
        <v>655660</v>
      </c>
      <c r="B3487" s="3" t="s">
        <v>10</v>
      </c>
      <c r="C3487" s="3">
        <v>56</v>
      </c>
      <c r="D3487" s="3">
        <v>0</v>
      </c>
      <c r="E3487" s="3" t="s">
        <v>7</v>
      </c>
      <c r="F3487" t="str">
        <f t="shared" si="54"/>
        <v>Elite</v>
      </c>
    </row>
    <row r="3488" spans="1:6" x14ac:dyDescent="0.25">
      <c r="A3488" s="2">
        <v>295901</v>
      </c>
      <c r="B3488" s="2" t="s">
        <v>6</v>
      </c>
      <c r="C3488" s="2">
        <v>39</v>
      </c>
      <c r="D3488" s="2">
        <v>1</v>
      </c>
      <c r="E3488" s="2" t="s">
        <v>7</v>
      </c>
      <c r="F3488" t="str">
        <f t="shared" si="54"/>
        <v>Premium</v>
      </c>
    </row>
    <row r="3489" spans="1:6" x14ac:dyDescent="0.25">
      <c r="A3489" s="3">
        <v>745258</v>
      </c>
      <c r="B3489" s="3" t="s">
        <v>10</v>
      </c>
      <c r="C3489" s="3">
        <v>46</v>
      </c>
      <c r="D3489" s="3">
        <v>0</v>
      </c>
      <c r="E3489" s="3" t="s">
        <v>7</v>
      </c>
      <c r="F3489" t="str">
        <f t="shared" si="54"/>
        <v>Premium</v>
      </c>
    </row>
    <row r="3490" spans="1:6" x14ac:dyDescent="0.25">
      <c r="A3490" s="2">
        <v>288134</v>
      </c>
      <c r="B3490" s="2" t="s">
        <v>8</v>
      </c>
      <c r="C3490" s="2">
        <v>48</v>
      </c>
      <c r="D3490" s="2">
        <v>1</v>
      </c>
      <c r="E3490" s="2" t="s">
        <v>7</v>
      </c>
      <c r="F3490" t="str">
        <f t="shared" si="54"/>
        <v>Premium</v>
      </c>
    </row>
    <row r="3491" spans="1:6" x14ac:dyDescent="0.25">
      <c r="A3491" s="3">
        <v>131762</v>
      </c>
      <c r="B3491" s="3" t="s">
        <v>10</v>
      </c>
      <c r="C3491" s="3">
        <v>57</v>
      </c>
      <c r="D3491" s="3">
        <v>1</v>
      </c>
      <c r="E3491" s="3" t="s">
        <v>7</v>
      </c>
      <c r="F3491" t="str">
        <f t="shared" si="54"/>
        <v>Elite</v>
      </c>
    </row>
    <row r="3492" spans="1:6" x14ac:dyDescent="0.25">
      <c r="A3492" s="2">
        <v>447205</v>
      </c>
      <c r="B3492" s="2" t="s">
        <v>8</v>
      </c>
      <c r="C3492" s="2">
        <v>55</v>
      </c>
      <c r="D3492" s="2">
        <v>1</v>
      </c>
      <c r="E3492" s="2" t="s">
        <v>9</v>
      </c>
      <c r="F3492" t="str">
        <f t="shared" si="54"/>
        <v>Elite</v>
      </c>
    </row>
    <row r="3493" spans="1:6" x14ac:dyDescent="0.25">
      <c r="A3493" s="3">
        <v>259275</v>
      </c>
      <c r="B3493" s="3" t="s">
        <v>8</v>
      </c>
      <c r="C3493" s="3">
        <v>63</v>
      </c>
      <c r="D3493" s="3">
        <v>0</v>
      </c>
      <c r="E3493" s="3" t="s">
        <v>9</v>
      </c>
      <c r="F3493" t="str">
        <f t="shared" si="54"/>
        <v>Elite</v>
      </c>
    </row>
    <row r="3494" spans="1:6" x14ac:dyDescent="0.25">
      <c r="A3494" s="2">
        <v>155707</v>
      </c>
      <c r="B3494" s="2" t="s">
        <v>10</v>
      </c>
      <c r="C3494" s="2">
        <v>63</v>
      </c>
      <c r="D3494" s="2">
        <v>0</v>
      </c>
      <c r="E3494" s="2" t="s">
        <v>7</v>
      </c>
      <c r="F3494" t="str">
        <f t="shared" si="54"/>
        <v>Elite</v>
      </c>
    </row>
    <row r="3495" spans="1:6" x14ac:dyDescent="0.25">
      <c r="A3495" s="3">
        <v>288894</v>
      </c>
      <c r="B3495" s="3" t="s">
        <v>10</v>
      </c>
      <c r="C3495" s="3">
        <v>23</v>
      </c>
      <c r="D3495" s="3">
        <v>1</v>
      </c>
      <c r="E3495" s="3" t="s">
        <v>7</v>
      </c>
      <c r="F3495" t="str">
        <f t="shared" si="54"/>
        <v>Basic</v>
      </c>
    </row>
    <row r="3496" spans="1:6" x14ac:dyDescent="0.25">
      <c r="A3496" s="2">
        <v>216676</v>
      </c>
      <c r="B3496" s="2" t="s">
        <v>10</v>
      </c>
      <c r="C3496" s="2">
        <v>67</v>
      </c>
      <c r="D3496" s="2">
        <v>1</v>
      </c>
      <c r="E3496" s="2" t="s">
        <v>7</v>
      </c>
      <c r="F3496" t="str">
        <f t="shared" si="54"/>
        <v>Elite</v>
      </c>
    </row>
    <row r="3497" spans="1:6" x14ac:dyDescent="0.25">
      <c r="A3497" s="3">
        <v>209428</v>
      </c>
      <c r="B3497" s="3" t="s">
        <v>6</v>
      </c>
      <c r="C3497" s="3">
        <v>39</v>
      </c>
      <c r="D3497" s="3">
        <v>0</v>
      </c>
      <c r="E3497" s="3" t="s">
        <v>7</v>
      </c>
      <c r="F3497" t="str">
        <f t="shared" si="54"/>
        <v>Premium</v>
      </c>
    </row>
    <row r="3498" spans="1:6" x14ac:dyDescent="0.25">
      <c r="A3498" s="2">
        <v>460099</v>
      </c>
      <c r="B3498" s="2" t="s">
        <v>8</v>
      </c>
      <c r="C3498" s="2">
        <v>51</v>
      </c>
      <c r="D3498" s="2">
        <v>1</v>
      </c>
      <c r="E3498" s="2" t="s">
        <v>9</v>
      </c>
      <c r="F3498" t="str">
        <f t="shared" si="54"/>
        <v>Elite</v>
      </c>
    </row>
    <row r="3499" spans="1:6" x14ac:dyDescent="0.25">
      <c r="A3499" s="3">
        <v>667892</v>
      </c>
      <c r="B3499" s="3" t="s">
        <v>6</v>
      </c>
      <c r="C3499" s="3">
        <v>49</v>
      </c>
      <c r="D3499" s="3">
        <v>1</v>
      </c>
      <c r="E3499" s="3" t="s">
        <v>7</v>
      </c>
      <c r="F3499" t="str">
        <f t="shared" si="54"/>
        <v>Premium</v>
      </c>
    </row>
    <row r="3500" spans="1:6" x14ac:dyDescent="0.25">
      <c r="A3500" s="2">
        <v>299056</v>
      </c>
      <c r="B3500" s="2" t="s">
        <v>8</v>
      </c>
      <c r="C3500" s="2">
        <v>50</v>
      </c>
      <c r="D3500" s="2">
        <v>1</v>
      </c>
      <c r="E3500" s="2" t="s">
        <v>7</v>
      </c>
      <c r="F3500" t="str">
        <f t="shared" si="54"/>
        <v>Premium</v>
      </c>
    </row>
    <row r="3501" spans="1:6" x14ac:dyDescent="0.25">
      <c r="A3501" s="3">
        <v>419399</v>
      </c>
      <c r="B3501" s="3" t="s">
        <v>6</v>
      </c>
      <c r="C3501" s="3">
        <v>39</v>
      </c>
      <c r="D3501" s="3">
        <v>0</v>
      </c>
      <c r="E3501" s="3" t="s">
        <v>7</v>
      </c>
      <c r="F3501" t="str">
        <f t="shared" si="54"/>
        <v>Premium</v>
      </c>
    </row>
    <row r="3502" spans="1:6" x14ac:dyDescent="0.25">
      <c r="A3502" s="2">
        <v>895782</v>
      </c>
      <c r="B3502" s="2" t="s">
        <v>10</v>
      </c>
      <c r="C3502" s="2">
        <v>66</v>
      </c>
      <c r="D3502" s="2">
        <v>0</v>
      </c>
      <c r="E3502" s="2" t="s">
        <v>7</v>
      </c>
      <c r="F3502" t="str">
        <f t="shared" si="54"/>
        <v>Elite</v>
      </c>
    </row>
    <row r="3503" spans="1:6" x14ac:dyDescent="0.25">
      <c r="A3503" s="3">
        <v>749793</v>
      </c>
      <c r="B3503" s="3" t="s">
        <v>8</v>
      </c>
      <c r="C3503" s="3">
        <v>62</v>
      </c>
      <c r="D3503" s="3">
        <v>1</v>
      </c>
      <c r="E3503" s="3" t="s">
        <v>9</v>
      </c>
      <c r="F3503" t="str">
        <f t="shared" si="54"/>
        <v>Elite</v>
      </c>
    </row>
    <row r="3504" spans="1:6" x14ac:dyDescent="0.25">
      <c r="A3504" s="2">
        <v>931640</v>
      </c>
      <c r="B3504" s="2" t="s">
        <v>6</v>
      </c>
      <c r="C3504" s="2">
        <v>45</v>
      </c>
      <c r="D3504" s="2">
        <v>1</v>
      </c>
      <c r="E3504" s="2" t="s">
        <v>7</v>
      </c>
      <c r="F3504" t="str">
        <f t="shared" si="54"/>
        <v>Premium</v>
      </c>
    </row>
    <row r="3505" spans="1:6" x14ac:dyDescent="0.25">
      <c r="A3505" s="3">
        <v>839795</v>
      </c>
      <c r="B3505" s="3" t="s">
        <v>8</v>
      </c>
      <c r="C3505" s="3">
        <v>44</v>
      </c>
      <c r="D3505" s="3">
        <v>1</v>
      </c>
      <c r="E3505" s="3" t="s">
        <v>7</v>
      </c>
      <c r="F3505" t="str">
        <f t="shared" si="54"/>
        <v>Premium</v>
      </c>
    </row>
    <row r="3506" spans="1:6" x14ac:dyDescent="0.25">
      <c r="A3506" s="2">
        <v>760160</v>
      </c>
      <c r="B3506" s="2" t="s">
        <v>8</v>
      </c>
      <c r="C3506" s="2">
        <v>50</v>
      </c>
      <c r="D3506" s="2">
        <v>0</v>
      </c>
      <c r="E3506" s="2" t="s">
        <v>7</v>
      </c>
      <c r="F3506" t="str">
        <f t="shared" si="54"/>
        <v>Premium</v>
      </c>
    </row>
    <row r="3507" spans="1:6" x14ac:dyDescent="0.25">
      <c r="A3507" s="3">
        <v>577656</v>
      </c>
      <c r="B3507" s="3" t="s">
        <v>8</v>
      </c>
      <c r="C3507" s="3">
        <v>56</v>
      </c>
      <c r="D3507" s="3">
        <v>0</v>
      </c>
      <c r="E3507" s="3" t="s">
        <v>9</v>
      </c>
      <c r="F3507" t="str">
        <f t="shared" si="54"/>
        <v>Elite</v>
      </c>
    </row>
    <row r="3508" spans="1:6" x14ac:dyDescent="0.25">
      <c r="A3508" s="2">
        <v>358344</v>
      </c>
      <c r="B3508" s="2" t="s">
        <v>8</v>
      </c>
      <c r="C3508" s="2">
        <v>22</v>
      </c>
      <c r="D3508" s="2">
        <v>1</v>
      </c>
      <c r="E3508" s="2" t="s">
        <v>7</v>
      </c>
      <c r="F3508" t="str">
        <f t="shared" si="54"/>
        <v>Basic</v>
      </c>
    </row>
    <row r="3509" spans="1:6" x14ac:dyDescent="0.25">
      <c r="A3509" s="3">
        <v>813932</v>
      </c>
      <c r="B3509" s="3" t="s">
        <v>10</v>
      </c>
      <c r="C3509" s="3">
        <v>57</v>
      </c>
      <c r="D3509" s="3">
        <v>0</v>
      </c>
      <c r="E3509" s="3" t="s">
        <v>7</v>
      </c>
      <c r="F3509" t="str">
        <f t="shared" si="54"/>
        <v>Elite</v>
      </c>
    </row>
    <row r="3510" spans="1:6" x14ac:dyDescent="0.25">
      <c r="A3510" s="2">
        <v>181905</v>
      </c>
      <c r="B3510" s="2" t="s">
        <v>8</v>
      </c>
      <c r="C3510" s="2">
        <v>29</v>
      </c>
      <c r="D3510" s="2">
        <v>0</v>
      </c>
      <c r="E3510" s="2" t="s">
        <v>7</v>
      </c>
      <c r="F3510" t="str">
        <f t="shared" si="54"/>
        <v>Basic</v>
      </c>
    </row>
    <row r="3511" spans="1:6" x14ac:dyDescent="0.25">
      <c r="A3511" s="3">
        <v>136278</v>
      </c>
      <c r="B3511" s="3" t="s">
        <v>8</v>
      </c>
      <c r="C3511" s="3">
        <v>43</v>
      </c>
      <c r="D3511" s="3">
        <v>1</v>
      </c>
      <c r="E3511" s="3" t="s">
        <v>7</v>
      </c>
      <c r="F3511" t="str">
        <f t="shared" si="54"/>
        <v>Premium</v>
      </c>
    </row>
    <row r="3512" spans="1:6" x14ac:dyDescent="0.25">
      <c r="A3512" s="2">
        <v>878539</v>
      </c>
      <c r="B3512" s="2" t="s">
        <v>10</v>
      </c>
      <c r="C3512" s="2">
        <v>31</v>
      </c>
      <c r="D3512" s="2">
        <v>1</v>
      </c>
      <c r="E3512" s="2" t="s">
        <v>7</v>
      </c>
      <c r="F3512" t="str">
        <f t="shared" si="54"/>
        <v>Premium</v>
      </c>
    </row>
    <row r="3513" spans="1:6" x14ac:dyDescent="0.25">
      <c r="A3513" s="3">
        <v>844920</v>
      </c>
      <c r="B3513" s="3" t="s">
        <v>8</v>
      </c>
      <c r="C3513" s="3">
        <v>46</v>
      </c>
      <c r="D3513" s="3">
        <v>1</v>
      </c>
      <c r="E3513" s="3" t="s">
        <v>7</v>
      </c>
      <c r="F3513" t="str">
        <f t="shared" si="54"/>
        <v>Premium</v>
      </c>
    </row>
    <row r="3514" spans="1:6" x14ac:dyDescent="0.25">
      <c r="A3514" s="2">
        <v>607648</v>
      </c>
      <c r="B3514" s="2" t="s">
        <v>10</v>
      </c>
      <c r="C3514" s="2">
        <v>58</v>
      </c>
      <c r="D3514" s="2">
        <v>0</v>
      </c>
      <c r="E3514" s="2" t="s">
        <v>7</v>
      </c>
      <c r="F3514" t="str">
        <f t="shared" si="54"/>
        <v>Elite</v>
      </c>
    </row>
    <row r="3515" spans="1:6" x14ac:dyDescent="0.25">
      <c r="A3515" s="3">
        <v>214092</v>
      </c>
      <c r="B3515" s="3" t="s">
        <v>8</v>
      </c>
      <c r="C3515" s="3">
        <v>24</v>
      </c>
      <c r="D3515" s="3">
        <v>1</v>
      </c>
      <c r="E3515" s="3" t="s">
        <v>7</v>
      </c>
      <c r="F3515" t="str">
        <f t="shared" si="54"/>
        <v>Basic</v>
      </c>
    </row>
    <row r="3516" spans="1:6" x14ac:dyDescent="0.25">
      <c r="A3516" s="2">
        <v>919889</v>
      </c>
      <c r="B3516" s="2" t="s">
        <v>10</v>
      </c>
      <c r="C3516" s="2">
        <v>64</v>
      </c>
      <c r="D3516" s="2">
        <v>1</v>
      </c>
      <c r="E3516" s="2" t="s">
        <v>7</v>
      </c>
      <c r="F3516" t="str">
        <f t="shared" si="54"/>
        <v>Elite</v>
      </c>
    </row>
    <row r="3517" spans="1:6" x14ac:dyDescent="0.25">
      <c r="A3517" s="3">
        <v>624886</v>
      </c>
      <c r="B3517" s="3" t="s">
        <v>10</v>
      </c>
      <c r="C3517" s="3">
        <v>46</v>
      </c>
      <c r="D3517" s="3">
        <v>0</v>
      </c>
      <c r="E3517" s="3" t="s">
        <v>7</v>
      </c>
      <c r="F3517" t="str">
        <f t="shared" si="54"/>
        <v>Premium</v>
      </c>
    </row>
    <row r="3518" spans="1:6" x14ac:dyDescent="0.25">
      <c r="A3518" s="2">
        <v>934500</v>
      </c>
      <c r="B3518" s="2" t="s">
        <v>8</v>
      </c>
      <c r="C3518" s="2">
        <v>56</v>
      </c>
      <c r="D3518" s="2">
        <v>0</v>
      </c>
      <c r="E3518" s="2" t="s">
        <v>9</v>
      </c>
      <c r="F3518" t="str">
        <f t="shared" si="54"/>
        <v>Elite</v>
      </c>
    </row>
    <row r="3519" spans="1:6" x14ac:dyDescent="0.25">
      <c r="A3519" s="3">
        <v>336019</v>
      </c>
      <c r="B3519" s="3" t="s">
        <v>10</v>
      </c>
      <c r="C3519" s="3">
        <v>45</v>
      </c>
      <c r="D3519" s="3">
        <v>0</v>
      </c>
      <c r="E3519" s="3" t="s">
        <v>7</v>
      </c>
      <c r="F3519" t="str">
        <f t="shared" si="54"/>
        <v>Premium</v>
      </c>
    </row>
    <row r="3520" spans="1:6" x14ac:dyDescent="0.25">
      <c r="A3520" s="2">
        <v>293443</v>
      </c>
      <c r="B3520" s="2" t="s">
        <v>8</v>
      </c>
      <c r="C3520" s="2">
        <v>43</v>
      </c>
      <c r="D3520" s="2">
        <v>0</v>
      </c>
      <c r="E3520" s="2" t="s">
        <v>7</v>
      </c>
      <c r="F3520" t="str">
        <f t="shared" si="54"/>
        <v>Premium</v>
      </c>
    </row>
    <row r="3521" spans="1:6" x14ac:dyDescent="0.25">
      <c r="A3521" s="3">
        <v>935325</v>
      </c>
      <c r="B3521" s="3" t="s">
        <v>8</v>
      </c>
      <c r="C3521" s="3">
        <v>54</v>
      </c>
      <c r="D3521" s="3">
        <v>1</v>
      </c>
      <c r="E3521" s="3" t="s">
        <v>9</v>
      </c>
      <c r="F3521" t="str">
        <f t="shared" si="54"/>
        <v>Elite</v>
      </c>
    </row>
    <row r="3522" spans="1:6" x14ac:dyDescent="0.25">
      <c r="A3522" s="2">
        <v>553382</v>
      </c>
      <c r="B3522" s="2" t="s">
        <v>8</v>
      </c>
      <c r="C3522" s="2">
        <v>43</v>
      </c>
      <c r="D3522" s="2">
        <v>0</v>
      </c>
      <c r="E3522" s="2" t="s">
        <v>7</v>
      </c>
      <c r="F3522" t="str">
        <f t="shared" si="54"/>
        <v>Premium</v>
      </c>
    </row>
    <row r="3523" spans="1:6" x14ac:dyDescent="0.25">
      <c r="A3523" s="3">
        <v>542912</v>
      </c>
      <c r="B3523" s="3" t="s">
        <v>6</v>
      </c>
      <c r="C3523" s="3">
        <v>31</v>
      </c>
      <c r="D3523" s="3">
        <v>0</v>
      </c>
      <c r="E3523" s="3" t="s">
        <v>7</v>
      </c>
      <c r="F3523" t="str">
        <f t="shared" ref="F3523:F3586" si="55">IF(C3523&gt;50,"Elite",IF(C3523&gt;=30,"Premium","Basic"))</f>
        <v>Premium</v>
      </c>
    </row>
    <row r="3524" spans="1:6" x14ac:dyDescent="0.25">
      <c r="A3524" s="2">
        <v>789555</v>
      </c>
      <c r="B3524" s="2" t="s">
        <v>8</v>
      </c>
      <c r="C3524" s="2">
        <v>27</v>
      </c>
      <c r="D3524" s="2">
        <v>1</v>
      </c>
      <c r="E3524" s="2" t="s">
        <v>7</v>
      </c>
      <c r="F3524" t="str">
        <f t="shared" si="55"/>
        <v>Basic</v>
      </c>
    </row>
    <row r="3525" spans="1:6" x14ac:dyDescent="0.25">
      <c r="A3525" s="3">
        <v>840355</v>
      </c>
      <c r="B3525" s="3" t="s">
        <v>10</v>
      </c>
      <c r="C3525" s="3">
        <v>63</v>
      </c>
      <c r="D3525" s="3">
        <v>1</v>
      </c>
      <c r="E3525" s="3" t="s">
        <v>7</v>
      </c>
      <c r="F3525" t="str">
        <f t="shared" si="55"/>
        <v>Elite</v>
      </c>
    </row>
    <row r="3526" spans="1:6" x14ac:dyDescent="0.25">
      <c r="A3526" s="2">
        <v>124574</v>
      </c>
      <c r="B3526" s="2" t="s">
        <v>6</v>
      </c>
      <c r="C3526" s="2">
        <v>48</v>
      </c>
      <c r="D3526" s="2">
        <v>1</v>
      </c>
      <c r="E3526" s="2" t="s">
        <v>7</v>
      </c>
      <c r="F3526" t="str">
        <f t="shared" si="55"/>
        <v>Premium</v>
      </c>
    </row>
    <row r="3527" spans="1:6" x14ac:dyDescent="0.25">
      <c r="A3527" s="3">
        <v>166504</v>
      </c>
      <c r="B3527" s="3" t="s">
        <v>8</v>
      </c>
      <c r="C3527" s="3">
        <v>42</v>
      </c>
      <c r="D3527" s="3">
        <v>1</v>
      </c>
      <c r="E3527" s="3" t="s">
        <v>7</v>
      </c>
      <c r="F3527" t="str">
        <f t="shared" si="55"/>
        <v>Premium</v>
      </c>
    </row>
    <row r="3528" spans="1:6" x14ac:dyDescent="0.25">
      <c r="A3528" s="2">
        <v>936562</v>
      </c>
      <c r="B3528" s="2" t="s">
        <v>8</v>
      </c>
      <c r="C3528" s="2">
        <v>22</v>
      </c>
      <c r="D3528" s="2">
        <v>1</v>
      </c>
      <c r="E3528" s="2" t="s">
        <v>7</v>
      </c>
      <c r="F3528" t="str">
        <f t="shared" si="55"/>
        <v>Basic</v>
      </c>
    </row>
    <row r="3529" spans="1:6" x14ac:dyDescent="0.25">
      <c r="A3529" s="3">
        <v>802239</v>
      </c>
      <c r="B3529" s="3" t="s">
        <v>10</v>
      </c>
      <c r="C3529" s="3">
        <v>65</v>
      </c>
      <c r="D3529" s="3">
        <v>0</v>
      </c>
      <c r="E3529" s="3" t="s">
        <v>7</v>
      </c>
      <c r="F3529" t="str">
        <f t="shared" si="55"/>
        <v>Elite</v>
      </c>
    </row>
    <row r="3530" spans="1:6" x14ac:dyDescent="0.25">
      <c r="A3530" s="2">
        <v>596651</v>
      </c>
      <c r="B3530" s="2" t="s">
        <v>10</v>
      </c>
      <c r="C3530" s="2">
        <v>62</v>
      </c>
      <c r="D3530" s="2">
        <v>1</v>
      </c>
      <c r="E3530" s="2" t="s">
        <v>7</v>
      </c>
      <c r="F3530" t="str">
        <f t="shared" si="55"/>
        <v>Elite</v>
      </c>
    </row>
    <row r="3531" spans="1:6" x14ac:dyDescent="0.25">
      <c r="A3531" s="3">
        <v>809212</v>
      </c>
      <c r="B3531" s="3" t="s">
        <v>10</v>
      </c>
      <c r="C3531" s="3">
        <v>32</v>
      </c>
      <c r="D3531" s="3">
        <v>0</v>
      </c>
      <c r="E3531" s="3" t="s">
        <v>7</v>
      </c>
      <c r="F3531" t="str">
        <f t="shared" si="55"/>
        <v>Premium</v>
      </c>
    </row>
    <row r="3532" spans="1:6" x14ac:dyDescent="0.25">
      <c r="A3532" s="2">
        <v>227990</v>
      </c>
      <c r="B3532" s="2" t="s">
        <v>8</v>
      </c>
      <c r="C3532" s="2">
        <v>49</v>
      </c>
      <c r="D3532" s="2">
        <v>1</v>
      </c>
      <c r="E3532" s="2" t="s">
        <v>7</v>
      </c>
      <c r="F3532" t="str">
        <f t="shared" si="55"/>
        <v>Premium</v>
      </c>
    </row>
    <row r="3533" spans="1:6" x14ac:dyDescent="0.25">
      <c r="A3533" s="3">
        <v>181990</v>
      </c>
      <c r="B3533" s="3" t="s">
        <v>8</v>
      </c>
      <c r="C3533" s="3">
        <v>45</v>
      </c>
      <c r="D3533" s="3">
        <v>1</v>
      </c>
      <c r="E3533" s="3" t="s">
        <v>7</v>
      </c>
      <c r="F3533" t="str">
        <f t="shared" si="55"/>
        <v>Premium</v>
      </c>
    </row>
    <row r="3534" spans="1:6" x14ac:dyDescent="0.25">
      <c r="A3534" s="2">
        <v>273021</v>
      </c>
      <c r="B3534" s="2" t="s">
        <v>6</v>
      </c>
      <c r="C3534" s="2">
        <v>64</v>
      </c>
      <c r="D3534" s="2">
        <v>1</v>
      </c>
      <c r="E3534" s="2" t="s">
        <v>7</v>
      </c>
      <c r="F3534" t="str">
        <f t="shared" si="55"/>
        <v>Elite</v>
      </c>
    </row>
    <row r="3535" spans="1:6" x14ac:dyDescent="0.25">
      <c r="A3535" s="3">
        <v>575471</v>
      </c>
      <c r="B3535" s="3" t="s">
        <v>8</v>
      </c>
      <c r="C3535" s="3">
        <v>38</v>
      </c>
      <c r="D3535" s="3">
        <v>1</v>
      </c>
      <c r="E3535" s="3" t="s">
        <v>7</v>
      </c>
      <c r="F3535" t="str">
        <f t="shared" si="55"/>
        <v>Premium</v>
      </c>
    </row>
    <row r="3536" spans="1:6" x14ac:dyDescent="0.25">
      <c r="A3536" s="2">
        <v>341059</v>
      </c>
      <c r="B3536" s="2" t="s">
        <v>8</v>
      </c>
      <c r="C3536" s="2">
        <v>38</v>
      </c>
      <c r="D3536" s="2">
        <v>1</v>
      </c>
      <c r="E3536" s="2" t="s">
        <v>7</v>
      </c>
      <c r="F3536" t="str">
        <f t="shared" si="55"/>
        <v>Premium</v>
      </c>
    </row>
    <row r="3537" spans="1:6" x14ac:dyDescent="0.25">
      <c r="A3537" s="3">
        <v>896957</v>
      </c>
      <c r="B3537" s="3" t="s">
        <v>10</v>
      </c>
      <c r="C3537" s="3">
        <v>66</v>
      </c>
      <c r="D3537" s="3">
        <v>0</v>
      </c>
      <c r="E3537" s="3" t="s">
        <v>7</v>
      </c>
      <c r="F3537" t="str">
        <f t="shared" si="55"/>
        <v>Elite</v>
      </c>
    </row>
    <row r="3538" spans="1:6" x14ac:dyDescent="0.25">
      <c r="A3538" s="2">
        <v>928111</v>
      </c>
      <c r="B3538" s="2" t="s">
        <v>6</v>
      </c>
      <c r="C3538" s="2">
        <v>26</v>
      </c>
      <c r="D3538" s="2">
        <v>0</v>
      </c>
      <c r="E3538" s="2" t="s">
        <v>7</v>
      </c>
      <c r="F3538" t="str">
        <f t="shared" si="55"/>
        <v>Basic</v>
      </c>
    </row>
    <row r="3539" spans="1:6" x14ac:dyDescent="0.25">
      <c r="A3539" s="3">
        <v>860044</v>
      </c>
      <c r="B3539" s="3" t="s">
        <v>6</v>
      </c>
      <c r="C3539" s="3">
        <v>29</v>
      </c>
      <c r="D3539" s="3">
        <v>0</v>
      </c>
      <c r="E3539" s="3" t="s">
        <v>7</v>
      </c>
      <c r="F3539" t="str">
        <f t="shared" si="55"/>
        <v>Basic</v>
      </c>
    </row>
    <row r="3540" spans="1:6" x14ac:dyDescent="0.25">
      <c r="A3540" s="2">
        <v>868037</v>
      </c>
      <c r="B3540" s="2" t="s">
        <v>10</v>
      </c>
      <c r="C3540" s="2">
        <v>36</v>
      </c>
      <c r="D3540" s="2">
        <v>0</v>
      </c>
      <c r="E3540" s="2" t="s">
        <v>7</v>
      </c>
      <c r="F3540" t="str">
        <f t="shared" si="55"/>
        <v>Premium</v>
      </c>
    </row>
    <row r="3541" spans="1:6" x14ac:dyDescent="0.25">
      <c r="A3541" s="3">
        <v>709255</v>
      </c>
      <c r="B3541" s="3" t="s">
        <v>10</v>
      </c>
      <c r="C3541" s="3">
        <v>60</v>
      </c>
      <c r="D3541" s="3">
        <v>1</v>
      </c>
      <c r="E3541" s="3" t="s">
        <v>7</v>
      </c>
      <c r="F3541" t="str">
        <f t="shared" si="55"/>
        <v>Elite</v>
      </c>
    </row>
    <row r="3542" spans="1:6" x14ac:dyDescent="0.25">
      <c r="A3542" s="2">
        <v>114677</v>
      </c>
      <c r="B3542" s="2" t="s">
        <v>8</v>
      </c>
      <c r="C3542" s="2">
        <v>44</v>
      </c>
      <c r="D3542" s="2">
        <v>1</v>
      </c>
      <c r="E3542" s="2" t="s">
        <v>7</v>
      </c>
      <c r="F3542" t="str">
        <f t="shared" si="55"/>
        <v>Premium</v>
      </c>
    </row>
    <row r="3543" spans="1:6" x14ac:dyDescent="0.25">
      <c r="A3543" s="3">
        <v>645576</v>
      </c>
      <c r="B3543" s="3" t="s">
        <v>8</v>
      </c>
      <c r="C3543" s="3">
        <v>59</v>
      </c>
      <c r="D3543" s="3">
        <v>1</v>
      </c>
      <c r="E3543" s="3" t="s">
        <v>9</v>
      </c>
      <c r="F3543" t="str">
        <f t="shared" si="55"/>
        <v>Elite</v>
      </c>
    </row>
    <row r="3544" spans="1:6" x14ac:dyDescent="0.25">
      <c r="A3544" s="2">
        <v>258937</v>
      </c>
      <c r="B3544" s="2" t="s">
        <v>8</v>
      </c>
      <c r="C3544" s="2">
        <v>18</v>
      </c>
      <c r="D3544" s="2">
        <v>0</v>
      </c>
      <c r="E3544" s="2" t="s">
        <v>7</v>
      </c>
      <c r="F3544" t="str">
        <f t="shared" si="55"/>
        <v>Basic</v>
      </c>
    </row>
    <row r="3545" spans="1:6" x14ac:dyDescent="0.25">
      <c r="A3545" s="3">
        <v>123278</v>
      </c>
      <c r="B3545" s="3" t="s">
        <v>10</v>
      </c>
      <c r="C3545" s="3">
        <v>38</v>
      </c>
      <c r="D3545" s="3">
        <v>0</v>
      </c>
      <c r="E3545" s="3" t="s">
        <v>7</v>
      </c>
      <c r="F3545" t="str">
        <f t="shared" si="55"/>
        <v>Premium</v>
      </c>
    </row>
    <row r="3546" spans="1:6" x14ac:dyDescent="0.25">
      <c r="A3546" s="2">
        <v>151761</v>
      </c>
      <c r="B3546" s="2" t="s">
        <v>6</v>
      </c>
      <c r="C3546" s="2">
        <v>40</v>
      </c>
      <c r="D3546" s="2">
        <v>1</v>
      </c>
      <c r="E3546" s="2" t="s">
        <v>7</v>
      </c>
      <c r="F3546" t="str">
        <f t="shared" si="55"/>
        <v>Premium</v>
      </c>
    </row>
    <row r="3547" spans="1:6" x14ac:dyDescent="0.25">
      <c r="A3547" s="3">
        <v>928374</v>
      </c>
      <c r="B3547" s="3" t="s">
        <v>10</v>
      </c>
      <c r="C3547" s="3">
        <v>55</v>
      </c>
      <c r="D3547" s="3">
        <v>0</v>
      </c>
      <c r="E3547" s="3" t="s">
        <v>7</v>
      </c>
      <c r="F3547" t="str">
        <f t="shared" si="55"/>
        <v>Elite</v>
      </c>
    </row>
    <row r="3548" spans="1:6" x14ac:dyDescent="0.25">
      <c r="A3548" s="2">
        <v>576514</v>
      </c>
      <c r="B3548" s="2" t="s">
        <v>6</v>
      </c>
      <c r="C3548" s="2">
        <v>51</v>
      </c>
      <c r="D3548" s="2">
        <v>1</v>
      </c>
      <c r="E3548" s="2" t="s">
        <v>7</v>
      </c>
      <c r="F3548" t="str">
        <f t="shared" si="55"/>
        <v>Elite</v>
      </c>
    </row>
    <row r="3549" spans="1:6" x14ac:dyDescent="0.25">
      <c r="A3549" s="3">
        <v>981741</v>
      </c>
      <c r="B3549" s="3" t="s">
        <v>8</v>
      </c>
      <c r="C3549" s="3">
        <v>29</v>
      </c>
      <c r="D3549" s="3">
        <v>1</v>
      </c>
      <c r="E3549" s="3" t="s">
        <v>7</v>
      </c>
      <c r="F3549" t="str">
        <f t="shared" si="55"/>
        <v>Basic</v>
      </c>
    </row>
    <row r="3550" spans="1:6" x14ac:dyDescent="0.25">
      <c r="A3550" s="2">
        <v>968301</v>
      </c>
      <c r="B3550" s="2" t="s">
        <v>10</v>
      </c>
      <c r="C3550" s="2">
        <v>30</v>
      </c>
      <c r="D3550" s="2">
        <v>0</v>
      </c>
      <c r="E3550" s="2" t="s">
        <v>7</v>
      </c>
      <c r="F3550" t="str">
        <f t="shared" si="55"/>
        <v>Premium</v>
      </c>
    </row>
    <row r="3551" spans="1:6" x14ac:dyDescent="0.25">
      <c r="A3551" s="3">
        <v>233386</v>
      </c>
      <c r="B3551" s="3" t="s">
        <v>8</v>
      </c>
      <c r="C3551" s="3">
        <v>53</v>
      </c>
      <c r="D3551" s="3">
        <v>1</v>
      </c>
      <c r="E3551" s="3" t="s">
        <v>9</v>
      </c>
      <c r="F3551" t="str">
        <f t="shared" si="55"/>
        <v>Elite</v>
      </c>
    </row>
    <row r="3552" spans="1:6" x14ac:dyDescent="0.25">
      <c r="A3552" s="2">
        <v>349598</v>
      </c>
      <c r="B3552" s="2" t="s">
        <v>8</v>
      </c>
      <c r="C3552" s="2">
        <v>64</v>
      </c>
      <c r="D3552" s="2">
        <v>0</v>
      </c>
      <c r="E3552" s="2" t="s">
        <v>9</v>
      </c>
      <c r="F3552" t="str">
        <f t="shared" si="55"/>
        <v>Elite</v>
      </c>
    </row>
    <row r="3553" spans="1:6" x14ac:dyDescent="0.25">
      <c r="A3553" s="3">
        <v>675535</v>
      </c>
      <c r="B3553" s="3" t="s">
        <v>8</v>
      </c>
      <c r="C3553" s="3">
        <v>61</v>
      </c>
      <c r="D3553" s="3">
        <v>1</v>
      </c>
      <c r="E3553" s="3" t="s">
        <v>9</v>
      </c>
      <c r="F3553" t="str">
        <f t="shared" si="55"/>
        <v>Elite</v>
      </c>
    </row>
    <row r="3554" spans="1:6" x14ac:dyDescent="0.25">
      <c r="A3554" s="2">
        <v>455897</v>
      </c>
      <c r="B3554" s="2" t="s">
        <v>8</v>
      </c>
      <c r="C3554" s="2">
        <v>22</v>
      </c>
      <c r="D3554" s="2">
        <v>1</v>
      </c>
      <c r="E3554" s="2" t="s">
        <v>7</v>
      </c>
      <c r="F3554" t="str">
        <f t="shared" si="55"/>
        <v>Basic</v>
      </c>
    </row>
    <row r="3555" spans="1:6" x14ac:dyDescent="0.25">
      <c r="A3555" s="3">
        <v>117672</v>
      </c>
      <c r="B3555" s="3" t="s">
        <v>8</v>
      </c>
      <c r="C3555" s="3">
        <v>40</v>
      </c>
      <c r="D3555" s="3">
        <v>0</v>
      </c>
      <c r="E3555" s="3" t="s">
        <v>7</v>
      </c>
      <c r="F3555" t="str">
        <f t="shared" si="55"/>
        <v>Premium</v>
      </c>
    </row>
    <row r="3556" spans="1:6" x14ac:dyDescent="0.25">
      <c r="A3556" s="2">
        <v>526354</v>
      </c>
      <c r="B3556" s="2" t="s">
        <v>8</v>
      </c>
      <c r="C3556" s="2">
        <v>64</v>
      </c>
      <c r="D3556" s="2">
        <v>0</v>
      </c>
      <c r="E3556" s="2" t="s">
        <v>9</v>
      </c>
      <c r="F3556" t="str">
        <f t="shared" si="55"/>
        <v>Elite</v>
      </c>
    </row>
    <row r="3557" spans="1:6" x14ac:dyDescent="0.25">
      <c r="A3557" s="3">
        <v>482690</v>
      </c>
      <c r="B3557" s="3" t="s">
        <v>8</v>
      </c>
      <c r="C3557" s="3">
        <v>69</v>
      </c>
      <c r="D3557" s="3">
        <v>0</v>
      </c>
      <c r="E3557" s="3" t="s">
        <v>9</v>
      </c>
      <c r="F3557" t="str">
        <f t="shared" si="55"/>
        <v>Elite</v>
      </c>
    </row>
    <row r="3558" spans="1:6" x14ac:dyDescent="0.25">
      <c r="A3558" s="2">
        <v>933029</v>
      </c>
      <c r="B3558" s="2" t="s">
        <v>8</v>
      </c>
      <c r="C3558" s="2">
        <v>57</v>
      </c>
      <c r="D3558" s="2">
        <v>0</v>
      </c>
      <c r="E3558" s="2" t="s">
        <v>9</v>
      </c>
      <c r="F3558" t="str">
        <f t="shared" si="55"/>
        <v>Elite</v>
      </c>
    </row>
    <row r="3559" spans="1:6" x14ac:dyDescent="0.25">
      <c r="A3559" s="3">
        <v>884807</v>
      </c>
      <c r="B3559" s="3" t="s">
        <v>10</v>
      </c>
      <c r="C3559" s="3">
        <v>62</v>
      </c>
      <c r="D3559" s="3">
        <v>0</v>
      </c>
      <c r="E3559" s="3" t="s">
        <v>7</v>
      </c>
      <c r="F3559" t="str">
        <f t="shared" si="55"/>
        <v>Elite</v>
      </c>
    </row>
    <row r="3560" spans="1:6" x14ac:dyDescent="0.25">
      <c r="A3560" s="2">
        <v>665904</v>
      </c>
      <c r="B3560" s="2" t="s">
        <v>10</v>
      </c>
      <c r="C3560" s="2">
        <v>30</v>
      </c>
      <c r="D3560" s="2">
        <v>1</v>
      </c>
      <c r="E3560" s="2" t="s">
        <v>7</v>
      </c>
      <c r="F3560" t="str">
        <f t="shared" si="55"/>
        <v>Premium</v>
      </c>
    </row>
    <row r="3561" spans="1:6" x14ac:dyDescent="0.25">
      <c r="A3561" s="3">
        <v>406375</v>
      </c>
      <c r="B3561" s="3" t="s">
        <v>10</v>
      </c>
      <c r="C3561" s="3">
        <v>39</v>
      </c>
      <c r="D3561" s="3">
        <v>0</v>
      </c>
      <c r="E3561" s="3" t="s">
        <v>7</v>
      </c>
      <c r="F3561" t="str">
        <f t="shared" si="55"/>
        <v>Premium</v>
      </c>
    </row>
    <row r="3562" spans="1:6" x14ac:dyDescent="0.25">
      <c r="A3562" s="2">
        <v>546556</v>
      </c>
      <c r="B3562" s="2" t="s">
        <v>6</v>
      </c>
      <c r="C3562" s="2">
        <v>25</v>
      </c>
      <c r="D3562" s="2">
        <v>1</v>
      </c>
      <c r="E3562" s="2" t="s">
        <v>7</v>
      </c>
      <c r="F3562" t="str">
        <f t="shared" si="55"/>
        <v>Basic</v>
      </c>
    </row>
    <row r="3563" spans="1:6" x14ac:dyDescent="0.25">
      <c r="A3563" s="3">
        <v>793726</v>
      </c>
      <c r="B3563" s="3" t="s">
        <v>8</v>
      </c>
      <c r="C3563" s="3">
        <v>43</v>
      </c>
      <c r="D3563" s="3">
        <v>0</v>
      </c>
      <c r="E3563" s="3" t="s">
        <v>7</v>
      </c>
      <c r="F3563" t="str">
        <f t="shared" si="55"/>
        <v>Premium</v>
      </c>
    </row>
    <row r="3564" spans="1:6" x14ac:dyDescent="0.25">
      <c r="A3564" s="2">
        <v>200698</v>
      </c>
      <c r="B3564" s="2" t="s">
        <v>6</v>
      </c>
      <c r="C3564" s="2">
        <v>20</v>
      </c>
      <c r="D3564" s="2">
        <v>0</v>
      </c>
      <c r="E3564" s="2" t="s">
        <v>7</v>
      </c>
      <c r="F3564" t="str">
        <f t="shared" si="55"/>
        <v>Basic</v>
      </c>
    </row>
    <row r="3565" spans="1:6" x14ac:dyDescent="0.25">
      <c r="A3565" s="3">
        <v>382456</v>
      </c>
      <c r="B3565" s="3" t="s">
        <v>8</v>
      </c>
      <c r="C3565" s="3">
        <v>41</v>
      </c>
      <c r="D3565" s="3">
        <v>1</v>
      </c>
      <c r="E3565" s="3" t="s">
        <v>7</v>
      </c>
      <c r="F3565" t="str">
        <f t="shared" si="55"/>
        <v>Premium</v>
      </c>
    </row>
    <row r="3566" spans="1:6" x14ac:dyDescent="0.25">
      <c r="A3566" s="2">
        <v>349846</v>
      </c>
      <c r="B3566" s="2" t="s">
        <v>6</v>
      </c>
      <c r="C3566" s="2">
        <v>54</v>
      </c>
      <c r="D3566" s="2">
        <v>0</v>
      </c>
      <c r="E3566" s="2" t="s">
        <v>7</v>
      </c>
      <c r="F3566" t="str">
        <f t="shared" si="55"/>
        <v>Elite</v>
      </c>
    </row>
    <row r="3567" spans="1:6" x14ac:dyDescent="0.25">
      <c r="A3567" s="3">
        <v>376152</v>
      </c>
      <c r="B3567" s="3" t="s">
        <v>10</v>
      </c>
      <c r="C3567" s="3">
        <v>45</v>
      </c>
      <c r="D3567" s="3">
        <v>0</v>
      </c>
      <c r="E3567" s="3" t="s">
        <v>7</v>
      </c>
      <c r="F3567" t="str">
        <f t="shared" si="55"/>
        <v>Premium</v>
      </c>
    </row>
    <row r="3568" spans="1:6" x14ac:dyDescent="0.25">
      <c r="A3568" s="2">
        <v>990103</v>
      </c>
      <c r="B3568" s="2" t="s">
        <v>6</v>
      </c>
      <c r="C3568" s="2">
        <v>42</v>
      </c>
      <c r="D3568" s="2">
        <v>1</v>
      </c>
      <c r="E3568" s="2" t="s">
        <v>7</v>
      </c>
      <c r="F3568" t="str">
        <f t="shared" si="55"/>
        <v>Premium</v>
      </c>
    </row>
    <row r="3569" spans="1:6" x14ac:dyDescent="0.25">
      <c r="A3569" s="3">
        <v>949952</v>
      </c>
      <c r="B3569" s="3" t="s">
        <v>6</v>
      </c>
      <c r="C3569" s="3">
        <v>61</v>
      </c>
      <c r="D3569" s="3">
        <v>0</v>
      </c>
      <c r="E3569" s="3" t="s">
        <v>7</v>
      </c>
      <c r="F3569" t="str">
        <f t="shared" si="55"/>
        <v>Elite</v>
      </c>
    </row>
    <row r="3570" spans="1:6" x14ac:dyDescent="0.25">
      <c r="A3570" s="2">
        <v>351092</v>
      </c>
      <c r="B3570" s="2" t="s">
        <v>10</v>
      </c>
      <c r="C3570" s="2">
        <v>30</v>
      </c>
      <c r="D3570" s="2">
        <v>1</v>
      </c>
      <c r="E3570" s="2" t="s">
        <v>7</v>
      </c>
      <c r="F3570" t="str">
        <f t="shared" si="55"/>
        <v>Premium</v>
      </c>
    </row>
    <row r="3571" spans="1:6" x14ac:dyDescent="0.25">
      <c r="A3571" s="3">
        <v>173881</v>
      </c>
      <c r="B3571" s="3" t="s">
        <v>6</v>
      </c>
      <c r="C3571" s="3">
        <v>69</v>
      </c>
      <c r="D3571" s="3">
        <v>1</v>
      </c>
      <c r="E3571" s="3" t="s">
        <v>7</v>
      </c>
      <c r="F3571" t="str">
        <f t="shared" si="55"/>
        <v>Elite</v>
      </c>
    </row>
    <row r="3572" spans="1:6" x14ac:dyDescent="0.25">
      <c r="A3572" s="2">
        <v>421929</v>
      </c>
      <c r="B3572" s="2" t="s">
        <v>8</v>
      </c>
      <c r="C3572" s="2">
        <v>38</v>
      </c>
      <c r="D3572" s="2">
        <v>0</v>
      </c>
      <c r="E3572" s="2" t="s">
        <v>7</v>
      </c>
      <c r="F3572" t="str">
        <f t="shared" si="55"/>
        <v>Premium</v>
      </c>
    </row>
    <row r="3573" spans="1:6" x14ac:dyDescent="0.25">
      <c r="A3573" s="3">
        <v>908749</v>
      </c>
      <c r="B3573" s="3" t="s">
        <v>8</v>
      </c>
      <c r="C3573" s="3">
        <v>31</v>
      </c>
      <c r="D3573" s="3">
        <v>1</v>
      </c>
      <c r="E3573" s="3" t="s">
        <v>7</v>
      </c>
      <c r="F3573" t="str">
        <f t="shared" si="55"/>
        <v>Premium</v>
      </c>
    </row>
    <row r="3574" spans="1:6" x14ac:dyDescent="0.25">
      <c r="A3574" s="2">
        <v>309448</v>
      </c>
      <c r="B3574" s="2" t="s">
        <v>8</v>
      </c>
      <c r="C3574" s="2">
        <v>42</v>
      </c>
      <c r="D3574" s="2">
        <v>0</v>
      </c>
      <c r="E3574" s="2" t="s">
        <v>7</v>
      </c>
      <c r="F3574" t="str">
        <f t="shared" si="55"/>
        <v>Premium</v>
      </c>
    </row>
    <row r="3575" spans="1:6" x14ac:dyDescent="0.25">
      <c r="A3575" s="3">
        <v>605364</v>
      </c>
      <c r="B3575" s="3" t="s">
        <v>6</v>
      </c>
      <c r="C3575" s="3">
        <v>48</v>
      </c>
      <c r="D3575" s="3">
        <v>0</v>
      </c>
      <c r="E3575" s="3" t="s">
        <v>7</v>
      </c>
      <c r="F3575" t="str">
        <f t="shared" si="55"/>
        <v>Premium</v>
      </c>
    </row>
    <row r="3576" spans="1:6" x14ac:dyDescent="0.25">
      <c r="A3576" s="2">
        <v>290295</v>
      </c>
      <c r="B3576" s="2" t="s">
        <v>6</v>
      </c>
      <c r="C3576" s="2">
        <v>68</v>
      </c>
      <c r="D3576" s="2">
        <v>1</v>
      </c>
      <c r="E3576" s="2" t="s">
        <v>7</v>
      </c>
      <c r="F3576" t="str">
        <f t="shared" si="55"/>
        <v>Elite</v>
      </c>
    </row>
    <row r="3577" spans="1:6" x14ac:dyDescent="0.25">
      <c r="A3577" s="3">
        <v>520787</v>
      </c>
      <c r="B3577" s="3" t="s">
        <v>10</v>
      </c>
      <c r="C3577" s="3">
        <v>61</v>
      </c>
      <c r="D3577" s="3">
        <v>0</v>
      </c>
      <c r="E3577" s="3" t="s">
        <v>7</v>
      </c>
      <c r="F3577" t="str">
        <f t="shared" si="55"/>
        <v>Elite</v>
      </c>
    </row>
    <row r="3578" spans="1:6" x14ac:dyDescent="0.25">
      <c r="A3578" s="2">
        <v>547591</v>
      </c>
      <c r="B3578" s="2" t="s">
        <v>8</v>
      </c>
      <c r="C3578" s="2">
        <v>64</v>
      </c>
      <c r="D3578" s="2">
        <v>0</v>
      </c>
      <c r="E3578" s="2" t="s">
        <v>9</v>
      </c>
      <c r="F3578" t="str">
        <f t="shared" si="55"/>
        <v>Elite</v>
      </c>
    </row>
    <row r="3579" spans="1:6" x14ac:dyDescent="0.25">
      <c r="A3579" s="3">
        <v>559776</v>
      </c>
      <c r="B3579" s="3" t="s">
        <v>6</v>
      </c>
      <c r="C3579" s="3">
        <v>62</v>
      </c>
      <c r="D3579" s="3">
        <v>1</v>
      </c>
      <c r="E3579" s="3" t="s">
        <v>7</v>
      </c>
      <c r="F3579" t="str">
        <f t="shared" si="55"/>
        <v>Elite</v>
      </c>
    </row>
    <row r="3580" spans="1:6" x14ac:dyDescent="0.25">
      <c r="A3580" s="2">
        <v>336282</v>
      </c>
      <c r="B3580" s="2" t="s">
        <v>10</v>
      </c>
      <c r="C3580" s="2">
        <v>54</v>
      </c>
      <c r="D3580" s="2">
        <v>0</v>
      </c>
      <c r="E3580" s="2" t="s">
        <v>7</v>
      </c>
      <c r="F3580" t="str">
        <f t="shared" si="55"/>
        <v>Elite</v>
      </c>
    </row>
    <row r="3581" spans="1:6" x14ac:dyDescent="0.25">
      <c r="A3581" s="3">
        <v>637212</v>
      </c>
      <c r="B3581" s="3" t="s">
        <v>10</v>
      </c>
      <c r="C3581" s="3">
        <v>44</v>
      </c>
      <c r="D3581" s="3">
        <v>0</v>
      </c>
      <c r="E3581" s="3" t="s">
        <v>7</v>
      </c>
      <c r="F3581" t="str">
        <f t="shared" si="55"/>
        <v>Premium</v>
      </c>
    </row>
    <row r="3582" spans="1:6" x14ac:dyDescent="0.25">
      <c r="A3582" s="2">
        <v>765513</v>
      </c>
      <c r="B3582" s="2" t="s">
        <v>6</v>
      </c>
      <c r="C3582" s="2">
        <v>32</v>
      </c>
      <c r="D3582" s="2">
        <v>0</v>
      </c>
      <c r="E3582" s="2" t="s">
        <v>7</v>
      </c>
      <c r="F3582" t="str">
        <f t="shared" si="55"/>
        <v>Premium</v>
      </c>
    </row>
    <row r="3583" spans="1:6" x14ac:dyDescent="0.25">
      <c r="A3583" s="3">
        <v>685984</v>
      </c>
      <c r="B3583" s="3" t="s">
        <v>6</v>
      </c>
      <c r="C3583" s="3">
        <v>23</v>
      </c>
      <c r="D3583" s="3">
        <v>0</v>
      </c>
      <c r="E3583" s="3" t="s">
        <v>7</v>
      </c>
      <c r="F3583" t="str">
        <f t="shared" si="55"/>
        <v>Basic</v>
      </c>
    </row>
    <row r="3584" spans="1:6" x14ac:dyDescent="0.25">
      <c r="A3584" s="2">
        <v>420682</v>
      </c>
      <c r="B3584" s="2" t="s">
        <v>8</v>
      </c>
      <c r="C3584" s="2">
        <v>70</v>
      </c>
      <c r="D3584" s="2">
        <v>1</v>
      </c>
      <c r="E3584" s="2" t="s">
        <v>9</v>
      </c>
      <c r="F3584" t="str">
        <f t="shared" si="55"/>
        <v>Elite</v>
      </c>
    </row>
    <row r="3585" spans="1:6" x14ac:dyDescent="0.25">
      <c r="A3585" s="3">
        <v>741465</v>
      </c>
      <c r="B3585" s="3" t="s">
        <v>8</v>
      </c>
      <c r="C3585" s="3">
        <v>39</v>
      </c>
      <c r="D3585" s="3">
        <v>1</v>
      </c>
      <c r="E3585" s="3" t="s">
        <v>7</v>
      </c>
      <c r="F3585" t="str">
        <f t="shared" si="55"/>
        <v>Premium</v>
      </c>
    </row>
    <row r="3586" spans="1:6" x14ac:dyDescent="0.25">
      <c r="A3586" s="2">
        <v>180394</v>
      </c>
      <c r="B3586" s="2" t="s">
        <v>6</v>
      </c>
      <c r="C3586" s="2">
        <v>66</v>
      </c>
      <c r="D3586" s="2">
        <v>1</v>
      </c>
      <c r="E3586" s="2" t="s">
        <v>7</v>
      </c>
      <c r="F3586" t="str">
        <f t="shared" si="55"/>
        <v>Elite</v>
      </c>
    </row>
    <row r="3587" spans="1:6" x14ac:dyDescent="0.25">
      <c r="A3587" s="3">
        <v>217775</v>
      </c>
      <c r="B3587" s="3" t="s">
        <v>6</v>
      </c>
      <c r="C3587" s="3">
        <v>52</v>
      </c>
      <c r="D3587" s="3">
        <v>0</v>
      </c>
      <c r="E3587" s="3" t="s">
        <v>7</v>
      </c>
      <c r="F3587" t="str">
        <f t="shared" ref="F3587:F3650" si="56">IF(C3587&gt;50,"Elite",IF(C3587&gt;=30,"Premium","Basic"))</f>
        <v>Elite</v>
      </c>
    </row>
    <row r="3588" spans="1:6" x14ac:dyDescent="0.25">
      <c r="A3588" s="2">
        <v>738444</v>
      </c>
      <c r="B3588" s="2" t="s">
        <v>8</v>
      </c>
      <c r="C3588" s="2">
        <v>31</v>
      </c>
      <c r="D3588" s="2">
        <v>0</v>
      </c>
      <c r="E3588" s="2" t="s">
        <v>7</v>
      </c>
      <c r="F3588" t="str">
        <f t="shared" si="56"/>
        <v>Premium</v>
      </c>
    </row>
    <row r="3589" spans="1:6" x14ac:dyDescent="0.25">
      <c r="A3589" s="3">
        <v>567932</v>
      </c>
      <c r="B3589" s="3" t="s">
        <v>6</v>
      </c>
      <c r="C3589" s="3">
        <v>64</v>
      </c>
      <c r="D3589" s="3">
        <v>1</v>
      </c>
      <c r="E3589" s="3" t="s">
        <v>7</v>
      </c>
      <c r="F3589" t="str">
        <f t="shared" si="56"/>
        <v>Elite</v>
      </c>
    </row>
    <row r="3590" spans="1:6" x14ac:dyDescent="0.25">
      <c r="A3590" s="2">
        <v>974927</v>
      </c>
      <c r="B3590" s="2" t="s">
        <v>10</v>
      </c>
      <c r="C3590" s="2">
        <v>32</v>
      </c>
      <c r="D3590" s="2">
        <v>0</v>
      </c>
      <c r="E3590" s="2" t="s">
        <v>7</v>
      </c>
      <c r="F3590" t="str">
        <f t="shared" si="56"/>
        <v>Premium</v>
      </c>
    </row>
    <row r="3591" spans="1:6" x14ac:dyDescent="0.25">
      <c r="A3591" s="3">
        <v>363926</v>
      </c>
      <c r="B3591" s="3" t="s">
        <v>10</v>
      </c>
      <c r="C3591" s="3">
        <v>31</v>
      </c>
      <c r="D3591" s="3">
        <v>1</v>
      </c>
      <c r="E3591" s="3" t="s">
        <v>7</v>
      </c>
      <c r="F3591" t="str">
        <f t="shared" si="56"/>
        <v>Premium</v>
      </c>
    </row>
    <row r="3592" spans="1:6" x14ac:dyDescent="0.25">
      <c r="A3592" s="2">
        <v>310083</v>
      </c>
      <c r="B3592" s="2" t="s">
        <v>6</v>
      </c>
      <c r="C3592" s="2">
        <v>22</v>
      </c>
      <c r="D3592" s="2">
        <v>0</v>
      </c>
      <c r="E3592" s="2" t="s">
        <v>7</v>
      </c>
      <c r="F3592" t="str">
        <f t="shared" si="56"/>
        <v>Basic</v>
      </c>
    </row>
    <row r="3593" spans="1:6" x14ac:dyDescent="0.25">
      <c r="A3593" s="3">
        <v>260925</v>
      </c>
      <c r="B3593" s="3" t="s">
        <v>6</v>
      </c>
      <c r="C3593" s="3">
        <v>31</v>
      </c>
      <c r="D3593" s="3">
        <v>0</v>
      </c>
      <c r="E3593" s="3" t="s">
        <v>7</v>
      </c>
      <c r="F3593" t="str">
        <f t="shared" si="56"/>
        <v>Premium</v>
      </c>
    </row>
    <row r="3594" spans="1:6" x14ac:dyDescent="0.25">
      <c r="A3594" s="2">
        <v>834594</v>
      </c>
      <c r="B3594" s="2" t="s">
        <v>10</v>
      </c>
      <c r="C3594" s="2">
        <v>45</v>
      </c>
      <c r="D3594" s="2">
        <v>1</v>
      </c>
      <c r="E3594" s="2" t="s">
        <v>7</v>
      </c>
      <c r="F3594" t="str">
        <f t="shared" si="56"/>
        <v>Premium</v>
      </c>
    </row>
    <row r="3595" spans="1:6" x14ac:dyDescent="0.25">
      <c r="A3595" s="3">
        <v>814947</v>
      </c>
      <c r="B3595" s="3" t="s">
        <v>8</v>
      </c>
      <c r="C3595" s="3">
        <v>64</v>
      </c>
      <c r="D3595" s="3">
        <v>1</v>
      </c>
      <c r="E3595" s="3" t="s">
        <v>9</v>
      </c>
      <c r="F3595" t="str">
        <f t="shared" si="56"/>
        <v>Elite</v>
      </c>
    </row>
    <row r="3596" spans="1:6" x14ac:dyDescent="0.25">
      <c r="A3596" s="2">
        <v>305707</v>
      </c>
      <c r="B3596" s="2" t="s">
        <v>6</v>
      </c>
      <c r="C3596" s="2">
        <v>38</v>
      </c>
      <c r="D3596" s="2">
        <v>0</v>
      </c>
      <c r="E3596" s="2" t="s">
        <v>7</v>
      </c>
      <c r="F3596" t="str">
        <f t="shared" si="56"/>
        <v>Premium</v>
      </c>
    </row>
    <row r="3597" spans="1:6" x14ac:dyDescent="0.25">
      <c r="A3597" s="3">
        <v>970840</v>
      </c>
      <c r="B3597" s="3" t="s">
        <v>10</v>
      </c>
      <c r="C3597" s="3">
        <v>58</v>
      </c>
      <c r="D3597" s="3">
        <v>1</v>
      </c>
      <c r="E3597" s="3" t="s">
        <v>7</v>
      </c>
      <c r="F3597" t="str">
        <f t="shared" si="56"/>
        <v>Elite</v>
      </c>
    </row>
    <row r="3598" spans="1:6" x14ac:dyDescent="0.25">
      <c r="A3598" s="2">
        <v>499663</v>
      </c>
      <c r="B3598" s="2" t="s">
        <v>6</v>
      </c>
      <c r="C3598" s="2">
        <v>62</v>
      </c>
      <c r="D3598" s="2">
        <v>1</v>
      </c>
      <c r="E3598" s="2" t="s">
        <v>7</v>
      </c>
      <c r="F3598" t="str">
        <f t="shared" si="56"/>
        <v>Elite</v>
      </c>
    </row>
    <row r="3599" spans="1:6" x14ac:dyDescent="0.25">
      <c r="A3599" s="3">
        <v>990225</v>
      </c>
      <c r="B3599" s="3" t="s">
        <v>8</v>
      </c>
      <c r="C3599" s="3">
        <v>54</v>
      </c>
      <c r="D3599" s="3">
        <v>1</v>
      </c>
      <c r="E3599" s="3" t="s">
        <v>9</v>
      </c>
      <c r="F3599" t="str">
        <f t="shared" si="56"/>
        <v>Elite</v>
      </c>
    </row>
    <row r="3600" spans="1:6" x14ac:dyDescent="0.25">
      <c r="A3600" s="2">
        <v>384087</v>
      </c>
      <c r="B3600" s="2" t="s">
        <v>6</v>
      </c>
      <c r="C3600" s="2">
        <v>52</v>
      </c>
      <c r="D3600" s="2">
        <v>0</v>
      </c>
      <c r="E3600" s="2" t="s">
        <v>7</v>
      </c>
      <c r="F3600" t="str">
        <f t="shared" si="56"/>
        <v>Elite</v>
      </c>
    </row>
    <row r="3601" spans="1:6" x14ac:dyDescent="0.25">
      <c r="A3601" s="3">
        <v>244026</v>
      </c>
      <c r="B3601" s="3" t="s">
        <v>10</v>
      </c>
      <c r="C3601" s="3">
        <v>40</v>
      </c>
      <c r="D3601" s="3">
        <v>0</v>
      </c>
      <c r="E3601" s="3" t="s">
        <v>7</v>
      </c>
      <c r="F3601" t="str">
        <f t="shared" si="56"/>
        <v>Premium</v>
      </c>
    </row>
    <row r="3602" spans="1:6" x14ac:dyDescent="0.25">
      <c r="A3602" s="2">
        <v>931750</v>
      </c>
      <c r="B3602" s="2" t="s">
        <v>10</v>
      </c>
      <c r="C3602" s="2">
        <v>39</v>
      </c>
      <c r="D3602" s="2">
        <v>0</v>
      </c>
      <c r="E3602" s="2" t="s">
        <v>7</v>
      </c>
      <c r="F3602" t="str">
        <f t="shared" si="56"/>
        <v>Premium</v>
      </c>
    </row>
    <row r="3603" spans="1:6" x14ac:dyDescent="0.25">
      <c r="A3603" s="3">
        <v>389546</v>
      </c>
      <c r="B3603" s="3" t="s">
        <v>10</v>
      </c>
      <c r="C3603" s="3">
        <v>70</v>
      </c>
      <c r="D3603" s="3">
        <v>1</v>
      </c>
      <c r="E3603" s="3" t="s">
        <v>7</v>
      </c>
      <c r="F3603" t="str">
        <f t="shared" si="56"/>
        <v>Elite</v>
      </c>
    </row>
    <row r="3604" spans="1:6" x14ac:dyDescent="0.25">
      <c r="A3604" s="2">
        <v>288101</v>
      </c>
      <c r="B3604" s="2" t="s">
        <v>6</v>
      </c>
      <c r="C3604" s="2">
        <v>67</v>
      </c>
      <c r="D3604" s="2">
        <v>0</v>
      </c>
      <c r="E3604" s="2" t="s">
        <v>7</v>
      </c>
      <c r="F3604" t="str">
        <f t="shared" si="56"/>
        <v>Elite</v>
      </c>
    </row>
    <row r="3605" spans="1:6" x14ac:dyDescent="0.25">
      <c r="A3605" s="3">
        <v>118070</v>
      </c>
      <c r="B3605" s="3" t="s">
        <v>6</v>
      </c>
      <c r="C3605" s="3">
        <v>56</v>
      </c>
      <c r="D3605" s="3">
        <v>1</v>
      </c>
      <c r="E3605" s="3" t="s">
        <v>7</v>
      </c>
      <c r="F3605" t="str">
        <f t="shared" si="56"/>
        <v>Elite</v>
      </c>
    </row>
    <row r="3606" spans="1:6" x14ac:dyDescent="0.25">
      <c r="A3606" s="2">
        <v>139880</v>
      </c>
      <c r="B3606" s="2" t="s">
        <v>6</v>
      </c>
      <c r="C3606" s="2">
        <v>32</v>
      </c>
      <c r="D3606" s="2">
        <v>0</v>
      </c>
      <c r="E3606" s="2" t="s">
        <v>7</v>
      </c>
      <c r="F3606" t="str">
        <f t="shared" si="56"/>
        <v>Premium</v>
      </c>
    </row>
    <row r="3607" spans="1:6" x14ac:dyDescent="0.25">
      <c r="A3607" s="3">
        <v>827196</v>
      </c>
      <c r="B3607" s="3" t="s">
        <v>8</v>
      </c>
      <c r="C3607" s="3">
        <v>47</v>
      </c>
      <c r="D3607" s="3">
        <v>1</v>
      </c>
      <c r="E3607" s="3" t="s">
        <v>7</v>
      </c>
      <c r="F3607" t="str">
        <f t="shared" si="56"/>
        <v>Premium</v>
      </c>
    </row>
    <row r="3608" spans="1:6" x14ac:dyDescent="0.25">
      <c r="A3608" s="2">
        <v>984513</v>
      </c>
      <c r="B3608" s="2" t="s">
        <v>10</v>
      </c>
      <c r="C3608" s="2">
        <v>48</v>
      </c>
      <c r="D3608" s="2">
        <v>0</v>
      </c>
      <c r="E3608" s="2" t="s">
        <v>7</v>
      </c>
      <c r="F3608" t="str">
        <f t="shared" si="56"/>
        <v>Premium</v>
      </c>
    </row>
    <row r="3609" spans="1:6" x14ac:dyDescent="0.25">
      <c r="A3609" s="3">
        <v>872463</v>
      </c>
      <c r="B3609" s="3" t="s">
        <v>10</v>
      </c>
      <c r="C3609" s="3">
        <v>53</v>
      </c>
      <c r="D3609" s="3">
        <v>1</v>
      </c>
      <c r="E3609" s="3" t="s">
        <v>7</v>
      </c>
      <c r="F3609" t="str">
        <f t="shared" si="56"/>
        <v>Elite</v>
      </c>
    </row>
    <row r="3610" spans="1:6" x14ac:dyDescent="0.25">
      <c r="A3610" s="2">
        <v>818424</v>
      </c>
      <c r="B3610" s="2" t="s">
        <v>6</v>
      </c>
      <c r="C3610" s="2">
        <v>61</v>
      </c>
      <c r="D3610" s="2">
        <v>0</v>
      </c>
      <c r="E3610" s="2" t="s">
        <v>7</v>
      </c>
      <c r="F3610" t="str">
        <f t="shared" si="56"/>
        <v>Elite</v>
      </c>
    </row>
    <row r="3611" spans="1:6" x14ac:dyDescent="0.25">
      <c r="A3611" s="3">
        <v>974243</v>
      </c>
      <c r="B3611" s="3" t="s">
        <v>10</v>
      </c>
      <c r="C3611" s="3">
        <v>52</v>
      </c>
      <c r="D3611" s="3">
        <v>1</v>
      </c>
      <c r="E3611" s="3" t="s">
        <v>7</v>
      </c>
      <c r="F3611" t="str">
        <f t="shared" si="56"/>
        <v>Elite</v>
      </c>
    </row>
    <row r="3612" spans="1:6" x14ac:dyDescent="0.25">
      <c r="A3612" s="2">
        <v>355096</v>
      </c>
      <c r="B3612" s="2" t="s">
        <v>8</v>
      </c>
      <c r="C3612" s="2">
        <v>40</v>
      </c>
      <c r="D3612" s="2">
        <v>0</v>
      </c>
      <c r="E3612" s="2" t="s">
        <v>7</v>
      </c>
      <c r="F3612" t="str">
        <f t="shared" si="56"/>
        <v>Premium</v>
      </c>
    </row>
    <row r="3613" spans="1:6" x14ac:dyDescent="0.25">
      <c r="A3613" s="3">
        <v>918198</v>
      </c>
      <c r="B3613" s="3" t="s">
        <v>10</v>
      </c>
      <c r="C3613" s="3">
        <v>35</v>
      </c>
      <c r="D3613" s="3">
        <v>1</v>
      </c>
      <c r="E3613" s="3" t="s">
        <v>7</v>
      </c>
      <c r="F3613" t="str">
        <f t="shared" si="56"/>
        <v>Premium</v>
      </c>
    </row>
    <row r="3614" spans="1:6" x14ac:dyDescent="0.25">
      <c r="A3614" s="2">
        <v>505882</v>
      </c>
      <c r="B3614" s="2" t="s">
        <v>10</v>
      </c>
      <c r="C3614" s="2">
        <v>59</v>
      </c>
      <c r="D3614" s="2">
        <v>0</v>
      </c>
      <c r="E3614" s="2" t="s">
        <v>7</v>
      </c>
      <c r="F3614" t="str">
        <f t="shared" si="56"/>
        <v>Elite</v>
      </c>
    </row>
    <row r="3615" spans="1:6" x14ac:dyDescent="0.25">
      <c r="A3615" s="3">
        <v>814597</v>
      </c>
      <c r="B3615" s="3" t="s">
        <v>6</v>
      </c>
      <c r="C3615" s="3">
        <v>56</v>
      </c>
      <c r="D3615" s="3">
        <v>0</v>
      </c>
      <c r="E3615" s="3" t="s">
        <v>7</v>
      </c>
      <c r="F3615" t="str">
        <f t="shared" si="56"/>
        <v>Elite</v>
      </c>
    </row>
    <row r="3616" spans="1:6" x14ac:dyDescent="0.25">
      <c r="A3616" s="2">
        <v>903470</v>
      </c>
      <c r="B3616" s="2" t="s">
        <v>6</v>
      </c>
      <c r="C3616" s="2">
        <v>54</v>
      </c>
      <c r="D3616" s="2">
        <v>0</v>
      </c>
      <c r="E3616" s="2" t="s">
        <v>7</v>
      </c>
      <c r="F3616" t="str">
        <f t="shared" si="56"/>
        <v>Elite</v>
      </c>
    </row>
    <row r="3617" spans="1:6" x14ac:dyDescent="0.25">
      <c r="A3617" s="3">
        <v>245922</v>
      </c>
      <c r="B3617" s="3" t="s">
        <v>10</v>
      </c>
      <c r="C3617" s="3">
        <v>52</v>
      </c>
      <c r="D3617" s="3">
        <v>1</v>
      </c>
      <c r="E3617" s="3" t="s">
        <v>7</v>
      </c>
      <c r="F3617" t="str">
        <f t="shared" si="56"/>
        <v>Elite</v>
      </c>
    </row>
    <row r="3618" spans="1:6" x14ac:dyDescent="0.25">
      <c r="A3618" s="2">
        <v>744383</v>
      </c>
      <c r="B3618" s="2" t="s">
        <v>8</v>
      </c>
      <c r="C3618" s="2">
        <v>36</v>
      </c>
      <c r="D3618" s="2">
        <v>0</v>
      </c>
      <c r="E3618" s="2" t="s">
        <v>7</v>
      </c>
      <c r="F3618" t="str">
        <f t="shared" si="56"/>
        <v>Premium</v>
      </c>
    </row>
    <row r="3619" spans="1:6" x14ac:dyDescent="0.25">
      <c r="A3619" s="3">
        <v>747773</v>
      </c>
      <c r="B3619" s="3" t="s">
        <v>10</v>
      </c>
      <c r="C3619" s="3">
        <v>53</v>
      </c>
      <c r="D3619" s="3">
        <v>0</v>
      </c>
      <c r="E3619" s="3" t="s">
        <v>7</v>
      </c>
      <c r="F3619" t="str">
        <f t="shared" si="56"/>
        <v>Elite</v>
      </c>
    </row>
    <row r="3620" spans="1:6" x14ac:dyDescent="0.25">
      <c r="A3620" s="2">
        <v>575102</v>
      </c>
      <c r="B3620" s="2" t="s">
        <v>6</v>
      </c>
      <c r="C3620" s="2">
        <v>28</v>
      </c>
      <c r="D3620" s="2">
        <v>1</v>
      </c>
      <c r="E3620" s="2" t="s">
        <v>7</v>
      </c>
      <c r="F3620" t="str">
        <f t="shared" si="56"/>
        <v>Basic</v>
      </c>
    </row>
    <row r="3621" spans="1:6" x14ac:dyDescent="0.25">
      <c r="A3621" s="3">
        <v>827889</v>
      </c>
      <c r="B3621" s="3" t="s">
        <v>8</v>
      </c>
      <c r="C3621" s="3">
        <v>42</v>
      </c>
      <c r="D3621" s="3">
        <v>1</v>
      </c>
      <c r="E3621" s="3" t="s">
        <v>7</v>
      </c>
      <c r="F3621" t="str">
        <f t="shared" si="56"/>
        <v>Premium</v>
      </c>
    </row>
    <row r="3622" spans="1:6" x14ac:dyDescent="0.25">
      <c r="A3622" s="2">
        <v>846960</v>
      </c>
      <c r="B3622" s="2" t="s">
        <v>10</v>
      </c>
      <c r="C3622" s="2">
        <v>25</v>
      </c>
      <c r="D3622" s="2">
        <v>0</v>
      </c>
      <c r="E3622" s="2" t="s">
        <v>7</v>
      </c>
      <c r="F3622" t="str">
        <f t="shared" si="56"/>
        <v>Basic</v>
      </c>
    </row>
    <row r="3623" spans="1:6" x14ac:dyDescent="0.25">
      <c r="A3623" s="3">
        <v>232896</v>
      </c>
      <c r="B3623" s="3" t="s">
        <v>10</v>
      </c>
      <c r="C3623" s="3">
        <v>63</v>
      </c>
      <c r="D3623" s="3">
        <v>0</v>
      </c>
      <c r="E3623" s="3" t="s">
        <v>7</v>
      </c>
      <c r="F3623" t="str">
        <f t="shared" si="56"/>
        <v>Elite</v>
      </c>
    </row>
    <row r="3624" spans="1:6" x14ac:dyDescent="0.25">
      <c r="A3624" s="2">
        <v>316638</v>
      </c>
      <c r="B3624" s="2" t="s">
        <v>6</v>
      </c>
      <c r="C3624" s="2">
        <v>20</v>
      </c>
      <c r="D3624" s="2">
        <v>0</v>
      </c>
      <c r="E3624" s="2" t="s">
        <v>7</v>
      </c>
      <c r="F3624" t="str">
        <f t="shared" si="56"/>
        <v>Basic</v>
      </c>
    </row>
    <row r="3625" spans="1:6" x14ac:dyDescent="0.25">
      <c r="A3625" s="3">
        <v>449400</v>
      </c>
      <c r="B3625" s="3" t="s">
        <v>10</v>
      </c>
      <c r="C3625" s="3">
        <v>19</v>
      </c>
      <c r="D3625" s="3">
        <v>0</v>
      </c>
      <c r="E3625" s="3" t="s">
        <v>7</v>
      </c>
      <c r="F3625" t="str">
        <f t="shared" si="56"/>
        <v>Basic</v>
      </c>
    </row>
    <row r="3626" spans="1:6" x14ac:dyDescent="0.25">
      <c r="A3626" s="2">
        <v>706277</v>
      </c>
      <c r="B3626" s="2" t="s">
        <v>6</v>
      </c>
      <c r="C3626" s="2">
        <v>59</v>
      </c>
      <c r="D3626" s="2">
        <v>0</v>
      </c>
      <c r="E3626" s="2" t="s">
        <v>7</v>
      </c>
      <c r="F3626" t="str">
        <f t="shared" si="56"/>
        <v>Elite</v>
      </c>
    </row>
    <row r="3627" spans="1:6" x14ac:dyDescent="0.25">
      <c r="A3627" s="3">
        <v>189188</v>
      </c>
      <c r="B3627" s="3" t="s">
        <v>8</v>
      </c>
      <c r="C3627" s="3">
        <v>44</v>
      </c>
      <c r="D3627" s="3">
        <v>1</v>
      </c>
      <c r="E3627" s="3" t="s">
        <v>7</v>
      </c>
      <c r="F3627" t="str">
        <f t="shared" si="56"/>
        <v>Premium</v>
      </c>
    </row>
    <row r="3628" spans="1:6" x14ac:dyDescent="0.25">
      <c r="A3628" s="2">
        <v>158024</v>
      </c>
      <c r="B3628" s="2" t="s">
        <v>6</v>
      </c>
      <c r="C3628" s="2">
        <v>20</v>
      </c>
      <c r="D3628" s="2">
        <v>1</v>
      </c>
      <c r="E3628" s="2" t="s">
        <v>7</v>
      </c>
      <c r="F3628" t="str">
        <f t="shared" si="56"/>
        <v>Basic</v>
      </c>
    </row>
    <row r="3629" spans="1:6" x14ac:dyDescent="0.25">
      <c r="A3629" s="3">
        <v>283885</v>
      </c>
      <c r="B3629" s="3" t="s">
        <v>10</v>
      </c>
      <c r="C3629" s="3">
        <v>36</v>
      </c>
      <c r="D3629" s="3">
        <v>0</v>
      </c>
      <c r="E3629" s="3" t="s">
        <v>7</v>
      </c>
      <c r="F3629" t="str">
        <f t="shared" si="56"/>
        <v>Premium</v>
      </c>
    </row>
    <row r="3630" spans="1:6" x14ac:dyDescent="0.25">
      <c r="A3630" s="2">
        <v>516303</v>
      </c>
      <c r="B3630" s="2" t="s">
        <v>6</v>
      </c>
      <c r="C3630" s="2">
        <v>20</v>
      </c>
      <c r="D3630" s="2">
        <v>0</v>
      </c>
      <c r="E3630" s="2" t="s">
        <v>7</v>
      </c>
      <c r="F3630" t="str">
        <f t="shared" si="56"/>
        <v>Basic</v>
      </c>
    </row>
    <row r="3631" spans="1:6" x14ac:dyDescent="0.25">
      <c r="A3631" s="3">
        <v>760301</v>
      </c>
      <c r="B3631" s="3" t="s">
        <v>8</v>
      </c>
      <c r="C3631" s="3">
        <v>29</v>
      </c>
      <c r="D3631" s="3">
        <v>1</v>
      </c>
      <c r="E3631" s="3" t="s">
        <v>7</v>
      </c>
      <c r="F3631" t="str">
        <f t="shared" si="56"/>
        <v>Basic</v>
      </c>
    </row>
    <row r="3632" spans="1:6" x14ac:dyDescent="0.25">
      <c r="A3632" s="2">
        <v>719891</v>
      </c>
      <c r="B3632" s="2" t="s">
        <v>6</v>
      </c>
      <c r="C3632" s="2">
        <v>39</v>
      </c>
      <c r="D3632" s="2">
        <v>0</v>
      </c>
      <c r="E3632" s="2" t="s">
        <v>7</v>
      </c>
      <c r="F3632" t="str">
        <f t="shared" si="56"/>
        <v>Premium</v>
      </c>
    </row>
    <row r="3633" spans="1:6" x14ac:dyDescent="0.25">
      <c r="A3633" s="3">
        <v>452205</v>
      </c>
      <c r="B3633" s="3" t="s">
        <v>6</v>
      </c>
      <c r="C3633" s="3">
        <v>69</v>
      </c>
      <c r="D3633" s="3">
        <v>0</v>
      </c>
      <c r="E3633" s="3" t="s">
        <v>7</v>
      </c>
      <c r="F3633" t="str">
        <f t="shared" si="56"/>
        <v>Elite</v>
      </c>
    </row>
    <row r="3634" spans="1:6" x14ac:dyDescent="0.25">
      <c r="A3634" s="2">
        <v>251102</v>
      </c>
      <c r="B3634" s="2" t="s">
        <v>8</v>
      </c>
      <c r="C3634" s="2">
        <v>55</v>
      </c>
      <c r="D3634" s="2">
        <v>0</v>
      </c>
      <c r="E3634" s="2" t="s">
        <v>9</v>
      </c>
      <c r="F3634" t="str">
        <f t="shared" si="56"/>
        <v>Elite</v>
      </c>
    </row>
    <row r="3635" spans="1:6" x14ac:dyDescent="0.25">
      <c r="A3635" s="3">
        <v>421812</v>
      </c>
      <c r="B3635" s="3" t="s">
        <v>10</v>
      </c>
      <c r="C3635" s="3">
        <v>46</v>
      </c>
      <c r="D3635" s="3">
        <v>1</v>
      </c>
      <c r="E3635" s="3" t="s">
        <v>7</v>
      </c>
      <c r="F3635" t="str">
        <f t="shared" si="56"/>
        <v>Premium</v>
      </c>
    </row>
    <row r="3636" spans="1:6" x14ac:dyDescent="0.25">
      <c r="A3636" s="2">
        <v>392587</v>
      </c>
      <c r="B3636" s="2" t="s">
        <v>6</v>
      </c>
      <c r="C3636" s="2">
        <v>47</v>
      </c>
      <c r="D3636" s="2">
        <v>0</v>
      </c>
      <c r="E3636" s="2" t="s">
        <v>7</v>
      </c>
      <c r="F3636" t="str">
        <f t="shared" si="56"/>
        <v>Premium</v>
      </c>
    </row>
    <row r="3637" spans="1:6" x14ac:dyDescent="0.25">
      <c r="A3637" s="3">
        <v>774613</v>
      </c>
      <c r="B3637" s="3" t="s">
        <v>10</v>
      </c>
      <c r="C3637" s="3">
        <v>69</v>
      </c>
      <c r="D3637" s="3">
        <v>0</v>
      </c>
      <c r="E3637" s="3" t="s">
        <v>7</v>
      </c>
      <c r="F3637" t="str">
        <f t="shared" si="56"/>
        <v>Elite</v>
      </c>
    </row>
    <row r="3638" spans="1:6" x14ac:dyDescent="0.25">
      <c r="A3638" s="2">
        <v>932054</v>
      </c>
      <c r="B3638" s="2" t="s">
        <v>8</v>
      </c>
      <c r="C3638" s="2">
        <v>51</v>
      </c>
      <c r="D3638" s="2">
        <v>1</v>
      </c>
      <c r="E3638" s="2" t="s">
        <v>9</v>
      </c>
      <c r="F3638" t="str">
        <f t="shared" si="56"/>
        <v>Elite</v>
      </c>
    </row>
    <row r="3639" spans="1:6" x14ac:dyDescent="0.25">
      <c r="A3639" s="3">
        <v>466416</v>
      </c>
      <c r="B3639" s="3" t="s">
        <v>8</v>
      </c>
      <c r="C3639" s="3">
        <v>63</v>
      </c>
      <c r="D3639" s="3">
        <v>0</v>
      </c>
      <c r="E3639" s="3" t="s">
        <v>9</v>
      </c>
      <c r="F3639" t="str">
        <f t="shared" si="56"/>
        <v>Elite</v>
      </c>
    </row>
    <row r="3640" spans="1:6" x14ac:dyDescent="0.25">
      <c r="A3640" s="2">
        <v>407356</v>
      </c>
      <c r="B3640" s="2" t="s">
        <v>6</v>
      </c>
      <c r="C3640" s="2">
        <v>36</v>
      </c>
      <c r="D3640" s="2">
        <v>1</v>
      </c>
      <c r="E3640" s="2" t="s">
        <v>7</v>
      </c>
      <c r="F3640" t="str">
        <f t="shared" si="56"/>
        <v>Premium</v>
      </c>
    </row>
    <row r="3641" spans="1:6" x14ac:dyDescent="0.25">
      <c r="A3641" s="3">
        <v>668068</v>
      </c>
      <c r="B3641" s="3" t="s">
        <v>10</v>
      </c>
      <c r="C3641" s="3">
        <v>51</v>
      </c>
      <c r="D3641" s="3">
        <v>1</v>
      </c>
      <c r="E3641" s="3" t="s">
        <v>7</v>
      </c>
      <c r="F3641" t="str">
        <f t="shared" si="56"/>
        <v>Elite</v>
      </c>
    </row>
    <row r="3642" spans="1:6" x14ac:dyDescent="0.25">
      <c r="A3642" s="2">
        <v>741007</v>
      </c>
      <c r="B3642" s="2" t="s">
        <v>6</v>
      </c>
      <c r="C3642" s="2">
        <v>55</v>
      </c>
      <c r="D3642" s="2">
        <v>1</v>
      </c>
      <c r="E3642" s="2" t="s">
        <v>7</v>
      </c>
      <c r="F3642" t="str">
        <f t="shared" si="56"/>
        <v>Elite</v>
      </c>
    </row>
    <row r="3643" spans="1:6" x14ac:dyDescent="0.25">
      <c r="A3643" s="3">
        <v>290376</v>
      </c>
      <c r="B3643" s="3" t="s">
        <v>6</v>
      </c>
      <c r="C3643" s="3">
        <v>27</v>
      </c>
      <c r="D3643" s="3">
        <v>0</v>
      </c>
      <c r="E3643" s="3" t="s">
        <v>7</v>
      </c>
      <c r="F3643" t="str">
        <f t="shared" si="56"/>
        <v>Basic</v>
      </c>
    </row>
    <row r="3644" spans="1:6" x14ac:dyDescent="0.25">
      <c r="A3644" s="2">
        <v>458374</v>
      </c>
      <c r="B3644" s="2" t="s">
        <v>6</v>
      </c>
      <c r="C3644" s="2">
        <v>64</v>
      </c>
      <c r="D3644" s="2">
        <v>1</v>
      </c>
      <c r="E3644" s="2" t="s">
        <v>7</v>
      </c>
      <c r="F3644" t="str">
        <f t="shared" si="56"/>
        <v>Elite</v>
      </c>
    </row>
    <row r="3645" spans="1:6" x14ac:dyDescent="0.25">
      <c r="A3645" s="3">
        <v>971713</v>
      </c>
      <c r="B3645" s="3" t="s">
        <v>8</v>
      </c>
      <c r="C3645" s="3">
        <v>30</v>
      </c>
      <c r="D3645" s="3">
        <v>1</v>
      </c>
      <c r="E3645" s="3" t="s">
        <v>7</v>
      </c>
      <c r="F3645" t="str">
        <f t="shared" si="56"/>
        <v>Premium</v>
      </c>
    </row>
    <row r="3646" spans="1:6" x14ac:dyDescent="0.25">
      <c r="A3646" s="2">
        <v>845412</v>
      </c>
      <c r="B3646" s="2" t="s">
        <v>6</v>
      </c>
      <c r="C3646" s="2">
        <v>67</v>
      </c>
      <c r="D3646" s="2">
        <v>1</v>
      </c>
      <c r="E3646" s="2" t="s">
        <v>7</v>
      </c>
      <c r="F3646" t="str">
        <f t="shared" si="56"/>
        <v>Elite</v>
      </c>
    </row>
    <row r="3647" spans="1:6" x14ac:dyDescent="0.25">
      <c r="A3647" s="3">
        <v>517716</v>
      </c>
      <c r="B3647" s="3" t="s">
        <v>6</v>
      </c>
      <c r="C3647" s="3">
        <v>62</v>
      </c>
      <c r="D3647" s="3">
        <v>1</v>
      </c>
      <c r="E3647" s="3" t="s">
        <v>7</v>
      </c>
      <c r="F3647" t="str">
        <f t="shared" si="56"/>
        <v>Elite</v>
      </c>
    </row>
    <row r="3648" spans="1:6" x14ac:dyDescent="0.25">
      <c r="A3648" s="2">
        <v>513872</v>
      </c>
      <c r="B3648" s="2" t="s">
        <v>10</v>
      </c>
      <c r="C3648" s="2">
        <v>30</v>
      </c>
      <c r="D3648" s="2">
        <v>1</v>
      </c>
      <c r="E3648" s="2" t="s">
        <v>7</v>
      </c>
      <c r="F3648" t="str">
        <f t="shared" si="56"/>
        <v>Premium</v>
      </c>
    </row>
    <row r="3649" spans="1:6" x14ac:dyDescent="0.25">
      <c r="A3649" s="3">
        <v>238968</v>
      </c>
      <c r="B3649" s="3" t="s">
        <v>6</v>
      </c>
      <c r="C3649" s="3">
        <v>62</v>
      </c>
      <c r="D3649" s="3">
        <v>0</v>
      </c>
      <c r="E3649" s="3" t="s">
        <v>7</v>
      </c>
      <c r="F3649" t="str">
        <f t="shared" si="56"/>
        <v>Elite</v>
      </c>
    </row>
    <row r="3650" spans="1:6" x14ac:dyDescent="0.25">
      <c r="A3650" s="2">
        <v>871953</v>
      </c>
      <c r="B3650" s="2" t="s">
        <v>8</v>
      </c>
      <c r="C3650" s="2">
        <v>61</v>
      </c>
      <c r="D3650" s="2">
        <v>0</v>
      </c>
      <c r="E3650" s="2" t="s">
        <v>9</v>
      </c>
      <c r="F3650" t="str">
        <f t="shared" si="56"/>
        <v>Elite</v>
      </c>
    </row>
    <row r="3651" spans="1:6" x14ac:dyDescent="0.25">
      <c r="A3651" s="3">
        <v>177433</v>
      </c>
      <c r="B3651" s="3" t="s">
        <v>8</v>
      </c>
      <c r="C3651" s="3">
        <v>27</v>
      </c>
      <c r="D3651" s="3">
        <v>1</v>
      </c>
      <c r="E3651" s="3" t="s">
        <v>7</v>
      </c>
      <c r="F3651" t="str">
        <f t="shared" ref="F3651:F3714" si="57">IF(C3651&gt;50,"Elite",IF(C3651&gt;=30,"Premium","Basic"))</f>
        <v>Basic</v>
      </c>
    </row>
    <row r="3652" spans="1:6" x14ac:dyDescent="0.25">
      <c r="A3652" s="2">
        <v>660003</v>
      </c>
      <c r="B3652" s="2" t="s">
        <v>10</v>
      </c>
      <c r="C3652" s="2">
        <v>30</v>
      </c>
      <c r="D3652" s="2">
        <v>0</v>
      </c>
      <c r="E3652" s="2" t="s">
        <v>7</v>
      </c>
      <c r="F3652" t="str">
        <f t="shared" si="57"/>
        <v>Premium</v>
      </c>
    </row>
    <row r="3653" spans="1:6" x14ac:dyDescent="0.25">
      <c r="A3653" s="3">
        <v>941582</v>
      </c>
      <c r="B3653" s="3" t="s">
        <v>6</v>
      </c>
      <c r="C3653" s="3">
        <v>42</v>
      </c>
      <c r="D3653" s="3">
        <v>1</v>
      </c>
      <c r="E3653" s="3" t="s">
        <v>7</v>
      </c>
      <c r="F3653" t="str">
        <f t="shared" si="57"/>
        <v>Premium</v>
      </c>
    </row>
    <row r="3654" spans="1:6" x14ac:dyDescent="0.25">
      <c r="A3654" s="2">
        <v>535419</v>
      </c>
      <c r="B3654" s="2" t="s">
        <v>8</v>
      </c>
      <c r="C3654" s="2">
        <v>68</v>
      </c>
      <c r="D3654" s="2">
        <v>1</v>
      </c>
      <c r="E3654" s="2" t="s">
        <v>9</v>
      </c>
      <c r="F3654" t="str">
        <f t="shared" si="57"/>
        <v>Elite</v>
      </c>
    </row>
    <row r="3655" spans="1:6" x14ac:dyDescent="0.25">
      <c r="A3655" s="3">
        <v>505375</v>
      </c>
      <c r="B3655" s="3" t="s">
        <v>10</v>
      </c>
      <c r="C3655" s="3">
        <v>40</v>
      </c>
      <c r="D3655" s="3">
        <v>1</v>
      </c>
      <c r="E3655" s="3" t="s">
        <v>7</v>
      </c>
      <c r="F3655" t="str">
        <f t="shared" si="57"/>
        <v>Premium</v>
      </c>
    </row>
    <row r="3656" spans="1:6" x14ac:dyDescent="0.25">
      <c r="A3656" s="2">
        <v>144027</v>
      </c>
      <c r="B3656" s="2" t="s">
        <v>10</v>
      </c>
      <c r="C3656" s="2">
        <v>38</v>
      </c>
      <c r="D3656" s="2">
        <v>1</v>
      </c>
      <c r="E3656" s="2" t="s">
        <v>7</v>
      </c>
      <c r="F3656" t="str">
        <f t="shared" si="57"/>
        <v>Premium</v>
      </c>
    </row>
    <row r="3657" spans="1:6" x14ac:dyDescent="0.25">
      <c r="A3657" s="3">
        <v>646085</v>
      </c>
      <c r="B3657" s="3" t="s">
        <v>8</v>
      </c>
      <c r="C3657" s="3">
        <v>21</v>
      </c>
      <c r="D3657" s="3">
        <v>0</v>
      </c>
      <c r="E3657" s="3" t="s">
        <v>7</v>
      </c>
      <c r="F3657" t="str">
        <f t="shared" si="57"/>
        <v>Basic</v>
      </c>
    </row>
    <row r="3658" spans="1:6" x14ac:dyDescent="0.25">
      <c r="A3658" s="2">
        <v>287279</v>
      </c>
      <c r="B3658" s="2" t="s">
        <v>6</v>
      </c>
      <c r="C3658" s="2">
        <v>50</v>
      </c>
      <c r="D3658" s="2">
        <v>0</v>
      </c>
      <c r="E3658" s="2" t="s">
        <v>7</v>
      </c>
      <c r="F3658" t="str">
        <f t="shared" si="57"/>
        <v>Premium</v>
      </c>
    </row>
    <row r="3659" spans="1:6" x14ac:dyDescent="0.25">
      <c r="A3659" s="3">
        <v>949213</v>
      </c>
      <c r="B3659" s="3" t="s">
        <v>10</v>
      </c>
      <c r="C3659" s="3">
        <v>50</v>
      </c>
      <c r="D3659" s="3">
        <v>0</v>
      </c>
      <c r="E3659" s="3" t="s">
        <v>7</v>
      </c>
      <c r="F3659" t="str">
        <f t="shared" si="57"/>
        <v>Premium</v>
      </c>
    </row>
    <row r="3660" spans="1:6" x14ac:dyDescent="0.25">
      <c r="A3660" s="2">
        <v>223813</v>
      </c>
      <c r="B3660" s="2" t="s">
        <v>8</v>
      </c>
      <c r="C3660" s="2">
        <v>65</v>
      </c>
      <c r="D3660" s="2">
        <v>1</v>
      </c>
      <c r="E3660" s="2" t="s">
        <v>9</v>
      </c>
      <c r="F3660" t="str">
        <f t="shared" si="57"/>
        <v>Elite</v>
      </c>
    </row>
    <row r="3661" spans="1:6" x14ac:dyDescent="0.25">
      <c r="A3661" s="3">
        <v>681179</v>
      </c>
      <c r="B3661" s="3" t="s">
        <v>6</v>
      </c>
      <c r="C3661" s="3">
        <v>70</v>
      </c>
      <c r="D3661" s="3">
        <v>0</v>
      </c>
      <c r="E3661" s="3" t="s">
        <v>7</v>
      </c>
      <c r="F3661" t="str">
        <f t="shared" si="57"/>
        <v>Elite</v>
      </c>
    </row>
    <row r="3662" spans="1:6" x14ac:dyDescent="0.25">
      <c r="A3662" s="2">
        <v>543570</v>
      </c>
      <c r="B3662" s="2" t="s">
        <v>10</v>
      </c>
      <c r="C3662" s="2">
        <v>47</v>
      </c>
      <c r="D3662" s="2">
        <v>0</v>
      </c>
      <c r="E3662" s="2" t="s">
        <v>7</v>
      </c>
      <c r="F3662" t="str">
        <f t="shared" si="57"/>
        <v>Premium</v>
      </c>
    </row>
    <row r="3663" spans="1:6" x14ac:dyDescent="0.25">
      <c r="A3663" s="3">
        <v>677378</v>
      </c>
      <c r="B3663" s="3" t="s">
        <v>10</v>
      </c>
      <c r="C3663" s="3">
        <v>67</v>
      </c>
      <c r="D3663" s="3">
        <v>0</v>
      </c>
      <c r="E3663" s="3" t="s">
        <v>7</v>
      </c>
      <c r="F3663" t="str">
        <f t="shared" si="57"/>
        <v>Elite</v>
      </c>
    </row>
    <row r="3664" spans="1:6" x14ac:dyDescent="0.25">
      <c r="A3664" s="2">
        <v>183112</v>
      </c>
      <c r="B3664" s="2" t="s">
        <v>10</v>
      </c>
      <c r="C3664" s="2">
        <v>20</v>
      </c>
      <c r="D3664" s="2">
        <v>1</v>
      </c>
      <c r="E3664" s="2" t="s">
        <v>7</v>
      </c>
      <c r="F3664" t="str">
        <f t="shared" si="57"/>
        <v>Basic</v>
      </c>
    </row>
    <row r="3665" spans="1:6" x14ac:dyDescent="0.25">
      <c r="A3665" s="3">
        <v>897952</v>
      </c>
      <c r="B3665" s="3" t="s">
        <v>10</v>
      </c>
      <c r="C3665" s="3">
        <v>52</v>
      </c>
      <c r="D3665" s="3">
        <v>0</v>
      </c>
      <c r="E3665" s="3" t="s">
        <v>7</v>
      </c>
      <c r="F3665" t="str">
        <f t="shared" si="57"/>
        <v>Elite</v>
      </c>
    </row>
    <row r="3666" spans="1:6" x14ac:dyDescent="0.25">
      <c r="A3666" s="2">
        <v>836496</v>
      </c>
      <c r="B3666" s="2" t="s">
        <v>8</v>
      </c>
      <c r="C3666" s="2">
        <v>55</v>
      </c>
      <c r="D3666" s="2">
        <v>1</v>
      </c>
      <c r="E3666" s="2" t="s">
        <v>9</v>
      </c>
      <c r="F3666" t="str">
        <f t="shared" si="57"/>
        <v>Elite</v>
      </c>
    </row>
    <row r="3667" spans="1:6" x14ac:dyDescent="0.25">
      <c r="A3667" s="3">
        <v>293272</v>
      </c>
      <c r="B3667" s="3" t="s">
        <v>10</v>
      </c>
      <c r="C3667" s="3">
        <v>69</v>
      </c>
      <c r="D3667" s="3">
        <v>0</v>
      </c>
      <c r="E3667" s="3" t="s">
        <v>7</v>
      </c>
      <c r="F3667" t="str">
        <f t="shared" si="57"/>
        <v>Elite</v>
      </c>
    </row>
    <row r="3668" spans="1:6" x14ac:dyDescent="0.25">
      <c r="A3668" s="2">
        <v>126564</v>
      </c>
      <c r="B3668" s="2" t="s">
        <v>6</v>
      </c>
      <c r="C3668" s="2">
        <v>28</v>
      </c>
      <c r="D3668" s="2">
        <v>0</v>
      </c>
      <c r="E3668" s="2" t="s">
        <v>7</v>
      </c>
      <c r="F3668" t="str">
        <f t="shared" si="57"/>
        <v>Basic</v>
      </c>
    </row>
    <row r="3669" spans="1:6" x14ac:dyDescent="0.25">
      <c r="A3669" s="3">
        <v>500276</v>
      </c>
      <c r="B3669" s="3" t="s">
        <v>10</v>
      </c>
      <c r="C3669" s="3">
        <v>29</v>
      </c>
      <c r="D3669" s="3">
        <v>0</v>
      </c>
      <c r="E3669" s="3" t="s">
        <v>7</v>
      </c>
      <c r="F3669" t="str">
        <f t="shared" si="57"/>
        <v>Basic</v>
      </c>
    </row>
    <row r="3670" spans="1:6" x14ac:dyDescent="0.25">
      <c r="A3670" s="2">
        <v>790653</v>
      </c>
      <c r="B3670" s="2" t="s">
        <v>6</v>
      </c>
      <c r="C3670" s="2">
        <v>62</v>
      </c>
      <c r="D3670" s="2">
        <v>1</v>
      </c>
      <c r="E3670" s="2" t="s">
        <v>7</v>
      </c>
      <c r="F3670" t="str">
        <f t="shared" si="57"/>
        <v>Elite</v>
      </c>
    </row>
    <row r="3671" spans="1:6" x14ac:dyDescent="0.25">
      <c r="A3671" s="3">
        <v>555222</v>
      </c>
      <c r="B3671" s="3" t="s">
        <v>6</v>
      </c>
      <c r="C3671" s="3">
        <v>22</v>
      </c>
      <c r="D3671" s="3">
        <v>1</v>
      </c>
      <c r="E3671" s="3" t="s">
        <v>7</v>
      </c>
      <c r="F3671" t="str">
        <f t="shared" si="57"/>
        <v>Basic</v>
      </c>
    </row>
    <row r="3672" spans="1:6" x14ac:dyDescent="0.25">
      <c r="A3672" s="2">
        <v>709116</v>
      </c>
      <c r="B3672" s="2" t="s">
        <v>6</v>
      </c>
      <c r="C3672" s="2">
        <v>63</v>
      </c>
      <c r="D3672" s="2">
        <v>0</v>
      </c>
      <c r="E3672" s="2" t="s">
        <v>7</v>
      </c>
      <c r="F3672" t="str">
        <f t="shared" si="57"/>
        <v>Elite</v>
      </c>
    </row>
    <row r="3673" spans="1:6" x14ac:dyDescent="0.25">
      <c r="A3673" s="3">
        <v>624540</v>
      </c>
      <c r="B3673" s="3" t="s">
        <v>10</v>
      </c>
      <c r="C3673" s="3">
        <v>48</v>
      </c>
      <c r="D3673" s="3">
        <v>1</v>
      </c>
      <c r="E3673" s="3" t="s">
        <v>7</v>
      </c>
      <c r="F3673" t="str">
        <f t="shared" si="57"/>
        <v>Premium</v>
      </c>
    </row>
    <row r="3674" spans="1:6" x14ac:dyDescent="0.25">
      <c r="A3674" s="2">
        <v>129500</v>
      </c>
      <c r="B3674" s="2" t="s">
        <v>6</v>
      </c>
      <c r="C3674" s="2">
        <v>60</v>
      </c>
      <c r="D3674" s="2">
        <v>1</v>
      </c>
      <c r="E3674" s="2" t="s">
        <v>7</v>
      </c>
      <c r="F3674" t="str">
        <f t="shared" si="57"/>
        <v>Elite</v>
      </c>
    </row>
    <row r="3675" spans="1:6" x14ac:dyDescent="0.25">
      <c r="A3675" s="3">
        <v>786354</v>
      </c>
      <c r="B3675" s="3" t="s">
        <v>10</v>
      </c>
      <c r="C3675" s="3">
        <v>44</v>
      </c>
      <c r="D3675" s="3">
        <v>1</v>
      </c>
      <c r="E3675" s="3" t="s">
        <v>7</v>
      </c>
      <c r="F3675" t="str">
        <f t="shared" si="57"/>
        <v>Premium</v>
      </c>
    </row>
    <row r="3676" spans="1:6" x14ac:dyDescent="0.25">
      <c r="A3676" s="2">
        <v>446036</v>
      </c>
      <c r="B3676" s="2" t="s">
        <v>6</v>
      </c>
      <c r="C3676" s="2">
        <v>30</v>
      </c>
      <c r="D3676" s="2">
        <v>0</v>
      </c>
      <c r="E3676" s="2" t="s">
        <v>7</v>
      </c>
      <c r="F3676" t="str">
        <f t="shared" si="57"/>
        <v>Premium</v>
      </c>
    </row>
    <row r="3677" spans="1:6" x14ac:dyDescent="0.25">
      <c r="A3677" s="3">
        <v>423772</v>
      </c>
      <c r="B3677" s="3" t="s">
        <v>10</v>
      </c>
      <c r="C3677" s="3">
        <v>41</v>
      </c>
      <c r="D3677" s="3">
        <v>0</v>
      </c>
      <c r="E3677" s="3" t="s">
        <v>7</v>
      </c>
      <c r="F3677" t="str">
        <f t="shared" si="57"/>
        <v>Premium</v>
      </c>
    </row>
    <row r="3678" spans="1:6" x14ac:dyDescent="0.25">
      <c r="A3678" s="2">
        <v>587723</v>
      </c>
      <c r="B3678" s="2" t="s">
        <v>6</v>
      </c>
      <c r="C3678" s="2">
        <v>36</v>
      </c>
      <c r="D3678" s="2">
        <v>0</v>
      </c>
      <c r="E3678" s="2" t="s">
        <v>7</v>
      </c>
      <c r="F3678" t="str">
        <f t="shared" si="57"/>
        <v>Premium</v>
      </c>
    </row>
    <row r="3679" spans="1:6" x14ac:dyDescent="0.25">
      <c r="A3679" s="3">
        <v>800728</v>
      </c>
      <c r="B3679" s="3" t="s">
        <v>10</v>
      </c>
      <c r="C3679" s="3">
        <v>57</v>
      </c>
      <c r="D3679" s="3">
        <v>1</v>
      </c>
      <c r="E3679" s="3" t="s">
        <v>7</v>
      </c>
      <c r="F3679" t="str">
        <f t="shared" si="57"/>
        <v>Elite</v>
      </c>
    </row>
    <row r="3680" spans="1:6" x14ac:dyDescent="0.25">
      <c r="A3680" s="2">
        <v>755217</v>
      </c>
      <c r="B3680" s="2" t="s">
        <v>10</v>
      </c>
      <c r="C3680" s="2">
        <v>46</v>
      </c>
      <c r="D3680" s="2">
        <v>1</v>
      </c>
      <c r="E3680" s="2" t="s">
        <v>7</v>
      </c>
      <c r="F3680" t="str">
        <f t="shared" si="57"/>
        <v>Premium</v>
      </c>
    </row>
    <row r="3681" spans="1:6" x14ac:dyDescent="0.25">
      <c r="A3681" s="3">
        <v>371928</v>
      </c>
      <c r="B3681" s="3" t="s">
        <v>10</v>
      </c>
      <c r="C3681" s="3">
        <v>29</v>
      </c>
      <c r="D3681" s="3">
        <v>0</v>
      </c>
      <c r="E3681" s="3" t="s">
        <v>7</v>
      </c>
      <c r="F3681" t="str">
        <f t="shared" si="57"/>
        <v>Basic</v>
      </c>
    </row>
    <row r="3682" spans="1:6" x14ac:dyDescent="0.25">
      <c r="A3682" s="2">
        <v>142971</v>
      </c>
      <c r="B3682" s="2" t="s">
        <v>8</v>
      </c>
      <c r="C3682" s="2">
        <v>58</v>
      </c>
      <c r="D3682" s="2">
        <v>1</v>
      </c>
      <c r="E3682" s="2" t="s">
        <v>9</v>
      </c>
      <c r="F3682" t="str">
        <f t="shared" si="57"/>
        <v>Elite</v>
      </c>
    </row>
    <row r="3683" spans="1:6" x14ac:dyDescent="0.25">
      <c r="A3683" s="3">
        <v>695077</v>
      </c>
      <c r="B3683" s="3" t="s">
        <v>10</v>
      </c>
      <c r="C3683" s="3">
        <v>49</v>
      </c>
      <c r="D3683" s="3">
        <v>1</v>
      </c>
      <c r="E3683" s="3" t="s">
        <v>7</v>
      </c>
      <c r="F3683" t="str">
        <f t="shared" si="57"/>
        <v>Premium</v>
      </c>
    </row>
    <row r="3684" spans="1:6" x14ac:dyDescent="0.25">
      <c r="A3684" s="2">
        <v>763138</v>
      </c>
      <c r="B3684" s="2" t="s">
        <v>10</v>
      </c>
      <c r="C3684" s="2">
        <v>31</v>
      </c>
      <c r="D3684" s="2">
        <v>0</v>
      </c>
      <c r="E3684" s="2" t="s">
        <v>7</v>
      </c>
      <c r="F3684" t="str">
        <f t="shared" si="57"/>
        <v>Premium</v>
      </c>
    </row>
    <row r="3685" spans="1:6" x14ac:dyDescent="0.25">
      <c r="A3685" s="3">
        <v>360993</v>
      </c>
      <c r="B3685" s="3" t="s">
        <v>8</v>
      </c>
      <c r="C3685" s="3">
        <v>35</v>
      </c>
      <c r="D3685" s="3">
        <v>1</v>
      </c>
      <c r="E3685" s="3" t="s">
        <v>7</v>
      </c>
      <c r="F3685" t="str">
        <f t="shared" si="57"/>
        <v>Premium</v>
      </c>
    </row>
    <row r="3686" spans="1:6" x14ac:dyDescent="0.25">
      <c r="A3686" s="2">
        <v>193996</v>
      </c>
      <c r="B3686" s="2" t="s">
        <v>10</v>
      </c>
      <c r="C3686" s="2">
        <v>53</v>
      </c>
      <c r="D3686" s="2">
        <v>0</v>
      </c>
      <c r="E3686" s="2" t="s">
        <v>7</v>
      </c>
      <c r="F3686" t="str">
        <f t="shared" si="57"/>
        <v>Elite</v>
      </c>
    </row>
    <row r="3687" spans="1:6" x14ac:dyDescent="0.25">
      <c r="A3687" s="3">
        <v>310654</v>
      </c>
      <c r="B3687" s="3" t="s">
        <v>6</v>
      </c>
      <c r="C3687" s="3">
        <v>51</v>
      </c>
      <c r="D3687" s="3">
        <v>1</v>
      </c>
      <c r="E3687" s="3" t="s">
        <v>7</v>
      </c>
      <c r="F3687" t="str">
        <f t="shared" si="57"/>
        <v>Elite</v>
      </c>
    </row>
    <row r="3688" spans="1:6" x14ac:dyDescent="0.25">
      <c r="A3688" s="2">
        <v>654353</v>
      </c>
      <c r="B3688" s="2" t="s">
        <v>10</v>
      </c>
      <c r="C3688" s="2">
        <v>25</v>
      </c>
      <c r="D3688" s="2">
        <v>0</v>
      </c>
      <c r="E3688" s="2" t="s">
        <v>7</v>
      </c>
      <c r="F3688" t="str">
        <f t="shared" si="57"/>
        <v>Basic</v>
      </c>
    </row>
    <row r="3689" spans="1:6" x14ac:dyDescent="0.25">
      <c r="A3689" s="3">
        <v>490444</v>
      </c>
      <c r="B3689" s="3" t="s">
        <v>8</v>
      </c>
      <c r="C3689" s="3">
        <v>56</v>
      </c>
      <c r="D3689" s="3">
        <v>0</v>
      </c>
      <c r="E3689" s="3" t="s">
        <v>9</v>
      </c>
      <c r="F3689" t="str">
        <f t="shared" si="57"/>
        <v>Elite</v>
      </c>
    </row>
    <row r="3690" spans="1:6" x14ac:dyDescent="0.25">
      <c r="A3690" s="2">
        <v>835855</v>
      </c>
      <c r="B3690" s="2" t="s">
        <v>10</v>
      </c>
      <c r="C3690" s="2">
        <v>25</v>
      </c>
      <c r="D3690" s="2">
        <v>1</v>
      </c>
      <c r="E3690" s="2" t="s">
        <v>7</v>
      </c>
      <c r="F3690" t="str">
        <f t="shared" si="57"/>
        <v>Basic</v>
      </c>
    </row>
    <row r="3691" spans="1:6" x14ac:dyDescent="0.25">
      <c r="A3691" s="3">
        <v>804392</v>
      </c>
      <c r="B3691" s="3" t="s">
        <v>10</v>
      </c>
      <c r="C3691" s="3">
        <v>49</v>
      </c>
      <c r="D3691" s="3">
        <v>0</v>
      </c>
      <c r="E3691" s="3" t="s">
        <v>7</v>
      </c>
      <c r="F3691" t="str">
        <f t="shared" si="57"/>
        <v>Premium</v>
      </c>
    </row>
    <row r="3692" spans="1:6" x14ac:dyDescent="0.25">
      <c r="A3692" s="2">
        <v>355156</v>
      </c>
      <c r="B3692" s="2" t="s">
        <v>10</v>
      </c>
      <c r="C3692" s="2">
        <v>60</v>
      </c>
      <c r="D3692" s="2">
        <v>0</v>
      </c>
      <c r="E3692" s="2" t="s">
        <v>7</v>
      </c>
      <c r="F3692" t="str">
        <f t="shared" si="57"/>
        <v>Elite</v>
      </c>
    </row>
    <row r="3693" spans="1:6" x14ac:dyDescent="0.25">
      <c r="A3693" s="3">
        <v>510755</v>
      </c>
      <c r="B3693" s="3" t="s">
        <v>6</v>
      </c>
      <c r="C3693" s="3">
        <v>41</v>
      </c>
      <c r="D3693" s="3">
        <v>0</v>
      </c>
      <c r="E3693" s="3" t="s">
        <v>7</v>
      </c>
      <c r="F3693" t="str">
        <f t="shared" si="57"/>
        <v>Premium</v>
      </c>
    </row>
    <row r="3694" spans="1:6" x14ac:dyDescent="0.25">
      <c r="A3694" s="2">
        <v>532765</v>
      </c>
      <c r="B3694" s="2" t="s">
        <v>8</v>
      </c>
      <c r="C3694" s="2">
        <v>57</v>
      </c>
      <c r="D3694" s="2">
        <v>1</v>
      </c>
      <c r="E3694" s="2" t="s">
        <v>9</v>
      </c>
      <c r="F3694" t="str">
        <f t="shared" si="57"/>
        <v>Elite</v>
      </c>
    </row>
    <row r="3695" spans="1:6" x14ac:dyDescent="0.25">
      <c r="A3695" s="3">
        <v>296790</v>
      </c>
      <c r="B3695" s="3" t="s">
        <v>8</v>
      </c>
      <c r="C3695" s="3">
        <v>53</v>
      </c>
      <c r="D3695" s="3">
        <v>0</v>
      </c>
      <c r="E3695" s="3" t="s">
        <v>9</v>
      </c>
      <c r="F3695" t="str">
        <f t="shared" si="57"/>
        <v>Elite</v>
      </c>
    </row>
    <row r="3696" spans="1:6" x14ac:dyDescent="0.25">
      <c r="A3696" s="2">
        <v>363071</v>
      </c>
      <c r="B3696" s="2" t="s">
        <v>10</v>
      </c>
      <c r="C3696" s="2">
        <v>25</v>
      </c>
      <c r="D3696" s="2">
        <v>1</v>
      </c>
      <c r="E3696" s="2" t="s">
        <v>7</v>
      </c>
      <c r="F3696" t="str">
        <f t="shared" si="57"/>
        <v>Basic</v>
      </c>
    </row>
    <row r="3697" spans="1:6" x14ac:dyDescent="0.25">
      <c r="A3697" s="3">
        <v>300910</v>
      </c>
      <c r="B3697" s="3" t="s">
        <v>8</v>
      </c>
      <c r="C3697" s="3">
        <v>52</v>
      </c>
      <c r="D3697" s="3">
        <v>0</v>
      </c>
      <c r="E3697" s="3" t="s">
        <v>9</v>
      </c>
      <c r="F3697" t="str">
        <f t="shared" si="57"/>
        <v>Elite</v>
      </c>
    </row>
    <row r="3698" spans="1:6" x14ac:dyDescent="0.25">
      <c r="A3698" s="2">
        <v>522181</v>
      </c>
      <c r="B3698" s="2" t="s">
        <v>6</v>
      </c>
      <c r="C3698" s="2">
        <v>60</v>
      </c>
      <c r="D3698" s="2">
        <v>1</v>
      </c>
      <c r="E3698" s="2" t="s">
        <v>7</v>
      </c>
      <c r="F3698" t="str">
        <f t="shared" si="57"/>
        <v>Elite</v>
      </c>
    </row>
    <row r="3699" spans="1:6" x14ac:dyDescent="0.25">
      <c r="A3699" s="3">
        <v>471498</v>
      </c>
      <c r="B3699" s="3" t="s">
        <v>10</v>
      </c>
      <c r="C3699" s="3">
        <v>70</v>
      </c>
      <c r="D3699" s="3">
        <v>1</v>
      </c>
      <c r="E3699" s="3" t="s">
        <v>7</v>
      </c>
      <c r="F3699" t="str">
        <f t="shared" si="57"/>
        <v>Elite</v>
      </c>
    </row>
    <row r="3700" spans="1:6" x14ac:dyDescent="0.25">
      <c r="A3700" s="2">
        <v>542868</v>
      </c>
      <c r="B3700" s="2" t="s">
        <v>8</v>
      </c>
      <c r="C3700" s="2">
        <v>44</v>
      </c>
      <c r="D3700" s="2">
        <v>0</v>
      </c>
      <c r="E3700" s="2" t="s">
        <v>7</v>
      </c>
      <c r="F3700" t="str">
        <f t="shared" si="57"/>
        <v>Premium</v>
      </c>
    </row>
    <row r="3701" spans="1:6" x14ac:dyDescent="0.25">
      <c r="A3701" s="3">
        <v>395746</v>
      </c>
      <c r="B3701" s="3" t="s">
        <v>6</v>
      </c>
      <c r="C3701" s="3">
        <v>63</v>
      </c>
      <c r="D3701" s="3">
        <v>1</v>
      </c>
      <c r="E3701" s="3" t="s">
        <v>7</v>
      </c>
      <c r="F3701" t="str">
        <f t="shared" si="57"/>
        <v>Elite</v>
      </c>
    </row>
    <row r="3702" spans="1:6" x14ac:dyDescent="0.25">
      <c r="A3702" s="2">
        <v>551031</v>
      </c>
      <c r="B3702" s="2" t="s">
        <v>6</v>
      </c>
      <c r="C3702" s="2">
        <v>53</v>
      </c>
      <c r="D3702" s="2">
        <v>1</v>
      </c>
      <c r="E3702" s="2" t="s">
        <v>7</v>
      </c>
      <c r="F3702" t="str">
        <f t="shared" si="57"/>
        <v>Elite</v>
      </c>
    </row>
    <row r="3703" spans="1:6" x14ac:dyDescent="0.25">
      <c r="A3703" s="3">
        <v>812096</v>
      </c>
      <c r="B3703" s="3" t="s">
        <v>8</v>
      </c>
      <c r="C3703" s="3">
        <v>35</v>
      </c>
      <c r="D3703" s="3">
        <v>0</v>
      </c>
      <c r="E3703" s="3" t="s">
        <v>7</v>
      </c>
      <c r="F3703" t="str">
        <f t="shared" si="57"/>
        <v>Premium</v>
      </c>
    </row>
    <row r="3704" spans="1:6" x14ac:dyDescent="0.25">
      <c r="A3704" s="2">
        <v>614033</v>
      </c>
      <c r="B3704" s="2" t="s">
        <v>8</v>
      </c>
      <c r="C3704" s="2">
        <v>51</v>
      </c>
      <c r="D3704" s="2">
        <v>1</v>
      </c>
      <c r="E3704" s="2" t="s">
        <v>9</v>
      </c>
      <c r="F3704" t="str">
        <f t="shared" si="57"/>
        <v>Elite</v>
      </c>
    </row>
    <row r="3705" spans="1:6" x14ac:dyDescent="0.25">
      <c r="A3705" s="3">
        <v>199012</v>
      </c>
      <c r="B3705" s="3" t="s">
        <v>10</v>
      </c>
      <c r="C3705" s="3">
        <v>38</v>
      </c>
      <c r="D3705" s="3">
        <v>0</v>
      </c>
      <c r="E3705" s="3" t="s">
        <v>7</v>
      </c>
      <c r="F3705" t="str">
        <f t="shared" si="57"/>
        <v>Premium</v>
      </c>
    </row>
    <row r="3706" spans="1:6" x14ac:dyDescent="0.25">
      <c r="A3706" s="2">
        <v>951910</v>
      </c>
      <c r="B3706" s="2" t="s">
        <v>8</v>
      </c>
      <c r="C3706" s="2">
        <v>54</v>
      </c>
      <c r="D3706" s="2">
        <v>1</v>
      </c>
      <c r="E3706" s="2" t="s">
        <v>9</v>
      </c>
      <c r="F3706" t="str">
        <f t="shared" si="57"/>
        <v>Elite</v>
      </c>
    </row>
    <row r="3707" spans="1:6" x14ac:dyDescent="0.25">
      <c r="A3707" s="3">
        <v>785801</v>
      </c>
      <c r="B3707" s="3" t="s">
        <v>6</v>
      </c>
      <c r="C3707" s="3">
        <v>37</v>
      </c>
      <c r="D3707" s="3">
        <v>0</v>
      </c>
      <c r="E3707" s="3" t="s">
        <v>7</v>
      </c>
      <c r="F3707" t="str">
        <f t="shared" si="57"/>
        <v>Premium</v>
      </c>
    </row>
    <row r="3708" spans="1:6" x14ac:dyDescent="0.25">
      <c r="A3708" s="2">
        <v>599034</v>
      </c>
      <c r="B3708" s="2" t="s">
        <v>8</v>
      </c>
      <c r="C3708" s="2">
        <v>42</v>
      </c>
      <c r="D3708" s="2">
        <v>1</v>
      </c>
      <c r="E3708" s="2" t="s">
        <v>7</v>
      </c>
      <c r="F3708" t="str">
        <f t="shared" si="57"/>
        <v>Premium</v>
      </c>
    </row>
    <row r="3709" spans="1:6" x14ac:dyDescent="0.25">
      <c r="A3709" s="3">
        <v>685683</v>
      </c>
      <c r="B3709" s="3" t="s">
        <v>10</v>
      </c>
      <c r="C3709" s="3">
        <v>47</v>
      </c>
      <c r="D3709" s="3">
        <v>0</v>
      </c>
      <c r="E3709" s="3" t="s">
        <v>7</v>
      </c>
      <c r="F3709" t="str">
        <f t="shared" si="57"/>
        <v>Premium</v>
      </c>
    </row>
    <row r="3710" spans="1:6" x14ac:dyDescent="0.25">
      <c r="A3710" s="2">
        <v>990384</v>
      </c>
      <c r="B3710" s="2" t="s">
        <v>8</v>
      </c>
      <c r="C3710" s="2">
        <v>70</v>
      </c>
      <c r="D3710" s="2">
        <v>1</v>
      </c>
      <c r="E3710" s="2" t="s">
        <v>9</v>
      </c>
      <c r="F3710" t="str">
        <f t="shared" si="57"/>
        <v>Elite</v>
      </c>
    </row>
    <row r="3711" spans="1:6" x14ac:dyDescent="0.25">
      <c r="A3711" s="3">
        <v>374090</v>
      </c>
      <c r="B3711" s="3" t="s">
        <v>8</v>
      </c>
      <c r="C3711" s="3">
        <v>70</v>
      </c>
      <c r="D3711" s="3">
        <v>1</v>
      </c>
      <c r="E3711" s="3" t="s">
        <v>9</v>
      </c>
      <c r="F3711" t="str">
        <f t="shared" si="57"/>
        <v>Elite</v>
      </c>
    </row>
    <row r="3712" spans="1:6" x14ac:dyDescent="0.25">
      <c r="A3712" s="2">
        <v>993052</v>
      </c>
      <c r="B3712" s="2" t="s">
        <v>10</v>
      </c>
      <c r="C3712" s="2">
        <v>49</v>
      </c>
      <c r="D3712" s="2">
        <v>0</v>
      </c>
      <c r="E3712" s="2" t="s">
        <v>7</v>
      </c>
      <c r="F3712" t="str">
        <f t="shared" si="57"/>
        <v>Premium</v>
      </c>
    </row>
    <row r="3713" spans="1:6" x14ac:dyDescent="0.25">
      <c r="A3713" s="3">
        <v>203562</v>
      </c>
      <c r="B3713" s="3" t="s">
        <v>10</v>
      </c>
      <c r="C3713" s="3">
        <v>49</v>
      </c>
      <c r="D3713" s="3">
        <v>0</v>
      </c>
      <c r="E3713" s="3" t="s">
        <v>7</v>
      </c>
      <c r="F3713" t="str">
        <f t="shared" si="57"/>
        <v>Premium</v>
      </c>
    </row>
    <row r="3714" spans="1:6" x14ac:dyDescent="0.25">
      <c r="A3714" s="2">
        <v>678392</v>
      </c>
      <c r="B3714" s="2" t="s">
        <v>10</v>
      </c>
      <c r="C3714" s="2">
        <v>33</v>
      </c>
      <c r="D3714" s="2">
        <v>0</v>
      </c>
      <c r="E3714" s="2" t="s">
        <v>7</v>
      </c>
      <c r="F3714" t="str">
        <f t="shared" si="57"/>
        <v>Premium</v>
      </c>
    </row>
    <row r="3715" spans="1:6" x14ac:dyDescent="0.25">
      <c r="A3715" s="3">
        <v>585877</v>
      </c>
      <c r="B3715" s="3" t="s">
        <v>6</v>
      </c>
      <c r="C3715" s="3">
        <v>21</v>
      </c>
      <c r="D3715" s="3">
        <v>0</v>
      </c>
      <c r="E3715" s="3" t="s">
        <v>7</v>
      </c>
      <c r="F3715" t="str">
        <f t="shared" ref="F3715:F3778" si="58">IF(C3715&gt;50,"Elite",IF(C3715&gt;=30,"Premium","Basic"))</f>
        <v>Basic</v>
      </c>
    </row>
    <row r="3716" spans="1:6" x14ac:dyDescent="0.25">
      <c r="A3716" s="2">
        <v>228051</v>
      </c>
      <c r="B3716" s="2" t="s">
        <v>8</v>
      </c>
      <c r="C3716" s="2">
        <v>58</v>
      </c>
      <c r="D3716" s="2">
        <v>0</v>
      </c>
      <c r="E3716" s="2" t="s">
        <v>9</v>
      </c>
      <c r="F3716" t="str">
        <f t="shared" si="58"/>
        <v>Elite</v>
      </c>
    </row>
    <row r="3717" spans="1:6" x14ac:dyDescent="0.25">
      <c r="A3717" s="3">
        <v>559230</v>
      </c>
      <c r="B3717" s="3" t="s">
        <v>8</v>
      </c>
      <c r="C3717" s="3">
        <v>59</v>
      </c>
      <c r="D3717" s="3">
        <v>1</v>
      </c>
      <c r="E3717" s="3" t="s">
        <v>9</v>
      </c>
      <c r="F3717" t="str">
        <f t="shared" si="58"/>
        <v>Elite</v>
      </c>
    </row>
    <row r="3718" spans="1:6" x14ac:dyDescent="0.25">
      <c r="A3718" s="2">
        <v>802737</v>
      </c>
      <c r="B3718" s="2" t="s">
        <v>10</v>
      </c>
      <c r="C3718" s="2">
        <v>32</v>
      </c>
      <c r="D3718" s="2">
        <v>0</v>
      </c>
      <c r="E3718" s="2" t="s">
        <v>7</v>
      </c>
      <c r="F3718" t="str">
        <f t="shared" si="58"/>
        <v>Premium</v>
      </c>
    </row>
    <row r="3719" spans="1:6" x14ac:dyDescent="0.25">
      <c r="A3719" s="3">
        <v>682226</v>
      </c>
      <c r="B3719" s="3" t="s">
        <v>10</v>
      </c>
      <c r="C3719" s="3">
        <v>46</v>
      </c>
      <c r="D3719" s="3">
        <v>1</v>
      </c>
      <c r="E3719" s="3" t="s">
        <v>7</v>
      </c>
      <c r="F3719" t="str">
        <f t="shared" si="58"/>
        <v>Premium</v>
      </c>
    </row>
    <row r="3720" spans="1:6" x14ac:dyDescent="0.25">
      <c r="A3720" s="2">
        <v>687957</v>
      </c>
      <c r="B3720" s="2" t="s">
        <v>10</v>
      </c>
      <c r="C3720" s="2">
        <v>50</v>
      </c>
      <c r="D3720" s="2">
        <v>1</v>
      </c>
      <c r="E3720" s="2" t="s">
        <v>7</v>
      </c>
      <c r="F3720" t="str">
        <f t="shared" si="58"/>
        <v>Premium</v>
      </c>
    </row>
    <row r="3721" spans="1:6" x14ac:dyDescent="0.25">
      <c r="A3721" s="3">
        <v>801726</v>
      </c>
      <c r="B3721" s="3" t="s">
        <v>8</v>
      </c>
      <c r="C3721" s="3">
        <v>36</v>
      </c>
      <c r="D3721" s="3">
        <v>0</v>
      </c>
      <c r="E3721" s="3" t="s">
        <v>7</v>
      </c>
      <c r="F3721" t="str">
        <f t="shared" si="58"/>
        <v>Premium</v>
      </c>
    </row>
    <row r="3722" spans="1:6" x14ac:dyDescent="0.25">
      <c r="A3722" s="2">
        <v>845844</v>
      </c>
      <c r="B3722" s="2" t="s">
        <v>6</v>
      </c>
      <c r="C3722" s="2">
        <v>18</v>
      </c>
      <c r="D3722" s="2">
        <v>0</v>
      </c>
      <c r="E3722" s="2" t="s">
        <v>7</v>
      </c>
      <c r="F3722" t="str">
        <f t="shared" si="58"/>
        <v>Basic</v>
      </c>
    </row>
    <row r="3723" spans="1:6" x14ac:dyDescent="0.25">
      <c r="A3723" s="3">
        <v>190835</v>
      </c>
      <c r="B3723" s="3" t="s">
        <v>10</v>
      </c>
      <c r="C3723" s="3">
        <v>34</v>
      </c>
      <c r="D3723" s="3">
        <v>0</v>
      </c>
      <c r="E3723" s="3" t="s">
        <v>7</v>
      </c>
      <c r="F3723" t="str">
        <f t="shared" si="58"/>
        <v>Premium</v>
      </c>
    </row>
    <row r="3724" spans="1:6" x14ac:dyDescent="0.25">
      <c r="A3724" s="2">
        <v>645695</v>
      </c>
      <c r="B3724" s="2" t="s">
        <v>8</v>
      </c>
      <c r="C3724" s="2">
        <v>32</v>
      </c>
      <c r="D3724" s="2">
        <v>1</v>
      </c>
      <c r="E3724" s="2" t="s">
        <v>7</v>
      </c>
      <c r="F3724" t="str">
        <f t="shared" si="58"/>
        <v>Premium</v>
      </c>
    </row>
    <row r="3725" spans="1:6" x14ac:dyDescent="0.25">
      <c r="A3725" s="3">
        <v>539608</v>
      </c>
      <c r="B3725" s="3" t="s">
        <v>8</v>
      </c>
      <c r="C3725" s="3">
        <v>33</v>
      </c>
      <c r="D3725" s="3">
        <v>1</v>
      </c>
      <c r="E3725" s="3" t="s">
        <v>7</v>
      </c>
      <c r="F3725" t="str">
        <f t="shared" si="58"/>
        <v>Premium</v>
      </c>
    </row>
    <row r="3726" spans="1:6" x14ac:dyDescent="0.25">
      <c r="A3726" s="2">
        <v>191219</v>
      </c>
      <c r="B3726" s="2" t="s">
        <v>6</v>
      </c>
      <c r="C3726" s="2">
        <v>19</v>
      </c>
      <c r="D3726" s="2">
        <v>0</v>
      </c>
      <c r="E3726" s="2" t="s">
        <v>7</v>
      </c>
      <c r="F3726" t="str">
        <f t="shared" si="58"/>
        <v>Basic</v>
      </c>
    </row>
    <row r="3727" spans="1:6" x14ac:dyDescent="0.25">
      <c r="A3727" s="3">
        <v>802920</v>
      </c>
      <c r="B3727" s="3" t="s">
        <v>6</v>
      </c>
      <c r="C3727" s="3">
        <v>69</v>
      </c>
      <c r="D3727" s="3">
        <v>0</v>
      </c>
      <c r="E3727" s="3" t="s">
        <v>7</v>
      </c>
      <c r="F3727" t="str">
        <f t="shared" si="58"/>
        <v>Elite</v>
      </c>
    </row>
    <row r="3728" spans="1:6" x14ac:dyDescent="0.25">
      <c r="A3728" s="2">
        <v>716999</v>
      </c>
      <c r="B3728" s="2" t="s">
        <v>10</v>
      </c>
      <c r="C3728" s="2">
        <v>44</v>
      </c>
      <c r="D3728" s="2">
        <v>0</v>
      </c>
      <c r="E3728" s="2" t="s">
        <v>7</v>
      </c>
      <c r="F3728" t="str">
        <f t="shared" si="58"/>
        <v>Premium</v>
      </c>
    </row>
    <row r="3729" spans="1:6" x14ac:dyDescent="0.25">
      <c r="A3729" s="3">
        <v>648302</v>
      </c>
      <c r="B3729" s="3" t="s">
        <v>10</v>
      </c>
      <c r="C3729" s="3">
        <v>34</v>
      </c>
      <c r="D3729" s="3">
        <v>1</v>
      </c>
      <c r="E3729" s="3" t="s">
        <v>7</v>
      </c>
      <c r="F3729" t="str">
        <f t="shared" si="58"/>
        <v>Premium</v>
      </c>
    </row>
    <row r="3730" spans="1:6" x14ac:dyDescent="0.25">
      <c r="A3730" s="2">
        <v>319964</v>
      </c>
      <c r="B3730" s="2" t="s">
        <v>6</v>
      </c>
      <c r="C3730" s="2">
        <v>34</v>
      </c>
      <c r="D3730" s="2">
        <v>1</v>
      </c>
      <c r="E3730" s="2" t="s">
        <v>7</v>
      </c>
      <c r="F3730" t="str">
        <f t="shared" si="58"/>
        <v>Premium</v>
      </c>
    </row>
    <row r="3731" spans="1:6" x14ac:dyDescent="0.25">
      <c r="A3731" s="3">
        <v>807036</v>
      </c>
      <c r="B3731" s="3" t="s">
        <v>8</v>
      </c>
      <c r="C3731" s="3">
        <v>20</v>
      </c>
      <c r="D3731" s="3">
        <v>1</v>
      </c>
      <c r="E3731" s="3" t="s">
        <v>7</v>
      </c>
      <c r="F3731" t="str">
        <f t="shared" si="58"/>
        <v>Basic</v>
      </c>
    </row>
    <row r="3732" spans="1:6" x14ac:dyDescent="0.25">
      <c r="A3732" s="2">
        <v>531767</v>
      </c>
      <c r="B3732" s="2" t="s">
        <v>10</v>
      </c>
      <c r="C3732" s="2">
        <v>18</v>
      </c>
      <c r="D3732" s="2">
        <v>1</v>
      </c>
      <c r="E3732" s="2" t="s">
        <v>7</v>
      </c>
      <c r="F3732" t="str">
        <f t="shared" si="58"/>
        <v>Basic</v>
      </c>
    </row>
    <row r="3733" spans="1:6" x14ac:dyDescent="0.25">
      <c r="A3733" s="3">
        <v>263269</v>
      </c>
      <c r="B3733" s="3" t="s">
        <v>10</v>
      </c>
      <c r="C3733" s="3">
        <v>32</v>
      </c>
      <c r="D3733" s="3">
        <v>1</v>
      </c>
      <c r="E3733" s="3" t="s">
        <v>7</v>
      </c>
      <c r="F3733" t="str">
        <f t="shared" si="58"/>
        <v>Premium</v>
      </c>
    </row>
    <row r="3734" spans="1:6" x14ac:dyDescent="0.25">
      <c r="A3734" s="2">
        <v>631581</v>
      </c>
      <c r="B3734" s="2" t="s">
        <v>6</v>
      </c>
      <c r="C3734" s="2">
        <v>61</v>
      </c>
      <c r="D3734" s="2">
        <v>1</v>
      </c>
      <c r="E3734" s="2" t="s">
        <v>7</v>
      </c>
      <c r="F3734" t="str">
        <f t="shared" si="58"/>
        <v>Elite</v>
      </c>
    </row>
    <row r="3735" spans="1:6" x14ac:dyDescent="0.25">
      <c r="A3735" s="3">
        <v>404031</v>
      </c>
      <c r="B3735" s="3" t="s">
        <v>10</v>
      </c>
      <c r="C3735" s="3">
        <v>56</v>
      </c>
      <c r="D3735" s="3">
        <v>1</v>
      </c>
      <c r="E3735" s="3" t="s">
        <v>7</v>
      </c>
      <c r="F3735" t="str">
        <f t="shared" si="58"/>
        <v>Elite</v>
      </c>
    </row>
    <row r="3736" spans="1:6" x14ac:dyDescent="0.25">
      <c r="A3736" s="2">
        <v>768930</v>
      </c>
      <c r="B3736" s="2" t="s">
        <v>8</v>
      </c>
      <c r="C3736" s="2">
        <v>68</v>
      </c>
      <c r="D3736" s="2">
        <v>0</v>
      </c>
      <c r="E3736" s="2" t="s">
        <v>9</v>
      </c>
      <c r="F3736" t="str">
        <f t="shared" si="58"/>
        <v>Elite</v>
      </c>
    </row>
    <row r="3737" spans="1:6" x14ac:dyDescent="0.25">
      <c r="A3737" s="3">
        <v>615886</v>
      </c>
      <c r="B3737" s="3" t="s">
        <v>8</v>
      </c>
      <c r="C3737" s="3">
        <v>61</v>
      </c>
      <c r="D3737" s="3">
        <v>0</v>
      </c>
      <c r="E3737" s="3" t="s">
        <v>9</v>
      </c>
      <c r="F3737" t="str">
        <f t="shared" si="58"/>
        <v>Elite</v>
      </c>
    </row>
    <row r="3738" spans="1:6" x14ac:dyDescent="0.25">
      <c r="A3738" s="2">
        <v>416392</v>
      </c>
      <c r="B3738" s="2" t="s">
        <v>10</v>
      </c>
      <c r="C3738" s="2">
        <v>21</v>
      </c>
      <c r="D3738" s="2">
        <v>1</v>
      </c>
      <c r="E3738" s="2" t="s">
        <v>7</v>
      </c>
      <c r="F3738" t="str">
        <f t="shared" si="58"/>
        <v>Basic</v>
      </c>
    </row>
    <row r="3739" spans="1:6" x14ac:dyDescent="0.25">
      <c r="A3739" s="3">
        <v>217298</v>
      </c>
      <c r="B3739" s="3" t="s">
        <v>6</v>
      </c>
      <c r="C3739" s="3">
        <v>45</v>
      </c>
      <c r="D3739" s="3">
        <v>0</v>
      </c>
      <c r="E3739" s="3" t="s">
        <v>7</v>
      </c>
      <c r="F3739" t="str">
        <f t="shared" si="58"/>
        <v>Premium</v>
      </c>
    </row>
    <row r="3740" spans="1:6" x14ac:dyDescent="0.25">
      <c r="A3740" s="2">
        <v>443964</v>
      </c>
      <c r="B3740" s="2" t="s">
        <v>8</v>
      </c>
      <c r="C3740" s="2">
        <v>21</v>
      </c>
      <c r="D3740" s="2">
        <v>0</v>
      </c>
      <c r="E3740" s="2" t="s">
        <v>7</v>
      </c>
      <c r="F3740" t="str">
        <f t="shared" si="58"/>
        <v>Basic</v>
      </c>
    </row>
    <row r="3741" spans="1:6" x14ac:dyDescent="0.25">
      <c r="A3741" s="3">
        <v>657882</v>
      </c>
      <c r="B3741" s="3" t="s">
        <v>6</v>
      </c>
      <c r="C3741" s="3">
        <v>27</v>
      </c>
      <c r="D3741" s="3">
        <v>0</v>
      </c>
      <c r="E3741" s="3" t="s">
        <v>7</v>
      </c>
      <c r="F3741" t="str">
        <f t="shared" si="58"/>
        <v>Basic</v>
      </c>
    </row>
    <row r="3742" spans="1:6" x14ac:dyDescent="0.25">
      <c r="A3742" s="2">
        <v>322552</v>
      </c>
      <c r="B3742" s="2" t="s">
        <v>8</v>
      </c>
      <c r="C3742" s="2">
        <v>31</v>
      </c>
      <c r="D3742" s="2">
        <v>1</v>
      </c>
      <c r="E3742" s="2" t="s">
        <v>7</v>
      </c>
      <c r="F3742" t="str">
        <f t="shared" si="58"/>
        <v>Premium</v>
      </c>
    </row>
    <row r="3743" spans="1:6" x14ac:dyDescent="0.25">
      <c r="A3743" s="3">
        <v>239705</v>
      </c>
      <c r="B3743" s="3" t="s">
        <v>10</v>
      </c>
      <c r="C3743" s="3">
        <v>59</v>
      </c>
      <c r="D3743" s="3">
        <v>1</v>
      </c>
      <c r="E3743" s="3" t="s">
        <v>7</v>
      </c>
      <c r="F3743" t="str">
        <f t="shared" si="58"/>
        <v>Elite</v>
      </c>
    </row>
    <row r="3744" spans="1:6" x14ac:dyDescent="0.25">
      <c r="A3744" s="2">
        <v>471475</v>
      </c>
      <c r="B3744" s="2" t="s">
        <v>8</v>
      </c>
      <c r="C3744" s="2">
        <v>59</v>
      </c>
      <c r="D3744" s="2">
        <v>1</v>
      </c>
      <c r="E3744" s="2" t="s">
        <v>9</v>
      </c>
      <c r="F3744" t="str">
        <f t="shared" si="58"/>
        <v>Elite</v>
      </c>
    </row>
    <row r="3745" spans="1:6" x14ac:dyDescent="0.25">
      <c r="A3745" s="3">
        <v>931716</v>
      </c>
      <c r="B3745" s="3" t="s">
        <v>10</v>
      </c>
      <c r="C3745" s="3">
        <v>26</v>
      </c>
      <c r="D3745" s="3">
        <v>1</v>
      </c>
      <c r="E3745" s="3" t="s">
        <v>7</v>
      </c>
      <c r="F3745" t="str">
        <f t="shared" si="58"/>
        <v>Basic</v>
      </c>
    </row>
    <row r="3746" spans="1:6" x14ac:dyDescent="0.25">
      <c r="A3746" s="2">
        <v>543051</v>
      </c>
      <c r="B3746" s="2" t="s">
        <v>8</v>
      </c>
      <c r="C3746" s="2">
        <v>39</v>
      </c>
      <c r="D3746" s="2">
        <v>1</v>
      </c>
      <c r="E3746" s="2" t="s">
        <v>7</v>
      </c>
      <c r="F3746" t="str">
        <f t="shared" si="58"/>
        <v>Premium</v>
      </c>
    </row>
    <row r="3747" spans="1:6" x14ac:dyDescent="0.25">
      <c r="A3747" s="3">
        <v>571799</v>
      </c>
      <c r="B3747" s="3" t="s">
        <v>8</v>
      </c>
      <c r="C3747" s="3">
        <v>48</v>
      </c>
      <c r="D3747" s="3">
        <v>0</v>
      </c>
      <c r="E3747" s="3" t="s">
        <v>7</v>
      </c>
      <c r="F3747" t="str">
        <f t="shared" si="58"/>
        <v>Premium</v>
      </c>
    </row>
    <row r="3748" spans="1:6" x14ac:dyDescent="0.25">
      <c r="A3748" s="2">
        <v>309045</v>
      </c>
      <c r="B3748" s="2" t="s">
        <v>6</v>
      </c>
      <c r="C3748" s="2">
        <v>19</v>
      </c>
      <c r="D3748" s="2">
        <v>1</v>
      </c>
      <c r="E3748" s="2" t="s">
        <v>7</v>
      </c>
      <c r="F3748" t="str">
        <f t="shared" si="58"/>
        <v>Basic</v>
      </c>
    </row>
    <row r="3749" spans="1:6" x14ac:dyDescent="0.25">
      <c r="A3749" s="3">
        <v>137976</v>
      </c>
      <c r="B3749" s="3" t="s">
        <v>6</v>
      </c>
      <c r="C3749" s="3">
        <v>45</v>
      </c>
      <c r="D3749" s="3">
        <v>0</v>
      </c>
      <c r="E3749" s="3" t="s">
        <v>7</v>
      </c>
      <c r="F3749" t="str">
        <f t="shared" si="58"/>
        <v>Premium</v>
      </c>
    </row>
    <row r="3750" spans="1:6" x14ac:dyDescent="0.25">
      <c r="A3750" s="2">
        <v>152805</v>
      </c>
      <c r="B3750" s="2" t="s">
        <v>10</v>
      </c>
      <c r="C3750" s="2">
        <v>22</v>
      </c>
      <c r="D3750" s="2">
        <v>1</v>
      </c>
      <c r="E3750" s="2" t="s">
        <v>7</v>
      </c>
      <c r="F3750" t="str">
        <f t="shared" si="58"/>
        <v>Basic</v>
      </c>
    </row>
    <row r="3751" spans="1:6" x14ac:dyDescent="0.25">
      <c r="A3751" s="3">
        <v>735957</v>
      </c>
      <c r="B3751" s="3" t="s">
        <v>6</v>
      </c>
      <c r="C3751" s="3">
        <v>49</v>
      </c>
      <c r="D3751" s="3">
        <v>1</v>
      </c>
      <c r="E3751" s="3" t="s">
        <v>7</v>
      </c>
      <c r="F3751" t="str">
        <f t="shared" si="58"/>
        <v>Premium</v>
      </c>
    </row>
    <row r="3752" spans="1:6" x14ac:dyDescent="0.25">
      <c r="A3752" s="2">
        <v>788442</v>
      </c>
      <c r="B3752" s="2" t="s">
        <v>6</v>
      </c>
      <c r="C3752" s="2">
        <v>58</v>
      </c>
      <c r="D3752" s="2">
        <v>1</v>
      </c>
      <c r="E3752" s="2" t="s">
        <v>7</v>
      </c>
      <c r="F3752" t="str">
        <f t="shared" si="58"/>
        <v>Elite</v>
      </c>
    </row>
    <row r="3753" spans="1:6" x14ac:dyDescent="0.25">
      <c r="A3753" s="3">
        <v>902283</v>
      </c>
      <c r="B3753" s="3" t="s">
        <v>6</v>
      </c>
      <c r="C3753" s="3">
        <v>55</v>
      </c>
      <c r="D3753" s="3">
        <v>0</v>
      </c>
      <c r="E3753" s="3" t="s">
        <v>7</v>
      </c>
      <c r="F3753" t="str">
        <f t="shared" si="58"/>
        <v>Elite</v>
      </c>
    </row>
    <row r="3754" spans="1:6" x14ac:dyDescent="0.25">
      <c r="A3754" s="2">
        <v>265286</v>
      </c>
      <c r="B3754" s="2" t="s">
        <v>10</v>
      </c>
      <c r="C3754" s="2">
        <v>28</v>
      </c>
      <c r="D3754" s="2">
        <v>1</v>
      </c>
      <c r="E3754" s="2" t="s">
        <v>7</v>
      </c>
      <c r="F3754" t="str">
        <f t="shared" si="58"/>
        <v>Basic</v>
      </c>
    </row>
    <row r="3755" spans="1:6" x14ac:dyDescent="0.25">
      <c r="A3755" s="3">
        <v>610538</v>
      </c>
      <c r="B3755" s="3" t="s">
        <v>6</v>
      </c>
      <c r="C3755" s="3">
        <v>52</v>
      </c>
      <c r="D3755" s="3">
        <v>1</v>
      </c>
      <c r="E3755" s="3" t="s">
        <v>7</v>
      </c>
      <c r="F3755" t="str">
        <f t="shared" si="58"/>
        <v>Elite</v>
      </c>
    </row>
    <row r="3756" spans="1:6" x14ac:dyDescent="0.25">
      <c r="A3756" s="2">
        <v>954543</v>
      </c>
      <c r="B3756" s="2" t="s">
        <v>8</v>
      </c>
      <c r="C3756" s="2">
        <v>19</v>
      </c>
      <c r="D3756" s="2">
        <v>1</v>
      </c>
      <c r="E3756" s="2" t="s">
        <v>7</v>
      </c>
      <c r="F3756" t="str">
        <f t="shared" si="58"/>
        <v>Basic</v>
      </c>
    </row>
    <row r="3757" spans="1:6" x14ac:dyDescent="0.25">
      <c r="A3757" s="3">
        <v>584802</v>
      </c>
      <c r="B3757" s="3" t="s">
        <v>6</v>
      </c>
      <c r="C3757" s="3">
        <v>26</v>
      </c>
      <c r="D3757" s="3">
        <v>1</v>
      </c>
      <c r="E3757" s="3" t="s">
        <v>7</v>
      </c>
      <c r="F3757" t="str">
        <f t="shared" si="58"/>
        <v>Basic</v>
      </c>
    </row>
    <row r="3758" spans="1:6" x14ac:dyDescent="0.25">
      <c r="A3758" s="2">
        <v>349532</v>
      </c>
      <c r="B3758" s="2" t="s">
        <v>10</v>
      </c>
      <c r="C3758" s="2">
        <v>66</v>
      </c>
      <c r="D3758" s="2">
        <v>0</v>
      </c>
      <c r="E3758" s="2" t="s">
        <v>7</v>
      </c>
      <c r="F3758" t="str">
        <f t="shared" si="58"/>
        <v>Elite</v>
      </c>
    </row>
    <row r="3759" spans="1:6" x14ac:dyDescent="0.25">
      <c r="A3759" s="3">
        <v>598375</v>
      </c>
      <c r="B3759" s="3" t="s">
        <v>6</v>
      </c>
      <c r="C3759" s="3">
        <v>21</v>
      </c>
      <c r="D3759" s="3">
        <v>1</v>
      </c>
      <c r="E3759" s="3" t="s">
        <v>7</v>
      </c>
      <c r="F3759" t="str">
        <f t="shared" si="58"/>
        <v>Basic</v>
      </c>
    </row>
    <row r="3760" spans="1:6" x14ac:dyDescent="0.25">
      <c r="A3760" s="2">
        <v>660973</v>
      </c>
      <c r="B3760" s="2" t="s">
        <v>8</v>
      </c>
      <c r="C3760" s="2">
        <v>39</v>
      </c>
      <c r="D3760" s="2">
        <v>0</v>
      </c>
      <c r="E3760" s="2" t="s">
        <v>7</v>
      </c>
      <c r="F3760" t="str">
        <f t="shared" si="58"/>
        <v>Premium</v>
      </c>
    </row>
    <row r="3761" spans="1:6" x14ac:dyDescent="0.25">
      <c r="A3761" s="3">
        <v>271194</v>
      </c>
      <c r="B3761" s="3" t="s">
        <v>6</v>
      </c>
      <c r="C3761" s="3">
        <v>44</v>
      </c>
      <c r="D3761" s="3">
        <v>0</v>
      </c>
      <c r="E3761" s="3" t="s">
        <v>7</v>
      </c>
      <c r="F3761" t="str">
        <f t="shared" si="58"/>
        <v>Premium</v>
      </c>
    </row>
    <row r="3762" spans="1:6" x14ac:dyDescent="0.25">
      <c r="A3762" s="2">
        <v>954574</v>
      </c>
      <c r="B3762" s="2" t="s">
        <v>8</v>
      </c>
      <c r="C3762" s="2">
        <v>29</v>
      </c>
      <c r="D3762" s="2">
        <v>0</v>
      </c>
      <c r="E3762" s="2" t="s">
        <v>7</v>
      </c>
      <c r="F3762" t="str">
        <f t="shared" si="58"/>
        <v>Basic</v>
      </c>
    </row>
    <row r="3763" spans="1:6" x14ac:dyDescent="0.25">
      <c r="A3763" s="3">
        <v>470813</v>
      </c>
      <c r="B3763" s="3" t="s">
        <v>6</v>
      </c>
      <c r="C3763" s="3">
        <v>61</v>
      </c>
      <c r="D3763" s="3">
        <v>1</v>
      </c>
      <c r="E3763" s="3" t="s">
        <v>7</v>
      </c>
      <c r="F3763" t="str">
        <f t="shared" si="58"/>
        <v>Elite</v>
      </c>
    </row>
    <row r="3764" spans="1:6" x14ac:dyDescent="0.25">
      <c r="A3764" s="2">
        <v>461810</v>
      </c>
      <c r="B3764" s="2" t="s">
        <v>8</v>
      </c>
      <c r="C3764" s="2">
        <v>51</v>
      </c>
      <c r="D3764" s="2">
        <v>0</v>
      </c>
      <c r="E3764" s="2" t="s">
        <v>9</v>
      </c>
      <c r="F3764" t="str">
        <f t="shared" si="58"/>
        <v>Elite</v>
      </c>
    </row>
    <row r="3765" spans="1:6" x14ac:dyDescent="0.25">
      <c r="A3765" s="3">
        <v>792970</v>
      </c>
      <c r="B3765" s="3" t="s">
        <v>10</v>
      </c>
      <c r="C3765" s="3">
        <v>55</v>
      </c>
      <c r="D3765" s="3">
        <v>1</v>
      </c>
      <c r="E3765" s="3" t="s">
        <v>7</v>
      </c>
      <c r="F3765" t="str">
        <f t="shared" si="58"/>
        <v>Elite</v>
      </c>
    </row>
    <row r="3766" spans="1:6" x14ac:dyDescent="0.25">
      <c r="A3766" s="2">
        <v>670562</v>
      </c>
      <c r="B3766" s="2" t="s">
        <v>8</v>
      </c>
      <c r="C3766" s="2">
        <v>49</v>
      </c>
      <c r="D3766" s="2">
        <v>0</v>
      </c>
      <c r="E3766" s="2" t="s">
        <v>7</v>
      </c>
      <c r="F3766" t="str">
        <f t="shared" si="58"/>
        <v>Premium</v>
      </c>
    </row>
    <row r="3767" spans="1:6" x14ac:dyDescent="0.25">
      <c r="A3767" s="3">
        <v>205133</v>
      </c>
      <c r="B3767" s="3" t="s">
        <v>10</v>
      </c>
      <c r="C3767" s="3">
        <v>60</v>
      </c>
      <c r="D3767" s="3">
        <v>1</v>
      </c>
      <c r="E3767" s="3" t="s">
        <v>7</v>
      </c>
      <c r="F3767" t="str">
        <f t="shared" si="58"/>
        <v>Elite</v>
      </c>
    </row>
    <row r="3768" spans="1:6" x14ac:dyDescent="0.25">
      <c r="A3768" s="2">
        <v>933682</v>
      </c>
      <c r="B3768" s="2" t="s">
        <v>6</v>
      </c>
      <c r="C3768" s="2">
        <v>27</v>
      </c>
      <c r="D3768" s="2">
        <v>1</v>
      </c>
      <c r="E3768" s="2" t="s">
        <v>7</v>
      </c>
      <c r="F3768" t="str">
        <f t="shared" si="58"/>
        <v>Basic</v>
      </c>
    </row>
    <row r="3769" spans="1:6" x14ac:dyDescent="0.25">
      <c r="A3769" s="3">
        <v>940814</v>
      </c>
      <c r="B3769" s="3" t="s">
        <v>6</v>
      </c>
      <c r="C3769" s="3">
        <v>37</v>
      </c>
      <c r="D3769" s="3">
        <v>0</v>
      </c>
      <c r="E3769" s="3" t="s">
        <v>7</v>
      </c>
      <c r="F3769" t="str">
        <f t="shared" si="58"/>
        <v>Premium</v>
      </c>
    </row>
    <row r="3770" spans="1:6" x14ac:dyDescent="0.25">
      <c r="A3770" s="2">
        <v>377950</v>
      </c>
      <c r="B3770" s="2" t="s">
        <v>10</v>
      </c>
      <c r="C3770" s="2">
        <v>65</v>
      </c>
      <c r="D3770" s="2">
        <v>0</v>
      </c>
      <c r="E3770" s="2" t="s">
        <v>7</v>
      </c>
      <c r="F3770" t="str">
        <f t="shared" si="58"/>
        <v>Elite</v>
      </c>
    </row>
    <row r="3771" spans="1:6" x14ac:dyDescent="0.25">
      <c r="A3771" s="3">
        <v>516373</v>
      </c>
      <c r="B3771" s="3" t="s">
        <v>6</v>
      </c>
      <c r="C3771" s="3">
        <v>68</v>
      </c>
      <c r="D3771" s="3">
        <v>0</v>
      </c>
      <c r="E3771" s="3" t="s">
        <v>7</v>
      </c>
      <c r="F3771" t="str">
        <f t="shared" si="58"/>
        <v>Elite</v>
      </c>
    </row>
    <row r="3772" spans="1:6" x14ac:dyDescent="0.25">
      <c r="A3772" s="2">
        <v>931885</v>
      </c>
      <c r="B3772" s="2" t="s">
        <v>8</v>
      </c>
      <c r="C3772" s="2">
        <v>54</v>
      </c>
      <c r="D3772" s="2">
        <v>0</v>
      </c>
      <c r="E3772" s="2" t="s">
        <v>9</v>
      </c>
      <c r="F3772" t="str">
        <f t="shared" si="58"/>
        <v>Elite</v>
      </c>
    </row>
    <row r="3773" spans="1:6" x14ac:dyDescent="0.25">
      <c r="A3773" s="3">
        <v>840102</v>
      </c>
      <c r="B3773" s="3" t="s">
        <v>8</v>
      </c>
      <c r="C3773" s="3">
        <v>28</v>
      </c>
      <c r="D3773" s="3">
        <v>1</v>
      </c>
      <c r="E3773" s="3" t="s">
        <v>7</v>
      </c>
      <c r="F3773" t="str">
        <f t="shared" si="58"/>
        <v>Basic</v>
      </c>
    </row>
    <row r="3774" spans="1:6" x14ac:dyDescent="0.25">
      <c r="A3774" s="2">
        <v>483368</v>
      </c>
      <c r="B3774" s="2" t="s">
        <v>6</v>
      </c>
      <c r="C3774" s="2">
        <v>55</v>
      </c>
      <c r="D3774" s="2">
        <v>0</v>
      </c>
      <c r="E3774" s="2" t="s">
        <v>7</v>
      </c>
      <c r="F3774" t="str">
        <f t="shared" si="58"/>
        <v>Elite</v>
      </c>
    </row>
    <row r="3775" spans="1:6" x14ac:dyDescent="0.25">
      <c r="A3775" s="3">
        <v>623887</v>
      </c>
      <c r="B3775" s="3" t="s">
        <v>8</v>
      </c>
      <c r="C3775" s="3">
        <v>38</v>
      </c>
      <c r="D3775" s="3">
        <v>0</v>
      </c>
      <c r="E3775" s="3" t="s">
        <v>7</v>
      </c>
      <c r="F3775" t="str">
        <f t="shared" si="58"/>
        <v>Premium</v>
      </c>
    </row>
    <row r="3776" spans="1:6" x14ac:dyDescent="0.25">
      <c r="A3776" s="2">
        <v>334755</v>
      </c>
      <c r="B3776" s="2" t="s">
        <v>10</v>
      </c>
      <c r="C3776" s="2">
        <v>39</v>
      </c>
      <c r="D3776" s="2">
        <v>0</v>
      </c>
      <c r="E3776" s="2" t="s">
        <v>7</v>
      </c>
      <c r="F3776" t="str">
        <f t="shared" si="58"/>
        <v>Premium</v>
      </c>
    </row>
    <row r="3777" spans="1:6" x14ac:dyDescent="0.25">
      <c r="A3777" s="3">
        <v>321811</v>
      </c>
      <c r="B3777" s="3" t="s">
        <v>6</v>
      </c>
      <c r="C3777" s="3">
        <v>39</v>
      </c>
      <c r="D3777" s="3">
        <v>1</v>
      </c>
      <c r="E3777" s="3" t="s">
        <v>7</v>
      </c>
      <c r="F3777" t="str">
        <f t="shared" si="58"/>
        <v>Premium</v>
      </c>
    </row>
    <row r="3778" spans="1:6" x14ac:dyDescent="0.25">
      <c r="A3778" s="2">
        <v>569683</v>
      </c>
      <c r="B3778" s="2" t="s">
        <v>6</v>
      </c>
      <c r="C3778" s="2">
        <v>18</v>
      </c>
      <c r="D3778" s="2">
        <v>0</v>
      </c>
      <c r="E3778" s="2" t="s">
        <v>7</v>
      </c>
      <c r="F3778" t="str">
        <f t="shared" si="58"/>
        <v>Basic</v>
      </c>
    </row>
    <row r="3779" spans="1:6" x14ac:dyDescent="0.25">
      <c r="A3779" s="3">
        <v>797229</v>
      </c>
      <c r="B3779" s="3" t="s">
        <v>6</v>
      </c>
      <c r="C3779" s="3">
        <v>28</v>
      </c>
      <c r="D3779" s="3">
        <v>0</v>
      </c>
      <c r="E3779" s="3" t="s">
        <v>7</v>
      </c>
      <c r="F3779" t="str">
        <f t="shared" ref="F3779:F3842" si="59">IF(C3779&gt;50,"Elite",IF(C3779&gt;=30,"Premium","Basic"))</f>
        <v>Basic</v>
      </c>
    </row>
    <row r="3780" spans="1:6" x14ac:dyDescent="0.25">
      <c r="A3780" s="2">
        <v>474845</v>
      </c>
      <c r="B3780" s="2" t="s">
        <v>8</v>
      </c>
      <c r="C3780" s="2">
        <v>30</v>
      </c>
      <c r="D3780" s="2">
        <v>1</v>
      </c>
      <c r="E3780" s="2" t="s">
        <v>7</v>
      </c>
      <c r="F3780" t="str">
        <f t="shared" si="59"/>
        <v>Premium</v>
      </c>
    </row>
    <row r="3781" spans="1:6" x14ac:dyDescent="0.25">
      <c r="A3781" s="3">
        <v>171567</v>
      </c>
      <c r="B3781" s="3" t="s">
        <v>10</v>
      </c>
      <c r="C3781" s="3">
        <v>44</v>
      </c>
      <c r="D3781" s="3">
        <v>1</v>
      </c>
      <c r="E3781" s="3" t="s">
        <v>7</v>
      </c>
      <c r="F3781" t="str">
        <f t="shared" si="59"/>
        <v>Premium</v>
      </c>
    </row>
    <row r="3782" spans="1:6" x14ac:dyDescent="0.25">
      <c r="A3782" s="2">
        <v>245574</v>
      </c>
      <c r="B3782" s="2" t="s">
        <v>8</v>
      </c>
      <c r="C3782" s="2">
        <v>29</v>
      </c>
      <c r="D3782" s="2">
        <v>0</v>
      </c>
      <c r="E3782" s="2" t="s">
        <v>7</v>
      </c>
      <c r="F3782" t="str">
        <f t="shared" si="59"/>
        <v>Basic</v>
      </c>
    </row>
    <row r="3783" spans="1:6" x14ac:dyDescent="0.25">
      <c r="A3783" s="3">
        <v>475409</v>
      </c>
      <c r="B3783" s="3" t="s">
        <v>6</v>
      </c>
      <c r="C3783" s="3">
        <v>31</v>
      </c>
      <c r="D3783" s="3">
        <v>1</v>
      </c>
      <c r="E3783" s="3" t="s">
        <v>7</v>
      </c>
      <c r="F3783" t="str">
        <f t="shared" si="59"/>
        <v>Premium</v>
      </c>
    </row>
    <row r="3784" spans="1:6" x14ac:dyDescent="0.25">
      <c r="A3784" s="2">
        <v>498851</v>
      </c>
      <c r="B3784" s="2" t="s">
        <v>8</v>
      </c>
      <c r="C3784" s="2">
        <v>50</v>
      </c>
      <c r="D3784" s="2">
        <v>1</v>
      </c>
      <c r="E3784" s="2" t="s">
        <v>7</v>
      </c>
      <c r="F3784" t="str">
        <f t="shared" si="59"/>
        <v>Premium</v>
      </c>
    </row>
    <row r="3785" spans="1:6" x14ac:dyDescent="0.25">
      <c r="A3785" s="3">
        <v>887875</v>
      </c>
      <c r="B3785" s="3" t="s">
        <v>10</v>
      </c>
      <c r="C3785" s="3">
        <v>32</v>
      </c>
      <c r="D3785" s="3">
        <v>1</v>
      </c>
      <c r="E3785" s="3" t="s">
        <v>7</v>
      </c>
      <c r="F3785" t="str">
        <f t="shared" si="59"/>
        <v>Premium</v>
      </c>
    </row>
    <row r="3786" spans="1:6" x14ac:dyDescent="0.25">
      <c r="A3786" s="2">
        <v>600310</v>
      </c>
      <c r="B3786" s="2" t="s">
        <v>8</v>
      </c>
      <c r="C3786" s="2">
        <v>65</v>
      </c>
      <c r="D3786" s="2">
        <v>0</v>
      </c>
      <c r="E3786" s="2" t="s">
        <v>9</v>
      </c>
      <c r="F3786" t="str">
        <f t="shared" si="59"/>
        <v>Elite</v>
      </c>
    </row>
    <row r="3787" spans="1:6" x14ac:dyDescent="0.25">
      <c r="A3787" s="3">
        <v>841873</v>
      </c>
      <c r="B3787" s="3" t="s">
        <v>8</v>
      </c>
      <c r="C3787" s="3">
        <v>66</v>
      </c>
      <c r="D3787" s="3">
        <v>1</v>
      </c>
      <c r="E3787" s="3" t="s">
        <v>9</v>
      </c>
      <c r="F3787" t="str">
        <f t="shared" si="59"/>
        <v>Elite</v>
      </c>
    </row>
    <row r="3788" spans="1:6" x14ac:dyDescent="0.25">
      <c r="A3788" s="2">
        <v>433523</v>
      </c>
      <c r="B3788" s="2" t="s">
        <v>10</v>
      </c>
      <c r="C3788" s="2">
        <v>42</v>
      </c>
      <c r="D3788" s="2">
        <v>0</v>
      </c>
      <c r="E3788" s="2" t="s">
        <v>7</v>
      </c>
      <c r="F3788" t="str">
        <f t="shared" si="59"/>
        <v>Premium</v>
      </c>
    </row>
    <row r="3789" spans="1:6" x14ac:dyDescent="0.25">
      <c r="A3789" s="3">
        <v>266130</v>
      </c>
      <c r="B3789" s="3" t="s">
        <v>8</v>
      </c>
      <c r="C3789" s="3">
        <v>26</v>
      </c>
      <c r="D3789" s="3">
        <v>1</v>
      </c>
      <c r="E3789" s="3" t="s">
        <v>7</v>
      </c>
      <c r="F3789" t="str">
        <f t="shared" si="59"/>
        <v>Basic</v>
      </c>
    </row>
    <row r="3790" spans="1:6" x14ac:dyDescent="0.25">
      <c r="A3790" s="2">
        <v>228851</v>
      </c>
      <c r="B3790" s="2" t="s">
        <v>6</v>
      </c>
      <c r="C3790" s="2">
        <v>34</v>
      </c>
      <c r="D3790" s="2">
        <v>1</v>
      </c>
      <c r="E3790" s="2" t="s">
        <v>7</v>
      </c>
      <c r="F3790" t="str">
        <f t="shared" si="59"/>
        <v>Premium</v>
      </c>
    </row>
    <row r="3791" spans="1:6" x14ac:dyDescent="0.25">
      <c r="A3791" s="3">
        <v>755583</v>
      </c>
      <c r="B3791" s="3" t="s">
        <v>10</v>
      </c>
      <c r="C3791" s="3">
        <v>23</v>
      </c>
      <c r="D3791" s="3">
        <v>0</v>
      </c>
      <c r="E3791" s="3" t="s">
        <v>7</v>
      </c>
      <c r="F3791" t="str">
        <f t="shared" si="59"/>
        <v>Basic</v>
      </c>
    </row>
    <row r="3792" spans="1:6" x14ac:dyDescent="0.25">
      <c r="A3792" s="2">
        <v>213201</v>
      </c>
      <c r="B3792" s="2" t="s">
        <v>8</v>
      </c>
      <c r="C3792" s="2">
        <v>53</v>
      </c>
      <c r="D3792" s="2">
        <v>0</v>
      </c>
      <c r="E3792" s="2" t="s">
        <v>9</v>
      </c>
      <c r="F3792" t="str">
        <f t="shared" si="59"/>
        <v>Elite</v>
      </c>
    </row>
    <row r="3793" spans="1:6" x14ac:dyDescent="0.25">
      <c r="A3793" s="3">
        <v>557696</v>
      </c>
      <c r="B3793" s="3" t="s">
        <v>6</v>
      </c>
      <c r="C3793" s="3">
        <v>62</v>
      </c>
      <c r="D3793" s="3">
        <v>0</v>
      </c>
      <c r="E3793" s="3" t="s">
        <v>7</v>
      </c>
      <c r="F3793" t="str">
        <f t="shared" si="59"/>
        <v>Elite</v>
      </c>
    </row>
    <row r="3794" spans="1:6" x14ac:dyDescent="0.25">
      <c r="A3794" s="2">
        <v>339635</v>
      </c>
      <c r="B3794" s="2" t="s">
        <v>10</v>
      </c>
      <c r="C3794" s="2">
        <v>69</v>
      </c>
      <c r="D3794" s="2">
        <v>0</v>
      </c>
      <c r="E3794" s="2" t="s">
        <v>7</v>
      </c>
      <c r="F3794" t="str">
        <f t="shared" si="59"/>
        <v>Elite</v>
      </c>
    </row>
    <row r="3795" spans="1:6" x14ac:dyDescent="0.25">
      <c r="A3795" s="3">
        <v>294888</v>
      </c>
      <c r="B3795" s="3" t="s">
        <v>8</v>
      </c>
      <c r="C3795" s="3">
        <v>67</v>
      </c>
      <c r="D3795" s="3">
        <v>0</v>
      </c>
      <c r="E3795" s="3" t="s">
        <v>9</v>
      </c>
      <c r="F3795" t="str">
        <f t="shared" si="59"/>
        <v>Elite</v>
      </c>
    </row>
    <row r="3796" spans="1:6" x14ac:dyDescent="0.25">
      <c r="A3796" s="2">
        <v>224942</v>
      </c>
      <c r="B3796" s="2" t="s">
        <v>10</v>
      </c>
      <c r="C3796" s="2">
        <v>45</v>
      </c>
      <c r="D3796" s="2">
        <v>1</v>
      </c>
      <c r="E3796" s="2" t="s">
        <v>7</v>
      </c>
      <c r="F3796" t="str">
        <f t="shared" si="59"/>
        <v>Premium</v>
      </c>
    </row>
    <row r="3797" spans="1:6" x14ac:dyDescent="0.25">
      <c r="A3797" s="3">
        <v>695140</v>
      </c>
      <c r="B3797" s="3" t="s">
        <v>6</v>
      </c>
      <c r="C3797" s="3">
        <v>59</v>
      </c>
      <c r="D3797" s="3">
        <v>1</v>
      </c>
      <c r="E3797" s="3" t="s">
        <v>7</v>
      </c>
      <c r="F3797" t="str">
        <f t="shared" si="59"/>
        <v>Elite</v>
      </c>
    </row>
    <row r="3798" spans="1:6" x14ac:dyDescent="0.25">
      <c r="A3798" s="2">
        <v>437830</v>
      </c>
      <c r="B3798" s="2" t="s">
        <v>6</v>
      </c>
      <c r="C3798" s="2">
        <v>21</v>
      </c>
      <c r="D3798" s="2">
        <v>1</v>
      </c>
      <c r="E3798" s="2" t="s">
        <v>7</v>
      </c>
      <c r="F3798" t="str">
        <f t="shared" si="59"/>
        <v>Basic</v>
      </c>
    </row>
    <row r="3799" spans="1:6" x14ac:dyDescent="0.25">
      <c r="A3799" s="3">
        <v>927875</v>
      </c>
      <c r="B3799" s="3" t="s">
        <v>10</v>
      </c>
      <c r="C3799" s="3">
        <v>39</v>
      </c>
      <c r="D3799" s="3">
        <v>0</v>
      </c>
      <c r="E3799" s="3" t="s">
        <v>7</v>
      </c>
      <c r="F3799" t="str">
        <f t="shared" si="59"/>
        <v>Premium</v>
      </c>
    </row>
    <row r="3800" spans="1:6" x14ac:dyDescent="0.25">
      <c r="A3800" s="2">
        <v>891436</v>
      </c>
      <c r="B3800" s="2" t="s">
        <v>8</v>
      </c>
      <c r="C3800" s="2">
        <v>63</v>
      </c>
      <c r="D3800" s="2">
        <v>1</v>
      </c>
      <c r="E3800" s="2" t="s">
        <v>9</v>
      </c>
      <c r="F3800" t="str">
        <f t="shared" si="59"/>
        <v>Elite</v>
      </c>
    </row>
    <row r="3801" spans="1:6" x14ac:dyDescent="0.25">
      <c r="A3801" s="3">
        <v>862884</v>
      </c>
      <c r="B3801" s="3" t="s">
        <v>8</v>
      </c>
      <c r="C3801" s="3">
        <v>43</v>
      </c>
      <c r="D3801" s="3">
        <v>0</v>
      </c>
      <c r="E3801" s="3" t="s">
        <v>7</v>
      </c>
      <c r="F3801" t="str">
        <f t="shared" si="59"/>
        <v>Premium</v>
      </c>
    </row>
    <row r="3802" spans="1:6" x14ac:dyDescent="0.25">
      <c r="A3802" s="2">
        <v>361127</v>
      </c>
      <c r="B3802" s="2" t="s">
        <v>8</v>
      </c>
      <c r="C3802" s="2">
        <v>64</v>
      </c>
      <c r="D3802" s="2">
        <v>0</v>
      </c>
      <c r="E3802" s="2" t="s">
        <v>9</v>
      </c>
      <c r="F3802" t="str">
        <f t="shared" si="59"/>
        <v>Elite</v>
      </c>
    </row>
    <row r="3803" spans="1:6" x14ac:dyDescent="0.25">
      <c r="A3803" s="3">
        <v>499895</v>
      </c>
      <c r="B3803" s="3" t="s">
        <v>8</v>
      </c>
      <c r="C3803" s="3">
        <v>69</v>
      </c>
      <c r="D3803" s="3">
        <v>1</v>
      </c>
      <c r="E3803" s="3" t="s">
        <v>9</v>
      </c>
      <c r="F3803" t="str">
        <f t="shared" si="59"/>
        <v>Elite</v>
      </c>
    </row>
    <row r="3804" spans="1:6" x14ac:dyDescent="0.25">
      <c r="A3804" s="2">
        <v>160491</v>
      </c>
      <c r="B3804" s="2" t="s">
        <v>6</v>
      </c>
      <c r="C3804" s="2">
        <v>60</v>
      </c>
      <c r="D3804" s="2">
        <v>0</v>
      </c>
      <c r="E3804" s="2" t="s">
        <v>7</v>
      </c>
      <c r="F3804" t="str">
        <f t="shared" si="59"/>
        <v>Elite</v>
      </c>
    </row>
    <row r="3805" spans="1:6" x14ac:dyDescent="0.25">
      <c r="A3805" s="3">
        <v>797094</v>
      </c>
      <c r="B3805" s="3" t="s">
        <v>6</v>
      </c>
      <c r="C3805" s="3">
        <v>62</v>
      </c>
      <c r="D3805" s="3">
        <v>1</v>
      </c>
      <c r="E3805" s="3" t="s">
        <v>7</v>
      </c>
      <c r="F3805" t="str">
        <f t="shared" si="59"/>
        <v>Elite</v>
      </c>
    </row>
    <row r="3806" spans="1:6" x14ac:dyDescent="0.25">
      <c r="A3806" s="2">
        <v>646286</v>
      </c>
      <c r="B3806" s="2" t="s">
        <v>6</v>
      </c>
      <c r="C3806" s="2">
        <v>62</v>
      </c>
      <c r="D3806" s="2">
        <v>0</v>
      </c>
      <c r="E3806" s="2" t="s">
        <v>7</v>
      </c>
      <c r="F3806" t="str">
        <f t="shared" si="59"/>
        <v>Elite</v>
      </c>
    </row>
    <row r="3807" spans="1:6" x14ac:dyDescent="0.25">
      <c r="A3807" s="3">
        <v>913903</v>
      </c>
      <c r="B3807" s="3" t="s">
        <v>6</v>
      </c>
      <c r="C3807" s="3">
        <v>38</v>
      </c>
      <c r="D3807" s="3">
        <v>0</v>
      </c>
      <c r="E3807" s="3" t="s">
        <v>7</v>
      </c>
      <c r="F3807" t="str">
        <f t="shared" si="59"/>
        <v>Premium</v>
      </c>
    </row>
    <row r="3808" spans="1:6" x14ac:dyDescent="0.25">
      <c r="A3808" s="2">
        <v>303768</v>
      </c>
      <c r="B3808" s="2" t="s">
        <v>8</v>
      </c>
      <c r="C3808" s="2">
        <v>45</v>
      </c>
      <c r="D3808" s="2">
        <v>0</v>
      </c>
      <c r="E3808" s="2" t="s">
        <v>7</v>
      </c>
      <c r="F3808" t="str">
        <f t="shared" si="59"/>
        <v>Premium</v>
      </c>
    </row>
    <row r="3809" spans="1:6" x14ac:dyDescent="0.25">
      <c r="A3809" s="3">
        <v>475189</v>
      </c>
      <c r="B3809" s="3" t="s">
        <v>8</v>
      </c>
      <c r="C3809" s="3">
        <v>30</v>
      </c>
      <c r="D3809" s="3">
        <v>0</v>
      </c>
      <c r="E3809" s="3" t="s">
        <v>7</v>
      </c>
      <c r="F3809" t="str">
        <f t="shared" si="59"/>
        <v>Premium</v>
      </c>
    </row>
    <row r="3810" spans="1:6" x14ac:dyDescent="0.25">
      <c r="A3810" s="2">
        <v>833092</v>
      </c>
      <c r="B3810" s="2" t="s">
        <v>10</v>
      </c>
      <c r="C3810" s="2">
        <v>28</v>
      </c>
      <c r="D3810" s="2">
        <v>0</v>
      </c>
      <c r="E3810" s="2" t="s">
        <v>7</v>
      </c>
      <c r="F3810" t="str">
        <f t="shared" si="59"/>
        <v>Basic</v>
      </c>
    </row>
    <row r="3811" spans="1:6" x14ac:dyDescent="0.25">
      <c r="A3811" s="3">
        <v>758301</v>
      </c>
      <c r="B3811" s="3" t="s">
        <v>8</v>
      </c>
      <c r="C3811" s="3">
        <v>56</v>
      </c>
      <c r="D3811" s="3">
        <v>1</v>
      </c>
      <c r="E3811" s="3" t="s">
        <v>9</v>
      </c>
      <c r="F3811" t="str">
        <f t="shared" si="59"/>
        <v>Elite</v>
      </c>
    </row>
    <row r="3812" spans="1:6" x14ac:dyDescent="0.25">
      <c r="A3812" s="2">
        <v>453641</v>
      </c>
      <c r="B3812" s="2" t="s">
        <v>10</v>
      </c>
      <c r="C3812" s="2">
        <v>24</v>
      </c>
      <c r="D3812" s="2">
        <v>1</v>
      </c>
      <c r="E3812" s="2" t="s">
        <v>7</v>
      </c>
      <c r="F3812" t="str">
        <f t="shared" si="59"/>
        <v>Basic</v>
      </c>
    </row>
    <row r="3813" spans="1:6" x14ac:dyDescent="0.25">
      <c r="A3813" s="3">
        <v>240451</v>
      </c>
      <c r="B3813" s="3" t="s">
        <v>8</v>
      </c>
      <c r="C3813" s="3">
        <v>36</v>
      </c>
      <c r="D3813" s="3">
        <v>1</v>
      </c>
      <c r="E3813" s="3" t="s">
        <v>7</v>
      </c>
      <c r="F3813" t="str">
        <f t="shared" si="59"/>
        <v>Premium</v>
      </c>
    </row>
    <row r="3814" spans="1:6" x14ac:dyDescent="0.25">
      <c r="A3814" s="2">
        <v>147906</v>
      </c>
      <c r="B3814" s="2" t="s">
        <v>6</v>
      </c>
      <c r="C3814" s="2">
        <v>29</v>
      </c>
      <c r="D3814" s="2">
        <v>1</v>
      </c>
      <c r="E3814" s="2" t="s">
        <v>7</v>
      </c>
      <c r="F3814" t="str">
        <f t="shared" si="59"/>
        <v>Basic</v>
      </c>
    </row>
    <row r="3815" spans="1:6" x14ac:dyDescent="0.25">
      <c r="A3815" s="3">
        <v>260439</v>
      </c>
      <c r="B3815" s="3" t="s">
        <v>6</v>
      </c>
      <c r="C3815" s="3">
        <v>67</v>
      </c>
      <c r="D3815" s="3">
        <v>0</v>
      </c>
      <c r="E3815" s="3" t="s">
        <v>7</v>
      </c>
      <c r="F3815" t="str">
        <f t="shared" si="59"/>
        <v>Elite</v>
      </c>
    </row>
    <row r="3816" spans="1:6" x14ac:dyDescent="0.25">
      <c r="A3816" s="2">
        <v>407943</v>
      </c>
      <c r="B3816" s="2" t="s">
        <v>6</v>
      </c>
      <c r="C3816" s="2">
        <v>60</v>
      </c>
      <c r="D3816" s="2">
        <v>0</v>
      </c>
      <c r="E3816" s="2" t="s">
        <v>7</v>
      </c>
      <c r="F3816" t="str">
        <f t="shared" si="59"/>
        <v>Elite</v>
      </c>
    </row>
    <row r="3817" spans="1:6" x14ac:dyDescent="0.25">
      <c r="A3817" s="3">
        <v>842069</v>
      </c>
      <c r="B3817" s="3" t="s">
        <v>10</v>
      </c>
      <c r="C3817" s="3">
        <v>45</v>
      </c>
      <c r="D3817" s="3">
        <v>1</v>
      </c>
      <c r="E3817" s="3" t="s">
        <v>7</v>
      </c>
      <c r="F3817" t="str">
        <f t="shared" si="59"/>
        <v>Premium</v>
      </c>
    </row>
    <row r="3818" spans="1:6" x14ac:dyDescent="0.25">
      <c r="A3818" s="2">
        <v>222206</v>
      </c>
      <c r="B3818" s="2" t="s">
        <v>6</v>
      </c>
      <c r="C3818" s="2">
        <v>40</v>
      </c>
      <c r="D3818" s="2">
        <v>0</v>
      </c>
      <c r="E3818" s="2" t="s">
        <v>7</v>
      </c>
      <c r="F3818" t="str">
        <f t="shared" si="59"/>
        <v>Premium</v>
      </c>
    </row>
    <row r="3819" spans="1:6" x14ac:dyDescent="0.25">
      <c r="A3819" s="3">
        <v>696768</v>
      </c>
      <c r="B3819" s="3" t="s">
        <v>6</v>
      </c>
      <c r="C3819" s="3">
        <v>18</v>
      </c>
      <c r="D3819" s="3">
        <v>0</v>
      </c>
      <c r="E3819" s="3" t="s">
        <v>7</v>
      </c>
      <c r="F3819" t="str">
        <f t="shared" si="59"/>
        <v>Basic</v>
      </c>
    </row>
    <row r="3820" spans="1:6" x14ac:dyDescent="0.25">
      <c r="A3820" s="2">
        <v>501227</v>
      </c>
      <c r="B3820" s="2" t="s">
        <v>8</v>
      </c>
      <c r="C3820" s="2">
        <v>31</v>
      </c>
      <c r="D3820" s="2">
        <v>0</v>
      </c>
      <c r="E3820" s="2" t="s">
        <v>7</v>
      </c>
      <c r="F3820" t="str">
        <f t="shared" si="59"/>
        <v>Premium</v>
      </c>
    </row>
    <row r="3821" spans="1:6" x14ac:dyDescent="0.25">
      <c r="A3821" s="3">
        <v>884452</v>
      </c>
      <c r="B3821" s="3" t="s">
        <v>8</v>
      </c>
      <c r="C3821" s="3">
        <v>22</v>
      </c>
      <c r="D3821" s="3">
        <v>0</v>
      </c>
      <c r="E3821" s="3" t="s">
        <v>7</v>
      </c>
      <c r="F3821" t="str">
        <f t="shared" si="59"/>
        <v>Basic</v>
      </c>
    </row>
    <row r="3822" spans="1:6" x14ac:dyDescent="0.25">
      <c r="A3822" s="2">
        <v>823294</v>
      </c>
      <c r="B3822" s="2" t="s">
        <v>8</v>
      </c>
      <c r="C3822" s="2">
        <v>48</v>
      </c>
      <c r="D3822" s="2">
        <v>1</v>
      </c>
      <c r="E3822" s="2" t="s">
        <v>7</v>
      </c>
      <c r="F3822" t="str">
        <f t="shared" si="59"/>
        <v>Premium</v>
      </c>
    </row>
    <row r="3823" spans="1:6" x14ac:dyDescent="0.25">
      <c r="A3823" s="3">
        <v>812073</v>
      </c>
      <c r="B3823" s="3" t="s">
        <v>6</v>
      </c>
      <c r="C3823" s="3">
        <v>66</v>
      </c>
      <c r="D3823" s="3">
        <v>0</v>
      </c>
      <c r="E3823" s="3" t="s">
        <v>7</v>
      </c>
      <c r="F3823" t="str">
        <f t="shared" si="59"/>
        <v>Elite</v>
      </c>
    </row>
    <row r="3824" spans="1:6" x14ac:dyDescent="0.25">
      <c r="A3824" s="2">
        <v>829758</v>
      </c>
      <c r="B3824" s="2" t="s">
        <v>8</v>
      </c>
      <c r="C3824" s="2">
        <v>42</v>
      </c>
      <c r="D3824" s="2">
        <v>1</v>
      </c>
      <c r="E3824" s="2" t="s">
        <v>7</v>
      </c>
      <c r="F3824" t="str">
        <f t="shared" si="59"/>
        <v>Premium</v>
      </c>
    </row>
    <row r="3825" spans="1:6" x14ac:dyDescent="0.25">
      <c r="A3825" s="3">
        <v>259951</v>
      </c>
      <c r="B3825" s="3" t="s">
        <v>8</v>
      </c>
      <c r="C3825" s="3">
        <v>56</v>
      </c>
      <c r="D3825" s="3">
        <v>0</v>
      </c>
      <c r="E3825" s="3" t="s">
        <v>9</v>
      </c>
      <c r="F3825" t="str">
        <f t="shared" si="59"/>
        <v>Elite</v>
      </c>
    </row>
    <row r="3826" spans="1:6" x14ac:dyDescent="0.25">
      <c r="A3826" s="2">
        <v>630651</v>
      </c>
      <c r="B3826" s="2" t="s">
        <v>6</v>
      </c>
      <c r="C3826" s="2">
        <v>42</v>
      </c>
      <c r="D3826" s="2">
        <v>0</v>
      </c>
      <c r="E3826" s="2" t="s">
        <v>7</v>
      </c>
      <c r="F3826" t="str">
        <f t="shared" si="59"/>
        <v>Premium</v>
      </c>
    </row>
    <row r="3827" spans="1:6" x14ac:dyDescent="0.25">
      <c r="A3827" s="3">
        <v>917570</v>
      </c>
      <c r="B3827" s="3" t="s">
        <v>10</v>
      </c>
      <c r="C3827" s="3">
        <v>61</v>
      </c>
      <c r="D3827" s="3">
        <v>1</v>
      </c>
      <c r="E3827" s="3" t="s">
        <v>7</v>
      </c>
      <c r="F3827" t="str">
        <f t="shared" si="59"/>
        <v>Elite</v>
      </c>
    </row>
    <row r="3828" spans="1:6" x14ac:dyDescent="0.25">
      <c r="A3828" s="2">
        <v>624649</v>
      </c>
      <c r="B3828" s="2" t="s">
        <v>10</v>
      </c>
      <c r="C3828" s="2">
        <v>68</v>
      </c>
      <c r="D3828" s="2">
        <v>0</v>
      </c>
      <c r="E3828" s="2" t="s">
        <v>7</v>
      </c>
      <c r="F3828" t="str">
        <f t="shared" si="59"/>
        <v>Elite</v>
      </c>
    </row>
    <row r="3829" spans="1:6" x14ac:dyDescent="0.25">
      <c r="A3829" s="3">
        <v>448988</v>
      </c>
      <c r="B3829" s="3" t="s">
        <v>10</v>
      </c>
      <c r="C3829" s="3">
        <v>53</v>
      </c>
      <c r="D3829" s="3">
        <v>1</v>
      </c>
      <c r="E3829" s="3" t="s">
        <v>7</v>
      </c>
      <c r="F3829" t="str">
        <f t="shared" si="59"/>
        <v>Elite</v>
      </c>
    </row>
    <row r="3830" spans="1:6" x14ac:dyDescent="0.25">
      <c r="A3830" s="2">
        <v>573694</v>
      </c>
      <c r="B3830" s="2" t="s">
        <v>10</v>
      </c>
      <c r="C3830" s="2">
        <v>50</v>
      </c>
      <c r="D3830" s="2">
        <v>0</v>
      </c>
      <c r="E3830" s="2" t="s">
        <v>7</v>
      </c>
      <c r="F3830" t="str">
        <f t="shared" si="59"/>
        <v>Premium</v>
      </c>
    </row>
    <row r="3831" spans="1:6" x14ac:dyDescent="0.25">
      <c r="A3831" s="3">
        <v>923136</v>
      </c>
      <c r="B3831" s="3" t="s">
        <v>10</v>
      </c>
      <c r="C3831" s="3">
        <v>25</v>
      </c>
      <c r="D3831" s="3">
        <v>1</v>
      </c>
      <c r="E3831" s="3" t="s">
        <v>7</v>
      </c>
      <c r="F3831" t="str">
        <f t="shared" si="59"/>
        <v>Basic</v>
      </c>
    </row>
    <row r="3832" spans="1:6" x14ac:dyDescent="0.25">
      <c r="A3832" s="2">
        <v>219831</v>
      </c>
      <c r="B3832" s="2" t="s">
        <v>8</v>
      </c>
      <c r="C3832" s="2">
        <v>58</v>
      </c>
      <c r="D3832" s="2">
        <v>0</v>
      </c>
      <c r="E3832" s="2" t="s">
        <v>9</v>
      </c>
      <c r="F3832" t="str">
        <f t="shared" si="59"/>
        <v>Elite</v>
      </c>
    </row>
    <row r="3833" spans="1:6" x14ac:dyDescent="0.25">
      <c r="A3833" s="3">
        <v>701484</v>
      </c>
      <c r="B3833" s="3" t="s">
        <v>6</v>
      </c>
      <c r="C3833" s="3">
        <v>45</v>
      </c>
      <c r="D3833" s="3">
        <v>0</v>
      </c>
      <c r="E3833" s="3" t="s">
        <v>7</v>
      </c>
      <c r="F3833" t="str">
        <f t="shared" si="59"/>
        <v>Premium</v>
      </c>
    </row>
    <row r="3834" spans="1:6" x14ac:dyDescent="0.25">
      <c r="A3834" s="2">
        <v>411366</v>
      </c>
      <c r="B3834" s="2" t="s">
        <v>8</v>
      </c>
      <c r="C3834" s="2">
        <v>34</v>
      </c>
      <c r="D3834" s="2">
        <v>0</v>
      </c>
      <c r="E3834" s="2" t="s">
        <v>7</v>
      </c>
      <c r="F3834" t="str">
        <f t="shared" si="59"/>
        <v>Premium</v>
      </c>
    </row>
    <row r="3835" spans="1:6" x14ac:dyDescent="0.25">
      <c r="A3835" s="3">
        <v>269545</v>
      </c>
      <c r="B3835" s="3" t="s">
        <v>8</v>
      </c>
      <c r="C3835" s="3">
        <v>42</v>
      </c>
      <c r="D3835" s="3">
        <v>1</v>
      </c>
      <c r="E3835" s="3" t="s">
        <v>7</v>
      </c>
      <c r="F3835" t="str">
        <f t="shared" si="59"/>
        <v>Premium</v>
      </c>
    </row>
    <row r="3836" spans="1:6" x14ac:dyDescent="0.25">
      <c r="A3836" s="2">
        <v>689598</v>
      </c>
      <c r="B3836" s="2" t="s">
        <v>8</v>
      </c>
      <c r="C3836" s="2">
        <v>69</v>
      </c>
      <c r="D3836" s="2">
        <v>0</v>
      </c>
      <c r="E3836" s="2" t="s">
        <v>9</v>
      </c>
      <c r="F3836" t="str">
        <f t="shared" si="59"/>
        <v>Elite</v>
      </c>
    </row>
    <row r="3837" spans="1:6" x14ac:dyDescent="0.25">
      <c r="A3837" s="3">
        <v>646153</v>
      </c>
      <c r="B3837" s="3" t="s">
        <v>10</v>
      </c>
      <c r="C3837" s="3">
        <v>53</v>
      </c>
      <c r="D3837" s="3">
        <v>1</v>
      </c>
      <c r="E3837" s="3" t="s">
        <v>7</v>
      </c>
      <c r="F3837" t="str">
        <f t="shared" si="59"/>
        <v>Elite</v>
      </c>
    </row>
    <row r="3838" spans="1:6" x14ac:dyDescent="0.25">
      <c r="A3838" s="2">
        <v>894645</v>
      </c>
      <c r="B3838" s="2" t="s">
        <v>6</v>
      </c>
      <c r="C3838" s="2">
        <v>23</v>
      </c>
      <c r="D3838" s="2">
        <v>1</v>
      </c>
      <c r="E3838" s="2" t="s">
        <v>7</v>
      </c>
      <c r="F3838" t="str">
        <f t="shared" si="59"/>
        <v>Basic</v>
      </c>
    </row>
    <row r="3839" spans="1:6" x14ac:dyDescent="0.25">
      <c r="A3839" s="3">
        <v>158431</v>
      </c>
      <c r="B3839" s="3" t="s">
        <v>8</v>
      </c>
      <c r="C3839" s="3">
        <v>69</v>
      </c>
      <c r="D3839" s="3">
        <v>0</v>
      </c>
      <c r="E3839" s="3" t="s">
        <v>9</v>
      </c>
      <c r="F3839" t="str">
        <f t="shared" si="59"/>
        <v>Elite</v>
      </c>
    </row>
    <row r="3840" spans="1:6" x14ac:dyDescent="0.25">
      <c r="A3840" s="2">
        <v>474052</v>
      </c>
      <c r="B3840" s="2" t="s">
        <v>6</v>
      </c>
      <c r="C3840" s="2">
        <v>25</v>
      </c>
      <c r="D3840" s="2">
        <v>1</v>
      </c>
      <c r="E3840" s="2" t="s">
        <v>7</v>
      </c>
      <c r="F3840" t="str">
        <f t="shared" si="59"/>
        <v>Basic</v>
      </c>
    </row>
    <row r="3841" spans="1:6" x14ac:dyDescent="0.25">
      <c r="A3841" s="3">
        <v>790516</v>
      </c>
      <c r="B3841" s="3" t="s">
        <v>8</v>
      </c>
      <c r="C3841" s="3">
        <v>35</v>
      </c>
      <c r="D3841" s="3">
        <v>1</v>
      </c>
      <c r="E3841" s="3" t="s">
        <v>7</v>
      </c>
      <c r="F3841" t="str">
        <f t="shared" si="59"/>
        <v>Premium</v>
      </c>
    </row>
    <row r="3842" spans="1:6" x14ac:dyDescent="0.25">
      <c r="A3842" s="2">
        <v>985152</v>
      </c>
      <c r="B3842" s="2" t="s">
        <v>8</v>
      </c>
      <c r="C3842" s="2">
        <v>70</v>
      </c>
      <c r="D3842" s="2">
        <v>0</v>
      </c>
      <c r="E3842" s="2" t="s">
        <v>9</v>
      </c>
      <c r="F3842" t="str">
        <f t="shared" si="59"/>
        <v>Elite</v>
      </c>
    </row>
    <row r="3843" spans="1:6" x14ac:dyDescent="0.25">
      <c r="A3843" s="3">
        <v>771505</v>
      </c>
      <c r="B3843" s="3" t="s">
        <v>10</v>
      </c>
      <c r="C3843" s="3">
        <v>52</v>
      </c>
      <c r="D3843" s="3">
        <v>1</v>
      </c>
      <c r="E3843" s="3" t="s">
        <v>7</v>
      </c>
      <c r="F3843" t="str">
        <f t="shared" ref="F3843:F3906" si="60">IF(C3843&gt;50,"Elite",IF(C3843&gt;=30,"Premium","Basic"))</f>
        <v>Elite</v>
      </c>
    </row>
    <row r="3844" spans="1:6" x14ac:dyDescent="0.25">
      <c r="A3844" s="2">
        <v>379227</v>
      </c>
      <c r="B3844" s="2" t="s">
        <v>6</v>
      </c>
      <c r="C3844" s="2">
        <v>54</v>
      </c>
      <c r="D3844" s="2">
        <v>1</v>
      </c>
      <c r="E3844" s="2" t="s">
        <v>7</v>
      </c>
      <c r="F3844" t="str">
        <f t="shared" si="60"/>
        <v>Elite</v>
      </c>
    </row>
    <row r="3845" spans="1:6" x14ac:dyDescent="0.25">
      <c r="A3845" s="3">
        <v>163742</v>
      </c>
      <c r="B3845" s="3" t="s">
        <v>6</v>
      </c>
      <c r="C3845" s="3">
        <v>53</v>
      </c>
      <c r="D3845" s="3">
        <v>1</v>
      </c>
      <c r="E3845" s="3" t="s">
        <v>7</v>
      </c>
      <c r="F3845" t="str">
        <f t="shared" si="60"/>
        <v>Elite</v>
      </c>
    </row>
    <row r="3846" spans="1:6" x14ac:dyDescent="0.25">
      <c r="A3846" s="2">
        <v>994216</v>
      </c>
      <c r="B3846" s="2" t="s">
        <v>10</v>
      </c>
      <c r="C3846" s="2">
        <v>56</v>
      </c>
      <c r="D3846" s="2">
        <v>0</v>
      </c>
      <c r="E3846" s="2" t="s">
        <v>7</v>
      </c>
      <c r="F3846" t="str">
        <f t="shared" si="60"/>
        <v>Elite</v>
      </c>
    </row>
    <row r="3847" spans="1:6" x14ac:dyDescent="0.25">
      <c r="A3847" s="3">
        <v>454313</v>
      </c>
      <c r="B3847" s="3" t="s">
        <v>6</v>
      </c>
      <c r="C3847" s="3">
        <v>33</v>
      </c>
      <c r="D3847" s="3">
        <v>0</v>
      </c>
      <c r="E3847" s="3" t="s">
        <v>7</v>
      </c>
      <c r="F3847" t="str">
        <f t="shared" si="60"/>
        <v>Premium</v>
      </c>
    </row>
    <row r="3848" spans="1:6" x14ac:dyDescent="0.25">
      <c r="A3848" s="2">
        <v>321679</v>
      </c>
      <c r="B3848" s="2" t="s">
        <v>10</v>
      </c>
      <c r="C3848" s="2">
        <v>51</v>
      </c>
      <c r="D3848" s="2">
        <v>1</v>
      </c>
      <c r="E3848" s="2" t="s">
        <v>7</v>
      </c>
      <c r="F3848" t="str">
        <f t="shared" si="60"/>
        <v>Elite</v>
      </c>
    </row>
    <row r="3849" spans="1:6" x14ac:dyDescent="0.25">
      <c r="A3849" s="3">
        <v>330200</v>
      </c>
      <c r="B3849" s="3" t="s">
        <v>6</v>
      </c>
      <c r="C3849" s="3">
        <v>26</v>
      </c>
      <c r="D3849" s="3">
        <v>0</v>
      </c>
      <c r="E3849" s="3" t="s">
        <v>7</v>
      </c>
      <c r="F3849" t="str">
        <f t="shared" si="60"/>
        <v>Basic</v>
      </c>
    </row>
    <row r="3850" spans="1:6" x14ac:dyDescent="0.25">
      <c r="A3850" s="2">
        <v>635936</v>
      </c>
      <c r="B3850" s="2" t="s">
        <v>10</v>
      </c>
      <c r="C3850" s="2">
        <v>50</v>
      </c>
      <c r="D3850" s="2">
        <v>0</v>
      </c>
      <c r="E3850" s="2" t="s">
        <v>7</v>
      </c>
      <c r="F3850" t="str">
        <f t="shared" si="60"/>
        <v>Premium</v>
      </c>
    </row>
    <row r="3851" spans="1:6" x14ac:dyDescent="0.25">
      <c r="A3851" s="3">
        <v>766705</v>
      </c>
      <c r="B3851" s="3" t="s">
        <v>10</v>
      </c>
      <c r="C3851" s="3">
        <v>60</v>
      </c>
      <c r="D3851" s="3">
        <v>1</v>
      </c>
      <c r="E3851" s="3" t="s">
        <v>7</v>
      </c>
      <c r="F3851" t="str">
        <f t="shared" si="60"/>
        <v>Elite</v>
      </c>
    </row>
    <row r="3852" spans="1:6" x14ac:dyDescent="0.25">
      <c r="A3852" s="2">
        <v>143642</v>
      </c>
      <c r="B3852" s="2" t="s">
        <v>8</v>
      </c>
      <c r="C3852" s="2">
        <v>39</v>
      </c>
      <c r="D3852" s="2">
        <v>0</v>
      </c>
      <c r="E3852" s="2" t="s">
        <v>7</v>
      </c>
      <c r="F3852" t="str">
        <f t="shared" si="60"/>
        <v>Premium</v>
      </c>
    </row>
    <row r="3853" spans="1:6" x14ac:dyDescent="0.25">
      <c r="A3853" s="3">
        <v>510687</v>
      </c>
      <c r="B3853" s="3" t="s">
        <v>10</v>
      </c>
      <c r="C3853" s="3">
        <v>41</v>
      </c>
      <c r="D3853" s="3">
        <v>1</v>
      </c>
      <c r="E3853" s="3" t="s">
        <v>7</v>
      </c>
      <c r="F3853" t="str">
        <f t="shared" si="60"/>
        <v>Premium</v>
      </c>
    </row>
    <row r="3854" spans="1:6" x14ac:dyDescent="0.25">
      <c r="A3854" s="2">
        <v>941148</v>
      </c>
      <c r="B3854" s="2" t="s">
        <v>6</v>
      </c>
      <c r="C3854" s="2">
        <v>51</v>
      </c>
      <c r="D3854" s="2">
        <v>0</v>
      </c>
      <c r="E3854" s="2" t="s">
        <v>7</v>
      </c>
      <c r="F3854" t="str">
        <f t="shared" si="60"/>
        <v>Elite</v>
      </c>
    </row>
    <row r="3855" spans="1:6" x14ac:dyDescent="0.25">
      <c r="A3855" s="3">
        <v>775055</v>
      </c>
      <c r="B3855" s="3" t="s">
        <v>6</v>
      </c>
      <c r="C3855" s="3">
        <v>32</v>
      </c>
      <c r="D3855" s="3">
        <v>0</v>
      </c>
      <c r="E3855" s="3" t="s">
        <v>7</v>
      </c>
      <c r="F3855" t="str">
        <f t="shared" si="60"/>
        <v>Premium</v>
      </c>
    </row>
    <row r="3856" spans="1:6" x14ac:dyDescent="0.25">
      <c r="A3856" s="2">
        <v>703386</v>
      </c>
      <c r="B3856" s="2" t="s">
        <v>6</v>
      </c>
      <c r="C3856" s="2">
        <v>50</v>
      </c>
      <c r="D3856" s="2">
        <v>1</v>
      </c>
      <c r="E3856" s="2" t="s">
        <v>7</v>
      </c>
      <c r="F3856" t="str">
        <f t="shared" si="60"/>
        <v>Premium</v>
      </c>
    </row>
    <row r="3857" spans="1:6" x14ac:dyDescent="0.25">
      <c r="A3857" s="3">
        <v>479535</v>
      </c>
      <c r="B3857" s="3" t="s">
        <v>10</v>
      </c>
      <c r="C3857" s="3">
        <v>49</v>
      </c>
      <c r="D3857" s="3">
        <v>1</v>
      </c>
      <c r="E3857" s="3" t="s">
        <v>7</v>
      </c>
      <c r="F3857" t="str">
        <f t="shared" si="60"/>
        <v>Premium</v>
      </c>
    </row>
    <row r="3858" spans="1:6" x14ac:dyDescent="0.25">
      <c r="A3858" s="2">
        <v>381939</v>
      </c>
      <c r="B3858" s="2" t="s">
        <v>10</v>
      </c>
      <c r="C3858" s="2">
        <v>61</v>
      </c>
      <c r="D3858" s="2">
        <v>0</v>
      </c>
      <c r="E3858" s="2" t="s">
        <v>7</v>
      </c>
      <c r="F3858" t="str">
        <f t="shared" si="60"/>
        <v>Elite</v>
      </c>
    </row>
    <row r="3859" spans="1:6" x14ac:dyDescent="0.25">
      <c r="A3859" s="3">
        <v>549601</v>
      </c>
      <c r="B3859" s="3" t="s">
        <v>10</v>
      </c>
      <c r="C3859" s="3">
        <v>61</v>
      </c>
      <c r="D3859" s="3">
        <v>0</v>
      </c>
      <c r="E3859" s="3" t="s">
        <v>7</v>
      </c>
      <c r="F3859" t="str">
        <f t="shared" si="60"/>
        <v>Elite</v>
      </c>
    </row>
    <row r="3860" spans="1:6" x14ac:dyDescent="0.25">
      <c r="A3860" s="2">
        <v>937111</v>
      </c>
      <c r="B3860" s="2" t="s">
        <v>6</v>
      </c>
      <c r="C3860" s="2">
        <v>36</v>
      </c>
      <c r="D3860" s="2">
        <v>1</v>
      </c>
      <c r="E3860" s="2" t="s">
        <v>7</v>
      </c>
      <c r="F3860" t="str">
        <f t="shared" si="60"/>
        <v>Premium</v>
      </c>
    </row>
    <row r="3861" spans="1:6" x14ac:dyDescent="0.25">
      <c r="A3861" s="3">
        <v>179326</v>
      </c>
      <c r="B3861" s="3" t="s">
        <v>10</v>
      </c>
      <c r="C3861" s="3">
        <v>30</v>
      </c>
      <c r="D3861" s="3">
        <v>1</v>
      </c>
      <c r="E3861" s="3" t="s">
        <v>7</v>
      </c>
      <c r="F3861" t="str">
        <f t="shared" si="60"/>
        <v>Premium</v>
      </c>
    </row>
    <row r="3862" spans="1:6" x14ac:dyDescent="0.25">
      <c r="A3862" s="2">
        <v>307369</v>
      </c>
      <c r="B3862" s="2" t="s">
        <v>6</v>
      </c>
      <c r="C3862" s="2">
        <v>44</v>
      </c>
      <c r="D3862" s="2">
        <v>1</v>
      </c>
      <c r="E3862" s="2" t="s">
        <v>7</v>
      </c>
      <c r="F3862" t="str">
        <f t="shared" si="60"/>
        <v>Premium</v>
      </c>
    </row>
    <row r="3863" spans="1:6" x14ac:dyDescent="0.25">
      <c r="A3863" s="3">
        <v>597513</v>
      </c>
      <c r="B3863" s="3" t="s">
        <v>8</v>
      </c>
      <c r="C3863" s="3">
        <v>44</v>
      </c>
      <c r="D3863" s="3">
        <v>0</v>
      </c>
      <c r="E3863" s="3" t="s">
        <v>7</v>
      </c>
      <c r="F3863" t="str">
        <f t="shared" si="60"/>
        <v>Premium</v>
      </c>
    </row>
    <row r="3864" spans="1:6" x14ac:dyDescent="0.25">
      <c r="A3864" s="2">
        <v>555845</v>
      </c>
      <c r="B3864" s="2" t="s">
        <v>10</v>
      </c>
      <c r="C3864" s="2">
        <v>40</v>
      </c>
      <c r="D3864" s="2">
        <v>1</v>
      </c>
      <c r="E3864" s="2" t="s">
        <v>7</v>
      </c>
      <c r="F3864" t="str">
        <f t="shared" si="60"/>
        <v>Premium</v>
      </c>
    </row>
    <row r="3865" spans="1:6" x14ac:dyDescent="0.25">
      <c r="A3865" s="3">
        <v>258526</v>
      </c>
      <c r="B3865" s="3" t="s">
        <v>10</v>
      </c>
      <c r="C3865" s="3">
        <v>41</v>
      </c>
      <c r="D3865" s="3">
        <v>0</v>
      </c>
      <c r="E3865" s="3" t="s">
        <v>7</v>
      </c>
      <c r="F3865" t="str">
        <f t="shared" si="60"/>
        <v>Premium</v>
      </c>
    </row>
    <row r="3866" spans="1:6" x14ac:dyDescent="0.25">
      <c r="A3866" s="2">
        <v>941212</v>
      </c>
      <c r="B3866" s="2" t="s">
        <v>10</v>
      </c>
      <c r="C3866" s="2">
        <v>44</v>
      </c>
      <c r="D3866" s="2">
        <v>0</v>
      </c>
      <c r="E3866" s="2" t="s">
        <v>7</v>
      </c>
      <c r="F3866" t="str">
        <f t="shared" si="60"/>
        <v>Premium</v>
      </c>
    </row>
    <row r="3867" spans="1:6" x14ac:dyDescent="0.25">
      <c r="A3867" s="3">
        <v>454508</v>
      </c>
      <c r="B3867" s="3" t="s">
        <v>8</v>
      </c>
      <c r="C3867" s="3">
        <v>34</v>
      </c>
      <c r="D3867" s="3">
        <v>0</v>
      </c>
      <c r="E3867" s="3" t="s">
        <v>7</v>
      </c>
      <c r="F3867" t="str">
        <f t="shared" si="60"/>
        <v>Premium</v>
      </c>
    </row>
    <row r="3868" spans="1:6" x14ac:dyDescent="0.25">
      <c r="A3868" s="2">
        <v>791665</v>
      </c>
      <c r="B3868" s="2" t="s">
        <v>6</v>
      </c>
      <c r="C3868" s="2">
        <v>37</v>
      </c>
      <c r="D3868" s="2">
        <v>0</v>
      </c>
      <c r="E3868" s="2" t="s">
        <v>7</v>
      </c>
      <c r="F3868" t="str">
        <f t="shared" si="60"/>
        <v>Premium</v>
      </c>
    </row>
    <row r="3869" spans="1:6" x14ac:dyDescent="0.25">
      <c r="A3869" s="3">
        <v>317742</v>
      </c>
      <c r="B3869" s="3" t="s">
        <v>10</v>
      </c>
      <c r="C3869" s="3">
        <v>35</v>
      </c>
      <c r="D3869" s="3">
        <v>1</v>
      </c>
      <c r="E3869" s="3" t="s">
        <v>7</v>
      </c>
      <c r="F3869" t="str">
        <f t="shared" si="60"/>
        <v>Premium</v>
      </c>
    </row>
    <row r="3870" spans="1:6" x14ac:dyDescent="0.25">
      <c r="A3870" s="2">
        <v>779190</v>
      </c>
      <c r="B3870" s="2" t="s">
        <v>10</v>
      </c>
      <c r="C3870" s="2">
        <v>53</v>
      </c>
      <c r="D3870" s="2">
        <v>1</v>
      </c>
      <c r="E3870" s="2" t="s">
        <v>7</v>
      </c>
      <c r="F3870" t="str">
        <f t="shared" si="60"/>
        <v>Elite</v>
      </c>
    </row>
    <row r="3871" spans="1:6" x14ac:dyDescent="0.25">
      <c r="A3871" s="3">
        <v>130712</v>
      </c>
      <c r="B3871" s="3" t="s">
        <v>6</v>
      </c>
      <c r="C3871" s="3">
        <v>24</v>
      </c>
      <c r="D3871" s="3">
        <v>0</v>
      </c>
      <c r="E3871" s="3" t="s">
        <v>7</v>
      </c>
      <c r="F3871" t="str">
        <f t="shared" si="60"/>
        <v>Basic</v>
      </c>
    </row>
    <row r="3872" spans="1:6" x14ac:dyDescent="0.25">
      <c r="A3872" s="2">
        <v>608468</v>
      </c>
      <c r="B3872" s="2" t="s">
        <v>6</v>
      </c>
      <c r="C3872" s="2">
        <v>59</v>
      </c>
      <c r="D3872" s="2">
        <v>0</v>
      </c>
      <c r="E3872" s="2" t="s">
        <v>7</v>
      </c>
      <c r="F3872" t="str">
        <f t="shared" si="60"/>
        <v>Elite</v>
      </c>
    </row>
    <row r="3873" spans="1:6" x14ac:dyDescent="0.25">
      <c r="A3873" s="3">
        <v>749006</v>
      </c>
      <c r="B3873" s="3" t="s">
        <v>8</v>
      </c>
      <c r="C3873" s="3">
        <v>28</v>
      </c>
      <c r="D3873" s="3">
        <v>1</v>
      </c>
      <c r="E3873" s="3" t="s">
        <v>7</v>
      </c>
      <c r="F3873" t="str">
        <f t="shared" si="60"/>
        <v>Basic</v>
      </c>
    </row>
    <row r="3874" spans="1:6" x14ac:dyDescent="0.25">
      <c r="A3874" s="2">
        <v>121057</v>
      </c>
      <c r="B3874" s="2" t="s">
        <v>8</v>
      </c>
      <c r="C3874" s="2">
        <v>65</v>
      </c>
      <c r="D3874" s="2">
        <v>0</v>
      </c>
      <c r="E3874" s="2" t="s">
        <v>9</v>
      </c>
      <c r="F3874" t="str">
        <f t="shared" si="60"/>
        <v>Elite</v>
      </c>
    </row>
    <row r="3875" spans="1:6" x14ac:dyDescent="0.25">
      <c r="A3875" s="3">
        <v>113656</v>
      </c>
      <c r="B3875" s="3" t="s">
        <v>6</v>
      </c>
      <c r="C3875" s="3">
        <v>58</v>
      </c>
      <c r="D3875" s="3">
        <v>0</v>
      </c>
      <c r="E3875" s="3" t="s">
        <v>7</v>
      </c>
      <c r="F3875" t="str">
        <f t="shared" si="60"/>
        <v>Elite</v>
      </c>
    </row>
    <row r="3876" spans="1:6" x14ac:dyDescent="0.25">
      <c r="A3876" s="2">
        <v>809761</v>
      </c>
      <c r="B3876" s="2" t="s">
        <v>6</v>
      </c>
      <c r="C3876" s="2">
        <v>43</v>
      </c>
      <c r="D3876" s="2">
        <v>0</v>
      </c>
      <c r="E3876" s="2" t="s">
        <v>7</v>
      </c>
      <c r="F3876" t="str">
        <f t="shared" si="60"/>
        <v>Premium</v>
      </c>
    </row>
    <row r="3877" spans="1:6" x14ac:dyDescent="0.25">
      <c r="A3877" s="3">
        <v>989862</v>
      </c>
      <c r="B3877" s="3" t="s">
        <v>6</v>
      </c>
      <c r="C3877" s="3">
        <v>34</v>
      </c>
      <c r="D3877" s="3">
        <v>0</v>
      </c>
      <c r="E3877" s="3" t="s">
        <v>7</v>
      </c>
      <c r="F3877" t="str">
        <f t="shared" si="60"/>
        <v>Premium</v>
      </c>
    </row>
    <row r="3878" spans="1:6" x14ac:dyDescent="0.25">
      <c r="A3878" s="2">
        <v>165352</v>
      </c>
      <c r="B3878" s="2" t="s">
        <v>8</v>
      </c>
      <c r="C3878" s="2">
        <v>68</v>
      </c>
      <c r="D3878" s="2">
        <v>0</v>
      </c>
      <c r="E3878" s="2" t="s">
        <v>9</v>
      </c>
      <c r="F3878" t="str">
        <f t="shared" si="60"/>
        <v>Elite</v>
      </c>
    </row>
    <row r="3879" spans="1:6" x14ac:dyDescent="0.25">
      <c r="A3879" s="3">
        <v>552493</v>
      </c>
      <c r="B3879" s="3" t="s">
        <v>10</v>
      </c>
      <c r="C3879" s="3">
        <v>68</v>
      </c>
      <c r="D3879" s="3">
        <v>1</v>
      </c>
      <c r="E3879" s="3" t="s">
        <v>7</v>
      </c>
      <c r="F3879" t="str">
        <f t="shared" si="60"/>
        <v>Elite</v>
      </c>
    </row>
    <row r="3880" spans="1:6" x14ac:dyDescent="0.25">
      <c r="A3880" s="2">
        <v>822367</v>
      </c>
      <c r="B3880" s="2" t="s">
        <v>10</v>
      </c>
      <c r="C3880" s="2">
        <v>41</v>
      </c>
      <c r="D3880" s="2">
        <v>1</v>
      </c>
      <c r="E3880" s="2" t="s">
        <v>7</v>
      </c>
      <c r="F3880" t="str">
        <f t="shared" si="60"/>
        <v>Premium</v>
      </c>
    </row>
    <row r="3881" spans="1:6" x14ac:dyDescent="0.25">
      <c r="A3881" s="3">
        <v>865704</v>
      </c>
      <c r="B3881" s="3" t="s">
        <v>6</v>
      </c>
      <c r="C3881" s="3">
        <v>38</v>
      </c>
      <c r="D3881" s="3">
        <v>1</v>
      </c>
      <c r="E3881" s="3" t="s">
        <v>7</v>
      </c>
      <c r="F3881" t="str">
        <f t="shared" si="60"/>
        <v>Premium</v>
      </c>
    </row>
    <row r="3882" spans="1:6" x14ac:dyDescent="0.25">
      <c r="A3882" s="2">
        <v>472421</v>
      </c>
      <c r="B3882" s="2" t="s">
        <v>6</v>
      </c>
      <c r="C3882" s="2">
        <v>47</v>
      </c>
      <c r="D3882" s="2">
        <v>1</v>
      </c>
      <c r="E3882" s="2" t="s">
        <v>7</v>
      </c>
      <c r="F3882" t="str">
        <f t="shared" si="60"/>
        <v>Premium</v>
      </c>
    </row>
    <row r="3883" spans="1:6" x14ac:dyDescent="0.25">
      <c r="A3883" s="3">
        <v>138893</v>
      </c>
      <c r="B3883" s="3" t="s">
        <v>8</v>
      </c>
      <c r="C3883" s="3">
        <v>33</v>
      </c>
      <c r="D3883" s="3">
        <v>1</v>
      </c>
      <c r="E3883" s="3" t="s">
        <v>7</v>
      </c>
      <c r="F3883" t="str">
        <f t="shared" si="60"/>
        <v>Premium</v>
      </c>
    </row>
    <row r="3884" spans="1:6" x14ac:dyDescent="0.25">
      <c r="A3884" s="2">
        <v>946526</v>
      </c>
      <c r="B3884" s="2" t="s">
        <v>8</v>
      </c>
      <c r="C3884" s="2">
        <v>51</v>
      </c>
      <c r="D3884" s="2">
        <v>1</v>
      </c>
      <c r="E3884" s="2" t="s">
        <v>9</v>
      </c>
      <c r="F3884" t="str">
        <f t="shared" si="60"/>
        <v>Elite</v>
      </c>
    </row>
    <row r="3885" spans="1:6" x14ac:dyDescent="0.25">
      <c r="A3885" s="3">
        <v>990505</v>
      </c>
      <c r="B3885" s="3" t="s">
        <v>10</v>
      </c>
      <c r="C3885" s="3">
        <v>59</v>
      </c>
      <c r="D3885" s="3">
        <v>1</v>
      </c>
      <c r="E3885" s="3" t="s">
        <v>7</v>
      </c>
      <c r="F3885" t="str">
        <f t="shared" si="60"/>
        <v>Elite</v>
      </c>
    </row>
    <row r="3886" spans="1:6" x14ac:dyDescent="0.25">
      <c r="A3886" s="2">
        <v>922896</v>
      </c>
      <c r="B3886" s="2" t="s">
        <v>8</v>
      </c>
      <c r="C3886" s="2">
        <v>39</v>
      </c>
      <c r="D3886" s="2">
        <v>1</v>
      </c>
      <c r="E3886" s="2" t="s">
        <v>7</v>
      </c>
      <c r="F3886" t="str">
        <f t="shared" si="60"/>
        <v>Premium</v>
      </c>
    </row>
    <row r="3887" spans="1:6" x14ac:dyDescent="0.25">
      <c r="A3887" s="3">
        <v>152290</v>
      </c>
      <c r="B3887" s="3" t="s">
        <v>6</v>
      </c>
      <c r="C3887" s="3">
        <v>63</v>
      </c>
      <c r="D3887" s="3">
        <v>0</v>
      </c>
      <c r="E3887" s="3" t="s">
        <v>7</v>
      </c>
      <c r="F3887" t="str">
        <f t="shared" si="60"/>
        <v>Elite</v>
      </c>
    </row>
    <row r="3888" spans="1:6" x14ac:dyDescent="0.25">
      <c r="A3888" s="2">
        <v>382838</v>
      </c>
      <c r="B3888" s="2" t="s">
        <v>6</v>
      </c>
      <c r="C3888" s="2">
        <v>56</v>
      </c>
      <c r="D3888" s="2">
        <v>0</v>
      </c>
      <c r="E3888" s="2" t="s">
        <v>7</v>
      </c>
      <c r="F3888" t="str">
        <f t="shared" si="60"/>
        <v>Elite</v>
      </c>
    </row>
    <row r="3889" spans="1:6" x14ac:dyDescent="0.25">
      <c r="A3889" s="3">
        <v>111290</v>
      </c>
      <c r="B3889" s="3" t="s">
        <v>10</v>
      </c>
      <c r="C3889" s="3">
        <v>24</v>
      </c>
      <c r="D3889" s="3">
        <v>0</v>
      </c>
      <c r="E3889" s="3" t="s">
        <v>7</v>
      </c>
      <c r="F3889" t="str">
        <f t="shared" si="60"/>
        <v>Basic</v>
      </c>
    </row>
    <row r="3890" spans="1:6" x14ac:dyDescent="0.25">
      <c r="A3890" s="2">
        <v>711101</v>
      </c>
      <c r="B3890" s="2" t="s">
        <v>10</v>
      </c>
      <c r="C3890" s="2">
        <v>66</v>
      </c>
      <c r="D3890" s="2">
        <v>0</v>
      </c>
      <c r="E3890" s="2" t="s">
        <v>7</v>
      </c>
      <c r="F3890" t="str">
        <f t="shared" si="60"/>
        <v>Elite</v>
      </c>
    </row>
    <row r="3891" spans="1:6" x14ac:dyDescent="0.25">
      <c r="A3891" s="3">
        <v>410431</v>
      </c>
      <c r="B3891" s="3" t="s">
        <v>6</v>
      </c>
      <c r="C3891" s="3">
        <v>38</v>
      </c>
      <c r="D3891" s="3">
        <v>0</v>
      </c>
      <c r="E3891" s="3" t="s">
        <v>7</v>
      </c>
      <c r="F3891" t="str">
        <f t="shared" si="60"/>
        <v>Premium</v>
      </c>
    </row>
    <row r="3892" spans="1:6" x14ac:dyDescent="0.25">
      <c r="A3892" s="2">
        <v>102598</v>
      </c>
      <c r="B3892" s="2" t="s">
        <v>8</v>
      </c>
      <c r="C3892" s="2">
        <v>28</v>
      </c>
      <c r="D3892" s="2">
        <v>0</v>
      </c>
      <c r="E3892" s="2" t="s">
        <v>7</v>
      </c>
      <c r="F3892" t="str">
        <f t="shared" si="60"/>
        <v>Basic</v>
      </c>
    </row>
    <row r="3893" spans="1:6" x14ac:dyDescent="0.25">
      <c r="A3893" s="3">
        <v>907253</v>
      </c>
      <c r="B3893" s="3" t="s">
        <v>10</v>
      </c>
      <c r="C3893" s="3">
        <v>36</v>
      </c>
      <c r="D3893" s="3">
        <v>1</v>
      </c>
      <c r="E3893" s="3" t="s">
        <v>7</v>
      </c>
      <c r="F3893" t="str">
        <f t="shared" si="60"/>
        <v>Premium</v>
      </c>
    </row>
    <row r="3894" spans="1:6" x14ac:dyDescent="0.25">
      <c r="A3894" s="2">
        <v>638510</v>
      </c>
      <c r="B3894" s="2" t="s">
        <v>10</v>
      </c>
      <c r="C3894" s="2">
        <v>68</v>
      </c>
      <c r="D3894" s="2">
        <v>0</v>
      </c>
      <c r="E3894" s="2" t="s">
        <v>7</v>
      </c>
      <c r="F3894" t="str">
        <f t="shared" si="60"/>
        <v>Elite</v>
      </c>
    </row>
    <row r="3895" spans="1:6" x14ac:dyDescent="0.25">
      <c r="A3895" s="3">
        <v>517273</v>
      </c>
      <c r="B3895" s="3" t="s">
        <v>10</v>
      </c>
      <c r="C3895" s="3">
        <v>40</v>
      </c>
      <c r="D3895" s="3">
        <v>1</v>
      </c>
      <c r="E3895" s="3" t="s">
        <v>7</v>
      </c>
      <c r="F3895" t="str">
        <f t="shared" si="60"/>
        <v>Premium</v>
      </c>
    </row>
    <row r="3896" spans="1:6" x14ac:dyDescent="0.25">
      <c r="A3896" s="2">
        <v>777267</v>
      </c>
      <c r="B3896" s="2" t="s">
        <v>6</v>
      </c>
      <c r="C3896" s="2">
        <v>70</v>
      </c>
      <c r="D3896" s="2">
        <v>1</v>
      </c>
      <c r="E3896" s="2" t="s">
        <v>7</v>
      </c>
      <c r="F3896" t="str">
        <f t="shared" si="60"/>
        <v>Elite</v>
      </c>
    </row>
    <row r="3897" spans="1:6" x14ac:dyDescent="0.25">
      <c r="A3897" s="3">
        <v>815936</v>
      </c>
      <c r="B3897" s="3" t="s">
        <v>8</v>
      </c>
      <c r="C3897" s="3">
        <v>54</v>
      </c>
      <c r="D3897" s="3">
        <v>1</v>
      </c>
      <c r="E3897" s="3" t="s">
        <v>9</v>
      </c>
      <c r="F3897" t="str">
        <f t="shared" si="60"/>
        <v>Elite</v>
      </c>
    </row>
    <row r="3898" spans="1:6" x14ac:dyDescent="0.25">
      <c r="A3898" s="2">
        <v>344252</v>
      </c>
      <c r="B3898" s="2" t="s">
        <v>10</v>
      </c>
      <c r="C3898" s="2">
        <v>69</v>
      </c>
      <c r="D3898" s="2">
        <v>0</v>
      </c>
      <c r="E3898" s="2" t="s">
        <v>7</v>
      </c>
      <c r="F3898" t="str">
        <f t="shared" si="60"/>
        <v>Elite</v>
      </c>
    </row>
    <row r="3899" spans="1:6" x14ac:dyDescent="0.25">
      <c r="A3899" s="3">
        <v>496262</v>
      </c>
      <c r="B3899" s="3" t="s">
        <v>10</v>
      </c>
      <c r="C3899" s="3">
        <v>47</v>
      </c>
      <c r="D3899" s="3">
        <v>1</v>
      </c>
      <c r="E3899" s="3" t="s">
        <v>7</v>
      </c>
      <c r="F3899" t="str">
        <f t="shared" si="60"/>
        <v>Premium</v>
      </c>
    </row>
    <row r="3900" spans="1:6" x14ac:dyDescent="0.25">
      <c r="A3900" s="2">
        <v>993648</v>
      </c>
      <c r="B3900" s="2" t="s">
        <v>6</v>
      </c>
      <c r="C3900" s="2">
        <v>60</v>
      </c>
      <c r="D3900" s="2">
        <v>1</v>
      </c>
      <c r="E3900" s="2" t="s">
        <v>7</v>
      </c>
      <c r="F3900" t="str">
        <f t="shared" si="60"/>
        <v>Elite</v>
      </c>
    </row>
    <row r="3901" spans="1:6" x14ac:dyDescent="0.25">
      <c r="A3901" s="3">
        <v>607881</v>
      </c>
      <c r="B3901" s="3" t="s">
        <v>6</v>
      </c>
      <c r="C3901" s="3">
        <v>62</v>
      </c>
      <c r="D3901" s="3">
        <v>0</v>
      </c>
      <c r="E3901" s="3" t="s">
        <v>7</v>
      </c>
      <c r="F3901" t="str">
        <f t="shared" si="60"/>
        <v>Elite</v>
      </c>
    </row>
    <row r="3902" spans="1:6" x14ac:dyDescent="0.25">
      <c r="A3902" s="2">
        <v>942746</v>
      </c>
      <c r="B3902" s="2" t="s">
        <v>6</v>
      </c>
      <c r="C3902" s="2">
        <v>39</v>
      </c>
      <c r="D3902" s="2">
        <v>1</v>
      </c>
      <c r="E3902" s="2" t="s">
        <v>7</v>
      </c>
      <c r="F3902" t="str">
        <f t="shared" si="60"/>
        <v>Premium</v>
      </c>
    </row>
    <row r="3903" spans="1:6" x14ac:dyDescent="0.25">
      <c r="A3903" s="3">
        <v>840880</v>
      </c>
      <c r="B3903" s="3" t="s">
        <v>6</v>
      </c>
      <c r="C3903" s="3">
        <v>54</v>
      </c>
      <c r="D3903" s="3">
        <v>1</v>
      </c>
      <c r="E3903" s="3" t="s">
        <v>7</v>
      </c>
      <c r="F3903" t="str">
        <f t="shared" si="60"/>
        <v>Elite</v>
      </c>
    </row>
    <row r="3904" spans="1:6" x14ac:dyDescent="0.25">
      <c r="A3904" s="2">
        <v>647233</v>
      </c>
      <c r="B3904" s="2" t="s">
        <v>6</v>
      </c>
      <c r="C3904" s="2">
        <v>69</v>
      </c>
      <c r="D3904" s="2">
        <v>0</v>
      </c>
      <c r="E3904" s="2" t="s">
        <v>7</v>
      </c>
      <c r="F3904" t="str">
        <f t="shared" si="60"/>
        <v>Elite</v>
      </c>
    </row>
    <row r="3905" spans="1:6" x14ac:dyDescent="0.25">
      <c r="A3905" s="3">
        <v>883366</v>
      </c>
      <c r="B3905" s="3" t="s">
        <v>8</v>
      </c>
      <c r="C3905" s="3">
        <v>36</v>
      </c>
      <c r="D3905" s="3">
        <v>1</v>
      </c>
      <c r="E3905" s="3" t="s">
        <v>7</v>
      </c>
      <c r="F3905" t="str">
        <f t="shared" si="60"/>
        <v>Premium</v>
      </c>
    </row>
    <row r="3906" spans="1:6" x14ac:dyDescent="0.25">
      <c r="A3906" s="2">
        <v>345898</v>
      </c>
      <c r="B3906" s="2" t="s">
        <v>10</v>
      </c>
      <c r="C3906" s="2">
        <v>27</v>
      </c>
      <c r="D3906" s="2">
        <v>0</v>
      </c>
      <c r="E3906" s="2" t="s">
        <v>7</v>
      </c>
      <c r="F3906" t="str">
        <f t="shared" si="60"/>
        <v>Basic</v>
      </c>
    </row>
    <row r="3907" spans="1:6" x14ac:dyDescent="0.25">
      <c r="A3907" s="3">
        <v>377104</v>
      </c>
      <c r="B3907" s="3" t="s">
        <v>10</v>
      </c>
      <c r="C3907" s="3">
        <v>18</v>
      </c>
      <c r="D3907" s="3">
        <v>1</v>
      </c>
      <c r="E3907" s="3" t="s">
        <v>7</v>
      </c>
      <c r="F3907" t="str">
        <f t="shared" ref="F3907:F3970" si="61">IF(C3907&gt;50,"Elite",IF(C3907&gt;=30,"Premium","Basic"))</f>
        <v>Basic</v>
      </c>
    </row>
    <row r="3908" spans="1:6" x14ac:dyDescent="0.25">
      <c r="A3908" s="2">
        <v>360565</v>
      </c>
      <c r="B3908" s="2" t="s">
        <v>8</v>
      </c>
      <c r="C3908" s="2">
        <v>53</v>
      </c>
      <c r="D3908" s="2">
        <v>0</v>
      </c>
      <c r="E3908" s="2" t="s">
        <v>9</v>
      </c>
      <c r="F3908" t="str">
        <f t="shared" si="61"/>
        <v>Elite</v>
      </c>
    </row>
    <row r="3909" spans="1:6" x14ac:dyDescent="0.25">
      <c r="A3909" s="3">
        <v>354337</v>
      </c>
      <c r="B3909" s="3" t="s">
        <v>6</v>
      </c>
      <c r="C3909" s="3">
        <v>22</v>
      </c>
      <c r="D3909" s="3">
        <v>0</v>
      </c>
      <c r="E3909" s="3" t="s">
        <v>7</v>
      </c>
      <c r="F3909" t="str">
        <f t="shared" si="61"/>
        <v>Basic</v>
      </c>
    </row>
    <row r="3910" spans="1:6" x14ac:dyDescent="0.25">
      <c r="A3910" s="2">
        <v>356012</v>
      </c>
      <c r="B3910" s="2" t="s">
        <v>6</v>
      </c>
      <c r="C3910" s="2">
        <v>54</v>
      </c>
      <c r="D3910" s="2">
        <v>1</v>
      </c>
      <c r="E3910" s="2" t="s">
        <v>7</v>
      </c>
      <c r="F3910" t="str">
        <f t="shared" si="61"/>
        <v>Elite</v>
      </c>
    </row>
    <row r="3911" spans="1:6" x14ac:dyDescent="0.25">
      <c r="A3911" s="3">
        <v>632501</v>
      </c>
      <c r="B3911" s="3" t="s">
        <v>10</v>
      </c>
      <c r="C3911" s="3">
        <v>52</v>
      </c>
      <c r="D3911" s="3">
        <v>0</v>
      </c>
      <c r="E3911" s="3" t="s">
        <v>7</v>
      </c>
      <c r="F3911" t="str">
        <f t="shared" si="61"/>
        <v>Elite</v>
      </c>
    </row>
    <row r="3912" spans="1:6" x14ac:dyDescent="0.25">
      <c r="A3912" s="2">
        <v>815365</v>
      </c>
      <c r="B3912" s="2" t="s">
        <v>6</v>
      </c>
      <c r="C3912" s="2">
        <v>68</v>
      </c>
      <c r="D3912" s="2">
        <v>1</v>
      </c>
      <c r="E3912" s="2" t="s">
        <v>7</v>
      </c>
      <c r="F3912" t="str">
        <f t="shared" si="61"/>
        <v>Elite</v>
      </c>
    </row>
    <row r="3913" spans="1:6" x14ac:dyDescent="0.25">
      <c r="A3913" s="3">
        <v>128538</v>
      </c>
      <c r="B3913" s="3" t="s">
        <v>10</v>
      </c>
      <c r="C3913" s="3">
        <v>21</v>
      </c>
      <c r="D3913" s="3">
        <v>0</v>
      </c>
      <c r="E3913" s="3" t="s">
        <v>7</v>
      </c>
      <c r="F3913" t="str">
        <f t="shared" si="61"/>
        <v>Basic</v>
      </c>
    </row>
    <row r="3914" spans="1:6" x14ac:dyDescent="0.25">
      <c r="A3914" s="2">
        <v>132149</v>
      </c>
      <c r="B3914" s="2" t="s">
        <v>8</v>
      </c>
      <c r="C3914" s="2">
        <v>19</v>
      </c>
      <c r="D3914" s="2">
        <v>0</v>
      </c>
      <c r="E3914" s="2" t="s">
        <v>7</v>
      </c>
      <c r="F3914" t="str">
        <f t="shared" si="61"/>
        <v>Basic</v>
      </c>
    </row>
    <row r="3915" spans="1:6" x14ac:dyDescent="0.25">
      <c r="A3915" s="3">
        <v>665558</v>
      </c>
      <c r="B3915" s="3" t="s">
        <v>6</v>
      </c>
      <c r="C3915" s="3">
        <v>44</v>
      </c>
      <c r="D3915" s="3">
        <v>0</v>
      </c>
      <c r="E3915" s="3" t="s">
        <v>7</v>
      </c>
      <c r="F3915" t="str">
        <f t="shared" si="61"/>
        <v>Premium</v>
      </c>
    </row>
    <row r="3916" spans="1:6" x14ac:dyDescent="0.25">
      <c r="A3916" s="2">
        <v>493159</v>
      </c>
      <c r="B3916" s="2" t="s">
        <v>6</v>
      </c>
      <c r="C3916" s="2">
        <v>34</v>
      </c>
      <c r="D3916" s="2">
        <v>0</v>
      </c>
      <c r="E3916" s="2" t="s">
        <v>7</v>
      </c>
      <c r="F3916" t="str">
        <f t="shared" si="61"/>
        <v>Premium</v>
      </c>
    </row>
    <row r="3917" spans="1:6" x14ac:dyDescent="0.25">
      <c r="A3917" s="3">
        <v>872900</v>
      </c>
      <c r="B3917" s="3" t="s">
        <v>8</v>
      </c>
      <c r="C3917" s="3">
        <v>64</v>
      </c>
      <c r="D3917" s="3">
        <v>0</v>
      </c>
      <c r="E3917" s="3" t="s">
        <v>9</v>
      </c>
      <c r="F3917" t="str">
        <f t="shared" si="61"/>
        <v>Elite</v>
      </c>
    </row>
    <row r="3918" spans="1:6" x14ac:dyDescent="0.25">
      <c r="A3918" s="2">
        <v>924582</v>
      </c>
      <c r="B3918" s="2" t="s">
        <v>6</v>
      </c>
      <c r="C3918" s="2">
        <v>69</v>
      </c>
      <c r="D3918" s="2">
        <v>0</v>
      </c>
      <c r="E3918" s="2" t="s">
        <v>7</v>
      </c>
      <c r="F3918" t="str">
        <f t="shared" si="61"/>
        <v>Elite</v>
      </c>
    </row>
    <row r="3919" spans="1:6" x14ac:dyDescent="0.25">
      <c r="A3919" s="3">
        <v>401182</v>
      </c>
      <c r="B3919" s="3" t="s">
        <v>10</v>
      </c>
      <c r="C3919" s="3">
        <v>56</v>
      </c>
      <c r="D3919" s="3">
        <v>1</v>
      </c>
      <c r="E3919" s="3" t="s">
        <v>7</v>
      </c>
      <c r="F3919" t="str">
        <f t="shared" si="61"/>
        <v>Elite</v>
      </c>
    </row>
    <row r="3920" spans="1:6" x14ac:dyDescent="0.25">
      <c r="A3920" s="2">
        <v>523565</v>
      </c>
      <c r="B3920" s="2" t="s">
        <v>8</v>
      </c>
      <c r="C3920" s="2">
        <v>68</v>
      </c>
      <c r="D3920" s="2">
        <v>1</v>
      </c>
      <c r="E3920" s="2" t="s">
        <v>9</v>
      </c>
      <c r="F3920" t="str">
        <f t="shared" si="61"/>
        <v>Elite</v>
      </c>
    </row>
    <row r="3921" spans="1:6" x14ac:dyDescent="0.25">
      <c r="A3921" s="3">
        <v>565685</v>
      </c>
      <c r="B3921" s="3" t="s">
        <v>10</v>
      </c>
      <c r="C3921" s="3">
        <v>19</v>
      </c>
      <c r="D3921" s="3">
        <v>0</v>
      </c>
      <c r="E3921" s="3" t="s">
        <v>7</v>
      </c>
      <c r="F3921" t="str">
        <f t="shared" si="61"/>
        <v>Basic</v>
      </c>
    </row>
    <row r="3922" spans="1:6" x14ac:dyDescent="0.25">
      <c r="A3922" s="2">
        <v>319680</v>
      </c>
      <c r="B3922" s="2" t="s">
        <v>8</v>
      </c>
      <c r="C3922" s="2">
        <v>44</v>
      </c>
      <c r="D3922" s="2">
        <v>1</v>
      </c>
      <c r="E3922" s="2" t="s">
        <v>7</v>
      </c>
      <c r="F3922" t="str">
        <f t="shared" si="61"/>
        <v>Premium</v>
      </c>
    </row>
    <row r="3923" spans="1:6" x14ac:dyDescent="0.25">
      <c r="A3923" s="3">
        <v>315328</v>
      </c>
      <c r="B3923" s="3" t="s">
        <v>8</v>
      </c>
      <c r="C3923" s="3">
        <v>30</v>
      </c>
      <c r="D3923" s="3">
        <v>0</v>
      </c>
      <c r="E3923" s="3" t="s">
        <v>7</v>
      </c>
      <c r="F3923" t="str">
        <f t="shared" si="61"/>
        <v>Premium</v>
      </c>
    </row>
    <row r="3924" spans="1:6" x14ac:dyDescent="0.25">
      <c r="A3924" s="2">
        <v>470527</v>
      </c>
      <c r="B3924" s="2" t="s">
        <v>8</v>
      </c>
      <c r="C3924" s="2">
        <v>42</v>
      </c>
      <c r="D3924" s="2">
        <v>0</v>
      </c>
      <c r="E3924" s="2" t="s">
        <v>7</v>
      </c>
      <c r="F3924" t="str">
        <f t="shared" si="61"/>
        <v>Premium</v>
      </c>
    </row>
    <row r="3925" spans="1:6" x14ac:dyDescent="0.25">
      <c r="A3925" s="3">
        <v>138624</v>
      </c>
      <c r="B3925" s="3" t="s">
        <v>6</v>
      </c>
      <c r="C3925" s="3">
        <v>36</v>
      </c>
      <c r="D3925" s="3">
        <v>0</v>
      </c>
      <c r="E3925" s="3" t="s">
        <v>7</v>
      </c>
      <c r="F3925" t="str">
        <f t="shared" si="61"/>
        <v>Premium</v>
      </c>
    </row>
    <row r="3926" spans="1:6" x14ac:dyDescent="0.25">
      <c r="A3926" s="2">
        <v>175230</v>
      </c>
      <c r="B3926" s="2" t="s">
        <v>6</v>
      </c>
      <c r="C3926" s="2">
        <v>65</v>
      </c>
      <c r="D3926" s="2">
        <v>1</v>
      </c>
      <c r="E3926" s="2" t="s">
        <v>7</v>
      </c>
      <c r="F3926" t="str">
        <f t="shared" si="61"/>
        <v>Elite</v>
      </c>
    </row>
    <row r="3927" spans="1:6" x14ac:dyDescent="0.25">
      <c r="A3927" s="3">
        <v>505259</v>
      </c>
      <c r="B3927" s="3" t="s">
        <v>10</v>
      </c>
      <c r="C3927" s="3">
        <v>38</v>
      </c>
      <c r="D3927" s="3">
        <v>1</v>
      </c>
      <c r="E3927" s="3" t="s">
        <v>7</v>
      </c>
      <c r="F3927" t="str">
        <f t="shared" si="61"/>
        <v>Premium</v>
      </c>
    </row>
    <row r="3928" spans="1:6" x14ac:dyDescent="0.25">
      <c r="A3928" s="2">
        <v>964849</v>
      </c>
      <c r="B3928" s="2" t="s">
        <v>8</v>
      </c>
      <c r="C3928" s="2">
        <v>60</v>
      </c>
      <c r="D3928" s="2">
        <v>0</v>
      </c>
      <c r="E3928" s="2" t="s">
        <v>9</v>
      </c>
      <c r="F3928" t="str">
        <f t="shared" si="61"/>
        <v>Elite</v>
      </c>
    </row>
    <row r="3929" spans="1:6" x14ac:dyDescent="0.25">
      <c r="A3929" s="3">
        <v>382848</v>
      </c>
      <c r="B3929" s="3" t="s">
        <v>10</v>
      </c>
      <c r="C3929" s="3">
        <v>47</v>
      </c>
      <c r="D3929" s="3">
        <v>1</v>
      </c>
      <c r="E3929" s="3" t="s">
        <v>7</v>
      </c>
      <c r="F3929" t="str">
        <f t="shared" si="61"/>
        <v>Premium</v>
      </c>
    </row>
    <row r="3930" spans="1:6" x14ac:dyDescent="0.25">
      <c r="A3930" s="2">
        <v>535597</v>
      </c>
      <c r="B3930" s="2" t="s">
        <v>6</v>
      </c>
      <c r="C3930" s="2">
        <v>63</v>
      </c>
      <c r="D3930" s="2">
        <v>0</v>
      </c>
      <c r="E3930" s="2" t="s">
        <v>7</v>
      </c>
      <c r="F3930" t="str">
        <f t="shared" si="61"/>
        <v>Elite</v>
      </c>
    </row>
    <row r="3931" spans="1:6" x14ac:dyDescent="0.25">
      <c r="A3931" s="3">
        <v>278717</v>
      </c>
      <c r="B3931" s="3" t="s">
        <v>10</v>
      </c>
      <c r="C3931" s="3">
        <v>53</v>
      </c>
      <c r="D3931" s="3">
        <v>1</v>
      </c>
      <c r="E3931" s="3" t="s">
        <v>7</v>
      </c>
      <c r="F3931" t="str">
        <f t="shared" si="61"/>
        <v>Elite</v>
      </c>
    </row>
    <row r="3932" spans="1:6" x14ac:dyDescent="0.25">
      <c r="A3932" s="2">
        <v>269164</v>
      </c>
      <c r="B3932" s="2" t="s">
        <v>6</v>
      </c>
      <c r="C3932" s="2">
        <v>54</v>
      </c>
      <c r="D3932" s="2">
        <v>1</v>
      </c>
      <c r="E3932" s="2" t="s">
        <v>7</v>
      </c>
      <c r="F3932" t="str">
        <f t="shared" si="61"/>
        <v>Elite</v>
      </c>
    </row>
    <row r="3933" spans="1:6" x14ac:dyDescent="0.25">
      <c r="A3933" s="3">
        <v>663759</v>
      </c>
      <c r="B3933" s="3" t="s">
        <v>8</v>
      </c>
      <c r="C3933" s="3">
        <v>18</v>
      </c>
      <c r="D3933" s="3">
        <v>1</v>
      </c>
      <c r="E3933" s="3" t="s">
        <v>7</v>
      </c>
      <c r="F3933" t="str">
        <f t="shared" si="61"/>
        <v>Basic</v>
      </c>
    </row>
    <row r="3934" spans="1:6" x14ac:dyDescent="0.25">
      <c r="A3934" s="2">
        <v>404385</v>
      </c>
      <c r="B3934" s="2" t="s">
        <v>6</v>
      </c>
      <c r="C3934" s="2">
        <v>57</v>
      </c>
      <c r="D3934" s="2">
        <v>0</v>
      </c>
      <c r="E3934" s="2" t="s">
        <v>7</v>
      </c>
      <c r="F3934" t="str">
        <f t="shared" si="61"/>
        <v>Elite</v>
      </c>
    </row>
    <row r="3935" spans="1:6" x14ac:dyDescent="0.25">
      <c r="A3935" s="3">
        <v>540946</v>
      </c>
      <c r="B3935" s="3" t="s">
        <v>6</v>
      </c>
      <c r="C3935" s="3">
        <v>31</v>
      </c>
      <c r="D3935" s="3">
        <v>1</v>
      </c>
      <c r="E3935" s="3" t="s">
        <v>7</v>
      </c>
      <c r="F3935" t="str">
        <f t="shared" si="61"/>
        <v>Premium</v>
      </c>
    </row>
    <row r="3936" spans="1:6" x14ac:dyDescent="0.25">
      <c r="A3936" s="2">
        <v>253080</v>
      </c>
      <c r="B3936" s="2" t="s">
        <v>10</v>
      </c>
      <c r="C3936" s="2">
        <v>63</v>
      </c>
      <c r="D3936" s="2">
        <v>0</v>
      </c>
      <c r="E3936" s="2" t="s">
        <v>7</v>
      </c>
      <c r="F3936" t="str">
        <f t="shared" si="61"/>
        <v>Elite</v>
      </c>
    </row>
    <row r="3937" spans="1:6" x14ac:dyDescent="0.25">
      <c r="A3937" s="3">
        <v>506872</v>
      </c>
      <c r="B3937" s="3" t="s">
        <v>10</v>
      </c>
      <c r="C3937" s="3">
        <v>67</v>
      </c>
      <c r="D3937" s="3">
        <v>1</v>
      </c>
      <c r="E3937" s="3" t="s">
        <v>7</v>
      </c>
      <c r="F3937" t="str">
        <f t="shared" si="61"/>
        <v>Elite</v>
      </c>
    </row>
    <row r="3938" spans="1:6" x14ac:dyDescent="0.25">
      <c r="A3938" s="2">
        <v>316824</v>
      </c>
      <c r="B3938" s="2" t="s">
        <v>10</v>
      </c>
      <c r="C3938" s="2">
        <v>25</v>
      </c>
      <c r="D3938" s="2">
        <v>0</v>
      </c>
      <c r="E3938" s="2" t="s">
        <v>7</v>
      </c>
      <c r="F3938" t="str">
        <f t="shared" si="61"/>
        <v>Basic</v>
      </c>
    </row>
    <row r="3939" spans="1:6" x14ac:dyDescent="0.25">
      <c r="A3939" s="3">
        <v>321652</v>
      </c>
      <c r="B3939" s="3" t="s">
        <v>8</v>
      </c>
      <c r="C3939" s="3">
        <v>29</v>
      </c>
      <c r="D3939" s="3">
        <v>0</v>
      </c>
      <c r="E3939" s="3" t="s">
        <v>7</v>
      </c>
      <c r="F3939" t="str">
        <f t="shared" si="61"/>
        <v>Basic</v>
      </c>
    </row>
    <row r="3940" spans="1:6" x14ac:dyDescent="0.25">
      <c r="A3940" s="2">
        <v>803076</v>
      </c>
      <c r="B3940" s="2" t="s">
        <v>8</v>
      </c>
      <c r="C3940" s="2">
        <v>28</v>
      </c>
      <c r="D3940" s="2">
        <v>0</v>
      </c>
      <c r="E3940" s="2" t="s">
        <v>7</v>
      </c>
      <c r="F3940" t="str">
        <f t="shared" si="61"/>
        <v>Basic</v>
      </c>
    </row>
    <row r="3941" spans="1:6" x14ac:dyDescent="0.25">
      <c r="A3941" s="3">
        <v>346186</v>
      </c>
      <c r="B3941" s="3" t="s">
        <v>8</v>
      </c>
      <c r="C3941" s="3">
        <v>32</v>
      </c>
      <c r="D3941" s="3">
        <v>1</v>
      </c>
      <c r="E3941" s="3" t="s">
        <v>7</v>
      </c>
      <c r="F3941" t="str">
        <f t="shared" si="61"/>
        <v>Premium</v>
      </c>
    </row>
    <row r="3942" spans="1:6" x14ac:dyDescent="0.25">
      <c r="A3942" s="2">
        <v>368421</v>
      </c>
      <c r="B3942" s="2" t="s">
        <v>8</v>
      </c>
      <c r="C3942" s="2">
        <v>57</v>
      </c>
      <c r="D3942" s="2">
        <v>1</v>
      </c>
      <c r="E3942" s="2" t="s">
        <v>9</v>
      </c>
      <c r="F3942" t="str">
        <f t="shared" si="61"/>
        <v>Elite</v>
      </c>
    </row>
    <row r="3943" spans="1:6" x14ac:dyDescent="0.25">
      <c r="A3943" s="3">
        <v>271352</v>
      </c>
      <c r="B3943" s="3" t="s">
        <v>10</v>
      </c>
      <c r="C3943" s="3">
        <v>39</v>
      </c>
      <c r="D3943" s="3">
        <v>0</v>
      </c>
      <c r="E3943" s="3" t="s">
        <v>7</v>
      </c>
      <c r="F3943" t="str">
        <f t="shared" si="61"/>
        <v>Premium</v>
      </c>
    </row>
    <row r="3944" spans="1:6" x14ac:dyDescent="0.25">
      <c r="A3944" s="2">
        <v>771365</v>
      </c>
      <c r="B3944" s="2" t="s">
        <v>10</v>
      </c>
      <c r="C3944" s="2">
        <v>61</v>
      </c>
      <c r="D3944" s="2">
        <v>0</v>
      </c>
      <c r="E3944" s="2" t="s">
        <v>7</v>
      </c>
      <c r="F3944" t="str">
        <f t="shared" si="61"/>
        <v>Elite</v>
      </c>
    </row>
    <row r="3945" spans="1:6" x14ac:dyDescent="0.25">
      <c r="A3945" s="3">
        <v>965605</v>
      </c>
      <c r="B3945" s="3" t="s">
        <v>6</v>
      </c>
      <c r="C3945" s="3">
        <v>44</v>
      </c>
      <c r="D3945" s="3">
        <v>0</v>
      </c>
      <c r="E3945" s="3" t="s">
        <v>7</v>
      </c>
      <c r="F3945" t="str">
        <f t="shared" si="61"/>
        <v>Premium</v>
      </c>
    </row>
    <row r="3946" spans="1:6" x14ac:dyDescent="0.25">
      <c r="A3946" s="2">
        <v>676455</v>
      </c>
      <c r="B3946" s="2" t="s">
        <v>6</v>
      </c>
      <c r="C3946" s="2">
        <v>40</v>
      </c>
      <c r="D3946" s="2">
        <v>0</v>
      </c>
      <c r="E3946" s="2" t="s">
        <v>7</v>
      </c>
      <c r="F3946" t="str">
        <f t="shared" si="61"/>
        <v>Premium</v>
      </c>
    </row>
    <row r="3947" spans="1:6" x14ac:dyDescent="0.25">
      <c r="A3947" s="3">
        <v>332069</v>
      </c>
      <c r="B3947" s="3" t="s">
        <v>6</v>
      </c>
      <c r="C3947" s="3">
        <v>63</v>
      </c>
      <c r="D3947" s="3">
        <v>0</v>
      </c>
      <c r="E3947" s="3" t="s">
        <v>7</v>
      </c>
      <c r="F3947" t="str">
        <f t="shared" si="61"/>
        <v>Elite</v>
      </c>
    </row>
    <row r="3948" spans="1:6" x14ac:dyDescent="0.25">
      <c r="A3948" s="2">
        <v>424747</v>
      </c>
      <c r="B3948" s="2" t="s">
        <v>8</v>
      </c>
      <c r="C3948" s="2">
        <v>52</v>
      </c>
      <c r="D3948" s="2">
        <v>1</v>
      </c>
      <c r="E3948" s="2" t="s">
        <v>9</v>
      </c>
      <c r="F3948" t="str">
        <f t="shared" si="61"/>
        <v>Elite</v>
      </c>
    </row>
    <row r="3949" spans="1:6" x14ac:dyDescent="0.25">
      <c r="A3949" s="3">
        <v>959699</v>
      </c>
      <c r="B3949" s="3" t="s">
        <v>10</v>
      </c>
      <c r="C3949" s="3">
        <v>18</v>
      </c>
      <c r="D3949" s="3">
        <v>0</v>
      </c>
      <c r="E3949" s="3" t="s">
        <v>7</v>
      </c>
      <c r="F3949" t="str">
        <f t="shared" si="61"/>
        <v>Basic</v>
      </c>
    </row>
    <row r="3950" spans="1:6" x14ac:dyDescent="0.25">
      <c r="A3950" s="2">
        <v>869381</v>
      </c>
      <c r="B3950" s="2" t="s">
        <v>6</v>
      </c>
      <c r="C3950" s="2">
        <v>62</v>
      </c>
      <c r="D3950" s="2">
        <v>1</v>
      </c>
      <c r="E3950" s="2" t="s">
        <v>7</v>
      </c>
      <c r="F3950" t="str">
        <f t="shared" si="61"/>
        <v>Elite</v>
      </c>
    </row>
    <row r="3951" spans="1:6" x14ac:dyDescent="0.25">
      <c r="A3951" s="3">
        <v>754499</v>
      </c>
      <c r="B3951" s="3" t="s">
        <v>6</v>
      </c>
      <c r="C3951" s="3">
        <v>24</v>
      </c>
      <c r="D3951" s="3">
        <v>1</v>
      </c>
      <c r="E3951" s="3" t="s">
        <v>7</v>
      </c>
      <c r="F3951" t="str">
        <f t="shared" si="61"/>
        <v>Basic</v>
      </c>
    </row>
    <row r="3952" spans="1:6" x14ac:dyDescent="0.25">
      <c r="A3952" s="2">
        <v>432758</v>
      </c>
      <c r="B3952" s="2" t="s">
        <v>6</v>
      </c>
      <c r="C3952" s="2">
        <v>46</v>
      </c>
      <c r="D3952" s="2">
        <v>0</v>
      </c>
      <c r="E3952" s="2" t="s">
        <v>7</v>
      </c>
      <c r="F3952" t="str">
        <f t="shared" si="61"/>
        <v>Premium</v>
      </c>
    </row>
    <row r="3953" spans="1:6" x14ac:dyDescent="0.25">
      <c r="A3953" s="3">
        <v>321252</v>
      </c>
      <c r="B3953" s="3" t="s">
        <v>6</v>
      </c>
      <c r="C3953" s="3">
        <v>52</v>
      </c>
      <c r="D3953" s="3">
        <v>1</v>
      </c>
      <c r="E3953" s="3" t="s">
        <v>7</v>
      </c>
      <c r="F3953" t="str">
        <f t="shared" si="61"/>
        <v>Elite</v>
      </c>
    </row>
    <row r="3954" spans="1:6" x14ac:dyDescent="0.25">
      <c r="A3954" s="2">
        <v>614384</v>
      </c>
      <c r="B3954" s="2" t="s">
        <v>10</v>
      </c>
      <c r="C3954" s="2">
        <v>62</v>
      </c>
      <c r="D3954" s="2">
        <v>0</v>
      </c>
      <c r="E3954" s="2" t="s">
        <v>7</v>
      </c>
      <c r="F3954" t="str">
        <f t="shared" si="61"/>
        <v>Elite</v>
      </c>
    </row>
    <row r="3955" spans="1:6" x14ac:dyDescent="0.25">
      <c r="A3955" s="3">
        <v>971668</v>
      </c>
      <c r="B3955" s="3" t="s">
        <v>6</v>
      </c>
      <c r="C3955" s="3">
        <v>27</v>
      </c>
      <c r="D3955" s="3">
        <v>1</v>
      </c>
      <c r="E3955" s="3" t="s">
        <v>7</v>
      </c>
      <c r="F3955" t="str">
        <f t="shared" si="61"/>
        <v>Basic</v>
      </c>
    </row>
    <row r="3956" spans="1:6" x14ac:dyDescent="0.25">
      <c r="A3956" s="2">
        <v>424582</v>
      </c>
      <c r="B3956" s="2" t="s">
        <v>6</v>
      </c>
      <c r="C3956" s="2">
        <v>45</v>
      </c>
      <c r="D3956" s="2">
        <v>0</v>
      </c>
      <c r="E3956" s="2" t="s">
        <v>7</v>
      </c>
      <c r="F3956" t="str">
        <f t="shared" si="61"/>
        <v>Premium</v>
      </c>
    </row>
    <row r="3957" spans="1:6" x14ac:dyDescent="0.25">
      <c r="A3957" s="3">
        <v>585825</v>
      </c>
      <c r="B3957" s="3" t="s">
        <v>6</v>
      </c>
      <c r="C3957" s="3">
        <v>18</v>
      </c>
      <c r="D3957" s="3">
        <v>1</v>
      </c>
      <c r="E3957" s="3" t="s">
        <v>7</v>
      </c>
      <c r="F3957" t="str">
        <f t="shared" si="61"/>
        <v>Basic</v>
      </c>
    </row>
    <row r="3958" spans="1:6" x14ac:dyDescent="0.25">
      <c r="A3958" s="2">
        <v>776892</v>
      </c>
      <c r="B3958" s="2" t="s">
        <v>6</v>
      </c>
      <c r="C3958" s="2">
        <v>27</v>
      </c>
      <c r="D3958" s="2">
        <v>0</v>
      </c>
      <c r="E3958" s="2" t="s">
        <v>7</v>
      </c>
      <c r="F3958" t="str">
        <f t="shared" si="61"/>
        <v>Basic</v>
      </c>
    </row>
    <row r="3959" spans="1:6" x14ac:dyDescent="0.25">
      <c r="A3959" s="3">
        <v>326682</v>
      </c>
      <c r="B3959" s="3" t="s">
        <v>10</v>
      </c>
      <c r="C3959" s="3">
        <v>33</v>
      </c>
      <c r="D3959" s="3">
        <v>1</v>
      </c>
      <c r="E3959" s="3" t="s">
        <v>7</v>
      </c>
      <c r="F3959" t="str">
        <f t="shared" si="61"/>
        <v>Premium</v>
      </c>
    </row>
    <row r="3960" spans="1:6" x14ac:dyDescent="0.25">
      <c r="A3960" s="2">
        <v>244909</v>
      </c>
      <c r="B3960" s="2" t="s">
        <v>8</v>
      </c>
      <c r="C3960" s="2">
        <v>56</v>
      </c>
      <c r="D3960" s="2">
        <v>0</v>
      </c>
      <c r="E3960" s="2" t="s">
        <v>9</v>
      </c>
      <c r="F3960" t="str">
        <f t="shared" si="61"/>
        <v>Elite</v>
      </c>
    </row>
    <row r="3961" spans="1:6" x14ac:dyDescent="0.25">
      <c r="A3961" s="3">
        <v>297412</v>
      </c>
      <c r="B3961" s="3" t="s">
        <v>10</v>
      </c>
      <c r="C3961" s="3">
        <v>23</v>
      </c>
      <c r="D3961" s="3">
        <v>1</v>
      </c>
      <c r="E3961" s="3" t="s">
        <v>7</v>
      </c>
      <c r="F3961" t="str">
        <f t="shared" si="61"/>
        <v>Basic</v>
      </c>
    </row>
    <row r="3962" spans="1:6" x14ac:dyDescent="0.25">
      <c r="A3962" s="2">
        <v>528400</v>
      </c>
      <c r="B3962" s="2" t="s">
        <v>8</v>
      </c>
      <c r="C3962" s="2">
        <v>66</v>
      </c>
      <c r="D3962" s="2">
        <v>1</v>
      </c>
      <c r="E3962" s="2" t="s">
        <v>9</v>
      </c>
      <c r="F3962" t="str">
        <f t="shared" si="61"/>
        <v>Elite</v>
      </c>
    </row>
    <row r="3963" spans="1:6" x14ac:dyDescent="0.25">
      <c r="A3963" s="3">
        <v>433233</v>
      </c>
      <c r="B3963" s="3" t="s">
        <v>8</v>
      </c>
      <c r="C3963" s="3">
        <v>21</v>
      </c>
      <c r="D3963" s="3">
        <v>1</v>
      </c>
      <c r="E3963" s="3" t="s">
        <v>7</v>
      </c>
      <c r="F3963" t="str">
        <f t="shared" si="61"/>
        <v>Basic</v>
      </c>
    </row>
    <row r="3964" spans="1:6" x14ac:dyDescent="0.25">
      <c r="A3964" s="2">
        <v>858062</v>
      </c>
      <c r="B3964" s="2" t="s">
        <v>8</v>
      </c>
      <c r="C3964" s="2">
        <v>24</v>
      </c>
      <c r="D3964" s="2">
        <v>0</v>
      </c>
      <c r="E3964" s="2" t="s">
        <v>7</v>
      </c>
      <c r="F3964" t="str">
        <f t="shared" si="61"/>
        <v>Basic</v>
      </c>
    </row>
    <row r="3965" spans="1:6" x14ac:dyDescent="0.25">
      <c r="A3965" s="3">
        <v>110025</v>
      </c>
      <c r="B3965" s="3" t="s">
        <v>10</v>
      </c>
      <c r="C3965" s="3">
        <v>42</v>
      </c>
      <c r="D3965" s="3">
        <v>0</v>
      </c>
      <c r="E3965" s="3" t="s">
        <v>7</v>
      </c>
      <c r="F3965" t="str">
        <f t="shared" si="61"/>
        <v>Premium</v>
      </c>
    </row>
    <row r="3966" spans="1:6" x14ac:dyDescent="0.25">
      <c r="A3966" s="2">
        <v>720878</v>
      </c>
      <c r="B3966" s="2" t="s">
        <v>10</v>
      </c>
      <c r="C3966" s="2">
        <v>26</v>
      </c>
      <c r="D3966" s="2">
        <v>0</v>
      </c>
      <c r="E3966" s="2" t="s">
        <v>7</v>
      </c>
      <c r="F3966" t="str">
        <f t="shared" si="61"/>
        <v>Basic</v>
      </c>
    </row>
    <row r="3967" spans="1:6" x14ac:dyDescent="0.25">
      <c r="A3967" s="3">
        <v>853791</v>
      </c>
      <c r="B3967" s="3" t="s">
        <v>10</v>
      </c>
      <c r="C3967" s="3">
        <v>23</v>
      </c>
      <c r="D3967" s="3">
        <v>0</v>
      </c>
      <c r="E3967" s="3" t="s">
        <v>7</v>
      </c>
      <c r="F3967" t="str">
        <f t="shared" si="61"/>
        <v>Basic</v>
      </c>
    </row>
    <row r="3968" spans="1:6" x14ac:dyDescent="0.25">
      <c r="A3968" s="2">
        <v>593252</v>
      </c>
      <c r="B3968" s="2" t="s">
        <v>6</v>
      </c>
      <c r="C3968" s="2">
        <v>70</v>
      </c>
      <c r="D3968" s="2">
        <v>0</v>
      </c>
      <c r="E3968" s="2" t="s">
        <v>7</v>
      </c>
      <c r="F3968" t="str">
        <f t="shared" si="61"/>
        <v>Elite</v>
      </c>
    </row>
    <row r="3969" spans="1:6" x14ac:dyDescent="0.25">
      <c r="A3969" s="3">
        <v>345350</v>
      </c>
      <c r="B3969" s="3" t="s">
        <v>8</v>
      </c>
      <c r="C3969" s="3">
        <v>56</v>
      </c>
      <c r="D3969" s="3">
        <v>1</v>
      </c>
      <c r="E3969" s="3" t="s">
        <v>9</v>
      </c>
      <c r="F3969" t="str">
        <f t="shared" si="61"/>
        <v>Elite</v>
      </c>
    </row>
    <row r="3970" spans="1:6" x14ac:dyDescent="0.25">
      <c r="A3970" s="2">
        <v>430770</v>
      </c>
      <c r="B3970" s="2" t="s">
        <v>6</v>
      </c>
      <c r="C3970" s="2">
        <v>23</v>
      </c>
      <c r="D3970" s="2">
        <v>0</v>
      </c>
      <c r="E3970" s="2" t="s">
        <v>7</v>
      </c>
      <c r="F3970" t="str">
        <f t="shared" si="61"/>
        <v>Basic</v>
      </c>
    </row>
    <row r="3971" spans="1:6" x14ac:dyDescent="0.25">
      <c r="A3971" s="3">
        <v>188967</v>
      </c>
      <c r="B3971" s="3" t="s">
        <v>6</v>
      </c>
      <c r="C3971" s="3">
        <v>50</v>
      </c>
      <c r="D3971" s="3">
        <v>0</v>
      </c>
      <c r="E3971" s="3" t="s">
        <v>7</v>
      </c>
      <c r="F3971" t="str">
        <f t="shared" ref="F3971:F4034" si="62">IF(C3971&gt;50,"Elite",IF(C3971&gt;=30,"Premium","Basic"))</f>
        <v>Premium</v>
      </c>
    </row>
    <row r="3972" spans="1:6" x14ac:dyDescent="0.25">
      <c r="A3972" s="2">
        <v>355075</v>
      </c>
      <c r="B3972" s="2" t="s">
        <v>8</v>
      </c>
      <c r="C3972" s="2">
        <v>31</v>
      </c>
      <c r="D3972" s="2">
        <v>1</v>
      </c>
      <c r="E3972" s="2" t="s">
        <v>7</v>
      </c>
      <c r="F3972" t="str">
        <f t="shared" si="62"/>
        <v>Premium</v>
      </c>
    </row>
    <row r="3973" spans="1:6" x14ac:dyDescent="0.25">
      <c r="A3973" s="3">
        <v>800191</v>
      </c>
      <c r="B3973" s="3" t="s">
        <v>6</v>
      </c>
      <c r="C3973" s="3">
        <v>29</v>
      </c>
      <c r="D3973" s="3">
        <v>1</v>
      </c>
      <c r="E3973" s="3" t="s">
        <v>7</v>
      </c>
      <c r="F3973" t="str">
        <f t="shared" si="62"/>
        <v>Basic</v>
      </c>
    </row>
    <row r="3974" spans="1:6" x14ac:dyDescent="0.25">
      <c r="A3974" s="2">
        <v>394209</v>
      </c>
      <c r="B3974" s="2" t="s">
        <v>8</v>
      </c>
      <c r="C3974" s="2">
        <v>56</v>
      </c>
      <c r="D3974" s="2">
        <v>0</v>
      </c>
      <c r="E3974" s="2" t="s">
        <v>9</v>
      </c>
      <c r="F3974" t="str">
        <f t="shared" si="62"/>
        <v>Elite</v>
      </c>
    </row>
    <row r="3975" spans="1:6" x14ac:dyDescent="0.25">
      <c r="A3975" s="3">
        <v>165362</v>
      </c>
      <c r="B3975" s="3" t="s">
        <v>8</v>
      </c>
      <c r="C3975" s="3">
        <v>33</v>
      </c>
      <c r="D3975" s="3">
        <v>0</v>
      </c>
      <c r="E3975" s="3" t="s">
        <v>7</v>
      </c>
      <c r="F3975" t="str">
        <f t="shared" si="62"/>
        <v>Premium</v>
      </c>
    </row>
    <row r="3976" spans="1:6" x14ac:dyDescent="0.25">
      <c r="A3976" s="2">
        <v>497197</v>
      </c>
      <c r="B3976" s="2" t="s">
        <v>8</v>
      </c>
      <c r="C3976" s="2">
        <v>20</v>
      </c>
      <c r="D3976" s="2">
        <v>1</v>
      </c>
      <c r="E3976" s="2" t="s">
        <v>7</v>
      </c>
      <c r="F3976" t="str">
        <f t="shared" si="62"/>
        <v>Basic</v>
      </c>
    </row>
    <row r="3977" spans="1:6" x14ac:dyDescent="0.25">
      <c r="A3977" s="3">
        <v>931655</v>
      </c>
      <c r="B3977" s="3" t="s">
        <v>6</v>
      </c>
      <c r="C3977" s="3">
        <v>50</v>
      </c>
      <c r="D3977" s="3">
        <v>0</v>
      </c>
      <c r="E3977" s="3" t="s">
        <v>7</v>
      </c>
      <c r="F3977" t="str">
        <f t="shared" si="62"/>
        <v>Premium</v>
      </c>
    </row>
    <row r="3978" spans="1:6" x14ac:dyDescent="0.25">
      <c r="A3978" s="2">
        <v>831070</v>
      </c>
      <c r="B3978" s="2" t="s">
        <v>6</v>
      </c>
      <c r="C3978" s="2">
        <v>48</v>
      </c>
      <c r="D3978" s="2">
        <v>1</v>
      </c>
      <c r="E3978" s="2" t="s">
        <v>7</v>
      </c>
      <c r="F3978" t="str">
        <f t="shared" si="62"/>
        <v>Premium</v>
      </c>
    </row>
    <row r="3979" spans="1:6" x14ac:dyDescent="0.25">
      <c r="A3979" s="3">
        <v>986010</v>
      </c>
      <c r="B3979" s="3" t="s">
        <v>10</v>
      </c>
      <c r="C3979" s="3">
        <v>21</v>
      </c>
      <c r="D3979" s="3">
        <v>0</v>
      </c>
      <c r="E3979" s="3" t="s">
        <v>7</v>
      </c>
      <c r="F3979" t="str">
        <f t="shared" si="62"/>
        <v>Basic</v>
      </c>
    </row>
    <row r="3980" spans="1:6" x14ac:dyDescent="0.25">
      <c r="A3980" s="2">
        <v>547762</v>
      </c>
      <c r="B3980" s="2" t="s">
        <v>6</v>
      </c>
      <c r="C3980" s="2">
        <v>23</v>
      </c>
      <c r="D3980" s="2">
        <v>1</v>
      </c>
      <c r="E3980" s="2" t="s">
        <v>7</v>
      </c>
      <c r="F3980" t="str">
        <f t="shared" si="62"/>
        <v>Basic</v>
      </c>
    </row>
    <row r="3981" spans="1:6" x14ac:dyDescent="0.25">
      <c r="A3981" s="3">
        <v>157199</v>
      </c>
      <c r="B3981" s="3" t="s">
        <v>8</v>
      </c>
      <c r="C3981" s="3">
        <v>20</v>
      </c>
      <c r="D3981" s="3">
        <v>0</v>
      </c>
      <c r="E3981" s="3" t="s">
        <v>7</v>
      </c>
      <c r="F3981" t="str">
        <f t="shared" si="62"/>
        <v>Basic</v>
      </c>
    </row>
    <row r="3982" spans="1:6" x14ac:dyDescent="0.25">
      <c r="A3982" s="2">
        <v>619843</v>
      </c>
      <c r="B3982" s="2" t="s">
        <v>10</v>
      </c>
      <c r="C3982" s="2">
        <v>47</v>
      </c>
      <c r="D3982" s="2">
        <v>1</v>
      </c>
      <c r="E3982" s="2" t="s">
        <v>7</v>
      </c>
      <c r="F3982" t="str">
        <f t="shared" si="62"/>
        <v>Premium</v>
      </c>
    </row>
    <row r="3983" spans="1:6" x14ac:dyDescent="0.25">
      <c r="A3983" s="3">
        <v>158433</v>
      </c>
      <c r="B3983" s="3" t="s">
        <v>8</v>
      </c>
      <c r="C3983" s="3">
        <v>29</v>
      </c>
      <c r="D3983" s="3">
        <v>0</v>
      </c>
      <c r="E3983" s="3" t="s">
        <v>7</v>
      </c>
      <c r="F3983" t="str">
        <f t="shared" si="62"/>
        <v>Basic</v>
      </c>
    </row>
    <row r="3984" spans="1:6" x14ac:dyDescent="0.25">
      <c r="A3984" s="2">
        <v>375706</v>
      </c>
      <c r="B3984" s="2" t="s">
        <v>10</v>
      </c>
      <c r="C3984" s="2">
        <v>42</v>
      </c>
      <c r="D3984" s="2">
        <v>0</v>
      </c>
      <c r="E3984" s="2" t="s">
        <v>7</v>
      </c>
      <c r="F3984" t="str">
        <f t="shared" si="62"/>
        <v>Premium</v>
      </c>
    </row>
    <row r="3985" spans="1:6" x14ac:dyDescent="0.25">
      <c r="A3985" s="3">
        <v>401425</v>
      </c>
      <c r="B3985" s="3" t="s">
        <v>8</v>
      </c>
      <c r="C3985" s="3">
        <v>30</v>
      </c>
      <c r="D3985" s="3">
        <v>1</v>
      </c>
      <c r="E3985" s="3" t="s">
        <v>7</v>
      </c>
      <c r="F3985" t="str">
        <f t="shared" si="62"/>
        <v>Premium</v>
      </c>
    </row>
    <row r="3986" spans="1:6" x14ac:dyDescent="0.25">
      <c r="A3986" s="2">
        <v>770801</v>
      </c>
      <c r="B3986" s="2" t="s">
        <v>10</v>
      </c>
      <c r="C3986" s="2">
        <v>61</v>
      </c>
      <c r="D3986" s="2">
        <v>1</v>
      </c>
      <c r="E3986" s="2" t="s">
        <v>7</v>
      </c>
      <c r="F3986" t="str">
        <f t="shared" si="62"/>
        <v>Elite</v>
      </c>
    </row>
    <row r="3987" spans="1:6" x14ac:dyDescent="0.25">
      <c r="A3987" s="3">
        <v>382548</v>
      </c>
      <c r="B3987" s="3" t="s">
        <v>8</v>
      </c>
      <c r="C3987" s="3">
        <v>35</v>
      </c>
      <c r="D3987" s="3">
        <v>0</v>
      </c>
      <c r="E3987" s="3" t="s">
        <v>7</v>
      </c>
      <c r="F3987" t="str">
        <f t="shared" si="62"/>
        <v>Premium</v>
      </c>
    </row>
    <row r="3988" spans="1:6" x14ac:dyDescent="0.25">
      <c r="A3988" s="2">
        <v>683301</v>
      </c>
      <c r="B3988" s="2" t="s">
        <v>8</v>
      </c>
      <c r="C3988" s="2">
        <v>37</v>
      </c>
      <c r="D3988" s="2">
        <v>0</v>
      </c>
      <c r="E3988" s="2" t="s">
        <v>7</v>
      </c>
      <c r="F3988" t="str">
        <f t="shared" si="62"/>
        <v>Premium</v>
      </c>
    </row>
    <row r="3989" spans="1:6" x14ac:dyDescent="0.25">
      <c r="A3989" s="3">
        <v>669191</v>
      </c>
      <c r="B3989" s="3" t="s">
        <v>10</v>
      </c>
      <c r="C3989" s="3">
        <v>28</v>
      </c>
      <c r="D3989" s="3">
        <v>0</v>
      </c>
      <c r="E3989" s="3" t="s">
        <v>7</v>
      </c>
      <c r="F3989" t="str">
        <f t="shared" si="62"/>
        <v>Basic</v>
      </c>
    </row>
    <row r="3990" spans="1:6" x14ac:dyDescent="0.25">
      <c r="A3990" s="2">
        <v>238182</v>
      </c>
      <c r="B3990" s="2" t="s">
        <v>6</v>
      </c>
      <c r="C3990" s="2">
        <v>66</v>
      </c>
      <c r="D3990" s="2">
        <v>1</v>
      </c>
      <c r="E3990" s="2" t="s">
        <v>7</v>
      </c>
      <c r="F3990" t="str">
        <f t="shared" si="62"/>
        <v>Elite</v>
      </c>
    </row>
    <row r="3991" spans="1:6" x14ac:dyDescent="0.25">
      <c r="A3991" s="3">
        <v>288994</v>
      </c>
      <c r="B3991" s="3" t="s">
        <v>6</v>
      </c>
      <c r="C3991" s="3">
        <v>21</v>
      </c>
      <c r="D3991" s="3">
        <v>0</v>
      </c>
      <c r="E3991" s="3" t="s">
        <v>7</v>
      </c>
      <c r="F3991" t="str">
        <f t="shared" si="62"/>
        <v>Basic</v>
      </c>
    </row>
    <row r="3992" spans="1:6" x14ac:dyDescent="0.25">
      <c r="A3992" s="2">
        <v>427187</v>
      </c>
      <c r="B3992" s="2" t="s">
        <v>6</v>
      </c>
      <c r="C3992" s="2">
        <v>61</v>
      </c>
      <c r="D3992" s="2">
        <v>0</v>
      </c>
      <c r="E3992" s="2" t="s">
        <v>7</v>
      </c>
      <c r="F3992" t="str">
        <f t="shared" si="62"/>
        <v>Elite</v>
      </c>
    </row>
    <row r="3993" spans="1:6" x14ac:dyDescent="0.25">
      <c r="A3993" s="3">
        <v>463916</v>
      </c>
      <c r="B3993" s="3" t="s">
        <v>8</v>
      </c>
      <c r="C3993" s="3">
        <v>45</v>
      </c>
      <c r="D3993" s="3">
        <v>0</v>
      </c>
      <c r="E3993" s="3" t="s">
        <v>7</v>
      </c>
      <c r="F3993" t="str">
        <f t="shared" si="62"/>
        <v>Premium</v>
      </c>
    </row>
    <row r="3994" spans="1:6" x14ac:dyDescent="0.25">
      <c r="A3994" s="2">
        <v>520860</v>
      </c>
      <c r="B3994" s="2" t="s">
        <v>8</v>
      </c>
      <c r="C3994" s="2">
        <v>69</v>
      </c>
      <c r="D3994" s="2">
        <v>1</v>
      </c>
      <c r="E3994" s="2" t="s">
        <v>9</v>
      </c>
      <c r="F3994" t="str">
        <f t="shared" si="62"/>
        <v>Elite</v>
      </c>
    </row>
    <row r="3995" spans="1:6" x14ac:dyDescent="0.25">
      <c r="A3995" s="3">
        <v>186472</v>
      </c>
      <c r="B3995" s="3" t="s">
        <v>6</v>
      </c>
      <c r="C3995" s="3">
        <v>19</v>
      </c>
      <c r="D3995" s="3">
        <v>0</v>
      </c>
      <c r="E3995" s="3" t="s">
        <v>7</v>
      </c>
      <c r="F3995" t="str">
        <f t="shared" si="62"/>
        <v>Basic</v>
      </c>
    </row>
    <row r="3996" spans="1:6" x14ac:dyDescent="0.25">
      <c r="A3996" s="2">
        <v>207026</v>
      </c>
      <c r="B3996" s="2" t="s">
        <v>8</v>
      </c>
      <c r="C3996" s="2">
        <v>43</v>
      </c>
      <c r="D3996" s="2">
        <v>0</v>
      </c>
      <c r="E3996" s="2" t="s">
        <v>7</v>
      </c>
      <c r="F3996" t="str">
        <f t="shared" si="62"/>
        <v>Premium</v>
      </c>
    </row>
    <row r="3997" spans="1:6" x14ac:dyDescent="0.25">
      <c r="A3997" s="3">
        <v>258326</v>
      </c>
      <c r="B3997" s="3" t="s">
        <v>6</v>
      </c>
      <c r="C3997" s="3">
        <v>55</v>
      </c>
      <c r="D3997" s="3">
        <v>1</v>
      </c>
      <c r="E3997" s="3" t="s">
        <v>7</v>
      </c>
      <c r="F3997" t="str">
        <f t="shared" si="62"/>
        <v>Elite</v>
      </c>
    </row>
    <row r="3998" spans="1:6" x14ac:dyDescent="0.25">
      <c r="A3998" s="2">
        <v>366101</v>
      </c>
      <c r="B3998" s="2" t="s">
        <v>10</v>
      </c>
      <c r="C3998" s="2">
        <v>24</v>
      </c>
      <c r="D3998" s="2">
        <v>1</v>
      </c>
      <c r="E3998" s="2" t="s">
        <v>7</v>
      </c>
      <c r="F3998" t="str">
        <f t="shared" si="62"/>
        <v>Basic</v>
      </c>
    </row>
    <row r="3999" spans="1:6" x14ac:dyDescent="0.25">
      <c r="A3999" s="3">
        <v>734441</v>
      </c>
      <c r="B3999" s="3" t="s">
        <v>6</v>
      </c>
      <c r="C3999" s="3">
        <v>68</v>
      </c>
      <c r="D3999" s="3">
        <v>0</v>
      </c>
      <c r="E3999" s="3" t="s">
        <v>7</v>
      </c>
      <c r="F3999" t="str">
        <f t="shared" si="62"/>
        <v>Elite</v>
      </c>
    </row>
    <row r="4000" spans="1:6" x14ac:dyDescent="0.25">
      <c r="A4000" s="2">
        <v>733440</v>
      </c>
      <c r="B4000" s="2" t="s">
        <v>6</v>
      </c>
      <c r="C4000" s="2">
        <v>69</v>
      </c>
      <c r="D4000" s="2">
        <v>0</v>
      </c>
      <c r="E4000" s="2" t="s">
        <v>7</v>
      </c>
      <c r="F4000" t="str">
        <f t="shared" si="62"/>
        <v>Elite</v>
      </c>
    </row>
    <row r="4001" spans="1:6" x14ac:dyDescent="0.25">
      <c r="A4001" s="3">
        <v>492886</v>
      </c>
      <c r="B4001" s="3" t="s">
        <v>6</v>
      </c>
      <c r="C4001" s="3">
        <v>51</v>
      </c>
      <c r="D4001" s="3">
        <v>0</v>
      </c>
      <c r="E4001" s="3" t="s">
        <v>7</v>
      </c>
      <c r="F4001" t="str">
        <f t="shared" si="62"/>
        <v>Elite</v>
      </c>
    </row>
    <row r="4002" spans="1:6" x14ac:dyDescent="0.25">
      <c r="A4002" s="2">
        <v>527124</v>
      </c>
      <c r="B4002" s="2" t="s">
        <v>6</v>
      </c>
      <c r="C4002" s="2">
        <v>41</v>
      </c>
      <c r="D4002" s="2">
        <v>0</v>
      </c>
      <c r="E4002" s="2" t="s">
        <v>7</v>
      </c>
      <c r="F4002" t="str">
        <f t="shared" si="62"/>
        <v>Premium</v>
      </c>
    </row>
    <row r="4003" spans="1:6" x14ac:dyDescent="0.25">
      <c r="A4003" s="3">
        <v>332626</v>
      </c>
      <c r="B4003" s="3" t="s">
        <v>10</v>
      </c>
      <c r="C4003" s="3">
        <v>33</v>
      </c>
      <c r="D4003" s="3">
        <v>0</v>
      </c>
      <c r="E4003" s="3" t="s">
        <v>7</v>
      </c>
      <c r="F4003" t="str">
        <f t="shared" si="62"/>
        <v>Premium</v>
      </c>
    </row>
    <row r="4004" spans="1:6" x14ac:dyDescent="0.25">
      <c r="A4004" s="2">
        <v>371196</v>
      </c>
      <c r="B4004" s="2" t="s">
        <v>10</v>
      </c>
      <c r="C4004" s="2">
        <v>48</v>
      </c>
      <c r="D4004" s="2">
        <v>1</v>
      </c>
      <c r="E4004" s="2" t="s">
        <v>7</v>
      </c>
      <c r="F4004" t="str">
        <f t="shared" si="62"/>
        <v>Premium</v>
      </c>
    </row>
    <row r="4005" spans="1:6" x14ac:dyDescent="0.25">
      <c r="A4005" s="3">
        <v>910709</v>
      </c>
      <c r="B4005" s="3" t="s">
        <v>6</v>
      </c>
      <c r="C4005" s="3">
        <v>33</v>
      </c>
      <c r="D4005" s="3">
        <v>0</v>
      </c>
      <c r="E4005" s="3" t="s">
        <v>7</v>
      </c>
      <c r="F4005" t="str">
        <f t="shared" si="62"/>
        <v>Premium</v>
      </c>
    </row>
    <row r="4006" spans="1:6" x14ac:dyDescent="0.25">
      <c r="A4006" s="2">
        <v>158656</v>
      </c>
      <c r="B4006" s="2" t="s">
        <v>6</v>
      </c>
      <c r="C4006" s="2">
        <v>51</v>
      </c>
      <c r="D4006" s="2">
        <v>1</v>
      </c>
      <c r="E4006" s="2" t="s">
        <v>7</v>
      </c>
      <c r="F4006" t="str">
        <f t="shared" si="62"/>
        <v>Elite</v>
      </c>
    </row>
    <row r="4007" spans="1:6" x14ac:dyDescent="0.25">
      <c r="A4007" s="3">
        <v>584081</v>
      </c>
      <c r="B4007" s="3" t="s">
        <v>6</v>
      </c>
      <c r="C4007" s="3">
        <v>66</v>
      </c>
      <c r="D4007" s="3">
        <v>1</v>
      </c>
      <c r="E4007" s="3" t="s">
        <v>7</v>
      </c>
      <c r="F4007" t="str">
        <f t="shared" si="62"/>
        <v>Elite</v>
      </c>
    </row>
    <row r="4008" spans="1:6" x14ac:dyDescent="0.25">
      <c r="A4008" s="2">
        <v>529857</v>
      </c>
      <c r="B4008" s="2" t="s">
        <v>6</v>
      </c>
      <c r="C4008" s="2">
        <v>35</v>
      </c>
      <c r="D4008" s="2">
        <v>1</v>
      </c>
      <c r="E4008" s="2" t="s">
        <v>7</v>
      </c>
      <c r="F4008" t="str">
        <f t="shared" si="62"/>
        <v>Premium</v>
      </c>
    </row>
    <row r="4009" spans="1:6" x14ac:dyDescent="0.25">
      <c r="A4009" s="3">
        <v>463127</v>
      </c>
      <c r="B4009" s="3" t="s">
        <v>8</v>
      </c>
      <c r="C4009" s="3">
        <v>46</v>
      </c>
      <c r="D4009" s="3">
        <v>1</v>
      </c>
      <c r="E4009" s="3" t="s">
        <v>7</v>
      </c>
      <c r="F4009" t="str">
        <f t="shared" si="62"/>
        <v>Premium</v>
      </c>
    </row>
    <row r="4010" spans="1:6" x14ac:dyDescent="0.25">
      <c r="A4010" s="2">
        <v>747116</v>
      </c>
      <c r="B4010" s="2" t="s">
        <v>8</v>
      </c>
      <c r="C4010" s="2">
        <v>59</v>
      </c>
      <c r="D4010" s="2">
        <v>0</v>
      </c>
      <c r="E4010" s="2" t="s">
        <v>9</v>
      </c>
      <c r="F4010" t="str">
        <f t="shared" si="62"/>
        <v>Elite</v>
      </c>
    </row>
    <row r="4011" spans="1:6" x14ac:dyDescent="0.25">
      <c r="A4011" s="3">
        <v>906744</v>
      </c>
      <c r="B4011" s="3" t="s">
        <v>6</v>
      </c>
      <c r="C4011" s="3">
        <v>33</v>
      </c>
      <c r="D4011" s="3">
        <v>1</v>
      </c>
      <c r="E4011" s="3" t="s">
        <v>7</v>
      </c>
      <c r="F4011" t="str">
        <f t="shared" si="62"/>
        <v>Premium</v>
      </c>
    </row>
    <row r="4012" spans="1:6" x14ac:dyDescent="0.25">
      <c r="A4012" s="2">
        <v>235697</v>
      </c>
      <c r="B4012" s="2" t="s">
        <v>10</v>
      </c>
      <c r="C4012" s="2">
        <v>68</v>
      </c>
      <c r="D4012" s="2">
        <v>0</v>
      </c>
      <c r="E4012" s="2" t="s">
        <v>7</v>
      </c>
      <c r="F4012" t="str">
        <f t="shared" si="62"/>
        <v>Elite</v>
      </c>
    </row>
    <row r="4013" spans="1:6" x14ac:dyDescent="0.25">
      <c r="A4013" s="3">
        <v>420677</v>
      </c>
      <c r="B4013" s="3" t="s">
        <v>10</v>
      </c>
      <c r="C4013" s="3">
        <v>18</v>
      </c>
      <c r="D4013" s="3">
        <v>1</v>
      </c>
      <c r="E4013" s="3" t="s">
        <v>7</v>
      </c>
      <c r="F4013" t="str">
        <f t="shared" si="62"/>
        <v>Basic</v>
      </c>
    </row>
    <row r="4014" spans="1:6" x14ac:dyDescent="0.25">
      <c r="A4014" s="2">
        <v>631704</v>
      </c>
      <c r="B4014" s="2" t="s">
        <v>10</v>
      </c>
      <c r="C4014" s="2">
        <v>44</v>
      </c>
      <c r="D4014" s="2">
        <v>0</v>
      </c>
      <c r="E4014" s="2" t="s">
        <v>7</v>
      </c>
      <c r="F4014" t="str">
        <f t="shared" si="62"/>
        <v>Premium</v>
      </c>
    </row>
    <row r="4015" spans="1:6" x14ac:dyDescent="0.25">
      <c r="A4015" s="3">
        <v>612802</v>
      </c>
      <c r="B4015" s="3" t="s">
        <v>10</v>
      </c>
      <c r="C4015" s="3">
        <v>57</v>
      </c>
      <c r="D4015" s="3">
        <v>0</v>
      </c>
      <c r="E4015" s="3" t="s">
        <v>7</v>
      </c>
      <c r="F4015" t="str">
        <f t="shared" si="62"/>
        <v>Elite</v>
      </c>
    </row>
    <row r="4016" spans="1:6" x14ac:dyDescent="0.25">
      <c r="A4016" s="2">
        <v>973391</v>
      </c>
      <c r="B4016" s="2" t="s">
        <v>8</v>
      </c>
      <c r="C4016" s="2">
        <v>62</v>
      </c>
      <c r="D4016" s="2">
        <v>0</v>
      </c>
      <c r="E4016" s="2" t="s">
        <v>9</v>
      </c>
      <c r="F4016" t="str">
        <f t="shared" si="62"/>
        <v>Elite</v>
      </c>
    </row>
    <row r="4017" spans="1:6" x14ac:dyDescent="0.25">
      <c r="A4017" s="3">
        <v>117603</v>
      </c>
      <c r="B4017" s="3" t="s">
        <v>10</v>
      </c>
      <c r="C4017" s="3">
        <v>18</v>
      </c>
      <c r="D4017" s="3">
        <v>0</v>
      </c>
      <c r="E4017" s="3" t="s">
        <v>7</v>
      </c>
      <c r="F4017" t="str">
        <f t="shared" si="62"/>
        <v>Basic</v>
      </c>
    </row>
    <row r="4018" spans="1:6" x14ac:dyDescent="0.25">
      <c r="A4018" s="2">
        <v>840648</v>
      </c>
      <c r="B4018" s="2" t="s">
        <v>10</v>
      </c>
      <c r="C4018" s="2">
        <v>19</v>
      </c>
      <c r="D4018" s="2">
        <v>0</v>
      </c>
      <c r="E4018" s="2" t="s">
        <v>7</v>
      </c>
      <c r="F4018" t="str">
        <f t="shared" si="62"/>
        <v>Basic</v>
      </c>
    </row>
    <row r="4019" spans="1:6" x14ac:dyDescent="0.25">
      <c r="A4019" s="3">
        <v>216011</v>
      </c>
      <c r="B4019" s="3" t="s">
        <v>6</v>
      </c>
      <c r="C4019" s="3">
        <v>18</v>
      </c>
      <c r="D4019" s="3">
        <v>1</v>
      </c>
      <c r="E4019" s="3" t="s">
        <v>7</v>
      </c>
      <c r="F4019" t="str">
        <f t="shared" si="62"/>
        <v>Basic</v>
      </c>
    </row>
    <row r="4020" spans="1:6" x14ac:dyDescent="0.25">
      <c r="A4020" s="2">
        <v>461363</v>
      </c>
      <c r="B4020" s="2" t="s">
        <v>10</v>
      </c>
      <c r="C4020" s="2">
        <v>39</v>
      </c>
      <c r="D4020" s="2">
        <v>1</v>
      </c>
      <c r="E4020" s="2" t="s">
        <v>7</v>
      </c>
      <c r="F4020" t="str">
        <f t="shared" si="62"/>
        <v>Premium</v>
      </c>
    </row>
    <row r="4021" spans="1:6" x14ac:dyDescent="0.25">
      <c r="A4021" s="3">
        <v>724422</v>
      </c>
      <c r="B4021" s="3" t="s">
        <v>6</v>
      </c>
      <c r="C4021" s="3">
        <v>28</v>
      </c>
      <c r="D4021" s="3">
        <v>1</v>
      </c>
      <c r="E4021" s="3" t="s">
        <v>7</v>
      </c>
      <c r="F4021" t="str">
        <f t="shared" si="62"/>
        <v>Basic</v>
      </c>
    </row>
    <row r="4022" spans="1:6" x14ac:dyDescent="0.25">
      <c r="A4022" s="2">
        <v>952384</v>
      </c>
      <c r="B4022" s="2" t="s">
        <v>6</v>
      </c>
      <c r="C4022" s="2">
        <v>33</v>
      </c>
      <c r="D4022" s="2">
        <v>0</v>
      </c>
      <c r="E4022" s="2" t="s">
        <v>7</v>
      </c>
      <c r="F4022" t="str">
        <f t="shared" si="62"/>
        <v>Premium</v>
      </c>
    </row>
    <row r="4023" spans="1:6" x14ac:dyDescent="0.25">
      <c r="A4023" s="3">
        <v>601872</v>
      </c>
      <c r="B4023" s="3" t="s">
        <v>8</v>
      </c>
      <c r="C4023" s="3">
        <v>61</v>
      </c>
      <c r="D4023" s="3">
        <v>0</v>
      </c>
      <c r="E4023" s="3" t="s">
        <v>9</v>
      </c>
      <c r="F4023" t="str">
        <f t="shared" si="62"/>
        <v>Elite</v>
      </c>
    </row>
    <row r="4024" spans="1:6" x14ac:dyDescent="0.25">
      <c r="A4024" s="2">
        <v>352558</v>
      </c>
      <c r="B4024" s="2" t="s">
        <v>6</v>
      </c>
      <c r="C4024" s="2">
        <v>23</v>
      </c>
      <c r="D4024" s="2">
        <v>0</v>
      </c>
      <c r="E4024" s="2" t="s">
        <v>7</v>
      </c>
      <c r="F4024" t="str">
        <f t="shared" si="62"/>
        <v>Basic</v>
      </c>
    </row>
    <row r="4025" spans="1:6" x14ac:dyDescent="0.25">
      <c r="A4025" s="3">
        <v>540639</v>
      </c>
      <c r="B4025" s="3" t="s">
        <v>8</v>
      </c>
      <c r="C4025" s="3">
        <v>40</v>
      </c>
      <c r="D4025" s="3">
        <v>1</v>
      </c>
      <c r="E4025" s="3" t="s">
        <v>7</v>
      </c>
      <c r="F4025" t="str">
        <f t="shared" si="62"/>
        <v>Premium</v>
      </c>
    </row>
    <row r="4026" spans="1:6" x14ac:dyDescent="0.25">
      <c r="A4026" s="2">
        <v>354595</v>
      </c>
      <c r="B4026" s="2" t="s">
        <v>6</v>
      </c>
      <c r="C4026" s="2">
        <v>56</v>
      </c>
      <c r="D4026" s="2">
        <v>1</v>
      </c>
      <c r="E4026" s="2" t="s">
        <v>7</v>
      </c>
      <c r="F4026" t="str">
        <f t="shared" si="62"/>
        <v>Elite</v>
      </c>
    </row>
    <row r="4027" spans="1:6" x14ac:dyDescent="0.25">
      <c r="A4027" s="3">
        <v>271261</v>
      </c>
      <c r="B4027" s="3" t="s">
        <v>10</v>
      </c>
      <c r="C4027" s="3">
        <v>68</v>
      </c>
      <c r="D4027" s="3">
        <v>1</v>
      </c>
      <c r="E4027" s="3" t="s">
        <v>7</v>
      </c>
      <c r="F4027" t="str">
        <f t="shared" si="62"/>
        <v>Elite</v>
      </c>
    </row>
    <row r="4028" spans="1:6" x14ac:dyDescent="0.25">
      <c r="A4028" s="2">
        <v>615812</v>
      </c>
      <c r="B4028" s="2" t="s">
        <v>6</v>
      </c>
      <c r="C4028" s="2">
        <v>18</v>
      </c>
      <c r="D4028" s="2">
        <v>1</v>
      </c>
      <c r="E4028" s="2" t="s">
        <v>7</v>
      </c>
      <c r="F4028" t="str">
        <f t="shared" si="62"/>
        <v>Basic</v>
      </c>
    </row>
    <row r="4029" spans="1:6" x14ac:dyDescent="0.25">
      <c r="A4029" s="3">
        <v>797424</v>
      </c>
      <c r="B4029" s="3" t="s">
        <v>6</v>
      </c>
      <c r="C4029" s="3">
        <v>40</v>
      </c>
      <c r="D4029" s="3">
        <v>0</v>
      </c>
      <c r="E4029" s="3" t="s">
        <v>7</v>
      </c>
      <c r="F4029" t="str">
        <f t="shared" si="62"/>
        <v>Premium</v>
      </c>
    </row>
    <row r="4030" spans="1:6" x14ac:dyDescent="0.25">
      <c r="A4030" s="2">
        <v>571212</v>
      </c>
      <c r="B4030" s="2" t="s">
        <v>6</v>
      </c>
      <c r="C4030" s="2">
        <v>36</v>
      </c>
      <c r="D4030" s="2">
        <v>1</v>
      </c>
      <c r="E4030" s="2" t="s">
        <v>7</v>
      </c>
      <c r="F4030" t="str">
        <f t="shared" si="62"/>
        <v>Premium</v>
      </c>
    </row>
    <row r="4031" spans="1:6" x14ac:dyDescent="0.25">
      <c r="A4031" s="3">
        <v>759106</v>
      </c>
      <c r="B4031" s="3" t="s">
        <v>6</v>
      </c>
      <c r="C4031" s="3">
        <v>19</v>
      </c>
      <c r="D4031" s="3">
        <v>0</v>
      </c>
      <c r="E4031" s="3" t="s">
        <v>7</v>
      </c>
      <c r="F4031" t="str">
        <f t="shared" si="62"/>
        <v>Basic</v>
      </c>
    </row>
    <row r="4032" spans="1:6" x14ac:dyDescent="0.25">
      <c r="A4032" s="2">
        <v>490266</v>
      </c>
      <c r="B4032" s="2" t="s">
        <v>10</v>
      </c>
      <c r="C4032" s="2">
        <v>51</v>
      </c>
      <c r="D4032" s="2">
        <v>1</v>
      </c>
      <c r="E4032" s="2" t="s">
        <v>7</v>
      </c>
      <c r="F4032" t="str">
        <f t="shared" si="62"/>
        <v>Elite</v>
      </c>
    </row>
    <row r="4033" spans="1:6" x14ac:dyDescent="0.25">
      <c r="A4033" s="3">
        <v>851430</v>
      </c>
      <c r="B4033" s="3" t="s">
        <v>8</v>
      </c>
      <c r="C4033" s="3">
        <v>66</v>
      </c>
      <c r="D4033" s="3">
        <v>0</v>
      </c>
      <c r="E4033" s="3" t="s">
        <v>9</v>
      </c>
      <c r="F4033" t="str">
        <f t="shared" si="62"/>
        <v>Elite</v>
      </c>
    </row>
    <row r="4034" spans="1:6" x14ac:dyDescent="0.25">
      <c r="A4034" s="2">
        <v>633306</v>
      </c>
      <c r="B4034" s="2" t="s">
        <v>10</v>
      </c>
      <c r="C4034" s="2">
        <v>29</v>
      </c>
      <c r="D4034" s="2">
        <v>1</v>
      </c>
      <c r="E4034" s="2" t="s">
        <v>7</v>
      </c>
      <c r="F4034" t="str">
        <f t="shared" si="62"/>
        <v>Basic</v>
      </c>
    </row>
    <row r="4035" spans="1:6" x14ac:dyDescent="0.25">
      <c r="A4035" s="3">
        <v>376808</v>
      </c>
      <c r="B4035" s="3" t="s">
        <v>10</v>
      </c>
      <c r="C4035" s="3">
        <v>43</v>
      </c>
      <c r="D4035" s="3">
        <v>1</v>
      </c>
      <c r="E4035" s="3" t="s">
        <v>7</v>
      </c>
      <c r="F4035" t="str">
        <f t="shared" ref="F4035:F4098" si="63">IF(C4035&gt;50,"Elite",IF(C4035&gt;=30,"Premium","Basic"))</f>
        <v>Premium</v>
      </c>
    </row>
    <row r="4036" spans="1:6" x14ac:dyDescent="0.25">
      <c r="A4036" s="2">
        <v>635085</v>
      </c>
      <c r="B4036" s="2" t="s">
        <v>10</v>
      </c>
      <c r="C4036" s="2">
        <v>48</v>
      </c>
      <c r="D4036" s="2">
        <v>1</v>
      </c>
      <c r="E4036" s="2" t="s">
        <v>7</v>
      </c>
      <c r="F4036" t="str">
        <f t="shared" si="63"/>
        <v>Premium</v>
      </c>
    </row>
    <row r="4037" spans="1:6" x14ac:dyDescent="0.25">
      <c r="A4037" s="3">
        <v>788705</v>
      </c>
      <c r="B4037" s="3" t="s">
        <v>8</v>
      </c>
      <c r="C4037" s="3">
        <v>40</v>
      </c>
      <c r="D4037" s="3">
        <v>0</v>
      </c>
      <c r="E4037" s="3" t="s">
        <v>7</v>
      </c>
      <c r="F4037" t="str">
        <f t="shared" si="63"/>
        <v>Premium</v>
      </c>
    </row>
    <row r="4038" spans="1:6" x14ac:dyDescent="0.25">
      <c r="A4038" s="2">
        <v>375471</v>
      </c>
      <c r="B4038" s="2" t="s">
        <v>10</v>
      </c>
      <c r="C4038" s="2">
        <v>39</v>
      </c>
      <c r="D4038" s="2">
        <v>0</v>
      </c>
      <c r="E4038" s="2" t="s">
        <v>7</v>
      </c>
      <c r="F4038" t="str">
        <f t="shared" si="63"/>
        <v>Premium</v>
      </c>
    </row>
    <row r="4039" spans="1:6" x14ac:dyDescent="0.25">
      <c r="A4039" s="3">
        <v>698377</v>
      </c>
      <c r="B4039" s="3" t="s">
        <v>6</v>
      </c>
      <c r="C4039" s="3">
        <v>64</v>
      </c>
      <c r="D4039" s="3">
        <v>0</v>
      </c>
      <c r="E4039" s="3" t="s">
        <v>7</v>
      </c>
      <c r="F4039" t="str">
        <f t="shared" si="63"/>
        <v>Elite</v>
      </c>
    </row>
    <row r="4040" spans="1:6" x14ac:dyDescent="0.25">
      <c r="A4040" s="2">
        <v>745632</v>
      </c>
      <c r="B4040" s="2" t="s">
        <v>8</v>
      </c>
      <c r="C4040" s="2">
        <v>30</v>
      </c>
      <c r="D4040" s="2">
        <v>0</v>
      </c>
      <c r="E4040" s="2" t="s">
        <v>7</v>
      </c>
      <c r="F4040" t="str">
        <f t="shared" si="63"/>
        <v>Premium</v>
      </c>
    </row>
    <row r="4041" spans="1:6" x14ac:dyDescent="0.25">
      <c r="A4041" s="3">
        <v>326169</v>
      </c>
      <c r="B4041" s="3" t="s">
        <v>6</v>
      </c>
      <c r="C4041" s="3">
        <v>33</v>
      </c>
      <c r="D4041" s="3">
        <v>0</v>
      </c>
      <c r="E4041" s="3" t="s">
        <v>7</v>
      </c>
      <c r="F4041" t="str">
        <f t="shared" si="63"/>
        <v>Premium</v>
      </c>
    </row>
    <row r="4042" spans="1:6" x14ac:dyDescent="0.25">
      <c r="A4042" s="2">
        <v>377052</v>
      </c>
      <c r="B4042" s="2" t="s">
        <v>10</v>
      </c>
      <c r="C4042" s="2">
        <v>51</v>
      </c>
      <c r="D4042" s="2">
        <v>0</v>
      </c>
      <c r="E4042" s="2" t="s">
        <v>7</v>
      </c>
      <c r="F4042" t="str">
        <f t="shared" si="63"/>
        <v>Elite</v>
      </c>
    </row>
    <row r="4043" spans="1:6" x14ac:dyDescent="0.25">
      <c r="A4043" s="3">
        <v>749799</v>
      </c>
      <c r="B4043" s="3" t="s">
        <v>8</v>
      </c>
      <c r="C4043" s="3">
        <v>67</v>
      </c>
      <c r="D4043" s="3">
        <v>1</v>
      </c>
      <c r="E4043" s="3" t="s">
        <v>9</v>
      </c>
      <c r="F4043" t="str">
        <f t="shared" si="63"/>
        <v>Elite</v>
      </c>
    </row>
    <row r="4044" spans="1:6" x14ac:dyDescent="0.25">
      <c r="A4044" s="2">
        <v>451248</v>
      </c>
      <c r="B4044" s="2" t="s">
        <v>6</v>
      </c>
      <c r="C4044" s="2">
        <v>49</v>
      </c>
      <c r="D4044" s="2">
        <v>0</v>
      </c>
      <c r="E4044" s="2" t="s">
        <v>7</v>
      </c>
      <c r="F4044" t="str">
        <f t="shared" si="63"/>
        <v>Premium</v>
      </c>
    </row>
    <row r="4045" spans="1:6" x14ac:dyDescent="0.25">
      <c r="A4045" s="3">
        <v>483380</v>
      </c>
      <c r="B4045" s="3" t="s">
        <v>6</v>
      </c>
      <c r="C4045" s="3">
        <v>60</v>
      </c>
      <c r="D4045" s="3">
        <v>1</v>
      </c>
      <c r="E4045" s="3" t="s">
        <v>7</v>
      </c>
      <c r="F4045" t="str">
        <f t="shared" si="63"/>
        <v>Elite</v>
      </c>
    </row>
    <row r="4046" spans="1:6" x14ac:dyDescent="0.25">
      <c r="A4046" s="2">
        <v>384254</v>
      </c>
      <c r="B4046" s="2" t="s">
        <v>10</v>
      </c>
      <c r="C4046" s="2">
        <v>62</v>
      </c>
      <c r="D4046" s="2">
        <v>1</v>
      </c>
      <c r="E4046" s="2" t="s">
        <v>7</v>
      </c>
      <c r="F4046" t="str">
        <f t="shared" si="63"/>
        <v>Elite</v>
      </c>
    </row>
    <row r="4047" spans="1:6" x14ac:dyDescent="0.25">
      <c r="A4047" s="3">
        <v>157442</v>
      </c>
      <c r="B4047" s="3" t="s">
        <v>10</v>
      </c>
      <c r="C4047" s="3">
        <v>45</v>
      </c>
      <c r="D4047" s="3">
        <v>0</v>
      </c>
      <c r="E4047" s="3" t="s">
        <v>7</v>
      </c>
      <c r="F4047" t="str">
        <f t="shared" si="63"/>
        <v>Premium</v>
      </c>
    </row>
    <row r="4048" spans="1:6" x14ac:dyDescent="0.25">
      <c r="A4048" s="2">
        <v>961481</v>
      </c>
      <c r="B4048" s="2" t="s">
        <v>10</v>
      </c>
      <c r="C4048" s="2">
        <v>49</v>
      </c>
      <c r="D4048" s="2">
        <v>0</v>
      </c>
      <c r="E4048" s="2" t="s">
        <v>7</v>
      </c>
      <c r="F4048" t="str">
        <f t="shared" si="63"/>
        <v>Premium</v>
      </c>
    </row>
    <row r="4049" spans="1:6" x14ac:dyDescent="0.25">
      <c r="A4049" s="3">
        <v>417238</v>
      </c>
      <c r="B4049" s="3" t="s">
        <v>6</v>
      </c>
      <c r="C4049" s="3">
        <v>57</v>
      </c>
      <c r="D4049" s="3">
        <v>1</v>
      </c>
      <c r="E4049" s="3" t="s">
        <v>7</v>
      </c>
      <c r="F4049" t="str">
        <f t="shared" si="63"/>
        <v>Elite</v>
      </c>
    </row>
    <row r="4050" spans="1:6" x14ac:dyDescent="0.25">
      <c r="A4050" s="2">
        <v>151908</v>
      </c>
      <c r="B4050" s="2" t="s">
        <v>6</v>
      </c>
      <c r="C4050" s="2">
        <v>65</v>
      </c>
      <c r="D4050" s="2">
        <v>1</v>
      </c>
      <c r="E4050" s="2" t="s">
        <v>7</v>
      </c>
      <c r="F4050" t="str">
        <f t="shared" si="63"/>
        <v>Elite</v>
      </c>
    </row>
    <row r="4051" spans="1:6" x14ac:dyDescent="0.25">
      <c r="A4051" s="3">
        <v>524837</v>
      </c>
      <c r="B4051" s="3" t="s">
        <v>8</v>
      </c>
      <c r="C4051" s="3">
        <v>29</v>
      </c>
      <c r="D4051" s="3">
        <v>0</v>
      </c>
      <c r="E4051" s="3" t="s">
        <v>7</v>
      </c>
      <c r="F4051" t="str">
        <f t="shared" si="63"/>
        <v>Basic</v>
      </c>
    </row>
    <row r="4052" spans="1:6" x14ac:dyDescent="0.25">
      <c r="A4052" s="2">
        <v>542532</v>
      </c>
      <c r="B4052" s="2" t="s">
        <v>8</v>
      </c>
      <c r="C4052" s="2">
        <v>43</v>
      </c>
      <c r="D4052" s="2">
        <v>1</v>
      </c>
      <c r="E4052" s="2" t="s">
        <v>7</v>
      </c>
      <c r="F4052" t="str">
        <f t="shared" si="63"/>
        <v>Premium</v>
      </c>
    </row>
    <row r="4053" spans="1:6" x14ac:dyDescent="0.25">
      <c r="A4053" s="3">
        <v>942818</v>
      </c>
      <c r="B4053" s="3" t="s">
        <v>6</v>
      </c>
      <c r="C4053" s="3">
        <v>43</v>
      </c>
      <c r="D4053" s="3">
        <v>0</v>
      </c>
      <c r="E4053" s="3" t="s">
        <v>7</v>
      </c>
      <c r="F4053" t="str">
        <f t="shared" si="63"/>
        <v>Premium</v>
      </c>
    </row>
    <row r="4054" spans="1:6" x14ac:dyDescent="0.25">
      <c r="A4054" s="2">
        <v>690624</v>
      </c>
      <c r="B4054" s="2" t="s">
        <v>10</v>
      </c>
      <c r="C4054" s="2">
        <v>55</v>
      </c>
      <c r="D4054" s="2">
        <v>1</v>
      </c>
      <c r="E4054" s="2" t="s">
        <v>7</v>
      </c>
      <c r="F4054" t="str">
        <f t="shared" si="63"/>
        <v>Elite</v>
      </c>
    </row>
    <row r="4055" spans="1:6" x14ac:dyDescent="0.25">
      <c r="A4055" s="3">
        <v>528531</v>
      </c>
      <c r="B4055" s="3" t="s">
        <v>6</v>
      </c>
      <c r="C4055" s="3">
        <v>30</v>
      </c>
      <c r="D4055" s="3">
        <v>1</v>
      </c>
      <c r="E4055" s="3" t="s">
        <v>7</v>
      </c>
      <c r="F4055" t="str">
        <f t="shared" si="63"/>
        <v>Premium</v>
      </c>
    </row>
    <row r="4056" spans="1:6" x14ac:dyDescent="0.25">
      <c r="A4056" s="2">
        <v>134195</v>
      </c>
      <c r="B4056" s="2" t="s">
        <v>8</v>
      </c>
      <c r="C4056" s="2">
        <v>35</v>
      </c>
      <c r="D4056" s="2">
        <v>0</v>
      </c>
      <c r="E4056" s="2" t="s">
        <v>7</v>
      </c>
      <c r="F4056" t="str">
        <f t="shared" si="63"/>
        <v>Premium</v>
      </c>
    </row>
    <row r="4057" spans="1:6" x14ac:dyDescent="0.25">
      <c r="A4057" s="3">
        <v>268207</v>
      </c>
      <c r="B4057" s="3" t="s">
        <v>8</v>
      </c>
      <c r="C4057" s="3">
        <v>69</v>
      </c>
      <c r="D4057" s="3">
        <v>1</v>
      </c>
      <c r="E4057" s="3" t="s">
        <v>9</v>
      </c>
      <c r="F4057" t="str">
        <f t="shared" si="63"/>
        <v>Elite</v>
      </c>
    </row>
    <row r="4058" spans="1:6" x14ac:dyDescent="0.25">
      <c r="A4058" s="2">
        <v>412333</v>
      </c>
      <c r="B4058" s="2" t="s">
        <v>6</v>
      </c>
      <c r="C4058" s="2">
        <v>39</v>
      </c>
      <c r="D4058" s="2">
        <v>0</v>
      </c>
      <c r="E4058" s="2" t="s">
        <v>7</v>
      </c>
      <c r="F4058" t="str">
        <f t="shared" si="63"/>
        <v>Premium</v>
      </c>
    </row>
    <row r="4059" spans="1:6" x14ac:dyDescent="0.25">
      <c r="A4059" s="3">
        <v>488197</v>
      </c>
      <c r="B4059" s="3" t="s">
        <v>8</v>
      </c>
      <c r="C4059" s="3">
        <v>25</v>
      </c>
      <c r="D4059" s="3">
        <v>0</v>
      </c>
      <c r="E4059" s="3" t="s">
        <v>7</v>
      </c>
      <c r="F4059" t="str">
        <f t="shared" si="63"/>
        <v>Basic</v>
      </c>
    </row>
    <row r="4060" spans="1:6" x14ac:dyDescent="0.25">
      <c r="A4060" s="2">
        <v>862824</v>
      </c>
      <c r="B4060" s="2" t="s">
        <v>10</v>
      </c>
      <c r="C4060" s="2">
        <v>39</v>
      </c>
      <c r="D4060" s="2">
        <v>0</v>
      </c>
      <c r="E4060" s="2" t="s">
        <v>7</v>
      </c>
      <c r="F4060" t="str">
        <f t="shared" si="63"/>
        <v>Premium</v>
      </c>
    </row>
    <row r="4061" spans="1:6" x14ac:dyDescent="0.25">
      <c r="A4061" s="3">
        <v>919952</v>
      </c>
      <c r="B4061" s="3" t="s">
        <v>8</v>
      </c>
      <c r="C4061" s="3">
        <v>26</v>
      </c>
      <c r="D4061" s="3">
        <v>0</v>
      </c>
      <c r="E4061" s="3" t="s">
        <v>7</v>
      </c>
      <c r="F4061" t="str">
        <f t="shared" si="63"/>
        <v>Basic</v>
      </c>
    </row>
    <row r="4062" spans="1:6" x14ac:dyDescent="0.25">
      <c r="A4062" s="2">
        <v>312871</v>
      </c>
      <c r="B4062" s="2" t="s">
        <v>8</v>
      </c>
      <c r="C4062" s="2">
        <v>62</v>
      </c>
      <c r="D4062" s="2">
        <v>1</v>
      </c>
      <c r="E4062" s="2" t="s">
        <v>9</v>
      </c>
      <c r="F4062" t="str">
        <f t="shared" si="63"/>
        <v>Elite</v>
      </c>
    </row>
    <row r="4063" spans="1:6" x14ac:dyDescent="0.25">
      <c r="A4063" s="3">
        <v>989452</v>
      </c>
      <c r="B4063" s="3" t="s">
        <v>6</v>
      </c>
      <c r="C4063" s="3">
        <v>68</v>
      </c>
      <c r="D4063" s="3">
        <v>1</v>
      </c>
      <c r="E4063" s="3" t="s">
        <v>7</v>
      </c>
      <c r="F4063" t="str">
        <f t="shared" si="63"/>
        <v>Elite</v>
      </c>
    </row>
    <row r="4064" spans="1:6" x14ac:dyDescent="0.25">
      <c r="A4064" s="2">
        <v>623068</v>
      </c>
      <c r="B4064" s="2" t="s">
        <v>8</v>
      </c>
      <c r="C4064" s="2">
        <v>55</v>
      </c>
      <c r="D4064" s="2">
        <v>1</v>
      </c>
      <c r="E4064" s="2" t="s">
        <v>9</v>
      </c>
      <c r="F4064" t="str">
        <f t="shared" si="63"/>
        <v>Elite</v>
      </c>
    </row>
    <row r="4065" spans="1:6" x14ac:dyDescent="0.25">
      <c r="A4065" s="3">
        <v>111560</v>
      </c>
      <c r="B4065" s="3" t="s">
        <v>10</v>
      </c>
      <c r="C4065" s="3">
        <v>28</v>
      </c>
      <c r="D4065" s="3">
        <v>0</v>
      </c>
      <c r="E4065" s="3" t="s">
        <v>7</v>
      </c>
      <c r="F4065" t="str">
        <f t="shared" si="63"/>
        <v>Basic</v>
      </c>
    </row>
    <row r="4066" spans="1:6" x14ac:dyDescent="0.25">
      <c r="A4066" s="2">
        <v>192200</v>
      </c>
      <c r="B4066" s="2" t="s">
        <v>6</v>
      </c>
      <c r="C4066" s="2">
        <v>37</v>
      </c>
      <c r="D4066" s="2">
        <v>1</v>
      </c>
      <c r="E4066" s="2" t="s">
        <v>7</v>
      </c>
      <c r="F4066" t="str">
        <f t="shared" si="63"/>
        <v>Premium</v>
      </c>
    </row>
    <row r="4067" spans="1:6" x14ac:dyDescent="0.25">
      <c r="A4067" s="3">
        <v>958685</v>
      </c>
      <c r="B4067" s="3" t="s">
        <v>6</v>
      </c>
      <c r="C4067" s="3">
        <v>39</v>
      </c>
      <c r="D4067" s="3">
        <v>0</v>
      </c>
      <c r="E4067" s="3" t="s">
        <v>7</v>
      </c>
      <c r="F4067" t="str">
        <f t="shared" si="63"/>
        <v>Premium</v>
      </c>
    </row>
    <row r="4068" spans="1:6" x14ac:dyDescent="0.25">
      <c r="A4068" s="2">
        <v>605079</v>
      </c>
      <c r="B4068" s="2" t="s">
        <v>6</v>
      </c>
      <c r="C4068" s="2">
        <v>67</v>
      </c>
      <c r="D4068" s="2">
        <v>0</v>
      </c>
      <c r="E4068" s="2" t="s">
        <v>7</v>
      </c>
      <c r="F4068" t="str">
        <f t="shared" si="63"/>
        <v>Elite</v>
      </c>
    </row>
    <row r="4069" spans="1:6" x14ac:dyDescent="0.25">
      <c r="A4069" s="3">
        <v>490350</v>
      </c>
      <c r="B4069" s="3" t="s">
        <v>8</v>
      </c>
      <c r="C4069" s="3">
        <v>63</v>
      </c>
      <c r="D4069" s="3">
        <v>0</v>
      </c>
      <c r="E4069" s="3" t="s">
        <v>9</v>
      </c>
      <c r="F4069" t="str">
        <f t="shared" si="63"/>
        <v>Elite</v>
      </c>
    </row>
    <row r="4070" spans="1:6" x14ac:dyDescent="0.25">
      <c r="A4070" s="2">
        <v>744278</v>
      </c>
      <c r="B4070" s="2" t="s">
        <v>6</v>
      </c>
      <c r="C4070" s="2">
        <v>29</v>
      </c>
      <c r="D4070" s="2">
        <v>1</v>
      </c>
      <c r="E4070" s="2" t="s">
        <v>7</v>
      </c>
      <c r="F4070" t="str">
        <f t="shared" si="63"/>
        <v>Basic</v>
      </c>
    </row>
    <row r="4071" spans="1:6" x14ac:dyDescent="0.25">
      <c r="A4071" s="3">
        <v>687392</v>
      </c>
      <c r="B4071" s="3" t="s">
        <v>8</v>
      </c>
      <c r="C4071" s="3">
        <v>32</v>
      </c>
      <c r="D4071" s="3">
        <v>1</v>
      </c>
      <c r="E4071" s="3" t="s">
        <v>7</v>
      </c>
      <c r="F4071" t="str">
        <f t="shared" si="63"/>
        <v>Premium</v>
      </c>
    </row>
    <row r="4072" spans="1:6" x14ac:dyDescent="0.25">
      <c r="A4072" s="2">
        <v>624738</v>
      </c>
      <c r="B4072" s="2" t="s">
        <v>10</v>
      </c>
      <c r="C4072" s="2">
        <v>56</v>
      </c>
      <c r="D4072" s="2">
        <v>0</v>
      </c>
      <c r="E4072" s="2" t="s">
        <v>7</v>
      </c>
      <c r="F4072" t="str">
        <f t="shared" si="63"/>
        <v>Elite</v>
      </c>
    </row>
    <row r="4073" spans="1:6" x14ac:dyDescent="0.25">
      <c r="A4073" s="3">
        <v>590305</v>
      </c>
      <c r="B4073" s="3" t="s">
        <v>10</v>
      </c>
      <c r="C4073" s="3">
        <v>34</v>
      </c>
      <c r="D4073" s="3">
        <v>1</v>
      </c>
      <c r="E4073" s="3" t="s">
        <v>7</v>
      </c>
      <c r="F4073" t="str">
        <f t="shared" si="63"/>
        <v>Premium</v>
      </c>
    </row>
    <row r="4074" spans="1:6" x14ac:dyDescent="0.25">
      <c r="A4074" s="2">
        <v>778189</v>
      </c>
      <c r="B4074" s="2" t="s">
        <v>6</v>
      </c>
      <c r="C4074" s="2">
        <v>70</v>
      </c>
      <c r="D4074" s="2">
        <v>0</v>
      </c>
      <c r="E4074" s="2" t="s">
        <v>7</v>
      </c>
      <c r="F4074" t="str">
        <f t="shared" si="63"/>
        <v>Elite</v>
      </c>
    </row>
    <row r="4075" spans="1:6" x14ac:dyDescent="0.25">
      <c r="A4075" s="3">
        <v>838083</v>
      </c>
      <c r="B4075" s="3" t="s">
        <v>8</v>
      </c>
      <c r="C4075" s="3">
        <v>56</v>
      </c>
      <c r="D4075" s="3">
        <v>1</v>
      </c>
      <c r="E4075" s="3" t="s">
        <v>9</v>
      </c>
      <c r="F4075" t="str">
        <f t="shared" si="63"/>
        <v>Elite</v>
      </c>
    </row>
    <row r="4076" spans="1:6" x14ac:dyDescent="0.25">
      <c r="A4076" s="2">
        <v>122705</v>
      </c>
      <c r="B4076" s="2" t="s">
        <v>6</v>
      </c>
      <c r="C4076" s="2">
        <v>51</v>
      </c>
      <c r="D4076" s="2">
        <v>1</v>
      </c>
      <c r="E4076" s="2" t="s">
        <v>7</v>
      </c>
      <c r="F4076" t="str">
        <f t="shared" si="63"/>
        <v>Elite</v>
      </c>
    </row>
    <row r="4077" spans="1:6" x14ac:dyDescent="0.25">
      <c r="A4077" s="3">
        <v>742742</v>
      </c>
      <c r="B4077" s="3" t="s">
        <v>8</v>
      </c>
      <c r="C4077" s="3">
        <v>68</v>
      </c>
      <c r="D4077" s="3">
        <v>1</v>
      </c>
      <c r="E4077" s="3" t="s">
        <v>9</v>
      </c>
      <c r="F4077" t="str">
        <f t="shared" si="63"/>
        <v>Elite</v>
      </c>
    </row>
    <row r="4078" spans="1:6" x14ac:dyDescent="0.25">
      <c r="A4078" s="2">
        <v>726085</v>
      </c>
      <c r="B4078" s="2" t="s">
        <v>6</v>
      </c>
      <c r="C4078" s="2">
        <v>63</v>
      </c>
      <c r="D4078" s="2">
        <v>0</v>
      </c>
      <c r="E4078" s="2" t="s">
        <v>7</v>
      </c>
      <c r="F4078" t="str">
        <f t="shared" si="63"/>
        <v>Elite</v>
      </c>
    </row>
    <row r="4079" spans="1:6" x14ac:dyDescent="0.25">
      <c r="A4079" s="3">
        <v>678883</v>
      </c>
      <c r="B4079" s="3" t="s">
        <v>10</v>
      </c>
      <c r="C4079" s="3">
        <v>62</v>
      </c>
      <c r="D4079" s="3">
        <v>0</v>
      </c>
      <c r="E4079" s="3" t="s">
        <v>7</v>
      </c>
      <c r="F4079" t="str">
        <f t="shared" si="63"/>
        <v>Elite</v>
      </c>
    </row>
    <row r="4080" spans="1:6" x14ac:dyDescent="0.25">
      <c r="A4080" s="2">
        <v>592365</v>
      </c>
      <c r="B4080" s="2" t="s">
        <v>10</v>
      </c>
      <c r="C4080" s="2">
        <v>49</v>
      </c>
      <c r="D4080" s="2">
        <v>0</v>
      </c>
      <c r="E4080" s="2" t="s">
        <v>7</v>
      </c>
      <c r="F4080" t="str">
        <f t="shared" si="63"/>
        <v>Premium</v>
      </c>
    </row>
    <row r="4081" spans="1:6" x14ac:dyDescent="0.25">
      <c r="A4081" s="3">
        <v>299154</v>
      </c>
      <c r="B4081" s="3" t="s">
        <v>10</v>
      </c>
      <c r="C4081" s="3">
        <v>41</v>
      </c>
      <c r="D4081" s="3">
        <v>0</v>
      </c>
      <c r="E4081" s="3" t="s">
        <v>7</v>
      </c>
      <c r="F4081" t="str">
        <f t="shared" si="63"/>
        <v>Premium</v>
      </c>
    </row>
    <row r="4082" spans="1:6" x14ac:dyDescent="0.25">
      <c r="A4082" s="2">
        <v>367251</v>
      </c>
      <c r="B4082" s="2" t="s">
        <v>6</v>
      </c>
      <c r="C4082" s="2">
        <v>54</v>
      </c>
      <c r="D4082" s="2">
        <v>0</v>
      </c>
      <c r="E4082" s="2" t="s">
        <v>7</v>
      </c>
      <c r="F4082" t="str">
        <f t="shared" si="63"/>
        <v>Elite</v>
      </c>
    </row>
    <row r="4083" spans="1:6" x14ac:dyDescent="0.25">
      <c r="A4083" s="3">
        <v>329791</v>
      </c>
      <c r="B4083" s="3" t="s">
        <v>10</v>
      </c>
      <c r="C4083" s="3">
        <v>67</v>
      </c>
      <c r="D4083" s="3">
        <v>1</v>
      </c>
      <c r="E4083" s="3" t="s">
        <v>7</v>
      </c>
      <c r="F4083" t="str">
        <f t="shared" si="63"/>
        <v>Elite</v>
      </c>
    </row>
    <row r="4084" spans="1:6" x14ac:dyDescent="0.25">
      <c r="A4084" s="2">
        <v>698937</v>
      </c>
      <c r="B4084" s="2" t="s">
        <v>10</v>
      </c>
      <c r="C4084" s="2">
        <v>33</v>
      </c>
      <c r="D4084" s="2">
        <v>1</v>
      </c>
      <c r="E4084" s="2" t="s">
        <v>7</v>
      </c>
      <c r="F4084" t="str">
        <f t="shared" si="63"/>
        <v>Premium</v>
      </c>
    </row>
    <row r="4085" spans="1:6" x14ac:dyDescent="0.25">
      <c r="A4085" s="3">
        <v>352298</v>
      </c>
      <c r="B4085" s="3" t="s">
        <v>10</v>
      </c>
      <c r="C4085" s="3">
        <v>53</v>
      </c>
      <c r="D4085" s="3">
        <v>1</v>
      </c>
      <c r="E4085" s="3" t="s">
        <v>7</v>
      </c>
      <c r="F4085" t="str">
        <f t="shared" si="63"/>
        <v>Elite</v>
      </c>
    </row>
    <row r="4086" spans="1:6" x14ac:dyDescent="0.25">
      <c r="A4086" s="2">
        <v>303564</v>
      </c>
      <c r="B4086" s="2" t="s">
        <v>6</v>
      </c>
      <c r="C4086" s="2">
        <v>52</v>
      </c>
      <c r="D4086" s="2">
        <v>0</v>
      </c>
      <c r="E4086" s="2" t="s">
        <v>7</v>
      </c>
      <c r="F4086" t="str">
        <f t="shared" si="63"/>
        <v>Elite</v>
      </c>
    </row>
    <row r="4087" spans="1:6" x14ac:dyDescent="0.25">
      <c r="A4087" s="3">
        <v>696018</v>
      </c>
      <c r="B4087" s="3" t="s">
        <v>6</v>
      </c>
      <c r="C4087" s="3">
        <v>60</v>
      </c>
      <c r="D4087" s="3">
        <v>1</v>
      </c>
      <c r="E4087" s="3" t="s">
        <v>7</v>
      </c>
      <c r="F4087" t="str">
        <f t="shared" si="63"/>
        <v>Elite</v>
      </c>
    </row>
    <row r="4088" spans="1:6" x14ac:dyDescent="0.25">
      <c r="A4088" s="2">
        <v>680807</v>
      </c>
      <c r="B4088" s="2" t="s">
        <v>10</v>
      </c>
      <c r="C4088" s="2">
        <v>24</v>
      </c>
      <c r="D4088" s="2">
        <v>1</v>
      </c>
      <c r="E4088" s="2" t="s">
        <v>7</v>
      </c>
      <c r="F4088" t="str">
        <f t="shared" si="63"/>
        <v>Basic</v>
      </c>
    </row>
    <row r="4089" spans="1:6" x14ac:dyDescent="0.25">
      <c r="A4089" s="3">
        <v>556676</v>
      </c>
      <c r="B4089" s="3" t="s">
        <v>8</v>
      </c>
      <c r="C4089" s="3">
        <v>21</v>
      </c>
      <c r="D4089" s="3">
        <v>0</v>
      </c>
      <c r="E4089" s="3" t="s">
        <v>7</v>
      </c>
      <c r="F4089" t="str">
        <f t="shared" si="63"/>
        <v>Basic</v>
      </c>
    </row>
    <row r="4090" spans="1:6" x14ac:dyDescent="0.25">
      <c r="A4090" s="2">
        <v>376945</v>
      </c>
      <c r="B4090" s="2" t="s">
        <v>8</v>
      </c>
      <c r="C4090" s="2">
        <v>25</v>
      </c>
      <c r="D4090" s="2">
        <v>1</v>
      </c>
      <c r="E4090" s="2" t="s">
        <v>7</v>
      </c>
      <c r="F4090" t="str">
        <f t="shared" si="63"/>
        <v>Basic</v>
      </c>
    </row>
    <row r="4091" spans="1:6" x14ac:dyDescent="0.25">
      <c r="A4091" s="3">
        <v>195119</v>
      </c>
      <c r="B4091" s="3" t="s">
        <v>8</v>
      </c>
      <c r="C4091" s="3">
        <v>62</v>
      </c>
      <c r="D4091" s="3">
        <v>1</v>
      </c>
      <c r="E4091" s="3" t="s">
        <v>9</v>
      </c>
      <c r="F4091" t="str">
        <f t="shared" si="63"/>
        <v>Elite</v>
      </c>
    </row>
    <row r="4092" spans="1:6" x14ac:dyDescent="0.25">
      <c r="A4092" s="2">
        <v>616445</v>
      </c>
      <c r="B4092" s="2" t="s">
        <v>6</v>
      </c>
      <c r="C4092" s="2">
        <v>21</v>
      </c>
      <c r="D4092" s="2">
        <v>0</v>
      </c>
      <c r="E4092" s="2" t="s">
        <v>7</v>
      </c>
      <c r="F4092" t="str">
        <f t="shared" si="63"/>
        <v>Basic</v>
      </c>
    </row>
    <row r="4093" spans="1:6" x14ac:dyDescent="0.25">
      <c r="A4093" s="3">
        <v>342898</v>
      </c>
      <c r="B4093" s="3" t="s">
        <v>10</v>
      </c>
      <c r="C4093" s="3">
        <v>52</v>
      </c>
      <c r="D4093" s="3">
        <v>0</v>
      </c>
      <c r="E4093" s="3" t="s">
        <v>7</v>
      </c>
      <c r="F4093" t="str">
        <f t="shared" si="63"/>
        <v>Elite</v>
      </c>
    </row>
    <row r="4094" spans="1:6" x14ac:dyDescent="0.25">
      <c r="A4094" s="2">
        <v>239743</v>
      </c>
      <c r="B4094" s="2" t="s">
        <v>10</v>
      </c>
      <c r="C4094" s="2">
        <v>47</v>
      </c>
      <c r="D4094" s="2">
        <v>1</v>
      </c>
      <c r="E4094" s="2" t="s">
        <v>7</v>
      </c>
      <c r="F4094" t="str">
        <f t="shared" si="63"/>
        <v>Premium</v>
      </c>
    </row>
    <row r="4095" spans="1:6" x14ac:dyDescent="0.25">
      <c r="A4095" s="3">
        <v>829195</v>
      </c>
      <c r="B4095" s="3" t="s">
        <v>6</v>
      </c>
      <c r="C4095" s="3">
        <v>27</v>
      </c>
      <c r="D4095" s="3">
        <v>0</v>
      </c>
      <c r="E4095" s="3" t="s">
        <v>7</v>
      </c>
      <c r="F4095" t="str">
        <f t="shared" si="63"/>
        <v>Basic</v>
      </c>
    </row>
    <row r="4096" spans="1:6" x14ac:dyDescent="0.25">
      <c r="A4096" s="2">
        <v>354257</v>
      </c>
      <c r="B4096" s="2" t="s">
        <v>6</v>
      </c>
      <c r="C4096" s="2">
        <v>48</v>
      </c>
      <c r="D4096" s="2">
        <v>0</v>
      </c>
      <c r="E4096" s="2" t="s">
        <v>7</v>
      </c>
      <c r="F4096" t="str">
        <f t="shared" si="63"/>
        <v>Premium</v>
      </c>
    </row>
    <row r="4097" spans="1:6" x14ac:dyDescent="0.25">
      <c r="A4097" s="3">
        <v>773126</v>
      </c>
      <c r="B4097" s="3" t="s">
        <v>6</v>
      </c>
      <c r="C4097" s="3">
        <v>48</v>
      </c>
      <c r="D4097" s="3">
        <v>1</v>
      </c>
      <c r="E4097" s="3" t="s">
        <v>7</v>
      </c>
      <c r="F4097" t="str">
        <f t="shared" si="63"/>
        <v>Premium</v>
      </c>
    </row>
    <row r="4098" spans="1:6" x14ac:dyDescent="0.25">
      <c r="A4098" s="2">
        <v>510247</v>
      </c>
      <c r="B4098" s="2" t="s">
        <v>8</v>
      </c>
      <c r="C4098" s="2">
        <v>49</v>
      </c>
      <c r="D4098" s="2">
        <v>1</v>
      </c>
      <c r="E4098" s="2" t="s">
        <v>7</v>
      </c>
      <c r="F4098" t="str">
        <f t="shared" si="63"/>
        <v>Premium</v>
      </c>
    </row>
    <row r="4099" spans="1:6" x14ac:dyDescent="0.25">
      <c r="A4099" s="3">
        <v>792466</v>
      </c>
      <c r="B4099" s="3" t="s">
        <v>8</v>
      </c>
      <c r="C4099" s="3">
        <v>36</v>
      </c>
      <c r="D4099" s="3">
        <v>1</v>
      </c>
      <c r="E4099" s="3" t="s">
        <v>7</v>
      </c>
      <c r="F4099" t="str">
        <f t="shared" ref="F4099:F4162" si="64">IF(C4099&gt;50,"Elite",IF(C4099&gt;=30,"Premium","Basic"))</f>
        <v>Premium</v>
      </c>
    </row>
    <row r="4100" spans="1:6" x14ac:dyDescent="0.25">
      <c r="A4100" s="2">
        <v>613792</v>
      </c>
      <c r="B4100" s="2" t="s">
        <v>8</v>
      </c>
      <c r="C4100" s="2">
        <v>45</v>
      </c>
      <c r="D4100" s="2">
        <v>1</v>
      </c>
      <c r="E4100" s="2" t="s">
        <v>7</v>
      </c>
      <c r="F4100" t="str">
        <f t="shared" si="64"/>
        <v>Premium</v>
      </c>
    </row>
    <row r="4101" spans="1:6" x14ac:dyDescent="0.25">
      <c r="A4101" s="3">
        <v>202014</v>
      </c>
      <c r="B4101" s="3" t="s">
        <v>6</v>
      </c>
      <c r="C4101" s="3">
        <v>36</v>
      </c>
      <c r="D4101" s="3">
        <v>0</v>
      </c>
      <c r="E4101" s="3" t="s">
        <v>7</v>
      </c>
      <c r="F4101" t="str">
        <f t="shared" si="64"/>
        <v>Premium</v>
      </c>
    </row>
    <row r="4102" spans="1:6" x14ac:dyDescent="0.25">
      <c r="A4102" s="2">
        <v>461121</v>
      </c>
      <c r="B4102" s="2" t="s">
        <v>10</v>
      </c>
      <c r="C4102" s="2">
        <v>42</v>
      </c>
      <c r="D4102" s="2">
        <v>0</v>
      </c>
      <c r="E4102" s="2" t="s">
        <v>7</v>
      </c>
      <c r="F4102" t="str">
        <f t="shared" si="64"/>
        <v>Premium</v>
      </c>
    </row>
    <row r="4103" spans="1:6" x14ac:dyDescent="0.25">
      <c r="A4103" s="3">
        <v>864668</v>
      </c>
      <c r="B4103" s="3" t="s">
        <v>8</v>
      </c>
      <c r="C4103" s="3">
        <v>48</v>
      </c>
      <c r="D4103" s="3">
        <v>0</v>
      </c>
      <c r="E4103" s="3" t="s">
        <v>7</v>
      </c>
      <c r="F4103" t="str">
        <f t="shared" si="64"/>
        <v>Premium</v>
      </c>
    </row>
    <row r="4104" spans="1:6" x14ac:dyDescent="0.25">
      <c r="A4104" s="2">
        <v>413868</v>
      </c>
      <c r="B4104" s="2" t="s">
        <v>10</v>
      </c>
      <c r="C4104" s="2">
        <v>65</v>
      </c>
      <c r="D4104" s="2">
        <v>1</v>
      </c>
      <c r="E4104" s="2" t="s">
        <v>7</v>
      </c>
      <c r="F4104" t="str">
        <f t="shared" si="64"/>
        <v>Elite</v>
      </c>
    </row>
    <row r="4105" spans="1:6" x14ac:dyDescent="0.25">
      <c r="A4105" s="3">
        <v>774342</v>
      </c>
      <c r="B4105" s="3" t="s">
        <v>10</v>
      </c>
      <c r="C4105" s="3">
        <v>56</v>
      </c>
      <c r="D4105" s="3">
        <v>0</v>
      </c>
      <c r="E4105" s="3" t="s">
        <v>7</v>
      </c>
      <c r="F4105" t="str">
        <f t="shared" si="64"/>
        <v>Elite</v>
      </c>
    </row>
    <row r="4106" spans="1:6" x14ac:dyDescent="0.25">
      <c r="A4106" s="2">
        <v>379169</v>
      </c>
      <c r="B4106" s="2" t="s">
        <v>6</v>
      </c>
      <c r="C4106" s="2">
        <v>36</v>
      </c>
      <c r="D4106" s="2">
        <v>1</v>
      </c>
      <c r="E4106" s="2" t="s">
        <v>7</v>
      </c>
      <c r="F4106" t="str">
        <f t="shared" si="64"/>
        <v>Premium</v>
      </c>
    </row>
    <row r="4107" spans="1:6" x14ac:dyDescent="0.25">
      <c r="A4107" s="3">
        <v>668736</v>
      </c>
      <c r="B4107" s="3" t="s">
        <v>10</v>
      </c>
      <c r="C4107" s="3">
        <v>41</v>
      </c>
      <c r="D4107" s="3">
        <v>0</v>
      </c>
      <c r="E4107" s="3" t="s">
        <v>7</v>
      </c>
      <c r="F4107" t="str">
        <f t="shared" si="64"/>
        <v>Premium</v>
      </c>
    </row>
    <row r="4108" spans="1:6" x14ac:dyDescent="0.25">
      <c r="A4108" s="2">
        <v>593473</v>
      </c>
      <c r="B4108" s="2" t="s">
        <v>8</v>
      </c>
      <c r="C4108" s="2">
        <v>66</v>
      </c>
      <c r="D4108" s="2">
        <v>0</v>
      </c>
      <c r="E4108" s="2" t="s">
        <v>9</v>
      </c>
      <c r="F4108" t="str">
        <f t="shared" si="64"/>
        <v>Elite</v>
      </c>
    </row>
    <row r="4109" spans="1:6" x14ac:dyDescent="0.25">
      <c r="A4109" s="3">
        <v>812290</v>
      </c>
      <c r="B4109" s="3" t="s">
        <v>8</v>
      </c>
      <c r="C4109" s="3">
        <v>47</v>
      </c>
      <c r="D4109" s="3">
        <v>1</v>
      </c>
      <c r="E4109" s="3" t="s">
        <v>7</v>
      </c>
      <c r="F4109" t="str">
        <f t="shared" si="64"/>
        <v>Premium</v>
      </c>
    </row>
    <row r="4110" spans="1:6" x14ac:dyDescent="0.25">
      <c r="A4110" s="2">
        <v>839601</v>
      </c>
      <c r="B4110" s="2" t="s">
        <v>8</v>
      </c>
      <c r="C4110" s="2">
        <v>53</v>
      </c>
      <c r="D4110" s="2">
        <v>0</v>
      </c>
      <c r="E4110" s="2" t="s">
        <v>9</v>
      </c>
      <c r="F4110" t="str">
        <f t="shared" si="64"/>
        <v>Elite</v>
      </c>
    </row>
    <row r="4111" spans="1:6" x14ac:dyDescent="0.25">
      <c r="A4111" s="3">
        <v>684772</v>
      </c>
      <c r="B4111" s="3" t="s">
        <v>10</v>
      </c>
      <c r="C4111" s="3">
        <v>23</v>
      </c>
      <c r="D4111" s="3">
        <v>0</v>
      </c>
      <c r="E4111" s="3" t="s">
        <v>7</v>
      </c>
      <c r="F4111" t="str">
        <f t="shared" si="64"/>
        <v>Basic</v>
      </c>
    </row>
    <row r="4112" spans="1:6" x14ac:dyDescent="0.25">
      <c r="A4112" s="2">
        <v>992356</v>
      </c>
      <c r="B4112" s="2" t="s">
        <v>8</v>
      </c>
      <c r="C4112" s="2">
        <v>61</v>
      </c>
      <c r="D4112" s="2">
        <v>1</v>
      </c>
      <c r="E4112" s="2" t="s">
        <v>9</v>
      </c>
      <c r="F4112" t="str">
        <f t="shared" si="64"/>
        <v>Elite</v>
      </c>
    </row>
    <row r="4113" spans="1:6" x14ac:dyDescent="0.25">
      <c r="A4113" s="3">
        <v>671504</v>
      </c>
      <c r="B4113" s="3" t="s">
        <v>8</v>
      </c>
      <c r="C4113" s="3">
        <v>43</v>
      </c>
      <c r="D4113" s="3">
        <v>0</v>
      </c>
      <c r="E4113" s="3" t="s">
        <v>7</v>
      </c>
      <c r="F4113" t="str">
        <f t="shared" si="64"/>
        <v>Premium</v>
      </c>
    </row>
    <row r="4114" spans="1:6" x14ac:dyDescent="0.25">
      <c r="A4114" s="2">
        <v>767284</v>
      </c>
      <c r="B4114" s="2" t="s">
        <v>10</v>
      </c>
      <c r="C4114" s="2">
        <v>63</v>
      </c>
      <c r="D4114" s="2">
        <v>1</v>
      </c>
      <c r="E4114" s="2" t="s">
        <v>7</v>
      </c>
      <c r="F4114" t="str">
        <f t="shared" si="64"/>
        <v>Elite</v>
      </c>
    </row>
    <row r="4115" spans="1:6" x14ac:dyDescent="0.25">
      <c r="A4115" s="3">
        <v>559597</v>
      </c>
      <c r="B4115" s="3" t="s">
        <v>6</v>
      </c>
      <c r="C4115" s="3">
        <v>47</v>
      </c>
      <c r="D4115" s="3">
        <v>0</v>
      </c>
      <c r="E4115" s="3" t="s">
        <v>7</v>
      </c>
      <c r="F4115" t="str">
        <f t="shared" si="64"/>
        <v>Premium</v>
      </c>
    </row>
    <row r="4116" spans="1:6" x14ac:dyDescent="0.25">
      <c r="A4116" s="2">
        <v>273995</v>
      </c>
      <c r="B4116" s="2" t="s">
        <v>10</v>
      </c>
      <c r="C4116" s="2">
        <v>44</v>
      </c>
      <c r="D4116" s="2">
        <v>1</v>
      </c>
      <c r="E4116" s="2" t="s">
        <v>7</v>
      </c>
      <c r="F4116" t="str">
        <f t="shared" si="64"/>
        <v>Premium</v>
      </c>
    </row>
    <row r="4117" spans="1:6" x14ac:dyDescent="0.25">
      <c r="A4117" s="3">
        <v>795123</v>
      </c>
      <c r="B4117" s="3" t="s">
        <v>10</v>
      </c>
      <c r="C4117" s="3">
        <v>51</v>
      </c>
      <c r="D4117" s="3">
        <v>0</v>
      </c>
      <c r="E4117" s="3" t="s">
        <v>7</v>
      </c>
      <c r="F4117" t="str">
        <f t="shared" si="64"/>
        <v>Elite</v>
      </c>
    </row>
    <row r="4118" spans="1:6" x14ac:dyDescent="0.25">
      <c r="A4118" s="2">
        <v>799425</v>
      </c>
      <c r="B4118" s="2" t="s">
        <v>8</v>
      </c>
      <c r="C4118" s="2">
        <v>62</v>
      </c>
      <c r="D4118" s="2">
        <v>1</v>
      </c>
      <c r="E4118" s="2" t="s">
        <v>9</v>
      </c>
      <c r="F4118" t="str">
        <f t="shared" si="64"/>
        <v>Elite</v>
      </c>
    </row>
    <row r="4119" spans="1:6" x14ac:dyDescent="0.25">
      <c r="A4119" s="3">
        <v>728426</v>
      </c>
      <c r="B4119" s="3" t="s">
        <v>8</v>
      </c>
      <c r="C4119" s="3">
        <v>48</v>
      </c>
      <c r="D4119" s="3">
        <v>1</v>
      </c>
      <c r="E4119" s="3" t="s">
        <v>7</v>
      </c>
      <c r="F4119" t="str">
        <f t="shared" si="64"/>
        <v>Premium</v>
      </c>
    </row>
    <row r="4120" spans="1:6" x14ac:dyDescent="0.25">
      <c r="A4120" s="2">
        <v>208768</v>
      </c>
      <c r="B4120" s="2" t="s">
        <v>10</v>
      </c>
      <c r="C4120" s="2">
        <v>18</v>
      </c>
      <c r="D4120" s="2">
        <v>0</v>
      </c>
      <c r="E4120" s="2" t="s">
        <v>7</v>
      </c>
      <c r="F4120" t="str">
        <f t="shared" si="64"/>
        <v>Basic</v>
      </c>
    </row>
    <row r="4121" spans="1:6" x14ac:dyDescent="0.25">
      <c r="A4121" s="3">
        <v>400107</v>
      </c>
      <c r="B4121" s="3" t="s">
        <v>6</v>
      </c>
      <c r="C4121" s="3">
        <v>19</v>
      </c>
      <c r="D4121" s="3">
        <v>1</v>
      </c>
      <c r="E4121" s="3" t="s">
        <v>7</v>
      </c>
      <c r="F4121" t="str">
        <f t="shared" si="64"/>
        <v>Basic</v>
      </c>
    </row>
    <row r="4122" spans="1:6" x14ac:dyDescent="0.25">
      <c r="A4122" s="2">
        <v>983375</v>
      </c>
      <c r="B4122" s="2" t="s">
        <v>6</v>
      </c>
      <c r="C4122" s="2">
        <v>64</v>
      </c>
      <c r="D4122" s="2">
        <v>1</v>
      </c>
      <c r="E4122" s="2" t="s">
        <v>7</v>
      </c>
      <c r="F4122" t="str">
        <f t="shared" si="64"/>
        <v>Elite</v>
      </c>
    </row>
    <row r="4123" spans="1:6" x14ac:dyDescent="0.25">
      <c r="A4123" s="3">
        <v>758616</v>
      </c>
      <c r="B4123" s="3" t="s">
        <v>10</v>
      </c>
      <c r="C4123" s="3">
        <v>48</v>
      </c>
      <c r="D4123" s="3">
        <v>1</v>
      </c>
      <c r="E4123" s="3" t="s">
        <v>7</v>
      </c>
      <c r="F4123" t="str">
        <f t="shared" si="64"/>
        <v>Premium</v>
      </c>
    </row>
    <row r="4124" spans="1:6" x14ac:dyDescent="0.25">
      <c r="A4124" s="2">
        <v>377190</v>
      </c>
      <c r="B4124" s="2" t="s">
        <v>8</v>
      </c>
      <c r="C4124" s="2">
        <v>57</v>
      </c>
      <c r="D4124" s="2">
        <v>0</v>
      </c>
      <c r="E4124" s="2" t="s">
        <v>9</v>
      </c>
      <c r="F4124" t="str">
        <f t="shared" si="64"/>
        <v>Elite</v>
      </c>
    </row>
    <row r="4125" spans="1:6" x14ac:dyDescent="0.25">
      <c r="A4125" s="3">
        <v>472745</v>
      </c>
      <c r="B4125" s="3" t="s">
        <v>10</v>
      </c>
      <c r="C4125" s="3">
        <v>64</v>
      </c>
      <c r="D4125" s="3">
        <v>1</v>
      </c>
      <c r="E4125" s="3" t="s">
        <v>7</v>
      </c>
      <c r="F4125" t="str">
        <f t="shared" si="64"/>
        <v>Elite</v>
      </c>
    </row>
    <row r="4126" spans="1:6" x14ac:dyDescent="0.25">
      <c r="A4126" s="2">
        <v>218791</v>
      </c>
      <c r="B4126" s="2" t="s">
        <v>6</v>
      </c>
      <c r="C4126" s="2">
        <v>43</v>
      </c>
      <c r="D4126" s="2">
        <v>1</v>
      </c>
      <c r="E4126" s="2" t="s">
        <v>7</v>
      </c>
      <c r="F4126" t="str">
        <f t="shared" si="64"/>
        <v>Premium</v>
      </c>
    </row>
    <row r="4127" spans="1:6" x14ac:dyDescent="0.25">
      <c r="A4127" s="3">
        <v>990068</v>
      </c>
      <c r="B4127" s="3" t="s">
        <v>8</v>
      </c>
      <c r="C4127" s="3">
        <v>54</v>
      </c>
      <c r="D4127" s="3">
        <v>0</v>
      </c>
      <c r="E4127" s="3" t="s">
        <v>9</v>
      </c>
      <c r="F4127" t="str">
        <f t="shared" si="64"/>
        <v>Elite</v>
      </c>
    </row>
    <row r="4128" spans="1:6" x14ac:dyDescent="0.25">
      <c r="A4128" s="2">
        <v>111038</v>
      </c>
      <c r="B4128" s="2" t="s">
        <v>10</v>
      </c>
      <c r="C4128" s="2">
        <v>33</v>
      </c>
      <c r="D4128" s="2">
        <v>0</v>
      </c>
      <c r="E4128" s="2" t="s">
        <v>7</v>
      </c>
      <c r="F4128" t="str">
        <f t="shared" si="64"/>
        <v>Premium</v>
      </c>
    </row>
    <row r="4129" spans="1:6" x14ac:dyDescent="0.25">
      <c r="A4129" s="3">
        <v>996784</v>
      </c>
      <c r="B4129" s="3" t="s">
        <v>8</v>
      </c>
      <c r="C4129" s="3">
        <v>23</v>
      </c>
      <c r="D4129" s="3">
        <v>1</v>
      </c>
      <c r="E4129" s="3" t="s">
        <v>7</v>
      </c>
      <c r="F4129" t="str">
        <f t="shared" si="64"/>
        <v>Basic</v>
      </c>
    </row>
    <row r="4130" spans="1:6" x14ac:dyDescent="0.25">
      <c r="A4130" s="2">
        <v>419339</v>
      </c>
      <c r="B4130" s="2" t="s">
        <v>6</v>
      </c>
      <c r="C4130" s="2">
        <v>24</v>
      </c>
      <c r="D4130" s="2">
        <v>1</v>
      </c>
      <c r="E4130" s="2" t="s">
        <v>7</v>
      </c>
      <c r="F4130" t="str">
        <f t="shared" si="64"/>
        <v>Basic</v>
      </c>
    </row>
    <row r="4131" spans="1:6" x14ac:dyDescent="0.25">
      <c r="A4131" s="3">
        <v>925515</v>
      </c>
      <c r="B4131" s="3" t="s">
        <v>10</v>
      </c>
      <c r="C4131" s="3">
        <v>68</v>
      </c>
      <c r="D4131" s="3">
        <v>0</v>
      </c>
      <c r="E4131" s="3" t="s">
        <v>7</v>
      </c>
      <c r="F4131" t="str">
        <f t="shared" si="64"/>
        <v>Elite</v>
      </c>
    </row>
    <row r="4132" spans="1:6" x14ac:dyDescent="0.25">
      <c r="A4132" s="2">
        <v>489359</v>
      </c>
      <c r="B4132" s="2" t="s">
        <v>6</v>
      </c>
      <c r="C4132" s="2">
        <v>59</v>
      </c>
      <c r="D4132" s="2">
        <v>0</v>
      </c>
      <c r="E4132" s="2" t="s">
        <v>7</v>
      </c>
      <c r="F4132" t="str">
        <f t="shared" si="64"/>
        <v>Elite</v>
      </c>
    </row>
    <row r="4133" spans="1:6" x14ac:dyDescent="0.25">
      <c r="A4133" s="3">
        <v>398053</v>
      </c>
      <c r="B4133" s="3" t="s">
        <v>10</v>
      </c>
      <c r="C4133" s="3">
        <v>46</v>
      </c>
      <c r="D4133" s="3">
        <v>0</v>
      </c>
      <c r="E4133" s="3" t="s">
        <v>7</v>
      </c>
      <c r="F4133" t="str">
        <f t="shared" si="64"/>
        <v>Premium</v>
      </c>
    </row>
    <row r="4134" spans="1:6" x14ac:dyDescent="0.25">
      <c r="A4134" s="2">
        <v>803109</v>
      </c>
      <c r="B4134" s="2" t="s">
        <v>10</v>
      </c>
      <c r="C4134" s="2">
        <v>31</v>
      </c>
      <c r="D4134" s="2">
        <v>1</v>
      </c>
      <c r="E4134" s="2" t="s">
        <v>7</v>
      </c>
      <c r="F4134" t="str">
        <f t="shared" si="64"/>
        <v>Premium</v>
      </c>
    </row>
    <row r="4135" spans="1:6" x14ac:dyDescent="0.25">
      <c r="A4135" s="3">
        <v>449409</v>
      </c>
      <c r="B4135" s="3" t="s">
        <v>6</v>
      </c>
      <c r="C4135" s="3">
        <v>33</v>
      </c>
      <c r="D4135" s="3">
        <v>1</v>
      </c>
      <c r="E4135" s="3" t="s">
        <v>7</v>
      </c>
      <c r="F4135" t="str">
        <f t="shared" si="64"/>
        <v>Premium</v>
      </c>
    </row>
    <row r="4136" spans="1:6" x14ac:dyDescent="0.25">
      <c r="A4136" s="2">
        <v>571826</v>
      </c>
      <c r="B4136" s="2" t="s">
        <v>6</v>
      </c>
      <c r="C4136" s="2">
        <v>33</v>
      </c>
      <c r="D4136" s="2">
        <v>1</v>
      </c>
      <c r="E4136" s="2" t="s">
        <v>7</v>
      </c>
      <c r="F4136" t="str">
        <f t="shared" si="64"/>
        <v>Premium</v>
      </c>
    </row>
    <row r="4137" spans="1:6" x14ac:dyDescent="0.25">
      <c r="A4137" s="3">
        <v>787414</v>
      </c>
      <c r="B4137" s="3" t="s">
        <v>8</v>
      </c>
      <c r="C4137" s="3">
        <v>18</v>
      </c>
      <c r="D4137" s="3">
        <v>1</v>
      </c>
      <c r="E4137" s="3" t="s">
        <v>7</v>
      </c>
      <c r="F4137" t="str">
        <f t="shared" si="64"/>
        <v>Basic</v>
      </c>
    </row>
    <row r="4138" spans="1:6" x14ac:dyDescent="0.25">
      <c r="A4138" s="2">
        <v>919710</v>
      </c>
      <c r="B4138" s="2" t="s">
        <v>6</v>
      </c>
      <c r="C4138" s="2">
        <v>49</v>
      </c>
      <c r="D4138" s="2">
        <v>1</v>
      </c>
      <c r="E4138" s="2" t="s">
        <v>7</v>
      </c>
      <c r="F4138" t="str">
        <f t="shared" si="64"/>
        <v>Premium</v>
      </c>
    </row>
    <row r="4139" spans="1:6" x14ac:dyDescent="0.25">
      <c r="A4139" s="3">
        <v>305174</v>
      </c>
      <c r="B4139" s="3" t="s">
        <v>6</v>
      </c>
      <c r="C4139" s="3">
        <v>64</v>
      </c>
      <c r="D4139" s="3">
        <v>1</v>
      </c>
      <c r="E4139" s="3" t="s">
        <v>7</v>
      </c>
      <c r="F4139" t="str">
        <f t="shared" si="64"/>
        <v>Elite</v>
      </c>
    </row>
    <row r="4140" spans="1:6" x14ac:dyDescent="0.25">
      <c r="A4140" s="2">
        <v>730208</v>
      </c>
      <c r="B4140" s="2" t="s">
        <v>6</v>
      </c>
      <c r="C4140" s="2">
        <v>26</v>
      </c>
      <c r="D4140" s="2">
        <v>0</v>
      </c>
      <c r="E4140" s="2" t="s">
        <v>7</v>
      </c>
      <c r="F4140" t="str">
        <f t="shared" si="64"/>
        <v>Basic</v>
      </c>
    </row>
    <row r="4141" spans="1:6" x14ac:dyDescent="0.25">
      <c r="A4141" s="3">
        <v>342814</v>
      </c>
      <c r="B4141" s="3" t="s">
        <v>10</v>
      </c>
      <c r="C4141" s="3">
        <v>65</v>
      </c>
      <c r="D4141" s="3">
        <v>0</v>
      </c>
      <c r="E4141" s="3" t="s">
        <v>7</v>
      </c>
      <c r="F4141" t="str">
        <f t="shared" si="64"/>
        <v>Elite</v>
      </c>
    </row>
    <row r="4142" spans="1:6" x14ac:dyDescent="0.25">
      <c r="A4142" s="2">
        <v>524662</v>
      </c>
      <c r="B4142" s="2" t="s">
        <v>10</v>
      </c>
      <c r="C4142" s="2">
        <v>38</v>
      </c>
      <c r="D4142" s="2">
        <v>1</v>
      </c>
      <c r="E4142" s="2" t="s">
        <v>7</v>
      </c>
      <c r="F4142" t="str">
        <f t="shared" si="64"/>
        <v>Premium</v>
      </c>
    </row>
    <row r="4143" spans="1:6" x14ac:dyDescent="0.25">
      <c r="A4143" s="3">
        <v>806197</v>
      </c>
      <c r="B4143" s="3" t="s">
        <v>10</v>
      </c>
      <c r="C4143" s="3">
        <v>64</v>
      </c>
      <c r="D4143" s="3">
        <v>0</v>
      </c>
      <c r="E4143" s="3" t="s">
        <v>7</v>
      </c>
      <c r="F4143" t="str">
        <f t="shared" si="64"/>
        <v>Elite</v>
      </c>
    </row>
    <row r="4144" spans="1:6" x14ac:dyDescent="0.25">
      <c r="A4144" s="2">
        <v>907070</v>
      </c>
      <c r="B4144" s="2" t="s">
        <v>8</v>
      </c>
      <c r="C4144" s="2">
        <v>48</v>
      </c>
      <c r="D4144" s="2">
        <v>1</v>
      </c>
      <c r="E4144" s="2" t="s">
        <v>7</v>
      </c>
      <c r="F4144" t="str">
        <f t="shared" si="64"/>
        <v>Premium</v>
      </c>
    </row>
    <row r="4145" spans="1:6" x14ac:dyDescent="0.25">
      <c r="A4145" s="3">
        <v>165507</v>
      </c>
      <c r="B4145" s="3" t="s">
        <v>8</v>
      </c>
      <c r="C4145" s="3">
        <v>55</v>
      </c>
      <c r="D4145" s="3">
        <v>0</v>
      </c>
      <c r="E4145" s="3" t="s">
        <v>9</v>
      </c>
      <c r="F4145" t="str">
        <f t="shared" si="64"/>
        <v>Elite</v>
      </c>
    </row>
    <row r="4146" spans="1:6" x14ac:dyDescent="0.25">
      <c r="A4146" s="2">
        <v>270841</v>
      </c>
      <c r="B4146" s="2" t="s">
        <v>8</v>
      </c>
      <c r="C4146" s="2">
        <v>41</v>
      </c>
      <c r="D4146" s="2">
        <v>1</v>
      </c>
      <c r="E4146" s="2" t="s">
        <v>7</v>
      </c>
      <c r="F4146" t="str">
        <f t="shared" si="64"/>
        <v>Premium</v>
      </c>
    </row>
    <row r="4147" spans="1:6" x14ac:dyDescent="0.25">
      <c r="A4147" s="3">
        <v>853263</v>
      </c>
      <c r="B4147" s="3" t="s">
        <v>8</v>
      </c>
      <c r="C4147" s="3">
        <v>41</v>
      </c>
      <c r="D4147" s="3">
        <v>1</v>
      </c>
      <c r="E4147" s="3" t="s">
        <v>7</v>
      </c>
      <c r="F4147" t="str">
        <f t="shared" si="64"/>
        <v>Premium</v>
      </c>
    </row>
    <row r="4148" spans="1:6" x14ac:dyDescent="0.25">
      <c r="A4148" s="2">
        <v>559395</v>
      </c>
      <c r="B4148" s="2" t="s">
        <v>8</v>
      </c>
      <c r="C4148" s="2">
        <v>37</v>
      </c>
      <c r="D4148" s="2">
        <v>1</v>
      </c>
      <c r="E4148" s="2" t="s">
        <v>7</v>
      </c>
      <c r="F4148" t="str">
        <f t="shared" si="64"/>
        <v>Premium</v>
      </c>
    </row>
    <row r="4149" spans="1:6" x14ac:dyDescent="0.25">
      <c r="A4149" s="3">
        <v>407796</v>
      </c>
      <c r="B4149" s="3" t="s">
        <v>6</v>
      </c>
      <c r="C4149" s="3">
        <v>48</v>
      </c>
      <c r="D4149" s="3">
        <v>0</v>
      </c>
      <c r="E4149" s="3" t="s">
        <v>7</v>
      </c>
      <c r="F4149" t="str">
        <f t="shared" si="64"/>
        <v>Premium</v>
      </c>
    </row>
    <row r="4150" spans="1:6" x14ac:dyDescent="0.25">
      <c r="A4150" s="2">
        <v>589933</v>
      </c>
      <c r="B4150" s="2" t="s">
        <v>6</v>
      </c>
      <c r="C4150" s="2">
        <v>64</v>
      </c>
      <c r="D4150" s="2">
        <v>1</v>
      </c>
      <c r="E4150" s="2" t="s">
        <v>7</v>
      </c>
      <c r="F4150" t="str">
        <f t="shared" si="64"/>
        <v>Elite</v>
      </c>
    </row>
    <row r="4151" spans="1:6" x14ac:dyDescent="0.25">
      <c r="A4151" s="3">
        <v>333857</v>
      </c>
      <c r="B4151" s="3" t="s">
        <v>8</v>
      </c>
      <c r="C4151" s="3">
        <v>55</v>
      </c>
      <c r="D4151" s="3">
        <v>1</v>
      </c>
      <c r="E4151" s="3" t="s">
        <v>9</v>
      </c>
      <c r="F4151" t="str">
        <f t="shared" si="64"/>
        <v>Elite</v>
      </c>
    </row>
    <row r="4152" spans="1:6" x14ac:dyDescent="0.25">
      <c r="A4152" s="2">
        <v>670952</v>
      </c>
      <c r="B4152" s="2" t="s">
        <v>10</v>
      </c>
      <c r="C4152" s="2">
        <v>57</v>
      </c>
      <c r="D4152" s="2">
        <v>0</v>
      </c>
      <c r="E4152" s="2" t="s">
        <v>7</v>
      </c>
      <c r="F4152" t="str">
        <f t="shared" si="64"/>
        <v>Elite</v>
      </c>
    </row>
    <row r="4153" spans="1:6" x14ac:dyDescent="0.25">
      <c r="A4153" s="3">
        <v>679496</v>
      </c>
      <c r="B4153" s="3" t="s">
        <v>10</v>
      </c>
      <c r="C4153" s="3">
        <v>23</v>
      </c>
      <c r="D4153" s="3">
        <v>0</v>
      </c>
      <c r="E4153" s="3" t="s">
        <v>7</v>
      </c>
      <c r="F4153" t="str">
        <f t="shared" si="64"/>
        <v>Basic</v>
      </c>
    </row>
    <row r="4154" spans="1:6" x14ac:dyDescent="0.25">
      <c r="A4154" s="2">
        <v>921371</v>
      </c>
      <c r="B4154" s="2" t="s">
        <v>10</v>
      </c>
      <c r="C4154" s="2">
        <v>50</v>
      </c>
      <c r="D4154" s="2">
        <v>1</v>
      </c>
      <c r="E4154" s="2" t="s">
        <v>7</v>
      </c>
      <c r="F4154" t="str">
        <f t="shared" si="64"/>
        <v>Premium</v>
      </c>
    </row>
    <row r="4155" spans="1:6" x14ac:dyDescent="0.25">
      <c r="A4155" s="3">
        <v>446338</v>
      </c>
      <c r="B4155" s="3" t="s">
        <v>8</v>
      </c>
      <c r="C4155" s="3">
        <v>68</v>
      </c>
      <c r="D4155" s="3">
        <v>0</v>
      </c>
      <c r="E4155" s="3" t="s">
        <v>9</v>
      </c>
      <c r="F4155" t="str">
        <f t="shared" si="64"/>
        <v>Elite</v>
      </c>
    </row>
    <row r="4156" spans="1:6" x14ac:dyDescent="0.25">
      <c r="A4156" s="2">
        <v>208463</v>
      </c>
      <c r="B4156" s="2" t="s">
        <v>10</v>
      </c>
      <c r="C4156" s="2">
        <v>63</v>
      </c>
      <c r="D4156" s="2">
        <v>0</v>
      </c>
      <c r="E4156" s="2" t="s">
        <v>7</v>
      </c>
      <c r="F4156" t="str">
        <f t="shared" si="64"/>
        <v>Elite</v>
      </c>
    </row>
    <row r="4157" spans="1:6" x14ac:dyDescent="0.25">
      <c r="A4157" s="3">
        <v>783997</v>
      </c>
      <c r="B4157" s="3" t="s">
        <v>6</v>
      </c>
      <c r="C4157" s="3">
        <v>53</v>
      </c>
      <c r="D4157" s="3">
        <v>0</v>
      </c>
      <c r="E4157" s="3" t="s">
        <v>7</v>
      </c>
      <c r="F4157" t="str">
        <f t="shared" si="64"/>
        <v>Elite</v>
      </c>
    </row>
    <row r="4158" spans="1:6" x14ac:dyDescent="0.25">
      <c r="A4158" s="2">
        <v>433881</v>
      </c>
      <c r="B4158" s="2" t="s">
        <v>6</v>
      </c>
      <c r="C4158" s="2">
        <v>39</v>
      </c>
      <c r="D4158" s="2">
        <v>1</v>
      </c>
      <c r="E4158" s="2" t="s">
        <v>7</v>
      </c>
      <c r="F4158" t="str">
        <f t="shared" si="64"/>
        <v>Premium</v>
      </c>
    </row>
    <row r="4159" spans="1:6" x14ac:dyDescent="0.25">
      <c r="A4159" s="3">
        <v>813001</v>
      </c>
      <c r="B4159" s="3" t="s">
        <v>8</v>
      </c>
      <c r="C4159" s="3">
        <v>36</v>
      </c>
      <c r="D4159" s="3">
        <v>0</v>
      </c>
      <c r="E4159" s="3" t="s">
        <v>7</v>
      </c>
      <c r="F4159" t="str">
        <f t="shared" si="64"/>
        <v>Premium</v>
      </c>
    </row>
    <row r="4160" spans="1:6" x14ac:dyDescent="0.25">
      <c r="A4160" s="2">
        <v>725452</v>
      </c>
      <c r="B4160" s="2" t="s">
        <v>10</v>
      </c>
      <c r="C4160" s="2">
        <v>24</v>
      </c>
      <c r="D4160" s="2">
        <v>0</v>
      </c>
      <c r="E4160" s="2" t="s">
        <v>7</v>
      </c>
      <c r="F4160" t="str">
        <f t="shared" si="64"/>
        <v>Basic</v>
      </c>
    </row>
    <row r="4161" spans="1:6" x14ac:dyDescent="0.25">
      <c r="A4161" s="3">
        <v>416276</v>
      </c>
      <c r="B4161" s="3" t="s">
        <v>8</v>
      </c>
      <c r="C4161" s="3">
        <v>51</v>
      </c>
      <c r="D4161" s="3">
        <v>1</v>
      </c>
      <c r="E4161" s="3" t="s">
        <v>9</v>
      </c>
      <c r="F4161" t="str">
        <f t="shared" si="64"/>
        <v>Elite</v>
      </c>
    </row>
    <row r="4162" spans="1:6" x14ac:dyDescent="0.25">
      <c r="A4162" s="2">
        <v>351320</v>
      </c>
      <c r="B4162" s="2" t="s">
        <v>6</v>
      </c>
      <c r="C4162" s="2">
        <v>30</v>
      </c>
      <c r="D4162" s="2">
        <v>0</v>
      </c>
      <c r="E4162" s="2" t="s">
        <v>7</v>
      </c>
      <c r="F4162" t="str">
        <f t="shared" si="64"/>
        <v>Premium</v>
      </c>
    </row>
    <row r="4163" spans="1:6" x14ac:dyDescent="0.25">
      <c r="A4163" s="3">
        <v>300213</v>
      </c>
      <c r="B4163" s="3" t="s">
        <v>8</v>
      </c>
      <c r="C4163" s="3">
        <v>69</v>
      </c>
      <c r="D4163" s="3">
        <v>0</v>
      </c>
      <c r="E4163" s="3" t="s">
        <v>9</v>
      </c>
      <c r="F4163" t="str">
        <f t="shared" ref="F4163:F4196" si="65">IF(C4163&gt;50,"Elite",IF(C4163&gt;=30,"Premium","Basic"))</f>
        <v>Elite</v>
      </c>
    </row>
    <row r="4164" spans="1:6" x14ac:dyDescent="0.25">
      <c r="A4164" s="2">
        <v>645427</v>
      </c>
      <c r="B4164" s="2" t="s">
        <v>6</v>
      </c>
      <c r="C4164" s="2">
        <v>60</v>
      </c>
      <c r="D4164" s="2">
        <v>0</v>
      </c>
      <c r="E4164" s="2" t="s">
        <v>7</v>
      </c>
      <c r="F4164" t="str">
        <f t="shared" si="65"/>
        <v>Elite</v>
      </c>
    </row>
    <row r="4165" spans="1:6" x14ac:dyDescent="0.25">
      <c r="A4165" s="3">
        <v>932937</v>
      </c>
      <c r="B4165" s="3" t="s">
        <v>10</v>
      </c>
      <c r="C4165" s="3">
        <v>54</v>
      </c>
      <c r="D4165" s="3">
        <v>0</v>
      </c>
      <c r="E4165" s="3" t="s">
        <v>7</v>
      </c>
      <c r="F4165" t="str">
        <f t="shared" si="65"/>
        <v>Elite</v>
      </c>
    </row>
    <row r="4166" spans="1:6" x14ac:dyDescent="0.25">
      <c r="A4166" s="2">
        <v>553004</v>
      </c>
      <c r="B4166" s="2" t="s">
        <v>10</v>
      </c>
      <c r="C4166" s="2">
        <v>64</v>
      </c>
      <c r="D4166" s="2">
        <v>0</v>
      </c>
      <c r="E4166" s="2" t="s">
        <v>7</v>
      </c>
      <c r="F4166" t="str">
        <f t="shared" si="65"/>
        <v>Elite</v>
      </c>
    </row>
    <row r="4167" spans="1:6" x14ac:dyDescent="0.25">
      <c r="A4167" s="3">
        <v>429254</v>
      </c>
      <c r="B4167" s="3" t="s">
        <v>6</v>
      </c>
      <c r="C4167" s="3">
        <v>18</v>
      </c>
      <c r="D4167" s="3">
        <v>1</v>
      </c>
      <c r="E4167" s="3" t="s">
        <v>7</v>
      </c>
      <c r="F4167" t="str">
        <f t="shared" si="65"/>
        <v>Basic</v>
      </c>
    </row>
    <row r="4168" spans="1:6" x14ac:dyDescent="0.25">
      <c r="A4168" s="2">
        <v>705763</v>
      </c>
      <c r="B4168" s="2" t="s">
        <v>6</v>
      </c>
      <c r="C4168" s="2">
        <v>29</v>
      </c>
      <c r="D4168" s="2">
        <v>0</v>
      </c>
      <c r="E4168" s="2" t="s">
        <v>7</v>
      </c>
      <c r="F4168" t="str">
        <f t="shared" si="65"/>
        <v>Basic</v>
      </c>
    </row>
    <row r="4169" spans="1:6" x14ac:dyDescent="0.25">
      <c r="A4169" s="3">
        <v>373944</v>
      </c>
      <c r="B4169" s="3" t="s">
        <v>8</v>
      </c>
      <c r="C4169" s="3">
        <v>28</v>
      </c>
      <c r="D4169" s="3">
        <v>1</v>
      </c>
      <c r="E4169" s="3" t="s">
        <v>7</v>
      </c>
      <c r="F4169" t="str">
        <f t="shared" si="65"/>
        <v>Basic</v>
      </c>
    </row>
    <row r="4170" spans="1:6" x14ac:dyDescent="0.25">
      <c r="A4170" s="2">
        <v>731218</v>
      </c>
      <c r="B4170" s="2" t="s">
        <v>8</v>
      </c>
      <c r="C4170" s="2">
        <v>25</v>
      </c>
      <c r="D4170" s="2">
        <v>0</v>
      </c>
      <c r="E4170" s="2" t="s">
        <v>7</v>
      </c>
      <c r="F4170" t="str">
        <f t="shared" si="65"/>
        <v>Basic</v>
      </c>
    </row>
    <row r="4171" spans="1:6" x14ac:dyDescent="0.25">
      <c r="A4171" s="3">
        <v>186356</v>
      </c>
      <c r="B4171" s="3" t="s">
        <v>8</v>
      </c>
      <c r="C4171" s="3">
        <v>32</v>
      </c>
      <c r="D4171" s="3">
        <v>1</v>
      </c>
      <c r="E4171" s="3" t="s">
        <v>7</v>
      </c>
      <c r="F4171" t="str">
        <f t="shared" si="65"/>
        <v>Premium</v>
      </c>
    </row>
    <row r="4172" spans="1:6" x14ac:dyDescent="0.25">
      <c r="A4172" s="2">
        <v>557489</v>
      </c>
      <c r="B4172" s="2" t="s">
        <v>8</v>
      </c>
      <c r="C4172" s="2">
        <v>67</v>
      </c>
      <c r="D4172" s="2">
        <v>0</v>
      </c>
      <c r="E4172" s="2" t="s">
        <v>9</v>
      </c>
      <c r="F4172" t="str">
        <f t="shared" si="65"/>
        <v>Elite</v>
      </c>
    </row>
    <row r="4173" spans="1:6" x14ac:dyDescent="0.25">
      <c r="A4173" s="3">
        <v>242101</v>
      </c>
      <c r="B4173" s="3" t="s">
        <v>6</v>
      </c>
      <c r="C4173" s="3">
        <v>65</v>
      </c>
      <c r="D4173" s="3">
        <v>1</v>
      </c>
      <c r="E4173" s="3" t="s">
        <v>7</v>
      </c>
      <c r="F4173" t="str">
        <f t="shared" si="65"/>
        <v>Elite</v>
      </c>
    </row>
    <row r="4174" spans="1:6" x14ac:dyDescent="0.25">
      <c r="A4174" s="2">
        <v>832217</v>
      </c>
      <c r="B4174" s="2" t="s">
        <v>10</v>
      </c>
      <c r="C4174" s="2">
        <v>67</v>
      </c>
      <c r="D4174" s="2">
        <v>1</v>
      </c>
      <c r="E4174" s="2" t="s">
        <v>7</v>
      </c>
      <c r="F4174" t="str">
        <f t="shared" si="65"/>
        <v>Elite</v>
      </c>
    </row>
    <row r="4175" spans="1:6" x14ac:dyDescent="0.25">
      <c r="A4175" s="3">
        <v>191021</v>
      </c>
      <c r="B4175" s="3" t="s">
        <v>6</v>
      </c>
      <c r="C4175" s="3">
        <v>38</v>
      </c>
      <c r="D4175" s="3">
        <v>1</v>
      </c>
      <c r="E4175" s="3" t="s">
        <v>7</v>
      </c>
      <c r="F4175" t="str">
        <f t="shared" si="65"/>
        <v>Premium</v>
      </c>
    </row>
    <row r="4176" spans="1:6" x14ac:dyDescent="0.25">
      <c r="A4176" s="2">
        <v>170376</v>
      </c>
      <c r="B4176" s="2" t="s">
        <v>8</v>
      </c>
      <c r="C4176" s="2">
        <v>61</v>
      </c>
      <c r="D4176" s="2">
        <v>0</v>
      </c>
      <c r="E4176" s="2" t="s">
        <v>9</v>
      </c>
      <c r="F4176" t="str">
        <f t="shared" si="65"/>
        <v>Elite</v>
      </c>
    </row>
    <row r="4177" spans="1:6" x14ac:dyDescent="0.25">
      <c r="A4177" s="3">
        <v>837342</v>
      </c>
      <c r="B4177" s="3" t="s">
        <v>10</v>
      </c>
      <c r="C4177" s="3">
        <v>33</v>
      </c>
      <c r="D4177" s="3">
        <v>0</v>
      </c>
      <c r="E4177" s="3" t="s">
        <v>7</v>
      </c>
      <c r="F4177" t="str">
        <f t="shared" si="65"/>
        <v>Premium</v>
      </c>
    </row>
    <row r="4178" spans="1:6" x14ac:dyDescent="0.25">
      <c r="A4178" s="2">
        <v>228338</v>
      </c>
      <c r="B4178" s="2" t="s">
        <v>8</v>
      </c>
      <c r="C4178" s="2">
        <v>63</v>
      </c>
      <c r="D4178" s="2">
        <v>0</v>
      </c>
      <c r="E4178" s="2" t="s">
        <v>9</v>
      </c>
      <c r="F4178" t="str">
        <f t="shared" si="65"/>
        <v>Elite</v>
      </c>
    </row>
    <row r="4179" spans="1:6" x14ac:dyDescent="0.25">
      <c r="A4179" s="3">
        <v>611933</v>
      </c>
      <c r="B4179" s="3" t="s">
        <v>10</v>
      </c>
      <c r="C4179" s="3">
        <v>21</v>
      </c>
      <c r="D4179" s="3">
        <v>1</v>
      </c>
      <c r="E4179" s="3" t="s">
        <v>7</v>
      </c>
      <c r="F4179" t="str">
        <f t="shared" si="65"/>
        <v>Basic</v>
      </c>
    </row>
    <row r="4180" spans="1:6" x14ac:dyDescent="0.25">
      <c r="A4180" s="2">
        <v>212006</v>
      </c>
      <c r="B4180" s="2" t="s">
        <v>10</v>
      </c>
      <c r="C4180" s="2">
        <v>46</v>
      </c>
      <c r="D4180" s="2">
        <v>0</v>
      </c>
      <c r="E4180" s="2" t="s">
        <v>7</v>
      </c>
      <c r="F4180" t="str">
        <f t="shared" si="65"/>
        <v>Premium</v>
      </c>
    </row>
    <row r="4181" spans="1:6" x14ac:dyDescent="0.25">
      <c r="A4181" s="3">
        <v>827495</v>
      </c>
      <c r="B4181" s="3" t="s">
        <v>8</v>
      </c>
      <c r="C4181" s="3">
        <v>42</v>
      </c>
      <c r="D4181" s="3">
        <v>0</v>
      </c>
      <c r="E4181" s="3" t="s">
        <v>7</v>
      </c>
      <c r="F4181" t="str">
        <f t="shared" si="65"/>
        <v>Premium</v>
      </c>
    </row>
    <row r="4182" spans="1:6" x14ac:dyDescent="0.25">
      <c r="A4182" s="2">
        <v>752296</v>
      </c>
      <c r="B4182" s="2" t="s">
        <v>10</v>
      </c>
      <c r="C4182" s="2">
        <v>68</v>
      </c>
      <c r="D4182" s="2">
        <v>1</v>
      </c>
      <c r="E4182" s="2" t="s">
        <v>7</v>
      </c>
      <c r="F4182" t="str">
        <f t="shared" si="65"/>
        <v>Elite</v>
      </c>
    </row>
    <row r="4183" spans="1:6" x14ac:dyDescent="0.25">
      <c r="A4183" s="3">
        <v>749993</v>
      </c>
      <c r="B4183" s="3" t="s">
        <v>6</v>
      </c>
      <c r="C4183" s="3">
        <v>52</v>
      </c>
      <c r="D4183" s="3">
        <v>0</v>
      </c>
      <c r="E4183" s="3" t="s">
        <v>7</v>
      </c>
      <c r="F4183" t="str">
        <f t="shared" si="65"/>
        <v>Elite</v>
      </c>
    </row>
    <row r="4184" spans="1:6" x14ac:dyDescent="0.25">
      <c r="A4184" s="2">
        <v>622468</v>
      </c>
      <c r="B4184" s="2" t="s">
        <v>8</v>
      </c>
      <c r="C4184" s="2">
        <v>66</v>
      </c>
      <c r="D4184" s="2">
        <v>1</v>
      </c>
      <c r="E4184" s="2" t="s">
        <v>9</v>
      </c>
      <c r="F4184" t="str">
        <f t="shared" si="65"/>
        <v>Elite</v>
      </c>
    </row>
    <row r="4185" spans="1:6" x14ac:dyDescent="0.25">
      <c r="A4185" s="3">
        <v>615204</v>
      </c>
      <c r="B4185" s="3" t="s">
        <v>10</v>
      </c>
      <c r="C4185" s="3">
        <v>58</v>
      </c>
      <c r="D4185" s="3">
        <v>0</v>
      </c>
      <c r="E4185" s="3" t="s">
        <v>7</v>
      </c>
      <c r="F4185" t="str">
        <f t="shared" si="65"/>
        <v>Elite</v>
      </c>
    </row>
    <row r="4186" spans="1:6" x14ac:dyDescent="0.25">
      <c r="A4186" s="2">
        <v>690939</v>
      </c>
      <c r="B4186" s="2" t="s">
        <v>10</v>
      </c>
      <c r="C4186" s="2">
        <v>28</v>
      </c>
      <c r="D4186" s="2">
        <v>0</v>
      </c>
      <c r="E4186" s="2" t="s">
        <v>7</v>
      </c>
      <c r="F4186" t="str">
        <f t="shared" si="65"/>
        <v>Basic</v>
      </c>
    </row>
    <row r="4187" spans="1:6" x14ac:dyDescent="0.25">
      <c r="A4187" s="3">
        <v>232813</v>
      </c>
      <c r="B4187" s="3" t="s">
        <v>10</v>
      </c>
      <c r="C4187" s="3">
        <v>46</v>
      </c>
      <c r="D4187" s="3">
        <v>1</v>
      </c>
      <c r="E4187" s="3" t="s">
        <v>7</v>
      </c>
      <c r="F4187" t="str">
        <f t="shared" si="65"/>
        <v>Premium</v>
      </c>
    </row>
    <row r="4188" spans="1:6" x14ac:dyDescent="0.25">
      <c r="A4188" s="2">
        <v>874796</v>
      </c>
      <c r="B4188" s="2" t="s">
        <v>6</v>
      </c>
      <c r="C4188" s="2">
        <v>56</v>
      </c>
      <c r="D4188" s="2">
        <v>0</v>
      </c>
      <c r="E4188" s="2" t="s">
        <v>7</v>
      </c>
      <c r="F4188" t="str">
        <f t="shared" si="65"/>
        <v>Elite</v>
      </c>
    </row>
    <row r="4189" spans="1:6" x14ac:dyDescent="0.25">
      <c r="A4189" s="3">
        <v>620423</v>
      </c>
      <c r="B4189" s="3" t="s">
        <v>10</v>
      </c>
      <c r="C4189" s="3">
        <v>18</v>
      </c>
      <c r="D4189" s="3">
        <v>0</v>
      </c>
      <c r="E4189" s="3" t="s">
        <v>7</v>
      </c>
      <c r="F4189" t="str">
        <f t="shared" si="65"/>
        <v>Basic</v>
      </c>
    </row>
    <row r="4190" spans="1:6" x14ac:dyDescent="0.25">
      <c r="A4190" s="2">
        <v>803356</v>
      </c>
      <c r="B4190" s="2" t="s">
        <v>10</v>
      </c>
      <c r="C4190" s="2">
        <v>46</v>
      </c>
      <c r="D4190" s="2">
        <v>0</v>
      </c>
      <c r="E4190" s="2" t="s">
        <v>7</v>
      </c>
      <c r="F4190" t="str">
        <f t="shared" si="65"/>
        <v>Premium</v>
      </c>
    </row>
    <row r="4191" spans="1:6" x14ac:dyDescent="0.25">
      <c r="A4191" s="3">
        <v>103193</v>
      </c>
      <c r="B4191" s="3" t="s">
        <v>8</v>
      </c>
      <c r="C4191" s="3">
        <v>43</v>
      </c>
      <c r="D4191" s="3">
        <v>1</v>
      </c>
      <c r="E4191" s="3" t="s">
        <v>7</v>
      </c>
      <c r="F4191" t="str">
        <f t="shared" si="65"/>
        <v>Premium</v>
      </c>
    </row>
    <row r="4192" spans="1:6" x14ac:dyDescent="0.25">
      <c r="A4192" s="2">
        <v>388388</v>
      </c>
      <c r="B4192" s="2" t="s">
        <v>6</v>
      </c>
      <c r="C4192" s="2">
        <v>19</v>
      </c>
      <c r="D4192" s="2">
        <v>0</v>
      </c>
      <c r="E4192" s="2" t="s">
        <v>7</v>
      </c>
      <c r="F4192" t="str">
        <f t="shared" si="65"/>
        <v>Basic</v>
      </c>
    </row>
    <row r="4193" spans="1:6" x14ac:dyDescent="0.25">
      <c r="A4193" s="3">
        <v>576760</v>
      </c>
      <c r="B4193" s="3" t="s">
        <v>6</v>
      </c>
      <c r="C4193" s="3">
        <v>67</v>
      </c>
      <c r="D4193" s="3">
        <v>0</v>
      </c>
      <c r="E4193" s="3" t="s">
        <v>7</v>
      </c>
      <c r="F4193" t="str">
        <f t="shared" si="65"/>
        <v>Elite</v>
      </c>
    </row>
    <row r="4194" spans="1:6" x14ac:dyDescent="0.25">
      <c r="A4194" s="2">
        <v>699618</v>
      </c>
      <c r="B4194" s="2" t="s">
        <v>10</v>
      </c>
      <c r="C4194" s="2">
        <v>19</v>
      </c>
      <c r="D4194" s="2">
        <v>0</v>
      </c>
      <c r="E4194" s="2" t="s">
        <v>7</v>
      </c>
      <c r="F4194" t="str">
        <f t="shared" si="65"/>
        <v>Basic</v>
      </c>
    </row>
    <row r="4195" spans="1:6" x14ac:dyDescent="0.25">
      <c r="A4195" s="3">
        <v>780027</v>
      </c>
      <c r="B4195" s="3" t="s">
        <v>10</v>
      </c>
      <c r="C4195" s="3">
        <v>67</v>
      </c>
      <c r="D4195" s="3">
        <v>0</v>
      </c>
      <c r="E4195" s="3" t="s">
        <v>7</v>
      </c>
      <c r="F4195" t="str">
        <f t="shared" si="65"/>
        <v>Elite</v>
      </c>
    </row>
    <row r="4196" spans="1:6" x14ac:dyDescent="0.25">
      <c r="A4196" s="2">
        <v>783115</v>
      </c>
      <c r="B4196" s="2" t="s">
        <v>8</v>
      </c>
      <c r="C4196" s="2">
        <v>32</v>
      </c>
      <c r="D4196" s="2">
        <v>1</v>
      </c>
      <c r="E4196" s="2" t="s">
        <v>7</v>
      </c>
      <c r="F4196" t="str">
        <f t="shared" si="65"/>
        <v>Premium</v>
      </c>
    </row>
  </sheetData>
  <conditionalFormatting sqref="F1:F419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430C2-4EC7-44F8-976E-AD9D8B77135F}">
  <sheetPr>
    <tabColor theme="5" tint="0.39997558519241921"/>
  </sheetPr>
  <dimension ref="A1:J4112"/>
  <sheetViews>
    <sheetView workbookViewId="0">
      <selection activeCell="K7" sqref="K7"/>
    </sheetView>
  </sheetViews>
  <sheetFormatPr defaultRowHeight="15" x14ac:dyDescent="0.25"/>
  <cols>
    <col min="1" max="1" width="17.42578125" style="10" bestFit="1" customWidth="1"/>
    <col min="2" max="2" width="19.5703125" style="10" bestFit="1" customWidth="1"/>
    <col min="3" max="3" width="15.7109375" style="10" bestFit="1" customWidth="1"/>
    <col min="4" max="4" width="16.140625" style="10" bestFit="1" customWidth="1"/>
    <col min="5" max="5" width="15.42578125" style="10" bestFit="1" customWidth="1"/>
    <col min="6" max="6" width="18.28515625" style="10" bestFit="1" customWidth="1"/>
    <col min="7" max="7" width="14.28515625" style="10" bestFit="1" customWidth="1"/>
    <col min="8" max="8" width="17.42578125" style="10" bestFit="1" customWidth="1"/>
    <col min="9" max="9" width="25.42578125" style="10" bestFit="1" customWidth="1"/>
    <col min="10" max="10" width="23.42578125" style="10" bestFit="1" customWidth="1"/>
  </cols>
  <sheetData>
    <row r="1" spans="1:10" x14ac:dyDescent="0.25">
      <c r="A1" s="5" t="s">
        <v>0</v>
      </c>
      <c r="B1" s="5" t="s">
        <v>12</v>
      </c>
      <c r="C1" s="5" t="s">
        <v>13</v>
      </c>
      <c r="D1" s="5" t="s">
        <v>14</v>
      </c>
      <c r="E1" s="5" t="s">
        <v>15</v>
      </c>
      <c r="F1" s="6" t="s">
        <v>16</v>
      </c>
      <c r="G1" s="13" t="s">
        <v>17</v>
      </c>
      <c r="H1" s="14" t="s">
        <v>18</v>
      </c>
      <c r="I1" s="15" t="s">
        <v>19</v>
      </c>
      <c r="J1" s="15" t="s">
        <v>20</v>
      </c>
    </row>
    <row r="2" spans="1:10" x14ac:dyDescent="0.25">
      <c r="A2" s="7">
        <v>744764</v>
      </c>
      <c r="B2" s="7">
        <v>16628.04</v>
      </c>
      <c r="C2" s="7">
        <v>199536.48</v>
      </c>
      <c r="D2" s="7">
        <v>2023</v>
      </c>
      <c r="E2" s="7">
        <v>8</v>
      </c>
      <c r="F2" s="8">
        <v>2</v>
      </c>
      <c r="G2" s="9">
        <f>DATE(D2,F2,E2)</f>
        <v>44965</v>
      </c>
      <c r="H2" s="9">
        <f ca="1">TODAY()</f>
        <v>45584</v>
      </c>
      <c r="I2" s="10" t="str">
        <f ca="1">DATEDIF(G2,H2,"M") &amp;" months"</f>
        <v>20 months</v>
      </c>
      <c r="J2" s="10">
        <f ca="1">ROUND(YEARFRAC(G2,H2),0)</f>
        <v>2</v>
      </c>
    </row>
    <row r="3" spans="1:10" x14ac:dyDescent="0.25">
      <c r="A3" s="11">
        <v>239205</v>
      </c>
      <c r="B3" s="11">
        <v>40781.839999999997</v>
      </c>
      <c r="C3" s="11">
        <v>489382.05</v>
      </c>
      <c r="D3" s="11">
        <v>2019</v>
      </c>
      <c r="E3" s="11">
        <v>13</v>
      </c>
      <c r="F3" s="12">
        <v>6</v>
      </c>
      <c r="G3" s="9">
        <f t="shared" ref="G3:G66" si="0">DATE(D3,F3,E3)</f>
        <v>43629</v>
      </c>
      <c r="H3" s="9">
        <f t="shared" ref="H3:H66" ca="1" si="1">TODAY()</f>
        <v>45584</v>
      </c>
      <c r="I3" s="10" t="str">
        <f t="shared" ref="I3:I66" ca="1" si="2">DATEDIF(G3,H3,"M") &amp;" months"</f>
        <v>64 months</v>
      </c>
      <c r="J3" s="10">
        <f t="shared" ref="J3:J66" ca="1" si="3">ROUND(YEARFRAC(G3,H3),0)</f>
        <v>5</v>
      </c>
    </row>
    <row r="4" spans="1:10" x14ac:dyDescent="0.25">
      <c r="A4" s="7">
        <v>892872</v>
      </c>
      <c r="B4" s="7">
        <v>10320.959999999999</v>
      </c>
      <c r="C4" s="7">
        <v>123851.55</v>
      </c>
      <c r="D4" s="7">
        <v>2016</v>
      </c>
      <c r="E4" s="7">
        <v>23</v>
      </c>
      <c r="F4" s="8">
        <v>6</v>
      </c>
      <c r="G4" s="9">
        <f t="shared" si="0"/>
        <v>42544</v>
      </c>
      <c r="H4" s="9">
        <f t="shared" ca="1" si="1"/>
        <v>45584</v>
      </c>
      <c r="I4" s="10" t="str">
        <f t="shared" ca="1" si="2"/>
        <v>99 months</v>
      </c>
      <c r="J4" s="10">
        <f t="shared" ca="1" si="3"/>
        <v>8</v>
      </c>
    </row>
    <row r="5" spans="1:10" x14ac:dyDescent="0.25">
      <c r="A5" s="11">
        <v>325814</v>
      </c>
      <c r="B5" s="11">
        <v>1069.51</v>
      </c>
      <c r="C5" s="11">
        <v>12834.08</v>
      </c>
      <c r="D5" s="11">
        <v>2018</v>
      </c>
      <c r="E5" s="11">
        <v>9</v>
      </c>
      <c r="F5" s="12">
        <v>7</v>
      </c>
      <c r="G5" s="9">
        <f t="shared" si="0"/>
        <v>43290</v>
      </c>
      <c r="H5" s="9">
        <f t="shared" ca="1" si="1"/>
        <v>45584</v>
      </c>
      <c r="I5" s="10" t="str">
        <f t="shared" ca="1" si="2"/>
        <v>75 months</v>
      </c>
      <c r="J5" s="10">
        <f t="shared" ca="1" si="3"/>
        <v>6</v>
      </c>
    </row>
    <row r="6" spans="1:10" x14ac:dyDescent="0.25">
      <c r="A6" s="7">
        <v>552486</v>
      </c>
      <c r="B6" s="7">
        <v>25005.439999999999</v>
      </c>
      <c r="C6" s="7">
        <v>300065.25</v>
      </c>
      <c r="D6" s="7">
        <v>2017</v>
      </c>
      <c r="E6" s="7">
        <v>28</v>
      </c>
      <c r="F6" s="8">
        <v>11</v>
      </c>
      <c r="G6" s="9">
        <f t="shared" si="0"/>
        <v>43067</v>
      </c>
      <c r="H6" s="9">
        <f t="shared" ca="1" si="1"/>
        <v>45584</v>
      </c>
      <c r="I6" s="10" t="str">
        <f t="shared" ca="1" si="2"/>
        <v>82 months</v>
      </c>
      <c r="J6" s="10">
        <f t="shared" ca="1" si="3"/>
        <v>7</v>
      </c>
    </row>
    <row r="7" spans="1:10" x14ac:dyDescent="0.25">
      <c r="A7" s="11">
        <v>926701</v>
      </c>
      <c r="B7" s="11">
        <v>38381.910000000003</v>
      </c>
      <c r="C7" s="11">
        <v>460582.9</v>
      </c>
      <c r="D7" s="11">
        <v>2018</v>
      </c>
      <c r="E7" s="11">
        <v>26</v>
      </c>
      <c r="F7" s="12">
        <v>8</v>
      </c>
      <c r="G7" s="9">
        <f t="shared" si="0"/>
        <v>43338</v>
      </c>
      <c r="H7" s="9">
        <f t="shared" ca="1" si="1"/>
        <v>45584</v>
      </c>
      <c r="I7" s="10" t="str">
        <f t="shared" ca="1" si="2"/>
        <v>73 months</v>
      </c>
      <c r="J7" s="10">
        <f t="shared" ca="1" si="3"/>
        <v>6</v>
      </c>
    </row>
    <row r="8" spans="1:10" x14ac:dyDescent="0.25">
      <c r="A8" s="7">
        <v>824435</v>
      </c>
      <c r="B8" s="7">
        <v>28457.18</v>
      </c>
      <c r="C8" s="7">
        <v>341486.16</v>
      </c>
      <c r="D8" s="7">
        <v>2022</v>
      </c>
      <c r="E8" s="7">
        <v>4</v>
      </c>
      <c r="F8" s="8">
        <v>8</v>
      </c>
      <c r="G8" s="9">
        <f t="shared" si="0"/>
        <v>44777</v>
      </c>
      <c r="H8" s="9">
        <f t="shared" ca="1" si="1"/>
        <v>45584</v>
      </c>
      <c r="I8" s="10" t="str">
        <f t="shared" ca="1" si="2"/>
        <v>26 months</v>
      </c>
      <c r="J8" s="10">
        <f t="shared" ca="1" si="3"/>
        <v>2</v>
      </c>
    </row>
    <row r="9" spans="1:10" x14ac:dyDescent="0.25">
      <c r="A9" s="11">
        <v>167196</v>
      </c>
      <c r="B9" s="11">
        <v>27203.93</v>
      </c>
      <c r="C9" s="11">
        <v>326447.17</v>
      </c>
      <c r="D9" s="11">
        <v>2023</v>
      </c>
      <c r="E9" s="11">
        <v>20</v>
      </c>
      <c r="F9" s="12">
        <v>6</v>
      </c>
      <c r="G9" s="9">
        <f t="shared" si="0"/>
        <v>45097</v>
      </c>
      <c r="H9" s="9">
        <f t="shared" ca="1" si="1"/>
        <v>45584</v>
      </c>
      <c r="I9" s="10" t="str">
        <f t="shared" ca="1" si="2"/>
        <v>15 months</v>
      </c>
      <c r="J9" s="10">
        <f t="shared" ca="1" si="3"/>
        <v>1</v>
      </c>
    </row>
    <row r="10" spans="1:10" x14ac:dyDescent="0.25">
      <c r="A10" s="7">
        <v>342127</v>
      </c>
      <c r="B10" s="7">
        <v>16438.95</v>
      </c>
      <c r="C10" s="7">
        <v>197267.39</v>
      </c>
      <c r="D10" s="7">
        <v>2016</v>
      </c>
      <c r="E10" s="7">
        <v>3</v>
      </c>
      <c r="F10" s="8">
        <v>5</v>
      </c>
      <c r="G10" s="9">
        <f t="shared" si="0"/>
        <v>42493</v>
      </c>
      <c r="H10" s="9">
        <f t="shared" ca="1" si="1"/>
        <v>45584</v>
      </c>
      <c r="I10" s="10" t="str">
        <f t="shared" ca="1" si="2"/>
        <v>101 months</v>
      </c>
      <c r="J10" s="10">
        <f t="shared" ca="1" si="3"/>
        <v>8</v>
      </c>
    </row>
    <row r="11" spans="1:10" x14ac:dyDescent="0.25">
      <c r="A11" s="11">
        <v>325953</v>
      </c>
      <c r="B11" s="11">
        <v>22836.79</v>
      </c>
      <c r="C11" s="11">
        <v>274041.49</v>
      </c>
      <c r="D11" s="11">
        <v>2016</v>
      </c>
      <c r="E11" s="11">
        <v>2</v>
      </c>
      <c r="F11" s="12">
        <v>3</v>
      </c>
      <c r="G11" s="9">
        <f t="shared" si="0"/>
        <v>42431</v>
      </c>
      <c r="H11" s="9">
        <f t="shared" ca="1" si="1"/>
        <v>45584</v>
      </c>
      <c r="I11" s="10" t="str">
        <f t="shared" ca="1" si="2"/>
        <v>103 months</v>
      </c>
      <c r="J11" s="10">
        <f t="shared" ca="1" si="3"/>
        <v>9</v>
      </c>
    </row>
    <row r="12" spans="1:10" x14ac:dyDescent="0.25">
      <c r="A12" s="7">
        <v>932410</v>
      </c>
      <c r="B12" s="7">
        <v>23641.47</v>
      </c>
      <c r="C12" s="7">
        <v>283697.68</v>
      </c>
      <c r="D12" s="7">
        <v>2019</v>
      </c>
      <c r="E12" s="7">
        <v>15</v>
      </c>
      <c r="F12" s="8">
        <v>9</v>
      </c>
      <c r="G12" s="9">
        <f t="shared" si="0"/>
        <v>43723</v>
      </c>
      <c r="H12" s="9">
        <f t="shared" ca="1" si="1"/>
        <v>45584</v>
      </c>
      <c r="I12" s="10" t="str">
        <f t="shared" ca="1" si="2"/>
        <v>61 months</v>
      </c>
      <c r="J12" s="10">
        <f t="shared" ca="1" si="3"/>
        <v>5</v>
      </c>
    </row>
    <row r="13" spans="1:10" x14ac:dyDescent="0.25">
      <c r="A13" s="11">
        <v>743705</v>
      </c>
      <c r="B13" s="11">
        <v>1151.97</v>
      </c>
      <c r="C13" s="11">
        <v>13823.6</v>
      </c>
      <c r="D13" s="11">
        <v>2015</v>
      </c>
      <c r="E13" s="11">
        <v>13</v>
      </c>
      <c r="F13" s="12">
        <v>12</v>
      </c>
      <c r="G13" s="9">
        <f t="shared" si="0"/>
        <v>42351</v>
      </c>
      <c r="H13" s="9">
        <f t="shared" ca="1" si="1"/>
        <v>45584</v>
      </c>
      <c r="I13" s="10" t="str">
        <f t="shared" ca="1" si="2"/>
        <v>106 months</v>
      </c>
      <c r="J13" s="10">
        <f t="shared" ca="1" si="3"/>
        <v>9</v>
      </c>
    </row>
    <row r="14" spans="1:10" x14ac:dyDescent="0.25">
      <c r="A14" s="7">
        <v>128820</v>
      </c>
      <c r="B14" s="7">
        <v>19026.63</v>
      </c>
      <c r="C14" s="7">
        <v>228319.59</v>
      </c>
      <c r="D14" s="7">
        <v>2015</v>
      </c>
      <c r="E14" s="7">
        <v>10</v>
      </c>
      <c r="F14" s="8">
        <v>5</v>
      </c>
      <c r="G14" s="9">
        <f t="shared" si="0"/>
        <v>42134</v>
      </c>
      <c r="H14" s="9">
        <f t="shared" ca="1" si="1"/>
        <v>45584</v>
      </c>
      <c r="I14" s="10" t="str">
        <f t="shared" ca="1" si="2"/>
        <v>113 months</v>
      </c>
      <c r="J14" s="10">
        <f t="shared" ca="1" si="3"/>
        <v>9</v>
      </c>
    </row>
    <row r="15" spans="1:10" x14ac:dyDescent="0.25">
      <c r="A15" s="11">
        <v>336039</v>
      </c>
      <c r="B15" s="11">
        <v>41783.660000000003</v>
      </c>
      <c r="C15" s="11">
        <v>501403.87</v>
      </c>
      <c r="D15" s="11">
        <v>2021</v>
      </c>
      <c r="E15" s="11">
        <v>22</v>
      </c>
      <c r="F15" s="12">
        <v>8</v>
      </c>
      <c r="G15" s="9">
        <f t="shared" si="0"/>
        <v>44430</v>
      </c>
      <c r="H15" s="9">
        <f t="shared" ca="1" si="1"/>
        <v>45584</v>
      </c>
      <c r="I15" s="10" t="str">
        <f t="shared" ca="1" si="2"/>
        <v>37 months</v>
      </c>
      <c r="J15" s="10">
        <f t="shared" ca="1" si="3"/>
        <v>3</v>
      </c>
    </row>
    <row r="16" spans="1:10" x14ac:dyDescent="0.25">
      <c r="A16" s="7">
        <v>159382</v>
      </c>
      <c r="B16" s="7">
        <v>26399.86</v>
      </c>
      <c r="C16" s="7">
        <v>316798.28000000003</v>
      </c>
      <c r="D16" s="7">
        <v>2017</v>
      </c>
      <c r="E16" s="7">
        <v>8</v>
      </c>
      <c r="F16" s="8">
        <v>7</v>
      </c>
      <c r="G16" s="9">
        <f t="shared" si="0"/>
        <v>42924</v>
      </c>
      <c r="H16" s="9">
        <f t="shared" ca="1" si="1"/>
        <v>45584</v>
      </c>
      <c r="I16" s="10" t="str">
        <f t="shared" ca="1" si="2"/>
        <v>87 months</v>
      </c>
      <c r="J16" s="10">
        <f t="shared" ca="1" si="3"/>
        <v>7</v>
      </c>
    </row>
    <row r="17" spans="1:10" x14ac:dyDescent="0.25">
      <c r="A17" s="11">
        <v>383260</v>
      </c>
      <c r="B17" s="11">
        <v>2505.71</v>
      </c>
      <c r="C17" s="11">
        <v>30068.53</v>
      </c>
      <c r="D17" s="11">
        <v>2016</v>
      </c>
      <c r="E17" s="11">
        <v>24</v>
      </c>
      <c r="F17" s="12">
        <v>5</v>
      </c>
      <c r="G17" s="9">
        <f t="shared" si="0"/>
        <v>42514</v>
      </c>
      <c r="H17" s="9">
        <f t="shared" ca="1" si="1"/>
        <v>45584</v>
      </c>
      <c r="I17" s="10" t="str">
        <f t="shared" ca="1" si="2"/>
        <v>100 months</v>
      </c>
      <c r="J17" s="10">
        <f t="shared" ca="1" si="3"/>
        <v>8</v>
      </c>
    </row>
    <row r="18" spans="1:10" x14ac:dyDescent="0.25">
      <c r="A18" s="7">
        <v>146649</v>
      </c>
      <c r="B18" s="7">
        <v>33318.720000000001</v>
      </c>
      <c r="C18" s="7">
        <v>399824.68</v>
      </c>
      <c r="D18" s="7">
        <v>2014</v>
      </c>
      <c r="E18" s="7">
        <v>7</v>
      </c>
      <c r="F18" s="8">
        <v>12</v>
      </c>
      <c r="G18" s="9">
        <f t="shared" si="0"/>
        <v>41980</v>
      </c>
      <c r="H18" s="9">
        <f t="shared" ca="1" si="1"/>
        <v>45584</v>
      </c>
      <c r="I18" s="10" t="str">
        <f t="shared" ca="1" si="2"/>
        <v>118 months</v>
      </c>
      <c r="J18" s="10">
        <f t="shared" ca="1" si="3"/>
        <v>10</v>
      </c>
    </row>
    <row r="19" spans="1:10" x14ac:dyDescent="0.25">
      <c r="A19" s="11">
        <v>141909</v>
      </c>
      <c r="B19" s="11">
        <v>34834.769999999997</v>
      </c>
      <c r="C19" s="11">
        <v>418017.26</v>
      </c>
      <c r="D19" s="11">
        <v>2024</v>
      </c>
      <c r="E19" s="11">
        <v>8</v>
      </c>
      <c r="F19" s="12">
        <v>7</v>
      </c>
      <c r="G19" s="9">
        <f t="shared" si="0"/>
        <v>45481</v>
      </c>
      <c r="H19" s="9">
        <f t="shared" ca="1" si="1"/>
        <v>45584</v>
      </c>
      <c r="I19" s="10" t="str">
        <f t="shared" ca="1" si="2"/>
        <v>3 months</v>
      </c>
      <c r="J19" s="10">
        <f t="shared" ca="1" si="3"/>
        <v>0</v>
      </c>
    </row>
    <row r="20" spans="1:10" x14ac:dyDescent="0.25">
      <c r="A20" s="7">
        <v>324694</v>
      </c>
      <c r="B20" s="7">
        <v>14380.77</v>
      </c>
      <c r="C20" s="7">
        <v>172569.26</v>
      </c>
      <c r="D20" s="7">
        <v>2015</v>
      </c>
      <c r="E20" s="7">
        <v>26</v>
      </c>
      <c r="F20" s="8">
        <v>9</v>
      </c>
      <c r="G20" s="9">
        <f t="shared" si="0"/>
        <v>42273</v>
      </c>
      <c r="H20" s="9">
        <f t="shared" ca="1" si="1"/>
        <v>45584</v>
      </c>
      <c r="I20" s="10" t="str">
        <f t="shared" ca="1" si="2"/>
        <v>108 months</v>
      </c>
      <c r="J20" s="10">
        <f t="shared" ca="1" si="3"/>
        <v>9</v>
      </c>
    </row>
    <row r="21" spans="1:10" x14ac:dyDescent="0.25">
      <c r="A21" s="11">
        <v>251625</v>
      </c>
      <c r="B21" s="11">
        <v>26286.17</v>
      </c>
      <c r="C21" s="11">
        <v>315434.05</v>
      </c>
      <c r="D21" s="11">
        <v>2018</v>
      </c>
      <c r="E21" s="11">
        <v>26</v>
      </c>
      <c r="F21" s="12">
        <v>9</v>
      </c>
      <c r="G21" s="9">
        <f t="shared" si="0"/>
        <v>43369</v>
      </c>
      <c r="H21" s="9">
        <f t="shared" ca="1" si="1"/>
        <v>45584</v>
      </c>
      <c r="I21" s="10" t="str">
        <f t="shared" ca="1" si="2"/>
        <v>72 months</v>
      </c>
      <c r="J21" s="10">
        <f t="shared" ca="1" si="3"/>
        <v>6</v>
      </c>
    </row>
    <row r="22" spans="1:10" x14ac:dyDescent="0.25">
      <c r="A22" s="7">
        <v>868102</v>
      </c>
      <c r="B22" s="7">
        <v>13029.34</v>
      </c>
      <c r="C22" s="7">
        <v>156352.10999999999</v>
      </c>
      <c r="D22" s="7">
        <v>2021</v>
      </c>
      <c r="E22" s="7">
        <v>17</v>
      </c>
      <c r="F22" s="8">
        <v>7</v>
      </c>
      <c r="G22" s="9">
        <f t="shared" si="0"/>
        <v>44394</v>
      </c>
      <c r="H22" s="9">
        <f t="shared" ca="1" si="1"/>
        <v>45584</v>
      </c>
      <c r="I22" s="10" t="str">
        <f t="shared" ca="1" si="2"/>
        <v>39 months</v>
      </c>
      <c r="J22" s="10">
        <f t="shared" ca="1" si="3"/>
        <v>3</v>
      </c>
    </row>
    <row r="23" spans="1:10" x14ac:dyDescent="0.25">
      <c r="A23" s="11">
        <v>403454</v>
      </c>
      <c r="B23" s="11">
        <v>37994.620000000003</v>
      </c>
      <c r="C23" s="11">
        <v>455935.42</v>
      </c>
      <c r="D23" s="11">
        <v>2016</v>
      </c>
      <c r="E23" s="11">
        <v>6</v>
      </c>
      <c r="F23" s="12">
        <v>5</v>
      </c>
      <c r="G23" s="9">
        <f t="shared" si="0"/>
        <v>42496</v>
      </c>
      <c r="H23" s="9">
        <f t="shared" ca="1" si="1"/>
        <v>45584</v>
      </c>
      <c r="I23" s="10" t="str">
        <f t="shared" ca="1" si="2"/>
        <v>101 months</v>
      </c>
      <c r="J23" s="10">
        <f t="shared" ca="1" si="3"/>
        <v>8</v>
      </c>
    </row>
    <row r="24" spans="1:10" x14ac:dyDescent="0.25">
      <c r="A24" s="7">
        <v>662219</v>
      </c>
      <c r="B24" s="7">
        <v>17519.75</v>
      </c>
      <c r="C24" s="7">
        <v>210236.99</v>
      </c>
      <c r="D24" s="7">
        <v>2022</v>
      </c>
      <c r="E24" s="7">
        <v>3</v>
      </c>
      <c r="F24" s="8">
        <v>6</v>
      </c>
      <c r="G24" s="9">
        <f t="shared" si="0"/>
        <v>44715</v>
      </c>
      <c r="H24" s="9">
        <f t="shared" ca="1" si="1"/>
        <v>45584</v>
      </c>
      <c r="I24" s="10" t="str">
        <f t="shared" ca="1" si="2"/>
        <v>28 months</v>
      </c>
      <c r="J24" s="10">
        <f t="shared" ca="1" si="3"/>
        <v>2</v>
      </c>
    </row>
    <row r="25" spans="1:10" x14ac:dyDescent="0.25">
      <c r="A25" s="11">
        <v>761766</v>
      </c>
      <c r="B25" s="11">
        <v>20645.5</v>
      </c>
      <c r="C25" s="11">
        <v>247745.95</v>
      </c>
      <c r="D25" s="11">
        <v>2020</v>
      </c>
      <c r="E25" s="11">
        <v>5</v>
      </c>
      <c r="F25" s="12">
        <v>11</v>
      </c>
      <c r="G25" s="9">
        <f t="shared" si="0"/>
        <v>44140</v>
      </c>
      <c r="H25" s="9">
        <f t="shared" ca="1" si="1"/>
        <v>45584</v>
      </c>
      <c r="I25" s="10" t="str">
        <f t="shared" ca="1" si="2"/>
        <v>47 months</v>
      </c>
      <c r="J25" s="10">
        <f t="shared" ca="1" si="3"/>
        <v>4</v>
      </c>
    </row>
    <row r="26" spans="1:10" x14ac:dyDescent="0.25">
      <c r="A26" s="7">
        <v>675602</v>
      </c>
      <c r="B26" s="7">
        <v>48118.68</v>
      </c>
      <c r="C26" s="7">
        <v>577424.12</v>
      </c>
      <c r="D26" s="7">
        <v>2016</v>
      </c>
      <c r="E26" s="7">
        <v>6</v>
      </c>
      <c r="F26" s="8">
        <v>11</v>
      </c>
      <c r="G26" s="9">
        <f t="shared" si="0"/>
        <v>42680</v>
      </c>
      <c r="H26" s="9">
        <f t="shared" ca="1" si="1"/>
        <v>45584</v>
      </c>
      <c r="I26" s="10" t="str">
        <f t="shared" ca="1" si="2"/>
        <v>95 months</v>
      </c>
      <c r="J26" s="10">
        <f t="shared" ca="1" si="3"/>
        <v>8</v>
      </c>
    </row>
    <row r="27" spans="1:10" x14ac:dyDescent="0.25">
      <c r="A27" s="11">
        <v>427269</v>
      </c>
      <c r="B27" s="11">
        <v>47750.14</v>
      </c>
      <c r="C27" s="11">
        <v>573001.63</v>
      </c>
      <c r="D27" s="11">
        <v>2018</v>
      </c>
      <c r="E27" s="11">
        <v>15</v>
      </c>
      <c r="F27" s="12">
        <v>10</v>
      </c>
      <c r="G27" s="9">
        <f t="shared" si="0"/>
        <v>43388</v>
      </c>
      <c r="H27" s="9">
        <f t="shared" ca="1" si="1"/>
        <v>45584</v>
      </c>
      <c r="I27" s="10" t="str">
        <f t="shared" ca="1" si="2"/>
        <v>72 months</v>
      </c>
      <c r="J27" s="10">
        <f t="shared" ca="1" si="3"/>
        <v>6</v>
      </c>
    </row>
    <row r="28" spans="1:10" x14ac:dyDescent="0.25">
      <c r="A28" s="7">
        <v>140351</v>
      </c>
      <c r="B28" s="7">
        <v>8662.57</v>
      </c>
      <c r="C28" s="7">
        <v>103950.81</v>
      </c>
      <c r="D28" s="7">
        <v>2022</v>
      </c>
      <c r="E28" s="7">
        <v>10</v>
      </c>
      <c r="F28" s="8">
        <v>10</v>
      </c>
      <c r="G28" s="9">
        <f t="shared" si="0"/>
        <v>44844</v>
      </c>
      <c r="H28" s="9">
        <f t="shared" ca="1" si="1"/>
        <v>45584</v>
      </c>
      <c r="I28" s="10" t="str">
        <f t="shared" ca="1" si="2"/>
        <v>24 months</v>
      </c>
      <c r="J28" s="10">
        <f t="shared" ca="1" si="3"/>
        <v>2</v>
      </c>
    </row>
    <row r="29" spans="1:10" x14ac:dyDescent="0.25">
      <c r="A29" s="11">
        <v>706151</v>
      </c>
      <c r="B29" s="11">
        <v>47928.83</v>
      </c>
      <c r="C29" s="11">
        <v>575145.93999999994</v>
      </c>
      <c r="D29" s="11">
        <v>2018</v>
      </c>
      <c r="E29" s="11">
        <v>3</v>
      </c>
      <c r="F29" s="12">
        <v>3</v>
      </c>
      <c r="G29" s="9">
        <f t="shared" si="0"/>
        <v>43162</v>
      </c>
      <c r="H29" s="9">
        <f t="shared" ca="1" si="1"/>
        <v>45584</v>
      </c>
      <c r="I29" s="10" t="str">
        <f t="shared" ca="1" si="2"/>
        <v>79 months</v>
      </c>
      <c r="J29" s="10">
        <f t="shared" ca="1" si="3"/>
        <v>7</v>
      </c>
    </row>
    <row r="30" spans="1:10" x14ac:dyDescent="0.25">
      <c r="A30" s="7">
        <v>275930</v>
      </c>
      <c r="B30" s="7">
        <v>44276.35</v>
      </c>
      <c r="C30" s="7">
        <v>531316.24</v>
      </c>
      <c r="D30" s="7">
        <v>2023</v>
      </c>
      <c r="E30" s="7">
        <v>4</v>
      </c>
      <c r="F30" s="8">
        <v>2</v>
      </c>
      <c r="G30" s="9">
        <f t="shared" si="0"/>
        <v>44961</v>
      </c>
      <c r="H30" s="9">
        <f t="shared" ca="1" si="1"/>
        <v>45584</v>
      </c>
      <c r="I30" s="10" t="str">
        <f t="shared" ca="1" si="2"/>
        <v>20 months</v>
      </c>
      <c r="J30" s="10">
        <f t="shared" ca="1" si="3"/>
        <v>2</v>
      </c>
    </row>
    <row r="31" spans="1:10" x14ac:dyDescent="0.25">
      <c r="A31" s="11">
        <v>959817</v>
      </c>
      <c r="B31" s="11">
        <v>39748.81</v>
      </c>
      <c r="C31" s="11">
        <v>476985.7</v>
      </c>
      <c r="D31" s="11">
        <v>2019</v>
      </c>
      <c r="E31" s="11">
        <v>5</v>
      </c>
      <c r="F31" s="12">
        <v>8</v>
      </c>
      <c r="G31" s="9">
        <f t="shared" si="0"/>
        <v>43682</v>
      </c>
      <c r="H31" s="9">
        <f t="shared" ca="1" si="1"/>
        <v>45584</v>
      </c>
      <c r="I31" s="10" t="str">
        <f t="shared" ca="1" si="2"/>
        <v>62 months</v>
      </c>
      <c r="J31" s="10">
        <f t="shared" ca="1" si="3"/>
        <v>5</v>
      </c>
    </row>
    <row r="32" spans="1:10" x14ac:dyDescent="0.25">
      <c r="A32" s="7">
        <v>300980</v>
      </c>
      <c r="B32" s="7">
        <v>11643.16</v>
      </c>
      <c r="C32" s="7">
        <v>139717.97</v>
      </c>
      <c r="D32" s="7">
        <v>2017</v>
      </c>
      <c r="E32" s="7">
        <v>31</v>
      </c>
      <c r="F32" s="8">
        <v>8</v>
      </c>
      <c r="G32" s="9">
        <f t="shared" si="0"/>
        <v>42978</v>
      </c>
      <c r="H32" s="9">
        <f t="shared" ca="1" si="1"/>
        <v>45584</v>
      </c>
      <c r="I32" s="10" t="str">
        <f t="shared" ca="1" si="2"/>
        <v>85 months</v>
      </c>
      <c r="J32" s="10">
        <f t="shared" ca="1" si="3"/>
        <v>7</v>
      </c>
    </row>
    <row r="33" spans="1:10" x14ac:dyDescent="0.25">
      <c r="A33" s="11">
        <v>856626</v>
      </c>
      <c r="B33" s="11">
        <v>28649.72</v>
      </c>
      <c r="C33" s="11">
        <v>343796.66</v>
      </c>
      <c r="D33" s="11">
        <v>2017</v>
      </c>
      <c r="E33" s="11">
        <v>4</v>
      </c>
      <c r="F33" s="12">
        <v>4</v>
      </c>
      <c r="G33" s="9">
        <f t="shared" si="0"/>
        <v>42829</v>
      </c>
      <c r="H33" s="9">
        <f t="shared" ca="1" si="1"/>
        <v>45584</v>
      </c>
      <c r="I33" s="10" t="str">
        <f t="shared" ca="1" si="2"/>
        <v>90 months</v>
      </c>
      <c r="J33" s="10">
        <f t="shared" ca="1" si="3"/>
        <v>8</v>
      </c>
    </row>
    <row r="34" spans="1:10" x14ac:dyDescent="0.25">
      <c r="A34" s="7">
        <v>545502</v>
      </c>
      <c r="B34" s="7">
        <v>5820.39</v>
      </c>
      <c r="C34" s="7">
        <v>69844.710000000006</v>
      </c>
      <c r="D34" s="7">
        <v>2019</v>
      </c>
      <c r="E34" s="7">
        <v>11</v>
      </c>
      <c r="F34" s="8">
        <v>5</v>
      </c>
      <c r="G34" s="9">
        <f t="shared" si="0"/>
        <v>43596</v>
      </c>
      <c r="H34" s="9">
        <f t="shared" ca="1" si="1"/>
        <v>45584</v>
      </c>
      <c r="I34" s="10" t="str">
        <f t="shared" ca="1" si="2"/>
        <v>65 months</v>
      </c>
      <c r="J34" s="10">
        <f t="shared" ca="1" si="3"/>
        <v>5</v>
      </c>
    </row>
    <row r="35" spans="1:10" x14ac:dyDescent="0.25">
      <c r="A35" s="11">
        <v>661985</v>
      </c>
      <c r="B35" s="11">
        <v>6032.85</v>
      </c>
      <c r="C35" s="11">
        <v>72394.23</v>
      </c>
      <c r="D35" s="11">
        <v>2024</v>
      </c>
      <c r="E35" s="11">
        <v>26</v>
      </c>
      <c r="F35" s="12">
        <v>8</v>
      </c>
      <c r="G35" s="9">
        <f t="shared" si="0"/>
        <v>45530</v>
      </c>
      <c r="H35" s="9">
        <f t="shared" ca="1" si="1"/>
        <v>45584</v>
      </c>
      <c r="I35" s="10" t="str">
        <f t="shared" ca="1" si="2"/>
        <v>1 months</v>
      </c>
      <c r="J35" s="10">
        <f t="shared" ca="1" si="3"/>
        <v>0</v>
      </c>
    </row>
    <row r="36" spans="1:10" x14ac:dyDescent="0.25">
      <c r="A36" s="7">
        <v>186362</v>
      </c>
      <c r="B36" s="7">
        <v>14551.51</v>
      </c>
      <c r="C36" s="7">
        <v>174618.14</v>
      </c>
      <c r="D36" s="7">
        <v>2015</v>
      </c>
      <c r="E36" s="7">
        <v>1</v>
      </c>
      <c r="F36" s="8">
        <v>3</v>
      </c>
      <c r="G36" s="9">
        <f t="shared" si="0"/>
        <v>42064</v>
      </c>
      <c r="H36" s="9">
        <f t="shared" ca="1" si="1"/>
        <v>45584</v>
      </c>
      <c r="I36" s="10" t="str">
        <f t="shared" ca="1" si="2"/>
        <v>115 months</v>
      </c>
      <c r="J36" s="10">
        <f t="shared" ca="1" si="3"/>
        <v>10</v>
      </c>
    </row>
    <row r="37" spans="1:10" x14ac:dyDescent="0.25">
      <c r="A37" s="11">
        <v>650123</v>
      </c>
      <c r="B37" s="11">
        <v>22134.42</v>
      </c>
      <c r="C37" s="11">
        <v>265613.02</v>
      </c>
      <c r="D37" s="11">
        <v>2015</v>
      </c>
      <c r="E37" s="11">
        <v>5</v>
      </c>
      <c r="F37" s="12">
        <v>10</v>
      </c>
      <c r="G37" s="9">
        <f t="shared" si="0"/>
        <v>42282</v>
      </c>
      <c r="H37" s="9">
        <f t="shared" ca="1" si="1"/>
        <v>45584</v>
      </c>
      <c r="I37" s="10" t="str">
        <f t="shared" ca="1" si="2"/>
        <v>108 months</v>
      </c>
      <c r="J37" s="10">
        <f t="shared" ca="1" si="3"/>
        <v>9</v>
      </c>
    </row>
    <row r="38" spans="1:10" x14ac:dyDescent="0.25">
      <c r="A38" s="7">
        <v>852704</v>
      </c>
      <c r="B38" s="7">
        <v>48815.54</v>
      </c>
      <c r="C38" s="7">
        <v>585786.48</v>
      </c>
      <c r="D38" s="7">
        <v>2019</v>
      </c>
      <c r="E38" s="7">
        <v>4</v>
      </c>
      <c r="F38" s="8">
        <v>5</v>
      </c>
      <c r="G38" s="9">
        <f t="shared" si="0"/>
        <v>43589</v>
      </c>
      <c r="H38" s="9">
        <f t="shared" ca="1" si="1"/>
        <v>45584</v>
      </c>
      <c r="I38" s="10" t="str">
        <f t="shared" ca="1" si="2"/>
        <v>65 months</v>
      </c>
      <c r="J38" s="10">
        <f t="shared" ca="1" si="3"/>
        <v>5</v>
      </c>
    </row>
    <row r="39" spans="1:10" x14ac:dyDescent="0.25">
      <c r="A39" s="11">
        <v>451262</v>
      </c>
      <c r="B39" s="11">
        <v>4581.3900000000003</v>
      </c>
      <c r="C39" s="11">
        <v>54976.639999999999</v>
      </c>
      <c r="D39" s="11">
        <v>2022</v>
      </c>
      <c r="E39" s="11">
        <v>10</v>
      </c>
      <c r="F39" s="12">
        <v>10</v>
      </c>
      <c r="G39" s="9">
        <f t="shared" si="0"/>
        <v>44844</v>
      </c>
      <c r="H39" s="9">
        <f t="shared" ca="1" si="1"/>
        <v>45584</v>
      </c>
      <c r="I39" s="10" t="str">
        <f t="shared" ca="1" si="2"/>
        <v>24 months</v>
      </c>
      <c r="J39" s="10">
        <f t="shared" ca="1" si="3"/>
        <v>2</v>
      </c>
    </row>
    <row r="40" spans="1:10" x14ac:dyDescent="0.25">
      <c r="A40" s="7">
        <v>783066</v>
      </c>
      <c r="B40" s="7">
        <v>21698.74</v>
      </c>
      <c r="C40" s="7">
        <v>260384.87</v>
      </c>
      <c r="D40" s="7">
        <v>2019</v>
      </c>
      <c r="E40" s="7">
        <v>20</v>
      </c>
      <c r="F40" s="8">
        <v>10</v>
      </c>
      <c r="G40" s="9">
        <f t="shared" si="0"/>
        <v>43758</v>
      </c>
      <c r="H40" s="9">
        <f t="shared" ca="1" si="1"/>
        <v>45584</v>
      </c>
      <c r="I40" s="10" t="str">
        <f t="shared" ca="1" si="2"/>
        <v>59 months</v>
      </c>
      <c r="J40" s="10">
        <f t="shared" ca="1" si="3"/>
        <v>5</v>
      </c>
    </row>
    <row r="41" spans="1:10" x14ac:dyDescent="0.25">
      <c r="A41" s="11">
        <v>993195</v>
      </c>
      <c r="B41" s="11">
        <v>36375.5</v>
      </c>
      <c r="C41" s="11">
        <v>436505.96</v>
      </c>
      <c r="D41" s="11">
        <v>2017</v>
      </c>
      <c r="E41" s="11">
        <v>18</v>
      </c>
      <c r="F41" s="12">
        <v>6</v>
      </c>
      <c r="G41" s="9">
        <f t="shared" si="0"/>
        <v>42904</v>
      </c>
      <c r="H41" s="9">
        <f t="shared" ca="1" si="1"/>
        <v>45584</v>
      </c>
      <c r="I41" s="10" t="str">
        <f t="shared" ca="1" si="2"/>
        <v>88 months</v>
      </c>
      <c r="J41" s="10">
        <f t="shared" ca="1" si="3"/>
        <v>7</v>
      </c>
    </row>
    <row r="42" spans="1:10" x14ac:dyDescent="0.25">
      <c r="A42" s="7">
        <v>645362</v>
      </c>
      <c r="B42" s="7">
        <v>7290.02</v>
      </c>
      <c r="C42" s="7">
        <v>87480.21</v>
      </c>
      <c r="D42" s="7">
        <v>2015</v>
      </c>
      <c r="E42" s="7">
        <v>16</v>
      </c>
      <c r="F42" s="8">
        <v>2</v>
      </c>
      <c r="G42" s="9">
        <f t="shared" si="0"/>
        <v>42051</v>
      </c>
      <c r="H42" s="9">
        <f t="shared" ca="1" si="1"/>
        <v>45584</v>
      </c>
      <c r="I42" s="10" t="str">
        <f t="shared" ca="1" si="2"/>
        <v>116 months</v>
      </c>
      <c r="J42" s="10">
        <f t="shared" ca="1" si="3"/>
        <v>10</v>
      </c>
    </row>
    <row r="43" spans="1:10" x14ac:dyDescent="0.25">
      <c r="A43" s="11">
        <v>496338</v>
      </c>
      <c r="B43" s="11">
        <v>49413.96</v>
      </c>
      <c r="C43" s="11">
        <v>592967.57999999996</v>
      </c>
      <c r="D43" s="11">
        <v>2024</v>
      </c>
      <c r="E43" s="11">
        <v>15</v>
      </c>
      <c r="F43" s="12">
        <v>3</v>
      </c>
      <c r="G43" s="9">
        <f t="shared" si="0"/>
        <v>45366</v>
      </c>
      <c r="H43" s="9">
        <f t="shared" ca="1" si="1"/>
        <v>45584</v>
      </c>
      <c r="I43" s="10" t="str">
        <f t="shared" ca="1" si="2"/>
        <v>7 months</v>
      </c>
      <c r="J43" s="10">
        <f t="shared" ca="1" si="3"/>
        <v>1</v>
      </c>
    </row>
    <row r="44" spans="1:10" x14ac:dyDescent="0.25">
      <c r="A44" s="7">
        <v>457584</v>
      </c>
      <c r="B44" s="7">
        <v>20990.5</v>
      </c>
      <c r="C44" s="7">
        <v>251885.95</v>
      </c>
      <c r="D44" s="7">
        <v>2015</v>
      </c>
      <c r="E44" s="7">
        <v>16</v>
      </c>
      <c r="F44" s="8">
        <v>4</v>
      </c>
      <c r="G44" s="9">
        <f t="shared" si="0"/>
        <v>42110</v>
      </c>
      <c r="H44" s="9">
        <f t="shared" ca="1" si="1"/>
        <v>45584</v>
      </c>
      <c r="I44" s="10" t="str">
        <f t="shared" ca="1" si="2"/>
        <v>114 months</v>
      </c>
      <c r="J44" s="10">
        <f t="shared" ca="1" si="3"/>
        <v>10</v>
      </c>
    </row>
    <row r="45" spans="1:10" x14ac:dyDescent="0.25">
      <c r="A45" s="11">
        <v>702019</v>
      </c>
      <c r="B45" s="11">
        <v>23232.68</v>
      </c>
      <c r="C45" s="11">
        <v>278792.12</v>
      </c>
      <c r="D45" s="11">
        <v>2019</v>
      </c>
      <c r="E45" s="11">
        <v>11</v>
      </c>
      <c r="F45" s="12">
        <v>8</v>
      </c>
      <c r="G45" s="9">
        <f t="shared" si="0"/>
        <v>43688</v>
      </c>
      <c r="H45" s="9">
        <f t="shared" ca="1" si="1"/>
        <v>45584</v>
      </c>
      <c r="I45" s="10" t="str">
        <f t="shared" ca="1" si="2"/>
        <v>62 months</v>
      </c>
      <c r="J45" s="10">
        <f t="shared" ca="1" si="3"/>
        <v>5</v>
      </c>
    </row>
    <row r="46" spans="1:10" x14ac:dyDescent="0.25">
      <c r="A46" s="7">
        <v>913237</v>
      </c>
      <c r="B46" s="7">
        <v>2865.09</v>
      </c>
      <c r="C46" s="7">
        <v>34381.1</v>
      </c>
      <c r="D46" s="7">
        <v>2022</v>
      </c>
      <c r="E46" s="7">
        <v>2</v>
      </c>
      <c r="F46" s="8">
        <v>11</v>
      </c>
      <c r="G46" s="9">
        <f t="shared" si="0"/>
        <v>44867</v>
      </c>
      <c r="H46" s="9">
        <f t="shared" ca="1" si="1"/>
        <v>45584</v>
      </c>
      <c r="I46" s="10" t="str">
        <f t="shared" ca="1" si="2"/>
        <v>23 months</v>
      </c>
      <c r="J46" s="10">
        <f t="shared" ca="1" si="3"/>
        <v>2</v>
      </c>
    </row>
    <row r="47" spans="1:10" x14ac:dyDescent="0.25">
      <c r="A47" s="11">
        <v>916280</v>
      </c>
      <c r="B47" s="11">
        <v>19541.18</v>
      </c>
      <c r="C47" s="11">
        <v>234494.15</v>
      </c>
      <c r="D47" s="11">
        <v>2015</v>
      </c>
      <c r="E47" s="11">
        <v>14</v>
      </c>
      <c r="F47" s="12">
        <v>4</v>
      </c>
      <c r="G47" s="9">
        <f t="shared" si="0"/>
        <v>42108</v>
      </c>
      <c r="H47" s="9">
        <f t="shared" ca="1" si="1"/>
        <v>45584</v>
      </c>
      <c r="I47" s="10" t="str">
        <f t="shared" ca="1" si="2"/>
        <v>114 months</v>
      </c>
      <c r="J47" s="10">
        <f t="shared" ca="1" si="3"/>
        <v>10</v>
      </c>
    </row>
    <row r="48" spans="1:10" x14ac:dyDescent="0.25">
      <c r="A48" s="7">
        <v>618091</v>
      </c>
      <c r="B48" s="7">
        <v>40836.03</v>
      </c>
      <c r="C48" s="7">
        <v>490032.39</v>
      </c>
      <c r="D48" s="7">
        <v>2015</v>
      </c>
      <c r="E48" s="7">
        <v>4</v>
      </c>
      <c r="F48" s="8">
        <v>7</v>
      </c>
      <c r="G48" s="9">
        <f t="shared" si="0"/>
        <v>42189</v>
      </c>
      <c r="H48" s="9">
        <f t="shared" ca="1" si="1"/>
        <v>45584</v>
      </c>
      <c r="I48" s="10" t="str">
        <f t="shared" ca="1" si="2"/>
        <v>111 months</v>
      </c>
      <c r="J48" s="10">
        <f t="shared" ca="1" si="3"/>
        <v>9</v>
      </c>
    </row>
    <row r="49" spans="1:10" x14ac:dyDescent="0.25">
      <c r="A49" s="11">
        <v>948906</v>
      </c>
      <c r="B49" s="11">
        <v>24822.48</v>
      </c>
      <c r="C49" s="11">
        <v>297869.7</v>
      </c>
      <c r="D49" s="11">
        <v>2017</v>
      </c>
      <c r="E49" s="11">
        <v>8</v>
      </c>
      <c r="F49" s="12">
        <v>2</v>
      </c>
      <c r="G49" s="9">
        <f t="shared" si="0"/>
        <v>42774</v>
      </c>
      <c r="H49" s="9">
        <f t="shared" ca="1" si="1"/>
        <v>45584</v>
      </c>
      <c r="I49" s="10" t="str">
        <f t="shared" ca="1" si="2"/>
        <v>92 months</v>
      </c>
      <c r="J49" s="10">
        <f t="shared" ca="1" si="3"/>
        <v>8</v>
      </c>
    </row>
    <row r="50" spans="1:10" x14ac:dyDescent="0.25">
      <c r="A50" s="7">
        <v>433960</v>
      </c>
      <c r="B50" s="7">
        <v>44336.03</v>
      </c>
      <c r="C50" s="7">
        <v>532032.34</v>
      </c>
      <c r="D50" s="7">
        <v>2017</v>
      </c>
      <c r="E50" s="7">
        <v>14</v>
      </c>
      <c r="F50" s="8">
        <v>1</v>
      </c>
      <c r="G50" s="9">
        <f t="shared" si="0"/>
        <v>42749</v>
      </c>
      <c r="H50" s="9">
        <f t="shared" ca="1" si="1"/>
        <v>45584</v>
      </c>
      <c r="I50" s="10" t="str">
        <f t="shared" ca="1" si="2"/>
        <v>93 months</v>
      </c>
      <c r="J50" s="10">
        <f t="shared" ca="1" si="3"/>
        <v>8</v>
      </c>
    </row>
    <row r="51" spans="1:10" x14ac:dyDescent="0.25">
      <c r="A51" s="11">
        <v>677382</v>
      </c>
      <c r="B51" s="11">
        <v>47273.55</v>
      </c>
      <c r="C51" s="11">
        <v>567282.61</v>
      </c>
      <c r="D51" s="11">
        <v>2019</v>
      </c>
      <c r="E51" s="11">
        <v>2</v>
      </c>
      <c r="F51" s="12">
        <v>9</v>
      </c>
      <c r="G51" s="9">
        <f t="shared" si="0"/>
        <v>43710</v>
      </c>
      <c r="H51" s="9">
        <f t="shared" ca="1" si="1"/>
        <v>45584</v>
      </c>
      <c r="I51" s="10" t="str">
        <f t="shared" ca="1" si="2"/>
        <v>61 months</v>
      </c>
      <c r="J51" s="10">
        <f t="shared" ca="1" si="3"/>
        <v>5</v>
      </c>
    </row>
    <row r="52" spans="1:10" x14ac:dyDescent="0.25">
      <c r="A52" s="7">
        <v>991940</v>
      </c>
      <c r="B52" s="7">
        <v>49007.839999999997</v>
      </c>
      <c r="C52" s="7">
        <v>588094.1</v>
      </c>
      <c r="D52" s="7">
        <v>2021</v>
      </c>
      <c r="E52" s="7">
        <v>18</v>
      </c>
      <c r="F52" s="8">
        <v>10</v>
      </c>
      <c r="G52" s="9">
        <f t="shared" si="0"/>
        <v>44487</v>
      </c>
      <c r="H52" s="9">
        <f t="shared" ca="1" si="1"/>
        <v>45584</v>
      </c>
      <c r="I52" s="10" t="str">
        <f t="shared" ca="1" si="2"/>
        <v>36 months</v>
      </c>
      <c r="J52" s="10">
        <f t="shared" ca="1" si="3"/>
        <v>3</v>
      </c>
    </row>
    <row r="53" spans="1:10" x14ac:dyDescent="0.25">
      <c r="A53" s="11">
        <v>509720</v>
      </c>
      <c r="B53" s="11">
        <v>34744.51</v>
      </c>
      <c r="C53" s="11">
        <v>416934.1</v>
      </c>
      <c r="D53" s="11">
        <v>2017</v>
      </c>
      <c r="E53" s="11">
        <v>6</v>
      </c>
      <c r="F53" s="12">
        <v>1</v>
      </c>
      <c r="G53" s="9">
        <f t="shared" si="0"/>
        <v>42741</v>
      </c>
      <c r="H53" s="9">
        <f t="shared" ca="1" si="1"/>
        <v>45584</v>
      </c>
      <c r="I53" s="10" t="str">
        <f t="shared" ca="1" si="2"/>
        <v>93 months</v>
      </c>
      <c r="J53" s="10">
        <f t="shared" ca="1" si="3"/>
        <v>8</v>
      </c>
    </row>
    <row r="54" spans="1:10" x14ac:dyDescent="0.25">
      <c r="A54" s="7">
        <v>367985</v>
      </c>
      <c r="B54" s="7">
        <v>3489.19</v>
      </c>
      <c r="C54" s="7">
        <v>41870.239999999998</v>
      </c>
      <c r="D54" s="7">
        <v>2022</v>
      </c>
      <c r="E54" s="7">
        <v>18</v>
      </c>
      <c r="F54" s="8">
        <v>12</v>
      </c>
      <c r="G54" s="9">
        <f t="shared" si="0"/>
        <v>44913</v>
      </c>
      <c r="H54" s="9">
        <f t="shared" ca="1" si="1"/>
        <v>45584</v>
      </c>
      <c r="I54" s="10" t="str">
        <f t="shared" ca="1" si="2"/>
        <v>22 months</v>
      </c>
      <c r="J54" s="10">
        <f t="shared" ca="1" si="3"/>
        <v>2</v>
      </c>
    </row>
    <row r="55" spans="1:10" x14ac:dyDescent="0.25">
      <c r="A55" s="11">
        <v>282792</v>
      </c>
      <c r="B55" s="11">
        <v>17474.55</v>
      </c>
      <c r="C55" s="11">
        <v>209694.58</v>
      </c>
      <c r="D55" s="11">
        <v>2019</v>
      </c>
      <c r="E55" s="11">
        <v>20</v>
      </c>
      <c r="F55" s="12">
        <v>12</v>
      </c>
      <c r="G55" s="9">
        <f t="shared" si="0"/>
        <v>43819</v>
      </c>
      <c r="H55" s="9">
        <f t="shared" ca="1" si="1"/>
        <v>45584</v>
      </c>
      <c r="I55" s="10" t="str">
        <f t="shared" ca="1" si="2"/>
        <v>57 months</v>
      </c>
      <c r="J55" s="10">
        <f t="shared" ca="1" si="3"/>
        <v>5</v>
      </c>
    </row>
    <row r="56" spans="1:10" x14ac:dyDescent="0.25">
      <c r="A56" s="7">
        <v>762982</v>
      </c>
      <c r="B56" s="7">
        <v>8863.0300000000007</v>
      </c>
      <c r="C56" s="7">
        <v>106356.38</v>
      </c>
      <c r="D56" s="7">
        <v>2023</v>
      </c>
      <c r="E56" s="7">
        <v>12</v>
      </c>
      <c r="F56" s="8">
        <v>7</v>
      </c>
      <c r="G56" s="9">
        <f t="shared" si="0"/>
        <v>45119</v>
      </c>
      <c r="H56" s="9">
        <f t="shared" ca="1" si="1"/>
        <v>45584</v>
      </c>
      <c r="I56" s="10" t="str">
        <f t="shared" ca="1" si="2"/>
        <v>15 months</v>
      </c>
      <c r="J56" s="10">
        <f t="shared" ca="1" si="3"/>
        <v>1</v>
      </c>
    </row>
    <row r="57" spans="1:10" x14ac:dyDescent="0.25">
      <c r="A57" s="11">
        <v>938501</v>
      </c>
      <c r="B57" s="11">
        <v>22778.26</v>
      </c>
      <c r="C57" s="11">
        <v>273339.17</v>
      </c>
      <c r="D57" s="11">
        <v>2018</v>
      </c>
      <c r="E57" s="11">
        <v>19</v>
      </c>
      <c r="F57" s="12">
        <v>7</v>
      </c>
      <c r="G57" s="9">
        <f t="shared" si="0"/>
        <v>43300</v>
      </c>
      <c r="H57" s="9">
        <f t="shared" ca="1" si="1"/>
        <v>45584</v>
      </c>
      <c r="I57" s="10" t="str">
        <f t="shared" ca="1" si="2"/>
        <v>75 months</v>
      </c>
      <c r="J57" s="10">
        <f t="shared" ca="1" si="3"/>
        <v>6</v>
      </c>
    </row>
    <row r="58" spans="1:10" x14ac:dyDescent="0.25">
      <c r="A58" s="7">
        <v>746624</v>
      </c>
      <c r="B58" s="7">
        <v>27357.47</v>
      </c>
      <c r="C58" s="7">
        <v>328289.59999999998</v>
      </c>
      <c r="D58" s="7">
        <v>2023</v>
      </c>
      <c r="E58" s="7">
        <v>1</v>
      </c>
      <c r="F58" s="8">
        <v>1</v>
      </c>
      <c r="G58" s="9">
        <f t="shared" si="0"/>
        <v>44927</v>
      </c>
      <c r="H58" s="9">
        <f t="shared" ca="1" si="1"/>
        <v>45584</v>
      </c>
      <c r="I58" s="10" t="str">
        <f t="shared" ca="1" si="2"/>
        <v>21 months</v>
      </c>
      <c r="J58" s="10">
        <f t="shared" ca="1" si="3"/>
        <v>2</v>
      </c>
    </row>
    <row r="59" spans="1:10" x14ac:dyDescent="0.25">
      <c r="A59" s="11">
        <v>965743</v>
      </c>
      <c r="B59" s="11">
        <v>25583.97</v>
      </c>
      <c r="C59" s="11">
        <v>307007.68</v>
      </c>
      <c r="D59" s="11">
        <v>2015</v>
      </c>
      <c r="E59" s="11">
        <v>16</v>
      </c>
      <c r="F59" s="12">
        <v>12</v>
      </c>
      <c r="G59" s="9">
        <f t="shared" si="0"/>
        <v>42354</v>
      </c>
      <c r="H59" s="9">
        <f t="shared" ca="1" si="1"/>
        <v>45584</v>
      </c>
      <c r="I59" s="10" t="str">
        <f t="shared" ca="1" si="2"/>
        <v>106 months</v>
      </c>
      <c r="J59" s="10">
        <f t="shared" ca="1" si="3"/>
        <v>9</v>
      </c>
    </row>
    <row r="60" spans="1:10" x14ac:dyDescent="0.25">
      <c r="A60" s="7">
        <v>259085</v>
      </c>
      <c r="B60" s="7">
        <v>31039.35</v>
      </c>
      <c r="C60" s="7">
        <v>372472.24</v>
      </c>
      <c r="D60" s="7">
        <v>2018</v>
      </c>
      <c r="E60" s="7">
        <v>20</v>
      </c>
      <c r="F60" s="8">
        <v>4</v>
      </c>
      <c r="G60" s="9">
        <f t="shared" si="0"/>
        <v>43210</v>
      </c>
      <c r="H60" s="9">
        <f t="shared" ca="1" si="1"/>
        <v>45584</v>
      </c>
      <c r="I60" s="10" t="str">
        <f t="shared" ca="1" si="2"/>
        <v>77 months</v>
      </c>
      <c r="J60" s="10">
        <f t="shared" ca="1" si="3"/>
        <v>6</v>
      </c>
    </row>
    <row r="61" spans="1:10" x14ac:dyDescent="0.25">
      <c r="A61" s="11">
        <v>165995</v>
      </c>
      <c r="B61" s="11">
        <v>47668.15</v>
      </c>
      <c r="C61" s="11">
        <v>572017.81000000006</v>
      </c>
      <c r="D61" s="11">
        <v>2016</v>
      </c>
      <c r="E61" s="11">
        <v>21</v>
      </c>
      <c r="F61" s="12">
        <v>11</v>
      </c>
      <c r="G61" s="9">
        <f t="shared" si="0"/>
        <v>42695</v>
      </c>
      <c r="H61" s="9">
        <f t="shared" ca="1" si="1"/>
        <v>45584</v>
      </c>
      <c r="I61" s="10" t="str">
        <f t="shared" ca="1" si="2"/>
        <v>94 months</v>
      </c>
      <c r="J61" s="10">
        <f t="shared" ca="1" si="3"/>
        <v>8</v>
      </c>
    </row>
    <row r="62" spans="1:10" x14ac:dyDescent="0.25">
      <c r="A62" s="7">
        <v>991605</v>
      </c>
      <c r="B62" s="7">
        <v>34959.93</v>
      </c>
      <c r="C62" s="7">
        <v>419519.12</v>
      </c>
      <c r="D62" s="7">
        <v>2022</v>
      </c>
      <c r="E62" s="7">
        <v>6</v>
      </c>
      <c r="F62" s="8">
        <v>6</v>
      </c>
      <c r="G62" s="9">
        <f t="shared" si="0"/>
        <v>44718</v>
      </c>
      <c r="H62" s="9">
        <f t="shared" ca="1" si="1"/>
        <v>45584</v>
      </c>
      <c r="I62" s="10" t="str">
        <f t="shared" ca="1" si="2"/>
        <v>28 months</v>
      </c>
      <c r="J62" s="10">
        <f t="shared" ca="1" si="3"/>
        <v>2</v>
      </c>
    </row>
    <row r="63" spans="1:10" x14ac:dyDescent="0.25">
      <c r="A63" s="11">
        <v>104642</v>
      </c>
      <c r="B63" s="11">
        <v>40708.29</v>
      </c>
      <c r="C63" s="11">
        <v>488499.45</v>
      </c>
      <c r="D63" s="11">
        <v>2024</v>
      </c>
      <c r="E63" s="11">
        <v>8</v>
      </c>
      <c r="F63" s="12">
        <v>1</v>
      </c>
      <c r="G63" s="9">
        <f t="shared" si="0"/>
        <v>45299</v>
      </c>
      <c r="H63" s="9">
        <f t="shared" ca="1" si="1"/>
        <v>45584</v>
      </c>
      <c r="I63" s="10" t="str">
        <f t="shared" ca="1" si="2"/>
        <v>9 months</v>
      </c>
      <c r="J63" s="10">
        <f t="shared" ca="1" si="3"/>
        <v>1</v>
      </c>
    </row>
    <row r="64" spans="1:10" x14ac:dyDescent="0.25">
      <c r="A64" s="7">
        <v>148120</v>
      </c>
      <c r="B64" s="7">
        <v>35239.5</v>
      </c>
      <c r="C64" s="7">
        <v>422873.95</v>
      </c>
      <c r="D64" s="7">
        <v>2024</v>
      </c>
      <c r="E64" s="7">
        <v>17</v>
      </c>
      <c r="F64" s="8">
        <v>6</v>
      </c>
      <c r="G64" s="9">
        <f t="shared" si="0"/>
        <v>45460</v>
      </c>
      <c r="H64" s="9">
        <f t="shared" ca="1" si="1"/>
        <v>45584</v>
      </c>
      <c r="I64" s="10" t="str">
        <f t="shared" ca="1" si="2"/>
        <v>4 months</v>
      </c>
      <c r="J64" s="10">
        <f t="shared" ca="1" si="3"/>
        <v>0</v>
      </c>
    </row>
    <row r="65" spans="1:10" x14ac:dyDescent="0.25">
      <c r="A65" s="11">
        <v>391743</v>
      </c>
      <c r="B65" s="11">
        <v>21429.19</v>
      </c>
      <c r="C65" s="11">
        <v>257150.24</v>
      </c>
      <c r="D65" s="11">
        <v>2017</v>
      </c>
      <c r="E65" s="11">
        <v>26</v>
      </c>
      <c r="F65" s="12">
        <v>6</v>
      </c>
      <c r="G65" s="9">
        <f t="shared" si="0"/>
        <v>42912</v>
      </c>
      <c r="H65" s="9">
        <f t="shared" ca="1" si="1"/>
        <v>45584</v>
      </c>
      <c r="I65" s="10" t="str">
        <f t="shared" ca="1" si="2"/>
        <v>87 months</v>
      </c>
      <c r="J65" s="10">
        <f t="shared" ca="1" si="3"/>
        <v>7</v>
      </c>
    </row>
    <row r="66" spans="1:10" x14ac:dyDescent="0.25">
      <c r="A66" s="7">
        <v>917605</v>
      </c>
      <c r="B66" s="7">
        <v>29121.14</v>
      </c>
      <c r="C66" s="7">
        <v>349453.68</v>
      </c>
      <c r="D66" s="7">
        <v>2018</v>
      </c>
      <c r="E66" s="7">
        <v>24</v>
      </c>
      <c r="F66" s="8">
        <v>7</v>
      </c>
      <c r="G66" s="9">
        <f t="shared" si="0"/>
        <v>43305</v>
      </c>
      <c r="H66" s="9">
        <f t="shared" ca="1" si="1"/>
        <v>45584</v>
      </c>
      <c r="I66" s="10" t="str">
        <f t="shared" ca="1" si="2"/>
        <v>74 months</v>
      </c>
      <c r="J66" s="10">
        <f t="shared" ca="1" si="3"/>
        <v>6</v>
      </c>
    </row>
    <row r="67" spans="1:10" x14ac:dyDescent="0.25">
      <c r="A67" s="11">
        <v>213061</v>
      </c>
      <c r="B67" s="11">
        <v>20925.78</v>
      </c>
      <c r="C67" s="11">
        <v>251109.37</v>
      </c>
      <c r="D67" s="11">
        <v>2015</v>
      </c>
      <c r="E67" s="11">
        <v>22</v>
      </c>
      <c r="F67" s="12">
        <v>7</v>
      </c>
      <c r="G67" s="9">
        <f t="shared" ref="G67:G130" si="4">DATE(D67,F67,E67)</f>
        <v>42207</v>
      </c>
      <c r="H67" s="9">
        <f t="shared" ref="H67:H130" ca="1" si="5">TODAY()</f>
        <v>45584</v>
      </c>
      <c r="I67" s="10" t="str">
        <f t="shared" ref="I67:I130" ca="1" si="6">DATEDIF(G67,H67,"M") &amp;" months"</f>
        <v>110 months</v>
      </c>
      <c r="J67" s="10">
        <f t="shared" ref="J67:J130" ca="1" si="7">ROUND(YEARFRAC(G67,H67),0)</f>
        <v>9</v>
      </c>
    </row>
    <row r="68" spans="1:10" x14ac:dyDescent="0.25">
      <c r="A68" s="7">
        <v>921786</v>
      </c>
      <c r="B68" s="7">
        <v>3329.2</v>
      </c>
      <c r="C68" s="7">
        <v>39950.42</v>
      </c>
      <c r="D68" s="7">
        <v>2021</v>
      </c>
      <c r="E68" s="7">
        <v>16</v>
      </c>
      <c r="F68" s="8">
        <v>4</v>
      </c>
      <c r="G68" s="9">
        <f t="shared" si="4"/>
        <v>44302</v>
      </c>
      <c r="H68" s="9">
        <f t="shared" ca="1" si="5"/>
        <v>45584</v>
      </c>
      <c r="I68" s="10" t="str">
        <f t="shared" ca="1" si="6"/>
        <v>42 months</v>
      </c>
      <c r="J68" s="10">
        <f t="shared" ca="1" si="7"/>
        <v>4</v>
      </c>
    </row>
    <row r="69" spans="1:10" x14ac:dyDescent="0.25">
      <c r="A69" s="11">
        <v>527049</v>
      </c>
      <c r="B69" s="11">
        <v>34479.800000000003</v>
      </c>
      <c r="C69" s="11">
        <v>413757.64</v>
      </c>
      <c r="D69" s="11">
        <v>2015</v>
      </c>
      <c r="E69" s="11">
        <v>18</v>
      </c>
      <c r="F69" s="12">
        <v>10</v>
      </c>
      <c r="G69" s="9">
        <f t="shared" si="4"/>
        <v>42295</v>
      </c>
      <c r="H69" s="9">
        <f t="shared" ca="1" si="5"/>
        <v>45584</v>
      </c>
      <c r="I69" s="10" t="str">
        <f t="shared" ca="1" si="6"/>
        <v>108 months</v>
      </c>
      <c r="J69" s="10">
        <f t="shared" ca="1" si="7"/>
        <v>9</v>
      </c>
    </row>
    <row r="70" spans="1:10" x14ac:dyDescent="0.25">
      <c r="A70" s="7">
        <v>181398</v>
      </c>
      <c r="B70" s="7">
        <v>20734.3</v>
      </c>
      <c r="C70" s="7">
        <v>248811.59</v>
      </c>
      <c r="D70" s="7">
        <v>2016</v>
      </c>
      <c r="E70" s="7">
        <v>22</v>
      </c>
      <c r="F70" s="8">
        <v>1</v>
      </c>
      <c r="G70" s="9">
        <f t="shared" si="4"/>
        <v>42391</v>
      </c>
      <c r="H70" s="9">
        <f t="shared" ca="1" si="5"/>
        <v>45584</v>
      </c>
      <c r="I70" s="10" t="str">
        <f t="shared" ca="1" si="6"/>
        <v>104 months</v>
      </c>
      <c r="J70" s="10">
        <f t="shared" ca="1" si="7"/>
        <v>9</v>
      </c>
    </row>
    <row r="71" spans="1:10" x14ac:dyDescent="0.25">
      <c r="A71" s="11">
        <v>366322</v>
      </c>
      <c r="B71" s="11">
        <v>14217.49</v>
      </c>
      <c r="C71" s="11">
        <v>170609.84</v>
      </c>
      <c r="D71" s="11">
        <v>2023</v>
      </c>
      <c r="E71" s="11">
        <v>22</v>
      </c>
      <c r="F71" s="12">
        <v>10</v>
      </c>
      <c r="G71" s="9">
        <f t="shared" si="4"/>
        <v>45221</v>
      </c>
      <c r="H71" s="9">
        <f t="shared" ca="1" si="5"/>
        <v>45584</v>
      </c>
      <c r="I71" s="10" t="str">
        <f t="shared" ca="1" si="6"/>
        <v>11 months</v>
      </c>
      <c r="J71" s="10">
        <f t="shared" ca="1" si="7"/>
        <v>1</v>
      </c>
    </row>
    <row r="72" spans="1:10" x14ac:dyDescent="0.25">
      <c r="A72" s="7">
        <v>109968</v>
      </c>
      <c r="B72" s="7">
        <v>30771.09</v>
      </c>
      <c r="C72" s="7">
        <v>369253.1</v>
      </c>
      <c r="D72" s="7">
        <v>2020</v>
      </c>
      <c r="E72" s="7">
        <v>3</v>
      </c>
      <c r="F72" s="8">
        <v>10</v>
      </c>
      <c r="G72" s="9">
        <f t="shared" si="4"/>
        <v>44107</v>
      </c>
      <c r="H72" s="9">
        <f t="shared" ca="1" si="5"/>
        <v>45584</v>
      </c>
      <c r="I72" s="10" t="str">
        <f t="shared" ca="1" si="6"/>
        <v>48 months</v>
      </c>
      <c r="J72" s="10">
        <f t="shared" ca="1" si="7"/>
        <v>4</v>
      </c>
    </row>
    <row r="73" spans="1:10" x14ac:dyDescent="0.25">
      <c r="A73" s="11">
        <v>634050</v>
      </c>
      <c r="B73" s="11">
        <v>5284.74</v>
      </c>
      <c r="C73" s="11">
        <v>63416.83</v>
      </c>
      <c r="D73" s="11">
        <v>2020</v>
      </c>
      <c r="E73" s="11">
        <v>15</v>
      </c>
      <c r="F73" s="12">
        <v>12</v>
      </c>
      <c r="G73" s="9">
        <f t="shared" si="4"/>
        <v>44180</v>
      </c>
      <c r="H73" s="9">
        <f t="shared" ca="1" si="5"/>
        <v>45584</v>
      </c>
      <c r="I73" s="10" t="str">
        <f t="shared" ca="1" si="6"/>
        <v>46 months</v>
      </c>
      <c r="J73" s="10">
        <f t="shared" ca="1" si="7"/>
        <v>4</v>
      </c>
    </row>
    <row r="74" spans="1:10" x14ac:dyDescent="0.25">
      <c r="A74" s="7">
        <v>600758</v>
      </c>
      <c r="B74" s="7">
        <v>34099.18</v>
      </c>
      <c r="C74" s="7">
        <v>409190.11</v>
      </c>
      <c r="D74" s="7">
        <v>2016</v>
      </c>
      <c r="E74" s="7">
        <v>28</v>
      </c>
      <c r="F74" s="8">
        <v>11</v>
      </c>
      <c r="G74" s="9">
        <f t="shared" si="4"/>
        <v>42702</v>
      </c>
      <c r="H74" s="9">
        <f t="shared" ca="1" si="5"/>
        <v>45584</v>
      </c>
      <c r="I74" s="10" t="str">
        <f t="shared" ca="1" si="6"/>
        <v>94 months</v>
      </c>
      <c r="J74" s="10">
        <f t="shared" ca="1" si="7"/>
        <v>8</v>
      </c>
    </row>
    <row r="75" spans="1:10" x14ac:dyDescent="0.25">
      <c r="A75" s="11">
        <v>194732</v>
      </c>
      <c r="B75" s="11">
        <v>19332.009999999998</v>
      </c>
      <c r="C75" s="11">
        <v>231984.13</v>
      </c>
      <c r="D75" s="11">
        <v>2024</v>
      </c>
      <c r="E75" s="11">
        <v>8</v>
      </c>
      <c r="F75" s="12">
        <v>7</v>
      </c>
      <c r="G75" s="9">
        <f t="shared" si="4"/>
        <v>45481</v>
      </c>
      <c r="H75" s="9">
        <f t="shared" ca="1" si="5"/>
        <v>45584</v>
      </c>
      <c r="I75" s="10" t="str">
        <f t="shared" ca="1" si="6"/>
        <v>3 months</v>
      </c>
      <c r="J75" s="10">
        <f t="shared" ca="1" si="7"/>
        <v>0</v>
      </c>
    </row>
    <row r="76" spans="1:10" x14ac:dyDescent="0.25">
      <c r="A76" s="7">
        <v>145817</v>
      </c>
      <c r="B76" s="7">
        <v>48625.79</v>
      </c>
      <c r="C76" s="7">
        <v>583509.49</v>
      </c>
      <c r="D76" s="7">
        <v>2023</v>
      </c>
      <c r="E76" s="7">
        <v>25</v>
      </c>
      <c r="F76" s="8">
        <v>10</v>
      </c>
      <c r="G76" s="9">
        <f t="shared" si="4"/>
        <v>45224</v>
      </c>
      <c r="H76" s="9">
        <f t="shared" ca="1" si="5"/>
        <v>45584</v>
      </c>
      <c r="I76" s="10" t="str">
        <f t="shared" ca="1" si="6"/>
        <v>11 months</v>
      </c>
      <c r="J76" s="10">
        <f t="shared" ca="1" si="7"/>
        <v>1</v>
      </c>
    </row>
    <row r="77" spans="1:10" x14ac:dyDescent="0.25">
      <c r="A77" s="11">
        <v>298497</v>
      </c>
      <c r="B77" s="11">
        <v>47701.02</v>
      </c>
      <c r="C77" s="11">
        <v>572412.18999999994</v>
      </c>
      <c r="D77" s="11">
        <v>2018</v>
      </c>
      <c r="E77" s="11">
        <v>6</v>
      </c>
      <c r="F77" s="12">
        <v>9</v>
      </c>
      <c r="G77" s="9">
        <f t="shared" si="4"/>
        <v>43349</v>
      </c>
      <c r="H77" s="9">
        <f t="shared" ca="1" si="5"/>
        <v>45584</v>
      </c>
      <c r="I77" s="10" t="str">
        <f t="shared" ca="1" si="6"/>
        <v>73 months</v>
      </c>
      <c r="J77" s="10">
        <f t="shared" ca="1" si="7"/>
        <v>6</v>
      </c>
    </row>
    <row r="78" spans="1:10" x14ac:dyDescent="0.25">
      <c r="A78" s="7">
        <v>168965</v>
      </c>
      <c r="B78" s="7">
        <v>44450.09</v>
      </c>
      <c r="C78" s="7">
        <v>533401.09</v>
      </c>
      <c r="D78" s="7">
        <v>2015</v>
      </c>
      <c r="E78" s="7">
        <v>6</v>
      </c>
      <c r="F78" s="8">
        <v>7</v>
      </c>
      <c r="G78" s="9">
        <f t="shared" si="4"/>
        <v>42191</v>
      </c>
      <c r="H78" s="9">
        <f t="shared" ca="1" si="5"/>
        <v>45584</v>
      </c>
      <c r="I78" s="10" t="str">
        <f t="shared" ca="1" si="6"/>
        <v>111 months</v>
      </c>
      <c r="J78" s="10">
        <f t="shared" ca="1" si="7"/>
        <v>9</v>
      </c>
    </row>
    <row r="79" spans="1:10" x14ac:dyDescent="0.25">
      <c r="A79" s="11">
        <v>991374</v>
      </c>
      <c r="B79" s="11">
        <v>16258.87</v>
      </c>
      <c r="C79" s="11">
        <v>195106.42</v>
      </c>
      <c r="D79" s="11">
        <v>2016</v>
      </c>
      <c r="E79" s="11">
        <v>15</v>
      </c>
      <c r="F79" s="12">
        <v>3</v>
      </c>
      <c r="G79" s="9">
        <f t="shared" si="4"/>
        <v>42444</v>
      </c>
      <c r="H79" s="9">
        <f t="shared" ca="1" si="5"/>
        <v>45584</v>
      </c>
      <c r="I79" s="10" t="str">
        <f t="shared" ca="1" si="6"/>
        <v>103 months</v>
      </c>
      <c r="J79" s="10">
        <f t="shared" ca="1" si="7"/>
        <v>9</v>
      </c>
    </row>
    <row r="80" spans="1:10" x14ac:dyDescent="0.25">
      <c r="A80" s="7">
        <v>969363</v>
      </c>
      <c r="B80" s="7">
        <v>6083.94</v>
      </c>
      <c r="C80" s="7">
        <v>73007.28</v>
      </c>
      <c r="D80" s="7">
        <v>2017</v>
      </c>
      <c r="E80" s="7">
        <v>7</v>
      </c>
      <c r="F80" s="8">
        <v>2</v>
      </c>
      <c r="G80" s="9">
        <f t="shared" si="4"/>
        <v>42773</v>
      </c>
      <c r="H80" s="9">
        <f t="shared" ca="1" si="5"/>
        <v>45584</v>
      </c>
      <c r="I80" s="10" t="str">
        <f t="shared" ca="1" si="6"/>
        <v>92 months</v>
      </c>
      <c r="J80" s="10">
        <f t="shared" ca="1" si="7"/>
        <v>8</v>
      </c>
    </row>
    <row r="81" spans="1:10" x14ac:dyDescent="0.25">
      <c r="A81" s="11">
        <v>939712</v>
      </c>
      <c r="B81" s="11">
        <v>41273.64</v>
      </c>
      <c r="C81" s="11">
        <v>495283.63</v>
      </c>
      <c r="D81" s="11">
        <v>2020</v>
      </c>
      <c r="E81" s="11">
        <v>17</v>
      </c>
      <c r="F81" s="12">
        <v>8</v>
      </c>
      <c r="G81" s="9">
        <f t="shared" si="4"/>
        <v>44060</v>
      </c>
      <c r="H81" s="9">
        <f t="shared" ca="1" si="5"/>
        <v>45584</v>
      </c>
      <c r="I81" s="10" t="str">
        <f t="shared" ca="1" si="6"/>
        <v>50 months</v>
      </c>
      <c r="J81" s="10">
        <f t="shared" ca="1" si="7"/>
        <v>4</v>
      </c>
    </row>
    <row r="82" spans="1:10" x14ac:dyDescent="0.25">
      <c r="A82" s="7">
        <v>790419</v>
      </c>
      <c r="B82" s="7">
        <v>37458.46</v>
      </c>
      <c r="C82" s="7">
        <v>449501.54</v>
      </c>
      <c r="D82" s="7">
        <v>2022</v>
      </c>
      <c r="E82" s="7">
        <v>6</v>
      </c>
      <c r="F82" s="8">
        <v>12</v>
      </c>
      <c r="G82" s="9">
        <f t="shared" si="4"/>
        <v>44901</v>
      </c>
      <c r="H82" s="9">
        <f t="shared" ca="1" si="5"/>
        <v>45584</v>
      </c>
      <c r="I82" s="10" t="str">
        <f t="shared" ca="1" si="6"/>
        <v>22 months</v>
      </c>
      <c r="J82" s="10">
        <f t="shared" ca="1" si="7"/>
        <v>2</v>
      </c>
    </row>
    <row r="83" spans="1:10" x14ac:dyDescent="0.25">
      <c r="A83" s="11">
        <v>690501</v>
      </c>
      <c r="B83" s="11">
        <v>32103.119999999999</v>
      </c>
      <c r="C83" s="11">
        <v>385237.48</v>
      </c>
      <c r="D83" s="11">
        <v>2019</v>
      </c>
      <c r="E83" s="11">
        <v>3</v>
      </c>
      <c r="F83" s="12">
        <v>12</v>
      </c>
      <c r="G83" s="9">
        <f t="shared" si="4"/>
        <v>43802</v>
      </c>
      <c r="H83" s="9">
        <f t="shared" ca="1" si="5"/>
        <v>45584</v>
      </c>
      <c r="I83" s="10" t="str">
        <f t="shared" ca="1" si="6"/>
        <v>58 months</v>
      </c>
      <c r="J83" s="10">
        <f t="shared" ca="1" si="7"/>
        <v>5</v>
      </c>
    </row>
    <row r="84" spans="1:10" x14ac:dyDescent="0.25">
      <c r="A84" s="7">
        <v>213155</v>
      </c>
      <c r="B84" s="7">
        <v>27985.39</v>
      </c>
      <c r="C84" s="7">
        <v>335824.67</v>
      </c>
      <c r="D84" s="7">
        <v>2018</v>
      </c>
      <c r="E84" s="7">
        <v>10</v>
      </c>
      <c r="F84" s="8">
        <v>8</v>
      </c>
      <c r="G84" s="9">
        <f t="shared" si="4"/>
        <v>43322</v>
      </c>
      <c r="H84" s="9">
        <f t="shared" ca="1" si="5"/>
        <v>45584</v>
      </c>
      <c r="I84" s="10" t="str">
        <f t="shared" ca="1" si="6"/>
        <v>74 months</v>
      </c>
      <c r="J84" s="10">
        <f t="shared" ca="1" si="7"/>
        <v>6</v>
      </c>
    </row>
    <row r="85" spans="1:10" x14ac:dyDescent="0.25">
      <c r="A85" s="11">
        <v>350365</v>
      </c>
      <c r="B85" s="11">
        <v>33583.83</v>
      </c>
      <c r="C85" s="11">
        <v>403005.92</v>
      </c>
      <c r="D85" s="11">
        <v>2020</v>
      </c>
      <c r="E85" s="11">
        <v>18</v>
      </c>
      <c r="F85" s="12">
        <v>10</v>
      </c>
      <c r="G85" s="9">
        <f t="shared" si="4"/>
        <v>44122</v>
      </c>
      <c r="H85" s="9">
        <f t="shared" ca="1" si="5"/>
        <v>45584</v>
      </c>
      <c r="I85" s="10" t="str">
        <f t="shared" ca="1" si="6"/>
        <v>48 months</v>
      </c>
      <c r="J85" s="10">
        <f t="shared" ca="1" si="7"/>
        <v>4</v>
      </c>
    </row>
    <row r="86" spans="1:10" x14ac:dyDescent="0.25">
      <c r="A86" s="7">
        <v>477784</v>
      </c>
      <c r="B86" s="7">
        <v>7567.3</v>
      </c>
      <c r="C86" s="7">
        <v>90807.6</v>
      </c>
      <c r="D86" s="7">
        <v>2019</v>
      </c>
      <c r="E86" s="7">
        <v>20</v>
      </c>
      <c r="F86" s="8">
        <v>9</v>
      </c>
      <c r="G86" s="9">
        <f t="shared" si="4"/>
        <v>43728</v>
      </c>
      <c r="H86" s="9">
        <f t="shared" ca="1" si="5"/>
        <v>45584</v>
      </c>
      <c r="I86" s="10" t="str">
        <f t="shared" ca="1" si="6"/>
        <v>60 months</v>
      </c>
      <c r="J86" s="10">
        <f t="shared" ca="1" si="7"/>
        <v>5</v>
      </c>
    </row>
    <row r="87" spans="1:10" x14ac:dyDescent="0.25">
      <c r="A87" s="11">
        <v>738661</v>
      </c>
      <c r="B87" s="11">
        <v>41676.92</v>
      </c>
      <c r="C87" s="11">
        <v>500123.05</v>
      </c>
      <c r="D87" s="11">
        <v>2021</v>
      </c>
      <c r="E87" s="11">
        <v>13</v>
      </c>
      <c r="F87" s="12">
        <v>2</v>
      </c>
      <c r="G87" s="9">
        <f t="shared" si="4"/>
        <v>44240</v>
      </c>
      <c r="H87" s="9">
        <f t="shared" ca="1" si="5"/>
        <v>45584</v>
      </c>
      <c r="I87" s="10" t="str">
        <f t="shared" ca="1" si="6"/>
        <v>44 months</v>
      </c>
      <c r="J87" s="10">
        <f t="shared" ca="1" si="7"/>
        <v>4</v>
      </c>
    </row>
    <row r="88" spans="1:10" x14ac:dyDescent="0.25">
      <c r="A88" s="7">
        <v>992448</v>
      </c>
      <c r="B88" s="7">
        <v>33739.879999999997</v>
      </c>
      <c r="C88" s="7">
        <v>404878.53</v>
      </c>
      <c r="D88" s="7">
        <v>2015</v>
      </c>
      <c r="E88" s="7">
        <v>23</v>
      </c>
      <c r="F88" s="8">
        <v>3</v>
      </c>
      <c r="G88" s="9">
        <f t="shared" si="4"/>
        <v>42086</v>
      </c>
      <c r="H88" s="9">
        <f t="shared" ca="1" si="5"/>
        <v>45584</v>
      </c>
      <c r="I88" s="10" t="str">
        <f t="shared" ca="1" si="6"/>
        <v>114 months</v>
      </c>
      <c r="J88" s="10">
        <f t="shared" ca="1" si="7"/>
        <v>10</v>
      </c>
    </row>
    <row r="89" spans="1:10" x14ac:dyDescent="0.25">
      <c r="A89" s="11">
        <v>332844</v>
      </c>
      <c r="B89" s="11">
        <v>38485.85</v>
      </c>
      <c r="C89" s="11">
        <v>461830.18</v>
      </c>
      <c r="D89" s="11">
        <v>2020</v>
      </c>
      <c r="E89" s="11">
        <v>21</v>
      </c>
      <c r="F89" s="12">
        <v>6</v>
      </c>
      <c r="G89" s="9">
        <f t="shared" si="4"/>
        <v>44003</v>
      </c>
      <c r="H89" s="9">
        <f t="shared" ca="1" si="5"/>
        <v>45584</v>
      </c>
      <c r="I89" s="10" t="str">
        <f t="shared" ca="1" si="6"/>
        <v>51 months</v>
      </c>
      <c r="J89" s="10">
        <f t="shared" ca="1" si="7"/>
        <v>4</v>
      </c>
    </row>
    <row r="90" spans="1:10" x14ac:dyDescent="0.25">
      <c r="A90" s="7">
        <v>254496</v>
      </c>
      <c r="B90" s="7">
        <v>6125.35</v>
      </c>
      <c r="C90" s="7">
        <v>73504.160000000003</v>
      </c>
      <c r="D90" s="7">
        <v>2021</v>
      </c>
      <c r="E90" s="7">
        <v>27</v>
      </c>
      <c r="F90" s="8">
        <v>7</v>
      </c>
      <c r="G90" s="9">
        <f t="shared" si="4"/>
        <v>44404</v>
      </c>
      <c r="H90" s="9">
        <f t="shared" ca="1" si="5"/>
        <v>45584</v>
      </c>
      <c r="I90" s="10" t="str">
        <f t="shared" ca="1" si="6"/>
        <v>38 months</v>
      </c>
      <c r="J90" s="10">
        <f t="shared" ca="1" si="7"/>
        <v>3</v>
      </c>
    </row>
    <row r="91" spans="1:10" x14ac:dyDescent="0.25">
      <c r="A91" s="11">
        <v>953649</v>
      </c>
      <c r="B91" s="11">
        <v>39694.42</v>
      </c>
      <c r="C91" s="11">
        <v>476333.02</v>
      </c>
      <c r="D91" s="11">
        <v>2017</v>
      </c>
      <c r="E91" s="11">
        <v>25</v>
      </c>
      <c r="F91" s="12">
        <v>9</v>
      </c>
      <c r="G91" s="9">
        <f t="shared" si="4"/>
        <v>43003</v>
      </c>
      <c r="H91" s="9">
        <f t="shared" ca="1" si="5"/>
        <v>45584</v>
      </c>
      <c r="I91" s="10" t="str">
        <f t="shared" ca="1" si="6"/>
        <v>84 months</v>
      </c>
      <c r="J91" s="10">
        <f t="shared" ca="1" si="7"/>
        <v>7</v>
      </c>
    </row>
    <row r="92" spans="1:10" x14ac:dyDescent="0.25">
      <c r="A92" s="7">
        <v>197076</v>
      </c>
      <c r="B92" s="7">
        <v>15708.9</v>
      </c>
      <c r="C92" s="7">
        <v>188506.8</v>
      </c>
      <c r="D92" s="7">
        <v>2017</v>
      </c>
      <c r="E92" s="7">
        <v>13</v>
      </c>
      <c r="F92" s="8">
        <v>3</v>
      </c>
      <c r="G92" s="9">
        <f t="shared" si="4"/>
        <v>42807</v>
      </c>
      <c r="H92" s="9">
        <f t="shared" ca="1" si="5"/>
        <v>45584</v>
      </c>
      <c r="I92" s="10" t="str">
        <f t="shared" ca="1" si="6"/>
        <v>91 months</v>
      </c>
      <c r="J92" s="10">
        <f t="shared" ca="1" si="7"/>
        <v>8</v>
      </c>
    </row>
    <row r="93" spans="1:10" x14ac:dyDescent="0.25">
      <c r="A93" s="11">
        <v>987077</v>
      </c>
      <c r="B93" s="11">
        <v>9284.91</v>
      </c>
      <c r="C93" s="11">
        <v>111418.95</v>
      </c>
      <c r="D93" s="11">
        <v>2021</v>
      </c>
      <c r="E93" s="11">
        <v>25</v>
      </c>
      <c r="F93" s="12">
        <v>5</v>
      </c>
      <c r="G93" s="9">
        <f t="shared" si="4"/>
        <v>44341</v>
      </c>
      <c r="H93" s="9">
        <f t="shared" ca="1" si="5"/>
        <v>45584</v>
      </c>
      <c r="I93" s="10" t="str">
        <f t="shared" ca="1" si="6"/>
        <v>40 months</v>
      </c>
      <c r="J93" s="10">
        <f t="shared" ca="1" si="7"/>
        <v>3</v>
      </c>
    </row>
    <row r="94" spans="1:10" x14ac:dyDescent="0.25">
      <c r="A94" s="7">
        <v>426086</v>
      </c>
      <c r="B94" s="7">
        <v>46781.46</v>
      </c>
      <c r="C94" s="7">
        <v>561377.5</v>
      </c>
      <c r="D94" s="7">
        <v>2016</v>
      </c>
      <c r="E94" s="7">
        <v>19</v>
      </c>
      <c r="F94" s="8">
        <v>7</v>
      </c>
      <c r="G94" s="9">
        <f t="shared" si="4"/>
        <v>42570</v>
      </c>
      <c r="H94" s="9">
        <f t="shared" ca="1" si="5"/>
        <v>45584</v>
      </c>
      <c r="I94" s="10" t="str">
        <f t="shared" ca="1" si="6"/>
        <v>99 months</v>
      </c>
      <c r="J94" s="10">
        <f t="shared" ca="1" si="7"/>
        <v>8</v>
      </c>
    </row>
    <row r="95" spans="1:10" x14ac:dyDescent="0.25">
      <c r="A95" s="11">
        <v>813707</v>
      </c>
      <c r="B95" s="11">
        <v>26655.45</v>
      </c>
      <c r="C95" s="11">
        <v>319865.34000000003</v>
      </c>
      <c r="D95" s="11">
        <v>2017</v>
      </c>
      <c r="E95" s="11">
        <v>14</v>
      </c>
      <c r="F95" s="12">
        <v>5</v>
      </c>
      <c r="G95" s="9">
        <f t="shared" si="4"/>
        <v>42869</v>
      </c>
      <c r="H95" s="9">
        <f t="shared" ca="1" si="5"/>
        <v>45584</v>
      </c>
      <c r="I95" s="10" t="str">
        <f t="shared" ca="1" si="6"/>
        <v>89 months</v>
      </c>
      <c r="J95" s="10">
        <f t="shared" ca="1" si="7"/>
        <v>7</v>
      </c>
    </row>
    <row r="96" spans="1:10" x14ac:dyDescent="0.25">
      <c r="A96" s="7">
        <v>533362</v>
      </c>
      <c r="B96" s="7">
        <v>19513.849999999999</v>
      </c>
      <c r="C96" s="7">
        <v>234166.16</v>
      </c>
      <c r="D96" s="7">
        <v>2016</v>
      </c>
      <c r="E96" s="7">
        <v>28</v>
      </c>
      <c r="F96" s="8">
        <v>1</v>
      </c>
      <c r="G96" s="9">
        <f t="shared" si="4"/>
        <v>42397</v>
      </c>
      <c r="H96" s="9">
        <f t="shared" ca="1" si="5"/>
        <v>45584</v>
      </c>
      <c r="I96" s="10" t="str">
        <f t="shared" ca="1" si="6"/>
        <v>104 months</v>
      </c>
      <c r="J96" s="10">
        <f t="shared" ca="1" si="7"/>
        <v>9</v>
      </c>
    </row>
    <row r="97" spans="1:10" x14ac:dyDescent="0.25">
      <c r="A97" s="11">
        <v>940094</v>
      </c>
      <c r="B97" s="11">
        <v>48745.19</v>
      </c>
      <c r="C97" s="11">
        <v>584942.32999999996</v>
      </c>
      <c r="D97" s="11">
        <v>2019</v>
      </c>
      <c r="E97" s="11">
        <v>30</v>
      </c>
      <c r="F97" s="12">
        <v>10</v>
      </c>
      <c r="G97" s="9">
        <f t="shared" si="4"/>
        <v>43768</v>
      </c>
      <c r="H97" s="9">
        <f t="shared" ca="1" si="5"/>
        <v>45584</v>
      </c>
      <c r="I97" s="10" t="str">
        <f t="shared" ca="1" si="6"/>
        <v>59 months</v>
      </c>
      <c r="J97" s="10">
        <f t="shared" ca="1" si="7"/>
        <v>5</v>
      </c>
    </row>
    <row r="98" spans="1:10" x14ac:dyDescent="0.25">
      <c r="A98" s="7">
        <v>579830</v>
      </c>
      <c r="B98" s="7">
        <v>44279</v>
      </c>
      <c r="C98" s="7">
        <v>531348.02</v>
      </c>
      <c r="D98" s="7">
        <v>2015</v>
      </c>
      <c r="E98" s="7">
        <v>27</v>
      </c>
      <c r="F98" s="8">
        <v>10</v>
      </c>
      <c r="G98" s="9">
        <f t="shared" si="4"/>
        <v>42304</v>
      </c>
      <c r="H98" s="9">
        <f t="shared" ca="1" si="5"/>
        <v>45584</v>
      </c>
      <c r="I98" s="10" t="str">
        <f t="shared" ca="1" si="6"/>
        <v>107 months</v>
      </c>
      <c r="J98" s="10">
        <f t="shared" ca="1" si="7"/>
        <v>9</v>
      </c>
    </row>
    <row r="99" spans="1:10" x14ac:dyDescent="0.25">
      <c r="A99" s="11">
        <v>796518</v>
      </c>
      <c r="B99" s="11">
        <v>6287.2</v>
      </c>
      <c r="C99" s="11">
        <v>75446.36</v>
      </c>
      <c r="D99" s="11">
        <v>2023</v>
      </c>
      <c r="E99" s="11">
        <v>12</v>
      </c>
      <c r="F99" s="12">
        <v>10</v>
      </c>
      <c r="G99" s="9">
        <f t="shared" si="4"/>
        <v>45211</v>
      </c>
      <c r="H99" s="9">
        <f t="shared" ca="1" si="5"/>
        <v>45584</v>
      </c>
      <c r="I99" s="10" t="str">
        <f t="shared" ca="1" si="6"/>
        <v>12 months</v>
      </c>
      <c r="J99" s="10">
        <f t="shared" ca="1" si="7"/>
        <v>1</v>
      </c>
    </row>
    <row r="100" spans="1:10" x14ac:dyDescent="0.25">
      <c r="A100" s="7">
        <v>284321</v>
      </c>
      <c r="B100" s="7">
        <v>7757.5</v>
      </c>
      <c r="C100" s="7">
        <v>93089.98</v>
      </c>
      <c r="D100" s="7">
        <v>2018</v>
      </c>
      <c r="E100" s="7">
        <v>29</v>
      </c>
      <c r="F100" s="8">
        <v>11</v>
      </c>
      <c r="G100" s="9">
        <f t="shared" si="4"/>
        <v>43433</v>
      </c>
      <c r="H100" s="9">
        <f t="shared" ca="1" si="5"/>
        <v>45584</v>
      </c>
      <c r="I100" s="10" t="str">
        <f t="shared" ca="1" si="6"/>
        <v>70 months</v>
      </c>
      <c r="J100" s="10">
        <f t="shared" ca="1" si="7"/>
        <v>6</v>
      </c>
    </row>
    <row r="101" spans="1:10" x14ac:dyDescent="0.25">
      <c r="A101" s="11">
        <v>465495</v>
      </c>
      <c r="B101" s="11">
        <v>41231.879999999997</v>
      </c>
      <c r="C101" s="11">
        <v>494782.61</v>
      </c>
      <c r="D101" s="11">
        <v>2021</v>
      </c>
      <c r="E101" s="11">
        <v>11</v>
      </c>
      <c r="F101" s="12">
        <v>6</v>
      </c>
      <c r="G101" s="9">
        <f t="shared" si="4"/>
        <v>44358</v>
      </c>
      <c r="H101" s="9">
        <f t="shared" ca="1" si="5"/>
        <v>45584</v>
      </c>
      <c r="I101" s="10" t="str">
        <f t="shared" ca="1" si="6"/>
        <v>40 months</v>
      </c>
      <c r="J101" s="10">
        <f t="shared" ca="1" si="7"/>
        <v>3</v>
      </c>
    </row>
    <row r="102" spans="1:10" x14ac:dyDescent="0.25">
      <c r="A102" s="7">
        <v>900322</v>
      </c>
      <c r="B102" s="7">
        <v>16142.89</v>
      </c>
      <c r="C102" s="7">
        <v>193714.71</v>
      </c>
      <c r="D102" s="7">
        <v>2022</v>
      </c>
      <c r="E102" s="7">
        <v>31</v>
      </c>
      <c r="F102" s="8">
        <v>3</v>
      </c>
      <c r="G102" s="9">
        <f t="shared" si="4"/>
        <v>44651</v>
      </c>
      <c r="H102" s="9">
        <f t="shared" ca="1" si="5"/>
        <v>45584</v>
      </c>
      <c r="I102" s="10" t="str">
        <f t="shared" ca="1" si="6"/>
        <v>30 months</v>
      </c>
      <c r="J102" s="10">
        <f t="shared" ca="1" si="7"/>
        <v>3</v>
      </c>
    </row>
    <row r="103" spans="1:10" x14ac:dyDescent="0.25">
      <c r="A103" s="11">
        <v>437106</v>
      </c>
      <c r="B103" s="11">
        <v>39694.11</v>
      </c>
      <c r="C103" s="11">
        <v>476329.28</v>
      </c>
      <c r="D103" s="11">
        <v>2017</v>
      </c>
      <c r="E103" s="11">
        <v>8</v>
      </c>
      <c r="F103" s="12">
        <v>10</v>
      </c>
      <c r="G103" s="9">
        <f t="shared" si="4"/>
        <v>43016</v>
      </c>
      <c r="H103" s="9">
        <f t="shared" ca="1" si="5"/>
        <v>45584</v>
      </c>
      <c r="I103" s="10" t="str">
        <f t="shared" ca="1" si="6"/>
        <v>84 months</v>
      </c>
      <c r="J103" s="10">
        <f t="shared" ca="1" si="7"/>
        <v>7</v>
      </c>
    </row>
    <row r="104" spans="1:10" x14ac:dyDescent="0.25">
      <c r="A104" s="7">
        <v>732648</v>
      </c>
      <c r="B104" s="7">
        <v>9280.16</v>
      </c>
      <c r="C104" s="7">
        <v>111361.91</v>
      </c>
      <c r="D104" s="7">
        <v>2020</v>
      </c>
      <c r="E104" s="7">
        <v>4</v>
      </c>
      <c r="F104" s="8">
        <v>10</v>
      </c>
      <c r="G104" s="9">
        <f t="shared" si="4"/>
        <v>44108</v>
      </c>
      <c r="H104" s="9">
        <f t="shared" ca="1" si="5"/>
        <v>45584</v>
      </c>
      <c r="I104" s="10" t="str">
        <f t="shared" ca="1" si="6"/>
        <v>48 months</v>
      </c>
      <c r="J104" s="10">
        <f t="shared" ca="1" si="7"/>
        <v>4</v>
      </c>
    </row>
    <row r="105" spans="1:10" x14ac:dyDescent="0.25">
      <c r="A105" s="11">
        <v>736665</v>
      </c>
      <c r="B105" s="11">
        <v>27184.78</v>
      </c>
      <c r="C105" s="11">
        <v>326217.38</v>
      </c>
      <c r="D105" s="11">
        <v>2015</v>
      </c>
      <c r="E105" s="11">
        <v>27</v>
      </c>
      <c r="F105" s="12">
        <v>12</v>
      </c>
      <c r="G105" s="9">
        <f t="shared" si="4"/>
        <v>42365</v>
      </c>
      <c r="H105" s="9">
        <f t="shared" ca="1" si="5"/>
        <v>45584</v>
      </c>
      <c r="I105" s="10" t="str">
        <f t="shared" ca="1" si="6"/>
        <v>105 months</v>
      </c>
      <c r="J105" s="10">
        <f t="shared" ca="1" si="7"/>
        <v>9</v>
      </c>
    </row>
    <row r="106" spans="1:10" x14ac:dyDescent="0.25">
      <c r="A106" s="7">
        <v>770806</v>
      </c>
      <c r="B106" s="7">
        <v>40093.410000000003</v>
      </c>
      <c r="C106" s="7">
        <v>481120.88</v>
      </c>
      <c r="D106" s="7">
        <v>2021</v>
      </c>
      <c r="E106" s="7">
        <v>12</v>
      </c>
      <c r="F106" s="8">
        <v>9</v>
      </c>
      <c r="G106" s="9">
        <f t="shared" si="4"/>
        <v>44451</v>
      </c>
      <c r="H106" s="9">
        <f t="shared" ca="1" si="5"/>
        <v>45584</v>
      </c>
      <c r="I106" s="10" t="str">
        <f t="shared" ca="1" si="6"/>
        <v>37 months</v>
      </c>
      <c r="J106" s="10">
        <f t="shared" ca="1" si="7"/>
        <v>3</v>
      </c>
    </row>
    <row r="107" spans="1:10" x14ac:dyDescent="0.25">
      <c r="A107" s="11">
        <v>223277</v>
      </c>
      <c r="B107" s="11">
        <v>38565.269999999997</v>
      </c>
      <c r="C107" s="11">
        <v>462783.25</v>
      </c>
      <c r="D107" s="11">
        <v>2024</v>
      </c>
      <c r="E107" s="11">
        <v>17</v>
      </c>
      <c r="F107" s="12">
        <v>4</v>
      </c>
      <c r="G107" s="9">
        <f t="shared" si="4"/>
        <v>45399</v>
      </c>
      <c r="H107" s="9">
        <f t="shared" ca="1" si="5"/>
        <v>45584</v>
      </c>
      <c r="I107" s="10" t="str">
        <f t="shared" ca="1" si="6"/>
        <v>6 months</v>
      </c>
      <c r="J107" s="10">
        <f t="shared" ca="1" si="7"/>
        <v>1</v>
      </c>
    </row>
    <row r="108" spans="1:10" x14ac:dyDescent="0.25">
      <c r="A108" s="7">
        <v>167734</v>
      </c>
      <c r="B108" s="7">
        <v>37156.379999999997</v>
      </c>
      <c r="C108" s="7">
        <v>445876.51</v>
      </c>
      <c r="D108" s="7">
        <v>2015</v>
      </c>
      <c r="E108" s="7">
        <v>30</v>
      </c>
      <c r="F108" s="8">
        <v>1</v>
      </c>
      <c r="G108" s="9">
        <f t="shared" si="4"/>
        <v>42034</v>
      </c>
      <c r="H108" s="9">
        <f t="shared" ca="1" si="5"/>
        <v>45584</v>
      </c>
      <c r="I108" s="10" t="str">
        <f t="shared" ca="1" si="6"/>
        <v>116 months</v>
      </c>
      <c r="J108" s="10">
        <f t="shared" ca="1" si="7"/>
        <v>10</v>
      </c>
    </row>
    <row r="109" spans="1:10" x14ac:dyDescent="0.25">
      <c r="A109" s="11">
        <v>678791</v>
      </c>
      <c r="B109" s="11">
        <v>14005.52</v>
      </c>
      <c r="C109" s="11">
        <v>168066.22</v>
      </c>
      <c r="D109" s="11">
        <v>2017</v>
      </c>
      <c r="E109" s="11">
        <v>25</v>
      </c>
      <c r="F109" s="12">
        <v>9</v>
      </c>
      <c r="G109" s="9">
        <f t="shared" si="4"/>
        <v>43003</v>
      </c>
      <c r="H109" s="9">
        <f t="shared" ca="1" si="5"/>
        <v>45584</v>
      </c>
      <c r="I109" s="10" t="str">
        <f t="shared" ca="1" si="6"/>
        <v>84 months</v>
      </c>
      <c r="J109" s="10">
        <f t="shared" ca="1" si="7"/>
        <v>7</v>
      </c>
    </row>
    <row r="110" spans="1:10" x14ac:dyDescent="0.25">
      <c r="A110" s="7">
        <v>631494</v>
      </c>
      <c r="B110" s="7">
        <v>14040.95</v>
      </c>
      <c r="C110" s="7">
        <v>168491.39</v>
      </c>
      <c r="D110" s="7">
        <v>2019</v>
      </c>
      <c r="E110" s="7">
        <v>29</v>
      </c>
      <c r="F110" s="8">
        <v>7</v>
      </c>
      <c r="G110" s="9">
        <f t="shared" si="4"/>
        <v>43675</v>
      </c>
      <c r="H110" s="9">
        <f t="shared" ca="1" si="5"/>
        <v>45584</v>
      </c>
      <c r="I110" s="10" t="str">
        <f t="shared" ca="1" si="6"/>
        <v>62 months</v>
      </c>
      <c r="J110" s="10">
        <f t="shared" ca="1" si="7"/>
        <v>5</v>
      </c>
    </row>
    <row r="111" spans="1:10" x14ac:dyDescent="0.25">
      <c r="A111" s="11">
        <v>135792</v>
      </c>
      <c r="B111" s="11">
        <v>41069.919999999998</v>
      </c>
      <c r="C111" s="11">
        <v>492838.99</v>
      </c>
      <c r="D111" s="11">
        <v>2017</v>
      </c>
      <c r="E111" s="11">
        <v>9</v>
      </c>
      <c r="F111" s="12">
        <v>8</v>
      </c>
      <c r="G111" s="9">
        <f t="shared" si="4"/>
        <v>42956</v>
      </c>
      <c r="H111" s="9">
        <f t="shared" ca="1" si="5"/>
        <v>45584</v>
      </c>
      <c r="I111" s="10" t="str">
        <f t="shared" ca="1" si="6"/>
        <v>86 months</v>
      </c>
      <c r="J111" s="10">
        <f t="shared" ca="1" si="7"/>
        <v>7</v>
      </c>
    </row>
    <row r="112" spans="1:10" x14ac:dyDescent="0.25">
      <c r="A112" s="7">
        <v>580282</v>
      </c>
      <c r="B112" s="7">
        <v>49284.9</v>
      </c>
      <c r="C112" s="7">
        <v>591418.84</v>
      </c>
      <c r="D112" s="7">
        <v>2024</v>
      </c>
      <c r="E112" s="7">
        <v>12</v>
      </c>
      <c r="F112" s="8">
        <v>9</v>
      </c>
      <c r="G112" s="9">
        <f t="shared" si="4"/>
        <v>45547</v>
      </c>
      <c r="H112" s="9">
        <f t="shared" ca="1" si="5"/>
        <v>45584</v>
      </c>
      <c r="I112" s="10" t="str">
        <f t="shared" ca="1" si="6"/>
        <v>1 months</v>
      </c>
      <c r="J112" s="10">
        <f t="shared" ca="1" si="7"/>
        <v>0</v>
      </c>
    </row>
    <row r="113" spans="1:10" x14ac:dyDescent="0.25">
      <c r="A113" s="11">
        <v>301320</v>
      </c>
      <c r="B113" s="11">
        <v>46525.19</v>
      </c>
      <c r="C113" s="11">
        <v>558302.31999999995</v>
      </c>
      <c r="D113" s="11">
        <v>2021</v>
      </c>
      <c r="E113" s="11">
        <v>7</v>
      </c>
      <c r="F113" s="12">
        <v>12</v>
      </c>
      <c r="G113" s="9">
        <f t="shared" si="4"/>
        <v>44537</v>
      </c>
      <c r="H113" s="9">
        <f t="shared" ca="1" si="5"/>
        <v>45584</v>
      </c>
      <c r="I113" s="10" t="str">
        <f t="shared" ca="1" si="6"/>
        <v>34 months</v>
      </c>
      <c r="J113" s="10">
        <f t="shared" ca="1" si="7"/>
        <v>3</v>
      </c>
    </row>
    <row r="114" spans="1:10" x14ac:dyDescent="0.25">
      <c r="A114" s="7">
        <v>418786</v>
      </c>
      <c r="B114" s="7">
        <v>6351.43</v>
      </c>
      <c r="C114" s="7">
        <v>76217.14</v>
      </c>
      <c r="D114" s="7">
        <v>2019</v>
      </c>
      <c r="E114" s="7">
        <v>3</v>
      </c>
      <c r="F114" s="8">
        <v>8</v>
      </c>
      <c r="G114" s="9">
        <f t="shared" si="4"/>
        <v>43680</v>
      </c>
      <c r="H114" s="9">
        <f t="shared" ca="1" si="5"/>
        <v>45584</v>
      </c>
      <c r="I114" s="10" t="str">
        <f t="shared" ca="1" si="6"/>
        <v>62 months</v>
      </c>
      <c r="J114" s="10">
        <f t="shared" ca="1" si="7"/>
        <v>5</v>
      </c>
    </row>
    <row r="115" spans="1:10" x14ac:dyDescent="0.25">
      <c r="A115" s="11">
        <v>503821</v>
      </c>
      <c r="B115" s="11">
        <v>32446.04</v>
      </c>
      <c r="C115" s="11">
        <v>389352.44</v>
      </c>
      <c r="D115" s="11">
        <v>2016</v>
      </c>
      <c r="E115" s="11">
        <v>17</v>
      </c>
      <c r="F115" s="12">
        <v>9</v>
      </c>
      <c r="G115" s="9">
        <f t="shared" si="4"/>
        <v>42630</v>
      </c>
      <c r="H115" s="9">
        <f t="shared" ca="1" si="5"/>
        <v>45584</v>
      </c>
      <c r="I115" s="10" t="str">
        <f t="shared" ca="1" si="6"/>
        <v>97 months</v>
      </c>
      <c r="J115" s="10">
        <f t="shared" ca="1" si="7"/>
        <v>8</v>
      </c>
    </row>
    <row r="116" spans="1:10" x14ac:dyDescent="0.25">
      <c r="A116" s="7">
        <v>612084</v>
      </c>
      <c r="B116" s="7">
        <v>33734.06</v>
      </c>
      <c r="C116" s="7">
        <v>404808.68</v>
      </c>
      <c r="D116" s="7">
        <v>2016</v>
      </c>
      <c r="E116" s="7">
        <v>20</v>
      </c>
      <c r="F116" s="8">
        <v>12</v>
      </c>
      <c r="G116" s="9">
        <f t="shared" si="4"/>
        <v>42724</v>
      </c>
      <c r="H116" s="9">
        <f t="shared" ca="1" si="5"/>
        <v>45584</v>
      </c>
      <c r="I116" s="10" t="str">
        <f t="shared" ca="1" si="6"/>
        <v>93 months</v>
      </c>
      <c r="J116" s="10">
        <f t="shared" ca="1" si="7"/>
        <v>8</v>
      </c>
    </row>
    <row r="117" spans="1:10" x14ac:dyDescent="0.25">
      <c r="A117" s="11">
        <v>261954</v>
      </c>
      <c r="B117" s="11">
        <v>48310.57</v>
      </c>
      <c r="C117" s="11">
        <v>579726.84</v>
      </c>
      <c r="D117" s="11">
        <v>2021</v>
      </c>
      <c r="E117" s="11">
        <v>22</v>
      </c>
      <c r="F117" s="12">
        <v>7</v>
      </c>
      <c r="G117" s="9">
        <f t="shared" si="4"/>
        <v>44399</v>
      </c>
      <c r="H117" s="9">
        <f t="shared" ca="1" si="5"/>
        <v>45584</v>
      </c>
      <c r="I117" s="10" t="str">
        <f t="shared" ca="1" si="6"/>
        <v>38 months</v>
      </c>
      <c r="J117" s="10">
        <f t="shared" ca="1" si="7"/>
        <v>3</v>
      </c>
    </row>
    <row r="118" spans="1:10" x14ac:dyDescent="0.25">
      <c r="A118" s="7">
        <v>450131</v>
      </c>
      <c r="B118" s="7">
        <v>31412.87</v>
      </c>
      <c r="C118" s="7">
        <v>376954.47</v>
      </c>
      <c r="D118" s="7">
        <v>2015</v>
      </c>
      <c r="E118" s="7">
        <v>30</v>
      </c>
      <c r="F118" s="8">
        <v>4</v>
      </c>
      <c r="G118" s="9">
        <f t="shared" si="4"/>
        <v>42124</v>
      </c>
      <c r="H118" s="9">
        <f t="shared" ca="1" si="5"/>
        <v>45584</v>
      </c>
      <c r="I118" s="10" t="str">
        <f t="shared" ca="1" si="6"/>
        <v>113 months</v>
      </c>
      <c r="J118" s="10">
        <f t="shared" ca="1" si="7"/>
        <v>9</v>
      </c>
    </row>
    <row r="119" spans="1:10" x14ac:dyDescent="0.25">
      <c r="A119" s="11">
        <v>782342</v>
      </c>
      <c r="B119" s="11">
        <v>38061.279999999999</v>
      </c>
      <c r="C119" s="11">
        <v>456735.35</v>
      </c>
      <c r="D119" s="11">
        <v>2023</v>
      </c>
      <c r="E119" s="11">
        <v>24</v>
      </c>
      <c r="F119" s="12">
        <v>5</v>
      </c>
      <c r="G119" s="9">
        <f t="shared" si="4"/>
        <v>45070</v>
      </c>
      <c r="H119" s="9">
        <f t="shared" ca="1" si="5"/>
        <v>45584</v>
      </c>
      <c r="I119" s="10" t="str">
        <f t="shared" ca="1" si="6"/>
        <v>16 months</v>
      </c>
      <c r="J119" s="10">
        <f t="shared" ca="1" si="7"/>
        <v>1</v>
      </c>
    </row>
    <row r="120" spans="1:10" x14ac:dyDescent="0.25">
      <c r="A120" s="7">
        <v>823504</v>
      </c>
      <c r="B120" s="7">
        <v>16911.2</v>
      </c>
      <c r="C120" s="7">
        <v>202934.35</v>
      </c>
      <c r="D120" s="7">
        <v>2018</v>
      </c>
      <c r="E120" s="7">
        <v>8</v>
      </c>
      <c r="F120" s="8">
        <v>11</v>
      </c>
      <c r="G120" s="9">
        <f t="shared" si="4"/>
        <v>43412</v>
      </c>
      <c r="H120" s="9">
        <f t="shared" ca="1" si="5"/>
        <v>45584</v>
      </c>
      <c r="I120" s="10" t="str">
        <f t="shared" ca="1" si="6"/>
        <v>71 months</v>
      </c>
      <c r="J120" s="10">
        <f t="shared" ca="1" si="7"/>
        <v>6</v>
      </c>
    </row>
    <row r="121" spans="1:10" x14ac:dyDescent="0.25">
      <c r="A121" s="11">
        <v>809824</v>
      </c>
      <c r="B121" s="11">
        <v>45227.18</v>
      </c>
      <c r="C121" s="11">
        <v>542726.17000000004</v>
      </c>
      <c r="D121" s="11">
        <v>2021</v>
      </c>
      <c r="E121" s="11">
        <v>2</v>
      </c>
      <c r="F121" s="12">
        <v>12</v>
      </c>
      <c r="G121" s="9">
        <f t="shared" si="4"/>
        <v>44532</v>
      </c>
      <c r="H121" s="9">
        <f t="shared" ca="1" si="5"/>
        <v>45584</v>
      </c>
      <c r="I121" s="10" t="str">
        <f t="shared" ca="1" si="6"/>
        <v>34 months</v>
      </c>
      <c r="J121" s="10">
        <f t="shared" ca="1" si="7"/>
        <v>3</v>
      </c>
    </row>
    <row r="122" spans="1:10" x14ac:dyDescent="0.25">
      <c r="A122" s="7">
        <v>360329</v>
      </c>
      <c r="B122" s="7">
        <v>1231.21</v>
      </c>
      <c r="C122" s="7">
        <v>14774.52</v>
      </c>
      <c r="D122" s="7">
        <v>2021</v>
      </c>
      <c r="E122" s="7">
        <v>25</v>
      </c>
      <c r="F122" s="8">
        <v>11</v>
      </c>
      <c r="G122" s="9">
        <f t="shared" si="4"/>
        <v>44525</v>
      </c>
      <c r="H122" s="9">
        <f t="shared" ca="1" si="5"/>
        <v>45584</v>
      </c>
      <c r="I122" s="10" t="str">
        <f t="shared" ca="1" si="6"/>
        <v>34 months</v>
      </c>
      <c r="J122" s="10">
        <f t="shared" ca="1" si="7"/>
        <v>3</v>
      </c>
    </row>
    <row r="123" spans="1:10" x14ac:dyDescent="0.25">
      <c r="A123" s="11">
        <v>601664</v>
      </c>
      <c r="B123" s="11">
        <v>28759.34</v>
      </c>
      <c r="C123" s="11">
        <v>345112.03</v>
      </c>
      <c r="D123" s="11">
        <v>2019</v>
      </c>
      <c r="E123" s="11">
        <v>30</v>
      </c>
      <c r="F123" s="12">
        <v>12</v>
      </c>
      <c r="G123" s="9">
        <f t="shared" si="4"/>
        <v>43829</v>
      </c>
      <c r="H123" s="9">
        <f t="shared" ca="1" si="5"/>
        <v>45584</v>
      </c>
      <c r="I123" s="10" t="str">
        <f t="shared" ca="1" si="6"/>
        <v>57 months</v>
      </c>
      <c r="J123" s="10">
        <f t="shared" ca="1" si="7"/>
        <v>5</v>
      </c>
    </row>
    <row r="124" spans="1:10" x14ac:dyDescent="0.25">
      <c r="A124" s="7">
        <v>261741</v>
      </c>
      <c r="B124" s="7">
        <v>2002.55</v>
      </c>
      <c r="C124" s="7">
        <v>24030.63</v>
      </c>
      <c r="D124" s="7">
        <v>2017</v>
      </c>
      <c r="E124" s="7">
        <v>29</v>
      </c>
      <c r="F124" s="8">
        <v>9</v>
      </c>
      <c r="G124" s="9">
        <f t="shared" si="4"/>
        <v>43007</v>
      </c>
      <c r="H124" s="9">
        <f t="shared" ca="1" si="5"/>
        <v>45584</v>
      </c>
      <c r="I124" s="10" t="str">
        <f t="shared" ca="1" si="6"/>
        <v>84 months</v>
      </c>
      <c r="J124" s="10">
        <f t="shared" ca="1" si="7"/>
        <v>7</v>
      </c>
    </row>
    <row r="125" spans="1:10" x14ac:dyDescent="0.25">
      <c r="A125" s="11">
        <v>707774</v>
      </c>
      <c r="B125" s="11">
        <v>41779.07</v>
      </c>
      <c r="C125" s="11">
        <v>501348.89</v>
      </c>
      <c r="D125" s="11">
        <v>2023</v>
      </c>
      <c r="E125" s="11">
        <v>17</v>
      </c>
      <c r="F125" s="12">
        <v>10</v>
      </c>
      <c r="G125" s="9">
        <f t="shared" si="4"/>
        <v>45216</v>
      </c>
      <c r="H125" s="9">
        <f t="shared" ca="1" si="5"/>
        <v>45584</v>
      </c>
      <c r="I125" s="10" t="str">
        <f t="shared" ca="1" si="6"/>
        <v>12 months</v>
      </c>
      <c r="J125" s="10">
        <f t="shared" ca="1" si="7"/>
        <v>1</v>
      </c>
    </row>
    <row r="126" spans="1:10" x14ac:dyDescent="0.25">
      <c r="A126" s="7">
        <v>621554</v>
      </c>
      <c r="B126" s="7">
        <v>6372.6</v>
      </c>
      <c r="C126" s="7">
        <v>76471.210000000006</v>
      </c>
      <c r="D126" s="7">
        <v>2022</v>
      </c>
      <c r="E126" s="7">
        <v>18</v>
      </c>
      <c r="F126" s="8">
        <v>6</v>
      </c>
      <c r="G126" s="9">
        <f t="shared" si="4"/>
        <v>44730</v>
      </c>
      <c r="H126" s="9">
        <f t="shared" ca="1" si="5"/>
        <v>45584</v>
      </c>
      <c r="I126" s="10" t="str">
        <f t="shared" ca="1" si="6"/>
        <v>28 months</v>
      </c>
      <c r="J126" s="10">
        <f t="shared" ca="1" si="7"/>
        <v>2</v>
      </c>
    </row>
    <row r="127" spans="1:10" x14ac:dyDescent="0.25">
      <c r="A127" s="11">
        <v>617876</v>
      </c>
      <c r="B127" s="11">
        <v>6475.13</v>
      </c>
      <c r="C127" s="11">
        <v>77701.61</v>
      </c>
      <c r="D127" s="11">
        <v>2021</v>
      </c>
      <c r="E127" s="11">
        <v>6</v>
      </c>
      <c r="F127" s="12">
        <v>9</v>
      </c>
      <c r="G127" s="9">
        <f t="shared" si="4"/>
        <v>44445</v>
      </c>
      <c r="H127" s="9">
        <f t="shared" ca="1" si="5"/>
        <v>45584</v>
      </c>
      <c r="I127" s="10" t="str">
        <f t="shared" ca="1" si="6"/>
        <v>37 months</v>
      </c>
      <c r="J127" s="10">
        <f t="shared" ca="1" si="7"/>
        <v>3</v>
      </c>
    </row>
    <row r="128" spans="1:10" x14ac:dyDescent="0.25">
      <c r="A128" s="7">
        <v>579497</v>
      </c>
      <c r="B128" s="7">
        <v>10123.549999999999</v>
      </c>
      <c r="C128" s="7">
        <v>121482.62</v>
      </c>
      <c r="D128" s="7">
        <v>2016</v>
      </c>
      <c r="E128" s="7">
        <v>29</v>
      </c>
      <c r="F128" s="8">
        <v>9</v>
      </c>
      <c r="G128" s="9">
        <f t="shared" si="4"/>
        <v>42642</v>
      </c>
      <c r="H128" s="9">
        <f t="shared" ca="1" si="5"/>
        <v>45584</v>
      </c>
      <c r="I128" s="10" t="str">
        <f t="shared" ca="1" si="6"/>
        <v>96 months</v>
      </c>
      <c r="J128" s="10">
        <f t="shared" ca="1" si="7"/>
        <v>8</v>
      </c>
    </row>
    <row r="129" spans="1:10" x14ac:dyDescent="0.25">
      <c r="A129" s="11">
        <v>597779</v>
      </c>
      <c r="B129" s="11">
        <v>31998.29</v>
      </c>
      <c r="C129" s="11">
        <v>383979.44</v>
      </c>
      <c r="D129" s="11">
        <v>2015</v>
      </c>
      <c r="E129" s="11">
        <v>6</v>
      </c>
      <c r="F129" s="12">
        <v>4</v>
      </c>
      <c r="G129" s="9">
        <f t="shared" si="4"/>
        <v>42100</v>
      </c>
      <c r="H129" s="9">
        <f t="shared" ca="1" si="5"/>
        <v>45584</v>
      </c>
      <c r="I129" s="10" t="str">
        <f t="shared" ca="1" si="6"/>
        <v>114 months</v>
      </c>
      <c r="J129" s="10">
        <f t="shared" ca="1" si="7"/>
        <v>10</v>
      </c>
    </row>
    <row r="130" spans="1:10" x14ac:dyDescent="0.25">
      <c r="A130" s="7">
        <v>855892</v>
      </c>
      <c r="B130" s="7">
        <v>34011.71</v>
      </c>
      <c r="C130" s="7">
        <v>408140.49</v>
      </c>
      <c r="D130" s="7">
        <v>2022</v>
      </c>
      <c r="E130" s="7">
        <v>1</v>
      </c>
      <c r="F130" s="8">
        <v>9</v>
      </c>
      <c r="G130" s="9">
        <f t="shared" si="4"/>
        <v>44805</v>
      </c>
      <c r="H130" s="9">
        <f t="shared" ca="1" si="5"/>
        <v>45584</v>
      </c>
      <c r="I130" s="10" t="str">
        <f t="shared" ca="1" si="6"/>
        <v>25 months</v>
      </c>
      <c r="J130" s="10">
        <f t="shared" ca="1" si="7"/>
        <v>2</v>
      </c>
    </row>
    <row r="131" spans="1:10" x14ac:dyDescent="0.25">
      <c r="A131" s="11">
        <v>949709</v>
      </c>
      <c r="B131" s="11">
        <v>21095.67</v>
      </c>
      <c r="C131" s="11">
        <v>253147.99</v>
      </c>
      <c r="D131" s="11">
        <v>2016</v>
      </c>
      <c r="E131" s="11">
        <v>24</v>
      </c>
      <c r="F131" s="12">
        <v>12</v>
      </c>
      <c r="G131" s="9">
        <f t="shared" ref="G131:G194" si="8">DATE(D131,F131,E131)</f>
        <v>42728</v>
      </c>
      <c r="H131" s="9">
        <f t="shared" ref="H131:H194" ca="1" si="9">TODAY()</f>
        <v>45584</v>
      </c>
      <c r="I131" s="10" t="str">
        <f t="shared" ref="I131:I194" ca="1" si="10">DATEDIF(G131,H131,"M") &amp;" months"</f>
        <v>93 months</v>
      </c>
      <c r="J131" s="10">
        <f t="shared" ref="J131:J194" ca="1" si="11">ROUND(YEARFRAC(G131,H131),0)</f>
        <v>8</v>
      </c>
    </row>
    <row r="132" spans="1:10" x14ac:dyDescent="0.25">
      <c r="A132" s="7">
        <v>542499</v>
      </c>
      <c r="B132" s="7">
        <v>47512.03</v>
      </c>
      <c r="C132" s="7">
        <v>570144.39</v>
      </c>
      <c r="D132" s="7">
        <v>2019</v>
      </c>
      <c r="E132" s="7">
        <v>14</v>
      </c>
      <c r="F132" s="8">
        <v>5</v>
      </c>
      <c r="G132" s="9">
        <f t="shared" si="8"/>
        <v>43599</v>
      </c>
      <c r="H132" s="9">
        <f t="shared" ca="1" si="9"/>
        <v>45584</v>
      </c>
      <c r="I132" s="10" t="str">
        <f t="shared" ca="1" si="10"/>
        <v>65 months</v>
      </c>
      <c r="J132" s="10">
        <f t="shared" ca="1" si="11"/>
        <v>5</v>
      </c>
    </row>
    <row r="133" spans="1:10" x14ac:dyDescent="0.25">
      <c r="A133" s="11">
        <v>357895</v>
      </c>
      <c r="B133" s="11">
        <v>31917.71</v>
      </c>
      <c r="C133" s="11">
        <v>383012.48</v>
      </c>
      <c r="D133" s="11">
        <v>2023</v>
      </c>
      <c r="E133" s="11">
        <v>13</v>
      </c>
      <c r="F133" s="12">
        <v>5</v>
      </c>
      <c r="G133" s="9">
        <f t="shared" si="8"/>
        <v>45059</v>
      </c>
      <c r="H133" s="9">
        <f t="shared" ca="1" si="9"/>
        <v>45584</v>
      </c>
      <c r="I133" s="10" t="str">
        <f t="shared" ca="1" si="10"/>
        <v>17 months</v>
      </c>
      <c r="J133" s="10">
        <f t="shared" ca="1" si="11"/>
        <v>1</v>
      </c>
    </row>
    <row r="134" spans="1:10" x14ac:dyDescent="0.25">
      <c r="A134" s="7">
        <v>782620</v>
      </c>
      <c r="B134" s="7">
        <v>34076.39</v>
      </c>
      <c r="C134" s="7">
        <v>408916.72</v>
      </c>
      <c r="D134" s="7">
        <v>2023</v>
      </c>
      <c r="E134" s="7">
        <v>20</v>
      </c>
      <c r="F134" s="8">
        <v>8</v>
      </c>
      <c r="G134" s="9">
        <f t="shared" si="8"/>
        <v>45158</v>
      </c>
      <c r="H134" s="9">
        <f t="shared" ca="1" si="9"/>
        <v>45584</v>
      </c>
      <c r="I134" s="10" t="str">
        <f t="shared" ca="1" si="10"/>
        <v>13 months</v>
      </c>
      <c r="J134" s="10">
        <f t="shared" ca="1" si="11"/>
        <v>1</v>
      </c>
    </row>
    <row r="135" spans="1:10" x14ac:dyDescent="0.25">
      <c r="A135" s="11">
        <v>397001</v>
      </c>
      <c r="B135" s="11">
        <v>48240.09</v>
      </c>
      <c r="C135" s="11">
        <v>578881.07999999996</v>
      </c>
      <c r="D135" s="11">
        <v>2022</v>
      </c>
      <c r="E135" s="11">
        <v>9</v>
      </c>
      <c r="F135" s="12">
        <v>8</v>
      </c>
      <c r="G135" s="9">
        <f t="shared" si="8"/>
        <v>44782</v>
      </c>
      <c r="H135" s="9">
        <f t="shared" ca="1" si="9"/>
        <v>45584</v>
      </c>
      <c r="I135" s="10" t="str">
        <f t="shared" ca="1" si="10"/>
        <v>26 months</v>
      </c>
      <c r="J135" s="10">
        <f t="shared" ca="1" si="11"/>
        <v>2</v>
      </c>
    </row>
    <row r="136" spans="1:10" x14ac:dyDescent="0.25">
      <c r="A136" s="7">
        <v>475748</v>
      </c>
      <c r="B136" s="7">
        <v>38043.879999999997</v>
      </c>
      <c r="C136" s="7">
        <v>456526.61</v>
      </c>
      <c r="D136" s="7">
        <v>2022</v>
      </c>
      <c r="E136" s="7">
        <v>1</v>
      </c>
      <c r="F136" s="8">
        <v>9</v>
      </c>
      <c r="G136" s="9">
        <f t="shared" si="8"/>
        <v>44805</v>
      </c>
      <c r="H136" s="9">
        <f t="shared" ca="1" si="9"/>
        <v>45584</v>
      </c>
      <c r="I136" s="10" t="str">
        <f t="shared" ca="1" si="10"/>
        <v>25 months</v>
      </c>
      <c r="J136" s="10">
        <f t="shared" ca="1" si="11"/>
        <v>2</v>
      </c>
    </row>
    <row r="137" spans="1:10" x14ac:dyDescent="0.25">
      <c r="A137" s="11">
        <v>482139</v>
      </c>
      <c r="B137" s="11">
        <v>15767.73</v>
      </c>
      <c r="C137" s="11">
        <v>189212.78</v>
      </c>
      <c r="D137" s="11">
        <v>2023</v>
      </c>
      <c r="E137" s="11">
        <v>8</v>
      </c>
      <c r="F137" s="12">
        <v>1</v>
      </c>
      <c r="G137" s="9">
        <f t="shared" si="8"/>
        <v>44934</v>
      </c>
      <c r="H137" s="9">
        <f t="shared" ca="1" si="9"/>
        <v>45584</v>
      </c>
      <c r="I137" s="10" t="str">
        <f t="shared" ca="1" si="10"/>
        <v>21 months</v>
      </c>
      <c r="J137" s="10">
        <f t="shared" ca="1" si="11"/>
        <v>2</v>
      </c>
    </row>
    <row r="138" spans="1:10" x14ac:dyDescent="0.25">
      <c r="A138" s="7">
        <v>494467</v>
      </c>
      <c r="B138" s="7">
        <v>43511.03</v>
      </c>
      <c r="C138" s="7">
        <v>522132.31</v>
      </c>
      <c r="D138" s="7">
        <v>2017</v>
      </c>
      <c r="E138" s="7">
        <v>6</v>
      </c>
      <c r="F138" s="8">
        <v>3</v>
      </c>
      <c r="G138" s="9">
        <f t="shared" si="8"/>
        <v>42800</v>
      </c>
      <c r="H138" s="9">
        <f t="shared" ca="1" si="9"/>
        <v>45584</v>
      </c>
      <c r="I138" s="10" t="str">
        <f t="shared" ca="1" si="10"/>
        <v>91 months</v>
      </c>
      <c r="J138" s="10">
        <f t="shared" ca="1" si="11"/>
        <v>8</v>
      </c>
    </row>
    <row r="139" spans="1:10" x14ac:dyDescent="0.25">
      <c r="A139" s="11">
        <v>361081</v>
      </c>
      <c r="B139" s="11">
        <v>16373.17</v>
      </c>
      <c r="C139" s="11">
        <v>196477.98</v>
      </c>
      <c r="D139" s="11">
        <v>2020</v>
      </c>
      <c r="E139" s="11">
        <v>8</v>
      </c>
      <c r="F139" s="12">
        <v>10</v>
      </c>
      <c r="G139" s="9">
        <f t="shared" si="8"/>
        <v>44112</v>
      </c>
      <c r="H139" s="9">
        <f t="shared" ca="1" si="9"/>
        <v>45584</v>
      </c>
      <c r="I139" s="10" t="str">
        <f t="shared" ca="1" si="10"/>
        <v>48 months</v>
      </c>
      <c r="J139" s="10">
        <f t="shared" ca="1" si="11"/>
        <v>4</v>
      </c>
    </row>
    <row r="140" spans="1:10" x14ac:dyDescent="0.25">
      <c r="A140" s="7">
        <v>213405</v>
      </c>
      <c r="B140" s="7">
        <v>13281.05</v>
      </c>
      <c r="C140" s="7">
        <v>159372.62</v>
      </c>
      <c r="D140" s="7">
        <v>2015</v>
      </c>
      <c r="E140" s="7">
        <v>20</v>
      </c>
      <c r="F140" s="8">
        <v>8</v>
      </c>
      <c r="G140" s="9">
        <f t="shared" si="8"/>
        <v>42236</v>
      </c>
      <c r="H140" s="9">
        <f t="shared" ca="1" si="9"/>
        <v>45584</v>
      </c>
      <c r="I140" s="10" t="str">
        <f t="shared" ca="1" si="10"/>
        <v>109 months</v>
      </c>
      <c r="J140" s="10">
        <f t="shared" ca="1" si="11"/>
        <v>9</v>
      </c>
    </row>
    <row r="141" spans="1:10" x14ac:dyDescent="0.25">
      <c r="A141" s="11">
        <v>263659</v>
      </c>
      <c r="B141" s="11">
        <v>5966</v>
      </c>
      <c r="C141" s="11">
        <v>71592</v>
      </c>
      <c r="D141" s="11">
        <v>2018</v>
      </c>
      <c r="E141" s="11">
        <v>22</v>
      </c>
      <c r="F141" s="12">
        <v>7</v>
      </c>
      <c r="G141" s="9">
        <f t="shared" si="8"/>
        <v>43303</v>
      </c>
      <c r="H141" s="9">
        <f t="shared" ca="1" si="9"/>
        <v>45584</v>
      </c>
      <c r="I141" s="10" t="str">
        <f t="shared" ca="1" si="10"/>
        <v>74 months</v>
      </c>
      <c r="J141" s="10">
        <f t="shared" ca="1" si="11"/>
        <v>6</v>
      </c>
    </row>
    <row r="142" spans="1:10" x14ac:dyDescent="0.25">
      <c r="A142" s="7">
        <v>207914</v>
      </c>
      <c r="B142" s="7">
        <v>49889.09</v>
      </c>
      <c r="C142" s="7">
        <v>598669.03</v>
      </c>
      <c r="D142" s="7">
        <v>2021</v>
      </c>
      <c r="E142" s="7">
        <v>2</v>
      </c>
      <c r="F142" s="8">
        <v>12</v>
      </c>
      <c r="G142" s="9">
        <f t="shared" si="8"/>
        <v>44532</v>
      </c>
      <c r="H142" s="9">
        <f t="shared" ca="1" si="9"/>
        <v>45584</v>
      </c>
      <c r="I142" s="10" t="str">
        <f t="shared" ca="1" si="10"/>
        <v>34 months</v>
      </c>
      <c r="J142" s="10">
        <f t="shared" ca="1" si="11"/>
        <v>3</v>
      </c>
    </row>
    <row r="143" spans="1:10" x14ac:dyDescent="0.25">
      <c r="A143" s="11">
        <v>533217</v>
      </c>
      <c r="B143" s="11">
        <v>42123.47</v>
      </c>
      <c r="C143" s="11">
        <v>505481.63</v>
      </c>
      <c r="D143" s="11">
        <v>2017</v>
      </c>
      <c r="E143" s="11">
        <v>5</v>
      </c>
      <c r="F143" s="12">
        <v>1</v>
      </c>
      <c r="G143" s="9">
        <f t="shared" si="8"/>
        <v>42740</v>
      </c>
      <c r="H143" s="9">
        <f t="shared" ca="1" si="9"/>
        <v>45584</v>
      </c>
      <c r="I143" s="10" t="str">
        <f t="shared" ca="1" si="10"/>
        <v>93 months</v>
      </c>
      <c r="J143" s="10">
        <f t="shared" ca="1" si="11"/>
        <v>8</v>
      </c>
    </row>
    <row r="144" spans="1:10" x14ac:dyDescent="0.25">
      <c r="A144" s="7">
        <v>944229</v>
      </c>
      <c r="B144" s="7">
        <v>20688.14</v>
      </c>
      <c r="C144" s="7">
        <v>248257.72</v>
      </c>
      <c r="D144" s="7">
        <v>2022</v>
      </c>
      <c r="E144" s="7">
        <v>19</v>
      </c>
      <c r="F144" s="8">
        <v>7</v>
      </c>
      <c r="G144" s="9">
        <f t="shared" si="8"/>
        <v>44761</v>
      </c>
      <c r="H144" s="9">
        <f t="shared" ca="1" si="9"/>
        <v>45584</v>
      </c>
      <c r="I144" s="10" t="str">
        <f t="shared" ca="1" si="10"/>
        <v>27 months</v>
      </c>
      <c r="J144" s="10">
        <f t="shared" ca="1" si="11"/>
        <v>2</v>
      </c>
    </row>
    <row r="145" spans="1:10" x14ac:dyDescent="0.25">
      <c r="A145" s="11">
        <v>655877</v>
      </c>
      <c r="B145" s="11">
        <v>4030.36</v>
      </c>
      <c r="C145" s="11">
        <v>48364.27</v>
      </c>
      <c r="D145" s="11">
        <v>2021</v>
      </c>
      <c r="E145" s="11">
        <v>17</v>
      </c>
      <c r="F145" s="12">
        <v>3</v>
      </c>
      <c r="G145" s="9">
        <f t="shared" si="8"/>
        <v>44272</v>
      </c>
      <c r="H145" s="9">
        <f t="shared" ca="1" si="9"/>
        <v>45584</v>
      </c>
      <c r="I145" s="10" t="str">
        <f t="shared" ca="1" si="10"/>
        <v>43 months</v>
      </c>
      <c r="J145" s="10">
        <f t="shared" ca="1" si="11"/>
        <v>4</v>
      </c>
    </row>
    <row r="146" spans="1:10" x14ac:dyDescent="0.25">
      <c r="A146" s="7">
        <v>881411</v>
      </c>
      <c r="B146" s="7">
        <v>33864.300000000003</v>
      </c>
      <c r="C146" s="7">
        <v>406371.59</v>
      </c>
      <c r="D146" s="7">
        <v>2017</v>
      </c>
      <c r="E146" s="7">
        <v>6</v>
      </c>
      <c r="F146" s="8">
        <v>6</v>
      </c>
      <c r="G146" s="9">
        <f t="shared" si="8"/>
        <v>42892</v>
      </c>
      <c r="H146" s="9">
        <f t="shared" ca="1" si="9"/>
        <v>45584</v>
      </c>
      <c r="I146" s="10" t="str">
        <f t="shared" ca="1" si="10"/>
        <v>88 months</v>
      </c>
      <c r="J146" s="10">
        <f t="shared" ca="1" si="11"/>
        <v>7</v>
      </c>
    </row>
    <row r="147" spans="1:10" x14ac:dyDescent="0.25">
      <c r="A147" s="11">
        <v>553206</v>
      </c>
      <c r="B147" s="11">
        <v>22368.85</v>
      </c>
      <c r="C147" s="11">
        <v>268426.23999999999</v>
      </c>
      <c r="D147" s="11">
        <v>2015</v>
      </c>
      <c r="E147" s="11">
        <v>27</v>
      </c>
      <c r="F147" s="12">
        <v>7</v>
      </c>
      <c r="G147" s="9">
        <f t="shared" si="8"/>
        <v>42212</v>
      </c>
      <c r="H147" s="9">
        <f t="shared" ca="1" si="9"/>
        <v>45584</v>
      </c>
      <c r="I147" s="10" t="str">
        <f t="shared" ca="1" si="10"/>
        <v>110 months</v>
      </c>
      <c r="J147" s="10">
        <f t="shared" ca="1" si="11"/>
        <v>9</v>
      </c>
    </row>
    <row r="148" spans="1:10" x14ac:dyDescent="0.25">
      <c r="A148" s="7">
        <v>197972</v>
      </c>
      <c r="B148" s="7">
        <v>39062.74</v>
      </c>
      <c r="C148" s="7">
        <v>468752.9</v>
      </c>
      <c r="D148" s="7">
        <v>2021</v>
      </c>
      <c r="E148" s="7">
        <v>25</v>
      </c>
      <c r="F148" s="8">
        <v>12</v>
      </c>
      <c r="G148" s="9">
        <f t="shared" si="8"/>
        <v>44555</v>
      </c>
      <c r="H148" s="9">
        <f t="shared" ca="1" si="9"/>
        <v>45584</v>
      </c>
      <c r="I148" s="10" t="str">
        <f t="shared" ca="1" si="10"/>
        <v>33 months</v>
      </c>
      <c r="J148" s="10">
        <f t="shared" ca="1" si="11"/>
        <v>3</v>
      </c>
    </row>
    <row r="149" spans="1:10" x14ac:dyDescent="0.25">
      <c r="A149" s="11">
        <v>825425</v>
      </c>
      <c r="B149" s="11">
        <v>32664.2</v>
      </c>
      <c r="C149" s="11">
        <v>391970.38</v>
      </c>
      <c r="D149" s="11">
        <v>2016</v>
      </c>
      <c r="E149" s="11">
        <v>21</v>
      </c>
      <c r="F149" s="12">
        <v>12</v>
      </c>
      <c r="G149" s="9">
        <f t="shared" si="8"/>
        <v>42725</v>
      </c>
      <c r="H149" s="9">
        <f t="shared" ca="1" si="9"/>
        <v>45584</v>
      </c>
      <c r="I149" s="10" t="str">
        <f t="shared" ca="1" si="10"/>
        <v>93 months</v>
      </c>
      <c r="J149" s="10">
        <f t="shared" ca="1" si="11"/>
        <v>8</v>
      </c>
    </row>
    <row r="150" spans="1:10" x14ac:dyDescent="0.25">
      <c r="A150" s="7">
        <v>923511</v>
      </c>
      <c r="B150" s="7">
        <v>22477.64</v>
      </c>
      <c r="C150" s="7">
        <v>269731.64</v>
      </c>
      <c r="D150" s="7">
        <v>2019</v>
      </c>
      <c r="E150" s="7">
        <v>9</v>
      </c>
      <c r="F150" s="8">
        <v>4</v>
      </c>
      <c r="G150" s="9">
        <f t="shared" si="8"/>
        <v>43564</v>
      </c>
      <c r="H150" s="9">
        <f t="shared" ca="1" si="9"/>
        <v>45584</v>
      </c>
      <c r="I150" s="10" t="str">
        <f t="shared" ca="1" si="10"/>
        <v>66 months</v>
      </c>
      <c r="J150" s="10">
        <f t="shared" ca="1" si="11"/>
        <v>6</v>
      </c>
    </row>
    <row r="151" spans="1:10" x14ac:dyDescent="0.25">
      <c r="A151" s="11">
        <v>498773</v>
      </c>
      <c r="B151" s="11">
        <v>33404.06</v>
      </c>
      <c r="C151" s="11">
        <v>400848.69</v>
      </c>
      <c r="D151" s="11">
        <v>2016</v>
      </c>
      <c r="E151" s="11">
        <v>16</v>
      </c>
      <c r="F151" s="12">
        <v>6</v>
      </c>
      <c r="G151" s="9">
        <f t="shared" si="8"/>
        <v>42537</v>
      </c>
      <c r="H151" s="9">
        <f t="shared" ca="1" si="9"/>
        <v>45584</v>
      </c>
      <c r="I151" s="10" t="str">
        <f t="shared" ca="1" si="10"/>
        <v>100 months</v>
      </c>
      <c r="J151" s="10">
        <f t="shared" ca="1" si="11"/>
        <v>8</v>
      </c>
    </row>
    <row r="152" spans="1:10" x14ac:dyDescent="0.25">
      <c r="A152" s="7">
        <v>127912</v>
      </c>
      <c r="B152" s="7">
        <v>11222.59</v>
      </c>
      <c r="C152" s="7">
        <v>134671.1</v>
      </c>
      <c r="D152" s="7">
        <v>2018</v>
      </c>
      <c r="E152" s="7">
        <v>21</v>
      </c>
      <c r="F152" s="8">
        <v>11</v>
      </c>
      <c r="G152" s="9">
        <f t="shared" si="8"/>
        <v>43425</v>
      </c>
      <c r="H152" s="9">
        <f t="shared" ca="1" si="9"/>
        <v>45584</v>
      </c>
      <c r="I152" s="10" t="str">
        <f t="shared" ca="1" si="10"/>
        <v>70 months</v>
      </c>
      <c r="J152" s="10">
        <f t="shared" ca="1" si="11"/>
        <v>6</v>
      </c>
    </row>
    <row r="153" spans="1:10" x14ac:dyDescent="0.25">
      <c r="A153" s="11">
        <v>606006</v>
      </c>
      <c r="B153" s="11">
        <v>48569.5</v>
      </c>
      <c r="C153" s="11">
        <v>582834</v>
      </c>
      <c r="D153" s="11">
        <v>2024</v>
      </c>
      <c r="E153" s="11">
        <v>24</v>
      </c>
      <c r="F153" s="12">
        <v>2</v>
      </c>
      <c r="G153" s="9">
        <f t="shared" si="8"/>
        <v>45346</v>
      </c>
      <c r="H153" s="9">
        <f t="shared" ca="1" si="9"/>
        <v>45584</v>
      </c>
      <c r="I153" s="10" t="str">
        <f t="shared" ca="1" si="10"/>
        <v>7 months</v>
      </c>
      <c r="J153" s="10">
        <f t="shared" ca="1" si="11"/>
        <v>1</v>
      </c>
    </row>
    <row r="154" spans="1:10" x14ac:dyDescent="0.25">
      <c r="A154" s="7">
        <v>799874</v>
      </c>
      <c r="B154" s="7">
        <v>44308.68</v>
      </c>
      <c r="C154" s="7">
        <v>531704.18000000005</v>
      </c>
      <c r="D154" s="7">
        <v>2024</v>
      </c>
      <c r="E154" s="7">
        <v>6</v>
      </c>
      <c r="F154" s="8">
        <v>5</v>
      </c>
      <c r="G154" s="9">
        <f t="shared" si="8"/>
        <v>45418</v>
      </c>
      <c r="H154" s="9">
        <f t="shared" ca="1" si="9"/>
        <v>45584</v>
      </c>
      <c r="I154" s="10" t="str">
        <f t="shared" ca="1" si="10"/>
        <v>5 months</v>
      </c>
      <c r="J154" s="10">
        <f t="shared" ca="1" si="11"/>
        <v>0</v>
      </c>
    </row>
    <row r="155" spans="1:10" x14ac:dyDescent="0.25">
      <c r="A155" s="11">
        <v>103356</v>
      </c>
      <c r="B155" s="11">
        <v>18610.71</v>
      </c>
      <c r="C155" s="11">
        <v>223328.5</v>
      </c>
      <c r="D155" s="11">
        <v>2021</v>
      </c>
      <c r="E155" s="11">
        <v>30</v>
      </c>
      <c r="F155" s="12">
        <v>8</v>
      </c>
      <c r="G155" s="9">
        <f t="shared" si="8"/>
        <v>44438</v>
      </c>
      <c r="H155" s="9">
        <f t="shared" ca="1" si="9"/>
        <v>45584</v>
      </c>
      <c r="I155" s="10" t="str">
        <f t="shared" ca="1" si="10"/>
        <v>37 months</v>
      </c>
      <c r="J155" s="10">
        <f t="shared" ca="1" si="11"/>
        <v>3</v>
      </c>
    </row>
    <row r="156" spans="1:10" x14ac:dyDescent="0.25">
      <c r="A156" s="7">
        <v>917232</v>
      </c>
      <c r="B156" s="7">
        <v>7649.02</v>
      </c>
      <c r="C156" s="7">
        <v>91788.23</v>
      </c>
      <c r="D156" s="7">
        <v>2021</v>
      </c>
      <c r="E156" s="7">
        <v>10</v>
      </c>
      <c r="F156" s="8">
        <v>7</v>
      </c>
      <c r="G156" s="9">
        <f t="shared" si="8"/>
        <v>44387</v>
      </c>
      <c r="H156" s="9">
        <f t="shared" ca="1" si="9"/>
        <v>45584</v>
      </c>
      <c r="I156" s="10" t="str">
        <f t="shared" ca="1" si="10"/>
        <v>39 months</v>
      </c>
      <c r="J156" s="10">
        <f t="shared" ca="1" si="11"/>
        <v>3</v>
      </c>
    </row>
    <row r="157" spans="1:10" x14ac:dyDescent="0.25">
      <c r="A157" s="11">
        <v>286045</v>
      </c>
      <c r="B157" s="11">
        <v>6561.06</v>
      </c>
      <c r="C157" s="11">
        <v>78732.7</v>
      </c>
      <c r="D157" s="11">
        <v>2022</v>
      </c>
      <c r="E157" s="11">
        <v>25</v>
      </c>
      <c r="F157" s="12">
        <v>11</v>
      </c>
      <c r="G157" s="9">
        <f t="shared" si="8"/>
        <v>44890</v>
      </c>
      <c r="H157" s="9">
        <f t="shared" ca="1" si="9"/>
        <v>45584</v>
      </c>
      <c r="I157" s="10" t="str">
        <f t="shared" ca="1" si="10"/>
        <v>22 months</v>
      </c>
      <c r="J157" s="10">
        <f t="shared" ca="1" si="11"/>
        <v>2</v>
      </c>
    </row>
    <row r="158" spans="1:10" x14ac:dyDescent="0.25">
      <c r="A158" s="7">
        <v>285049</v>
      </c>
      <c r="B158" s="7">
        <v>6647.4</v>
      </c>
      <c r="C158" s="7">
        <v>79768.759999999995</v>
      </c>
      <c r="D158" s="7">
        <v>2016</v>
      </c>
      <c r="E158" s="7">
        <v>18</v>
      </c>
      <c r="F158" s="8">
        <v>4</v>
      </c>
      <c r="G158" s="9">
        <f t="shared" si="8"/>
        <v>42478</v>
      </c>
      <c r="H158" s="9">
        <f t="shared" ca="1" si="9"/>
        <v>45584</v>
      </c>
      <c r="I158" s="10" t="str">
        <f t="shared" ca="1" si="10"/>
        <v>102 months</v>
      </c>
      <c r="J158" s="10">
        <f t="shared" ca="1" si="11"/>
        <v>9</v>
      </c>
    </row>
    <row r="159" spans="1:10" x14ac:dyDescent="0.25">
      <c r="A159" s="11">
        <v>596226</v>
      </c>
      <c r="B159" s="11">
        <v>20421.32</v>
      </c>
      <c r="C159" s="11">
        <v>245055.79</v>
      </c>
      <c r="D159" s="11">
        <v>2023</v>
      </c>
      <c r="E159" s="11">
        <v>13</v>
      </c>
      <c r="F159" s="12">
        <v>11</v>
      </c>
      <c r="G159" s="9">
        <f t="shared" si="8"/>
        <v>45243</v>
      </c>
      <c r="H159" s="9">
        <f t="shared" ca="1" si="9"/>
        <v>45584</v>
      </c>
      <c r="I159" s="10" t="str">
        <f t="shared" ca="1" si="10"/>
        <v>11 months</v>
      </c>
      <c r="J159" s="10">
        <f t="shared" ca="1" si="11"/>
        <v>1</v>
      </c>
    </row>
    <row r="160" spans="1:10" x14ac:dyDescent="0.25">
      <c r="A160" s="7">
        <v>147353</v>
      </c>
      <c r="B160" s="7">
        <v>25802.94</v>
      </c>
      <c r="C160" s="7">
        <v>309635.24</v>
      </c>
      <c r="D160" s="7">
        <v>2018</v>
      </c>
      <c r="E160" s="7">
        <v>19</v>
      </c>
      <c r="F160" s="8">
        <v>10</v>
      </c>
      <c r="G160" s="9">
        <f t="shared" si="8"/>
        <v>43392</v>
      </c>
      <c r="H160" s="9">
        <f t="shared" ca="1" si="9"/>
        <v>45584</v>
      </c>
      <c r="I160" s="10" t="str">
        <f t="shared" ca="1" si="10"/>
        <v>72 months</v>
      </c>
      <c r="J160" s="10">
        <f t="shared" ca="1" si="11"/>
        <v>6</v>
      </c>
    </row>
    <row r="161" spans="1:10" x14ac:dyDescent="0.25">
      <c r="A161" s="11">
        <v>503642</v>
      </c>
      <c r="B161" s="11">
        <v>13851.46</v>
      </c>
      <c r="C161" s="11">
        <v>166217.5</v>
      </c>
      <c r="D161" s="11">
        <v>2024</v>
      </c>
      <c r="E161" s="11">
        <v>21</v>
      </c>
      <c r="F161" s="12">
        <v>9</v>
      </c>
      <c r="G161" s="9">
        <f t="shared" si="8"/>
        <v>45556</v>
      </c>
      <c r="H161" s="9">
        <f t="shared" ca="1" si="9"/>
        <v>45584</v>
      </c>
      <c r="I161" s="10" t="str">
        <f t="shared" ca="1" si="10"/>
        <v>0 months</v>
      </c>
      <c r="J161" s="10">
        <f t="shared" ca="1" si="11"/>
        <v>0</v>
      </c>
    </row>
    <row r="162" spans="1:10" x14ac:dyDescent="0.25">
      <c r="A162" s="7">
        <v>226754</v>
      </c>
      <c r="B162" s="7">
        <v>16067.71</v>
      </c>
      <c r="C162" s="7">
        <v>192812.49</v>
      </c>
      <c r="D162" s="7">
        <v>2017</v>
      </c>
      <c r="E162" s="7">
        <v>5</v>
      </c>
      <c r="F162" s="8">
        <v>11</v>
      </c>
      <c r="G162" s="9">
        <f t="shared" si="8"/>
        <v>43044</v>
      </c>
      <c r="H162" s="9">
        <f t="shared" ca="1" si="9"/>
        <v>45584</v>
      </c>
      <c r="I162" s="10" t="str">
        <f t="shared" ca="1" si="10"/>
        <v>83 months</v>
      </c>
      <c r="J162" s="10">
        <f t="shared" ca="1" si="11"/>
        <v>7</v>
      </c>
    </row>
    <row r="163" spans="1:10" x14ac:dyDescent="0.25">
      <c r="A163" s="11">
        <v>921983</v>
      </c>
      <c r="B163" s="11">
        <v>39392.78</v>
      </c>
      <c r="C163" s="11">
        <v>472713.31</v>
      </c>
      <c r="D163" s="11">
        <v>2020</v>
      </c>
      <c r="E163" s="11">
        <v>21</v>
      </c>
      <c r="F163" s="12">
        <v>10</v>
      </c>
      <c r="G163" s="9">
        <f t="shared" si="8"/>
        <v>44125</v>
      </c>
      <c r="H163" s="9">
        <f t="shared" ca="1" si="9"/>
        <v>45584</v>
      </c>
      <c r="I163" s="10" t="str">
        <f t="shared" ca="1" si="10"/>
        <v>47 months</v>
      </c>
      <c r="J163" s="10">
        <f t="shared" ca="1" si="11"/>
        <v>4</v>
      </c>
    </row>
    <row r="164" spans="1:10" x14ac:dyDescent="0.25">
      <c r="A164" s="7">
        <v>185494</v>
      </c>
      <c r="B164" s="7">
        <v>46897.87</v>
      </c>
      <c r="C164" s="7">
        <v>562774.43000000005</v>
      </c>
      <c r="D164" s="7">
        <v>2020</v>
      </c>
      <c r="E164" s="7">
        <v>27</v>
      </c>
      <c r="F164" s="8">
        <v>7</v>
      </c>
      <c r="G164" s="9">
        <f t="shared" si="8"/>
        <v>44039</v>
      </c>
      <c r="H164" s="9">
        <f t="shared" ca="1" si="9"/>
        <v>45584</v>
      </c>
      <c r="I164" s="10" t="str">
        <f t="shared" ca="1" si="10"/>
        <v>50 months</v>
      </c>
      <c r="J164" s="10">
        <f t="shared" ca="1" si="11"/>
        <v>4</v>
      </c>
    </row>
    <row r="165" spans="1:10" x14ac:dyDescent="0.25">
      <c r="A165" s="11">
        <v>214225</v>
      </c>
      <c r="B165" s="11">
        <v>26068.76</v>
      </c>
      <c r="C165" s="11">
        <v>312825.08</v>
      </c>
      <c r="D165" s="11">
        <v>2022</v>
      </c>
      <c r="E165" s="11">
        <v>20</v>
      </c>
      <c r="F165" s="12">
        <v>4</v>
      </c>
      <c r="G165" s="9">
        <f t="shared" si="8"/>
        <v>44671</v>
      </c>
      <c r="H165" s="9">
        <f t="shared" ca="1" si="9"/>
        <v>45584</v>
      </c>
      <c r="I165" s="10" t="str">
        <f t="shared" ca="1" si="10"/>
        <v>29 months</v>
      </c>
      <c r="J165" s="10">
        <f t="shared" ca="1" si="11"/>
        <v>2</v>
      </c>
    </row>
    <row r="166" spans="1:10" x14ac:dyDescent="0.25">
      <c r="A166" s="7">
        <v>186436</v>
      </c>
      <c r="B166" s="7">
        <v>32717.23</v>
      </c>
      <c r="C166" s="7">
        <v>392606.71</v>
      </c>
      <c r="D166" s="7">
        <v>2022</v>
      </c>
      <c r="E166" s="7">
        <v>3</v>
      </c>
      <c r="F166" s="8">
        <v>7</v>
      </c>
      <c r="G166" s="9">
        <f t="shared" si="8"/>
        <v>44745</v>
      </c>
      <c r="H166" s="9">
        <f t="shared" ca="1" si="9"/>
        <v>45584</v>
      </c>
      <c r="I166" s="10" t="str">
        <f t="shared" ca="1" si="10"/>
        <v>27 months</v>
      </c>
      <c r="J166" s="10">
        <f t="shared" ca="1" si="11"/>
        <v>2</v>
      </c>
    </row>
    <row r="167" spans="1:10" x14ac:dyDescent="0.25">
      <c r="A167" s="11">
        <v>463861</v>
      </c>
      <c r="B167" s="11">
        <v>14705.48</v>
      </c>
      <c r="C167" s="11">
        <v>176465.78</v>
      </c>
      <c r="D167" s="11">
        <v>2016</v>
      </c>
      <c r="E167" s="11">
        <v>11</v>
      </c>
      <c r="F167" s="12">
        <v>1</v>
      </c>
      <c r="G167" s="9">
        <f t="shared" si="8"/>
        <v>42380</v>
      </c>
      <c r="H167" s="9">
        <f t="shared" ca="1" si="9"/>
        <v>45584</v>
      </c>
      <c r="I167" s="10" t="str">
        <f t="shared" ca="1" si="10"/>
        <v>105 months</v>
      </c>
      <c r="J167" s="10">
        <f t="shared" ca="1" si="11"/>
        <v>9</v>
      </c>
    </row>
    <row r="168" spans="1:10" x14ac:dyDescent="0.25">
      <c r="A168" s="7">
        <v>205327</v>
      </c>
      <c r="B168" s="7">
        <v>21296.61</v>
      </c>
      <c r="C168" s="7">
        <v>255559.3</v>
      </c>
      <c r="D168" s="7">
        <v>2022</v>
      </c>
      <c r="E168" s="7">
        <v>4</v>
      </c>
      <c r="F168" s="8">
        <v>7</v>
      </c>
      <c r="G168" s="9">
        <f t="shared" si="8"/>
        <v>44746</v>
      </c>
      <c r="H168" s="9">
        <f t="shared" ca="1" si="9"/>
        <v>45584</v>
      </c>
      <c r="I168" s="10" t="str">
        <f t="shared" ca="1" si="10"/>
        <v>27 months</v>
      </c>
      <c r="J168" s="10">
        <f t="shared" ca="1" si="11"/>
        <v>2</v>
      </c>
    </row>
    <row r="169" spans="1:10" x14ac:dyDescent="0.25">
      <c r="A169" s="11">
        <v>743444</v>
      </c>
      <c r="B169" s="11">
        <v>18765.07</v>
      </c>
      <c r="C169" s="11">
        <v>225180.87</v>
      </c>
      <c r="D169" s="11">
        <v>2019</v>
      </c>
      <c r="E169" s="11">
        <v>28</v>
      </c>
      <c r="F169" s="12">
        <v>10</v>
      </c>
      <c r="G169" s="9">
        <f t="shared" si="8"/>
        <v>43766</v>
      </c>
      <c r="H169" s="9">
        <f t="shared" ca="1" si="9"/>
        <v>45584</v>
      </c>
      <c r="I169" s="10" t="str">
        <f t="shared" ca="1" si="10"/>
        <v>59 months</v>
      </c>
      <c r="J169" s="10">
        <f t="shared" ca="1" si="11"/>
        <v>5</v>
      </c>
    </row>
    <row r="170" spans="1:10" x14ac:dyDescent="0.25">
      <c r="A170" s="7">
        <v>611399</v>
      </c>
      <c r="B170" s="7">
        <v>32231.41</v>
      </c>
      <c r="C170" s="7">
        <v>386776.96</v>
      </c>
      <c r="D170" s="7">
        <v>2016</v>
      </c>
      <c r="E170" s="7">
        <v>12</v>
      </c>
      <c r="F170" s="8">
        <v>4</v>
      </c>
      <c r="G170" s="9">
        <f t="shared" si="8"/>
        <v>42472</v>
      </c>
      <c r="H170" s="9">
        <f t="shared" ca="1" si="9"/>
        <v>45584</v>
      </c>
      <c r="I170" s="10" t="str">
        <f t="shared" ca="1" si="10"/>
        <v>102 months</v>
      </c>
      <c r="J170" s="10">
        <f t="shared" ca="1" si="11"/>
        <v>9</v>
      </c>
    </row>
    <row r="171" spans="1:10" x14ac:dyDescent="0.25">
      <c r="A171" s="11">
        <v>656021</v>
      </c>
      <c r="B171" s="11">
        <v>48207.34</v>
      </c>
      <c r="C171" s="11">
        <v>578488.06999999995</v>
      </c>
      <c r="D171" s="11">
        <v>2020</v>
      </c>
      <c r="E171" s="11">
        <v>8</v>
      </c>
      <c r="F171" s="12">
        <v>10</v>
      </c>
      <c r="G171" s="9">
        <f t="shared" si="8"/>
        <v>44112</v>
      </c>
      <c r="H171" s="9">
        <f t="shared" ca="1" si="9"/>
        <v>45584</v>
      </c>
      <c r="I171" s="10" t="str">
        <f t="shared" ca="1" si="10"/>
        <v>48 months</v>
      </c>
      <c r="J171" s="10">
        <f t="shared" ca="1" si="11"/>
        <v>4</v>
      </c>
    </row>
    <row r="172" spans="1:10" x14ac:dyDescent="0.25">
      <c r="A172" s="7">
        <v>854671</v>
      </c>
      <c r="B172" s="7">
        <v>25611.47</v>
      </c>
      <c r="C172" s="7">
        <v>307337.59999999998</v>
      </c>
      <c r="D172" s="7">
        <v>2023</v>
      </c>
      <c r="E172" s="7">
        <v>29</v>
      </c>
      <c r="F172" s="8">
        <v>9</v>
      </c>
      <c r="G172" s="9">
        <f t="shared" si="8"/>
        <v>45198</v>
      </c>
      <c r="H172" s="9">
        <f t="shared" ca="1" si="9"/>
        <v>45584</v>
      </c>
      <c r="I172" s="10" t="str">
        <f t="shared" ca="1" si="10"/>
        <v>12 months</v>
      </c>
      <c r="J172" s="10">
        <f t="shared" ca="1" si="11"/>
        <v>1</v>
      </c>
    </row>
    <row r="173" spans="1:10" x14ac:dyDescent="0.25">
      <c r="A173" s="11">
        <v>601758</v>
      </c>
      <c r="B173" s="11">
        <v>6604.47</v>
      </c>
      <c r="C173" s="11">
        <v>79253.649999999994</v>
      </c>
      <c r="D173" s="11">
        <v>2022</v>
      </c>
      <c r="E173" s="11">
        <v>10</v>
      </c>
      <c r="F173" s="12">
        <v>7</v>
      </c>
      <c r="G173" s="9">
        <f t="shared" si="8"/>
        <v>44752</v>
      </c>
      <c r="H173" s="9">
        <f t="shared" ca="1" si="9"/>
        <v>45584</v>
      </c>
      <c r="I173" s="10" t="str">
        <f t="shared" ca="1" si="10"/>
        <v>27 months</v>
      </c>
      <c r="J173" s="10">
        <f t="shared" ca="1" si="11"/>
        <v>2</v>
      </c>
    </row>
    <row r="174" spans="1:10" x14ac:dyDescent="0.25">
      <c r="A174" s="7">
        <v>918349</v>
      </c>
      <c r="B174" s="7">
        <v>22258.58</v>
      </c>
      <c r="C174" s="7">
        <v>267102.90000000002</v>
      </c>
      <c r="D174" s="7">
        <v>2021</v>
      </c>
      <c r="E174" s="7">
        <v>22</v>
      </c>
      <c r="F174" s="8">
        <v>5</v>
      </c>
      <c r="G174" s="9">
        <f t="shared" si="8"/>
        <v>44338</v>
      </c>
      <c r="H174" s="9">
        <f t="shared" ca="1" si="9"/>
        <v>45584</v>
      </c>
      <c r="I174" s="10" t="str">
        <f t="shared" ca="1" si="10"/>
        <v>40 months</v>
      </c>
      <c r="J174" s="10">
        <f t="shared" ca="1" si="11"/>
        <v>3</v>
      </c>
    </row>
    <row r="175" spans="1:10" x14ac:dyDescent="0.25">
      <c r="A175" s="11">
        <v>728522</v>
      </c>
      <c r="B175" s="11">
        <v>13478.92</v>
      </c>
      <c r="C175" s="11">
        <v>161746.98000000001</v>
      </c>
      <c r="D175" s="11">
        <v>2016</v>
      </c>
      <c r="E175" s="11">
        <v>13</v>
      </c>
      <c r="F175" s="12">
        <v>4</v>
      </c>
      <c r="G175" s="9">
        <f t="shared" si="8"/>
        <v>42473</v>
      </c>
      <c r="H175" s="9">
        <f t="shared" ca="1" si="9"/>
        <v>45584</v>
      </c>
      <c r="I175" s="10" t="str">
        <f t="shared" ca="1" si="10"/>
        <v>102 months</v>
      </c>
      <c r="J175" s="10">
        <f t="shared" ca="1" si="11"/>
        <v>9</v>
      </c>
    </row>
    <row r="176" spans="1:10" x14ac:dyDescent="0.25">
      <c r="A176" s="7">
        <v>966138</v>
      </c>
      <c r="B176" s="7">
        <v>27155.49</v>
      </c>
      <c r="C176" s="7">
        <v>325865.93</v>
      </c>
      <c r="D176" s="7">
        <v>2022</v>
      </c>
      <c r="E176" s="7">
        <v>13</v>
      </c>
      <c r="F176" s="8">
        <v>5</v>
      </c>
      <c r="G176" s="9">
        <f t="shared" si="8"/>
        <v>44694</v>
      </c>
      <c r="H176" s="9">
        <f t="shared" ca="1" si="9"/>
        <v>45584</v>
      </c>
      <c r="I176" s="10" t="str">
        <f t="shared" ca="1" si="10"/>
        <v>29 months</v>
      </c>
      <c r="J176" s="10">
        <f t="shared" ca="1" si="11"/>
        <v>2</v>
      </c>
    </row>
    <row r="177" spans="1:10" x14ac:dyDescent="0.25">
      <c r="A177" s="11">
        <v>769826</v>
      </c>
      <c r="B177" s="11">
        <v>41716.28</v>
      </c>
      <c r="C177" s="11">
        <v>500595.36</v>
      </c>
      <c r="D177" s="11">
        <v>2021</v>
      </c>
      <c r="E177" s="11">
        <v>17</v>
      </c>
      <c r="F177" s="12">
        <v>2</v>
      </c>
      <c r="G177" s="9">
        <f t="shared" si="8"/>
        <v>44244</v>
      </c>
      <c r="H177" s="9">
        <f t="shared" ca="1" si="9"/>
        <v>45584</v>
      </c>
      <c r="I177" s="10" t="str">
        <f t="shared" ca="1" si="10"/>
        <v>44 months</v>
      </c>
      <c r="J177" s="10">
        <f t="shared" ca="1" si="11"/>
        <v>4</v>
      </c>
    </row>
    <row r="178" spans="1:10" x14ac:dyDescent="0.25">
      <c r="A178" s="7">
        <v>217604</v>
      </c>
      <c r="B178" s="7">
        <v>42845.760000000002</v>
      </c>
      <c r="C178" s="7">
        <v>514149.11</v>
      </c>
      <c r="D178" s="7">
        <v>2017</v>
      </c>
      <c r="E178" s="7">
        <v>14</v>
      </c>
      <c r="F178" s="8">
        <v>3</v>
      </c>
      <c r="G178" s="9">
        <f t="shared" si="8"/>
        <v>42808</v>
      </c>
      <c r="H178" s="9">
        <f t="shared" ca="1" si="9"/>
        <v>45584</v>
      </c>
      <c r="I178" s="10" t="str">
        <f t="shared" ca="1" si="10"/>
        <v>91 months</v>
      </c>
      <c r="J178" s="10">
        <f t="shared" ca="1" si="11"/>
        <v>8</v>
      </c>
    </row>
    <row r="179" spans="1:10" x14ac:dyDescent="0.25">
      <c r="A179" s="11">
        <v>457855</v>
      </c>
      <c r="B179" s="11">
        <v>4568.87</v>
      </c>
      <c r="C179" s="11">
        <v>54826.43</v>
      </c>
      <c r="D179" s="11">
        <v>2017</v>
      </c>
      <c r="E179" s="11">
        <v>22</v>
      </c>
      <c r="F179" s="12">
        <v>3</v>
      </c>
      <c r="G179" s="9">
        <f t="shared" si="8"/>
        <v>42816</v>
      </c>
      <c r="H179" s="9">
        <f t="shared" ca="1" si="9"/>
        <v>45584</v>
      </c>
      <c r="I179" s="10" t="str">
        <f t="shared" ca="1" si="10"/>
        <v>90 months</v>
      </c>
      <c r="J179" s="10">
        <f t="shared" ca="1" si="11"/>
        <v>8</v>
      </c>
    </row>
    <row r="180" spans="1:10" x14ac:dyDescent="0.25">
      <c r="A180" s="7">
        <v>601856</v>
      </c>
      <c r="B180" s="7">
        <v>3605.61</v>
      </c>
      <c r="C180" s="7">
        <v>43267.37</v>
      </c>
      <c r="D180" s="7">
        <v>2023</v>
      </c>
      <c r="E180" s="7">
        <v>21</v>
      </c>
      <c r="F180" s="8">
        <v>4</v>
      </c>
      <c r="G180" s="9">
        <f t="shared" si="8"/>
        <v>45037</v>
      </c>
      <c r="H180" s="9">
        <f t="shared" ca="1" si="9"/>
        <v>45584</v>
      </c>
      <c r="I180" s="10" t="str">
        <f t="shared" ca="1" si="10"/>
        <v>17 months</v>
      </c>
      <c r="J180" s="10">
        <f t="shared" ca="1" si="11"/>
        <v>1</v>
      </c>
    </row>
    <row r="181" spans="1:10" x14ac:dyDescent="0.25">
      <c r="A181" s="11">
        <v>554897</v>
      </c>
      <c r="B181" s="11">
        <v>34340.370000000003</v>
      </c>
      <c r="C181" s="11">
        <v>412084.42</v>
      </c>
      <c r="D181" s="11">
        <v>2021</v>
      </c>
      <c r="E181" s="11">
        <v>20</v>
      </c>
      <c r="F181" s="12">
        <v>5</v>
      </c>
      <c r="G181" s="9">
        <f t="shared" si="8"/>
        <v>44336</v>
      </c>
      <c r="H181" s="9">
        <f t="shared" ca="1" si="9"/>
        <v>45584</v>
      </c>
      <c r="I181" s="10" t="str">
        <f t="shared" ca="1" si="10"/>
        <v>40 months</v>
      </c>
      <c r="J181" s="10">
        <f t="shared" ca="1" si="11"/>
        <v>3</v>
      </c>
    </row>
    <row r="182" spans="1:10" x14ac:dyDescent="0.25">
      <c r="A182" s="7">
        <v>505987</v>
      </c>
      <c r="B182" s="7">
        <v>25671.72</v>
      </c>
      <c r="C182" s="7">
        <v>308060.69</v>
      </c>
      <c r="D182" s="7">
        <v>2018</v>
      </c>
      <c r="E182" s="7">
        <v>16</v>
      </c>
      <c r="F182" s="8">
        <v>12</v>
      </c>
      <c r="G182" s="9">
        <f t="shared" si="8"/>
        <v>43450</v>
      </c>
      <c r="H182" s="9">
        <f t="shared" ca="1" si="9"/>
        <v>45584</v>
      </c>
      <c r="I182" s="10" t="str">
        <f t="shared" ca="1" si="10"/>
        <v>70 months</v>
      </c>
      <c r="J182" s="10">
        <f t="shared" ca="1" si="11"/>
        <v>6</v>
      </c>
    </row>
    <row r="183" spans="1:10" x14ac:dyDescent="0.25">
      <c r="A183" s="11">
        <v>329599</v>
      </c>
      <c r="B183" s="11">
        <v>4283.4799999999996</v>
      </c>
      <c r="C183" s="11">
        <v>51401.760000000002</v>
      </c>
      <c r="D183" s="11">
        <v>2021</v>
      </c>
      <c r="E183" s="11">
        <v>10</v>
      </c>
      <c r="F183" s="12">
        <v>12</v>
      </c>
      <c r="G183" s="9">
        <f t="shared" si="8"/>
        <v>44540</v>
      </c>
      <c r="H183" s="9">
        <f t="shared" ca="1" si="9"/>
        <v>45584</v>
      </c>
      <c r="I183" s="10" t="str">
        <f t="shared" ca="1" si="10"/>
        <v>34 months</v>
      </c>
      <c r="J183" s="10">
        <f t="shared" ca="1" si="11"/>
        <v>3</v>
      </c>
    </row>
    <row r="184" spans="1:10" x14ac:dyDescent="0.25">
      <c r="A184" s="7">
        <v>234616</v>
      </c>
      <c r="B184" s="7">
        <v>2533.2199999999998</v>
      </c>
      <c r="C184" s="7">
        <v>30398.6</v>
      </c>
      <c r="D184" s="7">
        <v>2022</v>
      </c>
      <c r="E184" s="7">
        <v>14</v>
      </c>
      <c r="F184" s="8">
        <v>12</v>
      </c>
      <c r="G184" s="9">
        <f t="shared" si="8"/>
        <v>44909</v>
      </c>
      <c r="H184" s="9">
        <f t="shared" ca="1" si="9"/>
        <v>45584</v>
      </c>
      <c r="I184" s="10" t="str">
        <f t="shared" ca="1" si="10"/>
        <v>22 months</v>
      </c>
      <c r="J184" s="10">
        <f t="shared" ca="1" si="11"/>
        <v>2</v>
      </c>
    </row>
    <row r="185" spans="1:10" x14ac:dyDescent="0.25">
      <c r="A185" s="11">
        <v>317173</v>
      </c>
      <c r="B185" s="11">
        <v>46496.98</v>
      </c>
      <c r="C185" s="11">
        <v>557963.72</v>
      </c>
      <c r="D185" s="11">
        <v>2015</v>
      </c>
      <c r="E185" s="11">
        <v>27</v>
      </c>
      <c r="F185" s="12">
        <v>4</v>
      </c>
      <c r="G185" s="9">
        <f t="shared" si="8"/>
        <v>42121</v>
      </c>
      <c r="H185" s="9">
        <f t="shared" ca="1" si="9"/>
        <v>45584</v>
      </c>
      <c r="I185" s="10" t="str">
        <f t="shared" ca="1" si="10"/>
        <v>113 months</v>
      </c>
      <c r="J185" s="10">
        <f t="shared" ca="1" si="11"/>
        <v>9</v>
      </c>
    </row>
    <row r="186" spans="1:10" x14ac:dyDescent="0.25">
      <c r="A186" s="7">
        <v>944607</v>
      </c>
      <c r="B186" s="7">
        <v>18192.77</v>
      </c>
      <c r="C186" s="7">
        <v>218313.2</v>
      </c>
      <c r="D186" s="7">
        <v>2017</v>
      </c>
      <c r="E186" s="7">
        <v>17</v>
      </c>
      <c r="F186" s="8">
        <v>8</v>
      </c>
      <c r="G186" s="9">
        <f t="shared" si="8"/>
        <v>42964</v>
      </c>
      <c r="H186" s="9">
        <f t="shared" ca="1" si="9"/>
        <v>45584</v>
      </c>
      <c r="I186" s="10" t="str">
        <f t="shared" ca="1" si="10"/>
        <v>86 months</v>
      </c>
      <c r="J186" s="10">
        <f t="shared" ca="1" si="11"/>
        <v>7</v>
      </c>
    </row>
    <row r="187" spans="1:10" x14ac:dyDescent="0.25">
      <c r="A187" s="11">
        <v>251683</v>
      </c>
      <c r="B187" s="11">
        <v>41894.42</v>
      </c>
      <c r="C187" s="11">
        <v>502733.06</v>
      </c>
      <c r="D187" s="11">
        <v>2016</v>
      </c>
      <c r="E187" s="11">
        <v>22</v>
      </c>
      <c r="F187" s="12">
        <v>7</v>
      </c>
      <c r="G187" s="9">
        <f t="shared" si="8"/>
        <v>42573</v>
      </c>
      <c r="H187" s="9">
        <f t="shared" ca="1" si="9"/>
        <v>45584</v>
      </c>
      <c r="I187" s="10" t="str">
        <f t="shared" ca="1" si="10"/>
        <v>98 months</v>
      </c>
      <c r="J187" s="10">
        <f t="shared" ca="1" si="11"/>
        <v>8</v>
      </c>
    </row>
    <row r="188" spans="1:10" x14ac:dyDescent="0.25">
      <c r="A188" s="7">
        <v>345810</v>
      </c>
      <c r="B188" s="7">
        <v>33373.07</v>
      </c>
      <c r="C188" s="7">
        <v>400476.87</v>
      </c>
      <c r="D188" s="7">
        <v>2024</v>
      </c>
      <c r="E188" s="7">
        <v>25</v>
      </c>
      <c r="F188" s="8">
        <v>6</v>
      </c>
      <c r="G188" s="9">
        <f t="shared" si="8"/>
        <v>45468</v>
      </c>
      <c r="H188" s="9">
        <f t="shared" ca="1" si="9"/>
        <v>45584</v>
      </c>
      <c r="I188" s="10" t="str">
        <f t="shared" ca="1" si="10"/>
        <v>3 months</v>
      </c>
      <c r="J188" s="10">
        <f t="shared" ca="1" si="11"/>
        <v>0</v>
      </c>
    </row>
    <row r="189" spans="1:10" x14ac:dyDescent="0.25">
      <c r="A189" s="11">
        <v>714552</v>
      </c>
      <c r="B189" s="11">
        <v>4938.8900000000003</v>
      </c>
      <c r="C189" s="11">
        <v>59266.66</v>
      </c>
      <c r="D189" s="11">
        <v>2022</v>
      </c>
      <c r="E189" s="11">
        <v>24</v>
      </c>
      <c r="F189" s="12">
        <v>3</v>
      </c>
      <c r="G189" s="9">
        <f t="shared" si="8"/>
        <v>44644</v>
      </c>
      <c r="H189" s="9">
        <f t="shared" ca="1" si="9"/>
        <v>45584</v>
      </c>
      <c r="I189" s="10" t="str">
        <f t="shared" ca="1" si="10"/>
        <v>30 months</v>
      </c>
      <c r="J189" s="10">
        <f t="shared" ca="1" si="11"/>
        <v>3</v>
      </c>
    </row>
    <row r="190" spans="1:10" x14ac:dyDescent="0.25">
      <c r="A190" s="7">
        <v>781808</v>
      </c>
      <c r="B190" s="7">
        <v>34140.639999999999</v>
      </c>
      <c r="C190" s="7">
        <v>409687.62</v>
      </c>
      <c r="D190" s="7">
        <v>2021</v>
      </c>
      <c r="E190" s="7">
        <v>12</v>
      </c>
      <c r="F190" s="8">
        <v>7</v>
      </c>
      <c r="G190" s="9">
        <f t="shared" si="8"/>
        <v>44389</v>
      </c>
      <c r="H190" s="9">
        <f t="shared" ca="1" si="9"/>
        <v>45584</v>
      </c>
      <c r="I190" s="10" t="str">
        <f t="shared" ca="1" si="10"/>
        <v>39 months</v>
      </c>
      <c r="J190" s="10">
        <f t="shared" ca="1" si="11"/>
        <v>3</v>
      </c>
    </row>
    <row r="191" spans="1:10" x14ac:dyDescent="0.25">
      <c r="A191" s="11">
        <v>287518</v>
      </c>
      <c r="B191" s="11">
        <v>41558.379999999997</v>
      </c>
      <c r="C191" s="11">
        <v>498700.57</v>
      </c>
      <c r="D191" s="11">
        <v>2023</v>
      </c>
      <c r="E191" s="11">
        <v>7</v>
      </c>
      <c r="F191" s="12">
        <v>12</v>
      </c>
      <c r="G191" s="9">
        <f t="shared" si="8"/>
        <v>45267</v>
      </c>
      <c r="H191" s="9">
        <f t="shared" ca="1" si="9"/>
        <v>45584</v>
      </c>
      <c r="I191" s="10" t="str">
        <f t="shared" ca="1" si="10"/>
        <v>10 months</v>
      </c>
      <c r="J191" s="10">
        <f t="shared" ca="1" si="11"/>
        <v>1</v>
      </c>
    </row>
    <row r="192" spans="1:10" x14ac:dyDescent="0.25">
      <c r="A192" s="7">
        <v>949001</v>
      </c>
      <c r="B192" s="7">
        <v>46702.05</v>
      </c>
      <c r="C192" s="7">
        <v>560424.63</v>
      </c>
      <c r="D192" s="7">
        <v>2023</v>
      </c>
      <c r="E192" s="7">
        <v>25</v>
      </c>
      <c r="F192" s="8">
        <v>9</v>
      </c>
      <c r="G192" s="9">
        <f t="shared" si="8"/>
        <v>45194</v>
      </c>
      <c r="H192" s="9">
        <f t="shared" ca="1" si="9"/>
        <v>45584</v>
      </c>
      <c r="I192" s="10" t="str">
        <f t="shared" ca="1" si="10"/>
        <v>12 months</v>
      </c>
      <c r="J192" s="10">
        <f t="shared" ca="1" si="11"/>
        <v>1</v>
      </c>
    </row>
    <row r="193" spans="1:10" x14ac:dyDescent="0.25">
      <c r="A193" s="11">
        <v>303017</v>
      </c>
      <c r="B193" s="11">
        <v>25668.639999999999</v>
      </c>
      <c r="C193" s="11">
        <v>308023.74</v>
      </c>
      <c r="D193" s="11">
        <v>2020</v>
      </c>
      <c r="E193" s="11">
        <v>26</v>
      </c>
      <c r="F193" s="12">
        <v>9</v>
      </c>
      <c r="G193" s="9">
        <f t="shared" si="8"/>
        <v>44100</v>
      </c>
      <c r="H193" s="9">
        <f t="shared" ca="1" si="9"/>
        <v>45584</v>
      </c>
      <c r="I193" s="10" t="str">
        <f t="shared" ca="1" si="10"/>
        <v>48 months</v>
      </c>
      <c r="J193" s="10">
        <f t="shared" ca="1" si="11"/>
        <v>4</v>
      </c>
    </row>
    <row r="194" spans="1:10" x14ac:dyDescent="0.25">
      <c r="A194" s="7">
        <v>719471</v>
      </c>
      <c r="B194" s="7">
        <v>42696.81</v>
      </c>
      <c r="C194" s="7">
        <v>512361.66</v>
      </c>
      <c r="D194" s="7">
        <v>2017</v>
      </c>
      <c r="E194" s="7">
        <v>11</v>
      </c>
      <c r="F194" s="8">
        <v>7</v>
      </c>
      <c r="G194" s="9">
        <f t="shared" si="8"/>
        <v>42927</v>
      </c>
      <c r="H194" s="9">
        <f t="shared" ca="1" si="9"/>
        <v>45584</v>
      </c>
      <c r="I194" s="10" t="str">
        <f t="shared" ca="1" si="10"/>
        <v>87 months</v>
      </c>
      <c r="J194" s="10">
        <f t="shared" ca="1" si="11"/>
        <v>7</v>
      </c>
    </row>
    <row r="195" spans="1:10" x14ac:dyDescent="0.25">
      <c r="A195" s="11">
        <v>990396</v>
      </c>
      <c r="B195" s="11">
        <v>25181.279999999999</v>
      </c>
      <c r="C195" s="11">
        <v>302175.34000000003</v>
      </c>
      <c r="D195" s="11">
        <v>2018</v>
      </c>
      <c r="E195" s="11">
        <v>19</v>
      </c>
      <c r="F195" s="12">
        <v>6</v>
      </c>
      <c r="G195" s="9">
        <f t="shared" ref="G195:G258" si="12">DATE(D195,F195,E195)</f>
        <v>43270</v>
      </c>
      <c r="H195" s="9">
        <f t="shared" ref="H195:H258" ca="1" si="13">TODAY()</f>
        <v>45584</v>
      </c>
      <c r="I195" s="10" t="str">
        <f t="shared" ref="I195:I258" ca="1" si="14">DATEDIF(G195,H195,"M") &amp;" months"</f>
        <v>76 months</v>
      </c>
      <c r="J195" s="10">
        <f t="shared" ref="J195:J258" ca="1" si="15">ROUND(YEARFRAC(G195,H195),0)</f>
        <v>6</v>
      </c>
    </row>
    <row r="196" spans="1:10" x14ac:dyDescent="0.25">
      <c r="A196" s="7">
        <v>759831</v>
      </c>
      <c r="B196" s="7">
        <v>38912.79</v>
      </c>
      <c r="C196" s="7">
        <v>466953.52</v>
      </c>
      <c r="D196" s="7">
        <v>2023</v>
      </c>
      <c r="E196" s="7">
        <v>30</v>
      </c>
      <c r="F196" s="8">
        <v>9</v>
      </c>
      <c r="G196" s="9">
        <f t="shared" si="12"/>
        <v>45199</v>
      </c>
      <c r="H196" s="9">
        <f t="shared" ca="1" si="13"/>
        <v>45584</v>
      </c>
      <c r="I196" s="10" t="str">
        <f t="shared" ca="1" si="14"/>
        <v>12 months</v>
      </c>
      <c r="J196" s="10">
        <f t="shared" ca="1" si="15"/>
        <v>1</v>
      </c>
    </row>
    <row r="197" spans="1:10" x14ac:dyDescent="0.25">
      <c r="A197" s="11">
        <v>246190</v>
      </c>
      <c r="B197" s="11">
        <v>17601.509999999998</v>
      </c>
      <c r="C197" s="11">
        <v>211218.12</v>
      </c>
      <c r="D197" s="11">
        <v>2024</v>
      </c>
      <c r="E197" s="11">
        <v>29</v>
      </c>
      <c r="F197" s="12">
        <v>4</v>
      </c>
      <c r="G197" s="9">
        <f t="shared" si="12"/>
        <v>45411</v>
      </c>
      <c r="H197" s="9">
        <f t="shared" ca="1" si="13"/>
        <v>45584</v>
      </c>
      <c r="I197" s="10" t="str">
        <f t="shared" ca="1" si="14"/>
        <v>5 months</v>
      </c>
      <c r="J197" s="10">
        <f t="shared" ca="1" si="15"/>
        <v>0</v>
      </c>
    </row>
    <row r="198" spans="1:10" x14ac:dyDescent="0.25">
      <c r="A198" s="7">
        <v>558983</v>
      </c>
      <c r="B198" s="7">
        <v>4099.97</v>
      </c>
      <c r="C198" s="7">
        <v>49199.62</v>
      </c>
      <c r="D198" s="7">
        <v>2021</v>
      </c>
      <c r="E198" s="7">
        <v>5</v>
      </c>
      <c r="F198" s="8">
        <v>6</v>
      </c>
      <c r="G198" s="9">
        <f t="shared" si="12"/>
        <v>44352</v>
      </c>
      <c r="H198" s="9">
        <f t="shared" ca="1" si="13"/>
        <v>45584</v>
      </c>
      <c r="I198" s="10" t="str">
        <f t="shared" ca="1" si="14"/>
        <v>40 months</v>
      </c>
      <c r="J198" s="10">
        <f t="shared" ca="1" si="15"/>
        <v>3</v>
      </c>
    </row>
    <row r="199" spans="1:10" x14ac:dyDescent="0.25">
      <c r="A199" s="11">
        <v>645993</v>
      </c>
      <c r="B199" s="11">
        <v>4293.33</v>
      </c>
      <c r="C199" s="11">
        <v>51519.92</v>
      </c>
      <c r="D199" s="11">
        <v>2015</v>
      </c>
      <c r="E199" s="11">
        <v>19</v>
      </c>
      <c r="F199" s="12">
        <v>8</v>
      </c>
      <c r="G199" s="9">
        <f t="shared" si="12"/>
        <v>42235</v>
      </c>
      <c r="H199" s="9">
        <f t="shared" ca="1" si="13"/>
        <v>45584</v>
      </c>
      <c r="I199" s="10" t="str">
        <f t="shared" ca="1" si="14"/>
        <v>110 months</v>
      </c>
      <c r="J199" s="10">
        <f t="shared" ca="1" si="15"/>
        <v>9</v>
      </c>
    </row>
    <row r="200" spans="1:10" x14ac:dyDescent="0.25">
      <c r="A200" s="7">
        <v>391898</v>
      </c>
      <c r="B200" s="7">
        <v>19429.72</v>
      </c>
      <c r="C200" s="7">
        <v>233156.59</v>
      </c>
      <c r="D200" s="7">
        <v>2019</v>
      </c>
      <c r="E200" s="7">
        <v>25</v>
      </c>
      <c r="F200" s="8">
        <v>10</v>
      </c>
      <c r="G200" s="9">
        <f t="shared" si="12"/>
        <v>43763</v>
      </c>
      <c r="H200" s="9">
        <f t="shared" ca="1" si="13"/>
        <v>45584</v>
      </c>
      <c r="I200" s="10" t="str">
        <f t="shared" ca="1" si="14"/>
        <v>59 months</v>
      </c>
      <c r="J200" s="10">
        <f t="shared" ca="1" si="15"/>
        <v>5</v>
      </c>
    </row>
    <row r="201" spans="1:10" x14ac:dyDescent="0.25">
      <c r="A201" s="11">
        <v>889223</v>
      </c>
      <c r="B201" s="11">
        <v>4630.1899999999996</v>
      </c>
      <c r="C201" s="11">
        <v>55562.31</v>
      </c>
      <c r="D201" s="11">
        <v>2018</v>
      </c>
      <c r="E201" s="11">
        <v>25</v>
      </c>
      <c r="F201" s="12">
        <v>3</v>
      </c>
      <c r="G201" s="9">
        <f t="shared" si="12"/>
        <v>43184</v>
      </c>
      <c r="H201" s="9">
        <f t="shared" ca="1" si="13"/>
        <v>45584</v>
      </c>
      <c r="I201" s="10" t="str">
        <f t="shared" ca="1" si="14"/>
        <v>78 months</v>
      </c>
      <c r="J201" s="10">
        <f t="shared" ca="1" si="15"/>
        <v>7</v>
      </c>
    </row>
    <row r="202" spans="1:10" x14ac:dyDescent="0.25">
      <c r="A202" s="7">
        <v>543243</v>
      </c>
      <c r="B202" s="7">
        <v>4235.22</v>
      </c>
      <c r="C202" s="7">
        <v>50822.61</v>
      </c>
      <c r="D202" s="7">
        <v>2020</v>
      </c>
      <c r="E202" s="7">
        <v>15</v>
      </c>
      <c r="F202" s="8">
        <v>3</v>
      </c>
      <c r="G202" s="9">
        <f t="shared" si="12"/>
        <v>43905</v>
      </c>
      <c r="H202" s="9">
        <f t="shared" ca="1" si="13"/>
        <v>45584</v>
      </c>
      <c r="I202" s="10" t="str">
        <f t="shared" ca="1" si="14"/>
        <v>55 months</v>
      </c>
      <c r="J202" s="10">
        <f t="shared" ca="1" si="15"/>
        <v>5</v>
      </c>
    </row>
    <row r="203" spans="1:10" x14ac:dyDescent="0.25">
      <c r="A203" s="11">
        <v>563417</v>
      </c>
      <c r="B203" s="11">
        <v>3653.88</v>
      </c>
      <c r="C203" s="11">
        <v>43846.52</v>
      </c>
      <c r="D203" s="11">
        <v>2017</v>
      </c>
      <c r="E203" s="11">
        <v>14</v>
      </c>
      <c r="F203" s="12">
        <v>9</v>
      </c>
      <c r="G203" s="9">
        <f t="shared" si="12"/>
        <v>42992</v>
      </c>
      <c r="H203" s="9">
        <f t="shared" ca="1" si="13"/>
        <v>45584</v>
      </c>
      <c r="I203" s="10" t="str">
        <f t="shared" ca="1" si="14"/>
        <v>85 months</v>
      </c>
      <c r="J203" s="10">
        <f t="shared" ca="1" si="15"/>
        <v>7</v>
      </c>
    </row>
    <row r="204" spans="1:10" x14ac:dyDescent="0.25">
      <c r="A204" s="7">
        <v>467361</v>
      </c>
      <c r="B204" s="7">
        <v>41226.129999999997</v>
      </c>
      <c r="C204" s="7">
        <v>494713.62</v>
      </c>
      <c r="D204" s="7">
        <v>2021</v>
      </c>
      <c r="E204" s="7">
        <v>8</v>
      </c>
      <c r="F204" s="8">
        <v>3</v>
      </c>
      <c r="G204" s="9">
        <f t="shared" si="12"/>
        <v>44263</v>
      </c>
      <c r="H204" s="9">
        <f t="shared" ca="1" si="13"/>
        <v>45584</v>
      </c>
      <c r="I204" s="10" t="str">
        <f t="shared" ca="1" si="14"/>
        <v>43 months</v>
      </c>
      <c r="J204" s="10">
        <f t="shared" ca="1" si="15"/>
        <v>4</v>
      </c>
    </row>
    <row r="205" spans="1:10" x14ac:dyDescent="0.25">
      <c r="A205" s="11">
        <v>165324</v>
      </c>
      <c r="B205" s="11">
        <v>11117.85</v>
      </c>
      <c r="C205" s="11">
        <v>133414.21</v>
      </c>
      <c r="D205" s="11">
        <v>2022</v>
      </c>
      <c r="E205" s="11">
        <v>7</v>
      </c>
      <c r="F205" s="12">
        <v>1</v>
      </c>
      <c r="G205" s="9">
        <f t="shared" si="12"/>
        <v>44568</v>
      </c>
      <c r="H205" s="9">
        <f t="shared" ca="1" si="13"/>
        <v>45584</v>
      </c>
      <c r="I205" s="10" t="str">
        <f t="shared" ca="1" si="14"/>
        <v>33 months</v>
      </c>
      <c r="J205" s="10">
        <f t="shared" ca="1" si="15"/>
        <v>3</v>
      </c>
    </row>
    <row r="206" spans="1:10" x14ac:dyDescent="0.25">
      <c r="A206" s="7">
        <v>636035</v>
      </c>
      <c r="B206" s="7">
        <v>9351.2199999999993</v>
      </c>
      <c r="C206" s="7">
        <v>112214.61</v>
      </c>
      <c r="D206" s="7">
        <v>2020</v>
      </c>
      <c r="E206" s="7">
        <v>27</v>
      </c>
      <c r="F206" s="8">
        <v>3</v>
      </c>
      <c r="G206" s="9">
        <f t="shared" si="12"/>
        <v>43917</v>
      </c>
      <c r="H206" s="9">
        <f t="shared" ca="1" si="13"/>
        <v>45584</v>
      </c>
      <c r="I206" s="10" t="str">
        <f t="shared" ca="1" si="14"/>
        <v>54 months</v>
      </c>
      <c r="J206" s="10">
        <f t="shared" ca="1" si="15"/>
        <v>5</v>
      </c>
    </row>
    <row r="207" spans="1:10" x14ac:dyDescent="0.25">
      <c r="A207" s="11">
        <v>121320</v>
      </c>
      <c r="B207" s="11">
        <v>16654.55</v>
      </c>
      <c r="C207" s="11">
        <v>199854.62</v>
      </c>
      <c r="D207" s="11">
        <v>2020</v>
      </c>
      <c r="E207" s="11">
        <v>28</v>
      </c>
      <c r="F207" s="12">
        <v>7</v>
      </c>
      <c r="G207" s="9">
        <f t="shared" si="12"/>
        <v>44040</v>
      </c>
      <c r="H207" s="9">
        <f t="shared" ca="1" si="13"/>
        <v>45584</v>
      </c>
      <c r="I207" s="10" t="str">
        <f t="shared" ca="1" si="14"/>
        <v>50 months</v>
      </c>
      <c r="J207" s="10">
        <f t="shared" ca="1" si="15"/>
        <v>4</v>
      </c>
    </row>
    <row r="208" spans="1:10" x14ac:dyDescent="0.25">
      <c r="A208" s="7">
        <v>877787</v>
      </c>
      <c r="B208" s="7">
        <v>41770.550000000003</v>
      </c>
      <c r="C208" s="7">
        <v>501246.6</v>
      </c>
      <c r="D208" s="7">
        <v>2024</v>
      </c>
      <c r="E208" s="7">
        <v>2</v>
      </c>
      <c r="F208" s="8">
        <v>7</v>
      </c>
      <c r="G208" s="9">
        <f t="shared" si="12"/>
        <v>45475</v>
      </c>
      <c r="H208" s="9">
        <f t="shared" ca="1" si="13"/>
        <v>45584</v>
      </c>
      <c r="I208" s="10" t="str">
        <f t="shared" ca="1" si="14"/>
        <v>3 months</v>
      </c>
      <c r="J208" s="10">
        <f t="shared" ca="1" si="15"/>
        <v>0</v>
      </c>
    </row>
    <row r="209" spans="1:10" x14ac:dyDescent="0.25">
      <c r="A209" s="11">
        <v>479301</v>
      </c>
      <c r="B209" s="11">
        <v>46646.18</v>
      </c>
      <c r="C209" s="11">
        <v>559754.18999999994</v>
      </c>
      <c r="D209" s="11">
        <v>2020</v>
      </c>
      <c r="E209" s="11">
        <v>23</v>
      </c>
      <c r="F209" s="12">
        <v>8</v>
      </c>
      <c r="G209" s="9">
        <f t="shared" si="12"/>
        <v>44066</v>
      </c>
      <c r="H209" s="9">
        <f t="shared" ca="1" si="13"/>
        <v>45584</v>
      </c>
      <c r="I209" s="10" t="str">
        <f t="shared" ca="1" si="14"/>
        <v>49 months</v>
      </c>
      <c r="J209" s="10">
        <f t="shared" ca="1" si="15"/>
        <v>4</v>
      </c>
    </row>
    <row r="210" spans="1:10" x14ac:dyDescent="0.25">
      <c r="A210" s="7">
        <v>586316</v>
      </c>
      <c r="B210" s="7">
        <v>17046.84</v>
      </c>
      <c r="C210" s="7">
        <v>204562.04</v>
      </c>
      <c r="D210" s="7">
        <v>2019</v>
      </c>
      <c r="E210" s="7">
        <v>18</v>
      </c>
      <c r="F210" s="8">
        <v>5</v>
      </c>
      <c r="G210" s="9">
        <f t="shared" si="12"/>
        <v>43603</v>
      </c>
      <c r="H210" s="9">
        <f t="shared" ca="1" si="13"/>
        <v>45584</v>
      </c>
      <c r="I210" s="10" t="str">
        <f t="shared" ca="1" si="14"/>
        <v>65 months</v>
      </c>
      <c r="J210" s="10">
        <f t="shared" ca="1" si="15"/>
        <v>5</v>
      </c>
    </row>
    <row r="211" spans="1:10" x14ac:dyDescent="0.25">
      <c r="A211" s="11">
        <v>720201</v>
      </c>
      <c r="B211" s="11">
        <v>18856.32</v>
      </c>
      <c r="C211" s="11">
        <v>226275.89</v>
      </c>
      <c r="D211" s="11">
        <v>2019</v>
      </c>
      <c r="E211" s="11">
        <v>11</v>
      </c>
      <c r="F211" s="12">
        <v>2</v>
      </c>
      <c r="G211" s="9">
        <f t="shared" si="12"/>
        <v>43507</v>
      </c>
      <c r="H211" s="9">
        <f t="shared" ca="1" si="13"/>
        <v>45584</v>
      </c>
      <c r="I211" s="10" t="str">
        <f t="shared" ca="1" si="14"/>
        <v>68 months</v>
      </c>
      <c r="J211" s="10">
        <f t="shared" ca="1" si="15"/>
        <v>6</v>
      </c>
    </row>
    <row r="212" spans="1:10" x14ac:dyDescent="0.25">
      <c r="A212" s="7">
        <v>580586</v>
      </c>
      <c r="B212" s="7">
        <v>1189.77</v>
      </c>
      <c r="C212" s="7">
        <v>14277.29</v>
      </c>
      <c r="D212" s="7">
        <v>2019</v>
      </c>
      <c r="E212" s="7">
        <v>20</v>
      </c>
      <c r="F212" s="8">
        <v>12</v>
      </c>
      <c r="G212" s="9">
        <f t="shared" si="12"/>
        <v>43819</v>
      </c>
      <c r="H212" s="9">
        <f t="shared" ca="1" si="13"/>
        <v>45584</v>
      </c>
      <c r="I212" s="10" t="str">
        <f t="shared" ca="1" si="14"/>
        <v>57 months</v>
      </c>
      <c r="J212" s="10">
        <f t="shared" ca="1" si="15"/>
        <v>5</v>
      </c>
    </row>
    <row r="213" spans="1:10" x14ac:dyDescent="0.25">
      <c r="A213" s="11">
        <v>272597</v>
      </c>
      <c r="B213" s="11">
        <v>32772.42</v>
      </c>
      <c r="C213" s="11">
        <v>393269.07</v>
      </c>
      <c r="D213" s="11">
        <v>2018</v>
      </c>
      <c r="E213" s="11">
        <v>15</v>
      </c>
      <c r="F213" s="12">
        <v>5</v>
      </c>
      <c r="G213" s="9">
        <f t="shared" si="12"/>
        <v>43235</v>
      </c>
      <c r="H213" s="9">
        <f t="shared" ca="1" si="13"/>
        <v>45584</v>
      </c>
      <c r="I213" s="10" t="str">
        <f t="shared" ca="1" si="14"/>
        <v>77 months</v>
      </c>
      <c r="J213" s="10">
        <f t="shared" ca="1" si="15"/>
        <v>6</v>
      </c>
    </row>
    <row r="214" spans="1:10" x14ac:dyDescent="0.25">
      <c r="A214" s="7">
        <v>421131</v>
      </c>
      <c r="B214" s="7">
        <v>43602.13</v>
      </c>
      <c r="C214" s="7">
        <v>523225.59</v>
      </c>
      <c r="D214" s="7">
        <v>2015</v>
      </c>
      <c r="E214" s="7">
        <v>31</v>
      </c>
      <c r="F214" s="8">
        <v>8</v>
      </c>
      <c r="G214" s="9">
        <f t="shared" si="12"/>
        <v>42247</v>
      </c>
      <c r="H214" s="9">
        <f t="shared" ca="1" si="13"/>
        <v>45584</v>
      </c>
      <c r="I214" s="10" t="str">
        <f t="shared" ca="1" si="14"/>
        <v>109 months</v>
      </c>
      <c r="J214" s="10">
        <f t="shared" ca="1" si="15"/>
        <v>9</v>
      </c>
    </row>
    <row r="215" spans="1:10" x14ac:dyDescent="0.25">
      <c r="A215" s="11">
        <v>846689</v>
      </c>
      <c r="B215" s="11">
        <v>2007.87</v>
      </c>
      <c r="C215" s="11">
        <v>24094.45</v>
      </c>
      <c r="D215" s="11">
        <v>2022</v>
      </c>
      <c r="E215" s="11">
        <v>7</v>
      </c>
      <c r="F215" s="12">
        <v>10</v>
      </c>
      <c r="G215" s="9">
        <f t="shared" si="12"/>
        <v>44841</v>
      </c>
      <c r="H215" s="9">
        <f t="shared" ca="1" si="13"/>
        <v>45584</v>
      </c>
      <c r="I215" s="10" t="str">
        <f t="shared" ca="1" si="14"/>
        <v>24 months</v>
      </c>
      <c r="J215" s="10">
        <f t="shared" ca="1" si="15"/>
        <v>2</v>
      </c>
    </row>
    <row r="216" spans="1:10" x14ac:dyDescent="0.25">
      <c r="A216" s="7">
        <v>420704</v>
      </c>
      <c r="B216" s="7">
        <v>15183.98</v>
      </c>
      <c r="C216" s="7">
        <v>182207.81</v>
      </c>
      <c r="D216" s="7">
        <v>2023</v>
      </c>
      <c r="E216" s="7">
        <v>5</v>
      </c>
      <c r="F216" s="8">
        <v>6</v>
      </c>
      <c r="G216" s="9">
        <f t="shared" si="12"/>
        <v>45082</v>
      </c>
      <c r="H216" s="9">
        <f t="shared" ca="1" si="13"/>
        <v>45584</v>
      </c>
      <c r="I216" s="10" t="str">
        <f t="shared" ca="1" si="14"/>
        <v>16 months</v>
      </c>
      <c r="J216" s="10">
        <f t="shared" ca="1" si="15"/>
        <v>1</v>
      </c>
    </row>
    <row r="217" spans="1:10" x14ac:dyDescent="0.25">
      <c r="A217" s="11">
        <v>364736</v>
      </c>
      <c r="B217" s="11">
        <v>21193.05</v>
      </c>
      <c r="C217" s="11">
        <v>254316.59</v>
      </c>
      <c r="D217" s="11">
        <v>2020</v>
      </c>
      <c r="E217" s="11">
        <v>24</v>
      </c>
      <c r="F217" s="12">
        <v>5</v>
      </c>
      <c r="G217" s="9">
        <f t="shared" si="12"/>
        <v>43975</v>
      </c>
      <c r="H217" s="9">
        <f t="shared" ca="1" si="13"/>
        <v>45584</v>
      </c>
      <c r="I217" s="10" t="str">
        <f t="shared" ca="1" si="14"/>
        <v>52 months</v>
      </c>
      <c r="J217" s="10">
        <f t="shared" ca="1" si="15"/>
        <v>4</v>
      </c>
    </row>
    <row r="218" spans="1:10" x14ac:dyDescent="0.25">
      <c r="A218" s="7">
        <v>341854</v>
      </c>
      <c r="B218" s="7">
        <v>25162.46</v>
      </c>
      <c r="C218" s="7">
        <v>301949.49</v>
      </c>
      <c r="D218" s="7">
        <v>2017</v>
      </c>
      <c r="E218" s="7">
        <v>25</v>
      </c>
      <c r="F218" s="8">
        <v>12</v>
      </c>
      <c r="G218" s="9">
        <f t="shared" si="12"/>
        <v>43094</v>
      </c>
      <c r="H218" s="9">
        <f t="shared" ca="1" si="13"/>
        <v>45584</v>
      </c>
      <c r="I218" s="10" t="str">
        <f t="shared" ca="1" si="14"/>
        <v>81 months</v>
      </c>
      <c r="J218" s="10">
        <f t="shared" ca="1" si="15"/>
        <v>7</v>
      </c>
    </row>
    <row r="219" spans="1:10" x14ac:dyDescent="0.25">
      <c r="A219" s="11">
        <v>673988</v>
      </c>
      <c r="B219" s="11">
        <v>22352.41</v>
      </c>
      <c r="C219" s="11">
        <v>268228.95</v>
      </c>
      <c r="D219" s="11">
        <v>2015</v>
      </c>
      <c r="E219" s="11">
        <v>18</v>
      </c>
      <c r="F219" s="12">
        <v>10</v>
      </c>
      <c r="G219" s="9">
        <f t="shared" si="12"/>
        <v>42295</v>
      </c>
      <c r="H219" s="9">
        <f t="shared" ca="1" si="13"/>
        <v>45584</v>
      </c>
      <c r="I219" s="10" t="str">
        <f t="shared" ca="1" si="14"/>
        <v>108 months</v>
      </c>
      <c r="J219" s="10">
        <f t="shared" ca="1" si="15"/>
        <v>9</v>
      </c>
    </row>
    <row r="220" spans="1:10" x14ac:dyDescent="0.25">
      <c r="A220" s="7">
        <v>418154</v>
      </c>
      <c r="B220" s="7">
        <v>9474.1200000000008</v>
      </c>
      <c r="C220" s="7">
        <v>113689.41</v>
      </c>
      <c r="D220" s="7">
        <v>2016</v>
      </c>
      <c r="E220" s="7">
        <v>22</v>
      </c>
      <c r="F220" s="8">
        <v>10</v>
      </c>
      <c r="G220" s="9">
        <f t="shared" si="12"/>
        <v>42665</v>
      </c>
      <c r="H220" s="9">
        <f t="shared" ca="1" si="13"/>
        <v>45584</v>
      </c>
      <c r="I220" s="10" t="str">
        <f t="shared" ca="1" si="14"/>
        <v>95 months</v>
      </c>
      <c r="J220" s="10">
        <f t="shared" ca="1" si="15"/>
        <v>8</v>
      </c>
    </row>
    <row r="221" spans="1:10" x14ac:dyDescent="0.25">
      <c r="A221" s="11">
        <v>682392</v>
      </c>
      <c r="B221" s="11">
        <v>17047.36</v>
      </c>
      <c r="C221" s="11">
        <v>204568.33</v>
      </c>
      <c r="D221" s="11">
        <v>2018</v>
      </c>
      <c r="E221" s="11">
        <v>26</v>
      </c>
      <c r="F221" s="12">
        <v>3</v>
      </c>
      <c r="G221" s="9">
        <f t="shared" si="12"/>
        <v>43185</v>
      </c>
      <c r="H221" s="9">
        <f t="shared" ca="1" si="13"/>
        <v>45584</v>
      </c>
      <c r="I221" s="10" t="str">
        <f t="shared" ca="1" si="14"/>
        <v>78 months</v>
      </c>
      <c r="J221" s="10">
        <f t="shared" ca="1" si="15"/>
        <v>7</v>
      </c>
    </row>
    <row r="222" spans="1:10" x14ac:dyDescent="0.25">
      <c r="A222" s="7">
        <v>328242</v>
      </c>
      <c r="B222" s="7">
        <v>42980.14</v>
      </c>
      <c r="C222" s="7">
        <v>515761.65</v>
      </c>
      <c r="D222" s="7">
        <v>2023</v>
      </c>
      <c r="E222" s="7">
        <v>27</v>
      </c>
      <c r="F222" s="8">
        <v>1</v>
      </c>
      <c r="G222" s="9">
        <f t="shared" si="12"/>
        <v>44953</v>
      </c>
      <c r="H222" s="9">
        <f t="shared" ca="1" si="13"/>
        <v>45584</v>
      </c>
      <c r="I222" s="10" t="str">
        <f t="shared" ca="1" si="14"/>
        <v>20 months</v>
      </c>
      <c r="J222" s="10">
        <f t="shared" ca="1" si="15"/>
        <v>2</v>
      </c>
    </row>
    <row r="223" spans="1:10" x14ac:dyDescent="0.25">
      <c r="A223" s="11">
        <v>554417</v>
      </c>
      <c r="B223" s="11">
        <v>24489.56</v>
      </c>
      <c r="C223" s="11">
        <v>293874.71999999997</v>
      </c>
      <c r="D223" s="11">
        <v>2021</v>
      </c>
      <c r="E223" s="11">
        <v>27</v>
      </c>
      <c r="F223" s="12">
        <v>11</v>
      </c>
      <c r="G223" s="9">
        <f t="shared" si="12"/>
        <v>44527</v>
      </c>
      <c r="H223" s="9">
        <f t="shared" ca="1" si="13"/>
        <v>45584</v>
      </c>
      <c r="I223" s="10" t="str">
        <f t="shared" ca="1" si="14"/>
        <v>34 months</v>
      </c>
      <c r="J223" s="10">
        <f t="shared" ca="1" si="15"/>
        <v>3</v>
      </c>
    </row>
    <row r="224" spans="1:10" x14ac:dyDescent="0.25">
      <c r="A224" s="7">
        <v>412878</v>
      </c>
      <c r="B224" s="7">
        <v>24717.53</v>
      </c>
      <c r="C224" s="7">
        <v>296610.32</v>
      </c>
      <c r="D224" s="7">
        <v>2023</v>
      </c>
      <c r="E224" s="7">
        <v>1</v>
      </c>
      <c r="F224" s="8">
        <v>1</v>
      </c>
      <c r="G224" s="9">
        <f t="shared" si="12"/>
        <v>44927</v>
      </c>
      <c r="H224" s="9">
        <f t="shared" ca="1" si="13"/>
        <v>45584</v>
      </c>
      <c r="I224" s="10" t="str">
        <f t="shared" ca="1" si="14"/>
        <v>21 months</v>
      </c>
      <c r="J224" s="10">
        <f t="shared" ca="1" si="15"/>
        <v>2</v>
      </c>
    </row>
    <row r="225" spans="1:10" x14ac:dyDescent="0.25">
      <c r="A225" s="11">
        <v>458277</v>
      </c>
      <c r="B225" s="11">
        <v>2580.06</v>
      </c>
      <c r="C225" s="11">
        <v>30960.77</v>
      </c>
      <c r="D225" s="11">
        <v>2018</v>
      </c>
      <c r="E225" s="11">
        <v>3</v>
      </c>
      <c r="F225" s="12">
        <v>5</v>
      </c>
      <c r="G225" s="9">
        <f t="shared" si="12"/>
        <v>43223</v>
      </c>
      <c r="H225" s="9">
        <f t="shared" ca="1" si="13"/>
        <v>45584</v>
      </c>
      <c r="I225" s="10" t="str">
        <f t="shared" ca="1" si="14"/>
        <v>77 months</v>
      </c>
      <c r="J225" s="10">
        <f t="shared" ca="1" si="15"/>
        <v>6</v>
      </c>
    </row>
    <row r="226" spans="1:10" x14ac:dyDescent="0.25">
      <c r="A226" s="7">
        <v>596658</v>
      </c>
      <c r="B226" s="7">
        <v>5027.67</v>
      </c>
      <c r="C226" s="7">
        <v>60332.06</v>
      </c>
      <c r="D226" s="7">
        <v>2023</v>
      </c>
      <c r="E226" s="7">
        <v>10</v>
      </c>
      <c r="F226" s="8">
        <v>3</v>
      </c>
      <c r="G226" s="9">
        <f t="shared" si="12"/>
        <v>44995</v>
      </c>
      <c r="H226" s="9">
        <f t="shared" ca="1" si="13"/>
        <v>45584</v>
      </c>
      <c r="I226" s="10" t="str">
        <f t="shared" ca="1" si="14"/>
        <v>19 months</v>
      </c>
      <c r="J226" s="10">
        <f t="shared" ca="1" si="15"/>
        <v>2</v>
      </c>
    </row>
    <row r="227" spans="1:10" x14ac:dyDescent="0.25">
      <c r="A227" s="11">
        <v>733444</v>
      </c>
      <c r="B227" s="11">
        <v>23204.26</v>
      </c>
      <c r="C227" s="11">
        <v>278451.08</v>
      </c>
      <c r="D227" s="11">
        <v>2022</v>
      </c>
      <c r="E227" s="11">
        <v>26</v>
      </c>
      <c r="F227" s="12">
        <v>6</v>
      </c>
      <c r="G227" s="9">
        <f t="shared" si="12"/>
        <v>44738</v>
      </c>
      <c r="H227" s="9">
        <f t="shared" ca="1" si="13"/>
        <v>45584</v>
      </c>
      <c r="I227" s="10" t="str">
        <f t="shared" ca="1" si="14"/>
        <v>27 months</v>
      </c>
      <c r="J227" s="10">
        <f t="shared" ca="1" si="15"/>
        <v>2</v>
      </c>
    </row>
    <row r="228" spans="1:10" x14ac:dyDescent="0.25">
      <c r="A228" s="7">
        <v>491301</v>
      </c>
      <c r="B228" s="7">
        <v>40838.93</v>
      </c>
      <c r="C228" s="7">
        <v>490067.16</v>
      </c>
      <c r="D228" s="7">
        <v>2020</v>
      </c>
      <c r="E228" s="7">
        <v>16</v>
      </c>
      <c r="F228" s="8">
        <v>7</v>
      </c>
      <c r="G228" s="9">
        <f t="shared" si="12"/>
        <v>44028</v>
      </c>
      <c r="H228" s="9">
        <f t="shared" ca="1" si="13"/>
        <v>45584</v>
      </c>
      <c r="I228" s="10" t="str">
        <f t="shared" ca="1" si="14"/>
        <v>51 months</v>
      </c>
      <c r="J228" s="10">
        <f t="shared" ca="1" si="15"/>
        <v>4</v>
      </c>
    </row>
    <row r="229" spans="1:10" x14ac:dyDescent="0.25">
      <c r="A229" s="11">
        <v>121572</v>
      </c>
      <c r="B229" s="11">
        <v>3847.91</v>
      </c>
      <c r="C229" s="11">
        <v>46174.94</v>
      </c>
      <c r="D229" s="11">
        <v>2018</v>
      </c>
      <c r="E229" s="11">
        <v>23</v>
      </c>
      <c r="F229" s="12">
        <v>10</v>
      </c>
      <c r="G229" s="9">
        <f t="shared" si="12"/>
        <v>43396</v>
      </c>
      <c r="H229" s="9">
        <f t="shared" ca="1" si="13"/>
        <v>45584</v>
      </c>
      <c r="I229" s="10" t="str">
        <f t="shared" ca="1" si="14"/>
        <v>71 months</v>
      </c>
      <c r="J229" s="10">
        <f t="shared" ca="1" si="15"/>
        <v>6</v>
      </c>
    </row>
    <row r="230" spans="1:10" x14ac:dyDescent="0.25">
      <c r="A230" s="7">
        <v>216341</v>
      </c>
      <c r="B230" s="7">
        <v>39738.01</v>
      </c>
      <c r="C230" s="7">
        <v>476856.12</v>
      </c>
      <c r="D230" s="7">
        <v>2017</v>
      </c>
      <c r="E230" s="7">
        <v>11</v>
      </c>
      <c r="F230" s="8">
        <v>9</v>
      </c>
      <c r="G230" s="9">
        <f t="shared" si="12"/>
        <v>42989</v>
      </c>
      <c r="H230" s="9">
        <f t="shared" ca="1" si="13"/>
        <v>45584</v>
      </c>
      <c r="I230" s="10" t="str">
        <f t="shared" ca="1" si="14"/>
        <v>85 months</v>
      </c>
      <c r="J230" s="10">
        <f t="shared" ca="1" si="15"/>
        <v>7</v>
      </c>
    </row>
    <row r="231" spans="1:10" x14ac:dyDescent="0.25">
      <c r="A231" s="11">
        <v>834356</v>
      </c>
      <c r="B231" s="11">
        <v>20393.900000000001</v>
      </c>
      <c r="C231" s="11">
        <v>244726.78</v>
      </c>
      <c r="D231" s="11">
        <v>2018</v>
      </c>
      <c r="E231" s="11">
        <v>26</v>
      </c>
      <c r="F231" s="12">
        <v>9</v>
      </c>
      <c r="G231" s="9">
        <f t="shared" si="12"/>
        <v>43369</v>
      </c>
      <c r="H231" s="9">
        <f t="shared" ca="1" si="13"/>
        <v>45584</v>
      </c>
      <c r="I231" s="10" t="str">
        <f t="shared" ca="1" si="14"/>
        <v>72 months</v>
      </c>
      <c r="J231" s="10">
        <f t="shared" ca="1" si="15"/>
        <v>6</v>
      </c>
    </row>
    <row r="232" spans="1:10" x14ac:dyDescent="0.25">
      <c r="A232" s="7">
        <v>372429</v>
      </c>
      <c r="B232" s="7">
        <v>11005.78</v>
      </c>
      <c r="C232" s="7">
        <v>132069.35</v>
      </c>
      <c r="D232" s="7">
        <v>2023</v>
      </c>
      <c r="E232" s="7">
        <v>20</v>
      </c>
      <c r="F232" s="8">
        <v>2</v>
      </c>
      <c r="G232" s="9">
        <f t="shared" si="12"/>
        <v>44977</v>
      </c>
      <c r="H232" s="9">
        <f t="shared" ca="1" si="13"/>
        <v>45584</v>
      </c>
      <c r="I232" s="10" t="str">
        <f t="shared" ca="1" si="14"/>
        <v>19 months</v>
      </c>
      <c r="J232" s="10">
        <f t="shared" ca="1" si="15"/>
        <v>2</v>
      </c>
    </row>
    <row r="233" spans="1:10" x14ac:dyDescent="0.25">
      <c r="A233" s="11">
        <v>302042</v>
      </c>
      <c r="B233" s="11">
        <v>26797.119999999999</v>
      </c>
      <c r="C233" s="11">
        <v>321565.40000000002</v>
      </c>
      <c r="D233" s="11">
        <v>2020</v>
      </c>
      <c r="E233" s="11">
        <v>6</v>
      </c>
      <c r="F233" s="12">
        <v>12</v>
      </c>
      <c r="G233" s="9">
        <f t="shared" si="12"/>
        <v>44171</v>
      </c>
      <c r="H233" s="9">
        <f t="shared" ca="1" si="13"/>
        <v>45584</v>
      </c>
      <c r="I233" s="10" t="str">
        <f t="shared" ca="1" si="14"/>
        <v>46 months</v>
      </c>
      <c r="J233" s="10">
        <f t="shared" ca="1" si="15"/>
        <v>4</v>
      </c>
    </row>
    <row r="234" spans="1:10" x14ac:dyDescent="0.25">
      <c r="A234" s="7">
        <v>540661</v>
      </c>
      <c r="B234" s="7">
        <v>35062.9</v>
      </c>
      <c r="C234" s="7">
        <v>420754.78</v>
      </c>
      <c r="D234" s="7">
        <v>2022</v>
      </c>
      <c r="E234" s="7">
        <v>1</v>
      </c>
      <c r="F234" s="8">
        <v>7</v>
      </c>
      <c r="G234" s="9">
        <f t="shared" si="12"/>
        <v>44743</v>
      </c>
      <c r="H234" s="9">
        <f t="shared" ca="1" si="13"/>
        <v>45584</v>
      </c>
      <c r="I234" s="10" t="str">
        <f t="shared" ca="1" si="14"/>
        <v>27 months</v>
      </c>
      <c r="J234" s="10">
        <f t="shared" ca="1" si="15"/>
        <v>2</v>
      </c>
    </row>
    <row r="235" spans="1:10" x14ac:dyDescent="0.25">
      <c r="A235" s="11">
        <v>922345</v>
      </c>
      <c r="B235" s="11">
        <v>19086.52</v>
      </c>
      <c r="C235" s="11">
        <v>229038.24</v>
      </c>
      <c r="D235" s="11">
        <v>2018</v>
      </c>
      <c r="E235" s="11">
        <v>31</v>
      </c>
      <c r="F235" s="12">
        <v>3</v>
      </c>
      <c r="G235" s="9">
        <f t="shared" si="12"/>
        <v>43190</v>
      </c>
      <c r="H235" s="9">
        <f t="shared" ca="1" si="13"/>
        <v>45584</v>
      </c>
      <c r="I235" s="10" t="str">
        <f t="shared" ca="1" si="14"/>
        <v>78 months</v>
      </c>
      <c r="J235" s="10">
        <f t="shared" ca="1" si="15"/>
        <v>7</v>
      </c>
    </row>
    <row r="236" spans="1:10" x14ac:dyDescent="0.25">
      <c r="A236" s="7">
        <v>168273</v>
      </c>
      <c r="B236" s="7">
        <v>18153.990000000002</v>
      </c>
      <c r="C236" s="7">
        <v>217847.9</v>
      </c>
      <c r="D236" s="7">
        <v>2017</v>
      </c>
      <c r="E236" s="7">
        <v>31</v>
      </c>
      <c r="F236" s="8">
        <v>12</v>
      </c>
      <c r="G236" s="9">
        <f t="shared" si="12"/>
        <v>43100</v>
      </c>
      <c r="H236" s="9">
        <f t="shared" ca="1" si="13"/>
        <v>45584</v>
      </c>
      <c r="I236" s="10" t="str">
        <f t="shared" ca="1" si="14"/>
        <v>81 months</v>
      </c>
      <c r="J236" s="10">
        <f t="shared" ca="1" si="15"/>
        <v>7</v>
      </c>
    </row>
    <row r="237" spans="1:10" x14ac:dyDescent="0.25">
      <c r="A237" s="11">
        <v>744716</v>
      </c>
      <c r="B237" s="11">
        <v>35391.879999999997</v>
      </c>
      <c r="C237" s="11">
        <v>424702.5</v>
      </c>
      <c r="D237" s="11">
        <v>2024</v>
      </c>
      <c r="E237" s="11">
        <v>10</v>
      </c>
      <c r="F237" s="12">
        <v>9</v>
      </c>
      <c r="G237" s="9">
        <f t="shared" si="12"/>
        <v>45545</v>
      </c>
      <c r="H237" s="9">
        <f t="shared" ca="1" si="13"/>
        <v>45584</v>
      </c>
      <c r="I237" s="10" t="str">
        <f t="shared" ca="1" si="14"/>
        <v>1 months</v>
      </c>
      <c r="J237" s="10">
        <f t="shared" ca="1" si="15"/>
        <v>0</v>
      </c>
    </row>
    <row r="238" spans="1:10" x14ac:dyDescent="0.25">
      <c r="A238" s="7">
        <v>325984</v>
      </c>
      <c r="B238" s="7">
        <v>47847.360000000001</v>
      </c>
      <c r="C238" s="7">
        <v>574168.34</v>
      </c>
      <c r="D238" s="7">
        <v>2019</v>
      </c>
      <c r="E238" s="7">
        <v>24</v>
      </c>
      <c r="F238" s="8">
        <v>9</v>
      </c>
      <c r="G238" s="9">
        <f t="shared" si="12"/>
        <v>43732</v>
      </c>
      <c r="H238" s="9">
        <f t="shared" ca="1" si="13"/>
        <v>45584</v>
      </c>
      <c r="I238" s="10" t="str">
        <f t="shared" ca="1" si="14"/>
        <v>60 months</v>
      </c>
      <c r="J238" s="10">
        <f t="shared" ca="1" si="15"/>
        <v>5</v>
      </c>
    </row>
    <row r="239" spans="1:10" x14ac:dyDescent="0.25">
      <c r="A239" s="11">
        <v>407836</v>
      </c>
      <c r="B239" s="11">
        <v>31058.98</v>
      </c>
      <c r="C239" s="11">
        <v>372707.81</v>
      </c>
      <c r="D239" s="11">
        <v>2023</v>
      </c>
      <c r="E239" s="11">
        <v>7</v>
      </c>
      <c r="F239" s="12">
        <v>6</v>
      </c>
      <c r="G239" s="9">
        <f t="shared" si="12"/>
        <v>45084</v>
      </c>
      <c r="H239" s="9">
        <f t="shared" ca="1" si="13"/>
        <v>45584</v>
      </c>
      <c r="I239" s="10" t="str">
        <f t="shared" ca="1" si="14"/>
        <v>16 months</v>
      </c>
      <c r="J239" s="10">
        <f t="shared" ca="1" si="15"/>
        <v>1</v>
      </c>
    </row>
    <row r="240" spans="1:10" x14ac:dyDescent="0.25">
      <c r="A240" s="7">
        <v>828164</v>
      </c>
      <c r="B240" s="7">
        <v>5069.8500000000004</v>
      </c>
      <c r="C240" s="7">
        <v>60838.14</v>
      </c>
      <c r="D240" s="7">
        <v>2021</v>
      </c>
      <c r="E240" s="7">
        <v>1</v>
      </c>
      <c r="F240" s="8">
        <v>4</v>
      </c>
      <c r="G240" s="9">
        <f t="shared" si="12"/>
        <v>44287</v>
      </c>
      <c r="H240" s="9">
        <f t="shared" ca="1" si="13"/>
        <v>45584</v>
      </c>
      <c r="I240" s="10" t="str">
        <f t="shared" ca="1" si="14"/>
        <v>42 months</v>
      </c>
      <c r="J240" s="10">
        <f t="shared" ca="1" si="15"/>
        <v>4</v>
      </c>
    </row>
    <row r="241" spans="1:10" x14ac:dyDescent="0.25">
      <c r="A241" s="11">
        <v>213710</v>
      </c>
      <c r="B241" s="11">
        <v>15516.16</v>
      </c>
      <c r="C241" s="11">
        <v>186193.96</v>
      </c>
      <c r="D241" s="11">
        <v>2019</v>
      </c>
      <c r="E241" s="11">
        <v>28</v>
      </c>
      <c r="F241" s="12">
        <v>1</v>
      </c>
      <c r="G241" s="9">
        <f t="shared" si="12"/>
        <v>43493</v>
      </c>
      <c r="H241" s="9">
        <f t="shared" ca="1" si="13"/>
        <v>45584</v>
      </c>
      <c r="I241" s="10" t="str">
        <f t="shared" ca="1" si="14"/>
        <v>68 months</v>
      </c>
      <c r="J241" s="10">
        <f t="shared" ca="1" si="15"/>
        <v>6</v>
      </c>
    </row>
    <row r="242" spans="1:10" x14ac:dyDescent="0.25">
      <c r="A242" s="7">
        <v>313343</v>
      </c>
      <c r="B242" s="7">
        <v>49202.33</v>
      </c>
      <c r="C242" s="7">
        <v>590427.97</v>
      </c>
      <c r="D242" s="7">
        <v>2018</v>
      </c>
      <c r="E242" s="7">
        <v>4</v>
      </c>
      <c r="F242" s="8">
        <v>8</v>
      </c>
      <c r="G242" s="9">
        <f t="shared" si="12"/>
        <v>43316</v>
      </c>
      <c r="H242" s="9">
        <f t="shared" ca="1" si="13"/>
        <v>45584</v>
      </c>
      <c r="I242" s="10" t="str">
        <f t="shared" ca="1" si="14"/>
        <v>74 months</v>
      </c>
      <c r="J242" s="10">
        <f t="shared" ca="1" si="15"/>
        <v>6</v>
      </c>
    </row>
    <row r="243" spans="1:10" x14ac:dyDescent="0.25">
      <c r="A243" s="11">
        <v>291591</v>
      </c>
      <c r="B243" s="11">
        <v>47481.55</v>
      </c>
      <c r="C243" s="11">
        <v>569778.56999999995</v>
      </c>
      <c r="D243" s="11">
        <v>2023</v>
      </c>
      <c r="E243" s="11">
        <v>29</v>
      </c>
      <c r="F243" s="12">
        <v>10</v>
      </c>
      <c r="G243" s="9">
        <f t="shared" si="12"/>
        <v>45228</v>
      </c>
      <c r="H243" s="9">
        <f t="shared" ca="1" si="13"/>
        <v>45584</v>
      </c>
      <c r="I243" s="10" t="str">
        <f t="shared" ca="1" si="14"/>
        <v>11 months</v>
      </c>
      <c r="J243" s="10">
        <f t="shared" ca="1" si="15"/>
        <v>1</v>
      </c>
    </row>
    <row r="244" spans="1:10" x14ac:dyDescent="0.25">
      <c r="A244" s="7">
        <v>559749</v>
      </c>
      <c r="B244" s="7">
        <v>14414.77</v>
      </c>
      <c r="C244" s="7">
        <v>172977.26</v>
      </c>
      <c r="D244" s="7">
        <v>2015</v>
      </c>
      <c r="E244" s="7">
        <v>11</v>
      </c>
      <c r="F244" s="8">
        <v>3</v>
      </c>
      <c r="G244" s="9">
        <f t="shared" si="12"/>
        <v>42074</v>
      </c>
      <c r="H244" s="9">
        <f t="shared" ca="1" si="13"/>
        <v>45584</v>
      </c>
      <c r="I244" s="10" t="str">
        <f t="shared" ca="1" si="14"/>
        <v>115 months</v>
      </c>
      <c r="J244" s="10">
        <f t="shared" ca="1" si="15"/>
        <v>10</v>
      </c>
    </row>
    <row r="245" spans="1:10" x14ac:dyDescent="0.25">
      <c r="A245" s="11">
        <v>310098</v>
      </c>
      <c r="B245" s="11">
        <v>16548.8</v>
      </c>
      <c r="C245" s="11">
        <v>198585.60000000001</v>
      </c>
      <c r="D245" s="11">
        <v>2024</v>
      </c>
      <c r="E245" s="11">
        <v>15</v>
      </c>
      <c r="F245" s="12">
        <v>2</v>
      </c>
      <c r="G245" s="9">
        <f t="shared" si="12"/>
        <v>45337</v>
      </c>
      <c r="H245" s="9">
        <f t="shared" ca="1" si="13"/>
        <v>45584</v>
      </c>
      <c r="I245" s="10" t="str">
        <f t="shared" ca="1" si="14"/>
        <v>8 months</v>
      </c>
      <c r="J245" s="10">
        <f t="shared" ca="1" si="15"/>
        <v>1</v>
      </c>
    </row>
    <row r="246" spans="1:10" x14ac:dyDescent="0.25">
      <c r="A246" s="7">
        <v>547186</v>
      </c>
      <c r="B246" s="7">
        <v>2686.94</v>
      </c>
      <c r="C246" s="7">
        <v>32243.24</v>
      </c>
      <c r="D246" s="7">
        <v>2015</v>
      </c>
      <c r="E246" s="7">
        <v>28</v>
      </c>
      <c r="F246" s="8">
        <v>9</v>
      </c>
      <c r="G246" s="9">
        <f t="shared" si="12"/>
        <v>42275</v>
      </c>
      <c r="H246" s="9">
        <f t="shared" ca="1" si="13"/>
        <v>45584</v>
      </c>
      <c r="I246" s="10" t="str">
        <f t="shared" ca="1" si="14"/>
        <v>108 months</v>
      </c>
      <c r="J246" s="10">
        <f t="shared" ca="1" si="15"/>
        <v>9</v>
      </c>
    </row>
    <row r="247" spans="1:10" x14ac:dyDescent="0.25">
      <c r="A247" s="11">
        <v>627579</v>
      </c>
      <c r="B247" s="11">
        <v>19233.97</v>
      </c>
      <c r="C247" s="11">
        <v>230807.62</v>
      </c>
      <c r="D247" s="11">
        <v>2016</v>
      </c>
      <c r="E247" s="11">
        <v>16</v>
      </c>
      <c r="F247" s="12">
        <v>9</v>
      </c>
      <c r="G247" s="9">
        <f t="shared" si="12"/>
        <v>42629</v>
      </c>
      <c r="H247" s="9">
        <f t="shared" ca="1" si="13"/>
        <v>45584</v>
      </c>
      <c r="I247" s="10" t="str">
        <f t="shared" ca="1" si="14"/>
        <v>97 months</v>
      </c>
      <c r="J247" s="10">
        <f t="shared" ca="1" si="15"/>
        <v>8</v>
      </c>
    </row>
    <row r="248" spans="1:10" x14ac:dyDescent="0.25">
      <c r="A248" s="7">
        <v>637625</v>
      </c>
      <c r="B248" s="7">
        <v>32855.160000000003</v>
      </c>
      <c r="C248" s="7">
        <v>394261.97</v>
      </c>
      <c r="D248" s="7">
        <v>2017</v>
      </c>
      <c r="E248" s="7">
        <v>11</v>
      </c>
      <c r="F248" s="8">
        <v>7</v>
      </c>
      <c r="G248" s="9">
        <f t="shared" si="12"/>
        <v>42927</v>
      </c>
      <c r="H248" s="9">
        <f t="shared" ca="1" si="13"/>
        <v>45584</v>
      </c>
      <c r="I248" s="10" t="str">
        <f t="shared" ca="1" si="14"/>
        <v>87 months</v>
      </c>
      <c r="J248" s="10">
        <f t="shared" ca="1" si="15"/>
        <v>7</v>
      </c>
    </row>
    <row r="249" spans="1:10" x14ac:dyDescent="0.25">
      <c r="A249" s="11">
        <v>177828</v>
      </c>
      <c r="B249" s="11">
        <v>33275.480000000003</v>
      </c>
      <c r="C249" s="11">
        <v>399305.75</v>
      </c>
      <c r="D249" s="11">
        <v>2020</v>
      </c>
      <c r="E249" s="11">
        <v>25</v>
      </c>
      <c r="F249" s="12">
        <v>2</v>
      </c>
      <c r="G249" s="9">
        <f t="shared" si="12"/>
        <v>43886</v>
      </c>
      <c r="H249" s="9">
        <f t="shared" ca="1" si="13"/>
        <v>45584</v>
      </c>
      <c r="I249" s="10" t="str">
        <f t="shared" ca="1" si="14"/>
        <v>55 months</v>
      </c>
      <c r="J249" s="10">
        <f t="shared" ca="1" si="15"/>
        <v>5</v>
      </c>
    </row>
    <row r="250" spans="1:10" x14ac:dyDescent="0.25">
      <c r="A250" s="7">
        <v>338611</v>
      </c>
      <c r="B250" s="7">
        <v>25201.439999999999</v>
      </c>
      <c r="C250" s="7">
        <v>302417.25</v>
      </c>
      <c r="D250" s="7">
        <v>2024</v>
      </c>
      <c r="E250" s="7">
        <v>20</v>
      </c>
      <c r="F250" s="8">
        <v>2</v>
      </c>
      <c r="G250" s="9">
        <f t="shared" si="12"/>
        <v>45342</v>
      </c>
      <c r="H250" s="9">
        <f t="shared" ca="1" si="13"/>
        <v>45584</v>
      </c>
      <c r="I250" s="10" t="str">
        <f t="shared" ca="1" si="14"/>
        <v>7 months</v>
      </c>
      <c r="J250" s="10">
        <f t="shared" ca="1" si="15"/>
        <v>1</v>
      </c>
    </row>
    <row r="251" spans="1:10" x14ac:dyDescent="0.25">
      <c r="A251" s="11">
        <v>145991</v>
      </c>
      <c r="B251" s="11">
        <v>31894.54</v>
      </c>
      <c r="C251" s="11">
        <v>382734.5</v>
      </c>
      <c r="D251" s="11">
        <v>2015</v>
      </c>
      <c r="E251" s="11">
        <v>22</v>
      </c>
      <c r="F251" s="12">
        <v>5</v>
      </c>
      <c r="G251" s="9">
        <f t="shared" si="12"/>
        <v>42146</v>
      </c>
      <c r="H251" s="9">
        <f t="shared" ca="1" si="13"/>
        <v>45584</v>
      </c>
      <c r="I251" s="10" t="str">
        <f t="shared" ca="1" si="14"/>
        <v>112 months</v>
      </c>
      <c r="J251" s="10">
        <f t="shared" ca="1" si="15"/>
        <v>9</v>
      </c>
    </row>
    <row r="252" spans="1:10" x14ac:dyDescent="0.25">
      <c r="A252" s="7">
        <v>315259</v>
      </c>
      <c r="B252" s="7">
        <v>27226.99</v>
      </c>
      <c r="C252" s="7">
        <v>326723.90999999997</v>
      </c>
      <c r="D252" s="7">
        <v>2021</v>
      </c>
      <c r="E252" s="7">
        <v>8</v>
      </c>
      <c r="F252" s="8">
        <v>8</v>
      </c>
      <c r="G252" s="9">
        <f t="shared" si="12"/>
        <v>44416</v>
      </c>
      <c r="H252" s="9">
        <f t="shared" ca="1" si="13"/>
        <v>45584</v>
      </c>
      <c r="I252" s="10" t="str">
        <f t="shared" ca="1" si="14"/>
        <v>38 months</v>
      </c>
      <c r="J252" s="10">
        <f t="shared" ca="1" si="15"/>
        <v>3</v>
      </c>
    </row>
    <row r="253" spans="1:10" x14ac:dyDescent="0.25">
      <c r="A253" s="11">
        <v>329310</v>
      </c>
      <c r="B253" s="11">
        <v>21531.279999999999</v>
      </c>
      <c r="C253" s="11">
        <v>258375.32</v>
      </c>
      <c r="D253" s="11">
        <v>2017</v>
      </c>
      <c r="E253" s="11">
        <v>26</v>
      </c>
      <c r="F253" s="12">
        <v>2</v>
      </c>
      <c r="G253" s="9">
        <f t="shared" si="12"/>
        <v>42792</v>
      </c>
      <c r="H253" s="9">
        <f t="shared" ca="1" si="13"/>
        <v>45584</v>
      </c>
      <c r="I253" s="10" t="str">
        <f t="shared" ca="1" si="14"/>
        <v>91 months</v>
      </c>
      <c r="J253" s="10">
        <f t="shared" ca="1" si="15"/>
        <v>8</v>
      </c>
    </row>
    <row r="254" spans="1:10" x14ac:dyDescent="0.25">
      <c r="A254" s="7">
        <v>831503</v>
      </c>
      <c r="B254" s="7">
        <v>20010.07</v>
      </c>
      <c r="C254" s="7">
        <v>240120.81</v>
      </c>
      <c r="D254" s="7">
        <v>2016</v>
      </c>
      <c r="E254" s="7">
        <v>7</v>
      </c>
      <c r="F254" s="8">
        <v>7</v>
      </c>
      <c r="G254" s="9">
        <f t="shared" si="12"/>
        <v>42558</v>
      </c>
      <c r="H254" s="9">
        <f t="shared" ca="1" si="13"/>
        <v>45584</v>
      </c>
      <c r="I254" s="10" t="str">
        <f t="shared" ca="1" si="14"/>
        <v>99 months</v>
      </c>
      <c r="J254" s="10">
        <f t="shared" ca="1" si="15"/>
        <v>8</v>
      </c>
    </row>
    <row r="255" spans="1:10" x14ac:dyDescent="0.25">
      <c r="A255" s="11">
        <v>522911</v>
      </c>
      <c r="B255" s="11">
        <v>4364.6400000000003</v>
      </c>
      <c r="C255" s="11">
        <v>52375.7</v>
      </c>
      <c r="D255" s="11">
        <v>2015</v>
      </c>
      <c r="E255" s="11">
        <v>12</v>
      </c>
      <c r="F255" s="12">
        <v>12</v>
      </c>
      <c r="G255" s="9">
        <f t="shared" si="12"/>
        <v>42350</v>
      </c>
      <c r="H255" s="9">
        <f t="shared" ca="1" si="13"/>
        <v>45584</v>
      </c>
      <c r="I255" s="10" t="str">
        <f t="shared" ca="1" si="14"/>
        <v>106 months</v>
      </c>
      <c r="J255" s="10">
        <f t="shared" ca="1" si="15"/>
        <v>9</v>
      </c>
    </row>
    <row r="256" spans="1:10" x14ac:dyDescent="0.25">
      <c r="A256" s="7">
        <v>242858</v>
      </c>
      <c r="B256" s="7">
        <v>45028.55</v>
      </c>
      <c r="C256" s="7">
        <v>540342.59</v>
      </c>
      <c r="D256" s="7">
        <v>2015</v>
      </c>
      <c r="E256" s="7">
        <v>20</v>
      </c>
      <c r="F256" s="8">
        <v>6</v>
      </c>
      <c r="G256" s="9">
        <f t="shared" si="12"/>
        <v>42175</v>
      </c>
      <c r="H256" s="9">
        <f t="shared" ca="1" si="13"/>
        <v>45584</v>
      </c>
      <c r="I256" s="10" t="str">
        <f t="shared" ca="1" si="14"/>
        <v>111 months</v>
      </c>
      <c r="J256" s="10">
        <f t="shared" ca="1" si="15"/>
        <v>9</v>
      </c>
    </row>
    <row r="257" spans="1:10" x14ac:dyDescent="0.25">
      <c r="A257" s="11">
        <v>746851</v>
      </c>
      <c r="B257" s="11">
        <v>16493.82</v>
      </c>
      <c r="C257" s="11">
        <v>197925.82</v>
      </c>
      <c r="D257" s="11">
        <v>2023</v>
      </c>
      <c r="E257" s="11">
        <v>16</v>
      </c>
      <c r="F257" s="12">
        <v>5</v>
      </c>
      <c r="G257" s="9">
        <f t="shared" si="12"/>
        <v>45062</v>
      </c>
      <c r="H257" s="9">
        <f t="shared" ca="1" si="13"/>
        <v>45584</v>
      </c>
      <c r="I257" s="10" t="str">
        <f t="shared" ca="1" si="14"/>
        <v>17 months</v>
      </c>
      <c r="J257" s="10">
        <f t="shared" ca="1" si="15"/>
        <v>1</v>
      </c>
    </row>
    <row r="258" spans="1:10" x14ac:dyDescent="0.25">
      <c r="A258" s="7">
        <v>414113</v>
      </c>
      <c r="B258" s="7">
        <v>27055.05</v>
      </c>
      <c r="C258" s="7">
        <v>324660.61</v>
      </c>
      <c r="D258" s="7">
        <v>2023</v>
      </c>
      <c r="E258" s="7">
        <v>4</v>
      </c>
      <c r="F258" s="8">
        <v>12</v>
      </c>
      <c r="G258" s="9">
        <f t="shared" si="12"/>
        <v>45264</v>
      </c>
      <c r="H258" s="9">
        <f t="shared" ca="1" si="13"/>
        <v>45584</v>
      </c>
      <c r="I258" s="10" t="str">
        <f t="shared" ca="1" si="14"/>
        <v>10 months</v>
      </c>
      <c r="J258" s="10">
        <f t="shared" ca="1" si="15"/>
        <v>1</v>
      </c>
    </row>
    <row r="259" spans="1:10" x14ac:dyDescent="0.25">
      <c r="A259" s="11">
        <v>329235</v>
      </c>
      <c r="B259" s="11">
        <v>7892.72</v>
      </c>
      <c r="C259" s="11">
        <v>94712.6</v>
      </c>
      <c r="D259" s="11">
        <v>2019</v>
      </c>
      <c r="E259" s="11">
        <v>10</v>
      </c>
      <c r="F259" s="12">
        <v>12</v>
      </c>
      <c r="G259" s="9">
        <f t="shared" ref="G259:G322" si="16">DATE(D259,F259,E259)</f>
        <v>43809</v>
      </c>
      <c r="H259" s="9">
        <f t="shared" ref="H259:H322" ca="1" si="17">TODAY()</f>
        <v>45584</v>
      </c>
      <c r="I259" s="10" t="str">
        <f t="shared" ref="I259:I322" ca="1" si="18">DATEDIF(G259,H259,"M") &amp;" months"</f>
        <v>58 months</v>
      </c>
      <c r="J259" s="10">
        <f t="shared" ref="J259:J322" ca="1" si="19">ROUND(YEARFRAC(G259,H259),0)</f>
        <v>5</v>
      </c>
    </row>
    <row r="260" spans="1:10" x14ac:dyDescent="0.25">
      <c r="A260" s="7">
        <v>357849</v>
      </c>
      <c r="B260" s="7">
        <v>19382.060000000001</v>
      </c>
      <c r="C260" s="7">
        <v>232584.72</v>
      </c>
      <c r="D260" s="7">
        <v>2021</v>
      </c>
      <c r="E260" s="7">
        <v>13</v>
      </c>
      <c r="F260" s="8">
        <v>6</v>
      </c>
      <c r="G260" s="9">
        <f t="shared" si="16"/>
        <v>44360</v>
      </c>
      <c r="H260" s="9">
        <f t="shared" ca="1" si="17"/>
        <v>45584</v>
      </c>
      <c r="I260" s="10" t="str">
        <f t="shared" ca="1" si="18"/>
        <v>40 months</v>
      </c>
      <c r="J260" s="10">
        <f t="shared" ca="1" si="19"/>
        <v>3</v>
      </c>
    </row>
    <row r="261" spans="1:10" x14ac:dyDescent="0.25">
      <c r="A261" s="11">
        <v>720895</v>
      </c>
      <c r="B261" s="11">
        <v>38659.25</v>
      </c>
      <c r="C261" s="11">
        <v>463910.99</v>
      </c>
      <c r="D261" s="11">
        <v>2019</v>
      </c>
      <c r="E261" s="11">
        <v>22</v>
      </c>
      <c r="F261" s="12">
        <v>11</v>
      </c>
      <c r="G261" s="9">
        <f t="shared" si="16"/>
        <v>43791</v>
      </c>
      <c r="H261" s="9">
        <f t="shared" ca="1" si="17"/>
        <v>45584</v>
      </c>
      <c r="I261" s="10" t="str">
        <f t="shared" ca="1" si="18"/>
        <v>58 months</v>
      </c>
      <c r="J261" s="10">
        <f t="shared" ca="1" si="19"/>
        <v>5</v>
      </c>
    </row>
    <row r="262" spans="1:10" x14ac:dyDescent="0.25">
      <c r="A262" s="7">
        <v>813552</v>
      </c>
      <c r="B262" s="7">
        <v>43528.71</v>
      </c>
      <c r="C262" s="7">
        <v>522344.5</v>
      </c>
      <c r="D262" s="7">
        <v>2021</v>
      </c>
      <c r="E262" s="7">
        <v>19</v>
      </c>
      <c r="F262" s="8">
        <v>11</v>
      </c>
      <c r="G262" s="9">
        <f t="shared" si="16"/>
        <v>44519</v>
      </c>
      <c r="H262" s="9">
        <f t="shared" ca="1" si="17"/>
        <v>45584</v>
      </c>
      <c r="I262" s="10" t="str">
        <f t="shared" ca="1" si="18"/>
        <v>35 months</v>
      </c>
      <c r="J262" s="10">
        <f t="shared" ca="1" si="19"/>
        <v>3</v>
      </c>
    </row>
    <row r="263" spans="1:10" x14ac:dyDescent="0.25">
      <c r="A263" s="11">
        <v>392781</v>
      </c>
      <c r="B263" s="11">
        <v>3394.45</v>
      </c>
      <c r="C263" s="11">
        <v>40733.4</v>
      </c>
      <c r="D263" s="11">
        <v>2023</v>
      </c>
      <c r="E263" s="11">
        <v>20</v>
      </c>
      <c r="F263" s="12">
        <v>3</v>
      </c>
      <c r="G263" s="9">
        <f t="shared" si="16"/>
        <v>45005</v>
      </c>
      <c r="H263" s="9">
        <f t="shared" ca="1" si="17"/>
        <v>45584</v>
      </c>
      <c r="I263" s="10" t="str">
        <f t="shared" ca="1" si="18"/>
        <v>18 months</v>
      </c>
      <c r="J263" s="10">
        <f t="shared" ca="1" si="19"/>
        <v>2</v>
      </c>
    </row>
    <row r="264" spans="1:10" x14ac:dyDescent="0.25">
      <c r="A264" s="7">
        <v>904802</v>
      </c>
      <c r="B264" s="7">
        <v>10996.99</v>
      </c>
      <c r="C264" s="7">
        <v>131963.94</v>
      </c>
      <c r="D264" s="7">
        <v>2022</v>
      </c>
      <c r="E264" s="7">
        <v>6</v>
      </c>
      <c r="F264" s="8">
        <v>12</v>
      </c>
      <c r="G264" s="9">
        <f t="shared" si="16"/>
        <v>44901</v>
      </c>
      <c r="H264" s="9">
        <f t="shared" ca="1" si="17"/>
        <v>45584</v>
      </c>
      <c r="I264" s="10" t="str">
        <f t="shared" ca="1" si="18"/>
        <v>22 months</v>
      </c>
      <c r="J264" s="10">
        <f t="shared" ca="1" si="19"/>
        <v>2</v>
      </c>
    </row>
    <row r="265" spans="1:10" x14ac:dyDescent="0.25">
      <c r="A265" s="11">
        <v>223055</v>
      </c>
      <c r="B265" s="11">
        <v>15329.72</v>
      </c>
      <c r="C265" s="11">
        <v>183956.62</v>
      </c>
      <c r="D265" s="11">
        <v>2021</v>
      </c>
      <c r="E265" s="11">
        <v>16</v>
      </c>
      <c r="F265" s="12">
        <v>7</v>
      </c>
      <c r="G265" s="9">
        <f t="shared" si="16"/>
        <v>44393</v>
      </c>
      <c r="H265" s="9">
        <f t="shared" ca="1" si="17"/>
        <v>45584</v>
      </c>
      <c r="I265" s="10" t="str">
        <f t="shared" ca="1" si="18"/>
        <v>39 months</v>
      </c>
      <c r="J265" s="10">
        <f t="shared" ca="1" si="19"/>
        <v>3</v>
      </c>
    </row>
    <row r="266" spans="1:10" x14ac:dyDescent="0.25">
      <c r="A266" s="7">
        <v>309529</v>
      </c>
      <c r="B266" s="7">
        <v>22877.38</v>
      </c>
      <c r="C266" s="7">
        <v>274528.59000000003</v>
      </c>
      <c r="D266" s="7">
        <v>2023</v>
      </c>
      <c r="E266" s="7">
        <v>21</v>
      </c>
      <c r="F266" s="8">
        <v>6</v>
      </c>
      <c r="G266" s="9">
        <f t="shared" si="16"/>
        <v>45098</v>
      </c>
      <c r="H266" s="9">
        <f t="shared" ca="1" si="17"/>
        <v>45584</v>
      </c>
      <c r="I266" s="10" t="str">
        <f t="shared" ca="1" si="18"/>
        <v>15 months</v>
      </c>
      <c r="J266" s="10">
        <f t="shared" ca="1" si="19"/>
        <v>1</v>
      </c>
    </row>
    <row r="267" spans="1:10" x14ac:dyDescent="0.25">
      <c r="A267" s="11">
        <v>858338</v>
      </c>
      <c r="B267" s="11">
        <v>10449.91</v>
      </c>
      <c r="C267" s="11">
        <v>125398.87</v>
      </c>
      <c r="D267" s="11">
        <v>2019</v>
      </c>
      <c r="E267" s="11">
        <v>24</v>
      </c>
      <c r="F267" s="12">
        <v>10</v>
      </c>
      <c r="G267" s="9">
        <f t="shared" si="16"/>
        <v>43762</v>
      </c>
      <c r="H267" s="9">
        <f t="shared" ca="1" si="17"/>
        <v>45584</v>
      </c>
      <c r="I267" s="10" t="str">
        <f t="shared" ca="1" si="18"/>
        <v>59 months</v>
      </c>
      <c r="J267" s="10">
        <f t="shared" ca="1" si="19"/>
        <v>5</v>
      </c>
    </row>
    <row r="268" spans="1:10" x14ac:dyDescent="0.25">
      <c r="A268" s="7">
        <v>911617</v>
      </c>
      <c r="B268" s="7">
        <v>28362.23</v>
      </c>
      <c r="C268" s="7">
        <v>340346.7</v>
      </c>
      <c r="D268" s="7">
        <v>2021</v>
      </c>
      <c r="E268" s="7">
        <v>24</v>
      </c>
      <c r="F268" s="8">
        <v>6</v>
      </c>
      <c r="G268" s="9">
        <f t="shared" si="16"/>
        <v>44371</v>
      </c>
      <c r="H268" s="9">
        <f t="shared" ca="1" si="17"/>
        <v>45584</v>
      </c>
      <c r="I268" s="10" t="str">
        <f t="shared" ca="1" si="18"/>
        <v>39 months</v>
      </c>
      <c r="J268" s="10">
        <f t="shared" ca="1" si="19"/>
        <v>3</v>
      </c>
    </row>
    <row r="269" spans="1:10" x14ac:dyDescent="0.25">
      <c r="A269" s="11">
        <v>287975</v>
      </c>
      <c r="B269" s="11">
        <v>31832.560000000001</v>
      </c>
      <c r="C269" s="11">
        <v>381990.69</v>
      </c>
      <c r="D269" s="11">
        <v>2019</v>
      </c>
      <c r="E269" s="11">
        <v>1</v>
      </c>
      <c r="F269" s="12">
        <v>7</v>
      </c>
      <c r="G269" s="9">
        <f t="shared" si="16"/>
        <v>43647</v>
      </c>
      <c r="H269" s="9">
        <f t="shared" ca="1" si="17"/>
        <v>45584</v>
      </c>
      <c r="I269" s="10" t="str">
        <f t="shared" ca="1" si="18"/>
        <v>63 months</v>
      </c>
      <c r="J269" s="10">
        <f t="shared" ca="1" si="19"/>
        <v>5</v>
      </c>
    </row>
    <row r="270" spans="1:10" x14ac:dyDescent="0.25">
      <c r="A270" s="7">
        <v>758027</v>
      </c>
      <c r="B270" s="7">
        <v>39660.35</v>
      </c>
      <c r="C270" s="7">
        <v>475924.2</v>
      </c>
      <c r="D270" s="7">
        <v>2023</v>
      </c>
      <c r="E270" s="7">
        <v>19</v>
      </c>
      <c r="F270" s="8">
        <v>7</v>
      </c>
      <c r="G270" s="9">
        <f t="shared" si="16"/>
        <v>45126</v>
      </c>
      <c r="H270" s="9">
        <f t="shared" ca="1" si="17"/>
        <v>45584</v>
      </c>
      <c r="I270" s="10" t="str">
        <f t="shared" ca="1" si="18"/>
        <v>15 months</v>
      </c>
      <c r="J270" s="10">
        <f t="shared" ca="1" si="19"/>
        <v>1</v>
      </c>
    </row>
    <row r="271" spans="1:10" x14ac:dyDescent="0.25">
      <c r="A271" s="11">
        <v>331804</v>
      </c>
      <c r="B271" s="11">
        <v>12008.52</v>
      </c>
      <c r="C271" s="11">
        <v>144102.22</v>
      </c>
      <c r="D271" s="11">
        <v>2024</v>
      </c>
      <c r="E271" s="11">
        <v>16</v>
      </c>
      <c r="F271" s="12">
        <v>6</v>
      </c>
      <c r="G271" s="9">
        <f t="shared" si="16"/>
        <v>45459</v>
      </c>
      <c r="H271" s="9">
        <f t="shared" ca="1" si="17"/>
        <v>45584</v>
      </c>
      <c r="I271" s="10" t="str">
        <f t="shared" ca="1" si="18"/>
        <v>4 months</v>
      </c>
      <c r="J271" s="10">
        <f t="shared" ca="1" si="19"/>
        <v>0</v>
      </c>
    </row>
    <row r="272" spans="1:10" x14ac:dyDescent="0.25">
      <c r="A272" s="7">
        <v>469185</v>
      </c>
      <c r="B272" s="7">
        <v>21873.59</v>
      </c>
      <c r="C272" s="7">
        <v>262483.05</v>
      </c>
      <c r="D272" s="7">
        <v>2022</v>
      </c>
      <c r="E272" s="7">
        <v>9</v>
      </c>
      <c r="F272" s="8">
        <v>6</v>
      </c>
      <c r="G272" s="9">
        <f t="shared" si="16"/>
        <v>44721</v>
      </c>
      <c r="H272" s="9">
        <f t="shared" ca="1" si="17"/>
        <v>45584</v>
      </c>
      <c r="I272" s="10" t="str">
        <f t="shared" ca="1" si="18"/>
        <v>28 months</v>
      </c>
      <c r="J272" s="10">
        <f t="shared" ca="1" si="19"/>
        <v>2</v>
      </c>
    </row>
    <row r="273" spans="1:10" x14ac:dyDescent="0.25">
      <c r="A273" s="11">
        <v>427939</v>
      </c>
      <c r="B273" s="11">
        <v>6567.97</v>
      </c>
      <c r="C273" s="11">
        <v>78815.58</v>
      </c>
      <c r="D273" s="11">
        <v>2017</v>
      </c>
      <c r="E273" s="11">
        <v>3</v>
      </c>
      <c r="F273" s="12">
        <v>5</v>
      </c>
      <c r="G273" s="9">
        <f t="shared" si="16"/>
        <v>42858</v>
      </c>
      <c r="H273" s="9">
        <f t="shared" ca="1" si="17"/>
        <v>45584</v>
      </c>
      <c r="I273" s="10" t="str">
        <f t="shared" ca="1" si="18"/>
        <v>89 months</v>
      </c>
      <c r="J273" s="10">
        <f t="shared" ca="1" si="19"/>
        <v>7</v>
      </c>
    </row>
    <row r="274" spans="1:10" x14ac:dyDescent="0.25">
      <c r="A274" s="7">
        <v>776985</v>
      </c>
      <c r="B274" s="7">
        <v>41889.160000000003</v>
      </c>
      <c r="C274" s="7">
        <v>502669.97</v>
      </c>
      <c r="D274" s="7">
        <v>2017</v>
      </c>
      <c r="E274" s="7">
        <v>2</v>
      </c>
      <c r="F274" s="8">
        <v>7</v>
      </c>
      <c r="G274" s="9">
        <f t="shared" si="16"/>
        <v>42918</v>
      </c>
      <c r="H274" s="9">
        <f t="shared" ca="1" si="17"/>
        <v>45584</v>
      </c>
      <c r="I274" s="10" t="str">
        <f t="shared" ca="1" si="18"/>
        <v>87 months</v>
      </c>
      <c r="J274" s="10">
        <f t="shared" ca="1" si="19"/>
        <v>7</v>
      </c>
    </row>
    <row r="275" spans="1:10" x14ac:dyDescent="0.25">
      <c r="A275" s="11">
        <v>775374</v>
      </c>
      <c r="B275" s="11">
        <v>2804.99</v>
      </c>
      <c r="C275" s="11">
        <v>33659.910000000003</v>
      </c>
      <c r="D275" s="11">
        <v>2022</v>
      </c>
      <c r="E275" s="11">
        <v>25</v>
      </c>
      <c r="F275" s="12">
        <v>3</v>
      </c>
      <c r="G275" s="9">
        <f t="shared" si="16"/>
        <v>44645</v>
      </c>
      <c r="H275" s="9">
        <f t="shared" ca="1" si="17"/>
        <v>45584</v>
      </c>
      <c r="I275" s="10" t="str">
        <f t="shared" ca="1" si="18"/>
        <v>30 months</v>
      </c>
      <c r="J275" s="10">
        <f t="shared" ca="1" si="19"/>
        <v>3</v>
      </c>
    </row>
    <row r="276" spans="1:10" x14ac:dyDescent="0.25">
      <c r="A276" s="7">
        <v>414551</v>
      </c>
      <c r="B276" s="7">
        <v>22488.17</v>
      </c>
      <c r="C276" s="7">
        <v>269858.03999999998</v>
      </c>
      <c r="D276" s="7">
        <v>2021</v>
      </c>
      <c r="E276" s="7">
        <v>30</v>
      </c>
      <c r="F276" s="8">
        <v>12</v>
      </c>
      <c r="G276" s="9">
        <f t="shared" si="16"/>
        <v>44560</v>
      </c>
      <c r="H276" s="9">
        <f t="shared" ca="1" si="17"/>
        <v>45584</v>
      </c>
      <c r="I276" s="10" t="str">
        <f t="shared" ca="1" si="18"/>
        <v>33 months</v>
      </c>
      <c r="J276" s="10">
        <f t="shared" ca="1" si="19"/>
        <v>3</v>
      </c>
    </row>
    <row r="277" spans="1:10" x14ac:dyDescent="0.25">
      <c r="A277" s="11">
        <v>407901</v>
      </c>
      <c r="B277" s="11">
        <v>43539.82</v>
      </c>
      <c r="C277" s="11">
        <v>522477.89</v>
      </c>
      <c r="D277" s="11">
        <v>2022</v>
      </c>
      <c r="E277" s="11">
        <v>14</v>
      </c>
      <c r="F277" s="12">
        <v>8</v>
      </c>
      <c r="G277" s="9">
        <f t="shared" si="16"/>
        <v>44787</v>
      </c>
      <c r="H277" s="9">
        <f t="shared" ca="1" si="17"/>
        <v>45584</v>
      </c>
      <c r="I277" s="10" t="str">
        <f t="shared" ca="1" si="18"/>
        <v>26 months</v>
      </c>
      <c r="J277" s="10">
        <f t="shared" ca="1" si="19"/>
        <v>2</v>
      </c>
    </row>
    <row r="278" spans="1:10" x14ac:dyDescent="0.25">
      <c r="A278" s="7">
        <v>571036</v>
      </c>
      <c r="B278" s="7">
        <v>4096.17</v>
      </c>
      <c r="C278" s="7">
        <v>49154.07</v>
      </c>
      <c r="D278" s="7">
        <v>2024</v>
      </c>
      <c r="E278" s="7">
        <v>21</v>
      </c>
      <c r="F278" s="8">
        <v>9</v>
      </c>
      <c r="G278" s="9">
        <f t="shared" si="16"/>
        <v>45556</v>
      </c>
      <c r="H278" s="9">
        <f t="shared" ca="1" si="17"/>
        <v>45584</v>
      </c>
      <c r="I278" s="10" t="str">
        <f t="shared" ca="1" si="18"/>
        <v>0 months</v>
      </c>
      <c r="J278" s="10">
        <f t="shared" ca="1" si="19"/>
        <v>0</v>
      </c>
    </row>
    <row r="279" spans="1:10" x14ac:dyDescent="0.25">
      <c r="A279" s="11">
        <v>487079</v>
      </c>
      <c r="B279" s="11">
        <v>31933.03</v>
      </c>
      <c r="C279" s="11">
        <v>383196.36</v>
      </c>
      <c r="D279" s="11">
        <v>2015</v>
      </c>
      <c r="E279" s="11">
        <v>14</v>
      </c>
      <c r="F279" s="12">
        <v>2</v>
      </c>
      <c r="G279" s="9">
        <f t="shared" si="16"/>
        <v>42049</v>
      </c>
      <c r="H279" s="9">
        <f t="shared" ca="1" si="17"/>
        <v>45584</v>
      </c>
      <c r="I279" s="10" t="str">
        <f t="shared" ca="1" si="18"/>
        <v>116 months</v>
      </c>
      <c r="J279" s="10">
        <f t="shared" ca="1" si="19"/>
        <v>10</v>
      </c>
    </row>
    <row r="280" spans="1:10" x14ac:dyDescent="0.25">
      <c r="A280" s="7">
        <v>396186</v>
      </c>
      <c r="B280" s="7">
        <v>46127.05</v>
      </c>
      <c r="C280" s="7">
        <v>553524.65</v>
      </c>
      <c r="D280" s="7">
        <v>2023</v>
      </c>
      <c r="E280" s="7">
        <v>22</v>
      </c>
      <c r="F280" s="8">
        <v>4</v>
      </c>
      <c r="G280" s="9">
        <f t="shared" si="16"/>
        <v>45038</v>
      </c>
      <c r="H280" s="9">
        <f t="shared" ca="1" si="17"/>
        <v>45584</v>
      </c>
      <c r="I280" s="10" t="str">
        <f t="shared" ca="1" si="18"/>
        <v>17 months</v>
      </c>
      <c r="J280" s="10">
        <f t="shared" ca="1" si="19"/>
        <v>1</v>
      </c>
    </row>
    <row r="281" spans="1:10" x14ac:dyDescent="0.25">
      <c r="A281" s="11">
        <v>512915</v>
      </c>
      <c r="B281" s="11">
        <v>27049.17</v>
      </c>
      <c r="C281" s="11">
        <v>324590.01</v>
      </c>
      <c r="D281" s="11">
        <v>2021</v>
      </c>
      <c r="E281" s="11">
        <v>30</v>
      </c>
      <c r="F281" s="12">
        <v>9</v>
      </c>
      <c r="G281" s="9">
        <f t="shared" si="16"/>
        <v>44469</v>
      </c>
      <c r="H281" s="9">
        <f t="shared" ca="1" si="17"/>
        <v>45584</v>
      </c>
      <c r="I281" s="10" t="str">
        <f t="shared" ca="1" si="18"/>
        <v>36 months</v>
      </c>
      <c r="J281" s="10">
        <f t="shared" ca="1" si="19"/>
        <v>3</v>
      </c>
    </row>
    <row r="282" spans="1:10" x14ac:dyDescent="0.25">
      <c r="A282" s="7">
        <v>653916</v>
      </c>
      <c r="B282" s="7">
        <v>35595.25</v>
      </c>
      <c r="C282" s="7">
        <v>427142.99</v>
      </c>
      <c r="D282" s="7">
        <v>2019</v>
      </c>
      <c r="E282" s="7">
        <v>23</v>
      </c>
      <c r="F282" s="8">
        <v>10</v>
      </c>
      <c r="G282" s="9">
        <f t="shared" si="16"/>
        <v>43761</v>
      </c>
      <c r="H282" s="9">
        <f t="shared" ca="1" si="17"/>
        <v>45584</v>
      </c>
      <c r="I282" s="10" t="str">
        <f t="shared" ca="1" si="18"/>
        <v>59 months</v>
      </c>
      <c r="J282" s="10">
        <f t="shared" ca="1" si="19"/>
        <v>5</v>
      </c>
    </row>
    <row r="283" spans="1:10" x14ac:dyDescent="0.25">
      <c r="A283" s="11">
        <v>464844</v>
      </c>
      <c r="B283" s="11">
        <v>1889.59</v>
      </c>
      <c r="C283" s="11">
        <v>22675.06</v>
      </c>
      <c r="D283" s="11">
        <v>2021</v>
      </c>
      <c r="E283" s="11">
        <v>23</v>
      </c>
      <c r="F283" s="12">
        <v>2</v>
      </c>
      <c r="G283" s="9">
        <f t="shared" si="16"/>
        <v>44250</v>
      </c>
      <c r="H283" s="9">
        <f t="shared" ca="1" si="17"/>
        <v>45584</v>
      </c>
      <c r="I283" s="10" t="str">
        <f t="shared" ca="1" si="18"/>
        <v>43 months</v>
      </c>
      <c r="J283" s="10">
        <f t="shared" ca="1" si="19"/>
        <v>4</v>
      </c>
    </row>
    <row r="284" spans="1:10" x14ac:dyDescent="0.25">
      <c r="A284" s="7">
        <v>971276</v>
      </c>
      <c r="B284" s="7">
        <v>35482.26</v>
      </c>
      <c r="C284" s="7">
        <v>425787.12</v>
      </c>
      <c r="D284" s="7">
        <v>2016</v>
      </c>
      <c r="E284" s="7">
        <v>25</v>
      </c>
      <c r="F284" s="8">
        <v>8</v>
      </c>
      <c r="G284" s="9">
        <f t="shared" si="16"/>
        <v>42607</v>
      </c>
      <c r="H284" s="9">
        <f t="shared" ca="1" si="17"/>
        <v>45584</v>
      </c>
      <c r="I284" s="10" t="str">
        <f t="shared" ca="1" si="18"/>
        <v>97 months</v>
      </c>
      <c r="J284" s="10">
        <f t="shared" ca="1" si="19"/>
        <v>8</v>
      </c>
    </row>
    <row r="285" spans="1:10" x14ac:dyDescent="0.25">
      <c r="A285" s="11">
        <v>984467</v>
      </c>
      <c r="B285" s="11">
        <v>25307.45</v>
      </c>
      <c r="C285" s="11">
        <v>303689.36</v>
      </c>
      <c r="D285" s="11">
        <v>2020</v>
      </c>
      <c r="E285" s="11">
        <v>27</v>
      </c>
      <c r="F285" s="12">
        <v>3</v>
      </c>
      <c r="G285" s="9">
        <f t="shared" si="16"/>
        <v>43917</v>
      </c>
      <c r="H285" s="9">
        <f t="shared" ca="1" si="17"/>
        <v>45584</v>
      </c>
      <c r="I285" s="10" t="str">
        <f t="shared" ca="1" si="18"/>
        <v>54 months</v>
      </c>
      <c r="J285" s="10">
        <f t="shared" ca="1" si="19"/>
        <v>5</v>
      </c>
    </row>
    <row r="286" spans="1:10" x14ac:dyDescent="0.25">
      <c r="A286" s="7">
        <v>810685</v>
      </c>
      <c r="B286" s="7">
        <v>48719.99</v>
      </c>
      <c r="C286" s="7">
        <v>584639.82999999996</v>
      </c>
      <c r="D286" s="7">
        <v>2019</v>
      </c>
      <c r="E286" s="7">
        <v>20</v>
      </c>
      <c r="F286" s="8">
        <v>11</v>
      </c>
      <c r="G286" s="9">
        <f t="shared" si="16"/>
        <v>43789</v>
      </c>
      <c r="H286" s="9">
        <f t="shared" ca="1" si="17"/>
        <v>45584</v>
      </c>
      <c r="I286" s="10" t="str">
        <f t="shared" ca="1" si="18"/>
        <v>58 months</v>
      </c>
      <c r="J286" s="10">
        <f t="shared" ca="1" si="19"/>
        <v>5</v>
      </c>
    </row>
    <row r="287" spans="1:10" x14ac:dyDescent="0.25">
      <c r="A287" s="11">
        <v>151507</v>
      </c>
      <c r="B287" s="11">
        <v>7355.01</v>
      </c>
      <c r="C287" s="11">
        <v>88260.15</v>
      </c>
      <c r="D287" s="11">
        <v>2015</v>
      </c>
      <c r="E287" s="11">
        <v>20</v>
      </c>
      <c r="F287" s="12">
        <v>3</v>
      </c>
      <c r="G287" s="9">
        <f t="shared" si="16"/>
        <v>42083</v>
      </c>
      <c r="H287" s="9">
        <f t="shared" ca="1" si="17"/>
        <v>45584</v>
      </c>
      <c r="I287" s="10" t="str">
        <f t="shared" ca="1" si="18"/>
        <v>114 months</v>
      </c>
      <c r="J287" s="10">
        <f t="shared" ca="1" si="19"/>
        <v>10</v>
      </c>
    </row>
    <row r="288" spans="1:10" x14ac:dyDescent="0.25">
      <c r="A288" s="7">
        <v>257057</v>
      </c>
      <c r="B288" s="7">
        <v>44283.03</v>
      </c>
      <c r="C288" s="7">
        <v>531396.32999999996</v>
      </c>
      <c r="D288" s="7">
        <v>2018</v>
      </c>
      <c r="E288" s="7">
        <v>1</v>
      </c>
      <c r="F288" s="8">
        <v>1</v>
      </c>
      <c r="G288" s="9">
        <f t="shared" si="16"/>
        <v>43101</v>
      </c>
      <c r="H288" s="9">
        <f t="shared" ca="1" si="17"/>
        <v>45584</v>
      </c>
      <c r="I288" s="10" t="str">
        <f t="shared" ca="1" si="18"/>
        <v>81 months</v>
      </c>
      <c r="J288" s="10">
        <f t="shared" ca="1" si="19"/>
        <v>7</v>
      </c>
    </row>
    <row r="289" spans="1:10" x14ac:dyDescent="0.25">
      <c r="A289" s="11">
        <v>266053</v>
      </c>
      <c r="B289" s="11">
        <v>49561.55</v>
      </c>
      <c r="C289" s="11">
        <v>594738.56000000006</v>
      </c>
      <c r="D289" s="11">
        <v>2021</v>
      </c>
      <c r="E289" s="11">
        <v>25</v>
      </c>
      <c r="F289" s="12">
        <v>5</v>
      </c>
      <c r="G289" s="9">
        <f t="shared" si="16"/>
        <v>44341</v>
      </c>
      <c r="H289" s="9">
        <f t="shared" ca="1" si="17"/>
        <v>45584</v>
      </c>
      <c r="I289" s="10" t="str">
        <f t="shared" ca="1" si="18"/>
        <v>40 months</v>
      </c>
      <c r="J289" s="10">
        <f t="shared" ca="1" si="19"/>
        <v>3</v>
      </c>
    </row>
    <row r="290" spans="1:10" x14ac:dyDescent="0.25">
      <c r="A290" s="7">
        <v>333794</v>
      </c>
      <c r="B290" s="7">
        <v>37810.400000000001</v>
      </c>
      <c r="C290" s="7">
        <v>453724.85</v>
      </c>
      <c r="D290" s="7">
        <v>2015</v>
      </c>
      <c r="E290" s="7">
        <v>14</v>
      </c>
      <c r="F290" s="8">
        <v>6</v>
      </c>
      <c r="G290" s="9">
        <f t="shared" si="16"/>
        <v>42169</v>
      </c>
      <c r="H290" s="9">
        <f t="shared" ca="1" si="17"/>
        <v>45584</v>
      </c>
      <c r="I290" s="10" t="str">
        <f t="shared" ca="1" si="18"/>
        <v>112 months</v>
      </c>
      <c r="J290" s="10">
        <f t="shared" ca="1" si="19"/>
        <v>9</v>
      </c>
    </row>
    <row r="291" spans="1:10" x14ac:dyDescent="0.25">
      <c r="A291" s="11">
        <v>645763</v>
      </c>
      <c r="B291" s="11">
        <v>23523.5</v>
      </c>
      <c r="C291" s="11">
        <v>282281.98</v>
      </c>
      <c r="D291" s="11">
        <v>2019</v>
      </c>
      <c r="E291" s="11">
        <v>31</v>
      </c>
      <c r="F291" s="12">
        <v>1</v>
      </c>
      <c r="G291" s="9">
        <f t="shared" si="16"/>
        <v>43496</v>
      </c>
      <c r="H291" s="9">
        <f t="shared" ca="1" si="17"/>
        <v>45584</v>
      </c>
      <c r="I291" s="10" t="str">
        <f t="shared" ca="1" si="18"/>
        <v>68 months</v>
      </c>
      <c r="J291" s="10">
        <f t="shared" ca="1" si="19"/>
        <v>6</v>
      </c>
    </row>
    <row r="292" spans="1:10" x14ac:dyDescent="0.25">
      <c r="A292" s="7">
        <v>504092</v>
      </c>
      <c r="B292" s="7">
        <v>12677.77</v>
      </c>
      <c r="C292" s="7">
        <v>152133.28</v>
      </c>
      <c r="D292" s="7">
        <v>2017</v>
      </c>
      <c r="E292" s="7">
        <v>30</v>
      </c>
      <c r="F292" s="8">
        <v>1</v>
      </c>
      <c r="G292" s="9">
        <f t="shared" si="16"/>
        <v>42765</v>
      </c>
      <c r="H292" s="9">
        <f t="shared" ca="1" si="17"/>
        <v>45584</v>
      </c>
      <c r="I292" s="10" t="str">
        <f t="shared" ca="1" si="18"/>
        <v>92 months</v>
      </c>
      <c r="J292" s="10">
        <f t="shared" ca="1" si="19"/>
        <v>8</v>
      </c>
    </row>
    <row r="293" spans="1:10" x14ac:dyDescent="0.25">
      <c r="A293" s="11">
        <v>119800</v>
      </c>
      <c r="B293" s="11">
        <v>18879.16</v>
      </c>
      <c r="C293" s="11">
        <v>226549.9</v>
      </c>
      <c r="D293" s="11">
        <v>2017</v>
      </c>
      <c r="E293" s="11">
        <v>30</v>
      </c>
      <c r="F293" s="12">
        <v>5</v>
      </c>
      <c r="G293" s="9">
        <f t="shared" si="16"/>
        <v>42885</v>
      </c>
      <c r="H293" s="9">
        <f t="shared" ca="1" si="17"/>
        <v>45584</v>
      </c>
      <c r="I293" s="10" t="str">
        <f t="shared" ca="1" si="18"/>
        <v>88 months</v>
      </c>
      <c r="J293" s="10">
        <f t="shared" ca="1" si="19"/>
        <v>7</v>
      </c>
    </row>
    <row r="294" spans="1:10" x14ac:dyDescent="0.25">
      <c r="A294" s="7">
        <v>623396</v>
      </c>
      <c r="B294" s="7">
        <v>30744.3</v>
      </c>
      <c r="C294" s="7">
        <v>368931.61</v>
      </c>
      <c r="D294" s="7">
        <v>2018</v>
      </c>
      <c r="E294" s="7">
        <v>1</v>
      </c>
      <c r="F294" s="8">
        <v>10</v>
      </c>
      <c r="G294" s="9">
        <f t="shared" si="16"/>
        <v>43374</v>
      </c>
      <c r="H294" s="9">
        <f t="shared" ca="1" si="17"/>
        <v>45584</v>
      </c>
      <c r="I294" s="10" t="str">
        <f t="shared" ca="1" si="18"/>
        <v>72 months</v>
      </c>
      <c r="J294" s="10">
        <f t="shared" ca="1" si="19"/>
        <v>6</v>
      </c>
    </row>
    <row r="295" spans="1:10" x14ac:dyDescent="0.25">
      <c r="A295" s="11">
        <v>725725</v>
      </c>
      <c r="B295" s="11">
        <v>33498.5</v>
      </c>
      <c r="C295" s="11">
        <v>401981.94</v>
      </c>
      <c r="D295" s="11">
        <v>2017</v>
      </c>
      <c r="E295" s="11">
        <v>21</v>
      </c>
      <c r="F295" s="12">
        <v>5</v>
      </c>
      <c r="G295" s="9">
        <f t="shared" si="16"/>
        <v>42876</v>
      </c>
      <c r="H295" s="9">
        <f t="shared" ca="1" si="17"/>
        <v>45584</v>
      </c>
      <c r="I295" s="10" t="str">
        <f t="shared" ca="1" si="18"/>
        <v>88 months</v>
      </c>
      <c r="J295" s="10">
        <f t="shared" ca="1" si="19"/>
        <v>7</v>
      </c>
    </row>
    <row r="296" spans="1:10" x14ac:dyDescent="0.25">
      <c r="A296" s="7">
        <v>563881</v>
      </c>
      <c r="B296" s="7">
        <v>29637.99</v>
      </c>
      <c r="C296" s="7">
        <v>355655.94</v>
      </c>
      <c r="D296" s="7">
        <v>2020</v>
      </c>
      <c r="E296" s="7">
        <v>29</v>
      </c>
      <c r="F296" s="8">
        <v>10</v>
      </c>
      <c r="G296" s="9">
        <f t="shared" si="16"/>
        <v>44133</v>
      </c>
      <c r="H296" s="9">
        <f t="shared" ca="1" si="17"/>
        <v>45584</v>
      </c>
      <c r="I296" s="10" t="str">
        <f t="shared" ca="1" si="18"/>
        <v>47 months</v>
      </c>
      <c r="J296" s="10">
        <f t="shared" ca="1" si="19"/>
        <v>4</v>
      </c>
    </row>
    <row r="297" spans="1:10" x14ac:dyDescent="0.25">
      <c r="A297" s="11">
        <v>561450</v>
      </c>
      <c r="B297" s="11">
        <v>20164.53</v>
      </c>
      <c r="C297" s="11">
        <v>241974.35</v>
      </c>
      <c r="D297" s="11">
        <v>2020</v>
      </c>
      <c r="E297" s="11">
        <v>27</v>
      </c>
      <c r="F297" s="12">
        <v>12</v>
      </c>
      <c r="G297" s="9">
        <f t="shared" si="16"/>
        <v>44192</v>
      </c>
      <c r="H297" s="9">
        <f t="shared" ca="1" si="17"/>
        <v>45584</v>
      </c>
      <c r="I297" s="10" t="str">
        <f t="shared" ca="1" si="18"/>
        <v>45 months</v>
      </c>
      <c r="J297" s="10">
        <f t="shared" ca="1" si="19"/>
        <v>4</v>
      </c>
    </row>
    <row r="298" spans="1:10" x14ac:dyDescent="0.25">
      <c r="A298" s="7">
        <v>420113</v>
      </c>
      <c r="B298" s="7">
        <v>42735.45</v>
      </c>
      <c r="C298" s="7">
        <v>512825.4</v>
      </c>
      <c r="D298" s="7">
        <v>2017</v>
      </c>
      <c r="E298" s="7">
        <v>20</v>
      </c>
      <c r="F298" s="8">
        <v>1</v>
      </c>
      <c r="G298" s="9">
        <f t="shared" si="16"/>
        <v>42755</v>
      </c>
      <c r="H298" s="9">
        <f t="shared" ca="1" si="17"/>
        <v>45584</v>
      </c>
      <c r="I298" s="10" t="str">
        <f t="shared" ca="1" si="18"/>
        <v>92 months</v>
      </c>
      <c r="J298" s="10">
        <f t="shared" ca="1" si="19"/>
        <v>8</v>
      </c>
    </row>
    <row r="299" spans="1:10" x14ac:dyDescent="0.25">
      <c r="A299" s="11">
        <v>663816</v>
      </c>
      <c r="B299" s="11">
        <v>8747.57</v>
      </c>
      <c r="C299" s="11">
        <v>104970.81</v>
      </c>
      <c r="D299" s="11">
        <v>2018</v>
      </c>
      <c r="E299" s="11">
        <v>14</v>
      </c>
      <c r="F299" s="12">
        <v>10</v>
      </c>
      <c r="G299" s="9">
        <f t="shared" si="16"/>
        <v>43387</v>
      </c>
      <c r="H299" s="9">
        <f t="shared" ca="1" si="17"/>
        <v>45584</v>
      </c>
      <c r="I299" s="10" t="str">
        <f t="shared" ca="1" si="18"/>
        <v>72 months</v>
      </c>
      <c r="J299" s="10">
        <f t="shared" ca="1" si="19"/>
        <v>6</v>
      </c>
    </row>
    <row r="300" spans="1:10" x14ac:dyDescent="0.25">
      <c r="A300" s="7">
        <v>505797</v>
      </c>
      <c r="B300" s="7">
        <v>17722.599999999999</v>
      </c>
      <c r="C300" s="7">
        <v>212671.21</v>
      </c>
      <c r="D300" s="7">
        <v>2017</v>
      </c>
      <c r="E300" s="7">
        <v>3</v>
      </c>
      <c r="F300" s="8">
        <v>3</v>
      </c>
      <c r="G300" s="9">
        <f t="shared" si="16"/>
        <v>42797</v>
      </c>
      <c r="H300" s="9">
        <f t="shared" ca="1" si="17"/>
        <v>45584</v>
      </c>
      <c r="I300" s="10" t="str">
        <f t="shared" ca="1" si="18"/>
        <v>91 months</v>
      </c>
      <c r="J300" s="10">
        <f t="shared" ca="1" si="19"/>
        <v>8</v>
      </c>
    </row>
    <row r="301" spans="1:10" x14ac:dyDescent="0.25">
      <c r="A301" s="11">
        <v>813608</v>
      </c>
      <c r="B301" s="11">
        <v>36750.31</v>
      </c>
      <c r="C301" s="11">
        <v>441003.72</v>
      </c>
      <c r="D301" s="11">
        <v>2020</v>
      </c>
      <c r="E301" s="11">
        <v>4</v>
      </c>
      <c r="F301" s="12">
        <v>9</v>
      </c>
      <c r="G301" s="9">
        <f t="shared" si="16"/>
        <v>44078</v>
      </c>
      <c r="H301" s="9">
        <f t="shared" ca="1" si="17"/>
        <v>45584</v>
      </c>
      <c r="I301" s="10" t="str">
        <f t="shared" ca="1" si="18"/>
        <v>49 months</v>
      </c>
      <c r="J301" s="10">
        <f t="shared" ca="1" si="19"/>
        <v>4</v>
      </c>
    </row>
    <row r="302" spans="1:10" x14ac:dyDescent="0.25">
      <c r="A302" s="7">
        <v>356898</v>
      </c>
      <c r="B302" s="7">
        <v>12978.07</v>
      </c>
      <c r="C302" s="7">
        <v>155736.81</v>
      </c>
      <c r="D302" s="7">
        <v>2017</v>
      </c>
      <c r="E302" s="7">
        <v>4</v>
      </c>
      <c r="F302" s="8">
        <v>6</v>
      </c>
      <c r="G302" s="9">
        <f t="shared" si="16"/>
        <v>42890</v>
      </c>
      <c r="H302" s="9">
        <f t="shared" ca="1" si="17"/>
        <v>45584</v>
      </c>
      <c r="I302" s="10" t="str">
        <f t="shared" ca="1" si="18"/>
        <v>88 months</v>
      </c>
      <c r="J302" s="10">
        <f t="shared" ca="1" si="19"/>
        <v>7</v>
      </c>
    </row>
    <row r="303" spans="1:10" x14ac:dyDescent="0.25">
      <c r="A303" s="11">
        <v>109994</v>
      </c>
      <c r="B303" s="11">
        <v>40273.47</v>
      </c>
      <c r="C303" s="11">
        <v>483281.6</v>
      </c>
      <c r="D303" s="11">
        <v>2017</v>
      </c>
      <c r="E303" s="11">
        <v>13</v>
      </c>
      <c r="F303" s="12">
        <v>1</v>
      </c>
      <c r="G303" s="9">
        <f t="shared" si="16"/>
        <v>42748</v>
      </c>
      <c r="H303" s="9">
        <f t="shared" ca="1" si="17"/>
        <v>45584</v>
      </c>
      <c r="I303" s="10" t="str">
        <f t="shared" ca="1" si="18"/>
        <v>93 months</v>
      </c>
      <c r="J303" s="10">
        <f t="shared" ca="1" si="19"/>
        <v>8</v>
      </c>
    </row>
    <row r="304" spans="1:10" x14ac:dyDescent="0.25">
      <c r="A304" s="7">
        <v>450946</v>
      </c>
      <c r="B304" s="7">
        <v>9346.06</v>
      </c>
      <c r="C304" s="7">
        <v>112152.66</v>
      </c>
      <c r="D304" s="7">
        <v>2018</v>
      </c>
      <c r="E304" s="7">
        <v>15</v>
      </c>
      <c r="F304" s="8">
        <v>7</v>
      </c>
      <c r="G304" s="9">
        <f t="shared" si="16"/>
        <v>43296</v>
      </c>
      <c r="H304" s="9">
        <f t="shared" ca="1" si="17"/>
        <v>45584</v>
      </c>
      <c r="I304" s="10" t="str">
        <f t="shared" ca="1" si="18"/>
        <v>75 months</v>
      </c>
      <c r="J304" s="10">
        <f t="shared" ca="1" si="19"/>
        <v>6</v>
      </c>
    </row>
    <row r="305" spans="1:10" x14ac:dyDescent="0.25">
      <c r="A305" s="11">
        <v>297449</v>
      </c>
      <c r="B305" s="11">
        <v>46351.24</v>
      </c>
      <c r="C305" s="11">
        <v>556214.93000000005</v>
      </c>
      <c r="D305" s="11">
        <v>2023</v>
      </c>
      <c r="E305" s="11">
        <v>8</v>
      </c>
      <c r="F305" s="12">
        <v>7</v>
      </c>
      <c r="G305" s="9">
        <f t="shared" si="16"/>
        <v>45115</v>
      </c>
      <c r="H305" s="9">
        <f t="shared" ca="1" si="17"/>
        <v>45584</v>
      </c>
      <c r="I305" s="10" t="str">
        <f t="shared" ca="1" si="18"/>
        <v>15 months</v>
      </c>
      <c r="J305" s="10">
        <f t="shared" ca="1" si="19"/>
        <v>1</v>
      </c>
    </row>
    <row r="306" spans="1:10" x14ac:dyDescent="0.25">
      <c r="A306" s="7">
        <v>346781</v>
      </c>
      <c r="B306" s="7">
        <v>35884.410000000003</v>
      </c>
      <c r="C306" s="7">
        <v>430612.92</v>
      </c>
      <c r="D306" s="7">
        <v>2015</v>
      </c>
      <c r="E306" s="7">
        <v>30</v>
      </c>
      <c r="F306" s="8">
        <v>3</v>
      </c>
      <c r="G306" s="9">
        <f t="shared" si="16"/>
        <v>42093</v>
      </c>
      <c r="H306" s="9">
        <f t="shared" ca="1" si="17"/>
        <v>45584</v>
      </c>
      <c r="I306" s="10" t="str">
        <f t="shared" ca="1" si="18"/>
        <v>114 months</v>
      </c>
      <c r="J306" s="10">
        <f t="shared" ca="1" si="19"/>
        <v>10</v>
      </c>
    </row>
    <row r="307" spans="1:10" x14ac:dyDescent="0.25">
      <c r="A307" s="11">
        <v>789311</v>
      </c>
      <c r="B307" s="11">
        <v>1627.94</v>
      </c>
      <c r="C307" s="11">
        <v>19535.27</v>
      </c>
      <c r="D307" s="11">
        <v>2024</v>
      </c>
      <c r="E307" s="11">
        <v>12</v>
      </c>
      <c r="F307" s="12">
        <v>1</v>
      </c>
      <c r="G307" s="9">
        <f t="shared" si="16"/>
        <v>45303</v>
      </c>
      <c r="H307" s="9">
        <f t="shared" ca="1" si="17"/>
        <v>45584</v>
      </c>
      <c r="I307" s="10" t="str">
        <f t="shared" ca="1" si="18"/>
        <v>9 months</v>
      </c>
      <c r="J307" s="10">
        <f t="shared" ca="1" si="19"/>
        <v>1</v>
      </c>
    </row>
    <row r="308" spans="1:10" x14ac:dyDescent="0.25">
      <c r="A308" s="7">
        <v>633000</v>
      </c>
      <c r="B308" s="7">
        <v>17249.47</v>
      </c>
      <c r="C308" s="7">
        <v>206993.64</v>
      </c>
      <c r="D308" s="7">
        <v>2018</v>
      </c>
      <c r="E308" s="7">
        <v>4</v>
      </c>
      <c r="F308" s="8">
        <v>12</v>
      </c>
      <c r="G308" s="9">
        <f t="shared" si="16"/>
        <v>43438</v>
      </c>
      <c r="H308" s="9">
        <f t="shared" ca="1" si="17"/>
        <v>45584</v>
      </c>
      <c r="I308" s="10" t="str">
        <f t="shared" ca="1" si="18"/>
        <v>70 months</v>
      </c>
      <c r="J308" s="10">
        <f t="shared" ca="1" si="19"/>
        <v>6</v>
      </c>
    </row>
    <row r="309" spans="1:10" x14ac:dyDescent="0.25">
      <c r="A309" s="11">
        <v>930289</v>
      </c>
      <c r="B309" s="11">
        <v>22800.29</v>
      </c>
      <c r="C309" s="11">
        <v>273603.53999999998</v>
      </c>
      <c r="D309" s="11">
        <v>2024</v>
      </c>
      <c r="E309" s="11">
        <v>9</v>
      </c>
      <c r="F309" s="12">
        <v>6</v>
      </c>
      <c r="G309" s="9">
        <f t="shared" si="16"/>
        <v>45452</v>
      </c>
      <c r="H309" s="9">
        <f t="shared" ca="1" si="17"/>
        <v>45584</v>
      </c>
      <c r="I309" s="10" t="str">
        <f t="shared" ca="1" si="18"/>
        <v>4 months</v>
      </c>
      <c r="J309" s="10">
        <f t="shared" ca="1" si="19"/>
        <v>0</v>
      </c>
    </row>
    <row r="310" spans="1:10" x14ac:dyDescent="0.25">
      <c r="A310" s="7">
        <v>626021</v>
      </c>
      <c r="B310" s="7">
        <v>49214.14</v>
      </c>
      <c r="C310" s="7">
        <v>590569.73</v>
      </c>
      <c r="D310" s="7">
        <v>2022</v>
      </c>
      <c r="E310" s="7">
        <v>25</v>
      </c>
      <c r="F310" s="8">
        <v>1</v>
      </c>
      <c r="G310" s="9">
        <f t="shared" si="16"/>
        <v>44586</v>
      </c>
      <c r="H310" s="9">
        <f t="shared" ca="1" si="17"/>
        <v>45584</v>
      </c>
      <c r="I310" s="10" t="str">
        <f t="shared" ca="1" si="18"/>
        <v>32 months</v>
      </c>
      <c r="J310" s="10">
        <f t="shared" ca="1" si="19"/>
        <v>3</v>
      </c>
    </row>
    <row r="311" spans="1:10" x14ac:dyDescent="0.25">
      <c r="A311" s="11">
        <v>746259</v>
      </c>
      <c r="B311" s="11">
        <v>35596.19</v>
      </c>
      <c r="C311" s="11">
        <v>427154.25</v>
      </c>
      <c r="D311" s="11">
        <v>2016</v>
      </c>
      <c r="E311" s="11">
        <v>12</v>
      </c>
      <c r="F311" s="12">
        <v>9</v>
      </c>
      <c r="G311" s="9">
        <f t="shared" si="16"/>
        <v>42625</v>
      </c>
      <c r="H311" s="9">
        <f t="shared" ca="1" si="17"/>
        <v>45584</v>
      </c>
      <c r="I311" s="10" t="str">
        <f t="shared" ca="1" si="18"/>
        <v>97 months</v>
      </c>
      <c r="J311" s="10">
        <f t="shared" ca="1" si="19"/>
        <v>8</v>
      </c>
    </row>
    <row r="312" spans="1:10" x14ac:dyDescent="0.25">
      <c r="A312" s="7">
        <v>720742</v>
      </c>
      <c r="B312" s="7">
        <v>15487.46</v>
      </c>
      <c r="C312" s="7">
        <v>185849.53</v>
      </c>
      <c r="D312" s="7">
        <v>2016</v>
      </c>
      <c r="E312" s="7">
        <v>29</v>
      </c>
      <c r="F312" s="8">
        <v>1</v>
      </c>
      <c r="G312" s="9">
        <f t="shared" si="16"/>
        <v>42398</v>
      </c>
      <c r="H312" s="9">
        <f t="shared" ca="1" si="17"/>
        <v>45584</v>
      </c>
      <c r="I312" s="10" t="str">
        <f t="shared" ca="1" si="18"/>
        <v>104 months</v>
      </c>
      <c r="J312" s="10">
        <f t="shared" ca="1" si="19"/>
        <v>9</v>
      </c>
    </row>
    <row r="313" spans="1:10" x14ac:dyDescent="0.25">
      <c r="A313" s="11">
        <v>946610</v>
      </c>
      <c r="B313" s="11">
        <v>9834.56</v>
      </c>
      <c r="C313" s="11">
        <v>118014.7</v>
      </c>
      <c r="D313" s="11">
        <v>2022</v>
      </c>
      <c r="E313" s="11">
        <v>26</v>
      </c>
      <c r="F313" s="12">
        <v>8</v>
      </c>
      <c r="G313" s="9">
        <f t="shared" si="16"/>
        <v>44799</v>
      </c>
      <c r="H313" s="9">
        <f t="shared" ca="1" si="17"/>
        <v>45584</v>
      </c>
      <c r="I313" s="10" t="str">
        <f t="shared" ca="1" si="18"/>
        <v>25 months</v>
      </c>
      <c r="J313" s="10">
        <f t="shared" ca="1" si="19"/>
        <v>2</v>
      </c>
    </row>
    <row r="314" spans="1:10" x14ac:dyDescent="0.25">
      <c r="A314" s="7">
        <v>818467</v>
      </c>
      <c r="B314" s="7">
        <v>25074.71</v>
      </c>
      <c r="C314" s="7">
        <v>300896.53000000003</v>
      </c>
      <c r="D314" s="7">
        <v>2019</v>
      </c>
      <c r="E314" s="7">
        <v>16</v>
      </c>
      <c r="F314" s="8">
        <v>11</v>
      </c>
      <c r="G314" s="9">
        <f t="shared" si="16"/>
        <v>43785</v>
      </c>
      <c r="H314" s="9">
        <f t="shared" ca="1" si="17"/>
        <v>45584</v>
      </c>
      <c r="I314" s="10" t="str">
        <f t="shared" ca="1" si="18"/>
        <v>59 months</v>
      </c>
      <c r="J314" s="10">
        <f t="shared" ca="1" si="19"/>
        <v>5</v>
      </c>
    </row>
    <row r="315" spans="1:10" x14ac:dyDescent="0.25">
      <c r="A315" s="11">
        <v>373654</v>
      </c>
      <c r="B315" s="11">
        <v>27988.68</v>
      </c>
      <c r="C315" s="11">
        <v>335864.15</v>
      </c>
      <c r="D315" s="11">
        <v>2024</v>
      </c>
      <c r="E315" s="11">
        <v>2</v>
      </c>
      <c r="F315" s="12">
        <v>4</v>
      </c>
      <c r="G315" s="9">
        <f t="shared" si="16"/>
        <v>45384</v>
      </c>
      <c r="H315" s="9">
        <f t="shared" ca="1" si="17"/>
        <v>45584</v>
      </c>
      <c r="I315" s="10" t="str">
        <f t="shared" ca="1" si="18"/>
        <v>6 months</v>
      </c>
      <c r="J315" s="10">
        <f t="shared" ca="1" si="19"/>
        <v>1</v>
      </c>
    </row>
    <row r="316" spans="1:10" x14ac:dyDescent="0.25">
      <c r="A316" s="7">
        <v>471826</v>
      </c>
      <c r="B316" s="7">
        <v>8855.94</v>
      </c>
      <c r="C316" s="7">
        <v>106271.34</v>
      </c>
      <c r="D316" s="7">
        <v>2015</v>
      </c>
      <c r="E316" s="7">
        <v>14</v>
      </c>
      <c r="F316" s="8">
        <v>12</v>
      </c>
      <c r="G316" s="9">
        <f t="shared" si="16"/>
        <v>42352</v>
      </c>
      <c r="H316" s="9">
        <f t="shared" ca="1" si="17"/>
        <v>45584</v>
      </c>
      <c r="I316" s="10" t="str">
        <f t="shared" ca="1" si="18"/>
        <v>106 months</v>
      </c>
      <c r="J316" s="10">
        <f t="shared" ca="1" si="19"/>
        <v>9</v>
      </c>
    </row>
    <row r="317" spans="1:10" x14ac:dyDescent="0.25">
      <c r="A317" s="11">
        <v>248204</v>
      </c>
      <c r="B317" s="11">
        <v>41496.42</v>
      </c>
      <c r="C317" s="11">
        <v>497957</v>
      </c>
      <c r="D317" s="11">
        <v>2017</v>
      </c>
      <c r="E317" s="11">
        <v>18</v>
      </c>
      <c r="F317" s="12">
        <v>8</v>
      </c>
      <c r="G317" s="9">
        <f t="shared" si="16"/>
        <v>42965</v>
      </c>
      <c r="H317" s="9">
        <f t="shared" ca="1" si="17"/>
        <v>45584</v>
      </c>
      <c r="I317" s="10" t="str">
        <f t="shared" ca="1" si="18"/>
        <v>86 months</v>
      </c>
      <c r="J317" s="10">
        <f t="shared" ca="1" si="19"/>
        <v>7</v>
      </c>
    </row>
    <row r="318" spans="1:10" x14ac:dyDescent="0.25">
      <c r="A318" s="7">
        <v>638461</v>
      </c>
      <c r="B318" s="7">
        <v>18598.62</v>
      </c>
      <c r="C318" s="7">
        <v>223183.45</v>
      </c>
      <c r="D318" s="7">
        <v>2015</v>
      </c>
      <c r="E318" s="7">
        <v>8</v>
      </c>
      <c r="F318" s="8">
        <v>12</v>
      </c>
      <c r="G318" s="9">
        <f t="shared" si="16"/>
        <v>42346</v>
      </c>
      <c r="H318" s="9">
        <f t="shared" ca="1" si="17"/>
        <v>45584</v>
      </c>
      <c r="I318" s="10" t="str">
        <f t="shared" ca="1" si="18"/>
        <v>106 months</v>
      </c>
      <c r="J318" s="10">
        <f t="shared" ca="1" si="19"/>
        <v>9</v>
      </c>
    </row>
    <row r="319" spans="1:10" x14ac:dyDescent="0.25">
      <c r="A319" s="11">
        <v>265258</v>
      </c>
      <c r="B319" s="11">
        <v>15758.54</v>
      </c>
      <c r="C319" s="11">
        <v>189102.44</v>
      </c>
      <c r="D319" s="11">
        <v>2022</v>
      </c>
      <c r="E319" s="11">
        <v>16</v>
      </c>
      <c r="F319" s="12">
        <v>3</v>
      </c>
      <c r="G319" s="9">
        <f t="shared" si="16"/>
        <v>44636</v>
      </c>
      <c r="H319" s="9">
        <f t="shared" ca="1" si="17"/>
        <v>45584</v>
      </c>
      <c r="I319" s="10" t="str">
        <f t="shared" ca="1" si="18"/>
        <v>31 months</v>
      </c>
      <c r="J319" s="10">
        <f t="shared" ca="1" si="19"/>
        <v>3</v>
      </c>
    </row>
    <row r="320" spans="1:10" x14ac:dyDescent="0.25">
      <c r="A320" s="7">
        <v>626878</v>
      </c>
      <c r="B320" s="7">
        <v>3655.12</v>
      </c>
      <c r="C320" s="7">
        <v>43861.4</v>
      </c>
      <c r="D320" s="7">
        <v>2023</v>
      </c>
      <c r="E320" s="7">
        <v>21</v>
      </c>
      <c r="F320" s="8">
        <v>2</v>
      </c>
      <c r="G320" s="9">
        <f t="shared" si="16"/>
        <v>44978</v>
      </c>
      <c r="H320" s="9">
        <f t="shared" ca="1" si="17"/>
        <v>45584</v>
      </c>
      <c r="I320" s="10" t="str">
        <f t="shared" ca="1" si="18"/>
        <v>19 months</v>
      </c>
      <c r="J320" s="10">
        <f t="shared" ca="1" si="19"/>
        <v>2</v>
      </c>
    </row>
    <row r="321" spans="1:10" x14ac:dyDescent="0.25">
      <c r="A321" s="11">
        <v>412399</v>
      </c>
      <c r="B321" s="11">
        <v>39854.31</v>
      </c>
      <c r="C321" s="11">
        <v>478251.78</v>
      </c>
      <c r="D321" s="11">
        <v>2021</v>
      </c>
      <c r="E321" s="11">
        <v>16</v>
      </c>
      <c r="F321" s="12">
        <v>10</v>
      </c>
      <c r="G321" s="9">
        <f t="shared" si="16"/>
        <v>44485</v>
      </c>
      <c r="H321" s="9">
        <f t="shared" ca="1" si="17"/>
        <v>45584</v>
      </c>
      <c r="I321" s="10" t="str">
        <f t="shared" ca="1" si="18"/>
        <v>36 months</v>
      </c>
      <c r="J321" s="10">
        <f t="shared" ca="1" si="19"/>
        <v>3</v>
      </c>
    </row>
    <row r="322" spans="1:10" x14ac:dyDescent="0.25">
      <c r="A322" s="7">
        <v>647022</v>
      </c>
      <c r="B322" s="7">
        <v>32529.06</v>
      </c>
      <c r="C322" s="7">
        <v>390348.67</v>
      </c>
      <c r="D322" s="7">
        <v>2014</v>
      </c>
      <c r="E322" s="7">
        <v>2</v>
      </c>
      <c r="F322" s="8">
        <v>12</v>
      </c>
      <c r="G322" s="9">
        <f t="shared" si="16"/>
        <v>41975</v>
      </c>
      <c r="H322" s="9">
        <f t="shared" ca="1" si="17"/>
        <v>45584</v>
      </c>
      <c r="I322" s="10" t="str">
        <f t="shared" ca="1" si="18"/>
        <v>118 months</v>
      </c>
      <c r="J322" s="10">
        <f t="shared" ca="1" si="19"/>
        <v>10</v>
      </c>
    </row>
    <row r="323" spans="1:10" x14ac:dyDescent="0.25">
      <c r="A323" s="11">
        <v>519901</v>
      </c>
      <c r="B323" s="11">
        <v>16307.64</v>
      </c>
      <c r="C323" s="11">
        <v>195691.72</v>
      </c>
      <c r="D323" s="11">
        <v>2023</v>
      </c>
      <c r="E323" s="11">
        <v>22</v>
      </c>
      <c r="F323" s="12">
        <v>11</v>
      </c>
      <c r="G323" s="9">
        <f t="shared" ref="G323:G386" si="20">DATE(D323,F323,E323)</f>
        <v>45252</v>
      </c>
      <c r="H323" s="9">
        <f t="shared" ref="H323:H386" ca="1" si="21">TODAY()</f>
        <v>45584</v>
      </c>
      <c r="I323" s="10" t="str">
        <f t="shared" ref="I323:I386" ca="1" si="22">DATEDIF(G323,H323,"M") &amp;" months"</f>
        <v>10 months</v>
      </c>
      <c r="J323" s="10">
        <f t="shared" ref="J323:J386" ca="1" si="23">ROUND(YEARFRAC(G323,H323),0)</f>
        <v>1</v>
      </c>
    </row>
    <row r="324" spans="1:10" x14ac:dyDescent="0.25">
      <c r="A324" s="7">
        <v>462937</v>
      </c>
      <c r="B324" s="7">
        <v>26827.08</v>
      </c>
      <c r="C324" s="7">
        <v>321924.96000000002</v>
      </c>
      <c r="D324" s="7">
        <v>2017</v>
      </c>
      <c r="E324" s="7">
        <v>25</v>
      </c>
      <c r="F324" s="8">
        <v>12</v>
      </c>
      <c r="G324" s="9">
        <f t="shared" si="20"/>
        <v>43094</v>
      </c>
      <c r="H324" s="9">
        <f t="shared" ca="1" si="21"/>
        <v>45584</v>
      </c>
      <c r="I324" s="10" t="str">
        <f t="shared" ca="1" si="22"/>
        <v>81 months</v>
      </c>
      <c r="J324" s="10">
        <f t="shared" ca="1" si="23"/>
        <v>7</v>
      </c>
    </row>
    <row r="325" spans="1:10" x14ac:dyDescent="0.25">
      <c r="A325" s="11">
        <v>107323</v>
      </c>
      <c r="B325" s="11">
        <v>14120.93</v>
      </c>
      <c r="C325" s="11">
        <v>169451.14</v>
      </c>
      <c r="D325" s="11">
        <v>2019</v>
      </c>
      <c r="E325" s="11">
        <v>1</v>
      </c>
      <c r="F325" s="12">
        <v>5</v>
      </c>
      <c r="G325" s="9">
        <f t="shared" si="20"/>
        <v>43586</v>
      </c>
      <c r="H325" s="9">
        <f t="shared" ca="1" si="21"/>
        <v>45584</v>
      </c>
      <c r="I325" s="10" t="str">
        <f t="shared" ca="1" si="22"/>
        <v>65 months</v>
      </c>
      <c r="J325" s="10">
        <f t="shared" ca="1" si="23"/>
        <v>5</v>
      </c>
    </row>
    <row r="326" spans="1:10" x14ac:dyDescent="0.25">
      <c r="A326" s="7">
        <v>274526</v>
      </c>
      <c r="B326" s="7">
        <v>23299.55</v>
      </c>
      <c r="C326" s="7">
        <v>279594.65000000002</v>
      </c>
      <c r="D326" s="7">
        <v>2018</v>
      </c>
      <c r="E326" s="7">
        <v>2</v>
      </c>
      <c r="F326" s="8">
        <v>8</v>
      </c>
      <c r="G326" s="9">
        <f t="shared" si="20"/>
        <v>43314</v>
      </c>
      <c r="H326" s="9">
        <f t="shared" ca="1" si="21"/>
        <v>45584</v>
      </c>
      <c r="I326" s="10" t="str">
        <f t="shared" ca="1" si="22"/>
        <v>74 months</v>
      </c>
      <c r="J326" s="10">
        <f t="shared" ca="1" si="23"/>
        <v>6</v>
      </c>
    </row>
    <row r="327" spans="1:10" x14ac:dyDescent="0.25">
      <c r="A327" s="11">
        <v>430115</v>
      </c>
      <c r="B327" s="11">
        <v>47451.12</v>
      </c>
      <c r="C327" s="11">
        <v>569413.47</v>
      </c>
      <c r="D327" s="11">
        <v>2019</v>
      </c>
      <c r="E327" s="11">
        <v>2</v>
      </c>
      <c r="F327" s="12">
        <v>12</v>
      </c>
      <c r="G327" s="9">
        <f t="shared" si="20"/>
        <v>43801</v>
      </c>
      <c r="H327" s="9">
        <f t="shared" ca="1" si="21"/>
        <v>45584</v>
      </c>
      <c r="I327" s="10" t="str">
        <f t="shared" ca="1" si="22"/>
        <v>58 months</v>
      </c>
      <c r="J327" s="10">
        <f t="shared" ca="1" si="23"/>
        <v>5</v>
      </c>
    </row>
    <row r="328" spans="1:10" x14ac:dyDescent="0.25">
      <c r="A328" s="7">
        <v>460328</v>
      </c>
      <c r="B328" s="7">
        <v>38594.93</v>
      </c>
      <c r="C328" s="7">
        <v>463139.12</v>
      </c>
      <c r="D328" s="7">
        <v>2022</v>
      </c>
      <c r="E328" s="7">
        <v>24</v>
      </c>
      <c r="F328" s="8">
        <v>5</v>
      </c>
      <c r="G328" s="9">
        <f t="shared" si="20"/>
        <v>44705</v>
      </c>
      <c r="H328" s="9">
        <f t="shared" ca="1" si="21"/>
        <v>45584</v>
      </c>
      <c r="I328" s="10" t="str">
        <f t="shared" ca="1" si="22"/>
        <v>28 months</v>
      </c>
      <c r="J328" s="10">
        <f t="shared" ca="1" si="23"/>
        <v>2</v>
      </c>
    </row>
    <row r="329" spans="1:10" x14ac:dyDescent="0.25">
      <c r="A329" s="11">
        <v>875344</v>
      </c>
      <c r="B329" s="11">
        <v>26871.43</v>
      </c>
      <c r="C329" s="11">
        <v>322457.18</v>
      </c>
      <c r="D329" s="11">
        <v>2016</v>
      </c>
      <c r="E329" s="11">
        <v>22</v>
      </c>
      <c r="F329" s="12">
        <v>11</v>
      </c>
      <c r="G329" s="9">
        <f t="shared" si="20"/>
        <v>42696</v>
      </c>
      <c r="H329" s="9">
        <f t="shared" ca="1" si="21"/>
        <v>45584</v>
      </c>
      <c r="I329" s="10" t="str">
        <f t="shared" ca="1" si="22"/>
        <v>94 months</v>
      </c>
      <c r="J329" s="10">
        <f t="shared" ca="1" si="23"/>
        <v>8</v>
      </c>
    </row>
    <row r="330" spans="1:10" x14ac:dyDescent="0.25">
      <c r="A330" s="7">
        <v>183532</v>
      </c>
      <c r="B330" s="7">
        <v>1219.9000000000001</v>
      </c>
      <c r="C330" s="7">
        <v>14638.79</v>
      </c>
      <c r="D330" s="7">
        <v>2022</v>
      </c>
      <c r="E330" s="7">
        <v>15</v>
      </c>
      <c r="F330" s="8">
        <v>4</v>
      </c>
      <c r="G330" s="9">
        <f t="shared" si="20"/>
        <v>44666</v>
      </c>
      <c r="H330" s="9">
        <f t="shared" ca="1" si="21"/>
        <v>45584</v>
      </c>
      <c r="I330" s="10" t="str">
        <f t="shared" ca="1" si="22"/>
        <v>30 months</v>
      </c>
      <c r="J330" s="10">
        <f t="shared" ca="1" si="23"/>
        <v>3</v>
      </c>
    </row>
    <row r="331" spans="1:10" x14ac:dyDescent="0.25">
      <c r="A331" s="11">
        <v>604527</v>
      </c>
      <c r="B331" s="11">
        <v>44217.4</v>
      </c>
      <c r="C331" s="11">
        <v>530608.86</v>
      </c>
      <c r="D331" s="11">
        <v>2015</v>
      </c>
      <c r="E331" s="11">
        <v>25</v>
      </c>
      <c r="F331" s="12">
        <v>6</v>
      </c>
      <c r="G331" s="9">
        <f t="shared" si="20"/>
        <v>42180</v>
      </c>
      <c r="H331" s="9">
        <f t="shared" ca="1" si="21"/>
        <v>45584</v>
      </c>
      <c r="I331" s="10" t="str">
        <f t="shared" ca="1" si="22"/>
        <v>111 months</v>
      </c>
      <c r="J331" s="10">
        <f t="shared" ca="1" si="23"/>
        <v>9</v>
      </c>
    </row>
    <row r="332" spans="1:10" x14ac:dyDescent="0.25">
      <c r="A332" s="7">
        <v>281085</v>
      </c>
      <c r="B332" s="7">
        <v>3640.94</v>
      </c>
      <c r="C332" s="7">
        <v>43691.33</v>
      </c>
      <c r="D332" s="7">
        <v>2023</v>
      </c>
      <c r="E332" s="7">
        <v>4</v>
      </c>
      <c r="F332" s="8">
        <v>5</v>
      </c>
      <c r="G332" s="9">
        <f t="shared" si="20"/>
        <v>45050</v>
      </c>
      <c r="H332" s="9">
        <f t="shared" ca="1" si="21"/>
        <v>45584</v>
      </c>
      <c r="I332" s="10" t="str">
        <f t="shared" ca="1" si="22"/>
        <v>17 months</v>
      </c>
      <c r="J332" s="10">
        <f t="shared" ca="1" si="23"/>
        <v>1</v>
      </c>
    </row>
    <row r="333" spans="1:10" x14ac:dyDescent="0.25">
      <c r="A333" s="11">
        <v>215293</v>
      </c>
      <c r="B333" s="11">
        <v>11260.55</v>
      </c>
      <c r="C333" s="11">
        <v>135126.62</v>
      </c>
      <c r="D333" s="11">
        <v>2015</v>
      </c>
      <c r="E333" s="11">
        <v>15</v>
      </c>
      <c r="F333" s="12">
        <v>2</v>
      </c>
      <c r="G333" s="9">
        <f t="shared" si="20"/>
        <v>42050</v>
      </c>
      <c r="H333" s="9">
        <f t="shared" ca="1" si="21"/>
        <v>45584</v>
      </c>
      <c r="I333" s="10" t="str">
        <f t="shared" ca="1" si="22"/>
        <v>116 months</v>
      </c>
      <c r="J333" s="10">
        <f t="shared" ca="1" si="23"/>
        <v>10</v>
      </c>
    </row>
    <row r="334" spans="1:10" x14ac:dyDescent="0.25">
      <c r="A334" s="7">
        <v>633825</v>
      </c>
      <c r="B334" s="7">
        <v>7020.94</v>
      </c>
      <c r="C334" s="7">
        <v>84251.31</v>
      </c>
      <c r="D334" s="7">
        <v>2024</v>
      </c>
      <c r="E334" s="7">
        <v>2</v>
      </c>
      <c r="F334" s="8">
        <v>9</v>
      </c>
      <c r="G334" s="9">
        <f t="shared" si="20"/>
        <v>45537</v>
      </c>
      <c r="H334" s="9">
        <f t="shared" ca="1" si="21"/>
        <v>45584</v>
      </c>
      <c r="I334" s="10" t="str">
        <f t="shared" ca="1" si="22"/>
        <v>1 months</v>
      </c>
      <c r="J334" s="10">
        <f t="shared" ca="1" si="23"/>
        <v>0</v>
      </c>
    </row>
    <row r="335" spans="1:10" x14ac:dyDescent="0.25">
      <c r="A335" s="11">
        <v>281386</v>
      </c>
      <c r="B335" s="11">
        <v>41650.32</v>
      </c>
      <c r="C335" s="11">
        <v>499803.84</v>
      </c>
      <c r="D335" s="11">
        <v>2022</v>
      </c>
      <c r="E335" s="11">
        <v>15</v>
      </c>
      <c r="F335" s="12">
        <v>5</v>
      </c>
      <c r="G335" s="9">
        <f t="shared" si="20"/>
        <v>44696</v>
      </c>
      <c r="H335" s="9">
        <f t="shared" ca="1" si="21"/>
        <v>45584</v>
      </c>
      <c r="I335" s="10" t="str">
        <f t="shared" ca="1" si="22"/>
        <v>29 months</v>
      </c>
      <c r="J335" s="10">
        <f t="shared" ca="1" si="23"/>
        <v>2</v>
      </c>
    </row>
    <row r="336" spans="1:10" x14ac:dyDescent="0.25">
      <c r="A336" s="7">
        <v>205229</v>
      </c>
      <c r="B336" s="7">
        <v>8291.98</v>
      </c>
      <c r="C336" s="7">
        <v>99503.79</v>
      </c>
      <c r="D336" s="7">
        <v>2021</v>
      </c>
      <c r="E336" s="7">
        <v>14</v>
      </c>
      <c r="F336" s="8">
        <v>4</v>
      </c>
      <c r="G336" s="9">
        <f t="shared" si="20"/>
        <v>44300</v>
      </c>
      <c r="H336" s="9">
        <f t="shared" ca="1" si="21"/>
        <v>45584</v>
      </c>
      <c r="I336" s="10" t="str">
        <f t="shared" ca="1" si="22"/>
        <v>42 months</v>
      </c>
      <c r="J336" s="10">
        <f t="shared" ca="1" si="23"/>
        <v>4</v>
      </c>
    </row>
    <row r="337" spans="1:10" x14ac:dyDescent="0.25">
      <c r="A337" s="11">
        <v>879907</v>
      </c>
      <c r="B337" s="11">
        <v>30081.56</v>
      </c>
      <c r="C337" s="11">
        <v>360978.67</v>
      </c>
      <c r="D337" s="11">
        <v>2023</v>
      </c>
      <c r="E337" s="11">
        <v>24</v>
      </c>
      <c r="F337" s="12">
        <v>7</v>
      </c>
      <c r="G337" s="9">
        <f t="shared" si="20"/>
        <v>45131</v>
      </c>
      <c r="H337" s="9">
        <f t="shared" ca="1" si="21"/>
        <v>45584</v>
      </c>
      <c r="I337" s="10" t="str">
        <f t="shared" ca="1" si="22"/>
        <v>14 months</v>
      </c>
      <c r="J337" s="10">
        <f t="shared" ca="1" si="23"/>
        <v>1</v>
      </c>
    </row>
    <row r="338" spans="1:10" x14ac:dyDescent="0.25">
      <c r="A338" s="7">
        <v>164781</v>
      </c>
      <c r="B338" s="7">
        <v>31831.23</v>
      </c>
      <c r="C338" s="7">
        <v>381974.71</v>
      </c>
      <c r="D338" s="7">
        <v>2018</v>
      </c>
      <c r="E338" s="7">
        <v>12</v>
      </c>
      <c r="F338" s="8">
        <v>9</v>
      </c>
      <c r="G338" s="9">
        <f t="shared" si="20"/>
        <v>43355</v>
      </c>
      <c r="H338" s="9">
        <f t="shared" ca="1" si="21"/>
        <v>45584</v>
      </c>
      <c r="I338" s="10" t="str">
        <f t="shared" ca="1" si="22"/>
        <v>73 months</v>
      </c>
      <c r="J338" s="10">
        <f t="shared" ca="1" si="23"/>
        <v>6</v>
      </c>
    </row>
    <row r="339" spans="1:10" x14ac:dyDescent="0.25">
      <c r="A339" s="11">
        <v>617223</v>
      </c>
      <c r="B339" s="11">
        <v>41596.699999999997</v>
      </c>
      <c r="C339" s="11">
        <v>499160.35</v>
      </c>
      <c r="D339" s="11">
        <v>2021</v>
      </c>
      <c r="E339" s="11">
        <v>23</v>
      </c>
      <c r="F339" s="12">
        <v>1</v>
      </c>
      <c r="G339" s="9">
        <f t="shared" si="20"/>
        <v>44219</v>
      </c>
      <c r="H339" s="9">
        <f t="shared" ca="1" si="21"/>
        <v>45584</v>
      </c>
      <c r="I339" s="10" t="str">
        <f t="shared" ca="1" si="22"/>
        <v>44 months</v>
      </c>
      <c r="J339" s="10">
        <f t="shared" ca="1" si="23"/>
        <v>4</v>
      </c>
    </row>
    <row r="340" spans="1:10" x14ac:dyDescent="0.25">
      <c r="A340" s="7">
        <v>338794</v>
      </c>
      <c r="B340" s="7">
        <v>40164.43</v>
      </c>
      <c r="C340" s="7">
        <v>481973.14</v>
      </c>
      <c r="D340" s="7">
        <v>2022</v>
      </c>
      <c r="E340" s="7">
        <v>27</v>
      </c>
      <c r="F340" s="8">
        <v>7</v>
      </c>
      <c r="G340" s="9">
        <f t="shared" si="20"/>
        <v>44769</v>
      </c>
      <c r="H340" s="9">
        <f t="shared" ca="1" si="21"/>
        <v>45584</v>
      </c>
      <c r="I340" s="10" t="str">
        <f t="shared" ca="1" si="22"/>
        <v>26 months</v>
      </c>
      <c r="J340" s="10">
        <f t="shared" ca="1" si="23"/>
        <v>2</v>
      </c>
    </row>
    <row r="341" spans="1:10" x14ac:dyDescent="0.25">
      <c r="A341" s="11">
        <v>436849</v>
      </c>
      <c r="B341" s="11">
        <v>21744.36</v>
      </c>
      <c r="C341" s="11">
        <v>260932.28</v>
      </c>
      <c r="D341" s="11">
        <v>2017</v>
      </c>
      <c r="E341" s="11">
        <v>26</v>
      </c>
      <c r="F341" s="12">
        <v>11</v>
      </c>
      <c r="G341" s="9">
        <f t="shared" si="20"/>
        <v>43065</v>
      </c>
      <c r="H341" s="9">
        <f t="shared" ca="1" si="21"/>
        <v>45584</v>
      </c>
      <c r="I341" s="10" t="str">
        <f t="shared" ca="1" si="22"/>
        <v>82 months</v>
      </c>
      <c r="J341" s="10">
        <f t="shared" ca="1" si="23"/>
        <v>7</v>
      </c>
    </row>
    <row r="342" spans="1:10" x14ac:dyDescent="0.25">
      <c r="A342" s="7">
        <v>411784</v>
      </c>
      <c r="B342" s="7">
        <v>16658.77</v>
      </c>
      <c r="C342" s="7">
        <v>199905.24</v>
      </c>
      <c r="D342" s="7">
        <v>2024</v>
      </c>
      <c r="E342" s="7">
        <v>13</v>
      </c>
      <c r="F342" s="8">
        <v>3</v>
      </c>
      <c r="G342" s="9">
        <f t="shared" si="20"/>
        <v>45364</v>
      </c>
      <c r="H342" s="9">
        <f t="shared" ca="1" si="21"/>
        <v>45584</v>
      </c>
      <c r="I342" s="10" t="str">
        <f t="shared" ca="1" si="22"/>
        <v>7 months</v>
      </c>
      <c r="J342" s="10">
        <f t="shared" ca="1" si="23"/>
        <v>1</v>
      </c>
    </row>
    <row r="343" spans="1:10" x14ac:dyDescent="0.25">
      <c r="A343" s="11">
        <v>741846</v>
      </c>
      <c r="B343" s="11">
        <v>10220.43</v>
      </c>
      <c r="C343" s="11">
        <v>122645.12</v>
      </c>
      <c r="D343" s="11">
        <v>2016</v>
      </c>
      <c r="E343" s="11">
        <v>30</v>
      </c>
      <c r="F343" s="12">
        <v>1</v>
      </c>
      <c r="G343" s="9">
        <f t="shared" si="20"/>
        <v>42399</v>
      </c>
      <c r="H343" s="9">
        <f t="shared" ca="1" si="21"/>
        <v>45584</v>
      </c>
      <c r="I343" s="10" t="str">
        <f t="shared" ca="1" si="22"/>
        <v>104 months</v>
      </c>
      <c r="J343" s="10">
        <f t="shared" ca="1" si="23"/>
        <v>9</v>
      </c>
    </row>
    <row r="344" spans="1:10" x14ac:dyDescent="0.25">
      <c r="A344" s="7">
        <v>554250</v>
      </c>
      <c r="B344" s="7">
        <v>47823.93</v>
      </c>
      <c r="C344" s="7">
        <v>573887.16</v>
      </c>
      <c r="D344" s="7">
        <v>2018</v>
      </c>
      <c r="E344" s="7">
        <v>17</v>
      </c>
      <c r="F344" s="8">
        <v>9</v>
      </c>
      <c r="G344" s="9">
        <f t="shared" si="20"/>
        <v>43360</v>
      </c>
      <c r="H344" s="9">
        <f t="shared" ca="1" si="21"/>
        <v>45584</v>
      </c>
      <c r="I344" s="10" t="str">
        <f t="shared" ca="1" si="22"/>
        <v>73 months</v>
      </c>
      <c r="J344" s="10">
        <f t="shared" ca="1" si="23"/>
        <v>6</v>
      </c>
    </row>
    <row r="345" spans="1:10" x14ac:dyDescent="0.25">
      <c r="A345" s="11">
        <v>923782</v>
      </c>
      <c r="B345" s="11">
        <v>17709.96</v>
      </c>
      <c r="C345" s="11">
        <v>212519.57</v>
      </c>
      <c r="D345" s="11">
        <v>2015</v>
      </c>
      <c r="E345" s="11">
        <v>12</v>
      </c>
      <c r="F345" s="12">
        <v>4</v>
      </c>
      <c r="G345" s="9">
        <f t="shared" si="20"/>
        <v>42106</v>
      </c>
      <c r="H345" s="9">
        <f t="shared" ca="1" si="21"/>
        <v>45584</v>
      </c>
      <c r="I345" s="10" t="str">
        <f t="shared" ca="1" si="22"/>
        <v>114 months</v>
      </c>
      <c r="J345" s="10">
        <f t="shared" ca="1" si="23"/>
        <v>10</v>
      </c>
    </row>
    <row r="346" spans="1:10" x14ac:dyDescent="0.25">
      <c r="A346" s="7">
        <v>257533</v>
      </c>
      <c r="B346" s="7">
        <v>4544.09</v>
      </c>
      <c r="C346" s="7">
        <v>54529.13</v>
      </c>
      <c r="D346" s="7">
        <v>2019</v>
      </c>
      <c r="E346" s="7">
        <v>8</v>
      </c>
      <c r="F346" s="8">
        <v>6</v>
      </c>
      <c r="G346" s="9">
        <f t="shared" si="20"/>
        <v>43624</v>
      </c>
      <c r="H346" s="9">
        <f t="shared" ca="1" si="21"/>
        <v>45584</v>
      </c>
      <c r="I346" s="10" t="str">
        <f t="shared" ca="1" si="22"/>
        <v>64 months</v>
      </c>
      <c r="J346" s="10">
        <f t="shared" ca="1" si="23"/>
        <v>5</v>
      </c>
    </row>
    <row r="347" spans="1:10" x14ac:dyDescent="0.25">
      <c r="A347" s="11">
        <v>877015</v>
      </c>
      <c r="B347" s="11">
        <v>6723.62</v>
      </c>
      <c r="C347" s="11">
        <v>80683.39</v>
      </c>
      <c r="D347" s="11">
        <v>2017</v>
      </c>
      <c r="E347" s="11">
        <v>15</v>
      </c>
      <c r="F347" s="12">
        <v>11</v>
      </c>
      <c r="G347" s="9">
        <f t="shared" si="20"/>
        <v>43054</v>
      </c>
      <c r="H347" s="9">
        <f t="shared" ca="1" si="21"/>
        <v>45584</v>
      </c>
      <c r="I347" s="10" t="str">
        <f t="shared" ca="1" si="22"/>
        <v>83 months</v>
      </c>
      <c r="J347" s="10">
        <f t="shared" ca="1" si="23"/>
        <v>7</v>
      </c>
    </row>
    <row r="348" spans="1:10" x14ac:dyDescent="0.25">
      <c r="A348" s="7">
        <v>685781</v>
      </c>
      <c r="B348" s="7">
        <v>28740.84</v>
      </c>
      <c r="C348" s="7">
        <v>344890.03</v>
      </c>
      <c r="D348" s="7">
        <v>2021</v>
      </c>
      <c r="E348" s="7">
        <v>13</v>
      </c>
      <c r="F348" s="8">
        <v>11</v>
      </c>
      <c r="G348" s="9">
        <f t="shared" si="20"/>
        <v>44513</v>
      </c>
      <c r="H348" s="9">
        <f t="shared" ca="1" si="21"/>
        <v>45584</v>
      </c>
      <c r="I348" s="10" t="str">
        <f t="shared" ca="1" si="22"/>
        <v>35 months</v>
      </c>
      <c r="J348" s="10">
        <f t="shared" ca="1" si="23"/>
        <v>3</v>
      </c>
    </row>
    <row r="349" spans="1:10" x14ac:dyDescent="0.25">
      <c r="A349" s="11">
        <v>484959</v>
      </c>
      <c r="B349" s="11">
        <v>7909.41</v>
      </c>
      <c r="C349" s="11">
        <v>94912.95</v>
      </c>
      <c r="D349" s="11">
        <v>2018</v>
      </c>
      <c r="E349" s="11">
        <v>19</v>
      </c>
      <c r="F349" s="12">
        <v>3</v>
      </c>
      <c r="G349" s="9">
        <f t="shared" si="20"/>
        <v>43178</v>
      </c>
      <c r="H349" s="9">
        <f t="shared" ca="1" si="21"/>
        <v>45584</v>
      </c>
      <c r="I349" s="10" t="str">
        <f t="shared" ca="1" si="22"/>
        <v>79 months</v>
      </c>
      <c r="J349" s="10">
        <f t="shared" ca="1" si="23"/>
        <v>7</v>
      </c>
    </row>
    <row r="350" spans="1:10" x14ac:dyDescent="0.25">
      <c r="A350" s="7">
        <v>266005</v>
      </c>
      <c r="B350" s="7">
        <v>13581.81</v>
      </c>
      <c r="C350" s="7">
        <v>162981.73000000001</v>
      </c>
      <c r="D350" s="7">
        <v>2016</v>
      </c>
      <c r="E350" s="7">
        <v>27</v>
      </c>
      <c r="F350" s="8">
        <v>5</v>
      </c>
      <c r="G350" s="9">
        <f t="shared" si="20"/>
        <v>42517</v>
      </c>
      <c r="H350" s="9">
        <f t="shared" ca="1" si="21"/>
        <v>45584</v>
      </c>
      <c r="I350" s="10" t="str">
        <f t="shared" ca="1" si="22"/>
        <v>100 months</v>
      </c>
      <c r="J350" s="10">
        <f t="shared" ca="1" si="23"/>
        <v>8</v>
      </c>
    </row>
    <row r="351" spans="1:10" x14ac:dyDescent="0.25">
      <c r="A351" s="11">
        <v>111815</v>
      </c>
      <c r="B351" s="11">
        <v>10473.19</v>
      </c>
      <c r="C351" s="11">
        <v>125678.34</v>
      </c>
      <c r="D351" s="11">
        <v>2016</v>
      </c>
      <c r="E351" s="11">
        <v>27</v>
      </c>
      <c r="F351" s="12">
        <v>5</v>
      </c>
      <c r="G351" s="9">
        <f t="shared" si="20"/>
        <v>42517</v>
      </c>
      <c r="H351" s="9">
        <f t="shared" ca="1" si="21"/>
        <v>45584</v>
      </c>
      <c r="I351" s="10" t="str">
        <f t="shared" ca="1" si="22"/>
        <v>100 months</v>
      </c>
      <c r="J351" s="10">
        <f t="shared" ca="1" si="23"/>
        <v>8</v>
      </c>
    </row>
    <row r="352" spans="1:10" x14ac:dyDescent="0.25">
      <c r="A352" s="7">
        <v>477175</v>
      </c>
      <c r="B352" s="7">
        <v>27434.09</v>
      </c>
      <c r="C352" s="7">
        <v>329209.05</v>
      </c>
      <c r="D352" s="7">
        <v>2017</v>
      </c>
      <c r="E352" s="7">
        <v>22</v>
      </c>
      <c r="F352" s="8">
        <v>11</v>
      </c>
      <c r="G352" s="9">
        <f t="shared" si="20"/>
        <v>43061</v>
      </c>
      <c r="H352" s="9">
        <f t="shared" ca="1" si="21"/>
        <v>45584</v>
      </c>
      <c r="I352" s="10" t="str">
        <f t="shared" ca="1" si="22"/>
        <v>82 months</v>
      </c>
      <c r="J352" s="10">
        <f t="shared" ca="1" si="23"/>
        <v>7</v>
      </c>
    </row>
    <row r="353" spans="1:10" x14ac:dyDescent="0.25">
      <c r="A353" s="11">
        <v>446546</v>
      </c>
      <c r="B353" s="11">
        <v>3847.6</v>
      </c>
      <c r="C353" s="11">
        <v>46171.23</v>
      </c>
      <c r="D353" s="11">
        <v>2016</v>
      </c>
      <c r="E353" s="11">
        <v>17</v>
      </c>
      <c r="F353" s="12">
        <v>10</v>
      </c>
      <c r="G353" s="9">
        <f t="shared" si="20"/>
        <v>42660</v>
      </c>
      <c r="H353" s="9">
        <f t="shared" ca="1" si="21"/>
        <v>45584</v>
      </c>
      <c r="I353" s="10" t="str">
        <f t="shared" ca="1" si="22"/>
        <v>96 months</v>
      </c>
      <c r="J353" s="10">
        <f t="shared" ca="1" si="23"/>
        <v>8</v>
      </c>
    </row>
    <row r="354" spans="1:10" x14ac:dyDescent="0.25">
      <c r="A354" s="7">
        <v>237419</v>
      </c>
      <c r="B354" s="7">
        <v>29784.799999999999</v>
      </c>
      <c r="C354" s="7">
        <v>357417.64</v>
      </c>
      <c r="D354" s="7">
        <v>2019</v>
      </c>
      <c r="E354" s="7">
        <v>11</v>
      </c>
      <c r="F354" s="8">
        <v>8</v>
      </c>
      <c r="G354" s="9">
        <f t="shared" si="20"/>
        <v>43688</v>
      </c>
      <c r="H354" s="9">
        <f t="shared" ca="1" si="21"/>
        <v>45584</v>
      </c>
      <c r="I354" s="10" t="str">
        <f t="shared" ca="1" si="22"/>
        <v>62 months</v>
      </c>
      <c r="J354" s="10">
        <f t="shared" ca="1" si="23"/>
        <v>5</v>
      </c>
    </row>
    <row r="355" spans="1:10" x14ac:dyDescent="0.25">
      <c r="A355" s="11">
        <v>395495</v>
      </c>
      <c r="B355" s="11">
        <v>23452.55</v>
      </c>
      <c r="C355" s="11">
        <v>281430.56</v>
      </c>
      <c r="D355" s="11">
        <v>2022</v>
      </c>
      <c r="E355" s="11">
        <v>11</v>
      </c>
      <c r="F355" s="12">
        <v>1</v>
      </c>
      <c r="G355" s="9">
        <f t="shared" si="20"/>
        <v>44572</v>
      </c>
      <c r="H355" s="9">
        <f t="shared" ca="1" si="21"/>
        <v>45584</v>
      </c>
      <c r="I355" s="10" t="str">
        <f t="shared" ca="1" si="22"/>
        <v>33 months</v>
      </c>
      <c r="J355" s="10">
        <f t="shared" ca="1" si="23"/>
        <v>3</v>
      </c>
    </row>
    <row r="356" spans="1:10" x14ac:dyDescent="0.25">
      <c r="A356" s="7">
        <v>646909</v>
      </c>
      <c r="B356" s="7">
        <v>12551.6</v>
      </c>
      <c r="C356" s="7">
        <v>150619.21</v>
      </c>
      <c r="D356" s="7">
        <v>2017</v>
      </c>
      <c r="E356" s="7">
        <v>3</v>
      </c>
      <c r="F356" s="8">
        <v>3</v>
      </c>
      <c r="G356" s="9">
        <f t="shared" si="20"/>
        <v>42797</v>
      </c>
      <c r="H356" s="9">
        <f t="shared" ca="1" si="21"/>
        <v>45584</v>
      </c>
      <c r="I356" s="10" t="str">
        <f t="shared" ca="1" si="22"/>
        <v>91 months</v>
      </c>
      <c r="J356" s="10">
        <f t="shared" ca="1" si="23"/>
        <v>8</v>
      </c>
    </row>
    <row r="357" spans="1:10" x14ac:dyDescent="0.25">
      <c r="A357" s="11">
        <v>320570</v>
      </c>
      <c r="B357" s="11">
        <v>30931.7</v>
      </c>
      <c r="C357" s="11">
        <v>371180.44</v>
      </c>
      <c r="D357" s="11">
        <v>2024</v>
      </c>
      <c r="E357" s="11">
        <v>9</v>
      </c>
      <c r="F357" s="12">
        <v>4</v>
      </c>
      <c r="G357" s="9">
        <f t="shared" si="20"/>
        <v>45391</v>
      </c>
      <c r="H357" s="9">
        <f t="shared" ca="1" si="21"/>
        <v>45584</v>
      </c>
      <c r="I357" s="10" t="str">
        <f t="shared" ca="1" si="22"/>
        <v>6 months</v>
      </c>
      <c r="J357" s="10">
        <f t="shared" ca="1" si="23"/>
        <v>1</v>
      </c>
    </row>
    <row r="358" spans="1:10" x14ac:dyDescent="0.25">
      <c r="A358" s="7">
        <v>740541</v>
      </c>
      <c r="B358" s="7">
        <v>36609.339999999997</v>
      </c>
      <c r="C358" s="7">
        <v>439312.07</v>
      </c>
      <c r="D358" s="7">
        <v>2016</v>
      </c>
      <c r="E358" s="7">
        <v>14</v>
      </c>
      <c r="F358" s="8">
        <v>7</v>
      </c>
      <c r="G358" s="9">
        <f t="shared" si="20"/>
        <v>42565</v>
      </c>
      <c r="H358" s="9">
        <f t="shared" ca="1" si="21"/>
        <v>45584</v>
      </c>
      <c r="I358" s="10" t="str">
        <f t="shared" ca="1" si="22"/>
        <v>99 months</v>
      </c>
      <c r="J358" s="10">
        <f t="shared" ca="1" si="23"/>
        <v>8</v>
      </c>
    </row>
    <row r="359" spans="1:10" x14ac:dyDescent="0.25">
      <c r="A359" s="11">
        <v>294849</v>
      </c>
      <c r="B359" s="11">
        <v>47727.93</v>
      </c>
      <c r="C359" s="11">
        <v>572735.17000000004</v>
      </c>
      <c r="D359" s="11">
        <v>2018</v>
      </c>
      <c r="E359" s="11">
        <v>6</v>
      </c>
      <c r="F359" s="12">
        <v>9</v>
      </c>
      <c r="G359" s="9">
        <f t="shared" si="20"/>
        <v>43349</v>
      </c>
      <c r="H359" s="9">
        <f t="shared" ca="1" si="21"/>
        <v>45584</v>
      </c>
      <c r="I359" s="10" t="str">
        <f t="shared" ca="1" si="22"/>
        <v>73 months</v>
      </c>
      <c r="J359" s="10">
        <f t="shared" ca="1" si="23"/>
        <v>6</v>
      </c>
    </row>
    <row r="360" spans="1:10" x14ac:dyDescent="0.25">
      <c r="A360" s="7">
        <v>418623</v>
      </c>
      <c r="B360" s="7">
        <v>33895.21</v>
      </c>
      <c r="C360" s="7">
        <v>406742.48</v>
      </c>
      <c r="D360" s="7">
        <v>2015</v>
      </c>
      <c r="E360" s="7">
        <v>22</v>
      </c>
      <c r="F360" s="8">
        <v>5</v>
      </c>
      <c r="G360" s="9">
        <f t="shared" si="20"/>
        <v>42146</v>
      </c>
      <c r="H360" s="9">
        <f t="shared" ca="1" si="21"/>
        <v>45584</v>
      </c>
      <c r="I360" s="10" t="str">
        <f t="shared" ca="1" si="22"/>
        <v>112 months</v>
      </c>
      <c r="J360" s="10">
        <f t="shared" ca="1" si="23"/>
        <v>9</v>
      </c>
    </row>
    <row r="361" spans="1:10" x14ac:dyDescent="0.25">
      <c r="A361" s="11">
        <v>886146</v>
      </c>
      <c r="B361" s="11">
        <v>1195.58</v>
      </c>
      <c r="C361" s="11">
        <v>14346.93</v>
      </c>
      <c r="D361" s="11">
        <v>2020</v>
      </c>
      <c r="E361" s="11">
        <v>12</v>
      </c>
      <c r="F361" s="12">
        <v>3</v>
      </c>
      <c r="G361" s="9">
        <f t="shared" si="20"/>
        <v>43902</v>
      </c>
      <c r="H361" s="9">
        <f t="shared" ca="1" si="21"/>
        <v>45584</v>
      </c>
      <c r="I361" s="10" t="str">
        <f t="shared" ca="1" si="22"/>
        <v>55 months</v>
      </c>
      <c r="J361" s="10">
        <f t="shared" ca="1" si="23"/>
        <v>5</v>
      </c>
    </row>
    <row r="362" spans="1:10" x14ac:dyDescent="0.25">
      <c r="A362" s="7">
        <v>702254</v>
      </c>
      <c r="B362" s="7">
        <v>17123.03</v>
      </c>
      <c r="C362" s="7">
        <v>205476.31</v>
      </c>
      <c r="D362" s="7">
        <v>2020</v>
      </c>
      <c r="E362" s="7">
        <v>10</v>
      </c>
      <c r="F362" s="8">
        <v>5</v>
      </c>
      <c r="G362" s="9">
        <f t="shared" si="20"/>
        <v>43961</v>
      </c>
      <c r="H362" s="9">
        <f t="shared" ca="1" si="21"/>
        <v>45584</v>
      </c>
      <c r="I362" s="10" t="str">
        <f t="shared" ca="1" si="22"/>
        <v>53 months</v>
      </c>
      <c r="J362" s="10">
        <f t="shared" ca="1" si="23"/>
        <v>4</v>
      </c>
    </row>
    <row r="363" spans="1:10" x14ac:dyDescent="0.25">
      <c r="A363" s="11">
        <v>172777</v>
      </c>
      <c r="B363" s="11">
        <v>1745.18</v>
      </c>
      <c r="C363" s="11">
        <v>20942.189999999999</v>
      </c>
      <c r="D363" s="11">
        <v>2018</v>
      </c>
      <c r="E363" s="11">
        <v>30</v>
      </c>
      <c r="F363" s="12">
        <v>9</v>
      </c>
      <c r="G363" s="9">
        <f t="shared" si="20"/>
        <v>43373</v>
      </c>
      <c r="H363" s="9">
        <f t="shared" ca="1" si="21"/>
        <v>45584</v>
      </c>
      <c r="I363" s="10" t="str">
        <f t="shared" ca="1" si="22"/>
        <v>72 months</v>
      </c>
      <c r="J363" s="10">
        <f t="shared" ca="1" si="23"/>
        <v>6</v>
      </c>
    </row>
    <row r="364" spans="1:10" x14ac:dyDescent="0.25">
      <c r="A364" s="7">
        <v>955453</v>
      </c>
      <c r="B364" s="7">
        <v>47239.75</v>
      </c>
      <c r="C364" s="7">
        <v>566877.01</v>
      </c>
      <c r="D364" s="7">
        <v>2018</v>
      </c>
      <c r="E364" s="7">
        <v>8</v>
      </c>
      <c r="F364" s="8">
        <v>11</v>
      </c>
      <c r="G364" s="9">
        <f t="shared" si="20"/>
        <v>43412</v>
      </c>
      <c r="H364" s="9">
        <f t="shared" ca="1" si="21"/>
        <v>45584</v>
      </c>
      <c r="I364" s="10" t="str">
        <f t="shared" ca="1" si="22"/>
        <v>71 months</v>
      </c>
      <c r="J364" s="10">
        <f t="shared" ca="1" si="23"/>
        <v>6</v>
      </c>
    </row>
    <row r="365" spans="1:10" x14ac:dyDescent="0.25">
      <c r="A365" s="11">
        <v>820203</v>
      </c>
      <c r="B365" s="11">
        <v>14630.86</v>
      </c>
      <c r="C365" s="11">
        <v>175570.37</v>
      </c>
      <c r="D365" s="11">
        <v>2024</v>
      </c>
      <c r="E365" s="11">
        <v>28</v>
      </c>
      <c r="F365" s="12">
        <v>5</v>
      </c>
      <c r="G365" s="9">
        <f t="shared" si="20"/>
        <v>45440</v>
      </c>
      <c r="H365" s="9">
        <f t="shared" ca="1" si="21"/>
        <v>45584</v>
      </c>
      <c r="I365" s="10" t="str">
        <f t="shared" ca="1" si="22"/>
        <v>4 months</v>
      </c>
      <c r="J365" s="10">
        <f t="shared" ca="1" si="23"/>
        <v>0</v>
      </c>
    </row>
    <row r="366" spans="1:10" x14ac:dyDescent="0.25">
      <c r="A366" s="7">
        <v>368045</v>
      </c>
      <c r="B366" s="7">
        <v>13407.13</v>
      </c>
      <c r="C366" s="7">
        <v>160885.51</v>
      </c>
      <c r="D366" s="7">
        <v>2015</v>
      </c>
      <c r="E366" s="7">
        <v>1</v>
      </c>
      <c r="F366" s="8">
        <v>1</v>
      </c>
      <c r="G366" s="9">
        <f t="shared" si="20"/>
        <v>42005</v>
      </c>
      <c r="H366" s="9">
        <f t="shared" ca="1" si="21"/>
        <v>45584</v>
      </c>
      <c r="I366" s="10" t="str">
        <f t="shared" ca="1" si="22"/>
        <v>117 months</v>
      </c>
      <c r="J366" s="10">
        <f t="shared" ca="1" si="23"/>
        <v>10</v>
      </c>
    </row>
    <row r="367" spans="1:10" x14ac:dyDescent="0.25">
      <c r="A367" s="11">
        <v>822469</v>
      </c>
      <c r="B367" s="11">
        <v>10656.69</v>
      </c>
      <c r="C367" s="11">
        <v>127880.32000000001</v>
      </c>
      <c r="D367" s="11">
        <v>2020</v>
      </c>
      <c r="E367" s="11">
        <v>12</v>
      </c>
      <c r="F367" s="12">
        <v>6</v>
      </c>
      <c r="G367" s="9">
        <f t="shared" si="20"/>
        <v>43994</v>
      </c>
      <c r="H367" s="9">
        <f t="shared" ca="1" si="21"/>
        <v>45584</v>
      </c>
      <c r="I367" s="10" t="str">
        <f t="shared" ca="1" si="22"/>
        <v>52 months</v>
      </c>
      <c r="J367" s="10">
        <f t="shared" ca="1" si="23"/>
        <v>4</v>
      </c>
    </row>
    <row r="368" spans="1:10" x14ac:dyDescent="0.25">
      <c r="A368" s="7">
        <v>700777</v>
      </c>
      <c r="B368" s="7">
        <v>17815.830000000002</v>
      </c>
      <c r="C368" s="7">
        <v>213790.01</v>
      </c>
      <c r="D368" s="7">
        <v>2023</v>
      </c>
      <c r="E368" s="7">
        <v>3</v>
      </c>
      <c r="F368" s="8">
        <v>9</v>
      </c>
      <c r="G368" s="9">
        <f t="shared" si="20"/>
        <v>45172</v>
      </c>
      <c r="H368" s="9">
        <f t="shared" ca="1" si="21"/>
        <v>45584</v>
      </c>
      <c r="I368" s="10" t="str">
        <f t="shared" ca="1" si="22"/>
        <v>13 months</v>
      </c>
      <c r="J368" s="10">
        <f t="shared" ca="1" si="23"/>
        <v>1</v>
      </c>
    </row>
    <row r="369" spans="1:10" x14ac:dyDescent="0.25">
      <c r="A369" s="11">
        <v>454968</v>
      </c>
      <c r="B369" s="11">
        <v>11770.93</v>
      </c>
      <c r="C369" s="11">
        <v>141251.17000000001</v>
      </c>
      <c r="D369" s="11">
        <v>2022</v>
      </c>
      <c r="E369" s="11">
        <v>5</v>
      </c>
      <c r="F369" s="12">
        <v>10</v>
      </c>
      <c r="G369" s="9">
        <f t="shared" si="20"/>
        <v>44839</v>
      </c>
      <c r="H369" s="9">
        <f t="shared" ca="1" si="21"/>
        <v>45584</v>
      </c>
      <c r="I369" s="10" t="str">
        <f t="shared" ca="1" si="22"/>
        <v>24 months</v>
      </c>
      <c r="J369" s="10">
        <f t="shared" ca="1" si="23"/>
        <v>2</v>
      </c>
    </row>
    <row r="370" spans="1:10" x14ac:dyDescent="0.25">
      <c r="A370" s="7">
        <v>730561</v>
      </c>
      <c r="B370" s="7">
        <v>37946.769999999997</v>
      </c>
      <c r="C370" s="7">
        <v>455361.21</v>
      </c>
      <c r="D370" s="7">
        <v>2021</v>
      </c>
      <c r="E370" s="7">
        <v>9</v>
      </c>
      <c r="F370" s="8">
        <v>11</v>
      </c>
      <c r="G370" s="9">
        <f t="shared" si="20"/>
        <v>44509</v>
      </c>
      <c r="H370" s="9">
        <f t="shared" ca="1" si="21"/>
        <v>45584</v>
      </c>
      <c r="I370" s="10" t="str">
        <f t="shared" ca="1" si="22"/>
        <v>35 months</v>
      </c>
      <c r="J370" s="10">
        <f t="shared" ca="1" si="23"/>
        <v>3</v>
      </c>
    </row>
    <row r="371" spans="1:10" x14ac:dyDescent="0.25">
      <c r="A371" s="11">
        <v>359010</v>
      </c>
      <c r="B371" s="11">
        <v>39022.230000000003</v>
      </c>
      <c r="C371" s="11">
        <v>468266.75</v>
      </c>
      <c r="D371" s="11">
        <v>2015</v>
      </c>
      <c r="E371" s="11">
        <v>18</v>
      </c>
      <c r="F371" s="12">
        <v>10</v>
      </c>
      <c r="G371" s="9">
        <f t="shared" si="20"/>
        <v>42295</v>
      </c>
      <c r="H371" s="9">
        <f t="shared" ca="1" si="21"/>
        <v>45584</v>
      </c>
      <c r="I371" s="10" t="str">
        <f t="shared" ca="1" si="22"/>
        <v>108 months</v>
      </c>
      <c r="J371" s="10">
        <f t="shared" ca="1" si="23"/>
        <v>9</v>
      </c>
    </row>
    <row r="372" spans="1:10" x14ac:dyDescent="0.25">
      <c r="A372" s="7">
        <v>852908</v>
      </c>
      <c r="B372" s="7">
        <v>45085.72</v>
      </c>
      <c r="C372" s="7">
        <v>541028.61</v>
      </c>
      <c r="D372" s="7">
        <v>2016</v>
      </c>
      <c r="E372" s="7">
        <v>22</v>
      </c>
      <c r="F372" s="8">
        <v>1</v>
      </c>
      <c r="G372" s="9">
        <f t="shared" si="20"/>
        <v>42391</v>
      </c>
      <c r="H372" s="9">
        <f t="shared" ca="1" si="21"/>
        <v>45584</v>
      </c>
      <c r="I372" s="10" t="str">
        <f t="shared" ca="1" si="22"/>
        <v>104 months</v>
      </c>
      <c r="J372" s="10">
        <f t="shared" ca="1" si="23"/>
        <v>9</v>
      </c>
    </row>
    <row r="373" spans="1:10" x14ac:dyDescent="0.25">
      <c r="A373" s="11">
        <v>477409</v>
      </c>
      <c r="B373" s="11">
        <v>23372.21</v>
      </c>
      <c r="C373" s="11">
        <v>280466.53000000003</v>
      </c>
      <c r="D373" s="11">
        <v>2023</v>
      </c>
      <c r="E373" s="11">
        <v>10</v>
      </c>
      <c r="F373" s="12">
        <v>4</v>
      </c>
      <c r="G373" s="9">
        <f t="shared" si="20"/>
        <v>45026</v>
      </c>
      <c r="H373" s="9">
        <f t="shared" ca="1" si="21"/>
        <v>45584</v>
      </c>
      <c r="I373" s="10" t="str">
        <f t="shared" ca="1" si="22"/>
        <v>18 months</v>
      </c>
      <c r="J373" s="10">
        <f t="shared" ca="1" si="23"/>
        <v>2</v>
      </c>
    </row>
    <row r="374" spans="1:10" x14ac:dyDescent="0.25">
      <c r="A374" s="7">
        <v>315875</v>
      </c>
      <c r="B374" s="7">
        <v>19631.68</v>
      </c>
      <c r="C374" s="7">
        <v>235580.11</v>
      </c>
      <c r="D374" s="7">
        <v>2020</v>
      </c>
      <c r="E374" s="7">
        <v>26</v>
      </c>
      <c r="F374" s="8">
        <v>2</v>
      </c>
      <c r="G374" s="9">
        <f t="shared" si="20"/>
        <v>43887</v>
      </c>
      <c r="H374" s="9">
        <f t="shared" ca="1" si="21"/>
        <v>45584</v>
      </c>
      <c r="I374" s="10" t="str">
        <f t="shared" ca="1" si="22"/>
        <v>55 months</v>
      </c>
      <c r="J374" s="10">
        <f t="shared" ca="1" si="23"/>
        <v>5</v>
      </c>
    </row>
    <row r="375" spans="1:10" x14ac:dyDescent="0.25">
      <c r="A375" s="11">
        <v>715746</v>
      </c>
      <c r="B375" s="11">
        <v>37731.49</v>
      </c>
      <c r="C375" s="11">
        <v>452777.91</v>
      </c>
      <c r="D375" s="11">
        <v>2018</v>
      </c>
      <c r="E375" s="11">
        <v>26</v>
      </c>
      <c r="F375" s="12">
        <v>7</v>
      </c>
      <c r="G375" s="9">
        <f t="shared" si="20"/>
        <v>43307</v>
      </c>
      <c r="H375" s="9">
        <f t="shared" ca="1" si="21"/>
        <v>45584</v>
      </c>
      <c r="I375" s="10" t="str">
        <f t="shared" ca="1" si="22"/>
        <v>74 months</v>
      </c>
      <c r="J375" s="10">
        <f t="shared" ca="1" si="23"/>
        <v>6</v>
      </c>
    </row>
    <row r="376" spans="1:10" x14ac:dyDescent="0.25">
      <c r="A376" s="7">
        <v>267764</v>
      </c>
      <c r="B376" s="7">
        <v>18969.11</v>
      </c>
      <c r="C376" s="7">
        <v>227629.37</v>
      </c>
      <c r="D376" s="7">
        <v>2016</v>
      </c>
      <c r="E376" s="7">
        <v>5</v>
      </c>
      <c r="F376" s="8">
        <v>9</v>
      </c>
      <c r="G376" s="9">
        <f t="shared" si="20"/>
        <v>42618</v>
      </c>
      <c r="H376" s="9">
        <f t="shared" ca="1" si="21"/>
        <v>45584</v>
      </c>
      <c r="I376" s="10" t="str">
        <f t="shared" ca="1" si="22"/>
        <v>97 months</v>
      </c>
      <c r="J376" s="10">
        <f t="shared" ca="1" si="23"/>
        <v>8</v>
      </c>
    </row>
    <row r="377" spans="1:10" x14ac:dyDescent="0.25">
      <c r="A377" s="11">
        <v>833873</v>
      </c>
      <c r="B377" s="11">
        <v>36330.65</v>
      </c>
      <c r="C377" s="11">
        <v>435967.8</v>
      </c>
      <c r="D377" s="11">
        <v>2022</v>
      </c>
      <c r="E377" s="11">
        <v>31</v>
      </c>
      <c r="F377" s="12">
        <v>5</v>
      </c>
      <c r="G377" s="9">
        <f t="shared" si="20"/>
        <v>44712</v>
      </c>
      <c r="H377" s="9">
        <f t="shared" ca="1" si="21"/>
        <v>45584</v>
      </c>
      <c r="I377" s="10" t="str">
        <f t="shared" ca="1" si="22"/>
        <v>28 months</v>
      </c>
      <c r="J377" s="10">
        <f t="shared" ca="1" si="23"/>
        <v>2</v>
      </c>
    </row>
    <row r="378" spans="1:10" x14ac:dyDescent="0.25">
      <c r="A378" s="7">
        <v>666537</v>
      </c>
      <c r="B378" s="7">
        <v>47829.4</v>
      </c>
      <c r="C378" s="7">
        <v>573952.85</v>
      </c>
      <c r="D378" s="7">
        <v>2023</v>
      </c>
      <c r="E378" s="7">
        <v>28</v>
      </c>
      <c r="F378" s="8">
        <v>4</v>
      </c>
      <c r="G378" s="9">
        <f t="shared" si="20"/>
        <v>45044</v>
      </c>
      <c r="H378" s="9">
        <f t="shared" ca="1" si="21"/>
        <v>45584</v>
      </c>
      <c r="I378" s="10" t="str">
        <f t="shared" ca="1" si="22"/>
        <v>17 months</v>
      </c>
      <c r="J378" s="10">
        <f t="shared" ca="1" si="23"/>
        <v>1</v>
      </c>
    </row>
    <row r="379" spans="1:10" x14ac:dyDescent="0.25">
      <c r="A379" s="11">
        <v>414736</v>
      </c>
      <c r="B379" s="11">
        <v>2976.06</v>
      </c>
      <c r="C379" s="11">
        <v>35712.76</v>
      </c>
      <c r="D379" s="11">
        <v>2018</v>
      </c>
      <c r="E379" s="11">
        <v>28</v>
      </c>
      <c r="F379" s="12">
        <v>5</v>
      </c>
      <c r="G379" s="9">
        <f t="shared" si="20"/>
        <v>43248</v>
      </c>
      <c r="H379" s="9">
        <f t="shared" ca="1" si="21"/>
        <v>45584</v>
      </c>
      <c r="I379" s="10" t="str">
        <f t="shared" ca="1" si="22"/>
        <v>76 months</v>
      </c>
      <c r="J379" s="10">
        <f t="shared" ca="1" si="23"/>
        <v>6</v>
      </c>
    </row>
    <row r="380" spans="1:10" x14ac:dyDescent="0.25">
      <c r="A380" s="7">
        <v>875323</v>
      </c>
      <c r="B380" s="7">
        <v>36877.65</v>
      </c>
      <c r="C380" s="7">
        <v>442531.8</v>
      </c>
      <c r="D380" s="7">
        <v>2021</v>
      </c>
      <c r="E380" s="7">
        <v>22</v>
      </c>
      <c r="F380" s="8">
        <v>7</v>
      </c>
      <c r="G380" s="9">
        <f t="shared" si="20"/>
        <v>44399</v>
      </c>
      <c r="H380" s="9">
        <f t="shared" ca="1" si="21"/>
        <v>45584</v>
      </c>
      <c r="I380" s="10" t="str">
        <f t="shared" ca="1" si="22"/>
        <v>38 months</v>
      </c>
      <c r="J380" s="10">
        <f t="shared" ca="1" si="23"/>
        <v>3</v>
      </c>
    </row>
    <row r="381" spans="1:10" x14ac:dyDescent="0.25">
      <c r="A381" s="11">
        <v>961170</v>
      </c>
      <c r="B381" s="11">
        <v>5271.13</v>
      </c>
      <c r="C381" s="11">
        <v>63253.58</v>
      </c>
      <c r="D381" s="11">
        <v>2023</v>
      </c>
      <c r="E381" s="11">
        <v>13</v>
      </c>
      <c r="F381" s="12">
        <v>5</v>
      </c>
      <c r="G381" s="9">
        <f t="shared" si="20"/>
        <v>45059</v>
      </c>
      <c r="H381" s="9">
        <f t="shared" ca="1" si="21"/>
        <v>45584</v>
      </c>
      <c r="I381" s="10" t="str">
        <f t="shared" ca="1" si="22"/>
        <v>17 months</v>
      </c>
      <c r="J381" s="10">
        <f t="shared" ca="1" si="23"/>
        <v>1</v>
      </c>
    </row>
    <row r="382" spans="1:10" x14ac:dyDescent="0.25">
      <c r="A382" s="7">
        <v>461722</v>
      </c>
      <c r="B382" s="7">
        <v>29072.35</v>
      </c>
      <c r="C382" s="7">
        <v>348868.18</v>
      </c>
      <c r="D382" s="7">
        <v>2023</v>
      </c>
      <c r="E382" s="7">
        <v>12</v>
      </c>
      <c r="F382" s="8">
        <v>7</v>
      </c>
      <c r="G382" s="9">
        <f t="shared" si="20"/>
        <v>45119</v>
      </c>
      <c r="H382" s="9">
        <f t="shared" ca="1" si="21"/>
        <v>45584</v>
      </c>
      <c r="I382" s="10" t="str">
        <f t="shared" ca="1" si="22"/>
        <v>15 months</v>
      </c>
      <c r="J382" s="10">
        <f t="shared" ca="1" si="23"/>
        <v>1</v>
      </c>
    </row>
    <row r="383" spans="1:10" x14ac:dyDescent="0.25">
      <c r="A383" s="11">
        <v>538086</v>
      </c>
      <c r="B383" s="11">
        <v>36687.25</v>
      </c>
      <c r="C383" s="11">
        <v>440246.96</v>
      </c>
      <c r="D383" s="11">
        <v>2015</v>
      </c>
      <c r="E383" s="11">
        <v>31</v>
      </c>
      <c r="F383" s="12">
        <v>10</v>
      </c>
      <c r="G383" s="9">
        <f t="shared" si="20"/>
        <v>42308</v>
      </c>
      <c r="H383" s="9">
        <f t="shared" ca="1" si="21"/>
        <v>45584</v>
      </c>
      <c r="I383" s="10" t="str">
        <f t="shared" ca="1" si="22"/>
        <v>107 months</v>
      </c>
      <c r="J383" s="10">
        <f t="shared" ca="1" si="23"/>
        <v>9</v>
      </c>
    </row>
    <row r="384" spans="1:10" x14ac:dyDescent="0.25">
      <c r="A384" s="7">
        <v>579052</v>
      </c>
      <c r="B384" s="7">
        <v>44544.17</v>
      </c>
      <c r="C384" s="7">
        <v>534530.06000000006</v>
      </c>
      <c r="D384" s="7">
        <v>2022</v>
      </c>
      <c r="E384" s="7">
        <v>5</v>
      </c>
      <c r="F384" s="8">
        <v>9</v>
      </c>
      <c r="G384" s="9">
        <f t="shared" si="20"/>
        <v>44809</v>
      </c>
      <c r="H384" s="9">
        <f t="shared" ca="1" si="21"/>
        <v>45584</v>
      </c>
      <c r="I384" s="10" t="str">
        <f t="shared" ca="1" si="22"/>
        <v>25 months</v>
      </c>
      <c r="J384" s="10">
        <f t="shared" ca="1" si="23"/>
        <v>2</v>
      </c>
    </row>
    <row r="385" spans="1:10" x14ac:dyDescent="0.25">
      <c r="A385" s="11">
        <v>423335</v>
      </c>
      <c r="B385" s="11">
        <v>2959.59</v>
      </c>
      <c r="C385" s="11">
        <v>35515.120000000003</v>
      </c>
      <c r="D385" s="11">
        <v>2023</v>
      </c>
      <c r="E385" s="11">
        <v>6</v>
      </c>
      <c r="F385" s="12">
        <v>4</v>
      </c>
      <c r="G385" s="9">
        <f t="shared" si="20"/>
        <v>45022</v>
      </c>
      <c r="H385" s="9">
        <f t="shared" ca="1" si="21"/>
        <v>45584</v>
      </c>
      <c r="I385" s="10" t="str">
        <f t="shared" ca="1" si="22"/>
        <v>18 months</v>
      </c>
      <c r="J385" s="10">
        <f t="shared" ca="1" si="23"/>
        <v>2</v>
      </c>
    </row>
    <row r="386" spans="1:10" x14ac:dyDescent="0.25">
      <c r="A386" s="7">
        <v>576452</v>
      </c>
      <c r="B386" s="7">
        <v>3079.81</v>
      </c>
      <c r="C386" s="7">
        <v>36957.760000000002</v>
      </c>
      <c r="D386" s="7">
        <v>2015</v>
      </c>
      <c r="E386" s="7">
        <v>9</v>
      </c>
      <c r="F386" s="8">
        <v>2</v>
      </c>
      <c r="G386" s="9">
        <f t="shared" si="20"/>
        <v>42044</v>
      </c>
      <c r="H386" s="9">
        <f t="shared" ca="1" si="21"/>
        <v>45584</v>
      </c>
      <c r="I386" s="10" t="str">
        <f t="shared" ca="1" si="22"/>
        <v>116 months</v>
      </c>
      <c r="J386" s="10">
        <f t="shared" ca="1" si="23"/>
        <v>10</v>
      </c>
    </row>
    <row r="387" spans="1:10" x14ac:dyDescent="0.25">
      <c r="A387" s="11">
        <v>443130</v>
      </c>
      <c r="B387" s="11">
        <v>32389.56</v>
      </c>
      <c r="C387" s="11">
        <v>388674.74</v>
      </c>
      <c r="D387" s="11">
        <v>2022</v>
      </c>
      <c r="E387" s="11">
        <v>16</v>
      </c>
      <c r="F387" s="12">
        <v>3</v>
      </c>
      <c r="G387" s="9">
        <f t="shared" ref="G387:G450" si="24">DATE(D387,F387,E387)</f>
        <v>44636</v>
      </c>
      <c r="H387" s="9">
        <f t="shared" ref="H387:H450" ca="1" si="25">TODAY()</f>
        <v>45584</v>
      </c>
      <c r="I387" s="10" t="str">
        <f t="shared" ref="I387:I450" ca="1" si="26">DATEDIF(G387,H387,"M") &amp;" months"</f>
        <v>31 months</v>
      </c>
      <c r="J387" s="10">
        <f t="shared" ref="J387:J450" ca="1" si="27">ROUND(YEARFRAC(G387,H387),0)</f>
        <v>3</v>
      </c>
    </row>
    <row r="388" spans="1:10" x14ac:dyDescent="0.25">
      <c r="A388" s="7">
        <v>341335</v>
      </c>
      <c r="B388" s="7">
        <v>1510.58</v>
      </c>
      <c r="C388" s="7">
        <v>18126.91</v>
      </c>
      <c r="D388" s="7">
        <v>2016</v>
      </c>
      <c r="E388" s="7">
        <v>12</v>
      </c>
      <c r="F388" s="8">
        <v>5</v>
      </c>
      <c r="G388" s="9">
        <f t="shared" si="24"/>
        <v>42502</v>
      </c>
      <c r="H388" s="9">
        <f t="shared" ca="1" si="25"/>
        <v>45584</v>
      </c>
      <c r="I388" s="10" t="str">
        <f t="shared" ca="1" si="26"/>
        <v>101 months</v>
      </c>
      <c r="J388" s="10">
        <f t="shared" ca="1" si="27"/>
        <v>8</v>
      </c>
    </row>
    <row r="389" spans="1:10" x14ac:dyDescent="0.25">
      <c r="A389" s="11">
        <v>682705</v>
      </c>
      <c r="B389" s="11">
        <v>41473.85</v>
      </c>
      <c r="C389" s="11">
        <v>497686.22</v>
      </c>
      <c r="D389" s="11">
        <v>2019</v>
      </c>
      <c r="E389" s="11">
        <v>27</v>
      </c>
      <c r="F389" s="12">
        <v>5</v>
      </c>
      <c r="G389" s="9">
        <f t="shared" si="24"/>
        <v>43612</v>
      </c>
      <c r="H389" s="9">
        <f t="shared" ca="1" si="25"/>
        <v>45584</v>
      </c>
      <c r="I389" s="10" t="str">
        <f t="shared" ca="1" si="26"/>
        <v>64 months</v>
      </c>
      <c r="J389" s="10">
        <f t="shared" ca="1" si="27"/>
        <v>5</v>
      </c>
    </row>
    <row r="390" spans="1:10" x14ac:dyDescent="0.25">
      <c r="A390" s="7">
        <v>626661</v>
      </c>
      <c r="B390" s="7">
        <v>2605.7600000000002</v>
      </c>
      <c r="C390" s="7">
        <v>31269.08</v>
      </c>
      <c r="D390" s="7">
        <v>2021</v>
      </c>
      <c r="E390" s="7">
        <v>5</v>
      </c>
      <c r="F390" s="8">
        <v>7</v>
      </c>
      <c r="G390" s="9">
        <f t="shared" si="24"/>
        <v>44382</v>
      </c>
      <c r="H390" s="9">
        <f t="shared" ca="1" si="25"/>
        <v>45584</v>
      </c>
      <c r="I390" s="10" t="str">
        <f t="shared" ca="1" si="26"/>
        <v>39 months</v>
      </c>
      <c r="J390" s="10">
        <f t="shared" ca="1" si="27"/>
        <v>3</v>
      </c>
    </row>
    <row r="391" spans="1:10" x14ac:dyDescent="0.25">
      <c r="A391" s="11">
        <v>607170</v>
      </c>
      <c r="B391" s="11">
        <v>20207.060000000001</v>
      </c>
      <c r="C391" s="11">
        <v>242484.66</v>
      </c>
      <c r="D391" s="11">
        <v>2021</v>
      </c>
      <c r="E391" s="11">
        <v>24</v>
      </c>
      <c r="F391" s="12">
        <v>5</v>
      </c>
      <c r="G391" s="9">
        <f t="shared" si="24"/>
        <v>44340</v>
      </c>
      <c r="H391" s="9">
        <f t="shared" ca="1" si="25"/>
        <v>45584</v>
      </c>
      <c r="I391" s="10" t="str">
        <f t="shared" ca="1" si="26"/>
        <v>40 months</v>
      </c>
      <c r="J391" s="10">
        <f t="shared" ca="1" si="27"/>
        <v>3</v>
      </c>
    </row>
    <row r="392" spans="1:10" x14ac:dyDescent="0.25">
      <c r="A392" s="7">
        <v>496140</v>
      </c>
      <c r="B392" s="7">
        <v>49278.31</v>
      </c>
      <c r="C392" s="7">
        <v>591339.67000000004</v>
      </c>
      <c r="D392" s="7">
        <v>2017</v>
      </c>
      <c r="E392" s="7">
        <v>13</v>
      </c>
      <c r="F392" s="8">
        <v>1</v>
      </c>
      <c r="G392" s="9">
        <f t="shared" si="24"/>
        <v>42748</v>
      </c>
      <c r="H392" s="9">
        <f t="shared" ca="1" si="25"/>
        <v>45584</v>
      </c>
      <c r="I392" s="10" t="str">
        <f t="shared" ca="1" si="26"/>
        <v>93 months</v>
      </c>
      <c r="J392" s="10">
        <f t="shared" ca="1" si="27"/>
        <v>8</v>
      </c>
    </row>
    <row r="393" spans="1:10" x14ac:dyDescent="0.25">
      <c r="A393" s="11">
        <v>802945</v>
      </c>
      <c r="B393" s="11">
        <v>14666.56</v>
      </c>
      <c r="C393" s="11">
        <v>175998.72</v>
      </c>
      <c r="D393" s="11">
        <v>2015</v>
      </c>
      <c r="E393" s="11">
        <v>8</v>
      </c>
      <c r="F393" s="12">
        <v>7</v>
      </c>
      <c r="G393" s="9">
        <f t="shared" si="24"/>
        <v>42193</v>
      </c>
      <c r="H393" s="9">
        <f t="shared" ca="1" si="25"/>
        <v>45584</v>
      </c>
      <c r="I393" s="10" t="str">
        <f t="shared" ca="1" si="26"/>
        <v>111 months</v>
      </c>
      <c r="J393" s="10">
        <f t="shared" ca="1" si="27"/>
        <v>9</v>
      </c>
    </row>
    <row r="394" spans="1:10" x14ac:dyDescent="0.25">
      <c r="A394" s="7">
        <v>289865</v>
      </c>
      <c r="B394" s="7">
        <v>46864.62</v>
      </c>
      <c r="C394" s="7">
        <v>562375.44999999995</v>
      </c>
      <c r="D394" s="7">
        <v>2023</v>
      </c>
      <c r="E394" s="7">
        <v>13</v>
      </c>
      <c r="F394" s="8">
        <v>1</v>
      </c>
      <c r="G394" s="9">
        <f t="shared" si="24"/>
        <v>44939</v>
      </c>
      <c r="H394" s="9">
        <f t="shared" ca="1" si="25"/>
        <v>45584</v>
      </c>
      <c r="I394" s="10" t="str">
        <f t="shared" ca="1" si="26"/>
        <v>21 months</v>
      </c>
      <c r="J394" s="10">
        <f t="shared" ca="1" si="27"/>
        <v>2</v>
      </c>
    </row>
    <row r="395" spans="1:10" x14ac:dyDescent="0.25">
      <c r="A395" s="11">
        <v>687643</v>
      </c>
      <c r="B395" s="11">
        <v>16715.189999999999</v>
      </c>
      <c r="C395" s="11">
        <v>200582.24</v>
      </c>
      <c r="D395" s="11">
        <v>2019</v>
      </c>
      <c r="E395" s="11">
        <v>7</v>
      </c>
      <c r="F395" s="12">
        <v>6</v>
      </c>
      <c r="G395" s="9">
        <f t="shared" si="24"/>
        <v>43623</v>
      </c>
      <c r="H395" s="9">
        <f t="shared" ca="1" si="25"/>
        <v>45584</v>
      </c>
      <c r="I395" s="10" t="str">
        <f t="shared" ca="1" si="26"/>
        <v>64 months</v>
      </c>
      <c r="J395" s="10">
        <f t="shared" ca="1" si="27"/>
        <v>5</v>
      </c>
    </row>
    <row r="396" spans="1:10" x14ac:dyDescent="0.25">
      <c r="A396" s="7">
        <v>358240</v>
      </c>
      <c r="B396" s="7">
        <v>31700.32</v>
      </c>
      <c r="C396" s="7">
        <v>380403.82</v>
      </c>
      <c r="D396" s="7">
        <v>2016</v>
      </c>
      <c r="E396" s="7">
        <v>28</v>
      </c>
      <c r="F396" s="8">
        <v>11</v>
      </c>
      <c r="G396" s="9">
        <f t="shared" si="24"/>
        <v>42702</v>
      </c>
      <c r="H396" s="9">
        <f t="shared" ca="1" si="25"/>
        <v>45584</v>
      </c>
      <c r="I396" s="10" t="str">
        <f t="shared" ca="1" si="26"/>
        <v>94 months</v>
      </c>
      <c r="J396" s="10">
        <f t="shared" ca="1" si="27"/>
        <v>8</v>
      </c>
    </row>
    <row r="397" spans="1:10" x14ac:dyDescent="0.25">
      <c r="A397" s="11">
        <v>132287</v>
      </c>
      <c r="B397" s="11">
        <v>14148.83</v>
      </c>
      <c r="C397" s="11">
        <v>169785.98</v>
      </c>
      <c r="D397" s="11">
        <v>2017</v>
      </c>
      <c r="E397" s="11">
        <v>10</v>
      </c>
      <c r="F397" s="12">
        <v>7</v>
      </c>
      <c r="G397" s="9">
        <f t="shared" si="24"/>
        <v>42926</v>
      </c>
      <c r="H397" s="9">
        <f t="shared" ca="1" si="25"/>
        <v>45584</v>
      </c>
      <c r="I397" s="10" t="str">
        <f t="shared" ca="1" si="26"/>
        <v>87 months</v>
      </c>
      <c r="J397" s="10">
        <f t="shared" ca="1" si="27"/>
        <v>7</v>
      </c>
    </row>
    <row r="398" spans="1:10" x14ac:dyDescent="0.25">
      <c r="A398" s="7">
        <v>156434</v>
      </c>
      <c r="B398" s="7">
        <v>45499.519999999997</v>
      </c>
      <c r="C398" s="7">
        <v>545994.29</v>
      </c>
      <c r="D398" s="7">
        <v>2019</v>
      </c>
      <c r="E398" s="7">
        <v>15</v>
      </c>
      <c r="F398" s="8">
        <v>9</v>
      </c>
      <c r="G398" s="9">
        <f t="shared" si="24"/>
        <v>43723</v>
      </c>
      <c r="H398" s="9">
        <f t="shared" ca="1" si="25"/>
        <v>45584</v>
      </c>
      <c r="I398" s="10" t="str">
        <f t="shared" ca="1" si="26"/>
        <v>61 months</v>
      </c>
      <c r="J398" s="10">
        <f t="shared" ca="1" si="27"/>
        <v>5</v>
      </c>
    </row>
    <row r="399" spans="1:10" x14ac:dyDescent="0.25">
      <c r="A399" s="11">
        <v>139252</v>
      </c>
      <c r="B399" s="11">
        <v>39049.03</v>
      </c>
      <c r="C399" s="11">
        <v>468588.41</v>
      </c>
      <c r="D399" s="11">
        <v>2017</v>
      </c>
      <c r="E399" s="11">
        <v>9</v>
      </c>
      <c r="F399" s="12">
        <v>12</v>
      </c>
      <c r="G399" s="9">
        <f t="shared" si="24"/>
        <v>43078</v>
      </c>
      <c r="H399" s="9">
        <f t="shared" ca="1" si="25"/>
        <v>45584</v>
      </c>
      <c r="I399" s="10" t="str">
        <f t="shared" ca="1" si="26"/>
        <v>82 months</v>
      </c>
      <c r="J399" s="10">
        <f t="shared" ca="1" si="27"/>
        <v>7</v>
      </c>
    </row>
    <row r="400" spans="1:10" x14ac:dyDescent="0.25">
      <c r="A400" s="7">
        <v>810092</v>
      </c>
      <c r="B400" s="7">
        <v>9690.31</v>
      </c>
      <c r="C400" s="7">
        <v>116283.69</v>
      </c>
      <c r="D400" s="7">
        <v>2015</v>
      </c>
      <c r="E400" s="7">
        <v>9</v>
      </c>
      <c r="F400" s="8">
        <v>5</v>
      </c>
      <c r="G400" s="9">
        <f t="shared" si="24"/>
        <v>42133</v>
      </c>
      <c r="H400" s="9">
        <f t="shared" ca="1" si="25"/>
        <v>45584</v>
      </c>
      <c r="I400" s="10" t="str">
        <f t="shared" ca="1" si="26"/>
        <v>113 months</v>
      </c>
      <c r="J400" s="10">
        <f t="shared" ca="1" si="27"/>
        <v>9</v>
      </c>
    </row>
    <row r="401" spans="1:10" x14ac:dyDescent="0.25">
      <c r="A401" s="11">
        <v>329766</v>
      </c>
      <c r="B401" s="11">
        <v>36498.129999999997</v>
      </c>
      <c r="C401" s="11">
        <v>437977.61</v>
      </c>
      <c r="D401" s="11">
        <v>2019</v>
      </c>
      <c r="E401" s="11">
        <v>5</v>
      </c>
      <c r="F401" s="12">
        <v>7</v>
      </c>
      <c r="G401" s="9">
        <f t="shared" si="24"/>
        <v>43651</v>
      </c>
      <c r="H401" s="9">
        <f t="shared" ca="1" si="25"/>
        <v>45584</v>
      </c>
      <c r="I401" s="10" t="str">
        <f t="shared" ca="1" si="26"/>
        <v>63 months</v>
      </c>
      <c r="J401" s="10">
        <f t="shared" ca="1" si="27"/>
        <v>5</v>
      </c>
    </row>
    <row r="402" spans="1:10" x14ac:dyDescent="0.25">
      <c r="A402" s="7">
        <v>680255</v>
      </c>
      <c r="B402" s="7">
        <v>24678.11</v>
      </c>
      <c r="C402" s="7">
        <v>296137.31</v>
      </c>
      <c r="D402" s="7">
        <v>2023</v>
      </c>
      <c r="E402" s="7">
        <v>13</v>
      </c>
      <c r="F402" s="8">
        <v>9</v>
      </c>
      <c r="G402" s="9">
        <f t="shared" si="24"/>
        <v>45182</v>
      </c>
      <c r="H402" s="9">
        <f t="shared" ca="1" si="25"/>
        <v>45584</v>
      </c>
      <c r="I402" s="10" t="str">
        <f t="shared" ca="1" si="26"/>
        <v>13 months</v>
      </c>
      <c r="J402" s="10">
        <f t="shared" ca="1" si="27"/>
        <v>1</v>
      </c>
    </row>
    <row r="403" spans="1:10" x14ac:dyDescent="0.25">
      <c r="A403" s="11">
        <v>171779</v>
      </c>
      <c r="B403" s="11">
        <v>25565</v>
      </c>
      <c r="C403" s="11">
        <v>306780.02</v>
      </c>
      <c r="D403" s="11">
        <v>2017</v>
      </c>
      <c r="E403" s="11">
        <v>8</v>
      </c>
      <c r="F403" s="12">
        <v>7</v>
      </c>
      <c r="G403" s="9">
        <f t="shared" si="24"/>
        <v>42924</v>
      </c>
      <c r="H403" s="9">
        <f t="shared" ca="1" si="25"/>
        <v>45584</v>
      </c>
      <c r="I403" s="10" t="str">
        <f t="shared" ca="1" si="26"/>
        <v>87 months</v>
      </c>
      <c r="J403" s="10">
        <f t="shared" ca="1" si="27"/>
        <v>7</v>
      </c>
    </row>
    <row r="404" spans="1:10" x14ac:dyDescent="0.25">
      <c r="A404" s="7">
        <v>446602</v>
      </c>
      <c r="B404" s="7">
        <v>6767.89</v>
      </c>
      <c r="C404" s="7">
        <v>81214.679999999993</v>
      </c>
      <c r="D404" s="7">
        <v>2021</v>
      </c>
      <c r="E404" s="7">
        <v>22</v>
      </c>
      <c r="F404" s="8">
        <v>11</v>
      </c>
      <c r="G404" s="9">
        <f t="shared" si="24"/>
        <v>44522</v>
      </c>
      <c r="H404" s="9">
        <f t="shared" ca="1" si="25"/>
        <v>45584</v>
      </c>
      <c r="I404" s="10" t="str">
        <f t="shared" ca="1" si="26"/>
        <v>34 months</v>
      </c>
      <c r="J404" s="10">
        <f t="shared" ca="1" si="27"/>
        <v>3</v>
      </c>
    </row>
    <row r="405" spans="1:10" x14ac:dyDescent="0.25">
      <c r="A405" s="11">
        <v>168817</v>
      </c>
      <c r="B405" s="11">
        <v>31241.87</v>
      </c>
      <c r="C405" s="11">
        <v>374902.44</v>
      </c>
      <c r="D405" s="11">
        <v>2019</v>
      </c>
      <c r="E405" s="11">
        <v>3</v>
      </c>
      <c r="F405" s="12">
        <v>12</v>
      </c>
      <c r="G405" s="9">
        <f t="shared" si="24"/>
        <v>43802</v>
      </c>
      <c r="H405" s="9">
        <f t="shared" ca="1" si="25"/>
        <v>45584</v>
      </c>
      <c r="I405" s="10" t="str">
        <f t="shared" ca="1" si="26"/>
        <v>58 months</v>
      </c>
      <c r="J405" s="10">
        <f t="shared" ca="1" si="27"/>
        <v>5</v>
      </c>
    </row>
    <row r="406" spans="1:10" x14ac:dyDescent="0.25">
      <c r="A406" s="7">
        <v>855830</v>
      </c>
      <c r="B406" s="7">
        <v>888.21</v>
      </c>
      <c r="C406" s="7">
        <v>10658.49</v>
      </c>
      <c r="D406" s="7">
        <v>2017</v>
      </c>
      <c r="E406" s="7">
        <v>30</v>
      </c>
      <c r="F406" s="8">
        <v>10</v>
      </c>
      <c r="G406" s="9">
        <f t="shared" si="24"/>
        <v>43038</v>
      </c>
      <c r="H406" s="9">
        <f t="shared" ca="1" si="25"/>
        <v>45584</v>
      </c>
      <c r="I406" s="10" t="str">
        <f t="shared" ca="1" si="26"/>
        <v>83 months</v>
      </c>
      <c r="J406" s="10">
        <f t="shared" ca="1" si="27"/>
        <v>7</v>
      </c>
    </row>
    <row r="407" spans="1:10" x14ac:dyDescent="0.25">
      <c r="A407" s="11">
        <v>338613</v>
      </c>
      <c r="B407" s="11">
        <v>21518.959999999999</v>
      </c>
      <c r="C407" s="11">
        <v>258227.5</v>
      </c>
      <c r="D407" s="11">
        <v>2017</v>
      </c>
      <c r="E407" s="11">
        <v>27</v>
      </c>
      <c r="F407" s="12">
        <v>8</v>
      </c>
      <c r="G407" s="9">
        <f t="shared" si="24"/>
        <v>42974</v>
      </c>
      <c r="H407" s="9">
        <f t="shared" ca="1" si="25"/>
        <v>45584</v>
      </c>
      <c r="I407" s="10" t="str">
        <f t="shared" ca="1" si="26"/>
        <v>85 months</v>
      </c>
      <c r="J407" s="10">
        <f t="shared" ca="1" si="27"/>
        <v>7</v>
      </c>
    </row>
    <row r="408" spans="1:10" x14ac:dyDescent="0.25">
      <c r="A408" s="7">
        <v>402435</v>
      </c>
      <c r="B408" s="7">
        <v>26093.83</v>
      </c>
      <c r="C408" s="7">
        <v>313126.01</v>
      </c>
      <c r="D408" s="7">
        <v>2014</v>
      </c>
      <c r="E408" s="7">
        <v>8</v>
      </c>
      <c r="F408" s="8">
        <v>11</v>
      </c>
      <c r="G408" s="9">
        <f t="shared" si="24"/>
        <v>41951</v>
      </c>
      <c r="H408" s="9">
        <f t="shared" ca="1" si="25"/>
        <v>45584</v>
      </c>
      <c r="I408" s="10" t="str">
        <f t="shared" ca="1" si="26"/>
        <v>119 months</v>
      </c>
      <c r="J408" s="10">
        <f t="shared" ca="1" si="27"/>
        <v>10</v>
      </c>
    </row>
    <row r="409" spans="1:10" x14ac:dyDescent="0.25">
      <c r="A409" s="11">
        <v>595816</v>
      </c>
      <c r="B409" s="11">
        <v>12476.62</v>
      </c>
      <c r="C409" s="11">
        <v>149719.46</v>
      </c>
      <c r="D409" s="11">
        <v>2022</v>
      </c>
      <c r="E409" s="11">
        <v>1</v>
      </c>
      <c r="F409" s="12">
        <v>6</v>
      </c>
      <c r="G409" s="9">
        <f t="shared" si="24"/>
        <v>44713</v>
      </c>
      <c r="H409" s="9">
        <f t="shared" ca="1" si="25"/>
        <v>45584</v>
      </c>
      <c r="I409" s="10" t="str">
        <f t="shared" ca="1" si="26"/>
        <v>28 months</v>
      </c>
      <c r="J409" s="10">
        <f t="shared" ca="1" si="27"/>
        <v>2</v>
      </c>
    </row>
    <row r="410" spans="1:10" x14ac:dyDescent="0.25">
      <c r="A410" s="7">
        <v>463251</v>
      </c>
      <c r="B410" s="7">
        <v>13042.19</v>
      </c>
      <c r="C410" s="7">
        <v>156506.29</v>
      </c>
      <c r="D410" s="7">
        <v>2020</v>
      </c>
      <c r="E410" s="7">
        <v>7</v>
      </c>
      <c r="F410" s="8">
        <v>6</v>
      </c>
      <c r="G410" s="9">
        <f t="shared" si="24"/>
        <v>43989</v>
      </c>
      <c r="H410" s="9">
        <f t="shared" ca="1" si="25"/>
        <v>45584</v>
      </c>
      <c r="I410" s="10" t="str">
        <f t="shared" ca="1" si="26"/>
        <v>52 months</v>
      </c>
      <c r="J410" s="10">
        <f t="shared" ca="1" si="27"/>
        <v>4</v>
      </c>
    </row>
    <row r="411" spans="1:10" x14ac:dyDescent="0.25">
      <c r="A411" s="11">
        <v>688984</v>
      </c>
      <c r="B411" s="11">
        <v>32424.720000000001</v>
      </c>
      <c r="C411" s="11">
        <v>389096.69</v>
      </c>
      <c r="D411" s="11">
        <v>2022</v>
      </c>
      <c r="E411" s="11">
        <v>10</v>
      </c>
      <c r="F411" s="12">
        <v>12</v>
      </c>
      <c r="G411" s="9">
        <f t="shared" si="24"/>
        <v>44905</v>
      </c>
      <c r="H411" s="9">
        <f t="shared" ca="1" si="25"/>
        <v>45584</v>
      </c>
      <c r="I411" s="10" t="str">
        <f t="shared" ca="1" si="26"/>
        <v>22 months</v>
      </c>
      <c r="J411" s="10">
        <f t="shared" ca="1" si="27"/>
        <v>2</v>
      </c>
    </row>
    <row r="412" spans="1:10" x14ac:dyDescent="0.25">
      <c r="A412" s="7">
        <v>898828</v>
      </c>
      <c r="B412" s="7">
        <v>44594.79</v>
      </c>
      <c r="C412" s="7">
        <v>535137.48</v>
      </c>
      <c r="D412" s="7">
        <v>2017</v>
      </c>
      <c r="E412" s="7">
        <v>24</v>
      </c>
      <c r="F412" s="8">
        <v>7</v>
      </c>
      <c r="G412" s="9">
        <f t="shared" si="24"/>
        <v>42940</v>
      </c>
      <c r="H412" s="9">
        <f t="shared" ca="1" si="25"/>
        <v>45584</v>
      </c>
      <c r="I412" s="10" t="str">
        <f t="shared" ca="1" si="26"/>
        <v>86 months</v>
      </c>
      <c r="J412" s="10">
        <f t="shared" ca="1" si="27"/>
        <v>7</v>
      </c>
    </row>
    <row r="413" spans="1:10" x14ac:dyDescent="0.25">
      <c r="A413" s="11">
        <v>710772</v>
      </c>
      <c r="B413" s="11">
        <v>36072.51</v>
      </c>
      <c r="C413" s="11">
        <v>432870.16</v>
      </c>
      <c r="D413" s="11">
        <v>2019</v>
      </c>
      <c r="E413" s="11">
        <v>24</v>
      </c>
      <c r="F413" s="12">
        <v>11</v>
      </c>
      <c r="G413" s="9">
        <f t="shared" si="24"/>
        <v>43793</v>
      </c>
      <c r="H413" s="9">
        <f t="shared" ca="1" si="25"/>
        <v>45584</v>
      </c>
      <c r="I413" s="10" t="str">
        <f t="shared" ca="1" si="26"/>
        <v>58 months</v>
      </c>
      <c r="J413" s="10">
        <f t="shared" ca="1" si="27"/>
        <v>5</v>
      </c>
    </row>
    <row r="414" spans="1:10" x14ac:dyDescent="0.25">
      <c r="A414" s="7">
        <v>397145</v>
      </c>
      <c r="B414" s="7">
        <v>1567.82</v>
      </c>
      <c r="C414" s="7">
        <v>18813.810000000001</v>
      </c>
      <c r="D414" s="7">
        <v>2020</v>
      </c>
      <c r="E414" s="7">
        <v>31</v>
      </c>
      <c r="F414" s="8">
        <v>3</v>
      </c>
      <c r="G414" s="9">
        <f t="shared" si="24"/>
        <v>43921</v>
      </c>
      <c r="H414" s="9">
        <f t="shared" ca="1" si="25"/>
        <v>45584</v>
      </c>
      <c r="I414" s="10" t="str">
        <f t="shared" ca="1" si="26"/>
        <v>54 months</v>
      </c>
      <c r="J414" s="10">
        <f t="shared" ca="1" si="27"/>
        <v>5</v>
      </c>
    </row>
    <row r="415" spans="1:10" x14ac:dyDescent="0.25">
      <c r="A415" s="11">
        <v>406716</v>
      </c>
      <c r="B415" s="11">
        <v>43611.59</v>
      </c>
      <c r="C415" s="11">
        <v>523339.04</v>
      </c>
      <c r="D415" s="11">
        <v>2021</v>
      </c>
      <c r="E415" s="11">
        <v>25</v>
      </c>
      <c r="F415" s="12">
        <v>5</v>
      </c>
      <c r="G415" s="9">
        <f t="shared" si="24"/>
        <v>44341</v>
      </c>
      <c r="H415" s="9">
        <f t="shared" ca="1" si="25"/>
        <v>45584</v>
      </c>
      <c r="I415" s="10" t="str">
        <f t="shared" ca="1" si="26"/>
        <v>40 months</v>
      </c>
      <c r="J415" s="10">
        <f t="shared" ca="1" si="27"/>
        <v>3</v>
      </c>
    </row>
    <row r="416" spans="1:10" x14ac:dyDescent="0.25">
      <c r="A416" s="7">
        <v>823259</v>
      </c>
      <c r="B416" s="7">
        <v>23979.57</v>
      </c>
      <c r="C416" s="7">
        <v>287754.78999999998</v>
      </c>
      <c r="D416" s="7">
        <v>2021</v>
      </c>
      <c r="E416" s="7">
        <v>4</v>
      </c>
      <c r="F416" s="8">
        <v>5</v>
      </c>
      <c r="G416" s="9">
        <f t="shared" si="24"/>
        <v>44320</v>
      </c>
      <c r="H416" s="9">
        <f t="shared" ca="1" si="25"/>
        <v>45584</v>
      </c>
      <c r="I416" s="10" t="str">
        <f t="shared" ca="1" si="26"/>
        <v>41 months</v>
      </c>
      <c r="J416" s="10">
        <f t="shared" ca="1" si="27"/>
        <v>3</v>
      </c>
    </row>
    <row r="417" spans="1:10" x14ac:dyDescent="0.25">
      <c r="A417" s="11">
        <v>502640</v>
      </c>
      <c r="B417" s="11">
        <v>22228.44</v>
      </c>
      <c r="C417" s="11">
        <v>266741.26</v>
      </c>
      <c r="D417" s="11">
        <v>2024</v>
      </c>
      <c r="E417" s="11">
        <v>27</v>
      </c>
      <c r="F417" s="12">
        <v>5</v>
      </c>
      <c r="G417" s="9">
        <f t="shared" si="24"/>
        <v>45439</v>
      </c>
      <c r="H417" s="9">
        <f t="shared" ca="1" si="25"/>
        <v>45584</v>
      </c>
      <c r="I417" s="10" t="str">
        <f t="shared" ca="1" si="26"/>
        <v>4 months</v>
      </c>
      <c r="J417" s="10">
        <f t="shared" ca="1" si="27"/>
        <v>0</v>
      </c>
    </row>
    <row r="418" spans="1:10" x14ac:dyDescent="0.25">
      <c r="A418" s="7">
        <v>420050</v>
      </c>
      <c r="B418" s="7">
        <v>41288.68</v>
      </c>
      <c r="C418" s="7">
        <v>495464.21</v>
      </c>
      <c r="D418" s="7">
        <v>2022</v>
      </c>
      <c r="E418" s="7">
        <v>15</v>
      </c>
      <c r="F418" s="8">
        <v>5</v>
      </c>
      <c r="G418" s="9">
        <f t="shared" si="24"/>
        <v>44696</v>
      </c>
      <c r="H418" s="9">
        <f t="shared" ca="1" si="25"/>
        <v>45584</v>
      </c>
      <c r="I418" s="10" t="str">
        <f t="shared" ca="1" si="26"/>
        <v>29 months</v>
      </c>
      <c r="J418" s="10">
        <f t="shared" ca="1" si="27"/>
        <v>2</v>
      </c>
    </row>
    <row r="419" spans="1:10" x14ac:dyDescent="0.25">
      <c r="A419" s="11">
        <v>939864</v>
      </c>
      <c r="B419" s="11">
        <v>11253.06</v>
      </c>
      <c r="C419" s="11">
        <v>135036.68</v>
      </c>
      <c r="D419" s="11">
        <v>2023</v>
      </c>
      <c r="E419" s="11">
        <v>9</v>
      </c>
      <c r="F419" s="12">
        <v>6</v>
      </c>
      <c r="G419" s="9">
        <f t="shared" si="24"/>
        <v>45086</v>
      </c>
      <c r="H419" s="9">
        <f t="shared" ca="1" si="25"/>
        <v>45584</v>
      </c>
      <c r="I419" s="10" t="str">
        <f t="shared" ca="1" si="26"/>
        <v>16 months</v>
      </c>
      <c r="J419" s="10">
        <f t="shared" ca="1" si="27"/>
        <v>1</v>
      </c>
    </row>
    <row r="420" spans="1:10" x14ac:dyDescent="0.25">
      <c r="A420" s="7">
        <v>430581</v>
      </c>
      <c r="B420" s="7">
        <v>32607.5</v>
      </c>
      <c r="C420" s="7">
        <v>391289.97</v>
      </c>
      <c r="D420" s="7">
        <v>2015</v>
      </c>
      <c r="E420" s="7">
        <v>14</v>
      </c>
      <c r="F420" s="8">
        <v>1</v>
      </c>
      <c r="G420" s="9">
        <f t="shared" si="24"/>
        <v>42018</v>
      </c>
      <c r="H420" s="9">
        <f t="shared" ca="1" si="25"/>
        <v>45584</v>
      </c>
      <c r="I420" s="10" t="str">
        <f t="shared" ca="1" si="26"/>
        <v>117 months</v>
      </c>
      <c r="J420" s="10">
        <f t="shared" ca="1" si="27"/>
        <v>10</v>
      </c>
    </row>
    <row r="421" spans="1:10" x14ac:dyDescent="0.25">
      <c r="A421" s="11">
        <v>138637</v>
      </c>
      <c r="B421" s="11">
        <v>1345.53</v>
      </c>
      <c r="C421" s="11">
        <v>16146.35</v>
      </c>
      <c r="D421" s="11">
        <v>2015</v>
      </c>
      <c r="E421" s="11">
        <v>28</v>
      </c>
      <c r="F421" s="12">
        <v>1</v>
      </c>
      <c r="G421" s="9">
        <f t="shared" si="24"/>
        <v>42032</v>
      </c>
      <c r="H421" s="9">
        <f t="shared" ca="1" si="25"/>
        <v>45584</v>
      </c>
      <c r="I421" s="10" t="str">
        <f t="shared" ca="1" si="26"/>
        <v>116 months</v>
      </c>
      <c r="J421" s="10">
        <f t="shared" ca="1" si="27"/>
        <v>10</v>
      </c>
    </row>
    <row r="422" spans="1:10" x14ac:dyDescent="0.25">
      <c r="A422" s="7">
        <v>439496</v>
      </c>
      <c r="B422" s="7">
        <v>16124.62</v>
      </c>
      <c r="C422" s="7">
        <v>193495.44</v>
      </c>
      <c r="D422" s="7">
        <v>2017</v>
      </c>
      <c r="E422" s="7">
        <v>2</v>
      </c>
      <c r="F422" s="8">
        <v>9</v>
      </c>
      <c r="G422" s="9">
        <f t="shared" si="24"/>
        <v>42980</v>
      </c>
      <c r="H422" s="9">
        <f t="shared" ca="1" si="25"/>
        <v>45584</v>
      </c>
      <c r="I422" s="10" t="str">
        <f t="shared" ca="1" si="26"/>
        <v>85 months</v>
      </c>
      <c r="J422" s="10">
        <f t="shared" ca="1" si="27"/>
        <v>7</v>
      </c>
    </row>
    <row r="423" spans="1:10" x14ac:dyDescent="0.25">
      <c r="A423" s="11">
        <v>958775</v>
      </c>
      <c r="B423" s="11">
        <v>30215.26</v>
      </c>
      <c r="C423" s="11">
        <v>362583.16</v>
      </c>
      <c r="D423" s="11">
        <v>2022</v>
      </c>
      <c r="E423" s="11">
        <v>25</v>
      </c>
      <c r="F423" s="12">
        <v>6</v>
      </c>
      <c r="G423" s="9">
        <f t="shared" si="24"/>
        <v>44737</v>
      </c>
      <c r="H423" s="9">
        <f t="shared" ca="1" si="25"/>
        <v>45584</v>
      </c>
      <c r="I423" s="10" t="str">
        <f t="shared" ca="1" si="26"/>
        <v>27 months</v>
      </c>
      <c r="J423" s="10">
        <f t="shared" ca="1" si="27"/>
        <v>2</v>
      </c>
    </row>
    <row r="424" spans="1:10" x14ac:dyDescent="0.25">
      <c r="A424" s="7">
        <v>961697</v>
      </c>
      <c r="B424" s="7">
        <v>10494.11</v>
      </c>
      <c r="C424" s="7">
        <v>125929.3</v>
      </c>
      <c r="D424" s="7">
        <v>2020</v>
      </c>
      <c r="E424" s="7">
        <v>14</v>
      </c>
      <c r="F424" s="8">
        <v>7</v>
      </c>
      <c r="G424" s="9">
        <f t="shared" si="24"/>
        <v>44026</v>
      </c>
      <c r="H424" s="9">
        <f t="shared" ca="1" si="25"/>
        <v>45584</v>
      </c>
      <c r="I424" s="10" t="str">
        <f t="shared" ca="1" si="26"/>
        <v>51 months</v>
      </c>
      <c r="J424" s="10">
        <f t="shared" ca="1" si="27"/>
        <v>4</v>
      </c>
    </row>
    <row r="425" spans="1:10" x14ac:dyDescent="0.25">
      <c r="A425" s="11">
        <v>394067</v>
      </c>
      <c r="B425" s="11">
        <v>36830.04</v>
      </c>
      <c r="C425" s="11">
        <v>441960.52</v>
      </c>
      <c r="D425" s="11">
        <v>2017</v>
      </c>
      <c r="E425" s="11">
        <v>27</v>
      </c>
      <c r="F425" s="12">
        <v>10</v>
      </c>
      <c r="G425" s="9">
        <f t="shared" si="24"/>
        <v>43035</v>
      </c>
      <c r="H425" s="9">
        <f t="shared" ca="1" si="25"/>
        <v>45584</v>
      </c>
      <c r="I425" s="10" t="str">
        <f t="shared" ca="1" si="26"/>
        <v>83 months</v>
      </c>
      <c r="J425" s="10">
        <f t="shared" ca="1" si="27"/>
        <v>7</v>
      </c>
    </row>
    <row r="426" spans="1:10" x14ac:dyDescent="0.25">
      <c r="A426" s="7">
        <v>775130</v>
      </c>
      <c r="B426" s="7">
        <v>43667.41</v>
      </c>
      <c r="C426" s="7">
        <v>524008.91</v>
      </c>
      <c r="D426" s="7">
        <v>2023</v>
      </c>
      <c r="E426" s="7">
        <v>23</v>
      </c>
      <c r="F426" s="8">
        <v>5</v>
      </c>
      <c r="G426" s="9">
        <f t="shared" si="24"/>
        <v>45069</v>
      </c>
      <c r="H426" s="9">
        <f t="shared" ca="1" si="25"/>
        <v>45584</v>
      </c>
      <c r="I426" s="10" t="str">
        <f t="shared" ca="1" si="26"/>
        <v>16 months</v>
      </c>
      <c r="J426" s="10">
        <f t="shared" ca="1" si="27"/>
        <v>1</v>
      </c>
    </row>
    <row r="427" spans="1:10" x14ac:dyDescent="0.25">
      <c r="A427" s="11">
        <v>740158</v>
      </c>
      <c r="B427" s="11">
        <v>29741.95</v>
      </c>
      <c r="C427" s="11">
        <v>356903.38</v>
      </c>
      <c r="D427" s="11">
        <v>2021</v>
      </c>
      <c r="E427" s="11">
        <v>29</v>
      </c>
      <c r="F427" s="12">
        <v>9</v>
      </c>
      <c r="G427" s="9">
        <f t="shared" si="24"/>
        <v>44468</v>
      </c>
      <c r="H427" s="9">
        <f t="shared" ca="1" si="25"/>
        <v>45584</v>
      </c>
      <c r="I427" s="10" t="str">
        <f t="shared" ca="1" si="26"/>
        <v>36 months</v>
      </c>
      <c r="J427" s="10">
        <f t="shared" ca="1" si="27"/>
        <v>3</v>
      </c>
    </row>
    <row r="428" spans="1:10" x14ac:dyDescent="0.25">
      <c r="A428" s="7">
        <v>234406</v>
      </c>
      <c r="B428" s="7">
        <v>24999.93</v>
      </c>
      <c r="C428" s="7">
        <v>299999.21000000002</v>
      </c>
      <c r="D428" s="7">
        <v>2016</v>
      </c>
      <c r="E428" s="7">
        <v>1</v>
      </c>
      <c r="F428" s="8">
        <v>1</v>
      </c>
      <c r="G428" s="9">
        <f t="shared" si="24"/>
        <v>42370</v>
      </c>
      <c r="H428" s="9">
        <f t="shared" ca="1" si="25"/>
        <v>45584</v>
      </c>
      <c r="I428" s="10" t="str">
        <f t="shared" ca="1" si="26"/>
        <v>105 months</v>
      </c>
      <c r="J428" s="10">
        <f t="shared" ca="1" si="27"/>
        <v>9</v>
      </c>
    </row>
    <row r="429" spans="1:10" x14ac:dyDescent="0.25">
      <c r="A429" s="11">
        <v>622703</v>
      </c>
      <c r="B429" s="11">
        <v>31667.97</v>
      </c>
      <c r="C429" s="11">
        <v>380015.63</v>
      </c>
      <c r="D429" s="11">
        <v>2016</v>
      </c>
      <c r="E429" s="11">
        <v>9</v>
      </c>
      <c r="F429" s="12">
        <v>4</v>
      </c>
      <c r="G429" s="9">
        <f t="shared" si="24"/>
        <v>42469</v>
      </c>
      <c r="H429" s="9">
        <f t="shared" ca="1" si="25"/>
        <v>45584</v>
      </c>
      <c r="I429" s="10" t="str">
        <f t="shared" ca="1" si="26"/>
        <v>102 months</v>
      </c>
      <c r="J429" s="10">
        <f t="shared" ca="1" si="27"/>
        <v>9</v>
      </c>
    </row>
    <row r="430" spans="1:10" x14ac:dyDescent="0.25">
      <c r="A430" s="7">
        <v>761680</v>
      </c>
      <c r="B430" s="7">
        <v>39205.75</v>
      </c>
      <c r="C430" s="7">
        <v>470468.94</v>
      </c>
      <c r="D430" s="7">
        <v>2018</v>
      </c>
      <c r="E430" s="7">
        <v>6</v>
      </c>
      <c r="F430" s="8">
        <v>5</v>
      </c>
      <c r="G430" s="9">
        <f t="shared" si="24"/>
        <v>43226</v>
      </c>
      <c r="H430" s="9">
        <f t="shared" ca="1" si="25"/>
        <v>45584</v>
      </c>
      <c r="I430" s="10" t="str">
        <f t="shared" ca="1" si="26"/>
        <v>77 months</v>
      </c>
      <c r="J430" s="10">
        <f t="shared" ca="1" si="27"/>
        <v>6</v>
      </c>
    </row>
    <row r="431" spans="1:10" x14ac:dyDescent="0.25">
      <c r="A431" s="11">
        <v>576942</v>
      </c>
      <c r="B431" s="11">
        <v>22170.7</v>
      </c>
      <c r="C431" s="11">
        <v>266048.40999999997</v>
      </c>
      <c r="D431" s="11">
        <v>2015</v>
      </c>
      <c r="E431" s="11">
        <v>15</v>
      </c>
      <c r="F431" s="12">
        <v>1</v>
      </c>
      <c r="G431" s="9">
        <f t="shared" si="24"/>
        <v>42019</v>
      </c>
      <c r="H431" s="9">
        <f t="shared" ca="1" si="25"/>
        <v>45584</v>
      </c>
      <c r="I431" s="10" t="str">
        <f t="shared" ca="1" si="26"/>
        <v>117 months</v>
      </c>
      <c r="J431" s="10">
        <f t="shared" ca="1" si="27"/>
        <v>10</v>
      </c>
    </row>
    <row r="432" spans="1:10" x14ac:dyDescent="0.25">
      <c r="A432" s="7">
        <v>585884</v>
      </c>
      <c r="B432" s="7">
        <v>5543.3</v>
      </c>
      <c r="C432" s="7">
        <v>66519.63</v>
      </c>
      <c r="D432" s="7">
        <v>2021</v>
      </c>
      <c r="E432" s="7">
        <v>15</v>
      </c>
      <c r="F432" s="8">
        <v>9</v>
      </c>
      <c r="G432" s="9">
        <f t="shared" si="24"/>
        <v>44454</v>
      </c>
      <c r="H432" s="9">
        <f t="shared" ca="1" si="25"/>
        <v>45584</v>
      </c>
      <c r="I432" s="10" t="str">
        <f t="shared" ca="1" si="26"/>
        <v>37 months</v>
      </c>
      <c r="J432" s="10">
        <f t="shared" ca="1" si="27"/>
        <v>3</v>
      </c>
    </row>
    <row r="433" spans="1:10" x14ac:dyDescent="0.25">
      <c r="A433" s="11">
        <v>396104</v>
      </c>
      <c r="B433" s="11">
        <v>23718.78</v>
      </c>
      <c r="C433" s="11">
        <v>284625.36</v>
      </c>
      <c r="D433" s="11">
        <v>2019</v>
      </c>
      <c r="E433" s="11">
        <v>16</v>
      </c>
      <c r="F433" s="12">
        <v>7</v>
      </c>
      <c r="G433" s="9">
        <f t="shared" si="24"/>
        <v>43662</v>
      </c>
      <c r="H433" s="9">
        <f t="shared" ca="1" si="25"/>
        <v>45584</v>
      </c>
      <c r="I433" s="10" t="str">
        <f t="shared" ca="1" si="26"/>
        <v>63 months</v>
      </c>
      <c r="J433" s="10">
        <f t="shared" ca="1" si="27"/>
        <v>5</v>
      </c>
    </row>
    <row r="434" spans="1:10" x14ac:dyDescent="0.25">
      <c r="A434" s="7">
        <v>367676</v>
      </c>
      <c r="B434" s="7">
        <v>12982.66</v>
      </c>
      <c r="C434" s="7">
        <v>155791.88</v>
      </c>
      <c r="D434" s="7">
        <v>2017</v>
      </c>
      <c r="E434" s="7">
        <v>25</v>
      </c>
      <c r="F434" s="8">
        <v>5</v>
      </c>
      <c r="G434" s="9">
        <f t="shared" si="24"/>
        <v>42880</v>
      </c>
      <c r="H434" s="9">
        <f t="shared" ca="1" si="25"/>
        <v>45584</v>
      </c>
      <c r="I434" s="10" t="str">
        <f t="shared" ca="1" si="26"/>
        <v>88 months</v>
      </c>
      <c r="J434" s="10">
        <f t="shared" ca="1" si="27"/>
        <v>7</v>
      </c>
    </row>
    <row r="435" spans="1:10" x14ac:dyDescent="0.25">
      <c r="A435" s="11">
        <v>740790</v>
      </c>
      <c r="B435" s="11">
        <v>35178.85</v>
      </c>
      <c r="C435" s="11">
        <v>422146.17</v>
      </c>
      <c r="D435" s="11">
        <v>2016</v>
      </c>
      <c r="E435" s="11">
        <v>15</v>
      </c>
      <c r="F435" s="12">
        <v>4</v>
      </c>
      <c r="G435" s="9">
        <f t="shared" si="24"/>
        <v>42475</v>
      </c>
      <c r="H435" s="9">
        <f t="shared" ca="1" si="25"/>
        <v>45584</v>
      </c>
      <c r="I435" s="10" t="str">
        <f t="shared" ca="1" si="26"/>
        <v>102 months</v>
      </c>
      <c r="J435" s="10">
        <f t="shared" ca="1" si="27"/>
        <v>9</v>
      </c>
    </row>
    <row r="436" spans="1:10" x14ac:dyDescent="0.25">
      <c r="A436" s="7">
        <v>225166</v>
      </c>
      <c r="B436" s="7">
        <v>37605.32</v>
      </c>
      <c r="C436" s="7">
        <v>451263.84</v>
      </c>
      <c r="D436" s="7">
        <v>2017</v>
      </c>
      <c r="E436" s="7">
        <v>15</v>
      </c>
      <c r="F436" s="8">
        <v>4</v>
      </c>
      <c r="G436" s="9">
        <f t="shared" si="24"/>
        <v>42840</v>
      </c>
      <c r="H436" s="9">
        <f t="shared" ca="1" si="25"/>
        <v>45584</v>
      </c>
      <c r="I436" s="10" t="str">
        <f t="shared" ca="1" si="26"/>
        <v>90 months</v>
      </c>
      <c r="J436" s="10">
        <f t="shared" ca="1" si="27"/>
        <v>8</v>
      </c>
    </row>
    <row r="437" spans="1:10" x14ac:dyDescent="0.25">
      <c r="A437" s="11">
        <v>398960</v>
      </c>
      <c r="B437" s="11">
        <v>42405.33</v>
      </c>
      <c r="C437" s="11">
        <v>508863.93</v>
      </c>
      <c r="D437" s="11">
        <v>2017</v>
      </c>
      <c r="E437" s="11">
        <v>6</v>
      </c>
      <c r="F437" s="12">
        <v>3</v>
      </c>
      <c r="G437" s="9">
        <f t="shared" si="24"/>
        <v>42800</v>
      </c>
      <c r="H437" s="9">
        <f t="shared" ca="1" si="25"/>
        <v>45584</v>
      </c>
      <c r="I437" s="10" t="str">
        <f t="shared" ca="1" si="26"/>
        <v>91 months</v>
      </c>
      <c r="J437" s="10">
        <f t="shared" ca="1" si="27"/>
        <v>8</v>
      </c>
    </row>
    <row r="438" spans="1:10" x14ac:dyDescent="0.25">
      <c r="A438" s="7">
        <v>312796</v>
      </c>
      <c r="B438" s="7">
        <v>41161.279999999999</v>
      </c>
      <c r="C438" s="7">
        <v>493935.4</v>
      </c>
      <c r="D438" s="7">
        <v>2023</v>
      </c>
      <c r="E438" s="7">
        <v>16</v>
      </c>
      <c r="F438" s="8">
        <v>11</v>
      </c>
      <c r="G438" s="9">
        <f t="shared" si="24"/>
        <v>45246</v>
      </c>
      <c r="H438" s="9">
        <f t="shared" ca="1" si="25"/>
        <v>45584</v>
      </c>
      <c r="I438" s="10" t="str">
        <f t="shared" ca="1" si="26"/>
        <v>11 months</v>
      </c>
      <c r="J438" s="10">
        <f t="shared" ca="1" si="27"/>
        <v>1</v>
      </c>
    </row>
    <row r="439" spans="1:10" x14ac:dyDescent="0.25">
      <c r="A439" s="11">
        <v>792129</v>
      </c>
      <c r="B439" s="11">
        <v>6863.28</v>
      </c>
      <c r="C439" s="11">
        <v>82359.38</v>
      </c>
      <c r="D439" s="11">
        <v>2017</v>
      </c>
      <c r="E439" s="11">
        <v>16</v>
      </c>
      <c r="F439" s="12">
        <v>8</v>
      </c>
      <c r="G439" s="9">
        <f t="shared" si="24"/>
        <v>42963</v>
      </c>
      <c r="H439" s="9">
        <f t="shared" ca="1" si="25"/>
        <v>45584</v>
      </c>
      <c r="I439" s="10" t="str">
        <f t="shared" ca="1" si="26"/>
        <v>86 months</v>
      </c>
      <c r="J439" s="10">
        <f t="shared" ca="1" si="27"/>
        <v>7</v>
      </c>
    </row>
    <row r="440" spans="1:10" x14ac:dyDescent="0.25">
      <c r="A440" s="7">
        <v>976522</v>
      </c>
      <c r="B440" s="7">
        <v>10304.950000000001</v>
      </c>
      <c r="C440" s="7">
        <v>123659.45</v>
      </c>
      <c r="D440" s="7">
        <v>2020</v>
      </c>
      <c r="E440" s="7">
        <v>12</v>
      </c>
      <c r="F440" s="8">
        <v>11</v>
      </c>
      <c r="G440" s="9">
        <f t="shared" si="24"/>
        <v>44147</v>
      </c>
      <c r="H440" s="9">
        <f t="shared" ca="1" si="25"/>
        <v>45584</v>
      </c>
      <c r="I440" s="10" t="str">
        <f t="shared" ca="1" si="26"/>
        <v>47 months</v>
      </c>
      <c r="J440" s="10">
        <f t="shared" ca="1" si="27"/>
        <v>4</v>
      </c>
    </row>
    <row r="441" spans="1:10" x14ac:dyDescent="0.25">
      <c r="A441" s="11">
        <v>929801</v>
      </c>
      <c r="B441" s="11">
        <v>24181.119999999999</v>
      </c>
      <c r="C441" s="11">
        <v>290173.46000000002</v>
      </c>
      <c r="D441" s="11">
        <v>2020</v>
      </c>
      <c r="E441" s="11">
        <v>7</v>
      </c>
      <c r="F441" s="12">
        <v>11</v>
      </c>
      <c r="G441" s="9">
        <f t="shared" si="24"/>
        <v>44142</v>
      </c>
      <c r="H441" s="9">
        <f t="shared" ca="1" si="25"/>
        <v>45584</v>
      </c>
      <c r="I441" s="10" t="str">
        <f t="shared" ca="1" si="26"/>
        <v>47 months</v>
      </c>
      <c r="J441" s="10">
        <f t="shared" ca="1" si="27"/>
        <v>4</v>
      </c>
    </row>
    <row r="442" spans="1:10" x14ac:dyDescent="0.25">
      <c r="A442" s="7">
        <v>510415</v>
      </c>
      <c r="B442" s="7">
        <v>40372.160000000003</v>
      </c>
      <c r="C442" s="7">
        <v>484465.96</v>
      </c>
      <c r="D442" s="7">
        <v>2022</v>
      </c>
      <c r="E442" s="7">
        <v>9</v>
      </c>
      <c r="F442" s="8">
        <v>12</v>
      </c>
      <c r="G442" s="9">
        <f t="shared" si="24"/>
        <v>44904</v>
      </c>
      <c r="H442" s="9">
        <f t="shared" ca="1" si="25"/>
        <v>45584</v>
      </c>
      <c r="I442" s="10" t="str">
        <f t="shared" ca="1" si="26"/>
        <v>22 months</v>
      </c>
      <c r="J442" s="10">
        <f t="shared" ca="1" si="27"/>
        <v>2</v>
      </c>
    </row>
    <row r="443" spans="1:10" x14ac:dyDescent="0.25">
      <c r="A443" s="11">
        <v>469244</v>
      </c>
      <c r="B443" s="11">
        <v>15677.34</v>
      </c>
      <c r="C443" s="11">
        <v>188128.02</v>
      </c>
      <c r="D443" s="11">
        <v>2015</v>
      </c>
      <c r="E443" s="11">
        <v>8</v>
      </c>
      <c r="F443" s="12">
        <v>11</v>
      </c>
      <c r="G443" s="9">
        <f t="shared" si="24"/>
        <v>42316</v>
      </c>
      <c r="H443" s="9">
        <f t="shared" ca="1" si="25"/>
        <v>45584</v>
      </c>
      <c r="I443" s="10" t="str">
        <f t="shared" ca="1" si="26"/>
        <v>107 months</v>
      </c>
      <c r="J443" s="10">
        <f t="shared" ca="1" si="27"/>
        <v>9</v>
      </c>
    </row>
    <row r="444" spans="1:10" x14ac:dyDescent="0.25">
      <c r="A444" s="7">
        <v>465563</v>
      </c>
      <c r="B444" s="7">
        <v>43326.7</v>
      </c>
      <c r="C444" s="7">
        <v>519920.36</v>
      </c>
      <c r="D444" s="7">
        <v>2019</v>
      </c>
      <c r="E444" s="7">
        <v>31</v>
      </c>
      <c r="F444" s="8">
        <v>12</v>
      </c>
      <c r="G444" s="9">
        <f t="shared" si="24"/>
        <v>43830</v>
      </c>
      <c r="H444" s="9">
        <f t="shared" ca="1" si="25"/>
        <v>45584</v>
      </c>
      <c r="I444" s="10" t="str">
        <f t="shared" ca="1" si="26"/>
        <v>57 months</v>
      </c>
      <c r="J444" s="10">
        <f t="shared" ca="1" si="27"/>
        <v>5</v>
      </c>
    </row>
    <row r="445" spans="1:10" x14ac:dyDescent="0.25">
      <c r="A445" s="11">
        <v>390502</v>
      </c>
      <c r="B445" s="11">
        <v>41445.82</v>
      </c>
      <c r="C445" s="11">
        <v>497349.85</v>
      </c>
      <c r="D445" s="11">
        <v>2019</v>
      </c>
      <c r="E445" s="11">
        <v>18</v>
      </c>
      <c r="F445" s="12">
        <v>9</v>
      </c>
      <c r="G445" s="9">
        <f t="shared" si="24"/>
        <v>43726</v>
      </c>
      <c r="H445" s="9">
        <f t="shared" ca="1" si="25"/>
        <v>45584</v>
      </c>
      <c r="I445" s="10" t="str">
        <f t="shared" ca="1" si="26"/>
        <v>61 months</v>
      </c>
      <c r="J445" s="10">
        <f t="shared" ca="1" si="27"/>
        <v>5</v>
      </c>
    </row>
    <row r="446" spans="1:10" x14ac:dyDescent="0.25">
      <c r="A446" s="7">
        <v>285537</v>
      </c>
      <c r="B446" s="7">
        <v>31145.9</v>
      </c>
      <c r="C446" s="7">
        <v>373750.84</v>
      </c>
      <c r="D446" s="7">
        <v>2015</v>
      </c>
      <c r="E446" s="7">
        <v>14</v>
      </c>
      <c r="F446" s="8">
        <v>7</v>
      </c>
      <c r="G446" s="9">
        <f t="shared" si="24"/>
        <v>42199</v>
      </c>
      <c r="H446" s="9">
        <f t="shared" ca="1" si="25"/>
        <v>45584</v>
      </c>
      <c r="I446" s="10" t="str">
        <f t="shared" ca="1" si="26"/>
        <v>111 months</v>
      </c>
      <c r="J446" s="10">
        <f t="shared" ca="1" si="27"/>
        <v>9</v>
      </c>
    </row>
    <row r="447" spans="1:10" x14ac:dyDescent="0.25">
      <c r="A447" s="11">
        <v>156330</v>
      </c>
      <c r="B447" s="11">
        <v>29091.34</v>
      </c>
      <c r="C447" s="11">
        <v>349096.14</v>
      </c>
      <c r="D447" s="11">
        <v>2016</v>
      </c>
      <c r="E447" s="11">
        <v>3</v>
      </c>
      <c r="F447" s="12">
        <v>6</v>
      </c>
      <c r="G447" s="9">
        <f t="shared" si="24"/>
        <v>42524</v>
      </c>
      <c r="H447" s="9">
        <f t="shared" ca="1" si="25"/>
        <v>45584</v>
      </c>
      <c r="I447" s="10" t="str">
        <f t="shared" ca="1" si="26"/>
        <v>100 months</v>
      </c>
      <c r="J447" s="10">
        <f t="shared" ca="1" si="27"/>
        <v>8</v>
      </c>
    </row>
    <row r="448" spans="1:10" x14ac:dyDescent="0.25">
      <c r="A448" s="7">
        <v>833128</v>
      </c>
      <c r="B448" s="7">
        <v>15986.35</v>
      </c>
      <c r="C448" s="7">
        <v>191836.14</v>
      </c>
      <c r="D448" s="7">
        <v>2016</v>
      </c>
      <c r="E448" s="7">
        <v>21</v>
      </c>
      <c r="F448" s="8">
        <v>12</v>
      </c>
      <c r="G448" s="9">
        <f t="shared" si="24"/>
        <v>42725</v>
      </c>
      <c r="H448" s="9">
        <f t="shared" ca="1" si="25"/>
        <v>45584</v>
      </c>
      <c r="I448" s="10" t="str">
        <f t="shared" ca="1" si="26"/>
        <v>93 months</v>
      </c>
      <c r="J448" s="10">
        <f t="shared" ca="1" si="27"/>
        <v>8</v>
      </c>
    </row>
    <row r="449" spans="1:10" x14ac:dyDescent="0.25">
      <c r="A449" s="11">
        <v>718749</v>
      </c>
      <c r="B449" s="11">
        <v>10741.55</v>
      </c>
      <c r="C449" s="11">
        <v>128898.57</v>
      </c>
      <c r="D449" s="11">
        <v>2017</v>
      </c>
      <c r="E449" s="11">
        <v>26</v>
      </c>
      <c r="F449" s="12">
        <v>9</v>
      </c>
      <c r="G449" s="9">
        <f t="shared" si="24"/>
        <v>43004</v>
      </c>
      <c r="H449" s="9">
        <f t="shared" ca="1" si="25"/>
        <v>45584</v>
      </c>
      <c r="I449" s="10" t="str">
        <f t="shared" ca="1" si="26"/>
        <v>84 months</v>
      </c>
      <c r="J449" s="10">
        <f t="shared" ca="1" si="27"/>
        <v>7</v>
      </c>
    </row>
    <row r="450" spans="1:10" x14ac:dyDescent="0.25">
      <c r="A450" s="7">
        <v>471554</v>
      </c>
      <c r="B450" s="7">
        <v>24182.62</v>
      </c>
      <c r="C450" s="7">
        <v>290191.42</v>
      </c>
      <c r="D450" s="7">
        <v>2023</v>
      </c>
      <c r="E450" s="7">
        <v>7</v>
      </c>
      <c r="F450" s="8">
        <v>4</v>
      </c>
      <c r="G450" s="9">
        <f t="shared" si="24"/>
        <v>45023</v>
      </c>
      <c r="H450" s="9">
        <f t="shared" ca="1" si="25"/>
        <v>45584</v>
      </c>
      <c r="I450" s="10" t="str">
        <f t="shared" ca="1" si="26"/>
        <v>18 months</v>
      </c>
      <c r="J450" s="10">
        <f t="shared" ca="1" si="27"/>
        <v>2</v>
      </c>
    </row>
    <row r="451" spans="1:10" x14ac:dyDescent="0.25">
      <c r="A451" s="11">
        <v>119311</v>
      </c>
      <c r="B451" s="11">
        <v>13648.09</v>
      </c>
      <c r="C451" s="11">
        <v>163777.1</v>
      </c>
      <c r="D451" s="11">
        <v>2019</v>
      </c>
      <c r="E451" s="11">
        <v>1</v>
      </c>
      <c r="F451" s="12">
        <v>3</v>
      </c>
      <c r="G451" s="9">
        <f t="shared" ref="G451:G514" si="28">DATE(D451,F451,E451)</f>
        <v>43525</v>
      </c>
      <c r="H451" s="9">
        <f t="shared" ref="H451:H514" ca="1" si="29">TODAY()</f>
        <v>45584</v>
      </c>
      <c r="I451" s="10" t="str">
        <f t="shared" ref="I451:I514" ca="1" si="30">DATEDIF(G451,H451,"M") &amp;" months"</f>
        <v>67 months</v>
      </c>
      <c r="J451" s="10">
        <f t="shared" ref="J451:J514" ca="1" si="31">ROUND(YEARFRAC(G451,H451),0)</f>
        <v>6</v>
      </c>
    </row>
    <row r="452" spans="1:10" x14ac:dyDescent="0.25">
      <c r="A452" s="7">
        <v>742960</v>
      </c>
      <c r="B452" s="7">
        <v>18398.86</v>
      </c>
      <c r="C452" s="7">
        <v>220786.32</v>
      </c>
      <c r="D452" s="7">
        <v>2017</v>
      </c>
      <c r="E452" s="7">
        <v>15</v>
      </c>
      <c r="F452" s="8">
        <v>11</v>
      </c>
      <c r="G452" s="9">
        <f t="shared" si="28"/>
        <v>43054</v>
      </c>
      <c r="H452" s="9">
        <f t="shared" ca="1" si="29"/>
        <v>45584</v>
      </c>
      <c r="I452" s="10" t="str">
        <f t="shared" ca="1" si="30"/>
        <v>83 months</v>
      </c>
      <c r="J452" s="10">
        <f t="shared" ca="1" si="31"/>
        <v>7</v>
      </c>
    </row>
    <row r="453" spans="1:10" x14ac:dyDescent="0.25">
      <c r="A453" s="11">
        <v>839476</v>
      </c>
      <c r="B453" s="11">
        <v>15046.87</v>
      </c>
      <c r="C453" s="11">
        <v>180562.39</v>
      </c>
      <c r="D453" s="11">
        <v>2018</v>
      </c>
      <c r="E453" s="11">
        <v>29</v>
      </c>
      <c r="F453" s="12">
        <v>8</v>
      </c>
      <c r="G453" s="9">
        <f t="shared" si="28"/>
        <v>43341</v>
      </c>
      <c r="H453" s="9">
        <f t="shared" ca="1" si="29"/>
        <v>45584</v>
      </c>
      <c r="I453" s="10" t="str">
        <f t="shared" ca="1" si="30"/>
        <v>73 months</v>
      </c>
      <c r="J453" s="10">
        <f t="shared" ca="1" si="31"/>
        <v>6</v>
      </c>
    </row>
    <row r="454" spans="1:10" x14ac:dyDescent="0.25">
      <c r="A454" s="7">
        <v>481396</v>
      </c>
      <c r="B454" s="7">
        <v>19690.39</v>
      </c>
      <c r="C454" s="7">
        <v>236284.73</v>
      </c>
      <c r="D454" s="7">
        <v>2021</v>
      </c>
      <c r="E454" s="7">
        <v>21</v>
      </c>
      <c r="F454" s="8">
        <v>6</v>
      </c>
      <c r="G454" s="9">
        <f t="shared" si="28"/>
        <v>44368</v>
      </c>
      <c r="H454" s="9">
        <f t="shared" ca="1" si="29"/>
        <v>45584</v>
      </c>
      <c r="I454" s="10" t="str">
        <f t="shared" ca="1" si="30"/>
        <v>39 months</v>
      </c>
      <c r="J454" s="10">
        <f t="shared" ca="1" si="31"/>
        <v>3</v>
      </c>
    </row>
    <row r="455" spans="1:10" x14ac:dyDescent="0.25">
      <c r="A455" s="11">
        <v>803732</v>
      </c>
      <c r="B455" s="11">
        <v>3024.81</v>
      </c>
      <c r="C455" s="11">
        <v>36297.699999999997</v>
      </c>
      <c r="D455" s="11">
        <v>2021</v>
      </c>
      <c r="E455" s="11">
        <v>13</v>
      </c>
      <c r="F455" s="12">
        <v>12</v>
      </c>
      <c r="G455" s="9">
        <f t="shared" si="28"/>
        <v>44543</v>
      </c>
      <c r="H455" s="9">
        <f t="shared" ca="1" si="29"/>
        <v>45584</v>
      </c>
      <c r="I455" s="10" t="str">
        <f t="shared" ca="1" si="30"/>
        <v>34 months</v>
      </c>
      <c r="J455" s="10">
        <f t="shared" ca="1" si="31"/>
        <v>3</v>
      </c>
    </row>
    <row r="456" spans="1:10" x14ac:dyDescent="0.25">
      <c r="A456" s="7">
        <v>820540</v>
      </c>
      <c r="B456" s="7">
        <v>8570.9500000000007</v>
      </c>
      <c r="C456" s="7">
        <v>102851.38</v>
      </c>
      <c r="D456" s="7">
        <v>2016</v>
      </c>
      <c r="E456" s="7">
        <v>6</v>
      </c>
      <c r="F456" s="8">
        <v>9</v>
      </c>
      <c r="G456" s="9">
        <f t="shared" si="28"/>
        <v>42619</v>
      </c>
      <c r="H456" s="9">
        <f t="shared" ca="1" si="29"/>
        <v>45584</v>
      </c>
      <c r="I456" s="10" t="str">
        <f t="shared" ca="1" si="30"/>
        <v>97 months</v>
      </c>
      <c r="J456" s="10">
        <f t="shared" ca="1" si="31"/>
        <v>8</v>
      </c>
    </row>
    <row r="457" spans="1:10" x14ac:dyDescent="0.25">
      <c r="A457" s="11">
        <v>911815</v>
      </c>
      <c r="B457" s="11">
        <v>6726.15</v>
      </c>
      <c r="C457" s="11">
        <v>80713.78</v>
      </c>
      <c r="D457" s="11">
        <v>2017</v>
      </c>
      <c r="E457" s="11">
        <v>6</v>
      </c>
      <c r="F457" s="12">
        <v>11</v>
      </c>
      <c r="G457" s="9">
        <f t="shared" si="28"/>
        <v>43045</v>
      </c>
      <c r="H457" s="9">
        <f t="shared" ca="1" si="29"/>
        <v>45584</v>
      </c>
      <c r="I457" s="10" t="str">
        <f t="shared" ca="1" si="30"/>
        <v>83 months</v>
      </c>
      <c r="J457" s="10">
        <f t="shared" ca="1" si="31"/>
        <v>7</v>
      </c>
    </row>
    <row r="458" spans="1:10" x14ac:dyDescent="0.25">
      <c r="A458" s="7">
        <v>401946</v>
      </c>
      <c r="B458" s="7">
        <v>7932.47</v>
      </c>
      <c r="C458" s="7">
        <v>95189.63</v>
      </c>
      <c r="D458" s="7">
        <v>2021</v>
      </c>
      <c r="E458" s="7">
        <v>21</v>
      </c>
      <c r="F458" s="8">
        <v>4</v>
      </c>
      <c r="G458" s="9">
        <f t="shared" si="28"/>
        <v>44307</v>
      </c>
      <c r="H458" s="9">
        <f t="shared" ca="1" si="29"/>
        <v>45584</v>
      </c>
      <c r="I458" s="10" t="str">
        <f t="shared" ca="1" si="30"/>
        <v>41 months</v>
      </c>
      <c r="J458" s="10">
        <f t="shared" ca="1" si="31"/>
        <v>3</v>
      </c>
    </row>
    <row r="459" spans="1:10" x14ac:dyDescent="0.25">
      <c r="A459" s="11">
        <v>216056</v>
      </c>
      <c r="B459" s="11">
        <v>12263.45</v>
      </c>
      <c r="C459" s="11">
        <v>147161.44</v>
      </c>
      <c r="D459" s="11">
        <v>2018</v>
      </c>
      <c r="E459" s="11">
        <v>4</v>
      </c>
      <c r="F459" s="12">
        <v>1</v>
      </c>
      <c r="G459" s="9">
        <f t="shared" si="28"/>
        <v>43104</v>
      </c>
      <c r="H459" s="9">
        <f t="shared" ca="1" si="29"/>
        <v>45584</v>
      </c>
      <c r="I459" s="10" t="str">
        <f t="shared" ca="1" si="30"/>
        <v>81 months</v>
      </c>
      <c r="J459" s="10">
        <f t="shared" ca="1" si="31"/>
        <v>7</v>
      </c>
    </row>
    <row r="460" spans="1:10" x14ac:dyDescent="0.25">
      <c r="A460" s="7">
        <v>982772</v>
      </c>
      <c r="B460" s="7">
        <v>6120.65</v>
      </c>
      <c r="C460" s="7">
        <v>73447.839999999997</v>
      </c>
      <c r="D460" s="7">
        <v>2024</v>
      </c>
      <c r="E460" s="7">
        <v>10</v>
      </c>
      <c r="F460" s="8">
        <v>1</v>
      </c>
      <c r="G460" s="9">
        <f t="shared" si="28"/>
        <v>45301</v>
      </c>
      <c r="H460" s="9">
        <f t="shared" ca="1" si="29"/>
        <v>45584</v>
      </c>
      <c r="I460" s="10" t="str">
        <f t="shared" ca="1" si="30"/>
        <v>9 months</v>
      </c>
      <c r="J460" s="10">
        <f t="shared" ca="1" si="31"/>
        <v>1</v>
      </c>
    </row>
    <row r="461" spans="1:10" x14ac:dyDescent="0.25">
      <c r="A461" s="11">
        <v>534203</v>
      </c>
      <c r="B461" s="11">
        <v>26623.35</v>
      </c>
      <c r="C461" s="11">
        <v>319480.21999999997</v>
      </c>
      <c r="D461" s="11">
        <v>2020</v>
      </c>
      <c r="E461" s="11">
        <v>9</v>
      </c>
      <c r="F461" s="12">
        <v>9</v>
      </c>
      <c r="G461" s="9">
        <f t="shared" si="28"/>
        <v>44083</v>
      </c>
      <c r="H461" s="9">
        <f t="shared" ca="1" si="29"/>
        <v>45584</v>
      </c>
      <c r="I461" s="10" t="str">
        <f t="shared" ca="1" si="30"/>
        <v>49 months</v>
      </c>
      <c r="J461" s="10">
        <f t="shared" ca="1" si="31"/>
        <v>4</v>
      </c>
    </row>
    <row r="462" spans="1:10" x14ac:dyDescent="0.25">
      <c r="A462" s="7">
        <v>576202</v>
      </c>
      <c r="B462" s="7">
        <v>46013.83</v>
      </c>
      <c r="C462" s="7">
        <v>552165.91</v>
      </c>
      <c r="D462" s="7">
        <v>2020</v>
      </c>
      <c r="E462" s="7">
        <v>2</v>
      </c>
      <c r="F462" s="8">
        <v>5</v>
      </c>
      <c r="G462" s="9">
        <f t="shared" si="28"/>
        <v>43953</v>
      </c>
      <c r="H462" s="9">
        <f t="shared" ca="1" si="29"/>
        <v>45584</v>
      </c>
      <c r="I462" s="10" t="str">
        <f t="shared" ca="1" si="30"/>
        <v>53 months</v>
      </c>
      <c r="J462" s="10">
        <f t="shared" ca="1" si="31"/>
        <v>4</v>
      </c>
    </row>
    <row r="463" spans="1:10" x14ac:dyDescent="0.25">
      <c r="A463" s="11">
        <v>106083</v>
      </c>
      <c r="B463" s="11">
        <v>7802.98</v>
      </c>
      <c r="C463" s="11">
        <v>93635.73</v>
      </c>
      <c r="D463" s="11">
        <v>2021</v>
      </c>
      <c r="E463" s="11">
        <v>29</v>
      </c>
      <c r="F463" s="12">
        <v>4</v>
      </c>
      <c r="G463" s="9">
        <f t="shared" si="28"/>
        <v>44315</v>
      </c>
      <c r="H463" s="9">
        <f t="shared" ca="1" si="29"/>
        <v>45584</v>
      </c>
      <c r="I463" s="10" t="str">
        <f t="shared" ca="1" si="30"/>
        <v>41 months</v>
      </c>
      <c r="J463" s="10">
        <f t="shared" ca="1" si="31"/>
        <v>3</v>
      </c>
    </row>
    <row r="464" spans="1:10" x14ac:dyDescent="0.25">
      <c r="A464" s="7">
        <v>143823</v>
      </c>
      <c r="B464" s="7">
        <v>30458.240000000002</v>
      </c>
      <c r="C464" s="7">
        <v>365498.87</v>
      </c>
      <c r="D464" s="7">
        <v>2023</v>
      </c>
      <c r="E464" s="7">
        <v>9</v>
      </c>
      <c r="F464" s="8">
        <v>2</v>
      </c>
      <c r="G464" s="9">
        <f t="shared" si="28"/>
        <v>44966</v>
      </c>
      <c r="H464" s="9">
        <f t="shared" ca="1" si="29"/>
        <v>45584</v>
      </c>
      <c r="I464" s="10" t="str">
        <f t="shared" ca="1" si="30"/>
        <v>20 months</v>
      </c>
      <c r="J464" s="10">
        <f t="shared" ca="1" si="31"/>
        <v>2</v>
      </c>
    </row>
    <row r="465" spans="1:10" x14ac:dyDescent="0.25">
      <c r="A465" s="11">
        <v>459185</v>
      </c>
      <c r="B465" s="11">
        <v>30506.77</v>
      </c>
      <c r="C465" s="11">
        <v>366081.27</v>
      </c>
      <c r="D465" s="11">
        <v>2024</v>
      </c>
      <c r="E465" s="11">
        <v>4</v>
      </c>
      <c r="F465" s="12">
        <v>5</v>
      </c>
      <c r="G465" s="9">
        <f t="shared" si="28"/>
        <v>45416</v>
      </c>
      <c r="H465" s="9">
        <f t="shared" ca="1" si="29"/>
        <v>45584</v>
      </c>
      <c r="I465" s="10" t="str">
        <f t="shared" ca="1" si="30"/>
        <v>5 months</v>
      </c>
      <c r="J465" s="10">
        <f t="shared" ca="1" si="31"/>
        <v>0</v>
      </c>
    </row>
    <row r="466" spans="1:10" x14ac:dyDescent="0.25">
      <c r="A466" s="7">
        <v>335658</v>
      </c>
      <c r="B466" s="7">
        <v>43458.33</v>
      </c>
      <c r="C466" s="7">
        <v>521499.96</v>
      </c>
      <c r="D466" s="7">
        <v>2016</v>
      </c>
      <c r="E466" s="7">
        <v>12</v>
      </c>
      <c r="F466" s="8">
        <v>4</v>
      </c>
      <c r="G466" s="9">
        <f t="shared" si="28"/>
        <v>42472</v>
      </c>
      <c r="H466" s="9">
        <f t="shared" ca="1" si="29"/>
        <v>45584</v>
      </c>
      <c r="I466" s="10" t="str">
        <f t="shared" ca="1" si="30"/>
        <v>102 months</v>
      </c>
      <c r="J466" s="10">
        <f t="shared" ca="1" si="31"/>
        <v>9</v>
      </c>
    </row>
    <row r="467" spans="1:10" x14ac:dyDescent="0.25">
      <c r="A467" s="11">
        <v>640942</v>
      </c>
      <c r="B467" s="11">
        <v>9740.89</v>
      </c>
      <c r="C467" s="11">
        <v>116890.69</v>
      </c>
      <c r="D467" s="11">
        <v>2017</v>
      </c>
      <c r="E467" s="11">
        <v>7</v>
      </c>
      <c r="F467" s="12">
        <v>7</v>
      </c>
      <c r="G467" s="9">
        <f t="shared" si="28"/>
        <v>42923</v>
      </c>
      <c r="H467" s="9">
        <f t="shared" ca="1" si="29"/>
        <v>45584</v>
      </c>
      <c r="I467" s="10" t="str">
        <f t="shared" ca="1" si="30"/>
        <v>87 months</v>
      </c>
      <c r="J467" s="10">
        <f t="shared" ca="1" si="31"/>
        <v>7</v>
      </c>
    </row>
    <row r="468" spans="1:10" x14ac:dyDescent="0.25">
      <c r="A468" s="7">
        <v>374596</v>
      </c>
      <c r="B468" s="7">
        <v>28000.799999999999</v>
      </c>
      <c r="C468" s="7">
        <v>336009.61</v>
      </c>
      <c r="D468" s="7">
        <v>2019</v>
      </c>
      <c r="E468" s="7">
        <v>11</v>
      </c>
      <c r="F468" s="8">
        <v>4</v>
      </c>
      <c r="G468" s="9">
        <f t="shared" si="28"/>
        <v>43566</v>
      </c>
      <c r="H468" s="9">
        <f t="shared" ca="1" si="29"/>
        <v>45584</v>
      </c>
      <c r="I468" s="10" t="str">
        <f t="shared" ca="1" si="30"/>
        <v>66 months</v>
      </c>
      <c r="J468" s="10">
        <f t="shared" ca="1" si="31"/>
        <v>6</v>
      </c>
    </row>
    <row r="469" spans="1:10" x14ac:dyDescent="0.25">
      <c r="A469" s="11">
        <v>774161</v>
      </c>
      <c r="B469" s="11">
        <v>17934.669999999998</v>
      </c>
      <c r="C469" s="11">
        <v>215216.05</v>
      </c>
      <c r="D469" s="11">
        <v>2019</v>
      </c>
      <c r="E469" s="11">
        <v>15</v>
      </c>
      <c r="F469" s="12">
        <v>6</v>
      </c>
      <c r="G469" s="9">
        <f t="shared" si="28"/>
        <v>43631</v>
      </c>
      <c r="H469" s="9">
        <f t="shared" ca="1" si="29"/>
        <v>45584</v>
      </c>
      <c r="I469" s="10" t="str">
        <f t="shared" ca="1" si="30"/>
        <v>64 months</v>
      </c>
      <c r="J469" s="10">
        <f t="shared" ca="1" si="31"/>
        <v>5</v>
      </c>
    </row>
    <row r="470" spans="1:10" x14ac:dyDescent="0.25">
      <c r="A470" s="7">
        <v>736679</v>
      </c>
      <c r="B470" s="7">
        <v>19473.349999999999</v>
      </c>
      <c r="C470" s="7">
        <v>233680.19</v>
      </c>
      <c r="D470" s="7">
        <v>2014</v>
      </c>
      <c r="E470" s="7">
        <v>27</v>
      </c>
      <c r="F470" s="8">
        <v>10</v>
      </c>
      <c r="G470" s="9">
        <f t="shared" si="28"/>
        <v>41939</v>
      </c>
      <c r="H470" s="9">
        <f t="shared" ca="1" si="29"/>
        <v>45584</v>
      </c>
      <c r="I470" s="10" t="str">
        <f t="shared" ca="1" si="30"/>
        <v>119 months</v>
      </c>
      <c r="J470" s="10">
        <f t="shared" ca="1" si="31"/>
        <v>10</v>
      </c>
    </row>
    <row r="471" spans="1:10" x14ac:dyDescent="0.25">
      <c r="A471" s="11">
        <v>143874</v>
      </c>
      <c r="B471" s="11">
        <v>14424.16</v>
      </c>
      <c r="C471" s="11">
        <v>173089.91</v>
      </c>
      <c r="D471" s="11">
        <v>2021</v>
      </c>
      <c r="E471" s="11">
        <v>25</v>
      </c>
      <c r="F471" s="12">
        <v>9</v>
      </c>
      <c r="G471" s="9">
        <f t="shared" si="28"/>
        <v>44464</v>
      </c>
      <c r="H471" s="9">
        <f t="shared" ca="1" si="29"/>
        <v>45584</v>
      </c>
      <c r="I471" s="10" t="str">
        <f t="shared" ca="1" si="30"/>
        <v>36 months</v>
      </c>
      <c r="J471" s="10">
        <f t="shared" ca="1" si="31"/>
        <v>3</v>
      </c>
    </row>
    <row r="472" spans="1:10" x14ac:dyDescent="0.25">
      <c r="A472" s="7">
        <v>438122</v>
      </c>
      <c r="B472" s="7">
        <v>35783.230000000003</v>
      </c>
      <c r="C472" s="7">
        <v>429398.75</v>
      </c>
      <c r="D472" s="7">
        <v>2018</v>
      </c>
      <c r="E472" s="7">
        <v>25</v>
      </c>
      <c r="F472" s="8">
        <v>2</v>
      </c>
      <c r="G472" s="9">
        <f t="shared" si="28"/>
        <v>43156</v>
      </c>
      <c r="H472" s="9">
        <f t="shared" ca="1" si="29"/>
        <v>45584</v>
      </c>
      <c r="I472" s="10" t="str">
        <f t="shared" ca="1" si="30"/>
        <v>79 months</v>
      </c>
      <c r="J472" s="10">
        <f t="shared" ca="1" si="31"/>
        <v>7</v>
      </c>
    </row>
    <row r="473" spans="1:10" x14ac:dyDescent="0.25">
      <c r="A473" s="11">
        <v>129714</v>
      </c>
      <c r="B473" s="11">
        <v>9154.2099999999991</v>
      </c>
      <c r="C473" s="11">
        <v>109850.52</v>
      </c>
      <c r="D473" s="11">
        <v>2018</v>
      </c>
      <c r="E473" s="11">
        <v>26</v>
      </c>
      <c r="F473" s="12">
        <v>4</v>
      </c>
      <c r="G473" s="9">
        <f t="shared" si="28"/>
        <v>43216</v>
      </c>
      <c r="H473" s="9">
        <f t="shared" ca="1" si="29"/>
        <v>45584</v>
      </c>
      <c r="I473" s="10" t="str">
        <f t="shared" ca="1" si="30"/>
        <v>77 months</v>
      </c>
      <c r="J473" s="10">
        <f t="shared" ca="1" si="31"/>
        <v>6</v>
      </c>
    </row>
    <row r="474" spans="1:10" x14ac:dyDescent="0.25">
      <c r="A474" s="7">
        <v>590259</v>
      </c>
      <c r="B474" s="7">
        <v>3736.33</v>
      </c>
      <c r="C474" s="7">
        <v>44835.94</v>
      </c>
      <c r="D474" s="7">
        <v>2019</v>
      </c>
      <c r="E474" s="7">
        <v>2</v>
      </c>
      <c r="F474" s="8">
        <v>6</v>
      </c>
      <c r="G474" s="9">
        <f t="shared" si="28"/>
        <v>43618</v>
      </c>
      <c r="H474" s="9">
        <f t="shared" ca="1" si="29"/>
        <v>45584</v>
      </c>
      <c r="I474" s="10" t="str">
        <f t="shared" ca="1" si="30"/>
        <v>64 months</v>
      </c>
      <c r="J474" s="10">
        <f t="shared" ca="1" si="31"/>
        <v>5</v>
      </c>
    </row>
    <row r="475" spans="1:10" x14ac:dyDescent="0.25">
      <c r="A475" s="11">
        <v>458154</v>
      </c>
      <c r="B475" s="11">
        <v>27451.15</v>
      </c>
      <c r="C475" s="11">
        <v>329413.76000000001</v>
      </c>
      <c r="D475" s="11">
        <v>2022</v>
      </c>
      <c r="E475" s="11">
        <v>22</v>
      </c>
      <c r="F475" s="12">
        <v>11</v>
      </c>
      <c r="G475" s="9">
        <f t="shared" si="28"/>
        <v>44887</v>
      </c>
      <c r="H475" s="9">
        <f t="shared" ca="1" si="29"/>
        <v>45584</v>
      </c>
      <c r="I475" s="10" t="str">
        <f t="shared" ca="1" si="30"/>
        <v>22 months</v>
      </c>
      <c r="J475" s="10">
        <f t="shared" ca="1" si="31"/>
        <v>2</v>
      </c>
    </row>
    <row r="476" spans="1:10" x14ac:dyDescent="0.25">
      <c r="A476" s="7">
        <v>444678</v>
      </c>
      <c r="B476" s="7">
        <v>35224.36</v>
      </c>
      <c r="C476" s="7">
        <v>422692.37</v>
      </c>
      <c r="D476" s="7">
        <v>2023</v>
      </c>
      <c r="E476" s="7">
        <v>3</v>
      </c>
      <c r="F476" s="8">
        <v>9</v>
      </c>
      <c r="G476" s="9">
        <f t="shared" si="28"/>
        <v>45172</v>
      </c>
      <c r="H476" s="9">
        <f t="shared" ca="1" si="29"/>
        <v>45584</v>
      </c>
      <c r="I476" s="10" t="str">
        <f t="shared" ca="1" si="30"/>
        <v>13 months</v>
      </c>
      <c r="J476" s="10">
        <f t="shared" ca="1" si="31"/>
        <v>1</v>
      </c>
    </row>
    <row r="477" spans="1:10" x14ac:dyDescent="0.25">
      <c r="A477" s="11">
        <v>958061</v>
      </c>
      <c r="B477" s="11">
        <v>15794.75</v>
      </c>
      <c r="C477" s="11">
        <v>189536.98</v>
      </c>
      <c r="D477" s="11">
        <v>2017</v>
      </c>
      <c r="E477" s="11">
        <v>13</v>
      </c>
      <c r="F477" s="12">
        <v>7</v>
      </c>
      <c r="G477" s="9">
        <f t="shared" si="28"/>
        <v>42929</v>
      </c>
      <c r="H477" s="9">
        <f t="shared" ca="1" si="29"/>
        <v>45584</v>
      </c>
      <c r="I477" s="10" t="str">
        <f t="shared" ca="1" si="30"/>
        <v>87 months</v>
      </c>
      <c r="J477" s="10">
        <f t="shared" ca="1" si="31"/>
        <v>7</v>
      </c>
    </row>
    <row r="478" spans="1:10" x14ac:dyDescent="0.25">
      <c r="A478" s="7">
        <v>704460</v>
      </c>
      <c r="B478" s="7">
        <v>22005.99</v>
      </c>
      <c r="C478" s="7">
        <v>264071.89</v>
      </c>
      <c r="D478" s="7">
        <v>2023</v>
      </c>
      <c r="E478" s="7">
        <v>12</v>
      </c>
      <c r="F478" s="8">
        <v>10</v>
      </c>
      <c r="G478" s="9">
        <f t="shared" si="28"/>
        <v>45211</v>
      </c>
      <c r="H478" s="9">
        <f t="shared" ca="1" si="29"/>
        <v>45584</v>
      </c>
      <c r="I478" s="10" t="str">
        <f t="shared" ca="1" si="30"/>
        <v>12 months</v>
      </c>
      <c r="J478" s="10">
        <f t="shared" ca="1" si="31"/>
        <v>1</v>
      </c>
    </row>
    <row r="479" spans="1:10" x14ac:dyDescent="0.25">
      <c r="A479" s="11">
        <v>794484</v>
      </c>
      <c r="B479" s="11">
        <v>1813.81</v>
      </c>
      <c r="C479" s="11">
        <v>21765.67</v>
      </c>
      <c r="D479" s="11">
        <v>2023</v>
      </c>
      <c r="E479" s="11">
        <v>10</v>
      </c>
      <c r="F479" s="12">
        <v>3</v>
      </c>
      <c r="G479" s="9">
        <f t="shared" si="28"/>
        <v>44995</v>
      </c>
      <c r="H479" s="9">
        <f t="shared" ca="1" si="29"/>
        <v>45584</v>
      </c>
      <c r="I479" s="10" t="str">
        <f t="shared" ca="1" si="30"/>
        <v>19 months</v>
      </c>
      <c r="J479" s="10">
        <f t="shared" ca="1" si="31"/>
        <v>2</v>
      </c>
    </row>
    <row r="480" spans="1:10" x14ac:dyDescent="0.25">
      <c r="A480" s="7">
        <v>119091</v>
      </c>
      <c r="B480" s="7">
        <v>2454.1999999999998</v>
      </c>
      <c r="C480" s="7">
        <v>29450.45</v>
      </c>
      <c r="D480" s="7">
        <v>2016</v>
      </c>
      <c r="E480" s="7">
        <v>5</v>
      </c>
      <c r="F480" s="8">
        <v>6</v>
      </c>
      <c r="G480" s="9">
        <f t="shared" si="28"/>
        <v>42526</v>
      </c>
      <c r="H480" s="9">
        <f t="shared" ca="1" si="29"/>
        <v>45584</v>
      </c>
      <c r="I480" s="10" t="str">
        <f t="shared" ca="1" si="30"/>
        <v>100 months</v>
      </c>
      <c r="J480" s="10">
        <f t="shared" ca="1" si="31"/>
        <v>8</v>
      </c>
    </row>
    <row r="481" spans="1:10" x14ac:dyDescent="0.25">
      <c r="A481" s="11">
        <v>517926</v>
      </c>
      <c r="B481" s="11">
        <v>10924.77</v>
      </c>
      <c r="C481" s="11">
        <v>131097.25</v>
      </c>
      <c r="D481" s="11">
        <v>2022</v>
      </c>
      <c r="E481" s="11">
        <v>16</v>
      </c>
      <c r="F481" s="12">
        <v>5</v>
      </c>
      <c r="G481" s="9">
        <f t="shared" si="28"/>
        <v>44697</v>
      </c>
      <c r="H481" s="9">
        <f t="shared" ca="1" si="29"/>
        <v>45584</v>
      </c>
      <c r="I481" s="10" t="str">
        <f t="shared" ca="1" si="30"/>
        <v>29 months</v>
      </c>
      <c r="J481" s="10">
        <f t="shared" ca="1" si="31"/>
        <v>2</v>
      </c>
    </row>
    <row r="482" spans="1:10" x14ac:dyDescent="0.25">
      <c r="A482" s="7">
        <v>847774</v>
      </c>
      <c r="B482" s="7">
        <v>26636.87</v>
      </c>
      <c r="C482" s="7">
        <v>319642.5</v>
      </c>
      <c r="D482" s="7">
        <v>2023</v>
      </c>
      <c r="E482" s="7">
        <v>26</v>
      </c>
      <c r="F482" s="8">
        <v>7</v>
      </c>
      <c r="G482" s="9">
        <f t="shared" si="28"/>
        <v>45133</v>
      </c>
      <c r="H482" s="9">
        <f t="shared" ca="1" si="29"/>
        <v>45584</v>
      </c>
      <c r="I482" s="10" t="str">
        <f t="shared" ca="1" si="30"/>
        <v>14 months</v>
      </c>
      <c r="J482" s="10">
        <f t="shared" ca="1" si="31"/>
        <v>1</v>
      </c>
    </row>
    <row r="483" spans="1:10" x14ac:dyDescent="0.25">
      <c r="A483" s="11">
        <v>954805</v>
      </c>
      <c r="B483" s="11">
        <v>46067.05</v>
      </c>
      <c r="C483" s="11">
        <v>552804.61</v>
      </c>
      <c r="D483" s="11">
        <v>2017</v>
      </c>
      <c r="E483" s="11">
        <v>15</v>
      </c>
      <c r="F483" s="12">
        <v>3</v>
      </c>
      <c r="G483" s="9">
        <f t="shared" si="28"/>
        <v>42809</v>
      </c>
      <c r="H483" s="9">
        <f t="shared" ca="1" si="29"/>
        <v>45584</v>
      </c>
      <c r="I483" s="10" t="str">
        <f t="shared" ca="1" si="30"/>
        <v>91 months</v>
      </c>
      <c r="J483" s="10">
        <f t="shared" ca="1" si="31"/>
        <v>8</v>
      </c>
    </row>
    <row r="484" spans="1:10" x14ac:dyDescent="0.25">
      <c r="A484" s="7">
        <v>866591</v>
      </c>
      <c r="B484" s="7">
        <v>46495.05</v>
      </c>
      <c r="C484" s="7">
        <v>557940.65</v>
      </c>
      <c r="D484" s="7">
        <v>2019</v>
      </c>
      <c r="E484" s="7">
        <v>7</v>
      </c>
      <c r="F484" s="8">
        <v>1</v>
      </c>
      <c r="G484" s="9">
        <f t="shared" si="28"/>
        <v>43472</v>
      </c>
      <c r="H484" s="9">
        <f t="shared" ca="1" si="29"/>
        <v>45584</v>
      </c>
      <c r="I484" s="10" t="str">
        <f t="shared" ca="1" si="30"/>
        <v>69 months</v>
      </c>
      <c r="J484" s="10">
        <f t="shared" ca="1" si="31"/>
        <v>6</v>
      </c>
    </row>
    <row r="485" spans="1:10" x14ac:dyDescent="0.25">
      <c r="A485" s="11">
        <v>442143</v>
      </c>
      <c r="B485" s="11">
        <v>32363.41</v>
      </c>
      <c r="C485" s="11">
        <v>388360.94</v>
      </c>
      <c r="D485" s="11">
        <v>2019</v>
      </c>
      <c r="E485" s="11">
        <v>24</v>
      </c>
      <c r="F485" s="12">
        <v>8</v>
      </c>
      <c r="G485" s="9">
        <f t="shared" si="28"/>
        <v>43701</v>
      </c>
      <c r="H485" s="9">
        <f t="shared" ca="1" si="29"/>
        <v>45584</v>
      </c>
      <c r="I485" s="10" t="str">
        <f t="shared" ca="1" si="30"/>
        <v>61 months</v>
      </c>
      <c r="J485" s="10">
        <f t="shared" ca="1" si="31"/>
        <v>5</v>
      </c>
    </row>
    <row r="486" spans="1:10" x14ac:dyDescent="0.25">
      <c r="A486" s="7">
        <v>516068</v>
      </c>
      <c r="B486" s="7">
        <v>16154.96</v>
      </c>
      <c r="C486" s="7">
        <v>193859.49</v>
      </c>
      <c r="D486" s="7">
        <v>2015</v>
      </c>
      <c r="E486" s="7">
        <v>26</v>
      </c>
      <c r="F486" s="8">
        <v>1</v>
      </c>
      <c r="G486" s="9">
        <f t="shared" si="28"/>
        <v>42030</v>
      </c>
      <c r="H486" s="9">
        <f t="shared" ca="1" si="29"/>
        <v>45584</v>
      </c>
      <c r="I486" s="10" t="str">
        <f t="shared" ca="1" si="30"/>
        <v>116 months</v>
      </c>
      <c r="J486" s="10">
        <f t="shared" ca="1" si="31"/>
        <v>10</v>
      </c>
    </row>
    <row r="487" spans="1:10" x14ac:dyDescent="0.25">
      <c r="A487" s="11">
        <v>258465</v>
      </c>
      <c r="B487" s="11">
        <v>9903.98</v>
      </c>
      <c r="C487" s="11">
        <v>118847.77</v>
      </c>
      <c r="D487" s="11">
        <v>2022</v>
      </c>
      <c r="E487" s="11">
        <v>20</v>
      </c>
      <c r="F487" s="12">
        <v>6</v>
      </c>
      <c r="G487" s="9">
        <f t="shared" si="28"/>
        <v>44732</v>
      </c>
      <c r="H487" s="9">
        <f t="shared" ca="1" si="29"/>
        <v>45584</v>
      </c>
      <c r="I487" s="10" t="str">
        <f t="shared" ca="1" si="30"/>
        <v>27 months</v>
      </c>
      <c r="J487" s="10">
        <f t="shared" ca="1" si="31"/>
        <v>2</v>
      </c>
    </row>
    <row r="488" spans="1:10" x14ac:dyDescent="0.25">
      <c r="A488" s="7">
        <v>407661</v>
      </c>
      <c r="B488" s="7">
        <v>19554.349999999999</v>
      </c>
      <c r="C488" s="7">
        <v>234652.16</v>
      </c>
      <c r="D488" s="7">
        <v>2015</v>
      </c>
      <c r="E488" s="7">
        <v>6</v>
      </c>
      <c r="F488" s="8">
        <v>1</v>
      </c>
      <c r="G488" s="9">
        <f t="shared" si="28"/>
        <v>42010</v>
      </c>
      <c r="H488" s="9">
        <f t="shared" ca="1" si="29"/>
        <v>45584</v>
      </c>
      <c r="I488" s="10" t="str">
        <f t="shared" ca="1" si="30"/>
        <v>117 months</v>
      </c>
      <c r="J488" s="10">
        <f t="shared" ca="1" si="31"/>
        <v>10</v>
      </c>
    </row>
    <row r="489" spans="1:10" x14ac:dyDescent="0.25">
      <c r="A489" s="11">
        <v>134684</v>
      </c>
      <c r="B489" s="11">
        <v>10937.8</v>
      </c>
      <c r="C489" s="11">
        <v>131253.59</v>
      </c>
      <c r="D489" s="11">
        <v>2018</v>
      </c>
      <c r="E489" s="11">
        <v>17</v>
      </c>
      <c r="F489" s="12">
        <v>12</v>
      </c>
      <c r="G489" s="9">
        <f t="shared" si="28"/>
        <v>43451</v>
      </c>
      <c r="H489" s="9">
        <f t="shared" ca="1" si="29"/>
        <v>45584</v>
      </c>
      <c r="I489" s="10" t="str">
        <f t="shared" ca="1" si="30"/>
        <v>70 months</v>
      </c>
      <c r="J489" s="10">
        <f t="shared" ca="1" si="31"/>
        <v>6</v>
      </c>
    </row>
    <row r="490" spans="1:10" x14ac:dyDescent="0.25">
      <c r="A490" s="7">
        <v>639258</v>
      </c>
      <c r="B490" s="7">
        <v>27404.3</v>
      </c>
      <c r="C490" s="7">
        <v>328851.65000000002</v>
      </c>
      <c r="D490" s="7">
        <v>2019</v>
      </c>
      <c r="E490" s="7">
        <v>12</v>
      </c>
      <c r="F490" s="8">
        <v>11</v>
      </c>
      <c r="G490" s="9">
        <f t="shared" si="28"/>
        <v>43781</v>
      </c>
      <c r="H490" s="9">
        <f t="shared" ca="1" si="29"/>
        <v>45584</v>
      </c>
      <c r="I490" s="10" t="str">
        <f t="shared" ca="1" si="30"/>
        <v>59 months</v>
      </c>
      <c r="J490" s="10">
        <f t="shared" ca="1" si="31"/>
        <v>5</v>
      </c>
    </row>
    <row r="491" spans="1:10" x14ac:dyDescent="0.25">
      <c r="A491" s="11">
        <v>486546</v>
      </c>
      <c r="B491" s="11">
        <v>15096.28</v>
      </c>
      <c r="C491" s="11">
        <v>181155.38</v>
      </c>
      <c r="D491" s="11">
        <v>2016</v>
      </c>
      <c r="E491" s="11">
        <v>5</v>
      </c>
      <c r="F491" s="12">
        <v>12</v>
      </c>
      <c r="G491" s="9">
        <f t="shared" si="28"/>
        <v>42709</v>
      </c>
      <c r="H491" s="9">
        <f t="shared" ca="1" si="29"/>
        <v>45584</v>
      </c>
      <c r="I491" s="10" t="str">
        <f t="shared" ca="1" si="30"/>
        <v>94 months</v>
      </c>
      <c r="J491" s="10">
        <f t="shared" ca="1" si="31"/>
        <v>8</v>
      </c>
    </row>
    <row r="492" spans="1:10" x14ac:dyDescent="0.25">
      <c r="A492" s="7">
        <v>640187</v>
      </c>
      <c r="B492" s="7">
        <v>44132.29</v>
      </c>
      <c r="C492" s="7">
        <v>529587.5</v>
      </c>
      <c r="D492" s="7">
        <v>2018</v>
      </c>
      <c r="E492" s="7">
        <v>14</v>
      </c>
      <c r="F492" s="8">
        <v>5</v>
      </c>
      <c r="G492" s="9">
        <f t="shared" si="28"/>
        <v>43234</v>
      </c>
      <c r="H492" s="9">
        <f t="shared" ca="1" si="29"/>
        <v>45584</v>
      </c>
      <c r="I492" s="10" t="str">
        <f t="shared" ca="1" si="30"/>
        <v>77 months</v>
      </c>
      <c r="J492" s="10">
        <f t="shared" ca="1" si="31"/>
        <v>6</v>
      </c>
    </row>
    <row r="493" spans="1:10" x14ac:dyDescent="0.25">
      <c r="A493" s="11">
        <v>885090</v>
      </c>
      <c r="B493" s="11">
        <v>21643.89</v>
      </c>
      <c r="C493" s="11">
        <v>259726.73</v>
      </c>
      <c r="D493" s="11">
        <v>2022</v>
      </c>
      <c r="E493" s="11">
        <v>5</v>
      </c>
      <c r="F493" s="12">
        <v>10</v>
      </c>
      <c r="G493" s="9">
        <f t="shared" si="28"/>
        <v>44839</v>
      </c>
      <c r="H493" s="9">
        <f t="shared" ca="1" si="29"/>
        <v>45584</v>
      </c>
      <c r="I493" s="10" t="str">
        <f t="shared" ca="1" si="30"/>
        <v>24 months</v>
      </c>
      <c r="J493" s="10">
        <f t="shared" ca="1" si="31"/>
        <v>2</v>
      </c>
    </row>
    <row r="494" spans="1:10" x14ac:dyDescent="0.25">
      <c r="A494" s="7">
        <v>347657</v>
      </c>
      <c r="B494" s="7">
        <v>35707.06</v>
      </c>
      <c r="C494" s="7">
        <v>428484.75</v>
      </c>
      <c r="D494" s="7">
        <v>2023</v>
      </c>
      <c r="E494" s="7">
        <v>20</v>
      </c>
      <c r="F494" s="8">
        <v>12</v>
      </c>
      <c r="G494" s="9">
        <f t="shared" si="28"/>
        <v>45280</v>
      </c>
      <c r="H494" s="9">
        <f t="shared" ca="1" si="29"/>
        <v>45584</v>
      </c>
      <c r="I494" s="10" t="str">
        <f t="shared" ca="1" si="30"/>
        <v>9 months</v>
      </c>
      <c r="J494" s="10">
        <f t="shared" ca="1" si="31"/>
        <v>1</v>
      </c>
    </row>
    <row r="495" spans="1:10" x14ac:dyDescent="0.25">
      <c r="A495" s="11">
        <v>376440</v>
      </c>
      <c r="B495" s="11">
        <v>47277.89</v>
      </c>
      <c r="C495" s="11">
        <v>567334.71</v>
      </c>
      <c r="D495" s="11">
        <v>2021</v>
      </c>
      <c r="E495" s="11">
        <v>16</v>
      </c>
      <c r="F495" s="12">
        <v>11</v>
      </c>
      <c r="G495" s="9">
        <f t="shared" si="28"/>
        <v>44516</v>
      </c>
      <c r="H495" s="9">
        <f t="shared" ca="1" si="29"/>
        <v>45584</v>
      </c>
      <c r="I495" s="10" t="str">
        <f t="shared" ca="1" si="30"/>
        <v>35 months</v>
      </c>
      <c r="J495" s="10">
        <f t="shared" ca="1" si="31"/>
        <v>3</v>
      </c>
    </row>
    <row r="496" spans="1:10" x14ac:dyDescent="0.25">
      <c r="A496" s="7">
        <v>784153</v>
      </c>
      <c r="B496" s="7">
        <v>36147.82</v>
      </c>
      <c r="C496" s="7">
        <v>433773.84</v>
      </c>
      <c r="D496" s="7">
        <v>2021</v>
      </c>
      <c r="E496" s="7">
        <v>10</v>
      </c>
      <c r="F496" s="8">
        <v>12</v>
      </c>
      <c r="G496" s="9">
        <f t="shared" si="28"/>
        <v>44540</v>
      </c>
      <c r="H496" s="9">
        <f t="shared" ca="1" si="29"/>
        <v>45584</v>
      </c>
      <c r="I496" s="10" t="str">
        <f t="shared" ca="1" si="30"/>
        <v>34 months</v>
      </c>
      <c r="J496" s="10">
        <f t="shared" ca="1" si="31"/>
        <v>3</v>
      </c>
    </row>
    <row r="497" spans="1:10" x14ac:dyDescent="0.25">
      <c r="A497" s="11">
        <v>873136</v>
      </c>
      <c r="B497" s="11">
        <v>46931.38</v>
      </c>
      <c r="C497" s="11">
        <v>563176.59</v>
      </c>
      <c r="D497" s="11">
        <v>2015</v>
      </c>
      <c r="E497" s="11">
        <v>3</v>
      </c>
      <c r="F497" s="12">
        <v>5</v>
      </c>
      <c r="G497" s="9">
        <f t="shared" si="28"/>
        <v>42127</v>
      </c>
      <c r="H497" s="9">
        <f t="shared" ca="1" si="29"/>
        <v>45584</v>
      </c>
      <c r="I497" s="10" t="str">
        <f t="shared" ca="1" si="30"/>
        <v>113 months</v>
      </c>
      <c r="J497" s="10">
        <f t="shared" ca="1" si="31"/>
        <v>9</v>
      </c>
    </row>
    <row r="498" spans="1:10" x14ac:dyDescent="0.25">
      <c r="A498" s="7">
        <v>458355</v>
      </c>
      <c r="B498" s="7">
        <v>2646.9</v>
      </c>
      <c r="C498" s="7">
        <v>31762.79</v>
      </c>
      <c r="D498" s="7">
        <v>2021</v>
      </c>
      <c r="E498" s="7">
        <v>7</v>
      </c>
      <c r="F498" s="8">
        <v>3</v>
      </c>
      <c r="G498" s="9">
        <f t="shared" si="28"/>
        <v>44262</v>
      </c>
      <c r="H498" s="9">
        <f t="shared" ca="1" si="29"/>
        <v>45584</v>
      </c>
      <c r="I498" s="10" t="str">
        <f t="shared" ca="1" si="30"/>
        <v>43 months</v>
      </c>
      <c r="J498" s="10">
        <f t="shared" ca="1" si="31"/>
        <v>4</v>
      </c>
    </row>
    <row r="499" spans="1:10" x14ac:dyDescent="0.25">
      <c r="A499" s="11">
        <v>140611</v>
      </c>
      <c r="B499" s="11">
        <v>26901.98</v>
      </c>
      <c r="C499" s="11">
        <v>322823.78000000003</v>
      </c>
      <c r="D499" s="11">
        <v>2015</v>
      </c>
      <c r="E499" s="11">
        <v>5</v>
      </c>
      <c r="F499" s="12">
        <v>7</v>
      </c>
      <c r="G499" s="9">
        <f t="shared" si="28"/>
        <v>42190</v>
      </c>
      <c r="H499" s="9">
        <f t="shared" ca="1" si="29"/>
        <v>45584</v>
      </c>
      <c r="I499" s="10" t="str">
        <f t="shared" ca="1" si="30"/>
        <v>111 months</v>
      </c>
      <c r="J499" s="10">
        <f t="shared" ca="1" si="31"/>
        <v>9</v>
      </c>
    </row>
    <row r="500" spans="1:10" x14ac:dyDescent="0.25">
      <c r="A500" s="7">
        <v>597048</v>
      </c>
      <c r="B500" s="7">
        <v>37138.239999999998</v>
      </c>
      <c r="C500" s="7">
        <v>445658.91</v>
      </c>
      <c r="D500" s="7">
        <v>2016</v>
      </c>
      <c r="E500" s="7">
        <v>3</v>
      </c>
      <c r="F500" s="8">
        <v>6</v>
      </c>
      <c r="G500" s="9">
        <f t="shared" si="28"/>
        <v>42524</v>
      </c>
      <c r="H500" s="9">
        <f t="shared" ca="1" si="29"/>
        <v>45584</v>
      </c>
      <c r="I500" s="10" t="str">
        <f t="shared" ca="1" si="30"/>
        <v>100 months</v>
      </c>
      <c r="J500" s="10">
        <f t="shared" ca="1" si="31"/>
        <v>8</v>
      </c>
    </row>
    <row r="501" spans="1:10" x14ac:dyDescent="0.25">
      <c r="A501" s="11">
        <v>186866</v>
      </c>
      <c r="B501" s="11">
        <v>45848.2</v>
      </c>
      <c r="C501" s="11">
        <v>550178.34</v>
      </c>
      <c r="D501" s="11">
        <v>2019</v>
      </c>
      <c r="E501" s="11">
        <v>4</v>
      </c>
      <c r="F501" s="12">
        <v>11</v>
      </c>
      <c r="G501" s="9">
        <f t="shared" si="28"/>
        <v>43773</v>
      </c>
      <c r="H501" s="9">
        <f t="shared" ca="1" si="29"/>
        <v>45584</v>
      </c>
      <c r="I501" s="10" t="str">
        <f t="shared" ca="1" si="30"/>
        <v>59 months</v>
      </c>
      <c r="J501" s="10">
        <f t="shared" ca="1" si="31"/>
        <v>5</v>
      </c>
    </row>
    <row r="502" spans="1:10" x14ac:dyDescent="0.25">
      <c r="A502" s="7">
        <v>253295</v>
      </c>
      <c r="B502" s="7">
        <v>14022.25</v>
      </c>
      <c r="C502" s="7">
        <v>168267.05</v>
      </c>
      <c r="D502" s="7">
        <v>2018</v>
      </c>
      <c r="E502" s="7">
        <v>16</v>
      </c>
      <c r="F502" s="8">
        <v>1</v>
      </c>
      <c r="G502" s="9">
        <f t="shared" si="28"/>
        <v>43116</v>
      </c>
      <c r="H502" s="9">
        <f t="shared" ca="1" si="29"/>
        <v>45584</v>
      </c>
      <c r="I502" s="10" t="str">
        <f t="shared" ca="1" si="30"/>
        <v>81 months</v>
      </c>
      <c r="J502" s="10">
        <f t="shared" ca="1" si="31"/>
        <v>7</v>
      </c>
    </row>
    <row r="503" spans="1:10" x14ac:dyDescent="0.25">
      <c r="A503" s="11">
        <v>297002</v>
      </c>
      <c r="B503" s="11">
        <v>38723.07</v>
      </c>
      <c r="C503" s="11">
        <v>464676.86</v>
      </c>
      <c r="D503" s="11">
        <v>2021</v>
      </c>
      <c r="E503" s="11">
        <v>20</v>
      </c>
      <c r="F503" s="12">
        <v>2</v>
      </c>
      <c r="G503" s="9">
        <f t="shared" si="28"/>
        <v>44247</v>
      </c>
      <c r="H503" s="9">
        <f t="shared" ca="1" si="29"/>
        <v>45584</v>
      </c>
      <c r="I503" s="10" t="str">
        <f t="shared" ca="1" si="30"/>
        <v>43 months</v>
      </c>
      <c r="J503" s="10">
        <f t="shared" ca="1" si="31"/>
        <v>4</v>
      </c>
    </row>
    <row r="504" spans="1:10" x14ac:dyDescent="0.25">
      <c r="A504" s="7">
        <v>823468</v>
      </c>
      <c r="B504" s="7">
        <v>34622.93</v>
      </c>
      <c r="C504" s="7">
        <v>415475.18</v>
      </c>
      <c r="D504" s="7">
        <v>2016</v>
      </c>
      <c r="E504" s="7">
        <v>4</v>
      </c>
      <c r="F504" s="8">
        <v>6</v>
      </c>
      <c r="G504" s="9">
        <f t="shared" si="28"/>
        <v>42525</v>
      </c>
      <c r="H504" s="9">
        <f t="shared" ca="1" si="29"/>
        <v>45584</v>
      </c>
      <c r="I504" s="10" t="str">
        <f t="shared" ca="1" si="30"/>
        <v>100 months</v>
      </c>
      <c r="J504" s="10">
        <f t="shared" ca="1" si="31"/>
        <v>8</v>
      </c>
    </row>
    <row r="505" spans="1:10" x14ac:dyDescent="0.25">
      <c r="A505" s="11">
        <v>921994</v>
      </c>
      <c r="B505" s="11">
        <v>756.85</v>
      </c>
      <c r="C505" s="11">
        <v>9082.18</v>
      </c>
      <c r="D505" s="11">
        <v>2022</v>
      </c>
      <c r="E505" s="11">
        <v>30</v>
      </c>
      <c r="F505" s="12">
        <v>3</v>
      </c>
      <c r="G505" s="9">
        <f t="shared" si="28"/>
        <v>44650</v>
      </c>
      <c r="H505" s="9">
        <f t="shared" ca="1" si="29"/>
        <v>45584</v>
      </c>
      <c r="I505" s="10" t="str">
        <f t="shared" ca="1" si="30"/>
        <v>30 months</v>
      </c>
      <c r="J505" s="10">
        <f t="shared" ca="1" si="31"/>
        <v>3</v>
      </c>
    </row>
    <row r="506" spans="1:10" x14ac:dyDescent="0.25">
      <c r="A506" s="7">
        <v>972442</v>
      </c>
      <c r="B506" s="7">
        <v>20134.05</v>
      </c>
      <c r="C506" s="7">
        <v>241608.61</v>
      </c>
      <c r="D506" s="7">
        <v>2023</v>
      </c>
      <c r="E506" s="7">
        <v>16</v>
      </c>
      <c r="F506" s="8">
        <v>3</v>
      </c>
      <c r="G506" s="9">
        <f t="shared" si="28"/>
        <v>45001</v>
      </c>
      <c r="H506" s="9">
        <f t="shared" ca="1" si="29"/>
        <v>45584</v>
      </c>
      <c r="I506" s="10" t="str">
        <f t="shared" ca="1" si="30"/>
        <v>19 months</v>
      </c>
      <c r="J506" s="10">
        <f t="shared" ca="1" si="31"/>
        <v>2</v>
      </c>
    </row>
    <row r="507" spans="1:10" x14ac:dyDescent="0.25">
      <c r="A507" s="11">
        <v>334510</v>
      </c>
      <c r="B507" s="11">
        <v>29968.27</v>
      </c>
      <c r="C507" s="11">
        <v>359619.2</v>
      </c>
      <c r="D507" s="11">
        <v>2021</v>
      </c>
      <c r="E507" s="11">
        <v>21</v>
      </c>
      <c r="F507" s="12">
        <v>4</v>
      </c>
      <c r="G507" s="9">
        <f t="shared" si="28"/>
        <v>44307</v>
      </c>
      <c r="H507" s="9">
        <f t="shared" ca="1" si="29"/>
        <v>45584</v>
      </c>
      <c r="I507" s="10" t="str">
        <f t="shared" ca="1" si="30"/>
        <v>41 months</v>
      </c>
      <c r="J507" s="10">
        <f t="shared" ca="1" si="31"/>
        <v>3</v>
      </c>
    </row>
    <row r="508" spans="1:10" x14ac:dyDescent="0.25">
      <c r="A508" s="7">
        <v>574556</v>
      </c>
      <c r="B508" s="7">
        <v>25844.29</v>
      </c>
      <c r="C508" s="7">
        <v>310131.51</v>
      </c>
      <c r="D508" s="7">
        <v>2017</v>
      </c>
      <c r="E508" s="7">
        <v>2</v>
      </c>
      <c r="F508" s="8">
        <v>2</v>
      </c>
      <c r="G508" s="9">
        <f t="shared" si="28"/>
        <v>42768</v>
      </c>
      <c r="H508" s="9">
        <f t="shared" ca="1" si="29"/>
        <v>45584</v>
      </c>
      <c r="I508" s="10" t="str">
        <f t="shared" ca="1" si="30"/>
        <v>92 months</v>
      </c>
      <c r="J508" s="10">
        <f t="shared" ca="1" si="31"/>
        <v>8</v>
      </c>
    </row>
    <row r="509" spans="1:10" x14ac:dyDescent="0.25">
      <c r="A509" s="11">
        <v>237416</v>
      </c>
      <c r="B509" s="11">
        <v>12709.35</v>
      </c>
      <c r="C509" s="11">
        <v>152512.18</v>
      </c>
      <c r="D509" s="11">
        <v>2023</v>
      </c>
      <c r="E509" s="11">
        <v>21</v>
      </c>
      <c r="F509" s="12">
        <v>5</v>
      </c>
      <c r="G509" s="9">
        <f t="shared" si="28"/>
        <v>45067</v>
      </c>
      <c r="H509" s="9">
        <f t="shared" ca="1" si="29"/>
        <v>45584</v>
      </c>
      <c r="I509" s="10" t="str">
        <f t="shared" ca="1" si="30"/>
        <v>16 months</v>
      </c>
      <c r="J509" s="10">
        <f t="shared" ca="1" si="31"/>
        <v>1</v>
      </c>
    </row>
    <row r="510" spans="1:10" x14ac:dyDescent="0.25">
      <c r="A510" s="7">
        <v>130446</v>
      </c>
      <c r="B510" s="7">
        <v>7504.85</v>
      </c>
      <c r="C510" s="7">
        <v>90058.14</v>
      </c>
      <c r="D510" s="7">
        <v>2021</v>
      </c>
      <c r="E510" s="7">
        <v>19</v>
      </c>
      <c r="F510" s="8">
        <v>1</v>
      </c>
      <c r="G510" s="9">
        <f t="shared" si="28"/>
        <v>44215</v>
      </c>
      <c r="H510" s="9">
        <f t="shared" ca="1" si="29"/>
        <v>45584</v>
      </c>
      <c r="I510" s="10" t="str">
        <f t="shared" ca="1" si="30"/>
        <v>45 months</v>
      </c>
      <c r="J510" s="10">
        <f t="shared" ca="1" si="31"/>
        <v>4</v>
      </c>
    </row>
    <row r="511" spans="1:10" x14ac:dyDescent="0.25">
      <c r="A511" s="11">
        <v>510704</v>
      </c>
      <c r="B511" s="11">
        <v>47201.09</v>
      </c>
      <c r="C511" s="11">
        <v>566413.03</v>
      </c>
      <c r="D511" s="11">
        <v>2020</v>
      </c>
      <c r="E511" s="11">
        <v>7</v>
      </c>
      <c r="F511" s="12">
        <v>10</v>
      </c>
      <c r="G511" s="9">
        <f t="shared" si="28"/>
        <v>44111</v>
      </c>
      <c r="H511" s="9">
        <f t="shared" ca="1" si="29"/>
        <v>45584</v>
      </c>
      <c r="I511" s="10" t="str">
        <f t="shared" ca="1" si="30"/>
        <v>48 months</v>
      </c>
      <c r="J511" s="10">
        <f t="shared" ca="1" si="31"/>
        <v>4</v>
      </c>
    </row>
    <row r="512" spans="1:10" x14ac:dyDescent="0.25">
      <c r="A512" s="7">
        <v>558350</v>
      </c>
      <c r="B512" s="7">
        <v>30241.71</v>
      </c>
      <c r="C512" s="7">
        <v>362900.56</v>
      </c>
      <c r="D512" s="7">
        <v>2015</v>
      </c>
      <c r="E512" s="7">
        <v>19</v>
      </c>
      <c r="F512" s="8">
        <v>4</v>
      </c>
      <c r="G512" s="9">
        <f t="shared" si="28"/>
        <v>42113</v>
      </c>
      <c r="H512" s="9">
        <f t="shared" ca="1" si="29"/>
        <v>45584</v>
      </c>
      <c r="I512" s="10" t="str">
        <f t="shared" ca="1" si="30"/>
        <v>114 months</v>
      </c>
      <c r="J512" s="10">
        <f t="shared" ca="1" si="31"/>
        <v>10</v>
      </c>
    </row>
    <row r="513" spans="1:10" x14ac:dyDescent="0.25">
      <c r="A513" s="11">
        <v>943304</v>
      </c>
      <c r="B513" s="11">
        <v>44062.49</v>
      </c>
      <c r="C513" s="11">
        <v>528749.89</v>
      </c>
      <c r="D513" s="11">
        <v>2021</v>
      </c>
      <c r="E513" s="11">
        <v>23</v>
      </c>
      <c r="F513" s="12">
        <v>7</v>
      </c>
      <c r="G513" s="9">
        <f t="shared" si="28"/>
        <v>44400</v>
      </c>
      <c r="H513" s="9">
        <f t="shared" ca="1" si="29"/>
        <v>45584</v>
      </c>
      <c r="I513" s="10" t="str">
        <f t="shared" ca="1" si="30"/>
        <v>38 months</v>
      </c>
      <c r="J513" s="10">
        <f t="shared" ca="1" si="31"/>
        <v>3</v>
      </c>
    </row>
    <row r="514" spans="1:10" x14ac:dyDescent="0.25">
      <c r="A514" s="7">
        <v>923648</v>
      </c>
      <c r="B514" s="7">
        <v>21397.39</v>
      </c>
      <c r="C514" s="7">
        <v>256768.73</v>
      </c>
      <c r="D514" s="7">
        <v>2020</v>
      </c>
      <c r="E514" s="7">
        <v>11</v>
      </c>
      <c r="F514" s="8">
        <v>2</v>
      </c>
      <c r="G514" s="9">
        <f t="shared" si="28"/>
        <v>43872</v>
      </c>
      <c r="H514" s="9">
        <f t="shared" ca="1" si="29"/>
        <v>45584</v>
      </c>
      <c r="I514" s="10" t="str">
        <f t="shared" ca="1" si="30"/>
        <v>56 months</v>
      </c>
      <c r="J514" s="10">
        <f t="shared" ca="1" si="31"/>
        <v>5</v>
      </c>
    </row>
    <row r="515" spans="1:10" x14ac:dyDescent="0.25">
      <c r="A515" s="11">
        <v>184731</v>
      </c>
      <c r="B515" s="11">
        <v>28784.29</v>
      </c>
      <c r="C515" s="11">
        <v>345411.49</v>
      </c>
      <c r="D515" s="11">
        <v>2024</v>
      </c>
      <c r="E515" s="11">
        <v>16</v>
      </c>
      <c r="F515" s="12">
        <v>7</v>
      </c>
      <c r="G515" s="9">
        <f t="shared" ref="G515:G578" si="32">DATE(D515,F515,E515)</f>
        <v>45489</v>
      </c>
      <c r="H515" s="9">
        <f t="shared" ref="H515:H578" ca="1" si="33">TODAY()</f>
        <v>45584</v>
      </c>
      <c r="I515" s="10" t="str">
        <f t="shared" ref="I515:I578" ca="1" si="34">DATEDIF(G515,H515,"M") &amp;" months"</f>
        <v>3 months</v>
      </c>
      <c r="J515" s="10">
        <f t="shared" ref="J515:J578" ca="1" si="35">ROUND(YEARFRAC(G515,H515),0)</f>
        <v>0</v>
      </c>
    </row>
    <row r="516" spans="1:10" x14ac:dyDescent="0.25">
      <c r="A516" s="7">
        <v>317677</v>
      </c>
      <c r="B516" s="7">
        <v>38426.160000000003</v>
      </c>
      <c r="C516" s="7">
        <v>461113.97</v>
      </c>
      <c r="D516" s="7">
        <v>2024</v>
      </c>
      <c r="E516" s="7">
        <v>1</v>
      </c>
      <c r="F516" s="8">
        <v>1</v>
      </c>
      <c r="G516" s="9">
        <f t="shared" si="32"/>
        <v>45292</v>
      </c>
      <c r="H516" s="9">
        <f t="shared" ca="1" si="33"/>
        <v>45584</v>
      </c>
      <c r="I516" s="10" t="str">
        <f t="shared" ca="1" si="34"/>
        <v>9 months</v>
      </c>
      <c r="J516" s="10">
        <f t="shared" ca="1" si="35"/>
        <v>1</v>
      </c>
    </row>
    <row r="517" spans="1:10" x14ac:dyDescent="0.25">
      <c r="A517" s="11">
        <v>858029</v>
      </c>
      <c r="B517" s="11">
        <v>42673.4</v>
      </c>
      <c r="C517" s="11">
        <v>512080.78</v>
      </c>
      <c r="D517" s="11">
        <v>2020</v>
      </c>
      <c r="E517" s="11">
        <v>20</v>
      </c>
      <c r="F517" s="12">
        <v>10</v>
      </c>
      <c r="G517" s="9">
        <f t="shared" si="32"/>
        <v>44124</v>
      </c>
      <c r="H517" s="9">
        <f t="shared" ca="1" si="33"/>
        <v>45584</v>
      </c>
      <c r="I517" s="10" t="str">
        <f t="shared" ca="1" si="34"/>
        <v>47 months</v>
      </c>
      <c r="J517" s="10">
        <f t="shared" ca="1" si="35"/>
        <v>4</v>
      </c>
    </row>
    <row r="518" spans="1:10" x14ac:dyDescent="0.25">
      <c r="A518" s="7">
        <v>542170</v>
      </c>
      <c r="B518" s="7">
        <v>8080.35</v>
      </c>
      <c r="C518" s="7">
        <v>96964.21</v>
      </c>
      <c r="D518" s="7">
        <v>2023</v>
      </c>
      <c r="E518" s="7">
        <v>22</v>
      </c>
      <c r="F518" s="8">
        <v>5</v>
      </c>
      <c r="G518" s="9">
        <f t="shared" si="32"/>
        <v>45068</v>
      </c>
      <c r="H518" s="9">
        <f t="shared" ca="1" si="33"/>
        <v>45584</v>
      </c>
      <c r="I518" s="10" t="str">
        <f t="shared" ca="1" si="34"/>
        <v>16 months</v>
      </c>
      <c r="J518" s="10">
        <f t="shared" ca="1" si="35"/>
        <v>1</v>
      </c>
    </row>
    <row r="519" spans="1:10" x14ac:dyDescent="0.25">
      <c r="A519" s="11">
        <v>464945</v>
      </c>
      <c r="B519" s="11">
        <v>42549.82</v>
      </c>
      <c r="C519" s="11">
        <v>510597.84</v>
      </c>
      <c r="D519" s="11">
        <v>2019</v>
      </c>
      <c r="E519" s="11">
        <v>25</v>
      </c>
      <c r="F519" s="12">
        <v>2</v>
      </c>
      <c r="G519" s="9">
        <f t="shared" si="32"/>
        <v>43521</v>
      </c>
      <c r="H519" s="9">
        <f t="shared" ca="1" si="33"/>
        <v>45584</v>
      </c>
      <c r="I519" s="10" t="str">
        <f t="shared" ca="1" si="34"/>
        <v>67 months</v>
      </c>
      <c r="J519" s="10">
        <f t="shared" ca="1" si="35"/>
        <v>6</v>
      </c>
    </row>
    <row r="520" spans="1:10" x14ac:dyDescent="0.25">
      <c r="A520" s="7">
        <v>871644</v>
      </c>
      <c r="B520" s="7">
        <v>43233.13</v>
      </c>
      <c r="C520" s="7">
        <v>518797.62</v>
      </c>
      <c r="D520" s="7">
        <v>2021</v>
      </c>
      <c r="E520" s="7">
        <v>11</v>
      </c>
      <c r="F520" s="8">
        <v>3</v>
      </c>
      <c r="G520" s="9">
        <f t="shared" si="32"/>
        <v>44266</v>
      </c>
      <c r="H520" s="9">
        <f t="shared" ca="1" si="33"/>
        <v>45584</v>
      </c>
      <c r="I520" s="10" t="str">
        <f t="shared" ca="1" si="34"/>
        <v>43 months</v>
      </c>
      <c r="J520" s="10">
        <f t="shared" ca="1" si="35"/>
        <v>4</v>
      </c>
    </row>
    <row r="521" spans="1:10" x14ac:dyDescent="0.25">
      <c r="A521" s="11">
        <v>249360</v>
      </c>
      <c r="B521" s="11">
        <v>29914.76</v>
      </c>
      <c r="C521" s="11">
        <v>358977.13</v>
      </c>
      <c r="D521" s="11">
        <v>2016</v>
      </c>
      <c r="E521" s="11">
        <v>22</v>
      </c>
      <c r="F521" s="12">
        <v>4</v>
      </c>
      <c r="G521" s="9">
        <f t="shared" si="32"/>
        <v>42482</v>
      </c>
      <c r="H521" s="9">
        <f t="shared" ca="1" si="33"/>
        <v>45584</v>
      </c>
      <c r="I521" s="10" t="str">
        <f t="shared" ca="1" si="34"/>
        <v>101 months</v>
      </c>
      <c r="J521" s="10">
        <f t="shared" ca="1" si="35"/>
        <v>8</v>
      </c>
    </row>
    <row r="522" spans="1:10" x14ac:dyDescent="0.25">
      <c r="A522" s="7">
        <v>959049</v>
      </c>
      <c r="B522" s="7">
        <v>44531.51</v>
      </c>
      <c r="C522" s="7">
        <v>534378.09</v>
      </c>
      <c r="D522" s="7">
        <v>2015</v>
      </c>
      <c r="E522" s="7">
        <v>26</v>
      </c>
      <c r="F522" s="8">
        <v>6</v>
      </c>
      <c r="G522" s="9">
        <f t="shared" si="32"/>
        <v>42181</v>
      </c>
      <c r="H522" s="9">
        <f t="shared" ca="1" si="33"/>
        <v>45584</v>
      </c>
      <c r="I522" s="10" t="str">
        <f t="shared" ca="1" si="34"/>
        <v>111 months</v>
      </c>
      <c r="J522" s="10">
        <f t="shared" ca="1" si="35"/>
        <v>9</v>
      </c>
    </row>
    <row r="523" spans="1:10" x14ac:dyDescent="0.25">
      <c r="A523" s="11">
        <v>760473</v>
      </c>
      <c r="B523" s="11">
        <v>17375.900000000001</v>
      </c>
      <c r="C523" s="11">
        <v>208510.75</v>
      </c>
      <c r="D523" s="11">
        <v>2015</v>
      </c>
      <c r="E523" s="11">
        <v>1</v>
      </c>
      <c r="F523" s="12">
        <v>7</v>
      </c>
      <c r="G523" s="9">
        <f t="shared" si="32"/>
        <v>42186</v>
      </c>
      <c r="H523" s="9">
        <f t="shared" ca="1" si="33"/>
        <v>45584</v>
      </c>
      <c r="I523" s="10" t="str">
        <f t="shared" ca="1" si="34"/>
        <v>111 months</v>
      </c>
      <c r="J523" s="10">
        <f t="shared" ca="1" si="35"/>
        <v>9</v>
      </c>
    </row>
    <row r="524" spans="1:10" x14ac:dyDescent="0.25">
      <c r="A524" s="7">
        <v>723028</v>
      </c>
      <c r="B524" s="7">
        <v>6028.85</v>
      </c>
      <c r="C524" s="7">
        <v>72346.17</v>
      </c>
      <c r="D524" s="7">
        <v>2024</v>
      </c>
      <c r="E524" s="7">
        <v>22</v>
      </c>
      <c r="F524" s="8">
        <v>4</v>
      </c>
      <c r="G524" s="9">
        <f t="shared" si="32"/>
        <v>45404</v>
      </c>
      <c r="H524" s="9">
        <f t="shared" ca="1" si="33"/>
        <v>45584</v>
      </c>
      <c r="I524" s="10" t="str">
        <f t="shared" ca="1" si="34"/>
        <v>5 months</v>
      </c>
      <c r="J524" s="10">
        <f t="shared" ca="1" si="35"/>
        <v>0</v>
      </c>
    </row>
    <row r="525" spans="1:10" x14ac:dyDescent="0.25">
      <c r="A525" s="11">
        <v>972330</v>
      </c>
      <c r="B525" s="11">
        <v>35974.17</v>
      </c>
      <c r="C525" s="11">
        <v>431690.04</v>
      </c>
      <c r="D525" s="11">
        <v>2015</v>
      </c>
      <c r="E525" s="11">
        <v>5</v>
      </c>
      <c r="F525" s="12">
        <v>3</v>
      </c>
      <c r="G525" s="9">
        <f t="shared" si="32"/>
        <v>42068</v>
      </c>
      <c r="H525" s="9">
        <f t="shared" ca="1" si="33"/>
        <v>45584</v>
      </c>
      <c r="I525" s="10" t="str">
        <f t="shared" ca="1" si="34"/>
        <v>115 months</v>
      </c>
      <c r="J525" s="10">
        <f t="shared" ca="1" si="35"/>
        <v>10</v>
      </c>
    </row>
    <row r="526" spans="1:10" x14ac:dyDescent="0.25">
      <c r="A526" s="7">
        <v>676418</v>
      </c>
      <c r="B526" s="7">
        <v>34485.47</v>
      </c>
      <c r="C526" s="7">
        <v>413825.59</v>
      </c>
      <c r="D526" s="7">
        <v>2018</v>
      </c>
      <c r="E526" s="7">
        <v>9</v>
      </c>
      <c r="F526" s="8">
        <v>9</v>
      </c>
      <c r="G526" s="9">
        <f t="shared" si="32"/>
        <v>43352</v>
      </c>
      <c r="H526" s="9">
        <f t="shared" ca="1" si="33"/>
        <v>45584</v>
      </c>
      <c r="I526" s="10" t="str">
        <f t="shared" ca="1" si="34"/>
        <v>73 months</v>
      </c>
      <c r="J526" s="10">
        <f t="shared" ca="1" si="35"/>
        <v>6</v>
      </c>
    </row>
    <row r="527" spans="1:10" x14ac:dyDescent="0.25">
      <c r="A527" s="11">
        <v>735588</v>
      </c>
      <c r="B527" s="11">
        <v>32145.38</v>
      </c>
      <c r="C527" s="11">
        <v>385744.54</v>
      </c>
      <c r="D527" s="11">
        <v>2023</v>
      </c>
      <c r="E527" s="11">
        <v>23</v>
      </c>
      <c r="F527" s="12">
        <v>6</v>
      </c>
      <c r="G527" s="9">
        <f t="shared" si="32"/>
        <v>45100</v>
      </c>
      <c r="H527" s="9">
        <f t="shared" ca="1" si="33"/>
        <v>45584</v>
      </c>
      <c r="I527" s="10" t="str">
        <f t="shared" ca="1" si="34"/>
        <v>15 months</v>
      </c>
      <c r="J527" s="10">
        <f t="shared" ca="1" si="35"/>
        <v>1</v>
      </c>
    </row>
    <row r="528" spans="1:10" x14ac:dyDescent="0.25">
      <c r="A528" s="7">
        <v>349217</v>
      </c>
      <c r="B528" s="7">
        <v>42446.31</v>
      </c>
      <c r="C528" s="7">
        <v>509355.71</v>
      </c>
      <c r="D528" s="7">
        <v>2015</v>
      </c>
      <c r="E528" s="7">
        <v>9</v>
      </c>
      <c r="F528" s="8">
        <v>11</v>
      </c>
      <c r="G528" s="9">
        <f t="shared" si="32"/>
        <v>42317</v>
      </c>
      <c r="H528" s="9">
        <f t="shared" ca="1" si="33"/>
        <v>45584</v>
      </c>
      <c r="I528" s="10" t="str">
        <f t="shared" ca="1" si="34"/>
        <v>107 months</v>
      </c>
      <c r="J528" s="10">
        <f t="shared" ca="1" si="35"/>
        <v>9</v>
      </c>
    </row>
    <row r="529" spans="1:10" x14ac:dyDescent="0.25">
      <c r="A529" s="11">
        <v>339002</v>
      </c>
      <c r="B529" s="11">
        <v>15780.96</v>
      </c>
      <c r="C529" s="11">
        <v>189371.55</v>
      </c>
      <c r="D529" s="11">
        <v>2018</v>
      </c>
      <c r="E529" s="11">
        <v>4</v>
      </c>
      <c r="F529" s="12">
        <v>12</v>
      </c>
      <c r="G529" s="9">
        <f t="shared" si="32"/>
        <v>43438</v>
      </c>
      <c r="H529" s="9">
        <f t="shared" ca="1" si="33"/>
        <v>45584</v>
      </c>
      <c r="I529" s="10" t="str">
        <f t="shared" ca="1" si="34"/>
        <v>70 months</v>
      </c>
      <c r="J529" s="10">
        <f t="shared" ca="1" si="35"/>
        <v>6</v>
      </c>
    </row>
    <row r="530" spans="1:10" x14ac:dyDescent="0.25">
      <c r="A530" s="7">
        <v>901029</v>
      </c>
      <c r="B530" s="7">
        <v>20432.88</v>
      </c>
      <c r="C530" s="7">
        <v>245194.52</v>
      </c>
      <c r="D530" s="7">
        <v>2015</v>
      </c>
      <c r="E530" s="7">
        <v>19</v>
      </c>
      <c r="F530" s="8">
        <v>12</v>
      </c>
      <c r="G530" s="9">
        <f t="shared" si="32"/>
        <v>42357</v>
      </c>
      <c r="H530" s="9">
        <f t="shared" ca="1" si="33"/>
        <v>45584</v>
      </c>
      <c r="I530" s="10" t="str">
        <f t="shared" ca="1" si="34"/>
        <v>106 months</v>
      </c>
      <c r="J530" s="10">
        <f t="shared" ca="1" si="35"/>
        <v>9</v>
      </c>
    </row>
    <row r="531" spans="1:10" x14ac:dyDescent="0.25">
      <c r="A531" s="11">
        <v>816772</v>
      </c>
      <c r="B531" s="11">
        <v>14814.05</v>
      </c>
      <c r="C531" s="11">
        <v>177768.62</v>
      </c>
      <c r="D531" s="11">
        <v>2022</v>
      </c>
      <c r="E531" s="11">
        <v>4</v>
      </c>
      <c r="F531" s="12">
        <v>9</v>
      </c>
      <c r="G531" s="9">
        <f t="shared" si="32"/>
        <v>44808</v>
      </c>
      <c r="H531" s="9">
        <f t="shared" ca="1" si="33"/>
        <v>45584</v>
      </c>
      <c r="I531" s="10" t="str">
        <f t="shared" ca="1" si="34"/>
        <v>25 months</v>
      </c>
      <c r="J531" s="10">
        <f t="shared" ca="1" si="35"/>
        <v>2</v>
      </c>
    </row>
    <row r="532" spans="1:10" x14ac:dyDescent="0.25">
      <c r="A532" s="7">
        <v>802549</v>
      </c>
      <c r="B532" s="7">
        <v>965.26</v>
      </c>
      <c r="C532" s="7">
        <v>11583.16</v>
      </c>
      <c r="D532" s="7">
        <v>2021</v>
      </c>
      <c r="E532" s="7">
        <v>5</v>
      </c>
      <c r="F532" s="8">
        <v>9</v>
      </c>
      <c r="G532" s="9">
        <f t="shared" si="32"/>
        <v>44444</v>
      </c>
      <c r="H532" s="9">
        <f t="shared" ca="1" si="33"/>
        <v>45584</v>
      </c>
      <c r="I532" s="10" t="str">
        <f t="shared" ca="1" si="34"/>
        <v>37 months</v>
      </c>
      <c r="J532" s="10">
        <f t="shared" ca="1" si="35"/>
        <v>3</v>
      </c>
    </row>
    <row r="533" spans="1:10" x14ac:dyDescent="0.25">
      <c r="A533" s="11">
        <v>227860</v>
      </c>
      <c r="B533" s="11">
        <v>16615.8</v>
      </c>
      <c r="C533" s="11">
        <v>199389.59</v>
      </c>
      <c r="D533" s="11">
        <v>2018</v>
      </c>
      <c r="E533" s="11">
        <v>1</v>
      </c>
      <c r="F533" s="12">
        <v>9</v>
      </c>
      <c r="G533" s="9">
        <f t="shared" si="32"/>
        <v>43344</v>
      </c>
      <c r="H533" s="9">
        <f t="shared" ca="1" si="33"/>
        <v>45584</v>
      </c>
      <c r="I533" s="10" t="str">
        <f t="shared" ca="1" si="34"/>
        <v>73 months</v>
      </c>
      <c r="J533" s="10">
        <f t="shared" ca="1" si="35"/>
        <v>6</v>
      </c>
    </row>
    <row r="534" spans="1:10" x14ac:dyDescent="0.25">
      <c r="A534" s="7">
        <v>344527</v>
      </c>
      <c r="B534" s="7">
        <v>46619.93</v>
      </c>
      <c r="C534" s="7">
        <v>559439.19999999995</v>
      </c>
      <c r="D534" s="7">
        <v>2019</v>
      </c>
      <c r="E534" s="7">
        <v>4</v>
      </c>
      <c r="F534" s="8">
        <v>2</v>
      </c>
      <c r="G534" s="9">
        <f t="shared" si="32"/>
        <v>43500</v>
      </c>
      <c r="H534" s="9">
        <f t="shared" ca="1" si="33"/>
        <v>45584</v>
      </c>
      <c r="I534" s="10" t="str">
        <f t="shared" ca="1" si="34"/>
        <v>68 months</v>
      </c>
      <c r="J534" s="10">
        <f t="shared" ca="1" si="35"/>
        <v>6</v>
      </c>
    </row>
    <row r="535" spans="1:10" x14ac:dyDescent="0.25">
      <c r="A535" s="11">
        <v>738942</v>
      </c>
      <c r="B535" s="11">
        <v>21460.880000000001</v>
      </c>
      <c r="C535" s="11">
        <v>257530.6</v>
      </c>
      <c r="D535" s="11">
        <v>2015</v>
      </c>
      <c r="E535" s="11">
        <v>14</v>
      </c>
      <c r="F535" s="12">
        <v>6</v>
      </c>
      <c r="G535" s="9">
        <f t="shared" si="32"/>
        <v>42169</v>
      </c>
      <c r="H535" s="9">
        <f t="shared" ca="1" si="33"/>
        <v>45584</v>
      </c>
      <c r="I535" s="10" t="str">
        <f t="shared" ca="1" si="34"/>
        <v>112 months</v>
      </c>
      <c r="J535" s="10">
        <f t="shared" ca="1" si="35"/>
        <v>9</v>
      </c>
    </row>
    <row r="536" spans="1:10" x14ac:dyDescent="0.25">
      <c r="A536" s="7">
        <v>186667</v>
      </c>
      <c r="B536" s="7">
        <v>21046.05</v>
      </c>
      <c r="C536" s="7">
        <v>252552.56</v>
      </c>
      <c r="D536" s="7">
        <v>2019</v>
      </c>
      <c r="E536" s="7">
        <v>31</v>
      </c>
      <c r="F536" s="8">
        <v>10</v>
      </c>
      <c r="G536" s="9">
        <f t="shared" si="32"/>
        <v>43769</v>
      </c>
      <c r="H536" s="9">
        <f t="shared" ca="1" si="33"/>
        <v>45584</v>
      </c>
      <c r="I536" s="10" t="str">
        <f t="shared" ca="1" si="34"/>
        <v>59 months</v>
      </c>
      <c r="J536" s="10">
        <f t="shared" ca="1" si="35"/>
        <v>5</v>
      </c>
    </row>
    <row r="537" spans="1:10" x14ac:dyDescent="0.25">
      <c r="A537" s="11">
        <v>910696</v>
      </c>
      <c r="B537" s="11">
        <v>46364.07</v>
      </c>
      <c r="C537" s="11">
        <v>556368.87</v>
      </c>
      <c r="D537" s="11">
        <v>2015</v>
      </c>
      <c r="E537" s="11">
        <v>8</v>
      </c>
      <c r="F537" s="12">
        <v>8</v>
      </c>
      <c r="G537" s="9">
        <f t="shared" si="32"/>
        <v>42224</v>
      </c>
      <c r="H537" s="9">
        <f t="shared" ca="1" si="33"/>
        <v>45584</v>
      </c>
      <c r="I537" s="10" t="str">
        <f t="shared" ca="1" si="34"/>
        <v>110 months</v>
      </c>
      <c r="J537" s="10">
        <f t="shared" ca="1" si="35"/>
        <v>9</v>
      </c>
    </row>
    <row r="538" spans="1:10" x14ac:dyDescent="0.25">
      <c r="A538" s="7">
        <v>952085</v>
      </c>
      <c r="B538" s="7">
        <v>25165.77</v>
      </c>
      <c r="C538" s="7">
        <v>301989.25</v>
      </c>
      <c r="D538" s="7">
        <v>2019</v>
      </c>
      <c r="E538" s="7">
        <v>17</v>
      </c>
      <c r="F538" s="8">
        <v>5</v>
      </c>
      <c r="G538" s="9">
        <f t="shared" si="32"/>
        <v>43602</v>
      </c>
      <c r="H538" s="9">
        <f t="shared" ca="1" si="33"/>
        <v>45584</v>
      </c>
      <c r="I538" s="10" t="str">
        <f t="shared" ca="1" si="34"/>
        <v>65 months</v>
      </c>
      <c r="J538" s="10">
        <f t="shared" ca="1" si="35"/>
        <v>5</v>
      </c>
    </row>
    <row r="539" spans="1:10" x14ac:dyDescent="0.25">
      <c r="A539" s="11">
        <v>350350</v>
      </c>
      <c r="B539" s="11">
        <v>48589.71</v>
      </c>
      <c r="C539" s="11">
        <v>583076.48</v>
      </c>
      <c r="D539" s="11">
        <v>2016</v>
      </c>
      <c r="E539" s="11">
        <v>26</v>
      </c>
      <c r="F539" s="12">
        <v>6</v>
      </c>
      <c r="G539" s="9">
        <f t="shared" si="32"/>
        <v>42547</v>
      </c>
      <c r="H539" s="9">
        <f t="shared" ca="1" si="33"/>
        <v>45584</v>
      </c>
      <c r="I539" s="10" t="str">
        <f t="shared" ca="1" si="34"/>
        <v>99 months</v>
      </c>
      <c r="J539" s="10">
        <f t="shared" ca="1" si="35"/>
        <v>8</v>
      </c>
    </row>
    <row r="540" spans="1:10" x14ac:dyDescent="0.25">
      <c r="A540" s="7">
        <v>556627</v>
      </c>
      <c r="B540" s="7">
        <v>43010.25</v>
      </c>
      <c r="C540" s="7">
        <v>516122.95</v>
      </c>
      <c r="D540" s="7">
        <v>2020</v>
      </c>
      <c r="E540" s="7">
        <v>24</v>
      </c>
      <c r="F540" s="8">
        <v>1</v>
      </c>
      <c r="G540" s="9">
        <f t="shared" si="32"/>
        <v>43854</v>
      </c>
      <c r="H540" s="9">
        <f t="shared" ca="1" si="33"/>
        <v>45584</v>
      </c>
      <c r="I540" s="10" t="str">
        <f t="shared" ca="1" si="34"/>
        <v>56 months</v>
      </c>
      <c r="J540" s="10">
        <f t="shared" ca="1" si="35"/>
        <v>5</v>
      </c>
    </row>
    <row r="541" spans="1:10" x14ac:dyDescent="0.25">
      <c r="A541" s="11">
        <v>469264</v>
      </c>
      <c r="B541" s="11">
        <v>41139.660000000003</v>
      </c>
      <c r="C541" s="11">
        <v>493675.98</v>
      </c>
      <c r="D541" s="11">
        <v>2020</v>
      </c>
      <c r="E541" s="11">
        <v>25</v>
      </c>
      <c r="F541" s="12">
        <v>12</v>
      </c>
      <c r="G541" s="9">
        <f t="shared" si="32"/>
        <v>44190</v>
      </c>
      <c r="H541" s="9">
        <f t="shared" ca="1" si="33"/>
        <v>45584</v>
      </c>
      <c r="I541" s="10" t="str">
        <f t="shared" ca="1" si="34"/>
        <v>45 months</v>
      </c>
      <c r="J541" s="10">
        <f t="shared" ca="1" si="35"/>
        <v>4</v>
      </c>
    </row>
    <row r="542" spans="1:10" x14ac:dyDescent="0.25">
      <c r="A542" s="7">
        <v>247380</v>
      </c>
      <c r="B542" s="7">
        <v>13996.45</v>
      </c>
      <c r="C542" s="7">
        <v>167957.41</v>
      </c>
      <c r="D542" s="7">
        <v>2023</v>
      </c>
      <c r="E542" s="7">
        <v>21</v>
      </c>
      <c r="F542" s="8">
        <v>9</v>
      </c>
      <c r="G542" s="9">
        <f t="shared" si="32"/>
        <v>45190</v>
      </c>
      <c r="H542" s="9">
        <f t="shared" ca="1" si="33"/>
        <v>45584</v>
      </c>
      <c r="I542" s="10" t="str">
        <f t="shared" ca="1" si="34"/>
        <v>12 months</v>
      </c>
      <c r="J542" s="10">
        <f t="shared" ca="1" si="35"/>
        <v>1</v>
      </c>
    </row>
    <row r="543" spans="1:10" x14ac:dyDescent="0.25">
      <c r="A543" s="11">
        <v>628055</v>
      </c>
      <c r="B543" s="11">
        <v>3588.7</v>
      </c>
      <c r="C543" s="11">
        <v>43064.42</v>
      </c>
      <c r="D543" s="11">
        <v>2019</v>
      </c>
      <c r="E543" s="11">
        <v>4</v>
      </c>
      <c r="F543" s="12">
        <v>10</v>
      </c>
      <c r="G543" s="9">
        <f t="shared" si="32"/>
        <v>43742</v>
      </c>
      <c r="H543" s="9">
        <f t="shared" ca="1" si="33"/>
        <v>45584</v>
      </c>
      <c r="I543" s="10" t="str">
        <f t="shared" ca="1" si="34"/>
        <v>60 months</v>
      </c>
      <c r="J543" s="10">
        <f t="shared" ca="1" si="35"/>
        <v>5</v>
      </c>
    </row>
    <row r="544" spans="1:10" x14ac:dyDescent="0.25">
      <c r="A544" s="7">
        <v>432796</v>
      </c>
      <c r="B544" s="7">
        <v>41441.230000000003</v>
      </c>
      <c r="C544" s="7">
        <v>497294.77</v>
      </c>
      <c r="D544" s="7">
        <v>2014</v>
      </c>
      <c r="E544" s="7">
        <v>11</v>
      </c>
      <c r="F544" s="8">
        <v>12</v>
      </c>
      <c r="G544" s="9">
        <f t="shared" si="32"/>
        <v>41984</v>
      </c>
      <c r="H544" s="9">
        <f t="shared" ca="1" si="33"/>
        <v>45584</v>
      </c>
      <c r="I544" s="10" t="str">
        <f t="shared" ca="1" si="34"/>
        <v>118 months</v>
      </c>
      <c r="J544" s="10">
        <f t="shared" ca="1" si="35"/>
        <v>10</v>
      </c>
    </row>
    <row r="545" spans="1:10" x14ac:dyDescent="0.25">
      <c r="A545" s="11">
        <v>432381</v>
      </c>
      <c r="B545" s="11">
        <v>17190.240000000002</v>
      </c>
      <c r="C545" s="11">
        <v>206282.87</v>
      </c>
      <c r="D545" s="11">
        <v>2017</v>
      </c>
      <c r="E545" s="11">
        <v>16</v>
      </c>
      <c r="F545" s="12">
        <v>11</v>
      </c>
      <c r="G545" s="9">
        <f t="shared" si="32"/>
        <v>43055</v>
      </c>
      <c r="H545" s="9">
        <f t="shared" ca="1" si="33"/>
        <v>45584</v>
      </c>
      <c r="I545" s="10" t="str">
        <f t="shared" ca="1" si="34"/>
        <v>83 months</v>
      </c>
      <c r="J545" s="10">
        <f t="shared" ca="1" si="35"/>
        <v>7</v>
      </c>
    </row>
    <row r="546" spans="1:10" x14ac:dyDescent="0.25">
      <c r="A546" s="7">
        <v>284978</v>
      </c>
      <c r="B546" s="7">
        <v>15514.77</v>
      </c>
      <c r="C546" s="7">
        <v>186177.22</v>
      </c>
      <c r="D546" s="7">
        <v>2019</v>
      </c>
      <c r="E546" s="7">
        <v>27</v>
      </c>
      <c r="F546" s="8">
        <v>2</v>
      </c>
      <c r="G546" s="9">
        <f t="shared" si="32"/>
        <v>43523</v>
      </c>
      <c r="H546" s="9">
        <f t="shared" ca="1" si="33"/>
        <v>45584</v>
      </c>
      <c r="I546" s="10" t="str">
        <f t="shared" ca="1" si="34"/>
        <v>67 months</v>
      </c>
      <c r="J546" s="10">
        <f t="shared" ca="1" si="35"/>
        <v>6</v>
      </c>
    </row>
    <row r="547" spans="1:10" x14ac:dyDescent="0.25">
      <c r="A547" s="11">
        <v>356772</v>
      </c>
      <c r="B547" s="11">
        <v>6423.41</v>
      </c>
      <c r="C547" s="11">
        <v>77080.88</v>
      </c>
      <c r="D547" s="11">
        <v>2022</v>
      </c>
      <c r="E547" s="11">
        <v>1</v>
      </c>
      <c r="F547" s="12">
        <v>4</v>
      </c>
      <c r="G547" s="9">
        <f t="shared" si="32"/>
        <v>44652</v>
      </c>
      <c r="H547" s="9">
        <f t="shared" ca="1" si="33"/>
        <v>45584</v>
      </c>
      <c r="I547" s="10" t="str">
        <f t="shared" ca="1" si="34"/>
        <v>30 months</v>
      </c>
      <c r="J547" s="10">
        <f t="shared" ca="1" si="35"/>
        <v>3</v>
      </c>
    </row>
    <row r="548" spans="1:10" x14ac:dyDescent="0.25">
      <c r="A548" s="7">
        <v>999559</v>
      </c>
      <c r="B548" s="7">
        <v>5184.6400000000003</v>
      </c>
      <c r="C548" s="7">
        <v>62215.72</v>
      </c>
      <c r="D548" s="7">
        <v>2019</v>
      </c>
      <c r="E548" s="7">
        <v>4</v>
      </c>
      <c r="F548" s="8">
        <v>9</v>
      </c>
      <c r="G548" s="9">
        <f t="shared" si="32"/>
        <v>43712</v>
      </c>
      <c r="H548" s="9">
        <f t="shared" ca="1" si="33"/>
        <v>45584</v>
      </c>
      <c r="I548" s="10" t="str">
        <f t="shared" ca="1" si="34"/>
        <v>61 months</v>
      </c>
      <c r="J548" s="10">
        <f t="shared" ca="1" si="35"/>
        <v>5</v>
      </c>
    </row>
    <row r="549" spans="1:10" x14ac:dyDescent="0.25">
      <c r="A549" s="11">
        <v>479831</v>
      </c>
      <c r="B549" s="11">
        <v>11004.28</v>
      </c>
      <c r="C549" s="11">
        <v>132051.37</v>
      </c>
      <c r="D549" s="11">
        <v>2022</v>
      </c>
      <c r="E549" s="11">
        <v>10</v>
      </c>
      <c r="F549" s="12">
        <v>1</v>
      </c>
      <c r="G549" s="9">
        <f t="shared" si="32"/>
        <v>44571</v>
      </c>
      <c r="H549" s="9">
        <f t="shared" ca="1" si="33"/>
        <v>45584</v>
      </c>
      <c r="I549" s="10" t="str">
        <f t="shared" ca="1" si="34"/>
        <v>33 months</v>
      </c>
      <c r="J549" s="10">
        <f t="shared" ca="1" si="35"/>
        <v>3</v>
      </c>
    </row>
    <row r="550" spans="1:10" x14ac:dyDescent="0.25">
      <c r="A550" s="7">
        <v>787667</v>
      </c>
      <c r="B550" s="7">
        <v>30816.48</v>
      </c>
      <c r="C550" s="7">
        <v>369797.81</v>
      </c>
      <c r="D550" s="7">
        <v>2019</v>
      </c>
      <c r="E550" s="7">
        <v>28</v>
      </c>
      <c r="F550" s="8">
        <v>10</v>
      </c>
      <c r="G550" s="9">
        <f t="shared" si="32"/>
        <v>43766</v>
      </c>
      <c r="H550" s="9">
        <f t="shared" ca="1" si="33"/>
        <v>45584</v>
      </c>
      <c r="I550" s="10" t="str">
        <f t="shared" ca="1" si="34"/>
        <v>59 months</v>
      </c>
      <c r="J550" s="10">
        <f t="shared" ca="1" si="35"/>
        <v>5</v>
      </c>
    </row>
    <row r="551" spans="1:10" x14ac:dyDescent="0.25">
      <c r="A551" s="11">
        <v>223889</v>
      </c>
      <c r="B551" s="11">
        <v>41439.230000000003</v>
      </c>
      <c r="C551" s="11">
        <v>497270.71</v>
      </c>
      <c r="D551" s="11">
        <v>2015</v>
      </c>
      <c r="E551" s="11">
        <v>4</v>
      </c>
      <c r="F551" s="12">
        <v>2</v>
      </c>
      <c r="G551" s="9">
        <f t="shared" si="32"/>
        <v>42039</v>
      </c>
      <c r="H551" s="9">
        <f t="shared" ca="1" si="33"/>
        <v>45584</v>
      </c>
      <c r="I551" s="10" t="str">
        <f t="shared" ca="1" si="34"/>
        <v>116 months</v>
      </c>
      <c r="J551" s="10">
        <f t="shared" ca="1" si="35"/>
        <v>10</v>
      </c>
    </row>
    <row r="552" spans="1:10" x14ac:dyDescent="0.25">
      <c r="A552" s="7">
        <v>605686</v>
      </c>
      <c r="B552" s="7">
        <v>37046.5</v>
      </c>
      <c r="C552" s="7">
        <v>444557.98</v>
      </c>
      <c r="D552" s="7">
        <v>2024</v>
      </c>
      <c r="E552" s="7">
        <v>19</v>
      </c>
      <c r="F552" s="8">
        <v>3</v>
      </c>
      <c r="G552" s="9">
        <f t="shared" si="32"/>
        <v>45370</v>
      </c>
      <c r="H552" s="9">
        <f t="shared" ca="1" si="33"/>
        <v>45584</v>
      </c>
      <c r="I552" s="10" t="str">
        <f t="shared" ca="1" si="34"/>
        <v>7 months</v>
      </c>
      <c r="J552" s="10">
        <f t="shared" ca="1" si="35"/>
        <v>1</v>
      </c>
    </row>
    <row r="553" spans="1:10" x14ac:dyDescent="0.25">
      <c r="A553" s="11">
        <v>119658</v>
      </c>
      <c r="B553" s="11">
        <v>28749.78</v>
      </c>
      <c r="C553" s="11">
        <v>344997.33</v>
      </c>
      <c r="D553" s="11">
        <v>2019</v>
      </c>
      <c r="E553" s="11">
        <v>27</v>
      </c>
      <c r="F553" s="12">
        <v>8</v>
      </c>
      <c r="G553" s="9">
        <f t="shared" si="32"/>
        <v>43704</v>
      </c>
      <c r="H553" s="9">
        <f t="shared" ca="1" si="33"/>
        <v>45584</v>
      </c>
      <c r="I553" s="10" t="str">
        <f t="shared" ca="1" si="34"/>
        <v>61 months</v>
      </c>
      <c r="J553" s="10">
        <f t="shared" ca="1" si="35"/>
        <v>5</v>
      </c>
    </row>
    <row r="554" spans="1:10" x14ac:dyDescent="0.25">
      <c r="A554" s="7">
        <v>385212</v>
      </c>
      <c r="B554" s="7">
        <v>1282.51</v>
      </c>
      <c r="C554" s="7">
        <v>15390.17</v>
      </c>
      <c r="D554" s="7">
        <v>2023</v>
      </c>
      <c r="E554" s="7">
        <v>22</v>
      </c>
      <c r="F554" s="8">
        <v>10</v>
      </c>
      <c r="G554" s="9">
        <f t="shared" si="32"/>
        <v>45221</v>
      </c>
      <c r="H554" s="9">
        <f t="shared" ca="1" si="33"/>
        <v>45584</v>
      </c>
      <c r="I554" s="10" t="str">
        <f t="shared" ca="1" si="34"/>
        <v>11 months</v>
      </c>
      <c r="J554" s="10">
        <f t="shared" ca="1" si="35"/>
        <v>1</v>
      </c>
    </row>
    <row r="555" spans="1:10" x14ac:dyDescent="0.25">
      <c r="A555" s="11">
        <v>801508</v>
      </c>
      <c r="B555" s="11">
        <v>31279.91</v>
      </c>
      <c r="C555" s="11">
        <v>375358.95</v>
      </c>
      <c r="D555" s="11">
        <v>2023</v>
      </c>
      <c r="E555" s="11">
        <v>3</v>
      </c>
      <c r="F555" s="12">
        <v>8</v>
      </c>
      <c r="G555" s="9">
        <f t="shared" si="32"/>
        <v>45141</v>
      </c>
      <c r="H555" s="9">
        <f t="shared" ca="1" si="33"/>
        <v>45584</v>
      </c>
      <c r="I555" s="10" t="str">
        <f t="shared" ca="1" si="34"/>
        <v>14 months</v>
      </c>
      <c r="J555" s="10">
        <f t="shared" ca="1" si="35"/>
        <v>1</v>
      </c>
    </row>
    <row r="556" spans="1:10" x14ac:dyDescent="0.25">
      <c r="A556" s="7">
        <v>192338</v>
      </c>
      <c r="B556" s="7">
        <v>3025.07</v>
      </c>
      <c r="C556" s="7">
        <v>36300.83</v>
      </c>
      <c r="D556" s="7">
        <v>2021</v>
      </c>
      <c r="E556" s="7">
        <v>13</v>
      </c>
      <c r="F556" s="8">
        <v>11</v>
      </c>
      <c r="G556" s="9">
        <f t="shared" si="32"/>
        <v>44513</v>
      </c>
      <c r="H556" s="9">
        <f t="shared" ca="1" si="33"/>
        <v>45584</v>
      </c>
      <c r="I556" s="10" t="str">
        <f t="shared" ca="1" si="34"/>
        <v>35 months</v>
      </c>
      <c r="J556" s="10">
        <f t="shared" ca="1" si="35"/>
        <v>3</v>
      </c>
    </row>
    <row r="557" spans="1:10" x14ac:dyDescent="0.25">
      <c r="A557" s="11">
        <v>534073</v>
      </c>
      <c r="B557" s="11">
        <v>39455.699999999997</v>
      </c>
      <c r="C557" s="11">
        <v>473468.45</v>
      </c>
      <c r="D557" s="11">
        <v>2018</v>
      </c>
      <c r="E557" s="11">
        <v>16</v>
      </c>
      <c r="F557" s="12">
        <v>10</v>
      </c>
      <c r="G557" s="9">
        <f t="shared" si="32"/>
        <v>43389</v>
      </c>
      <c r="H557" s="9">
        <f t="shared" ca="1" si="33"/>
        <v>45584</v>
      </c>
      <c r="I557" s="10" t="str">
        <f t="shared" ca="1" si="34"/>
        <v>72 months</v>
      </c>
      <c r="J557" s="10">
        <f t="shared" ca="1" si="35"/>
        <v>6</v>
      </c>
    </row>
    <row r="558" spans="1:10" x14ac:dyDescent="0.25">
      <c r="A558" s="7">
        <v>557096</v>
      </c>
      <c r="B558" s="7">
        <v>35170.9</v>
      </c>
      <c r="C558" s="7">
        <v>422050.85</v>
      </c>
      <c r="D558" s="7">
        <v>2016</v>
      </c>
      <c r="E558" s="7">
        <v>3</v>
      </c>
      <c r="F558" s="8">
        <v>12</v>
      </c>
      <c r="G558" s="9">
        <f t="shared" si="32"/>
        <v>42707</v>
      </c>
      <c r="H558" s="9">
        <f t="shared" ca="1" si="33"/>
        <v>45584</v>
      </c>
      <c r="I558" s="10" t="str">
        <f t="shared" ca="1" si="34"/>
        <v>94 months</v>
      </c>
      <c r="J558" s="10">
        <f t="shared" ca="1" si="35"/>
        <v>8</v>
      </c>
    </row>
    <row r="559" spans="1:10" x14ac:dyDescent="0.25">
      <c r="A559" s="11">
        <v>226976</v>
      </c>
      <c r="B559" s="11">
        <v>32043.73</v>
      </c>
      <c r="C559" s="11">
        <v>384524.72</v>
      </c>
      <c r="D559" s="11">
        <v>2022</v>
      </c>
      <c r="E559" s="11">
        <v>26</v>
      </c>
      <c r="F559" s="12">
        <v>12</v>
      </c>
      <c r="G559" s="9">
        <f t="shared" si="32"/>
        <v>44921</v>
      </c>
      <c r="H559" s="9">
        <f t="shared" ca="1" si="33"/>
        <v>45584</v>
      </c>
      <c r="I559" s="10" t="str">
        <f t="shared" ca="1" si="34"/>
        <v>21 months</v>
      </c>
      <c r="J559" s="10">
        <f t="shared" ca="1" si="35"/>
        <v>2</v>
      </c>
    </row>
    <row r="560" spans="1:10" x14ac:dyDescent="0.25">
      <c r="A560" s="7">
        <v>950172</v>
      </c>
      <c r="B560" s="7">
        <v>29748.44</v>
      </c>
      <c r="C560" s="7">
        <v>356981.31</v>
      </c>
      <c r="D560" s="7">
        <v>2023</v>
      </c>
      <c r="E560" s="7">
        <v>15</v>
      </c>
      <c r="F560" s="8">
        <v>11</v>
      </c>
      <c r="G560" s="9">
        <f t="shared" si="32"/>
        <v>45245</v>
      </c>
      <c r="H560" s="9">
        <f t="shared" ca="1" si="33"/>
        <v>45584</v>
      </c>
      <c r="I560" s="10" t="str">
        <f t="shared" ca="1" si="34"/>
        <v>11 months</v>
      </c>
      <c r="J560" s="10">
        <f t="shared" ca="1" si="35"/>
        <v>1</v>
      </c>
    </row>
    <row r="561" spans="1:10" x14ac:dyDescent="0.25">
      <c r="A561" s="11">
        <v>205194</v>
      </c>
      <c r="B561" s="11">
        <v>643.66999999999996</v>
      </c>
      <c r="C561" s="11">
        <v>7724.08</v>
      </c>
      <c r="D561" s="11">
        <v>2024</v>
      </c>
      <c r="E561" s="11">
        <v>17</v>
      </c>
      <c r="F561" s="12">
        <v>1</v>
      </c>
      <c r="G561" s="9">
        <f t="shared" si="32"/>
        <v>45308</v>
      </c>
      <c r="H561" s="9">
        <f t="shared" ca="1" si="33"/>
        <v>45584</v>
      </c>
      <c r="I561" s="10" t="str">
        <f t="shared" ca="1" si="34"/>
        <v>9 months</v>
      </c>
      <c r="J561" s="10">
        <f t="shared" ca="1" si="35"/>
        <v>1</v>
      </c>
    </row>
    <row r="562" spans="1:10" x14ac:dyDescent="0.25">
      <c r="A562" s="7">
        <v>733436</v>
      </c>
      <c r="B562" s="7">
        <v>10135.030000000001</v>
      </c>
      <c r="C562" s="7">
        <v>121620.34</v>
      </c>
      <c r="D562" s="7">
        <v>2022</v>
      </c>
      <c r="E562" s="7">
        <v>25</v>
      </c>
      <c r="F562" s="8">
        <v>2</v>
      </c>
      <c r="G562" s="9">
        <f t="shared" si="32"/>
        <v>44617</v>
      </c>
      <c r="H562" s="9">
        <f t="shared" ca="1" si="33"/>
        <v>45584</v>
      </c>
      <c r="I562" s="10" t="str">
        <f t="shared" ca="1" si="34"/>
        <v>31 months</v>
      </c>
      <c r="J562" s="10">
        <f t="shared" ca="1" si="35"/>
        <v>3</v>
      </c>
    </row>
    <row r="563" spans="1:10" x14ac:dyDescent="0.25">
      <c r="A563" s="11">
        <v>894037</v>
      </c>
      <c r="B563" s="11">
        <v>26471.94</v>
      </c>
      <c r="C563" s="11">
        <v>317663.21999999997</v>
      </c>
      <c r="D563" s="11">
        <v>2017</v>
      </c>
      <c r="E563" s="11">
        <v>12</v>
      </c>
      <c r="F563" s="12">
        <v>1</v>
      </c>
      <c r="G563" s="9">
        <f t="shared" si="32"/>
        <v>42747</v>
      </c>
      <c r="H563" s="9">
        <f t="shared" ca="1" si="33"/>
        <v>45584</v>
      </c>
      <c r="I563" s="10" t="str">
        <f t="shared" ca="1" si="34"/>
        <v>93 months</v>
      </c>
      <c r="J563" s="10">
        <f t="shared" ca="1" si="35"/>
        <v>8</v>
      </c>
    </row>
    <row r="564" spans="1:10" x14ac:dyDescent="0.25">
      <c r="A564" s="7">
        <v>634568</v>
      </c>
      <c r="B564" s="7">
        <v>43274.34</v>
      </c>
      <c r="C564" s="7">
        <v>519292.11</v>
      </c>
      <c r="D564" s="7">
        <v>2016</v>
      </c>
      <c r="E564" s="7">
        <v>25</v>
      </c>
      <c r="F564" s="8">
        <v>4</v>
      </c>
      <c r="G564" s="9">
        <f t="shared" si="32"/>
        <v>42485</v>
      </c>
      <c r="H564" s="9">
        <f t="shared" ca="1" si="33"/>
        <v>45584</v>
      </c>
      <c r="I564" s="10" t="str">
        <f t="shared" ca="1" si="34"/>
        <v>101 months</v>
      </c>
      <c r="J564" s="10">
        <f t="shared" ca="1" si="35"/>
        <v>8</v>
      </c>
    </row>
    <row r="565" spans="1:10" x14ac:dyDescent="0.25">
      <c r="A565" s="11">
        <v>682149</v>
      </c>
      <c r="B565" s="11">
        <v>2819.81</v>
      </c>
      <c r="C565" s="11">
        <v>33837.699999999997</v>
      </c>
      <c r="D565" s="11">
        <v>2021</v>
      </c>
      <c r="E565" s="11">
        <v>27</v>
      </c>
      <c r="F565" s="12">
        <v>6</v>
      </c>
      <c r="G565" s="9">
        <f t="shared" si="32"/>
        <v>44374</v>
      </c>
      <c r="H565" s="9">
        <f t="shared" ca="1" si="33"/>
        <v>45584</v>
      </c>
      <c r="I565" s="10" t="str">
        <f t="shared" ca="1" si="34"/>
        <v>39 months</v>
      </c>
      <c r="J565" s="10">
        <f t="shared" ca="1" si="35"/>
        <v>3</v>
      </c>
    </row>
    <row r="566" spans="1:10" x14ac:dyDescent="0.25">
      <c r="A566" s="7">
        <v>411643</v>
      </c>
      <c r="B566" s="7">
        <v>7051.5</v>
      </c>
      <c r="C566" s="7">
        <v>84617.95</v>
      </c>
      <c r="D566" s="7">
        <v>2020</v>
      </c>
      <c r="E566" s="7">
        <v>30</v>
      </c>
      <c r="F566" s="8">
        <v>7</v>
      </c>
      <c r="G566" s="9">
        <f t="shared" si="32"/>
        <v>44042</v>
      </c>
      <c r="H566" s="9">
        <f t="shared" ca="1" si="33"/>
        <v>45584</v>
      </c>
      <c r="I566" s="10" t="str">
        <f t="shared" ca="1" si="34"/>
        <v>50 months</v>
      </c>
      <c r="J566" s="10">
        <f t="shared" ca="1" si="35"/>
        <v>4</v>
      </c>
    </row>
    <row r="567" spans="1:10" x14ac:dyDescent="0.25">
      <c r="A567" s="11">
        <v>689099</v>
      </c>
      <c r="B567" s="11">
        <v>5890.27</v>
      </c>
      <c r="C567" s="11">
        <v>70683.23</v>
      </c>
      <c r="D567" s="11">
        <v>2019</v>
      </c>
      <c r="E567" s="11">
        <v>4</v>
      </c>
      <c r="F567" s="12">
        <v>9</v>
      </c>
      <c r="G567" s="9">
        <f t="shared" si="32"/>
        <v>43712</v>
      </c>
      <c r="H567" s="9">
        <f t="shared" ca="1" si="33"/>
        <v>45584</v>
      </c>
      <c r="I567" s="10" t="str">
        <f t="shared" ca="1" si="34"/>
        <v>61 months</v>
      </c>
      <c r="J567" s="10">
        <f t="shared" ca="1" si="35"/>
        <v>5</v>
      </c>
    </row>
    <row r="568" spans="1:10" x14ac:dyDescent="0.25">
      <c r="A568" s="7">
        <v>176070</v>
      </c>
      <c r="B568" s="7">
        <v>31777.39</v>
      </c>
      <c r="C568" s="7">
        <v>381328.71</v>
      </c>
      <c r="D568" s="7">
        <v>2015</v>
      </c>
      <c r="E568" s="7">
        <v>18</v>
      </c>
      <c r="F568" s="8">
        <v>6</v>
      </c>
      <c r="G568" s="9">
        <f t="shared" si="32"/>
        <v>42173</v>
      </c>
      <c r="H568" s="9">
        <f t="shared" ca="1" si="33"/>
        <v>45584</v>
      </c>
      <c r="I568" s="10" t="str">
        <f t="shared" ca="1" si="34"/>
        <v>112 months</v>
      </c>
      <c r="J568" s="10">
        <f t="shared" ca="1" si="35"/>
        <v>9</v>
      </c>
    </row>
    <row r="569" spans="1:10" x14ac:dyDescent="0.25">
      <c r="A569" s="11">
        <v>876428</v>
      </c>
      <c r="B569" s="11">
        <v>1194.67</v>
      </c>
      <c r="C569" s="11">
        <v>14336.06</v>
      </c>
      <c r="D569" s="11">
        <v>2015</v>
      </c>
      <c r="E569" s="11">
        <v>28</v>
      </c>
      <c r="F569" s="12">
        <v>8</v>
      </c>
      <c r="G569" s="9">
        <f t="shared" si="32"/>
        <v>42244</v>
      </c>
      <c r="H569" s="9">
        <f t="shared" ca="1" si="33"/>
        <v>45584</v>
      </c>
      <c r="I569" s="10" t="str">
        <f t="shared" ca="1" si="34"/>
        <v>109 months</v>
      </c>
      <c r="J569" s="10">
        <f t="shared" ca="1" si="35"/>
        <v>9</v>
      </c>
    </row>
    <row r="570" spans="1:10" x14ac:dyDescent="0.25">
      <c r="A570" s="7">
        <v>560576</v>
      </c>
      <c r="B570" s="7">
        <v>41633.06</v>
      </c>
      <c r="C570" s="7">
        <v>499596.68</v>
      </c>
      <c r="D570" s="7">
        <v>2024</v>
      </c>
      <c r="E570" s="7">
        <v>23</v>
      </c>
      <c r="F570" s="8">
        <v>9</v>
      </c>
      <c r="G570" s="9">
        <f t="shared" si="32"/>
        <v>45558</v>
      </c>
      <c r="H570" s="9">
        <f t="shared" ca="1" si="33"/>
        <v>45584</v>
      </c>
      <c r="I570" s="10" t="str">
        <f t="shared" ca="1" si="34"/>
        <v>0 months</v>
      </c>
      <c r="J570" s="10">
        <f t="shared" ca="1" si="35"/>
        <v>0</v>
      </c>
    </row>
    <row r="571" spans="1:10" x14ac:dyDescent="0.25">
      <c r="A571" s="11">
        <v>566484</v>
      </c>
      <c r="B571" s="11">
        <v>30763.96</v>
      </c>
      <c r="C571" s="11">
        <v>369167.47</v>
      </c>
      <c r="D571" s="11">
        <v>2020</v>
      </c>
      <c r="E571" s="11">
        <v>17</v>
      </c>
      <c r="F571" s="12">
        <v>5</v>
      </c>
      <c r="G571" s="9">
        <f t="shared" si="32"/>
        <v>43968</v>
      </c>
      <c r="H571" s="9">
        <f t="shared" ca="1" si="33"/>
        <v>45584</v>
      </c>
      <c r="I571" s="10" t="str">
        <f t="shared" ca="1" si="34"/>
        <v>53 months</v>
      </c>
      <c r="J571" s="10">
        <f t="shared" ca="1" si="35"/>
        <v>4</v>
      </c>
    </row>
    <row r="572" spans="1:10" x14ac:dyDescent="0.25">
      <c r="A572" s="7">
        <v>218038</v>
      </c>
      <c r="B572" s="7">
        <v>46285.01</v>
      </c>
      <c r="C572" s="7">
        <v>555420.14</v>
      </c>
      <c r="D572" s="7">
        <v>2022</v>
      </c>
      <c r="E572" s="7">
        <v>14</v>
      </c>
      <c r="F572" s="8">
        <v>9</v>
      </c>
      <c r="G572" s="9">
        <f t="shared" si="32"/>
        <v>44818</v>
      </c>
      <c r="H572" s="9">
        <f t="shared" ca="1" si="33"/>
        <v>45584</v>
      </c>
      <c r="I572" s="10" t="str">
        <f t="shared" ca="1" si="34"/>
        <v>25 months</v>
      </c>
      <c r="J572" s="10">
        <f t="shared" ca="1" si="35"/>
        <v>2</v>
      </c>
    </row>
    <row r="573" spans="1:10" x14ac:dyDescent="0.25">
      <c r="A573" s="11">
        <v>313933</v>
      </c>
      <c r="B573" s="11">
        <v>26537.599999999999</v>
      </c>
      <c r="C573" s="11">
        <v>318451.23</v>
      </c>
      <c r="D573" s="11">
        <v>2019</v>
      </c>
      <c r="E573" s="11">
        <v>14</v>
      </c>
      <c r="F573" s="12">
        <v>11</v>
      </c>
      <c r="G573" s="9">
        <f t="shared" si="32"/>
        <v>43783</v>
      </c>
      <c r="H573" s="9">
        <f t="shared" ca="1" si="33"/>
        <v>45584</v>
      </c>
      <c r="I573" s="10" t="str">
        <f t="shared" ca="1" si="34"/>
        <v>59 months</v>
      </c>
      <c r="J573" s="10">
        <f t="shared" ca="1" si="35"/>
        <v>5</v>
      </c>
    </row>
    <row r="574" spans="1:10" x14ac:dyDescent="0.25">
      <c r="A574" s="7">
        <v>855993</v>
      </c>
      <c r="B574" s="7">
        <v>19559.3</v>
      </c>
      <c r="C574" s="7">
        <v>234711.64</v>
      </c>
      <c r="D574" s="7">
        <v>2021</v>
      </c>
      <c r="E574" s="7">
        <v>10</v>
      </c>
      <c r="F574" s="8">
        <v>1</v>
      </c>
      <c r="G574" s="9">
        <f t="shared" si="32"/>
        <v>44206</v>
      </c>
      <c r="H574" s="9">
        <f t="shared" ca="1" si="33"/>
        <v>45584</v>
      </c>
      <c r="I574" s="10" t="str">
        <f t="shared" ca="1" si="34"/>
        <v>45 months</v>
      </c>
      <c r="J574" s="10">
        <f t="shared" ca="1" si="35"/>
        <v>4</v>
      </c>
    </row>
    <row r="575" spans="1:10" x14ac:dyDescent="0.25">
      <c r="A575" s="11">
        <v>843132</v>
      </c>
      <c r="B575" s="11">
        <v>38111.339999999997</v>
      </c>
      <c r="C575" s="11">
        <v>457336.03</v>
      </c>
      <c r="D575" s="11">
        <v>2018</v>
      </c>
      <c r="E575" s="11">
        <v>14</v>
      </c>
      <c r="F575" s="12">
        <v>1</v>
      </c>
      <c r="G575" s="9">
        <f t="shared" si="32"/>
        <v>43114</v>
      </c>
      <c r="H575" s="9">
        <f t="shared" ca="1" si="33"/>
        <v>45584</v>
      </c>
      <c r="I575" s="10" t="str">
        <f t="shared" ca="1" si="34"/>
        <v>81 months</v>
      </c>
      <c r="J575" s="10">
        <f t="shared" ca="1" si="35"/>
        <v>7</v>
      </c>
    </row>
    <row r="576" spans="1:10" x14ac:dyDescent="0.25">
      <c r="A576" s="7">
        <v>817915</v>
      </c>
      <c r="B576" s="7">
        <v>2557.0500000000002</v>
      </c>
      <c r="C576" s="7">
        <v>30684.65</v>
      </c>
      <c r="D576" s="7">
        <v>2021</v>
      </c>
      <c r="E576" s="7">
        <v>9</v>
      </c>
      <c r="F576" s="8">
        <v>2</v>
      </c>
      <c r="G576" s="9">
        <f t="shared" si="32"/>
        <v>44236</v>
      </c>
      <c r="H576" s="9">
        <f t="shared" ca="1" si="33"/>
        <v>45584</v>
      </c>
      <c r="I576" s="10" t="str">
        <f t="shared" ca="1" si="34"/>
        <v>44 months</v>
      </c>
      <c r="J576" s="10">
        <f t="shared" ca="1" si="35"/>
        <v>4</v>
      </c>
    </row>
    <row r="577" spans="1:10" x14ac:dyDescent="0.25">
      <c r="A577" s="11">
        <v>272097</v>
      </c>
      <c r="B577" s="11">
        <v>19345.18</v>
      </c>
      <c r="C577" s="11">
        <v>232142.16</v>
      </c>
      <c r="D577" s="11">
        <v>2015</v>
      </c>
      <c r="E577" s="11">
        <v>14</v>
      </c>
      <c r="F577" s="12">
        <v>8</v>
      </c>
      <c r="G577" s="9">
        <f t="shared" si="32"/>
        <v>42230</v>
      </c>
      <c r="H577" s="9">
        <f t="shared" ca="1" si="33"/>
        <v>45584</v>
      </c>
      <c r="I577" s="10" t="str">
        <f t="shared" ca="1" si="34"/>
        <v>110 months</v>
      </c>
      <c r="J577" s="10">
        <f t="shared" ca="1" si="35"/>
        <v>9</v>
      </c>
    </row>
    <row r="578" spans="1:10" x14ac:dyDescent="0.25">
      <c r="A578" s="7">
        <v>173002</v>
      </c>
      <c r="B578" s="7">
        <v>20478.82</v>
      </c>
      <c r="C578" s="7">
        <v>245745.78</v>
      </c>
      <c r="D578" s="7">
        <v>2022</v>
      </c>
      <c r="E578" s="7">
        <v>27</v>
      </c>
      <c r="F578" s="8">
        <v>12</v>
      </c>
      <c r="G578" s="9">
        <f t="shared" si="32"/>
        <v>44922</v>
      </c>
      <c r="H578" s="9">
        <f t="shared" ca="1" si="33"/>
        <v>45584</v>
      </c>
      <c r="I578" s="10" t="str">
        <f t="shared" ca="1" si="34"/>
        <v>21 months</v>
      </c>
      <c r="J578" s="10">
        <f t="shared" ca="1" si="35"/>
        <v>2</v>
      </c>
    </row>
    <row r="579" spans="1:10" x14ac:dyDescent="0.25">
      <c r="A579" s="11">
        <v>394210</v>
      </c>
      <c r="B579" s="11">
        <v>35533.870000000003</v>
      </c>
      <c r="C579" s="11">
        <v>426406.41</v>
      </c>
      <c r="D579" s="11">
        <v>2023</v>
      </c>
      <c r="E579" s="11">
        <v>25</v>
      </c>
      <c r="F579" s="12">
        <v>8</v>
      </c>
      <c r="G579" s="9">
        <f t="shared" ref="G579:G642" si="36">DATE(D579,F579,E579)</f>
        <v>45163</v>
      </c>
      <c r="H579" s="9">
        <f t="shared" ref="H579:H642" ca="1" si="37">TODAY()</f>
        <v>45584</v>
      </c>
      <c r="I579" s="10" t="str">
        <f t="shared" ref="I579:I642" ca="1" si="38">DATEDIF(G579,H579,"M") &amp;" months"</f>
        <v>13 months</v>
      </c>
      <c r="J579" s="10">
        <f t="shared" ref="J579:J642" ca="1" si="39">ROUND(YEARFRAC(G579,H579),0)</f>
        <v>1</v>
      </c>
    </row>
    <row r="580" spans="1:10" x14ac:dyDescent="0.25">
      <c r="A580" s="7">
        <v>453935</v>
      </c>
      <c r="B580" s="7">
        <v>21813.38</v>
      </c>
      <c r="C580" s="7">
        <v>261760.61</v>
      </c>
      <c r="D580" s="7">
        <v>2017</v>
      </c>
      <c r="E580" s="7">
        <v>5</v>
      </c>
      <c r="F580" s="8">
        <v>4</v>
      </c>
      <c r="G580" s="9">
        <f t="shared" si="36"/>
        <v>42830</v>
      </c>
      <c r="H580" s="9">
        <f t="shared" ca="1" si="37"/>
        <v>45584</v>
      </c>
      <c r="I580" s="10" t="str">
        <f t="shared" ca="1" si="38"/>
        <v>90 months</v>
      </c>
      <c r="J580" s="10">
        <f t="shared" ca="1" si="39"/>
        <v>8</v>
      </c>
    </row>
    <row r="581" spans="1:10" x14ac:dyDescent="0.25">
      <c r="A581" s="11">
        <v>643584</v>
      </c>
      <c r="B581" s="11">
        <v>34407.71</v>
      </c>
      <c r="C581" s="11">
        <v>412892.52</v>
      </c>
      <c r="D581" s="11">
        <v>2023</v>
      </c>
      <c r="E581" s="11">
        <v>4</v>
      </c>
      <c r="F581" s="12">
        <v>8</v>
      </c>
      <c r="G581" s="9">
        <f t="shared" si="36"/>
        <v>45142</v>
      </c>
      <c r="H581" s="9">
        <f t="shared" ca="1" si="37"/>
        <v>45584</v>
      </c>
      <c r="I581" s="10" t="str">
        <f t="shared" ca="1" si="38"/>
        <v>14 months</v>
      </c>
      <c r="J581" s="10">
        <f t="shared" ca="1" si="39"/>
        <v>1</v>
      </c>
    </row>
    <row r="582" spans="1:10" x14ac:dyDescent="0.25">
      <c r="A582" s="7">
        <v>491309</v>
      </c>
      <c r="B582" s="7">
        <v>30078.13</v>
      </c>
      <c r="C582" s="7">
        <v>360937.54</v>
      </c>
      <c r="D582" s="7">
        <v>2022</v>
      </c>
      <c r="E582" s="7">
        <v>21</v>
      </c>
      <c r="F582" s="8">
        <v>4</v>
      </c>
      <c r="G582" s="9">
        <f t="shared" si="36"/>
        <v>44672</v>
      </c>
      <c r="H582" s="9">
        <f t="shared" ca="1" si="37"/>
        <v>45584</v>
      </c>
      <c r="I582" s="10" t="str">
        <f t="shared" ca="1" si="38"/>
        <v>29 months</v>
      </c>
      <c r="J582" s="10">
        <f t="shared" ca="1" si="39"/>
        <v>2</v>
      </c>
    </row>
    <row r="583" spans="1:10" x14ac:dyDescent="0.25">
      <c r="A583" s="11">
        <v>552751</v>
      </c>
      <c r="B583" s="11">
        <v>34728</v>
      </c>
      <c r="C583" s="11">
        <v>416736.02</v>
      </c>
      <c r="D583" s="11">
        <v>2018</v>
      </c>
      <c r="E583" s="11">
        <v>15</v>
      </c>
      <c r="F583" s="12">
        <v>12</v>
      </c>
      <c r="G583" s="9">
        <f t="shared" si="36"/>
        <v>43449</v>
      </c>
      <c r="H583" s="9">
        <f t="shared" ca="1" si="37"/>
        <v>45584</v>
      </c>
      <c r="I583" s="10" t="str">
        <f t="shared" ca="1" si="38"/>
        <v>70 months</v>
      </c>
      <c r="J583" s="10">
        <f t="shared" ca="1" si="39"/>
        <v>6</v>
      </c>
    </row>
    <row r="584" spans="1:10" x14ac:dyDescent="0.25">
      <c r="A584" s="7">
        <v>907028</v>
      </c>
      <c r="B584" s="7">
        <v>19114.22</v>
      </c>
      <c r="C584" s="7">
        <v>229370.65</v>
      </c>
      <c r="D584" s="7">
        <v>2021</v>
      </c>
      <c r="E584" s="7">
        <v>24</v>
      </c>
      <c r="F584" s="8">
        <v>7</v>
      </c>
      <c r="G584" s="9">
        <f t="shared" si="36"/>
        <v>44401</v>
      </c>
      <c r="H584" s="9">
        <f t="shared" ca="1" si="37"/>
        <v>45584</v>
      </c>
      <c r="I584" s="10" t="str">
        <f t="shared" ca="1" si="38"/>
        <v>38 months</v>
      </c>
      <c r="J584" s="10">
        <f t="shared" ca="1" si="39"/>
        <v>3</v>
      </c>
    </row>
    <row r="585" spans="1:10" x14ac:dyDescent="0.25">
      <c r="A585" s="11">
        <v>627772</v>
      </c>
      <c r="B585" s="11">
        <v>35926.04</v>
      </c>
      <c r="C585" s="11">
        <v>431112.47</v>
      </c>
      <c r="D585" s="11">
        <v>2017</v>
      </c>
      <c r="E585" s="11">
        <v>29</v>
      </c>
      <c r="F585" s="12">
        <v>12</v>
      </c>
      <c r="G585" s="9">
        <f t="shared" si="36"/>
        <v>43098</v>
      </c>
      <c r="H585" s="9">
        <f t="shared" ca="1" si="37"/>
        <v>45584</v>
      </c>
      <c r="I585" s="10" t="str">
        <f t="shared" ca="1" si="38"/>
        <v>81 months</v>
      </c>
      <c r="J585" s="10">
        <f t="shared" ca="1" si="39"/>
        <v>7</v>
      </c>
    </row>
    <row r="586" spans="1:10" x14ac:dyDescent="0.25">
      <c r="A586" s="7">
        <v>347140</v>
      </c>
      <c r="B586" s="7">
        <v>784.58</v>
      </c>
      <c r="C586" s="7">
        <v>9414.94</v>
      </c>
      <c r="D586" s="7">
        <v>2014</v>
      </c>
      <c r="E586" s="7">
        <v>17</v>
      </c>
      <c r="F586" s="8">
        <v>11</v>
      </c>
      <c r="G586" s="9">
        <f t="shared" si="36"/>
        <v>41960</v>
      </c>
      <c r="H586" s="9">
        <f t="shared" ca="1" si="37"/>
        <v>45584</v>
      </c>
      <c r="I586" s="10" t="str">
        <f t="shared" ca="1" si="38"/>
        <v>119 months</v>
      </c>
      <c r="J586" s="10">
        <f t="shared" ca="1" si="39"/>
        <v>10</v>
      </c>
    </row>
    <row r="587" spans="1:10" x14ac:dyDescent="0.25">
      <c r="A587" s="11">
        <v>273203</v>
      </c>
      <c r="B587" s="11">
        <v>26089.58</v>
      </c>
      <c r="C587" s="11">
        <v>313074.96999999997</v>
      </c>
      <c r="D587" s="11">
        <v>2022</v>
      </c>
      <c r="E587" s="11">
        <v>6</v>
      </c>
      <c r="F587" s="12">
        <v>5</v>
      </c>
      <c r="G587" s="9">
        <f t="shared" si="36"/>
        <v>44687</v>
      </c>
      <c r="H587" s="9">
        <f t="shared" ca="1" si="37"/>
        <v>45584</v>
      </c>
      <c r="I587" s="10" t="str">
        <f t="shared" ca="1" si="38"/>
        <v>29 months</v>
      </c>
      <c r="J587" s="10">
        <f t="shared" ca="1" si="39"/>
        <v>2</v>
      </c>
    </row>
    <row r="588" spans="1:10" x14ac:dyDescent="0.25">
      <c r="A588" s="7">
        <v>191191</v>
      </c>
      <c r="B588" s="7">
        <v>1190.67</v>
      </c>
      <c r="C588" s="7">
        <v>14288.03</v>
      </c>
      <c r="D588" s="7">
        <v>2017</v>
      </c>
      <c r="E588" s="7">
        <v>3</v>
      </c>
      <c r="F588" s="8">
        <v>8</v>
      </c>
      <c r="G588" s="9">
        <f t="shared" si="36"/>
        <v>42950</v>
      </c>
      <c r="H588" s="9">
        <f t="shared" ca="1" si="37"/>
        <v>45584</v>
      </c>
      <c r="I588" s="10" t="str">
        <f t="shared" ca="1" si="38"/>
        <v>86 months</v>
      </c>
      <c r="J588" s="10">
        <f t="shared" ca="1" si="39"/>
        <v>7</v>
      </c>
    </row>
    <row r="589" spans="1:10" x14ac:dyDescent="0.25">
      <c r="A589" s="11">
        <v>717534</v>
      </c>
      <c r="B589" s="11">
        <v>47034.02</v>
      </c>
      <c r="C589" s="11">
        <v>564408.22</v>
      </c>
      <c r="D589" s="11">
        <v>2021</v>
      </c>
      <c r="E589" s="11">
        <v>30</v>
      </c>
      <c r="F589" s="12">
        <v>10</v>
      </c>
      <c r="G589" s="9">
        <f t="shared" si="36"/>
        <v>44499</v>
      </c>
      <c r="H589" s="9">
        <f t="shared" ca="1" si="37"/>
        <v>45584</v>
      </c>
      <c r="I589" s="10" t="str">
        <f t="shared" ca="1" si="38"/>
        <v>35 months</v>
      </c>
      <c r="J589" s="10">
        <f t="shared" ca="1" si="39"/>
        <v>3</v>
      </c>
    </row>
    <row r="590" spans="1:10" x14ac:dyDescent="0.25">
      <c r="A590" s="7">
        <v>558763</v>
      </c>
      <c r="B590" s="7">
        <v>31857.67</v>
      </c>
      <c r="C590" s="7">
        <v>382291.99</v>
      </c>
      <c r="D590" s="7">
        <v>2018</v>
      </c>
      <c r="E590" s="7">
        <v>22</v>
      </c>
      <c r="F590" s="8">
        <v>6</v>
      </c>
      <c r="G590" s="9">
        <f t="shared" si="36"/>
        <v>43273</v>
      </c>
      <c r="H590" s="9">
        <f t="shared" ca="1" si="37"/>
        <v>45584</v>
      </c>
      <c r="I590" s="10" t="str">
        <f t="shared" ca="1" si="38"/>
        <v>75 months</v>
      </c>
      <c r="J590" s="10">
        <f t="shared" ca="1" si="39"/>
        <v>6</v>
      </c>
    </row>
    <row r="591" spans="1:10" x14ac:dyDescent="0.25">
      <c r="A591" s="11">
        <v>505641</v>
      </c>
      <c r="B591" s="11">
        <v>6219.91</v>
      </c>
      <c r="C591" s="11">
        <v>74638.899999999994</v>
      </c>
      <c r="D591" s="11">
        <v>2015</v>
      </c>
      <c r="E591" s="11">
        <v>4</v>
      </c>
      <c r="F591" s="12">
        <v>8</v>
      </c>
      <c r="G591" s="9">
        <f t="shared" si="36"/>
        <v>42220</v>
      </c>
      <c r="H591" s="9">
        <f t="shared" ca="1" si="37"/>
        <v>45584</v>
      </c>
      <c r="I591" s="10" t="str">
        <f t="shared" ca="1" si="38"/>
        <v>110 months</v>
      </c>
      <c r="J591" s="10">
        <f t="shared" ca="1" si="39"/>
        <v>9</v>
      </c>
    </row>
    <row r="592" spans="1:10" x14ac:dyDescent="0.25">
      <c r="A592" s="7">
        <v>995375</v>
      </c>
      <c r="B592" s="7">
        <v>10458.950000000001</v>
      </c>
      <c r="C592" s="7">
        <v>125507.37</v>
      </c>
      <c r="D592" s="7">
        <v>2020</v>
      </c>
      <c r="E592" s="7">
        <v>25</v>
      </c>
      <c r="F592" s="8">
        <v>4</v>
      </c>
      <c r="G592" s="9">
        <f t="shared" si="36"/>
        <v>43946</v>
      </c>
      <c r="H592" s="9">
        <f t="shared" ca="1" si="37"/>
        <v>45584</v>
      </c>
      <c r="I592" s="10" t="str">
        <f t="shared" ca="1" si="38"/>
        <v>53 months</v>
      </c>
      <c r="J592" s="10">
        <f t="shared" ca="1" si="39"/>
        <v>4</v>
      </c>
    </row>
    <row r="593" spans="1:10" x14ac:dyDescent="0.25">
      <c r="A593" s="11">
        <v>349957</v>
      </c>
      <c r="B593" s="11">
        <v>2249.14</v>
      </c>
      <c r="C593" s="11">
        <v>26989.66</v>
      </c>
      <c r="D593" s="11">
        <v>2021</v>
      </c>
      <c r="E593" s="11">
        <v>23</v>
      </c>
      <c r="F593" s="12">
        <v>5</v>
      </c>
      <c r="G593" s="9">
        <f t="shared" si="36"/>
        <v>44339</v>
      </c>
      <c r="H593" s="9">
        <f t="shared" ca="1" si="37"/>
        <v>45584</v>
      </c>
      <c r="I593" s="10" t="str">
        <f t="shared" ca="1" si="38"/>
        <v>40 months</v>
      </c>
      <c r="J593" s="10">
        <f t="shared" ca="1" si="39"/>
        <v>3</v>
      </c>
    </row>
    <row r="594" spans="1:10" x14ac:dyDescent="0.25">
      <c r="A594" s="7">
        <v>255906</v>
      </c>
      <c r="B594" s="7">
        <v>16248.45</v>
      </c>
      <c r="C594" s="7">
        <v>194981.35</v>
      </c>
      <c r="D594" s="7">
        <v>2016</v>
      </c>
      <c r="E594" s="7">
        <v>1</v>
      </c>
      <c r="F594" s="8">
        <v>9</v>
      </c>
      <c r="G594" s="9">
        <f t="shared" si="36"/>
        <v>42614</v>
      </c>
      <c r="H594" s="9">
        <f t="shared" ca="1" si="37"/>
        <v>45584</v>
      </c>
      <c r="I594" s="10" t="str">
        <f t="shared" ca="1" si="38"/>
        <v>97 months</v>
      </c>
      <c r="J594" s="10">
        <f t="shared" ca="1" si="39"/>
        <v>8</v>
      </c>
    </row>
    <row r="595" spans="1:10" x14ac:dyDescent="0.25">
      <c r="A595" s="11">
        <v>554615</v>
      </c>
      <c r="B595" s="11">
        <v>42258.55</v>
      </c>
      <c r="C595" s="11">
        <v>507102.55</v>
      </c>
      <c r="D595" s="11">
        <v>2017</v>
      </c>
      <c r="E595" s="11">
        <v>18</v>
      </c>
      <c r="F595" s="12">
        <v>11</v>
      </c>
      <c r="G595" s="9">
        <f t="shared" si="36"/>
        <v>43057</v>
      </c>
      <c r="H595" s="9">
        <f t="shared" ca="1" si="37"/>
        <v>45584</v>
      </c>
      <c r="I595" s="10" t="str">
        <f t="shared" ca="1" si="38"/>
        <v>83 months</v>
      </c>
      <c r="J595" s="10">
        <f t="shared" ca="1" si="39"/>
        <v>7</v>
      </c>
    </row>
    <row r="596" spans="1:10" x14ac:dyDescent="0.25">
      <c r="A596" s="7">
        <v>876429</v>
      </c>
      <c r="B596" s="7">
        <v>16888.099999999999</v>
      </c>
      <c r="C596" s="7">
        <v>202657.21</v>
      </c>
      <c r="D596" s="7">
        <v>2017</v>
      </c>
      <c r="E596" s="7">
        <v>6</v>
      </c>
      <c r="F596" s="8">
        <v>12</v>
      </c>
      <c r="G596" s="9">
        <f t="shared" si="36"/>
        <v>43075</v>
      </c>
      <c r="H596" s="9">
        <f t="shared" ca="1" si="37"/>
        <v>45584</v>
      </c>
      <c r="I596" s="10" t="str">
        <f t="shared" ca="1" si="38"/>
        <v>82 months</v>
      </c>
      <c r="J596" s="10">
        <f t="shared" ca="1" si="39"/>
        <v>7</v>
      </c>
    </row>
    <row r="597" spans="1:10" x14ac:dyDescent="0.25">
      <c r="A597" s="11">
        <v>924867</v>
      </c>
      <c r="B597" s="11">
        <v>46772.84</v>
      </c>
      <c r="C597" s="11">
        <v>561274.1</v>
      </c>
      <c r="D597" s="11">
        <v>2015</v>
      </c>
      <c r="E597" s="11">
        <v>16</v>
      </c>
      <c r="F597" s="12">
        <v>4</v>
      </c>
      <c r="G597" s="9">
        <f t="shared" si="36"/>
        <v>42110</v>
      </c>
      <c r="H597" s="9">
        <f t="shared" ca="1" si="37"/>
        <v>45584</v>
      </c>
      <c r="I597" s="10" t="str">
        <f t="shared" ca="1" si="38"/>
        <v>114 months</v>
      </c>
      <c r="J597" s="10">
        <f t="shared" ca="1" si="39"/>
        <v>10</v>
      </c>
    </row>
    <row r="598" spans="1:10" x14ac:dyDescent="0.25">
      <c r="A598" s="7">
        <v>338700</v>
      </c>
      <c r="B598" s="7">
        <v>45780.46</v>
      </c>
      <c r="C598" s="7">
        <v>549365.47</v>
      </c>
      <c r="D598" s="7">
        <v>2024</v>
      </c>
      <c r="E598" s="7">
        <v>1</v>
      </c>
      <c r="F598" s="8">
        <v>2</v>
      </c>
      <c r="G598" s="9">
        <f t="shared" si="36"/>
        <v>45323</v>
      </c>
      <c r="H598" s="9">
        <f t="shared" ca="1" si="37"/>
        <v>45584</v>
      </c>
      <c r="I598" s="10" t="str">
        <f t="shared" ca="1" si="38"/>
        <v>8 months</v>
      </c>
      <c r="J598" s="10">
        <f t="shared" ca="1" si="39"/>
        <v>1</v>
      </c>
    </row>
    <row r="599" spans="1:10" x14ac:dyDescent="0.25">
      <c r="A599" s="11">
        <v>695617</v>
      </c>
      <c r="B599" s="11">
        <v>20853.330000000002</v>
      </c>
      <c r="C599" s="11">
        <v>250240.01</v>
      </c>
      <c r="D599" s="11">
        <v>2022</v>
      </c>
      <c r="E599" s="11">
        <v>13</v>
      </c>
      <c r="F599" s="12">
        <v>2</v>
      </c>
      <c r="G599" s="9">
        <f t="shared" si="36"/>
        <v>44605</v>
      </c>
      <c r="H599" s="9">
        <f t="shared" ca="1" si="37"/>
        <v>45584</v>
      </c>
      <c r="I599" s="10" t="str">
        <f t="shared" ca="1" si="38"/>
        <v>32 months</v>
      </c>
      <c r="J599" s="10">
        <f t="shared" ca="1" si="39"/>
        <v>3</v>
      </c>
    </row>
    <row r="600" spans="1:10" x14ac:dyDescent="0.25">
      <c r="A600" s="7">
        <v>577186</v>
      </c>
      <c r="B600" s="7">
        <v>31600.880000000001</v>
      </c>
      <c r="C600" s="7">
        <v>379210.54</v>
      </c>
      <c r="D600" s="7">
        <v>2023</v>
      </c>
      <c r="E600" s="7">
        <v>12</v>
      </c>
      <c r="F600" s="8">
        <v>10</v>
      </c>
      <c r="G600" s="9">
        <f t="shared" si="36"/>
        <v>45211</v>
      </c>
      <c r="H600" s="9">
        <f t="shared" ca="1" si="37"/>
        <v>45584</v>
      </c>
      <c r="I600" s="10" t="str">
        <f t="shared" ca="1" si="38"/>
        <v>12 months</v>
      </c>
      <c r="J600" s="10">
        <f t="shared" ca="1" si="39"/>
        <v>1</v>
      </c>
    </row>
    <row r="601" spans="1:10" x14ac:dyDescent="0.25">
      <c r="A601" s="11">
        <v>882767</v>
      </c>
      <c r="B601" s="11">
        <v>46423.56</v>
      </c>
      <c r="C601" s="11">
        <v>557082.76</v>
      </c>
      <c r="D601" s="11">
        <v>2017</v>
      </c>
      <c r="E601" s="11">
        <v>22</v>
      </c>
      <c r="F601" s="12">
        <v>5</v>
      </c>
      <c r="G601" s="9">
        <f t="shared" si="36"/>
        <v>42877</v>
      </c>
      <c r="H601" s="9">
        <f t="shared" ca="1" si="37"/>
        <v>45584</v>
      </c>
      <c r="I601" s="10" t="str">
        <f t="shared" ca="1" si="38"/>
        <v>88 months</v>
      </c>
      <c r="J601" s="10">
        <f t="shared" ca="1" si="39"/>
        <v>7</v>
      </c>
    </row>
    <row r="602" spans="1:10" x14ac:dyDescent="0.25">
      <c r="A602" s="7">
        <v>797457</v>
      </c>
      <c r="B602" s="7">
        <v>1100.6300000000001</v>
      </c>
      <c r="C602" s="7">
        <v>13207.52</v>
      </c>
      <c r="D602" s="7">
        <v>2017</v>
      </c>
      <c r="E602" s="7">
        <v>17</v>
      </c>
      <c r="F602" s="8">
        <v>3</v>
      </c>
      <c r="G602" s="9">
        <f t="shared" si="36"/>
        <v>42811</v>
      </c>
      <c r="H602" s="9">
        <f t="shared" ca="1" si="37"/>
        <v>45584</v>
      </c>
      <c r="I602" s="10" t="str">
        <f t="shared" ca="1" si="38"/>
        <v>91 months</v>
      </c>
      <c r="J602" s="10">
        <f t="shared" ca="1" si="39"/>
        <v>8</v>
      </c>
    </row>
    <row r="603" spans="1:10" x14ac:dyDescent="0.25">
      <c r="A603" s="11">
        <v>307190</v>
      </c>
      <c r="B603" s="11">
        <v>1904.3</v>
      </c>
      <c r="C603" s="11">
        <v>22851.599999999999</v>
      </c>
      <c r="D603" s="11">
        <v>2020</v>
      </c>
      <c r="E603" s="11">
        <v>18</v>
      </c>
      <c r="F603" s="12">
        <v>10</v>
      </c>
      <c r="G603" s="9">
        <f t="shared" si="36"/>
        <v>44122</v>
      </c>
      <c r="H603" s="9">
        <f t="shared" ca="1" si="37"/>
        <v>45584</v>
      </c>
      <c r="I603" s="10" t="str">
        <f t="shared" ca="1" si="38"/>
        <v>48 months</v>
      </c>
      <c r="J603" s="10">
        <f t="shared" ca="1" si="39"/>
        <v>4</v>
      </c>
    </row>
    <row r="604" spans="1:10" x14ac:dyDescent="0.25">
      <c r="A604" s="7">
        <v>837827</v>
      </c>
      <c r="B604" s="7">
        <v>27929.75</v>
      </c>
      <c r="C604" s="7">
        <v>335157.01</v>
      </c>
      <c r="D604" s="7">
        <v>2019</v>
      </c>
      <c r="E604" s="7">
        <v>28</v>
      </c>
      <c r="F604" s="8">
        <v>4</v>
      </c>
      <c r="G604" s="9">
        <f t="shared" si="36"/>
        <v>43583</v>
      </c>
      <c r="H604" s="9">
        <f t="shared" ca="1" si="37"/>
        <v>45584</v>
      </c>
      <c r="I604" s="10" t="str">
        <f t="shared" ca="1" si="38"/>
        <v>65 months</v>
      </c>
      <c r="J604" s="10">
        <f t="shared" ca="1" si="39"/>
        <v>5</v>
      </c>
    </row>
    <row r="605" spans="1:10" x14ac:dyDescent="0.25">
      <c r="A605" s="11">
        <v>180221</v>
      </c>
      <c r="B605" s="11">
        <v>9283.98</v>
      </c>
      <c r="C605" s="11">
        <v>111407.73</v>
      </c>
      <c r="D605" s="11">
        <v>2024</v>
      </c>
      <c r="E605" s="11">
        <v>20</v>
      </c>
      <c r="F605" s="12">
        <v>3</v>
      </c>
      <c r="G605" s="9">
        <f t="shared" si="36"/>
        <v>45371</v>
      </c>
      <c r="H605" s="9">
        <f t="shared" ca="1" si="37"/>
        <v>45584</v>
      </c>
      <c r="I605" s="10" t="str">
        <f t="shared" ca="1" si="38"/>
        <v>6 months</v>
      </c>
      <c r="J605" s="10">
        <f t="shared" ca="1" si="39"/>
        <v>1</v>
      </c>
    </row>
    <row r="606" spans="1:10" x14ac:dyDescent="0.25">
      <c r="A606" s="7">
        <v>426468</v>
      </c>
      <c r="B606" s="7">
        <v>47161.48</v>
      </c>
      <c r="C606" s="7">
        <v>565937.72</v>
      </c>
      <c r="D606" s="7">
        <v>2019</v>
      </c>
      <c r="E606" s="7">
        <v>6</v>
      </c>
      <c r="F606" s="8">
        <v>1</v>
      </c>
      <c r="G606" s="9">
        <f t="shared" si="36"/>
        <v>43471</v>
      </c>
      <c r="H606" s="9">
        <f t="shared" ca="1" si="37"/>
        <v>45584</v>
      </c>
      <c r="I606" s="10" t="str">
        <f t="shared" ca="1" si="38"/>
        <v>69 months</v>
      </c>
      <c r="J606" s="10">
        <f t="shared" ca="1" si="39"/>
        <v>6</v>
      </c>
    </row>
    <row r="607" spans="1:10" x14ac:dyDescent="0.25">
      <c r="A607" s="11">
        <v>976388</v>
      </c>
      <c r="B607" s="11">
        <v>8227.9599999999991</v>
      </c>
      <c r="C607" s="11">
        <v>98735.52</v>
      </c>
      <c r="D607" s="11">
        <v>2020</v>
      </c>
      <c r="E607" s="11">
        <v>22</v>
      </c>
      <c r="F607" s="12">
        <v>3</v>
      </c>
      <c r="G607" s="9">
        <f t="shared" si="36"/>
        <v>43912</v>
      </c>
      <c r="H607" s="9">
        <f t="shared" ca="1" si="37"/>
        <v>45584</v>
      </c>
      <c r="I607" s="10" t="str">
        <f t="shared" ca="1" si="38"/>
        <v>54 months</v>
      </c>
      <c r="J607" s="10">
        <f t="shared" ca="1" si="39"/>
        <v>5</v>
      </c>
    </row>
    <row r="608" spans="1:10" x14ac:dyDescent="0.25">
      <c r="A608" s="7">
        <v>384651</v>
      </c>
      <c r="B608" s="7">
        <v>46157.09</v>
      </c>
      <c r="C608" s="7">
        <v>553885.03</v>
      </c>
      <c r="D608" s="7">
        <v>2015</v>
      </c>
      <c r="E608" s="7">
        <v>23</v>
      </c>
      <c r="F608" s="8">
        <v>9</v>
      </c>
      <c r="G608" s="9">
        <f t="shared" si="36"/>
        <v>42270</v>
      </c>
      <c r="H608" s="9">
        <f t="shared" ca="1" si="37"/>
        <v>45584</v>
      </c>
      <c r="I608" s="10" t="str">
        <f t="shared" ca="1" si="38"/>
        <v>108 months</v>
      </c>
      <c r="J608" s="10">
        <f t="shared" ca="1" si="39"/>
        <v>9</v>
      </c>
    </row>
    <row r="609" spans="1:10" x14ac:dyDescent="0.25">
      <c r="A609" s="11">
        <v>840336</v>
      </c>
      <c r="B609" s="11">
        <v>40240.639999999999</v>
      </c>
      <c r="C609" s="11">
        <v>482887.65</v>
      </c>
      <c r="D609" s="11">
        <v>2016</v>
      </c>
      <c r="E609" s="11">
        <v>20</v>
      </c>
      <c r="F609" s="12">
        <v>8</v>
      </c>
      <c r="G609" s="9">
        <f t="shared" si="36"/>
        <v>42602</v>
      </c>
      <c r="H609" s="9">
        <f t="shared" ca="1" si="37"/>
        <v>45584</v>
      </c>
      <c r="I609" s="10" t="str">
        <f t="shared" ca="1" si="38"/>
        <v>97 months</v>
      </c>
      <c r="J609" s="10">
        <f t="shared" ca="1" si="39"/>
        <v>8</v>
      </c>
    </row>
    <row r="610" spans="1:10" x14ac:dyDescent="0.25">
      <c r="A610" s="7">
        <v>708168</v>
      </c>
      <c r="B610" s="7">
        <v>22707.01</v>
      </c>
      <c r="C610" s="7">
        <v>272484.08</v>
      </c>
      <c r="D610" s="7">
        <v>2019</v>
      </c>
      <c r="E610" s="7">
        <v>13</v>
      </c>
      <c r="F610" s="8">
        <v>6</v>
      </c>
      <c r="G610" s="9">
        <f t="shared" si="36"/>
        <v>43629</v>
      </c>
      <c r="H610" s="9">
        <f t="shared" ca="1" si="37"/>
        <v>45584</v>
      </c>
      <c r="I610" s="10" t="str">
        <f t="shared" ca="1" si="38"/>
        <v>64 months</v>
      </c>
      <c r="J610" s="10">
        <f t="shared" ca="1" si="39"/>
        <v>5</v>
      </c>
    </row>
    <row r="611" spans="1:10" x14ac:dyDescent="0.25">
      <c r="A611" s="11">
        <v>776980</v>
      </c>
      <c r="B611" s="11">
        <v>7279.28</v>
      </c>
      <c r="C611" s="11">
        <v>87351.39</v>
      </c>
      <c r="D611" s="11">
        <v>2018</v>
      </c>
      <c r="E611" s="11">
        <v>1</v>
      </c>
      <c r="F611" s="12">
        <v>4</v>
      </c>
      <c r="G611" s="9">
        <f t="shared" si="36"/>
        <v>43191</v>
      </c>
      <c r="H611" s="9">
        <f t="shared" ca="1" si="37"/>
        <v>45584</v>
      </c>
      <c r="I611" s="10" t="str">
        <f t="shared" ca="1" si="38"/>
        <v>78 months</v>
      </c>
      <c r="J611" s="10">
        <f t="shared" ca="1" si="39"/>
        <v>7</v>
      </c>
    </row>
    <row r="612" spans="1:10" x14ac:dyDescent="0.25">
      <c r="A612" s="7">
        <v>830051</v>
      </c>
      <c r="B612" s="7">
        <v>14115.99</v>
      </c>
      <c r="C612" s="7">
        <v>169391.89</v>
      </c>
      <c r="D612" s="7">
        <v>2023</v>
      </c>
      <c r="E612" s="7">
        <v>9</v>
      </c>
      <c r="F612" s="8">
        <v>1</v>
      </c>
      <c r="G612" s="9">
        <f t="shared" si="36"/>
        <v>44935</v>
      </c>
      <c r="H612" s="9">
        <f t="shared" ca="1" si="37"/>
        <v>45584</v>
      </c>
      <c r="I612" s="10" t="str">
        <f t="shared" ca="1" si="38"/>
        <v>21 months</v>
      </c>
      <c r="J612" s="10">
        <f t="shared" ca="1" si="39"/>
        <v>2</v>
      </c>
    </row>
    <row r="613" spans="1:10" x14ac:dyDescent="0.25">
      <c r="A613" s="11">
        <v>261969</v>
      </c>
      <c r="B613" s="11">
        <v>23669.37</v>
      </c>
      <c r="C613" s="11">
        <v>284032.48</v>
      </c>
      <c r="D613" s="11">
        <v>2018</v>
      </c>
      <c r="E613" s="11">
        <v>22</v>
      </c>
      <c r="F613" s="12">
        <v>9</v>
      </c>
      <c r="G613" s="9">
        <f t="shared" si="36"/>
        <v>43365</v>
      </c>
      <c r="H613" s="9">
        <f t="shared" ca="1" si="37"/>
        <v>45584</v>
      </c>
      <c r="I613" s="10" t="str">
        <f t="shared" ca="1" si="38"/>
        <v>72 months</v>
      </c>
      <c r="J613" s="10">
        <f t="shared" ca="1" si="39"/>
        <v>6</v>
      </c>
    </row>
    <row r="614" spans="1:10" x14ac:dyDescent="0.25">
      <c r="A614" s="7">
        <v>889641</v>
      </c>
      <c r="B614" s="7">
        <v>26560.29</v>
      </c>
      <c r="C614" s="7">
        <v>318723.46999999997</v>
      </c>
      <c r="D614" s="7">
        <v>2020</v>
      </c>
      <c r="E614" s="7">
        <v>6</v>
      </c>
      <c r="F614" s="8">
        <v>6</v>
      </c>
      <c r="G614" s="9">
        <f t="shared" si="36"/>
        <v>43988</v>
      </c>
      <c r="H614" s="9">
        <f t="shared" ca="1" si="37"/>
        <v>45584</v>
      </c>
      <c r="I614" s="10" t="str">
        <f t="shared" ca="1" si="38"/>
        <v>52 months</v>
      </c>
      <c r="J614" s="10">
        <f t="shared" ca="1" si="39"/>
        <v>4</v>
      </c>
    </row>
    <row r="615" spans="1:10" x14ac:dyDescent="0.25">
      <c r="A615" s="11">
        <v>118059</v>
      </c>
      <c r="B615" s="11">
        <v>27116.58</v>
      </c>
      <c r="C615" s="11">
        <v>325398.90000000002</v>
      </c>
      <c r="D615" s="11">
        <v>2021</v>
      </c>
      <c r="E615" s="11">
        <v>14</v>
      </c>
      <c r="F615" s="12">
        <v>1</v>
      </c>
      <c r="G615" s="9">
        <f t="shared" si="36"/>
        <v>44210</v>
      </c>
      <c r="H615" s="9">
        <f t="shared" ca="1" si="37"/>
        <v>45584</v>
      </c>
      <c r="I615" s="10" t="str">
        <f t="shared" ca="1" si="38"/>
        <v>45 months</v>
      </c>
      <c r="J615" s="10">
        <f t="shared" ca="1" si="39"/>
        <v>4</v>
      </c>
    </row>
    <row r="616" spans="1:10" x14ac:dyDescent="0.25">
      <c r="A616" s="7">
        <v>491401</v>
      </c>
      <c r="B616" s="7">
        <v>40477.96</v>
      </c>
      <c r="C616" s="7">
        <v>485735.53</v>
      </c>
      <c r="D616" s="7">
        <v>2021</v>
      </c>
      <c r="E616" s="7">
        <v>6</v>
      </c>
      <c r="F616" s="8">
        <v>5</v>
      </c>
      <c r="G616" s="9">
        <f t="shared" si="36"/>
        <v>44322</v>
      </c>
      <c r="H616" s="9">
        <f t="shared" ca="1" si="37"/>
        <v>45584</v>
      </c>
      <c r="I616" s="10" t="str">
        <f t="shared" ca="1" si="38"/>
        <v>41 months</v>
      </c>
      <c r="J616" s="10">
        <f t="shared" ca="1" si="39"/>
        <v>3</v>
      </c>
    </row>
    <row r="617" spans="1:10" x14ac:dyDescent="0.25">
      <c r="A617" s="11">
        <v>615571</v>
      </c>
      <c r="B617" s="11">
        <v>13963.38</v>
      </c>
      <c r="C617" s="11">
        <v>167560.60999999999</v>
      </c>
      <c r="D617" s="11">
        <v>2017</v>
      </c>
      <c r="E617" s="11">
        <v>28</v>
      </c>
      <c r="F617" s="12">
        <v>2</v>
      </c>
      <c r="G617" s="9">
        <f t="shared" si="36"/>
        <v>42794</v>
      </c>
      <c r="H617" s="9">
        <f t="shared" ca="1" si="37"/>
        <v>45584</v>
      </c>
      <c r="I617" s="10" t="str">
        <f t="shared" ca="1" si="38"/>
        <v>91 months</v>
      </c>
      <c r="J617" s="10">
        <f t="shared" ca="1" si="39"/>
        <v>8</v>
      </c>
    </row>
    <row r="618" spans="1:10" x14ac:dyDescent="0.25">
      <c r="A618" s="7">
        <v>558579</v>
      </c>
      <c r="B618" s="7">
        <v>18874.849999999999</v>
      </c>
      <c r="C618" s="7">
        <v>226498.24</v>
      </c>
      <c r="D618" s="7">
        <v>2015</v>
      </c>
      <c r="E618" s="7">
        <v>15</v>
      </c>
      <c r="F618" s="8">
        <v>12</v>
      </c>
      <c r="G618" s="9">
        <f t="shared" si="36"/>
        <v>42353</v>
      </c>
      <c r="H618" s="9">
        <f t="shared" ca="1" si="37"/>
        <v>45584</v>
      </c>
      <c r="I618" s="10" t="str">
        <f t="shared" ca="1" si="38"/>
        <v>106 months</v>
      </c>
      <c r="J618" s="10">
        <f t="shared" ca="1" si="39"/>
        <v>9</v>
      </c>
    </row>
    <row r="619" spans="1:10" x14ac:dyDescent="0.25">
      <c r="A619" s="11">
        <v>431707</v>
      </c>
      <c r="B619" s="11">
        <v>34491.160000000003</v>
      </c>
      <c r="C619" s="11">
        <v>413893.87</v>
      </c>
      <c r="D619" s="11">
        <v>2023</v>
      </c>
      <c r="E619" s="11">
        <v>6</v>
      </c>
      <c r="F619" s="12">
        <v>4</v>
      </c>
      <c r="G619" s="9">
        <f t="shared" si="36"/>
        <v>45022</v>
      </c>
      <c r="H619" s="9">
        <f t="shared" ca="1" si="37"/>
        <v>45584</v>
      </c>
      <c r="I619" s="10" t="str">
        <f t="shared" ca="1" si="38"/>
        <v>18 months</v>
      </c>
      <c r="J619" s="10">
        <f t="shared" ca="1" si="39"/>
        <v>2</v>
      </c>
    </row>
    <row r="620" spans="1:10" x14ac:dyDescent="0.25">
      <c r="A620" s="7">
        <v>964517</v>
      </c>
      <c r="B620" s="7">
        <v>42740.58</v>
      </c>
      <c r="C620" s="7">
        <v>512886.93</v>
      </c>
      <c r="D620" s="7">
        <v>2016</v>
      </c>
      <c r="E620" s="7">
        <v>3</v>
      </c>
      <c r="F620" s="8">
        <v>6</v>
      </c>
      <c r="G620" s="9">
        <f t="shared" si="36"/>
        <v>42524</v>
      </c>
      <c r="H620" s="9">
        <f t="shared" ca="1" si="37"/>
        <v>45584</v>
      </c>
      <c r="I620" s="10" t="str">
        <f t="shared" ca="1" si="38"/>
        <v>100 months</v>
      </c>
      <c r="J620" s="10">
        <f t="shared" ca="1" si="39"/>
        <v>8</v>
      </c>
    </row>
    <row r="621" spans="1:10" x14ac:dyDescent="0.25">
      <c r="A621" s="11">
        <v>312446</v>
      </c>
      <c r="B621" s="11">
        <v>12316.31</v>
      </c>
      <c r="C621" s="11">
        <v>147795.67000000001</v>
      </c>
      <c r="D621" s="11">
        <v>2017</v>
      </c>
      <c r="E621" s="11">
        <v>3</v>
      </c>
      <c r="F621" s="12">
        <v>5</v>
      </c>
      <c r="G621" s="9">
        <f t="shared" si="36"/>
        <v>42858</v>
      </c>
      <c r="H621" s="9">
        <f t="shared" ca="1" si="37"/>
        <v>45584</v>
      </c>
      <c r="I621" s="10" t="str">
        <f t="shared" ca="1" si="38"/>
        <v>89 months</v>
      </c>
      <c r="J621" s="10">
        <f t="shared" ca="1" si="39"/>
        <v>7</v>
      </c>
    </row>
    <row r="622" spans="1:10" x14ac:dyDescent="0.25">
      <c r="A622" s="7">
        <v>363371</v>
      </c>
      <c r="B622" s="7">
        <v>9491.61</v>
      </c>
      <c r="C622" s="7">
        <v>113899.3</v>
      </c>
      <c r="D622" s="7">
        <v>2023</v>
      </c>
      <c r="E622" s="7">
        <v>14</v>
      </c>
      <c r="F622" s="8">
        <v>5</v>
      </c>
      <c r="G622" s="9">
        <f t="shared" si="36"/>
        <v>45060</v>
      </c>
      <c r="H622" s="9">
        <f t="shared" ca="1" si="37"/>
        <v>45584</v>
      </c>
      <c r="I622" s="10" t="str">
        <f t="shared" ca="1" si="38"/>
        <v>17 months</v>
      </c>
      <c r="J622" s="10">
        <f t="shared" ca="1" si="39"/>
        <v>1</v>
      </c>
    </row>
    <row r="623" spans="1:10" x14ac:dyDescent="0.25">
      <c r="A623" s="11">
        <v>161042</v>
      </c>
      <c r="B623" s="11">
        <v>43878.49</v>
      </c>
      <c r="C623" s="11">
        <v>526541.86</v>
      </c>
      <c r="D623" s="11">
        <v>2015</v>
      </c>
      <c r="E623" s="11">
        <v>10</v>
      </c>
      <c r="F623" s="12">
        <v>2</v>
      </c>
      <c r="G623" s="9">
        <f t="shared" si="36"/>
        <v>42045</v>
      </c>
      <c r="H623" s="9">
        <f t="shared" ca="1" si="37"/>
        <v>45584</v>
      </c>
      <c r="I623" s="10" t="str">
        <f t="shared" ca="1" si="38"/>
        <v>116 months</v>
      </c>
      <c r="J623" s="10">
        <f t="shared" ca="1" si="39"/>
        <v>10</v>
      </c>
    </row>
    <row r="624" spans="1:10" x14ac:dyDescent="0.25">
      <c r="A624" s="7">
        <v>306320</v>
      </c>
      <c r="B624" s="7">
        <v>1378.34</v>
      </c>
      <c r="C624" s="7">
        <v>16540.02</v>
      </c>
      <c r="D624" s="7">
        <v>2023</v>
      </c>
      <c r="E624" s="7">
        <v>18</v>
      </c>
      <c r="F624" s="8">
        <v>1</v>
      </c>
      <c r="G624" s="9">
        <f t="shared" si="36"/>
        <v>44944</v>
      </c>
      <c r="H624" s="9">
        <f t="shared" ca="1" si="37"/>
        <v>45584</v>
      </c>
      <c r="I624" s="10" t="str">
        <f t="shared" ca="1" si="38"/>
        <v>21 months</v>
      </c>
      <c r="J624" s="10">
        <f t="shared" ca="1" si="39"/>
        <v>2</v>
      </c>
    </row>
    <row r="625" spans="1:10" x14ac:dyDescent="0.25">
      <c r="A625" s="11">
        <v>935290</v>
      </c>
      <c r="B625" s="11">
        <v>40596.33</v>
      </c>
      <c r="C625" s="11">
        <v>487155.95</v>
      </c>
      <c r="D625" s="11">
        <v>2018</v>
      </c>
      <c r="E625" s="11">
        <v>28</v>
      </c>
      <c r="F625" s="12">
        <v>7</v>
      </c>
      <c r="G625" s="9">
        <f t="shared" si="36"/>
        <v>43309</v>
      </c>
      <c r="H625" s="9">
        <f t="shared" ca="1" si="37"/>
        <v>45584</v>
      </c>
      <c r="I625" s="10" t="str">
        <f t="shared" ca="1" si="38"/>
        <v>74 months</v>
      </c>
      <c r="J625" s="10">
        <f t="shared" ca="1" si="39"/>
        <v>6</v>
      </c>
    </row>
    <row r="626" spans="1:10" x14ac:dyDescent="0.25">
      <c r="A626" s="7">
        <v>600675</v>
      </c>
      <c r="B626" s="7">
        <v>5642.92</v>
      </c>
      <c r="C626" s="7">
        <v>67715</v>
      </c>
      <c r="D626" s="7">
        <v>2017</v>
      </c>
      <c r="E626" s="7">
        <v>11</v>
      </c>
      <c r="F626" s="8">
        <v>2</v>
      </c>
      <c r="G626" s="9">
        <f t="shared" si="36"/>
        <v>42777</v>
      </c>
      <c r="H626" s="9">
        <f t="shared" ca="1" si="37"/>
        <v>45584</v>
      </c>
      <c r="I626" s="10" t="str">
        <f t="shared" ca="1" si="38"/>
        <v>92 months</v>
      </c>
      <c r="J626" s="10">
        <f t="shared" ca="1" si="39"/>
        <v>8</v>
      </c>
    </row>
    <row r="627" spans="1:10" x14ac:dyDescent="0.25">
      <c r="A627" s="11">
        <v>504527</v>
      </c>
      <c r="B627" s="11">
        <v>3593.4</v>
      </c>
      <c r="C627" s="11">
        <v>43120.83</v>
      </c>
      <c r="D627" s="11">
        <v>2016</v>
      </c>
      <c r="E627" s="11">
        <v>21</v>
      </c>
      <c r="F627" s="12">
        <v>2</v>
      </c>
      <c r="G627" s="9">
        <f t="shared" si="36"/>
        <v>42421</v>
      </c>
      <c r="H627" s="9">
        <f t="shared" ca="1" si="37"/>
        <v>45584</v>
      </c>
      <c r="I627" s="10" t="str">
        <f t="shared" ca="1" si="38"/>
        <v>103 months</v>
      </c>
      <c r="J627" s="10">
        <f t="shared" ca="1" si="39"/>
        <v>9</v>
      </c>
    </row>
    <row r="628" spans="1:10" x14ac:dyDescent="0.25">
      <c r="A628" s="7">
        <v>524498</v>
      </c>
      <c r="B628" s="7">
        <v>43580.94</v>
      </c>
      <c r="C628" s="7">
        <v>522971.27</v>
      </c>
      <c r="D628" s="7">
        <v>2021</v>
      </c>
      <c r="E628" s="7">
        <v>19</v>
      </c>
      <c r="F628" s="8">
        <v>7</v>
      </c>
      <c r="G628" s="9">
        <f t="shared" si="36"/>
        <v>44396</v>
      </c>
      <c r="H628" s="9">
        <f t="shared" ca="1" si="37"/>
        <v>45584</v>
      </c>
      <c r="I628" s="10" t="str">
        <f t="shared" ca="1" si="38"/>
        <v>39 months</v>
      </c>
      <c r="J628" s="10">
        <f t="shared" ca="1" si="39"/>
        <v>3</v>
      </c>
    </row>
    <row r="629" spans="1:10" x14ac:dyDescent="0.25">
      <c r="A629" s="11">
        <v>911012</v>
      </c>
      <c r="B629" s="11">
        <v>31092.05</v>
      </c>
      <c r="C629" s="11">
        <v>373104.65</v>
      </c>
      <c r="D629" s="11">
        <v>2017</v>
      </c>
      <c r="E629" s="11">
        <v>31</v>
      </c>
      <c r="F629" s="12">
        <v>10</v>
      </c>
      <c r="G629" s="9">
        <f t="shared" si="36"/>
        <v>43039</v>
      </c>
      <c r="H629" s="9">
        <f t="shared" ca="1" si="37"/>
        <v>45584</v>
      </c>
      <c r="I629" s="10" t="str">
        <f t="shared" ca="1" si="38"/>
        <v>83 months</v>
      </c>
      <c r="J629" s="10">
        <f t="shared" ca="1" si="39"/>
        <v>7</v>
      </c>
    </row>
    <row r="630" spans="1:10" x14ac:dyDescent="0.25">
      <c r="A630" s="7">
        <v>954895</v>
      </c>
      <c r="B630" s="7">
        <v>2998.93</v>
      </c>
      <c r="C630" s="7">
        <v>35987.22</v>
      </c>
      <c r="D630" s="7">
        <v>2019</v>
      </c>
      <c r="E630" s="7">
        <v>29</v>
      </c>
      <c r="F630" s="8">
        <v>4</v>
      </c>
      <c r="G630" s="9">
        <f t="shared" si="36"/>
        <v>43584</v>
      </c>
      <c r="H630" s="9">
        <f t="shared" ca="1" si="37"/>
        <v>45584</v>
      </c>
      <c r="I630" s="10" t="str">
        <f t="shared" ca="1" si="38"/>
        <v>65 months</v>
      </c>
      <c r="J630" s="10">
        <f t="shared" ca="1" si="39"/>
        <v>5</v>
      </c>
    </row>
    <row r="631" spans="1:10" x14ac:dyDescent="0.25">
      <c r="A631" s="11">
        <v>499296</v>
      </c>
      <c r="B631" s="11">
        <v>24077.5</v>
      </c>
      <c r="C631" s="11">
        <v>288930</v>
      </c>
      <c r="D631" s="11">
        <v>2017</v>
      </c>
      <c r="E631" s="11">
        <v>15</v>
      </c>
      <c r="F631" s="12">
        <v>7</v>
      </c>
      <c r="G631" s="9">
        <f t="shared" si="36"/>
        <v>42931</v>
      </c>
      <c r="H631" s="9">
        <f t="shared" ca="1" si="37"/>
        <v>45584</v>
      </c>
      <c r="I631" s="10" t="str">
        <f t="shared" ca="1" si="38"/>
        <v>87 months</v>
      </c>
      <c r="J631" s="10">
        <f t="shared" ca="1" si="39"/>
        <v>7</v>
      </c>
    </row>
    <row r="632" spans="1:10" x14ac:dyDescent="0.25">
      <c r="A632" s="7">
        <v>713001</v>
      </c>
      <c r="B632" s="7">
        <v>6203.69</v>
      </c>
      <c r="C632" s="7">
        <v>74444.25</v>
      </c>
      <c r="D632" s="7">
        <v>2022</v>
      </c>
      <c r="E632" s="7">
        <v>31</v>
      </c>
      <c r="F632" s="8">
        <v>5</v>
      </c>
      <c r="G632" s="9">
        <f t="shared" si="36"/>
        <v>44712</v>
      </c>
      <c r="H632" s="9">
        <f t="shared" ca="1" si="37"/>
        <v>45584</v>
      </c>
      <c r="I632" s="10" t="str">
        <f t="shared" ca="1" si="38"/>
        <v>28 months</v>
      </c>
      <c r="J632" s="10">
        <f t="shared" ca="1" si="39"/>
        <v>2</v>
      </c>
    </row>
    <row r="633" spans="1:10" x14ac:dyDescent="0.25">
      <c r="A633" s="11">
        <v>834201</v>
      </c>
      <c r="B633" s="11">
        <v>2787.85</v>
      </c>
      <c r="C633" s="11">
        <v>33454.230000000003</v>
      </c>
      <c r="D633" s="11">
        <v>2023</v>
      </c>
      <c r="E633" s="11">
        <v>28</v>
      </c>
      <c r="F633" s="12">
        <v>1</v>
      </c>
      <c r="G633" s="9">
        <f t="shared" si="36"/>
        <v>44954</v>
      </c>
      <c r="H633" s="9">
        <f t="shared" ca="1" si="37"/>
        <v>45584</v>
      </c>
      <c r="I633" s="10" t="str">
        <f t="shared" ca="1" si="38"/>
        <v>20 months</v>
      </c>
      <c r="J633" s="10">
        <f t="shared" ca="1" si="39"/>
        <v>2</v>
      </c>
    </row>
    <row r="634" spans="1:10" x14ac:dyDescent="0.25">
      <c r="A634" s="7">
        <v>709002</v>
      </c>
      <c r="B634" s="7">
        <v>26911.93</v>
      </c>
      <c r="C634" s="7">
        <v>322943.21000000002</v>
      </c>
      <c r="D634" s="7">
        <v>2015</v>
      </c>
      <c r="E634" s="7">
        <v>15</v>
      </c>
      <c r="F634" s="8">
        <v>1</v>
      </c>
      <c r="G634" s="9">
        <f t="shared" si="36"/>
        <v>42019</v>
      </c>
      <c r="H634" s="9">
        <f t="shared" ca="1" si="37"/>
        <v>45584</v>
      </c>
      <c r="I634" s="10" t="str">
        <f t="shared" ca="1" si="38"/>
        <v>117 months</v>
      </c>
      <c r="J634" s="10">
        <f t="shared" ca="1" si="39"/>
        <v>10</v>
      </c>
    </row>
    <row r="635" spans="1:10" x14ac:dyDescent="0.25">
      <c r="A635" s="11">
        <v>594157</v>
      </c>
      <c r="B635" s="11">
        <v>45926.66</v>
      </c>
      <c r="C635" s="11">
        <v>551119.93000000005</v>
      </c>
      <c r="D635" s="11">
        <v>2018</v>
      </c>
      <c r="E635" s="11">
        <v>23</v>
      </c>
      <c r="F635" s="12">
        <v>5</v>
      </c>
      <c r="G635" s="9">
        <f t="shared" si="36"/>
        <v>43243</v>
      </c>
      <c r="H635" s="9">
        <f t="shared" ca="1" si="37"/>
        <v>45584</v>
      </c>
      <c r="I635" s="10" t="str">
        <f t="shared" ca="1" si="38"/>
        <v>76 months</v>
      </c>
      <c r="J635" s="10">
        <f t="shared" ca="1" si="39"/>
        <v>6</v>
      </c>
    </row>
    <row r="636" spans="1:10" x14ac:dyDescent="0.25">
      <c r="A636" s="7">
        <v>979540</v>
      </c>
      <c r="B636" s="7">
        <v>27463.62</v>
      </c>
      <c r="C636" s="7">
        <v>329563.38</v>
      </c>
      <c r="D636" s="7">
        <v>2024</v>
      </c>
      <c r="E636" s="7">
        <v>17</v>
      </c>
      <c r="F636" s="8">
        <v>7</v>
      </c>
      <c r="G636" s="9">
        <f t="shared" si="36"/>
        <v>45490</v>
      </c>
      <c r="H636" s="9">
        <f t="shared" ca="1" si="37"/>
        <v>45584</v>
      </c>
      <c r="I636" s="10" t="str">
        <f t="shared" ca="1" si="38"/>
        <v>3 months</v>
      </c>
      <c r="J636" s="10">
        <f t="shared" ca="1" si="39"/>
        <v>0</v>
      </c>
    </row>
    <row r="637" spans="1:10" x14ac:dyDescent="0.25">
      <c r="A637" s="11">
        <v>599640</v>
      </c>
      <c r="B637" s="11">
        <v>3577.11</v>
      </c>
      <c r="C637" s="11">
        <v>42925.27</v>
      </c>
      <c r="D637" s="11">
        <v>2023</v>
      </c>
      <c r="E637" s="11">
        <v>8</v>
      </c>
      <c r="F637" s="12">
        <v>1</v>
      </c>
      <c r="G637" s="9">
        <f t="shared" si="36"/>
        <v>44934</v>
      </c>
      <c r="H637" s="9">
        <f t="shared" ca="1" si="37"/>
        <v>45584</v>
      </c>
      <c r="I637" s="10" t="str">
        <f t="shared" ca="1" si="38"/>
        <v>21 months</v>
      </c>
      <c r="J637" s="10">
        <f t="shared" ca="1" si="39"/>
        <v>2</v>
      </c>
    </row>
    <row r="638" spans="1:10" x14ac:dyDescent="0.25">
      <c r="A638" s="7">
        <v>669406</v>
      </c>
      <c r="B638" s="7">
        <v>31562.33</v>
      </c>
      <c r="C638" s="7">
        <v>378747.95</v>
      </c>
      <c r="D638" s="7">
        <v>2024</v>
      </c>
      <c r="E638" s="7">
        <v>15</v>
      </c>
      <c r="F638" s="8">
        <v>5</v>
      </c>
      <c r="G638" s="9">
        <f t="shared" si="36"/>
        <v>45427</v>
      </c>
      <c r="H638" s="9">
        <f t="shared" ca="1" si="37"/>
        <v>45584</v>
      </c>
      <c r="I638" s="10" t="str">
        <f t="shared" ca="1" si="38"/>
        <v>5 months</v>
      </c>
      <c r="J638" s="10">
        <f t="shared" ca="1" si="39"/>
        <v>0</v>
      </c>
    </row>
    <row r="639" spans="1:10" x14ac:dyDescent="0.25">
      <c r="A639" s="11">
        <v>621169</v>
      </c>
      <c r="B639" s="11">
        <v>39914.339999999997</v>
      </c>
      <c r="C639" s="11">
        <v>478972.11</v>
      </c>
      <c r="D639" s="11">
        <v>2014</v>
      </c>
      <c r="E639" s="11">
        <v>26</v>
      </c>
      <c r="F639" s="12">
        <v>12</v>
      </c>
      <c r="G639" s="9">
        <f t="shared" si="36"/>
        <v>41999</v>
      </c>
      <c r="H639" s="9">
        <f t="shared" ca="1" si="37"/>
        <v>45584</v>
      </c>
      <c r="I639" s="10" t="str">
        <f t="shared" ca="1" si="38"/>
        <v>117 months</v>
      </c>
      <c r="J639" s="10">
        <f t="shared" ca="1" si="39"/>
        <v>10</v>
      </c>
    </row>
    <row r="640" spans="1:10" x14ac:dyDescent="0.25">
      <c r="A640" s="7">
        <v>303740</v>
      </c>
      <c r="B640" s="7">
        <v>49168.07</v>
      </c>
      <c r="C640" s="7">
        <v>590016.78</v>
      </c>
      <c r="D640" s="7">
        <v>2017</v>
      </c>
      <c r="E640" s="7">
        <v>15</v>
      </c>
      <c r="F640" s="8">
        <v>12</v>
      </c>
      <c r="G640" s="9">
        <f t="shared" si="36"/>
        <v>43084</v>
      </c>
      <c r="H640" s="9">
        <f t="shared" ca="1" si="37"/>
        <v>45584</v>
      </c>
      <c r="I640" s="10" t="str">
        <f t="shared" ca="1" si="38"/>
        <v>82 months</v>
      </c>
      <c r="J640" s="10">
        <f t="shared" ca="1" si="39"/>
        <v>7</v>
      </c>
    </row>
    <row r="641" spans="1:10" x14ac:dyDescent="0.25">
      <c r="A641" s="11">
        <v>111686</v>
      </c>
      <c r="B641" s="11">
        <v>895.51</v>
      </c>
      <c r="C641" s="11">
        <v>10746.17</v>
      </c>
      <c r="D641" s="11">
        <v>2023</v>
      </c>
      <c r="E641" s="11">
        <v>30</v>
      </c>
      <c r="F641" s="12">
        <v>7</v>
      </c>
      <c r="G641" s="9">
        <f t="shared" si="36"/>
        <v>45137</v>
      </c>
      <c r="H641" s="9">
        <f t="shared" ca="1" si="37"/>
        <v>45584</v>
      </c>
      <c r="I641" s="10" t="str">
        <f t="shared" ca="1" si="38"/>
        <v>14 months</v>
      </c>
      <c r="J641" s="10">
        <f t="shared" ca="1" si="39"/>
        <v>1</v>
      </c>
    </row>
    <row r="642" spans="1:10" x14ac:dyDescent="0.25">
      <c r="A642" s="7">
        <v>533322</v>
      </c>
      <c r="B642" s="7">
        <v>16985.490000000002</v>
      </c>
      <c r="C642" s="7">
        <v>203825.88</v>
      </c>
      <c r="D642" s="7">
        <v>2015</v>
      </c>
      <c r="E642" s="7">
        <v>11</v>
      </c>
      <c r="F642" s="8">
        <v>10</v>
      </c>
      <c r="G642" s="9">
        <f t="shared" si="36"/>
        <v>42288</v>
      </c>
      <c r="H642" s="9">
        <f t="shared" ca="1" si="37"/>
        <v>45584</v>
      </c>
      <c r="I642" s="10" t="str">
        <f t="shared" ca="1" si="38"/>
        <v>108 months</v>
      </c>
      <c r="J642" s="10">
        <f t="shared" ca="1" si="39"/>
        <v>9</v>
      </c>
    </row>
    <row r="643" spans="1:10" x14ac:dyDescent="0.25">
      <c r="A643" s="11">
        <v>310160</v>
      </c>
      <c r="B643" s="11">
        <v>3685.36</v>
      </c>
      <c r="C643" s="11">
        <v>44224.31</v>
      </c>
      <c r="D643" s="11">
        <v>2022</v>
      </c>
      <c r="E643" s="11">
        <v>28</v>
      </c>
      <c r="F643" s="12">
        <v>12</v>
      </c>
      <c r="G643" s="9">
        <f t="shared" ref="G643:G706" si="40">DATE(D643,F643,E643)</f>
        <v>44923</v>
      </c>
      <c r="H643" s="9">
        <f t="shared" ref="H643:H706" ca="1" si="41">TODAY()</f>
        <v>45584</v>
      </c>
      <c r="I643" s="10" t="str">
        <f t="shared" ref="I643:I706" ca="1" si="42">DATEDIF(G643,H643,"M") &amp;" months"</f>
        <v>21 months</v>
      </c>
      <c r="J643" s="10">
        <f t="shared" ref="J643:J706" ca="1" si="43">ROUND(YEARFRAC(G643,H643),0)</f>
        <v>2</v>
      </c>
    </row>
    <row r="644" spans="1:10" x14ac:dyDescent="0.25">
      <c r="A644" s="7">
        <v>790020</v>
      </c>
      <c r="B644" s="7">
        <v>41301.49</v>
      </c>
      <c r="C644" s="7">
        <v>495617.85</v>
      </c>
      <c r="D644" s="7">
        <v>2017</v>
      </c>
      <c r="E644" s="7">
        <v>22</v>
      </c>
      <c r="F644" s="8">
        <v>4</v>
      </c>
      <c r="G644" s="9">
        <f t="shared" si="40"/>
        <v>42847</v>
      </c>
      <c r="H644" s="9">
        <f t="shared" ca="1" si="41"/>
        <v>45584</v>
      </c>
      <c r="I644" s="10" t="str">
        <f t="shared" ca="1" si="42"/>
        <v>89 months</v>
      </c>
      <c r="J644" s="10">
        <f t="shared" ca="1" si="43"/>
        <v>7</v>
      </c>
    </row>
    <row r="645" spans="1:10" x14ac:dyDescent="0.25">
      <c r="A645" s="11">
        <v>329984</v>
      </c>
      <c r="B645" s="11">
        <v>14728.52</v>
      </c>
      <c r="C645" s="11">
        <v>176742.29</v>
      </c>
      <c r="D645" s="11">
        <v>2016</v>
      </c>
      <c r="E645" s="11">
        <v>25</v>
      </c>
      <c r="F645" s="12">
        <v>5</v>
      </c>
      <c r="G645" s="9">
        <f t="shared" si="40"/>
        <v>42515</v>
      </c>
      <c r="H645" s="9">
        <f t="shared" ca="1" si="41"/>
        <v>45584</v>
      </c>
      <c r="I645" s="10" t="str">
        <f t="shared" ca="1" si="42"/>
        <v>100 months</v>
      </c>
      <c r="J645" s="10">
        <f t="shared" ca="1" si="43"/>
        <v>8</v>
      </c>
    </row>
    <row r="646" spans="1:10" x14ac:dyDescent="0.25">
      <c r="A646" s="7">
        <v>760097</v>
      </c>
      <c r="B646" s="7">
        <v>40703.42</v>
      </c>
      <c r="C646" s="7">
        <v>488440.98</v>
      </c>
      <c r="D646" s="7">
        <v>2024</v>
      </c>
      <c r="E646" s="7">
        <v>11</v>
      </c>
      <c r="F646" s="8">
        <v>8</v>
      </c>
      <c r="G646" s="9">
        <f t="shared" si="40"/>
        <v>45515</v>
      </c>
      <c r="H646" s="9">
        <f t="shared" ca="1" si="41"/>
        <v>45584</v>
      </c>
      <c r="I646" s="10" t="str">
        <f t="shared" ca="1" si="42"/>
        <v>2 months</v>
      </c>
      <c r="J646" s="10">
        <f t="shared" ca="1" si="43"/>
        <v>0</v>
      </c>
    </row>
    <row r="647" spans="1:10" x14ac:dyDescent="0.25">
      <c r="A647" s="11">
        <v>715121</v>
      </c>
      <c r="B647" s="11">
        <v>40624.660000000003</v>
      </c>
      <c r="C647" s="11">
        <v>487495.97</v>
      </c>
      <c r="D647" s="11">
        <v>2015</v>
      </c>
      <c r="E647" s="11">
        <v>26</v>
      </c>
      <c r="F647" s="12">
        <v>4</v>
      </c>
      <c r="G647" s="9">
        <f t="shared" si="40"/>
        <v>42120</v>
      </c>
      <c r="H647" s="9">
        <f t="shared" ca="1" si="41"/>
        <v>45584</v>
      </c>
      <c r="I647" s="10" t="str">
        <f t="shared" ca="1" si="42"/>
        <v>113 months</v>
      </c>
      <c r="J647" s="10">
        <f t="shared" ca="1" si="43"/>
        <v>9</v>
      </c>
    </row>
    <row r="648" spans="1:10" x14ac:dyDescent="0.25">
      <c r="A648" s="7">
        <v>583178</v>
      </c>
      <c r="B648" s="7">
        <v>13301.34</v>
      </c>
      <c r="C648" s="7">
        <v>159616.07</v>
      </c>
      <c r="D648" s="7">
        <v>2022</v>
      </c>
      <c r="E648" s="7">
        <v>20</v>
      </c>
      <c r="F648" s="8">
        <v>1</v>
      </c>
      <c r="G648" s="9">
        <f t="shared" si="40"/>
        <v>44581</v>
      </c>
      <c r="H648" s="9">
        <f t="shared" ca="1" si="41"/>
        <v>45584</v>
      </c>
      <c r="I648" s="10" t="str">
        <f t="shared" ca="1" si="42"/>
        <v>32 months</v>
      </c>
      <c r="J648" s="10">
        <f t="shared" ca="1" si="43"/>
        <v>3</v>
      </c>
    </row>
    <row r="649" spans="1:10" x14ac:dyDescent="0.25">
      <c r="A649" s="11">
        <v>685830</v>
      </c>
      <c r="B649" s="11">
        <v>12751.06</v>
      </c>
      <c r="C649" s="11">
        <v>153012.74</v>
      </c>
      <c r="D649" s="11">
        <v>2019</v>
      </c>
      <c r="E649" s="11">
        <v>19</v>
      </c>
      <c r="F649" s="12">
        <v>12</v>
      </c>
      <c r="G649" s="9">
        <f t="shared" si="40"/>
        <v>43818</v>
      </c>
      <c r="H649" s="9">
        <f t="shared" ca="1" si="41"/>
        <v>45584</v>
      </c>
      <c r="I649" s="10" t="str">
        <f t="shared" ca="1" si="42"/>
        <v>58 months</v>
      </c>
      <c r="J649" s="10">
        <f t="shared" ca="1" si="43"/>
        <v>5</v>
      </c>
    </row>
    <row r="650" spans="1:10" x14ac:dyDescent="0.25">
      <c r="A650" s="7">
        <v>395630</v>
      </c>
      <c r="B650" s="7">
        <v>43637.93</v>
      </c>
      <c r="C650" s="7">
        <v>523655.19</v>
      </c>
      <c r="D650" s="7">
        <v>2023</v>
      </c>
      <c r="E650" s="7">
        <v>25</v>
      </c>
      <c r="F650" s="8">
        <v>12</v>
      </c>
      <c r="G650" s="9">
        <f t="shared" si="40"/>
        <v>45285</v>
      </c>
      <c r="H650" s="9">
        <f t="shared" ca="1" si="41"/>
        <v>45584</v>
      </c>
      <c r="I650" s="10" t="str">
        <f t="shared" ca="1" si="42"/>
        <v>9 months</v>
      </c>
      <c r="J650" s="10">
        <f t="shared" ca="1" si="43"/>
        <v>1</v>
      </c>
    </row>
    <row r="651" spans="1:10" x14ac:dyDescent="0.25">
      <c r="A651" s="11">
        <v>178049</v>
      </c>
      <c r="B651" s="11">
        <v>5749.81</v>
      </c>
      <c r="C651" s="11">
        <v>68997.77</v>
      </c>
      <c r="D651" s="11">
        <v>2017</v>
      </c>
      <c r="E651" s="11">
        <v>17</v>
      </c>
      <c r="F651" s="12">
        <v>9</v>
      </c>
      <c r="G651" s="9">
        <f t="shared" si="40"/>
        <v>42995</v>
      </c>
      <c r="H651" s="9">
        <f t="shared" ca="1" si="41"/>
        <v>45584</v>
      </c>
      <c r="I651" s="10" t="str">
        <f t="shared" ca="1" si="42"/>
        <v>85 months</v>
      </c>
      <c r="J651" s="10">
        <f t="shared" ca="1" si="43"/>
        <v>7</v>
      </c>
    </row>
    <row r="652" spans="1:10" x14ac:dyDescent="0.25">
      <c r="A652" s="7">
        <v>201030</v>
      </c>
      <c r="B652" s="7">
        <v>49274.5</v>
      </c>
      <c r="C652" s="7">
        <v>591294.04</v>
      </c>
      <c r="D652" s="7">
        <v>2022</v>
      </c>
      <c r="E652" s="7">
        <v>9</v>
      </c>
      <c r="F652" s="8">
        <v>4</v>
      </c>
      <c r="G652" s="9">
        <f t="shared" si="40"/>
        <v>44660</v>
      </c>
      <c r="H652" s="9">
        <f t="shared" ca="1" si="41"/>
        <v>45584</v>
      </c>
      <c r="I652" s="10" t="str">
        <f t="shared" ca="1" si="42"/>
        <v>30 months</v>
      </c>
      <c r="J652" s="10">
        <f t="shared" ca="1" si="43"/>
        <v>3</v>
      </c>
    </row>
    <row r="653" spans="1:10" x14ac:dyDescent="0.25">
      <c r="A653" s="11">
        <v>882111</v>
      </c>
      <c r="B653" s="11">
        <v>21242.78</v>
      </c>
      <c r="C653" s="11">
        <v>254913.31</v>
      </c>
      <c r="D653" s="11">
        <v>2017</v>
      </c>
      <c r="E653" s="11">
        <v>12</v>
      </c>
      <c r="F653" s="12">
        <v>5</v>
      </c>
      <c r="G653" s="9">
        <f t="shared" si="40"/>
        <v>42867</v>
      </c>
      <c r="H653" s="9">
        <f t="shared" ca="1" si="41"/>
        <v>45584</v>
      </c>
      <c r="I653" s="10" t="str">
        <f t="shared" ca="1" si="42"/>
        <v>89 months</v>
      </c>
      <c r="J653" s="10">
        <f t="shared" ca="1" si="43"/>
        <v>7</v>
      </c>
    </row>
    <row r="654" spans="1:10" x14ac:dyDescent="0.25">
      <c r="A654" s="7">
        <v>390222</v>
      </c>
      <c r="B654" s="7">
        <v>37153.31</v>
      </c>
      <c r="C654" s="7">
        <v>445839.72</v>
      </c>
      <c r="D654" s="7">
        <v>2021</v>
      </c>
      <c r="E654" s="7">
        <v>23</v>
      </c>
      <c r="F654" s="8">
        <v>8</v>
      </c>
      <c r="G654" s="9">
        <f t="shared" si="40"/>
        <v>44431</v>
      </c>
      <c r="H654" s="9">
        <f t="shared" ca="1" si="41"/>
        <v>45584</v>
      </c>
      <c r="I654" s="10" t="str">
        <f t="shared" ca="1" si="42"/>
        <v>37 months</v>
      </c>
      <c r="J654" s="10">
        <f t="shared" ca="1" si="43"/>
        <v>3</v>
      </c>
    </row>
    <row r="655" spans="1:10" x14ac:dyDescent="0.25">
      <c r="A655" s="11">
        <v>953833</v>
      </c>
      <c r="B655" s="11">
        <v>39075.160000000003</v>
      </c>
      <c r="C655" s="11">
        <v>468901.91</v>
      </c>
      <c r="D655" s="11">
        <v>2021</v>
      </c>
      <c r="E655" s="11">
        <v>14</v>
      </c>
      <c r="F655" s="12">
        <v>7</v>
      </c>
      <c r="G655" s="9">
        <f t="shared" si="40"/>
        <v>44391</v>
      </c>
      <c r="H655" s="9">
        <f t="shared" ca="1" si="41"/>
        <v>45584</v>
      </c>
      <c r="I655" s="10" t="str">
        <f t="shared" ca="1" si="42"/>
        <v>39 months</v>
      </c>
      <c r="J655" s="10">
        <f t="shared" ca="1" si="43"/>
        <v>3</v>
      </c>
    </row>
    <row r="656" spans="1:10" x14ac:dyDescent="0.25">
      <c r="A656" s="7">
        <v>849051</v>
      </c>
      <c r="B656" s="7">
        <v>12736.94</v>
      </c>
      <c r="C656" s="7">
        <v>152843.25</v>
      </c>
      <c r="D656" s="7">
        <v>2021</v>
      </c>
      <c r="E656" s="7">
        <v>8</v>
      </c>
      <c r="F656" s="8">
        <v>3</v>
      </c>
      <c r="G656" s="9">
        <f t="shared" si="40"/>
        <v>44263</v>
      </c>
      <c r="H656" s="9">
        <f t="shared" ca="1" si="41"/>
        <v>45584</v>
      </c>
      <c r="I656" s="10" t="str">
        <f t="shared" ca="1" si="42"/>
        <v>43 months</v>
      </c>
      <c r="J656" s="10">
        <f t="shared" ca="1" si="43"/>
        <v>4</v>
      </c>
    </row>
    <row r="657" spans="1:10" x14ac:dyDescent="0.25">
      <c r="A657" s="11">
        <v>214390</v>
      </c>
      <c r="B657" s="11">
        <v>6223.59</v>
      </c>
      <c r="C657" s="11">
        <v>74683.039999999994</v>
      </c>
      <c r="D657" s="11">
        <v>2015</v>
      </c>
      <c r="E657" s="11">
        <v>29</v>
      </c>
      <c r="F657" s="12">
        <v>11</v>
      </c>
      <c r="G657" s="9">
        <f t="shared" si="40"/>
        <v>42337</v>
      </c>
      <c r="H657" s="9">
        <f t="shared" ca="1" si="41"/>
        <v>45584</v>
      </c>
      <c r="I657" s="10" t="str">
        <f t="shared" ca="1" si="42"/>
        <v>106 months</v>
      </c>
      <c r="J657" s="10">
        <f t="shared" ca="1" si="43"/>
        <v>9</v>
      </c>
    </row>
    <row r="658" spans="1:10" x14ac:dyDescent="0.25">
      <c r="A658" s="7">
        <v>289196</v>
      </c>
      <c r="B658" s="7">
        <v>12436.35</v>
      </c>
      <c r="C658" s="7">
        <v>149236.16</v>
      </c>
      <c r="D658" s="7">
        <v>2022</v>
      </c>
      <c r="E658" s="7">
        <v>22</v>
      </c>
      <c r="F658" s="8">
        <v>5</v>
      </c>
      <c r="G658" s="9">
        <f t="shared" si="40"/>
        <v>44703</v>
      </c>
      <c r="H658" s="9">
        <f t="shared" ca="1" si="41"/>
        <v>45584</v>
      </c>
      <c r="I658" s="10" t="str">
        <f t="shared" ca="1" si="42"/>
        <v>28 months</v>
      </c>
      <c r="J658" s="10">
        <f t="shared" ca="1" si="43"/>
        <v>2</v>
      </c>
    </row>
    <row r="659" spans="1:10" x14ac:dyDescent="0.25">
      <c r="A659" s="11">
        <v>886998</v>
      </c>
      <c r="B659" s="11">
        <v>28799.1</v>
      </c>
      <c r="C659" s="11">
        <v>345589.18</v>
      </c>
      <c r="D659" s="11">
        <v>2016</v>
      </c>
      <c r="E659" s="11">
        <v>1</v>
      </c>
      <c r="F659" s="12">
        <v>9</v>
      </c>
      <c r="G659" s="9">
        <f t="shared" si="40"/>
        <v>42614</v>
      </c>
      <c r="H659" s="9">
        <f t="shared" ca="1" si="41"/>
        <v>45584</v>
      </c>
      <c r="I659" s="10" t="str">
        <f t="shared" ca="1" si="42"/>
        <v>97 months</v>
      </c>
      <c r="J659" s="10">
        <f t="shared" ca="1" si="43"/>
        <v>8</v>
      </c>
    </row>
    <row r="660" spans="1:10" x14ac:dyDescent="0.25">
      <c r="A660" s="7">
        <v>505474</v>
      </c>
      <c r="B660" s="7">
        <v>36983.67</v>
      </c>
      <c r="C660" s="7">
        <v>443804.1</v>
      </c>
      <c r="D660" s="7">
        <v>2019</v>
      </c>
      <c r="E660" s="7">
        <v>8</v>
      </c>
      <c r="F660" s="8">
        <v>1</v>
      </c>
      <c r="G660" s="9">
        <f t="shared" si="40"/>
        <v>43473</v>
      </c>
      <c r="H660" s="9">
        <f t="shared" ca="1" si="41"/>
        <v>45584</v>
      </c>
      <c r="I660" s="10" t="str">
        <f t="shared" ca="1" si="42"/>
        <v>69 months</v>
      </c>
      <c r="J660" s="10">
        <f t="shared" ca="1" si="43"/>
        <v>6</v>
      </c>
    </row>
    <row r="661" spans="1:10" x14ac:dyDescent="0.25">
      <c r="A661" s="11">
        <v>997622</v>
      </c>
      <c r="B661" s="11">
        <v>25576.44</v>
      </c>
      <c r="C661" s="11">
        <v>306917.24</v>
      </c>
      <c r="D661" s="11">
        <v>2021</v>
      </c>
      <c r="E661" s="11">
        <v>30</v>
      </c>
      <c r="F661" s="12">
        <v>8</v>
      </c>
      <c r="G661" s="9">
        <f t="shared" si="40"/>
        <v>44438</v>
      </c>
      <c r="H661" s="9">
        <f t="shared" ca="1" si="41"/>
        <v>45584</v>
      </c>
      <c r="I661" s="10" t="str">
        <f t="shared" ca="1" si="42"/>
        <v>37 months</v>
      </c>
      <c r="J661" s="10">
        <f t="shared" ca="1" si="43"/>
        <v>3</v>
      </c>
    </row>
    <row r="662" spans="1:10" x14ac:dyDescent="0.25">
      <c r="A662" s="7">
        <v>982913</v>
      </c>
      <c r="B662" s="7">
        <v>8581.42</v>
      </c>
      <c r="C662" s="7">
        <v>102977.06</v>
      </c>
      <c r="D662" s="7">
        <v>2021</v>
      </c>
      <c r="E662" s="7">
        <v>15</v>
      </c>
      <c r="F662" s="8">
        <v>12</v>
      </c>
      <c r="G662" s="9">
        <f t="shared" si="40"/>
        <v>44545</v>
      </c>
      <c r="H662" s="9">
        <f t="shared" ca="1" si="41"/>
        <v>45584</v>
      </c>
      <c r="I662" s="10" t="str">
        <f t="shared" ca="1" si="42"/>
        <v>34 months</v>
      </c>
      <c r="J662" s="10">
        <f t="shared" ca="1" si="43"/>
        <v>3</v>
      </c>
    </row>
    <row r="663" spans="1:10" x14ac:dyDescent="0.25">
      <c r="A663" s="11">
        <v>564220</v>
      </c>
      <c r="B663" s="11">
        <v>42426.33</v>
      </c>
      <c r="C663" s="11">
        <v>509115.94</v>
      </c>
      <c r="D663" s="11">
        <v>2022</v>
      </c>
      <c r="E663" s="11">
        <v>30</v>
      </c>
      <c r="F663" s="12">
        <v>8</v>
      </c>
      <c r="G663" s="9">
        <f t="shared" si="40"/>
        <v>44803</v>
      </c>
      <c r="H663" s="9">
        <f t="shared" ca="1" si="41"/>
        <v>45584</v>
      </c>
      <c r="I663" s="10" t="str">
        <f t="shared" ca="1" si="42"/>
        <v>25 months</v>
      </c>
      <c r="J663" s="10">
        <f t="shared" ca="1" si="43"/>
        <v>2</v>
      </c>
    </row>
    <row r="664" spans="1:10" x14ac:dyDescent="0.25">
      <c r="A664" s="7">
        <v>297206</v>
      </c>
      <c r="B664" s="7">
        <v>28187.02</v>
      </c>
      <c r="C664" s="7">
        <v>338244.28</v>
      </c>
      <c r="D664" s="7">
        <v>2015</v>
      </c>
      <c r="E664" s="7">
        <v>9</v>
      </c>
      <c r="F664" s="8">
        <v>9</v>
      </c>
      <c r="G664" s="9">
        <f t="shared" si="40"/>
        <v>42256</v>
      </c>
      <c r="H664" s="9">
        <f t="shared" ca="1" si="41"/>
        <v>45584</v>
      </c>
      <c r="I664" s="10" t="str">
        <f t="shared" ca="1" si="42"/>
        <v>109 months</v>
      </c>
      <c r="J664" s="10">
        <f t="shared" ca="1" si="43"/>
        <v>9</v>
      </c>
    </row>
    <row r="665" spans="1:10" x14ac:dyDescent="0.25">
      <c r="A665" s="11">
        <v>757817</v>
      </c>
      <c r="B665" s="11">
        <v>3059.51</v>
      </c>
      <c r="C665" s="11">
        <v>36714.1</v>
      </c>
      <c r="D665" s="11">
        <v>2016</v>
      </c>
      <c r="E665" s="11">
        <v>14</v>
      </c>
      <c r="F665" s="12">
        <v>2</v>
      </c>
      <c r="G665" s="9">
        <f t="shared" si="40"/>
        <v>42414</v>
      </c>
      <c r="H665" s="9">
        <f t="shared" ca="1" si="41"/>
        <v>45584</v>
      </c>
      <c r="I665" s="10" t="str">
        <f t="shared" ca="1" si="42"/>
        <v>104 months</v>
      </c>
      <c r="J665" s="10">
        <f t="shared" ca="1" si="43"/>
        <v>9</v>
      </c>
    </row>
    <row r="666" spans="1:10" x14ac:dyDescent="0.25">
      <c r="A666" s="7">
        <v>420424</v>
      </c>
      <c r="B666" s="7">
        <v>21054.3</v>
      </c>
      <c r="C666" s="7">
        <v>252651.62</v>
      </c>
      <c r="D666" s="7">
        <v>2018</v>
      </c>
      <c r="E666" s="7">
        <v>3</v>
      </c>
      <c r="F666" s="8">
        <v>1</v>
      </c>
      <c r="G666" s="9">
        <f t="shared" si="40"/>
        <v>43103</v>
      </c>
      <c r="H666" s="9">
        <f t="shared" ca="1" si="41"/>
        <v>45584</v>
      </c>
      <c r="I666" s="10" t="str">
        <f t="shared" ca="1" si="42"/>
        <v>81 months</v>
      </c>
      <c r="J666" s="10">
        <f t="shared" ca="1" si="43"/>
        <v>7</v>
      </c>
    </row>
    <row r="667" spans="1:10" x14ac:dyDescent="0.25">
      <c r="A667" s="11">
        <v>425319</v>
      </c>
      <c r="B667" s="11">
        <v>15821.98</v>
      </c>
      <c r="C667" s="11">
        <v>189863.8</v>
      </c>
      <c r="D667" s="11">
        <v>2015</v>
      </c>
      <c r="E667" s="11">
        <v>2</v>
      </c>
      <c r="F667" s="12">
        <v>12</v>
      </c>
      <c r="G667" s="9">
        <f t="shared" si="40"/>
        <v>42340</v>
      </c>
      <c r="H667" s="9">
        <f t="shared" ca="1" si="41"/>
        <v>45584</v>
      </c>
      <c r="I667" s="10" t="str">
        <f t="shared" ca="1" si="42"/>
        <v>106 months</v>
      </c>
      <c r="J667" s="10">
        <f t="shared" ca="1" si="43"/>
        <v>9</v>
      </c>
    </row>
    <row r="668" spans="1:10" x14ac:dyDescent="0.25">
      <c r="A668" s="7">
        <v>719884</v>
      </c>
      <c r="B668" s="7">
        <v>6876.97</v>
      </c>
      <c r="C668" s="7">
        <v>82523.600000000006</v>
      </c>
      <c r="D668" s="7">
        <v>2015</v>
      </c>
      <c r="E668" s="7">
        <v>12</v>
      </c>
      <c r="F668" s="8">
        <v>1</v>
      </c>
      <c r="G668" s="9">
        <f t="shared" si="40"/>
        <v>42016</v>
      </c>
      <c r="H668" s="9">
        <f t="shared" ca="1" si="41"/>
        <v>45584</v>
      </c>
      <c r="I668" s="10" t="str">
        <f t="shared" ca="1" si="42"/>
        <v>117 months</v>
      </c>
      <c r="J668" s="10">
        <f t="shared" ca="1" si="43"/>
        <v>10</v>
      </c>
    </row>
    <row r="669" spans="1:10" x14ac:dyDescent="0.25">
      <c r="A669" s="11">
        <v>169100</v>
      </c>
      <c r="B669" s="11">
        <v>41326.97</v>
      </c>
      <c r="C669" s="11">
        <v>495923.65</v>
      </c>
      <c r="D669" s="11">
        <v>2014</v>
      </c>
      <c r="E669" s="11">
        <v>24</v>
      </c>
      <c r="F669" s="12">
        <v>12</v>
      </c>
      <c r="G669" s="9">
        <f t="shared" si="40"/>
        <v>41997</v>
      </c>
      <c r="H669" s="9">
        <f t="shared" ca="1" si="41"/>
        <v>45584</v>
      </c>
      <c r="I669" s="10" t="str">
        <f t="shared" ca="1" si="42"/>
        <v>117 months</v>
      </c>
      <c r="J669" s="10">
        <f t="shared" ca="1" si="43"/>
        <v>10</v>
      </c>
    </row>
    <row r="670" spans="1:10" x14ac:dyDescent="0.25">
      <c r="A670" s="7">
        <v>776637</v>
      </c>
      <c r="B670" s="7">
        <v>33748.25</v>
      </c>
      <c r="C670" s="7">
        <v>404978.99</v>
      </c>
      <c r="D670" s="7">
        <v>2018</v>
      </c>
      <c r="E670" s="7">
        <v>17</v>
      </c>
      <c r="F670" s="8">
        <v>1</v>
      </c>
      <c r="G670" s="9">
        <f t="shared" si="40"/>
        <v>43117</v>
      </c>
      <c r="H670" s="9">
        <f t="shared" ca="1" si="41"/>
        <v>45584</v>
      </c>
      <c r="I670" s="10" t="str">
        <f t="shared" ca="1" si="42"/>
        <v>81 months</v>
      </c>
      <c r="J670" s="10">
        <f t="shared" ca="1" si="43"/>
        <v>7</v>
      </c>
    </row>
    <row r="671" spans="1:10" x14ac:dyDescent="0.25">
      <c r="A671" s="11">
        <v>598726</v>
      </c>
      <c r="B671" s="11">
        <v>25599.95</v>
      </c>
      <c r="C671" s="11">
        <v>307199.38</v>
      </c>
      <c r="D671" s="11">
        <v>2019</v>
      </c>
      <c r="E671" s="11">
        <v>2</v>
      </c>
      <c r="F671" s="12">
        <v>1</v>
      </c>
      <c r="G671" s="9">
        <f t="shared" si="40"/>
        <v>43467</v>
      </c>
      <c r="H671" s="9">
        <f t="shared" ca="1" si="41"/>
        <v>45584</v>
      </c>
      <c r="I671" s="10" t="str">
        <f t="shared" ca="1" si="42"/>
        <v>69 months</v>
      </c>
      <c r="J671" s="10">
        <f t="shared" ca="1" si="43"/>
        <v>6</v>
      </c>
    </row>
    <row r="672" spans="1:10" x14ac:dyDescent="0.25">
      <c r="A672" s="7">
        <v>110587</v>
      </c>
      <c r="B672" s="7">
        <v>26771.58</v>
      </c>
      <c r="C672" s="7">
        <v>321259.01</v>
      </c>
      <c r="D672" s="7">
        <v>2016</v>
      </c>
      <c r="E672" s="7">
        <v>7</v>
      </c>
      <c r="F672" s="8">
        <v>11</v>
      </c>
      <c r="G672" s="9">
        <f t="shared" si="40"/>
        <v>42681</v>
      </c>
      <c r="H672" s="9">
        <f t="shared" ca="1" si="41"/>
        <v>45584</v>
      </c>
      <c r="I672" s="10" t="str">
        <f t="shared" ca="1" si="42"/>
        <v>95 months</v>
      </c>
      <c r="J672" s="10">
        <f t="shared" ca="1" si="43"/>
        <v>8</v>
      </c>
    </row>
    <row r="673" spans="1:10" x14ac:dyDescent="0.25">
      <c r="A673" s="11">
        <v>487841</v>
      </c>
      <c r="B673" s="11">
        <v>8514.2900000000009</v>
      </c>
      <c r="C673" s="11">
        <v>102171.51</v>
      </c>
      <c r="D673" s="11">
        <v>2019</v>
      </c>
      <c r="E673" s="11">
        <v>9</v>
      </c>
      <c r="F673" s="12">
        <v>6</v>
      </c>
      <c r="G673" s="9">
        <f t="shared" si="40"/>
        <v>43625</v>
      </c>
      <c r="H673" s="9">
        <f t="shared" ca="1" si="41"/>
        <v>45584</v>
      </c>
      <c r="I673" s="10" t="str">
        <f t="shared" ca="1" si="42"/>
        <v>64 months</v>
      </c>
      <c r="J673" s="10">
        <f t="shared" ca="1" si="43"/>
        <v>5</v>
      </c>
    </row>
    <row r="674" spans="1:10" x14ac:dyDescent="0.25">
      <c r="A674" s="7">
        <v>411897</v>
      </c>
      <c r="B674" s="7">
        <v>37090.25</v>
      </c>
      <c r="C674" s="7">
        <v>445083.04</v>
      </c>
      <c r="D674" s="7">
        <v>2021</v>
      </c>
      <c r="E674" s="7">
        <v>26</v>
      </c>
      <c r="F674" s="8">
        <v>2</v>
      </c>
      <c r="G674" s="9">
        <f t="shared" si="40"/>
        <v>44253</v>
      </c>
      <c r="H674" s="9">
        <f t="shared" ca="1" si="41"/>
        <v>45584</v>
      </c>
      <c r="I674" s="10" t="str">
        <f t="shared" ca="1" si="42"/>
        <v>43 months</v>
      </c>
      <c r="J674" s="10">
        <f t="shared" ca="1" si="43"/>
        <v>4</v>
      </c>
    </row>
    <row r="675" spans="1:10" x14ac:dyDescent="0.25">
      <c r="A675" s="11">
        <v>469258</v>
      </c>
      <c r="B675" s="11">
        <v>11571.75</v>
      </c>
      <c r="C675" s="11">
        <v>138860.95000000001</v>
      </c>
      <c r="D675" s="11">
        <v>2016</v>
      </c>
      <c r="E675" s="11">
        <v>28</v>
      </c>
      <c r="F675" s="12">
        <v>2</v>
      </c>
      <c r="G675" s="9">
        <f t="shared" si="40"/>
        <v>42428</v>
      </c>
      <c r="H675" s="9">
        <f t="shared" ca="1" si="41"/>
        <v>45584</v>
      </c>
      <c r="I675" s="10" t="str">
        <f t="shared" ca="1" si="42"/>
        <v>103 months</v>
      </c>
      <c r="J675" s="10">
        <f t="shared" ca="1" si="43"/>
        <v>9</v>
      </c>
    </row>
    <row r="676" spans="1:10" x14ac:dyDescent="0.25">
      <c r="A676" s="7">
        <v>863037</v>
      </c>
      <c r="B676" s="7">
        <v>1549.76</v>
      </c>
      <c r="C676" s="7">
        <v>18597.12</v>
      </c>
      <c r="D676" s="7">
        <v>2023</v>
      </c>
      <c r="E676" s="7">
        <v>2</v>
      </c>
      <c r="F676" s="8">
        <v>2</v>
      </c>
      <c r="G676" s="9">
        <f t="shared" si="40"/>
        <v>44959</v>
      </c>
      <c r="H676" s="9">
        <f t="shared" ca="1" si="41"/>
        <v>45584</v>
      </c>
      <c r="I676" s="10" t="str">
        <f t="shared" ca="1" si="42"/>
        <v>20 months</v>
      </c>
      <c r="J676" s="10">
        <f t="shared" ca="1" si="43"/>
        <v>2</v>
      </c>
    </row>
    <row r="677" spans="1:10" x14ac:dyDescent="0.25">
      <c r="A677" s="11">
        <v>607444</v>
      </c>
      <c r="B677" s="11">
        <v>10650.76</v>
      </c>
      <c r="C677" s="11">
        <v>127809.13</v>
      </c>
      <c r="D677" s="11">
        <v>2023</v>
      </c>
      <c r="E677" s="11">
        <v>2</v>
      </c>
      <c r="F677" s="12">
        <v>6</v>
      </c>
      <c r="G677" s="9">
        <f t="shared" si="40"/>
        <v>45079</v>
      </c>
      <c r="H677" s="9">
        <f t="shared" ca="1" si="41"/>
        <v>45584</v>
      </c>
      <c r="I677" s="10" t="str">
        <f t="shared" ca="1" si="42"/>
        <v>16 months</v>
      </c>
      <c r="J677" s="10">
        <f t="shared" ca="1" si="43"/>
        <v>1</v>
      </c>
    </row>
    <row r="678" spans="1:10" x14ac:dyDescent="0.25">
      <c r="A678" s="7">
        <v>658696</v>
      </c>
      <c r="B678" s="7">
        <v>39753.620000000003</v>
      </c>
      <c r="C678" s="7">
        <v>477043.45</v>
      </c>
      <c r="D678" s="7">
        <v>2015</v>
      </c>
      <c r="E678" s="7">
        <v>6</v>
      </c>
      <c r="F678" s="8">
        <v>1</v>
      </c>
      <c r="G678" s="9">
        <f t="shared" si="40"/>
        <v>42010</v>
      </c>
      <c r="H678" s="9">
        <f t="shared" ca="1" si="41"/>
        <v>45584</v>
      </c>
      <c r="I678" s="10" t="str">
        <f t="shared" ca="1" si="42"/>
        <v>117 months</v>
      </c>
      <c r="J678" s="10">
        <f t="shared" ca="1" si="43"/>
        <v>10</v>
      </c>
    </row>
    <row r="679" spans="1:10" x14ac:dyDescent="0.25">
      <c r="A679" s="11">
        <v>799448</v>
      </c>
      <c r="B679" s="11">
        <v>39912.910000000003</v>
      </c>
      <c r="C679" s="11">
        <v>478954.98</v>
      </c>
      <c r="D679" s="11">
        <v>2015</v>
      </c>
      <c r="E679" s="11">
        <v>17</v>
      </c>
      <c r="F679" s="12">
        <v>6</v>
      </c>
      <c r="G679" s="9">
        <f t="shared" si="40"/>
        <v>42172</v>
      </c>
      <c r="H679" s="9">
        <f t="shared" ca="1" si="41"/>
        <v>45584</v>
      </c>
      <c r="I679" s="10" t="str">
        <f t="shared" ca="1" si="42"/>
        <v>112 months</v>
      </c>
      <c r="J679" s="10">
        <f t="shared" ca="1" si="43"/>
        <v>9</v>
      </c>
    </row>
    <row r="680" spans="1:10" x14ac:dyDescent="0.25">
      <c r="A680" s="7">
        <v>723795</v>
      </c>
      <c r="B680" s="7">
        <v>34597.71</v>
      </c>
      <c r="C680" s="7">
        <v>415172.51</v>
      </c>
      <c r="D680" s="7">
        <v>2021</v>
      </c>
      <c r="E680" s="7">
        <v>1</v>
      </c>
      <c r="F680" s="8">
        <v>5</v>
      </c>
      <c r="G680" s="9">
        <f t="shared" si="40"/>
        <v>44317</v>
      </c>
      <c r="H680" s="9">
        <f t="shared" ca="1" si="41"/>
        <v>45584</v>
      </c>
      <c r="I680" s="10" t="str">
        <f t="shared" ca="1" si="42"/>
        <v>41 months</v>
      </c>
      <c r="J680" s="10">
        <f t="shared" ca="1" si="43"/>
        <v>3</v>
      </c>
    </row>
    <row r="681" spans="1:10" x14ac:dyDescent="0.25">
      <c r="A681" s="11">
        <v>553842</v>
      </c>
      <c r="B681" s="11">
        <v>29054.639999999999</v>
      </c>
      <c r="C681" s="11">
        <v>348655.68</v>
      </c>
      <c r="D681" s="11">
        <v>2019</v>
      </c>
      <c r="E681" s="11">
        <v>11</v>
      </c>
      <c r="F681" s="12">
        <v>11</v>
      </c>
      <c r="G681" s="9">
        <f t="shared" si="40"/>
        <v>43780</v>
      </c>
      <c r="H681" s="9">
        <f t="shared" ca="1" si="41"/>
        <v>45584</v>
      </c>
      <c r="I681" s="10" t="str">
        <f t="shared" ca="1" si="42"/>
        <v>59 months</v>
      </c>
      <c r="J681" s="10">
        <f t="shared" ca="1" si="43"/>
        <v>5</v>
      </c>
    </row>
    <row r="682" spans="1:10" x14ac:dyDescent="0.25">
      <c r="A682" s="7">
        <v>579797</v>
      </c>
      <c r="B682" s="7">
        <v>8389.86</v>
      </c>
      <c r="C682" s="7">
        <v>100678.36</v>
      </c>
      <c r="D682" s="7">
        <v>2023</v>
      </c>
      <c r="E682" s="7">
        <v>1</v>
      </c>
      <c r="F682" s="8">
        <v>1</v>
      </c>
      <c r="G682" s="9">
        <f t="shared" si="40"/>
        <v>44927</v>
      </c>
      <c r="H682" s="9">
        <f t="shared" ca="1" si="41"/>
        <v>45584</v>
      </c>
      <c r="I682" s="10" t="str">
        <f t="shared" ca="1" si="42"/>
        <v>21 months</v>
      </c>
      <c r="J682" s="10">
        <f t="shared" ca="1" si="43"/>
        <v>2</v>
      </c>
    </row>
    <row r="683" spans="1:10" x14ac:dyDescent="0.25">
      <c r="A683" s="11">
        <v>982882</v>
      </c>
      <c r="B683" s="11">
        <v>25186.94</v>
      </c>
      <c r="C683" s="11">
        <v>302243.32</v>
      </c>
      <c r="D683" s="11">
        <v>2016</v>
      </c>
      <c r="E683" s="11">
        <v>22</v>
      </c>
      <c r="F683" s="12">
        <v>2</v>
      </c>
      <c r="G683" s="9">
        <f t="shared" si="40"/>
        <v>42422</v>
      </c>
      <c r="H683" s="9">
        <f t="shared" ca="1" si="41"/>
        <v>45584</v>
      </c>
      <c r="I683" s="10" t="str">
        <f t="shared" ca="1" si="42"/>
        <v>103 months</v>
      </c>
      <c r="J683" s="10">
        <f t="shared" ca="1" si="43"/>
        <v>9</v>
      </c>
    </row>
    <row r="684" spans="1:10" x14ac:dyDescent="0.25">
      <c r="A684" s="7">
        <v>864377</v>
      </c>
      <c r="B684" s="7">
        <v>38087.089999999997</v>
      </c>
      <c r="C684" s="7">
        <v>457045.06</v>
      </c>
      <c r="D684" s="7">
        <v>2024</v>
      </c>
      <c r="E684" s="7">
        <v>4</v>
      </c>
      <c r="F684" s="8">
        <v>4</v>
      </c>
      <c r="G684" s="9">
        <f t="shared" si="40"/>
        <v>45386</v>
      </c>
      <c r="H684" s="9">
        <f t="shared" ca="1" si="41"/>
        <v>45584</v>
      </c>
      <c r="I684" s="10" t="str">
        <f t="shared" ca="1" si="42"/>
        <v>6 months</v>
      </c>
      <c r="J684" s="10">
        <f t="shared" ca="1" si="43"/>
        <v>1</v>
      </c>
    </row>
    <row r="685" spans="1:10" x14ac:dyDescent="0.25">
      <c r="A685" s="11">
        <v>895176</v>
      </c>
      <c r="B685" s="11">
        <v>19357.099999999999</v>
      </c>
      <c r="C685" s="11">
        <v>232285.19</v>
      </c>
      <c r="D685" s="11">
        <v>2016</v>
      </c>
      <c r="E685" s="11">
        <v>11</v>
      </c>
      <c r="F685" s="12">
        <v>4</v>
      </c>
      <c r="G685" s="9">
        <f t="shared" si="40"/>
        <v>42471</v>
      </c>
      <c r="H685" s="9">
        <f t="shared" ca="1" si="41"/>
        <v>45584</v>
      </c>
      <c r="I685" s="10" t="str">
        <f t="shared" ca="1" si="42"/>
        <v>102 months</v>
      </c>
      <c r="J685" s="10">
        <f t="shared" ca="1" si="43"/>
        <v>9</v>
      </c>
    </row>
    <row r="686" spans="1:10" x14ac:dyDescent="0.25">
      <c r="A686" s="7">
        <v>816547</v>
      </c>
      <c r="B686" s="7">
        <v>15817.29</v>
      </c>
      <c r="C686" s="7">
        <v>189807.46</v>
      </c>
      <c r="D686" s="7">
        <v>2015</v>
      </c>
      <c r="E686" s="7">
        <v>2</v>
      </c>
      <c r="F686" s="8">
        <v>9</v>
      </c>
      <c r="G686" s="9">
        <f t="shared" si="40"/>
        <v>42249</v>
      </c>
      <c r="H686" s="9">
        <f t="shared" ca="1" si="41"/>
        <v>45584</v>
      </c>
      <c r="I686" s="10" t="str">
        <f t="shared" ca="1" si="42"/>
        <v>109 months</v>
      </c>
      <c r="J686" s="10">
        <f t="shared" ca="1" si="43"/>
        <v>9</v>
      </c>
    </row>
    <row r="687" spans="1:10" x14ac:dyDescent="0.25">
      <c r="A687" s="11">
        <v>346285</v>
      </c>
      <c r="B687" s="11">
        <v>6601.86</v>
      </c>
      <c r="C687" s="11">
        <v>79222.34</v>
      </c>
      <c r="D687" s="11">
        <v>2021</v>
      </c>
      <c r="E687" s="11">
        <v>2</v>
      </c>
      <c r="F687" s="12">
        <v>9</v>
      </c>
      <c r="G687" s="9">
        <f t="shared" si="40"/>
        <v>44441</v>
      </c>
      <c r="H687" s="9">
        <f t="shared" ca="1" si="41"/>
        <v>45584</v>
      </c>
      <c r="I687" s="10" t="str">
        <f t="shared" ca="1" si="42"/>
        <v>37 months</v>
      </c>
      <c r="J687" s="10">
        <f t="shared" ca="1" si="43"/>
        <v>3</v>
      </c>
    </row>
    <row r="688" spans="1:10" x14ac:dyDescent="0.25">
      <c r="A688" s="7">
        <v>564716</v>
      </c>
      <c r="B688" s="7">
        <v>25029.599999999999</v>
      </c>
      <c r="C688" s="7">
        <v>300355.26</v>
      </c>
      <c r="D688" s="7">
        <v>2018</v>
      </c>
      <c r="E688" s="7">
        <v>22</v>
      </c>
      <c r="F688" s="8">
        <v>8</v>
      </c>
      <c r="G688" s="9">
        <f t="shared" si="40"/>
        <v>43334</v>
      </c>
      <c r="H688" s="9">
        <f t="shared" ca="1" si="41"/>
        <v>45584</v>
      </c>
      <c r="I688" s="10" t="str">
        <f t="shared" ca="1" si="42"/>
        <v>73 months</v>
      </c>
      <c r="J688" s="10">
        <f t="shared" ca="1" si="43"/>
        <v>6</v>
      </c>
    </row>
    <row r="689" spans="1:10" x14ac:dyDescent="0.25">
      <c r="A689" s="11">
        <v>788383</v>
      </c>
      <c r="B689" s="11">
        <v>45360.01</v>
      </c>
      <c r="C689" s="11">
        <v>544320.16</v>
      </c>
      <c r="D689" s="11">
        <v>2019</v>
      </c>
      <c r="E689" s="11">
        <v>6</v>
      </c>
      <c r="F689" s="12">
        <v>9</v>
      </c>
      <c r="G689" s="9">
        <f t="shared" si="40"/>
        <v>43714</v>
      </c>
      <c r="H689" s="9">
        <f t="shared" ca="1" si="41"/>
        <v>45584</v>
      </c>
      <c r="I689" s="10" t="str">
        <f t="shared" ca="1" si="42"/>
        <v>61 months</v>
      </c>
      <c r="J689" s="10">
        <f t="shared" ca="1" si="43"/>
        <v>5</v>
      </c>
    </row>
    <row r="690" spans="1:10" x14ac:dyDescent="0.25">
      <c r="A690" s="7">
        <v>462079</v>
      </c>
      <c r="B690" s="7">
        <v>32997.86</v>
      </c>
      <c r="C690" s="7">
        <v>395974.32</v>
      </c>
      <c r="D690" s="7">
        <v>2017</v>
      </c>
      <c r="E690" s="7">
        <v>17</v>
      </c>
      <c r="F690" s="8">
        <v>12</v>
      </c>
      <c r="G690" s="9">
        <f t="shared" si="40"/>
        <v>43086</v>
      </c>
      <c r="H690" s="9">
        <f t="shared" ca="1" si="41"/>
        <v>45584</v>
      </c>
      <c r="I690" s="10" t="str">
        <f t="shared" ca="1" si="42"/>
        <v>82 months</v>
      </c>
      <c r="J690" s="10">
        <f t="shared" ca="1" si="43"/>
        <v>7</v>
      </c>
    </row>
    <row r="691" spans="1:10" x14ac:dyDescent="0.25">
      <c r="A691" s="11">
        <v>852967</v>
      </c>
      <c r="B691" s="11">
        <v>36241.9</v>
      </c>
      <c r="C691" s="11">
        <v>434902.84</v>
      </c>
      <c r="D691" s="11">
        <v>2016</v>
      </c>
      <c r="E691" s="11">
        <v>19</v>
      </c>
      <c r="F691" s="12">
        <v>10</v>
      </c>
      <c r="G691" s="9">
        <f t="shared" si="40"/>
        <v>42662</v>
      </c>
      <c r="H691" s="9">
        <f t="shared" ca="1" si="41"/>
        <v>45584</v>
      </c>
      <c r="I691" s="10" t="str">
        <f t="shared" ca="1" si="42"/>
        <v>96 months</v>
      </c>
      <c r="J691" s="10">
        <f t="shared" ca="1" si="43"/>
        <v>8</v>
      </c>
    </row>
    <row r="692" spans="1:10" x14ac:dyDescent="0.25">
      <c r="A692" s="7">
        <v>473444</v>
      </c>
      <c r="B692" s="7">
        <v>42963.79</v>
      </c>
      <c r="C692" s="7">
        <v>515565.45</v>
      </c>
      <c r="D692" s="7">
        <v>2023</v>
      </c>
      <c r="E692" s="7">
        <v>31</v>
      </c>
      <c r="F692" s="8">
        <v>1</v>
      </c>
      <c r="G692" s="9">
        <f t="shared" si="40"/>
        <v>44957</v>
      </c>
      <c r="H692" s="9">
        <f t="shared" ca="1" si="41"/>
        <v>45584</v>
      </c>
      <c r="I692" s="10" t="str">
        <f t="shared" ca="1" si="42"/>
        <v>20 months</v>
      </c>
      <c r="J692" s="10">
        <f t="shared" ca="1" si="43"/>
        <v>2</v>
      </c>
    </row>
    <row r="693" spans="1:10" x14ac:dyDescent="0.25">
      <c r="A693" s="11">
        <v>324609</v>
      </c>
      <c r="B693" s="11">
        <v>40021.24</v>
      </c>
      <c r="C693" s="11">
        <v>480254.89</v>
      </c>
      <c r="D693" s="11">
        <v>2022</v>
      </c>
      <c r="E693" s="11">
        <v>16</v>
      </c>
      <c r="F693" s="12">
        <v>12</v>
      </c>
      <c r="G693" s="9">
        <f t="shared" si="40"/>
        <v>44911</v>
      </c>
      <c r="H693" s="9">
        <f t="shared" ca="1" si="41"/>
        <v>45584</v>
      </c>
      <c r="I693" s="10" t="str">
        <f t="shared" ca="1" si="42"/>
        <v>22 months</v>
      </c>
      <c r="J693" s="10">
        <f t="shared" ca="1" si="43"/>
        <v>2</v>
      </c>
    </row>
    <row r="694" spans="1:10" x14ac:dyDescent="0.25">
      <c r="A694" s="7">
        <v>412601</v>
      </c>
      <c r="B694" s="7">
        <v>49096.75</v>
      </c>
      <c r="C694" s="7">
        <v>589161.03</v>
      </c>
      <c r="D694" s="7">
        <v>2019</v>
      </c>
      <c r="E694" s="7">
        <v>22</v>
      </c>
      <c r="F694" s="8">
        <v>4</v>
      </c>
      <c r="G694" s="9">
        <f t="shared" si="40"/>
        <v>43577</v>
      </c>
      <c r="H694" s="9">
        <f t="shared" ca="1" si="41"/>
        <v>45584</v>
      </c>
      <c r="I694" s="10" t="str">
        <f t="shared" ca="1" si="42"/>
        <v>65 months</v>
      </c>
      <c r="J694" s="10">
        <f t="shared" ca="1" si="43"/>
        <v>5</v>
      </c>
    </row>
    <row r="695" spans="1:10" x14ac:dyDescent="0.25">
      <c r="A695" s="11">
        <v>207831</v>
      </c>
      <c r="B695" s="11">
        <v>42572.17</v>
      </c>
      <c r="C695" s="11">
        <v>510866.01</v>
      </c>
      <c r="D695" s="11">
        <v>2024</v>
      </c>
      <c r="E695" s="11">
        <v>5</v>
      </c>
      <c r="F695" s="12">
        <v>9</v>
      </c>
      <c r="G695" s="9">
        <f t="shared" si="40"/>
        <v>45540</v>
      </c>
      <c r="H695" s="9">
        <f t="shared" ca="1" si="41"/>
        <v>45584</v>
      </c>
      <c r="I695" s="10" t="str">
        <f t="shared" ca="1" si="42"/>
        <v>1 months</v>
      </c>
      <c r="J695" s="10">
        <f t="shared" ca="1" si="43"/>
        <v>0</v>
      </c>
    </row>
    <row r="696" spans="1:10" x14ac:dyDescent="0.25">
      <c r="A696" s="7">
        <v>366958</v>
      </c>
      <c r="B696" s="7">
        <v>32338.83</v>
      </c>
      <c r="C696" s="7">
        <v>388065.99</v>
      </c>
      <c r="D696" s="7">
        <v>2015</v>
      </c>
      <c r="E696" s="7">
        <v>19</v>
      </c>
      <c r="F696" s="8">
        <v>6</v>
      </c>
      <c r="G696" s="9">
        <f t="shared" si="40"/>
        <v>42174</v>
      </c>
      <c r="H696" s="9">
        <f t="shared" ca="1" si="41"/>
        <v>45584</v>
      </c>
      <c r="I696" s="10" t="str">
        <f t="shared" ca="1" si="42"/>
        <v>112 months</v>
      </c>
      <c r="J696" s="10">
        <f t="shared" ca="1" si="43"/>
        <v>9</v>
      </c>
    </row>
    <row r="697" spans="1:10" x14ac:dyDescent="0.25">
      <c r="A697" s="11">
        <v>495913</v>
      </c>
      <c r="B697" s="11">
        <v>14489.03</v>
      </c>
      <c r="C697" s="11">
        <v>173868.42</v>
      </c>
      <c r="D697" s="11">
        <v>2022</v>
      </c>
      <c r="E697" s="11">
        <v>23</v>
      </c>
      <c r="F697" s="12">
        <v>3</v>
      </c>
      <c r="G697" s="9">
        <f t="shared" si="40"/>
        <v>44643</v>
      </c>
      <c r="H697" s="9">
        <f t="shared" ca="1" si="41"/>
        <v>45584</v>
      </c>
      <c r="I697" s="10" t="str">
        <f t="shared" ca="1" si="42"/>
        <v>30 months</v>
      </c>
      <c r="J697" s="10">
        <f t="shared" ca="1" si="43"/>
        <v>3</v>
      </c>
    </row>
    <row r="698" spans="1:10" x14ac:dyDescent="0.25">
      <c r="A698" s="7">
        <v>820621</v>
      </c>
      <c r="B698" s="7">
        <v>29609.25</v>
      </c>
      <c r="C698" s="7">
        <v>355310.95</v>
      </c>
      <c r="D698" s="7">
        <v>2015</v>
      </c>
      <c r="E698" s="7">
        <v>19</v>
      </c>
      <c r="F698" s="8">
        <v>4</v>
      </c>
      <c r="G698" s="9">
        <f t="shared" si="40"/>
        <v>42113</v>
      </c>
      <c r="H698" s="9">
        <f t="shared" ca="1" si="41"/>
        <v>45584</v>
      </c>
      <c r="I698" s="10" t="str">
        <f t="shared" ca="1" si="42"/>
        <v>114 months</v>
      </c>
      <c r="J698" s="10">
        <f t="shared" ca="1" si="43"/>
        <v>10</v>
      </c>
    </row>
    <row r="699" spans="1:10" x14ac:dyDescent="0.25">
      <c r="A699" s="11">
        <v>518757</v>
      </c>
      <c r="B699" s="11">
        <v>37913.26</v>
      </c>
      <c r="C699" s="11">
        <v>454959.13</v>
      </c>
      <c r="D699" s="11">
        <v>2021</v>
      </c>
      <c r="E699" s="11">
        <v>17</v>
      </c>
      <c r="F699" s="12">
        <v>8</v>
      </c>
      <c r="G699" s="9">
        <f t="shared" si="40"/>
        <v>44425</v>
      </c>
      <c r="H699" s="9">
        <f t="shared" ca="1" si="41"/>
        <v>45584</v>
      </c>
      <c r="I699" s="10" t="str">
        <f t="shared" ca="1" si="42"/>
        <v>38 months</v>
      </c>
      <c r="J699" s="10">
        <f t="shared" ca="1" si="43"/>
        <v>3</v>
      </c>
    </row>
    <row r="700" spans="1:10" x14ac:dyDescent="0.25">
      <c r="A700" s="7">
        <v>647659</v>
      </c>
      <c r="B700" s="7">
        <v>13129.94</v>
      </c>
      <c r="C700" s="7">
        <v>157559.24</v>
      </c>
      <c r="D700" s="7">
        <v>2020</v>
      </c>
      <c r="E700" s="7">
        <v>3</v>
      </c>
      <c r="F700" s="8">
        <v>10</v>
      </c>
      <c r="G700" s="9">
        <f t="shared" si="40"/>
        <v>44107</v>
      </c>
      <c r="H700" s="9">
        <f t="shared" ca="1" si="41"/>
        <v>45584</v>
      </c>
      <c r="I700" s="10" t="str">
        <f t="shared" ca="1" si="42"/>
        <v>48 months</v>
      </c>
      <c r="J700" s="10">
        <f t="shared" ca="1" si="43"/>
        <v>4</v>
      </c>
    </row>
    <row r="701" spans="1:10" x14ac:dyDescent="0.25">
      <c r="A701" s="11">
        <v>148943</v>
      </c>
      <c r="B701" s="11">
        <v>32903.160000000003</v>
      </c>
      <c r="C701" s="11">
        <v>394837.87</v>
      </c>
      <c r="D701" s="11">
        <v>2022</v>
      </c>
      <c r="E701" s="11">
        <v>10</v>
      </c>
      <c r="F701" s="12">
        <v>7</v>
      </c>
      <c r="G701" s="9">
        <f t="shared" si="40"/>
        <v>44752</v>
      </c>
      <c r="H701" s="9">
        <f t="shared" ca="1" si="41"/>
        <v>45584</v>
      </c>
      <c r="I701" s="10" t="str">
        <f t="shared" ca="1" si="42"/>
        <v>27 months</v>
      </c>
      <c r="J701" s="10">
        <f t="shared" ca="1" si="43"/>
        <v>2</v>
      </c>
    </row>
    <row r="702" spans="1:10" x14ac:dyDescent="0.25">
      <c r="A702" s="7">
        <v>920874</v>
      </c>
      <c r="B702" s="7">
        <v>27690.21</v>
      </c>
      <c r="C702" s="7">
        <v>332282.56</v>
      </c>
      <c r="D702" s="7">
        <v>2018</v>
      </c>
      <c r="E702" s="7">
        <v>1</v>
      </c>
      <c r="F702" s="8">
        <v>5</v>
      </c>
      <c r="G702" s="9">
        <f t="shared" si="40"/>
        <v>43221</v>
      </c>
      <c r="H702" s="9">
        <f t="shared" ca="1" si="41"/>
        <v>45584</v>
      </c>
      <c r="I702" s="10" t="str">
        <f t="shared" ca="1" si="42"/>
        <v>77 months</v>
      </c>
      <c r="J702" s="10">
        <f t="shared" ca="1" si="43"/>
        <v>6</v>
      </c>
    </row>
    <row r="703" spans="1:10" x14ac:dyDescent="0.25">
      <c r="A703" s="11">
        <v>147201</v>
      </c>
      <c r="B703" s="11">
        <v>3124.48</v>
      </c>
      <c r="C703" s="11">
        <v>37493.75</v>
      </c>
      <c r="D703" s="11">
        <v>2021</v>
      </c>
      <c r="E703" s="11">
        <v>10</v>
      </c>
      <c r="F703" s="12">
        <v>11</v>
      </c>
      <c r="G703" s="9">
        <f t="shared" si="40"/>
        <v>44510</v>
      </c>
      <c r="H703" s="9">
        <f t="shared" ca="1" si="41"/>
        <v>45584</v>
      </c>
      <c r="I703" s="10" t="str">
        <f t="shared" ca="1" si="42"/>
        <v>35 months</v>
      </c>
      <c r="J703" s="10">
        <f t="shared" ca="1" si="43"/>
        <v>3</v>
      </c>
    </row>
    <row r="704" spans="1:10" x14ac:dyDescent="0.25">
      <c r="A704" s="7">
        <v>593787</v>
      </c>
      <c r="B704" s="7">
        <v>3428.23</v>
      </c>
      <c r="C704" s="7">
        <v>41138.71</v>
      </c>
      <c r="D704" s="7">
        <v>2023</v>
      </c>
      <c r="E704" s="7">
        <v>8</v>
      </c>
      <c r="F704" s="8">
        <v>9</v>
      </c>
      <c r="G704" s="9">
        <f t="shared" si="40"/>
        <v>45177</v>
      </c>
      <c r="H704" s="9">
        <f t="shared" ca="1" si="41"/>
        <v>45584</v>
      </c>
      <c r="I704" s="10" t="str">
        <f t="shared" ca="1" si="42"/>
        <v>13 months</v>
      </c>
      <c r="J704" s="10">
        <f t="shared" ca="1" si="43"/>
        <v>1</v>
      </c>
    </row>
    <row r="705" spans="1:10" x14ac:dyDescent="0.25">
      <c r="A705" s="11">
        <v>885238</v>
      </c>
      <c r="B705" s="11">
        <v>31167.43</v>
      </c>
      <c r="C705" s="11">
        <v>374009.1</v>
      </c>
      <c r="D705" s="11">
        <v>2015</v>
      </c>
      <c r="E705" s="11">
        <v>8</v>
      </c>
      <c r="F705" s="12">
        <v>9</v>
      </c>
      <c r="G705" s="9">
        <f t="shared" si="40"/>
        <v>42255</v>
      </c>
      <c r="H705" s="9">
        <f t="shared" ca="1" si="41"/>
        <v>45584</v>
      </c>
      <c r="I705" s="10" t="str">
        <f t="shared" ca="1" si="42"/>
        <v>109 months</v>
      </c>
      <c r="J705" s="10">
        <f t="shared" ca="1" si="43"/>
        <v>9</v>
      </c>
    </row>
    <row r="706" spans="1:10" x14ac:dyDescent="0.25">
      <c r="A706" s="7">
        <v>442996</v>
      </c>
      <c r="B706" s="7">
        <v>21263.17</v>
      </c>
      <c r="C706" s="7">
        <v>255158.06</v>
      </c>
      <c r="D706" s="7">
        <v>2023</v>
      </c>
      <c r="E706" s="7">
        <v>1</v>
      </c>
      <c r="F706" s="8">
        <v>9</v>
      </c>
      <c r="G706" s="9">
        <f t="shared" si="40"/>
        <v>45170</v>
      </c>
      <c r="H706" s="9">
        <f t="shared" ca="1" si="41"/>
        <v>45584</v>
      </c>
      <c r="I706" s="10" t="str">
        <f t="shared" ca="1" si="42"/>
        <v>13 months</v>
      </c>
      <c r="J706" s="10">
        <f t="shared" ca="1" si="43"/>
        <v>1</v>
      </c>
    </row>
    <row r="707" spans="1:10" x14ac:dyDescent="0.25">
      <c r="A707" s="11">
        <v>701744</v>
      </c>
      <c r="B707" s="11">
        <v>20738.439999999999</v>
      </c>
      <c r="C707" s="11">
        <v>248861.3</v>
      </c>
      <c r="D707" s="11">
        <v>2014</v>
      </c>
      <c r="E707" s="11">
        <v>7</v>
      </c>
      <c r="F707" s="12">
        <v>11</v>
      </c>
      <c r="G707" s="9">
        <f t="shared" ref="G707:G770" si="44">DATE(D707,F707,E707)</f>
        <v>41950</v>
      </c>
      <c r="H707" s="9">
        <f t="shared" ref="H707:H770" ca="1" si="45">TODAY()</f>
        <v>45584</v>
      </c>
      <c r="I707" s="10" t="str">
        <f t="shared" ref="I707:I770" ca="1" si="46">DATEDIF(G707,H707,"M") &amp;" months"</f>
        <v>119 months</v>
      </c>
      <c r="J707" s="10">
        <f t="shared" ref="J707:J770" ca="1" si="47">ROUND(YEARFRAC(G707,H707),0)</f>
        <v>10</v>
      </c>
    </row>
    <row r="708" spans="1:10" x14ac:dyDescent="0.25">
      <c r="A708" s="7">
        <v>376988</v>
      </c>
      <c r="B708" s="7">
        <v>19342.810000000001</v>
      </c>
      <c r="C708" s="7">
        <v>232113.7</v>
      </c>
      <c r="D708" s="7">
        <v>2015</v>
      </c>
      <c r="E708" s="7">
        <v>14</v>
      </c>
      <c r="F708" s="8">
        <v>9</v>
      </c>
      <c r="G708" s="9">
        <f t="shared" si="44"/>
        <v>42261</v>
      </c>
      <c r="H708" s="9">
        <f t="shared" ca="1" si="45"/>
        <v>45584</v>
      </c>
      <c r="I708" s="10" t="str">
        <f t="shared" ca="1" si="46"/>
        <v>109 months</v>
      </c>
      <c r="J708" s="10">
        <f t="shared" ca="1" si="47"/>
        <v>9</v>
      </c>
    </row>
    <row r="709" spans="1:10" x14ac:dyDescent="0.25">
      <c r="A709" s="11">
        <v>725225</v>
      </c>
      <c r="B709" s="11">
        <v>16010.66</v>
      </c>
      <c r="C709" s="11">
        <v>192127.97</v>
      </c>
      <c r="D709" s="11">
        <v>2021</v>
      </c>
      <c r="E709" s="11">
        <v>29</v>
      </c>
      <c r="F709" s="12">
        <v>4</v>
      </c>
      <c r="G709" s="9">
        <f t="shared" si="44"/>
        <v>44315</v>
      </c>
      <c r="H709" s="9">
        <f t="shared" ca="1" si="45"/>
        <v>45584</v>
      </c>
      <c r="I709" s="10" t="str">
        <f t="shared" ca="1" si="46"/>
        <v>41 months</v>
      </c>
      <c r="J709" s="10">
        <f t="shared" ca="1" si="47"/>
        <v>3</v>
      </c>
    </row>
    <row r="710" spans="1:10" x14ac:dyDescent="0.25">
      <c r="A710" s="7">
        <v>546981</v>
      </c>
      <c r="B710" s="7">
        <v>19977.96</v>
      </c>
      <c r="C710" s="7">
        <v>239735.53</v>
      </c>
      <c r="D710" s="7">
        <v>2016</v>
      </c>
      <c r="E710" s="7">
        <v>8</v>
      </c>
      <c r="F710" s="8">
        <v>7</v>
      </c>
      <c r="G710" s="9">
        <f t="shared" si="44"/>
        <v>42559</v>
      </c>
      <c r="H710" s="9">
        <f t="shared" ca="1" si="45"/>
        <v>45584</v>
      </c>
      <c r="I710" s="10" t="str">
        <f t="shared" ca="1" si="46"/>
        <v>99 months</v>
      </c>
      <c r="J710" s="10">
        <f t="shared" ca="1" si="47"/>
        <v>8</v>
      </c>
    </row>
    <row r="711" spans="1:10" x14ac:dyDescent="0.25">
      <c r="A711" s="11">
        <v>243326</v>
      </c>
      <c r="B711" s="11">
        <v>38917.599999999999</v>
      </c>
      <c r="C711" s="11">
        <v>467011.26</v>
      </c>
      <c r="D711" s="11">
        <v>2023</v>
      </c>
      <c r="E711" s="11">
        <v>11</v>
      </c>
      <c r="F711" s="12">
        <v>1</v>
      </c>
      <c r="G711" s="9">
        <f t="shared" si="44"/>
        <v>44937</v>
      </c>
      <c r="H711" s="9">
        <f t="shared" ca="1" si="45"/>
        <v>45584</v>
      </c>
      <c r="I711" s="10" t="str">
        <f t="shared" ca="1" si="46"/>
        <v>21 months</v>
      </c>
      <c r="J711" s="10">
        <f t="shared" ca="1" si="47"/>
        <v>2</v>
      </c>
    </row>
    <row r="712" spans="1:10" x14ac:dyDescent="0.25">
      <c r="A712" s="7">
        <v>261020</v>
      </c>
      <c r="B712" s="7">
        <v>42716.28</v>
      </c>
      <c r="C712" s="7">
        <v>512595.4</v>
      </c>
      <c r="D712" s="7">
        <v>2015</v>
      </c>
      <c r="E712" s="7">
        <v>28</v>
      </c>
      <c r="F712" s="8">
        <v>11</v>
      </c>
      <c r="G712" s="9">
        <f t="shared" si="44"/>
        <v>42336</v>
      </c>
      <c r="H712" s="9">
        <f t="shared" ca="1" si="45"/>
        <v>45584</v>
      </c>
      <c r="I712" s="10" t="str">
        <f t="shared" ca="1" si="46"/>
        <v>106 months</v>
      </c>
      <c r="J712" s="10">
        <f t="shared" ca="1" si="47"/>
        <v>9</v>
      </c>
    </row>
    <row r="713" spans="1:10" x14ac:dyDescent="0.25">
      <c r="A713" s="11">
        <v>750121</v>
      </c>
      <c r="B713" s="11">
        <v>29269.91</v>
      </c>
      <c r="C713" s="11">
        <v>351238.89</v>
      </c>
      <c r="D713" s="11">
        <v>2020</v>
      </c>
      <c r="E713" s="11">
        <v>3</v>
      </c>
      <c r="F713" s="12">
        <v>1</v>
      </c>
      <c r="G713" s="9">
        <f t="shared" si="44"/>
        <v>43833</v>
      </c>
      <c r="H713" s="9">
        <f t="shared" ca="1" si="45"/>
        <v>45584</v>
      </c>
      <c r="I713" s="10" t="str">
        <f t="shared" ca="1" si="46"/>
        <v>57 months</v>
      </c>
      <c r="J713" s="10">
        <f t="shared" ca="1" si="47"/>
        <v>5</v>
      </c>
    </row>
    <row r="714" spans="1:10" x14ac:dyDescent="0.25">
      <c r="A714" s="7">
        <v>832963</v>
      </c>
      <c r="B714" s="7">
        <v>33414.559999999998</v>
      </c>
      <c r="C714" s="7">
        <v>400974.73</v>
      </c>
      <c r="D714" s="7">
        <v>2021</v>
      </c>
      <c r="E714" s="7">
        <v>11</v>
      </c>
      <c r="F714" s="8">
        <v>4</v>
      </c>
      <c r="G714" s="9">
        <f t="shared" si="44"/>
        <v>44297</v>
      </c>
      <c r="H714" s="9">
        <f t="shared" ca="1" si="45"/>
        <v>45584</v>
      </c>
      <c r="I714" s="10" t="str">
        <f t="shared" ca="1" si="46"/>
        <v>42 months</v>
      </c>
      <c r="J714" s="10">
        <f t="shared" ca="1" si="47"/>
        <v>4</v>
      </c>
    </row>
    <row r="715" spans="1:10" x14ac:dyDescent="0.25">
      <c r="A715" s="11">
        <v>499030</v>
      </c>
      <c r="B715" s="11">
        <v>15764.51</v>
      </c>
      <c r="C715" s="11">
        <v>189174.17</v>
      </c>
      <c r="D715" s="11">
        <v>2021</v>
      </c>
      <c r="E715" s="11">
        <v>7</v>
      </c>
      <c r="F715" s="12">
        <v>11</v>
      </c>
      <c r="G715" s="9">
        <f t="shared" si="44"/>
        <v>44507</v>
      </c>
      <c r="H715" s="9">
        <f t="shared" ca="1" si="45"/>
        <v>45584</v>
      </c>
      <c r="I715" s="10" t="str">
        <f t="shared" ca="1" si="46"/>
        <v>35 months</v>
      </c>
      <c r="J715" s="10">
        <f t="shared" ca="1" si="47"/>
        <v>3</v>
      </c>
    </row>
    <row r="716" spans="1:10" x14ac:dyDescent="0.25">
      <c r="A716" s="7">
        <v>951647</v>
      </c>
      <c r="B716" s="7">
        <v>15317.76</v>
      </c>
      <c r="C716" s="7">
        <v>183813.11</v>
      </c>
      <c r="D716" s="7">
        <v>2018</v>
      </c>
      <c r="E716" s="7">
        <v>19</v>
      </c>
      <c r="F716" s="8">
        <v>10</v>
      </c>
      <c r="G716" s="9">
        <f t="shared" si="44"/>
        <v>43392</v>
      </c>
      <c r="H716" s="9">
        <f t="shared" ca="1" si="45"/>
        <v>45584</v>
      </c>
      <c r="I716" s="10" t="str">
        <f t="shared" ca="1" si="46"/>
        <v>72 months</v>
      </c>
      <c r="J716" s="10">
        <f t="shared" ca="1" si="47"/>
        <v>6</v>
      </c>
    </row>
    <row r="717" spans="1:10" x14ac:dyDescent="0.25">
      <c r="A717" s="11">
        <v>222950</v>
      </c>
      <c r="B717" s="11">
        <v>1972.1</v>
      </c>
      <c r="C717" s="11">
        <v>23665.15</v>
      </c>
      <c r="D717" s="11">
        <v>2022</v>
      </c>
      <c r="E717" s="11">
        <v>18</v>
      </c>
      <c r="F717" s="12">
        <v>2</v>
      </c>
      <c r="G717" s="9">
        <f t="shared" si="44"/>
        <v>44610</v>
      </c>
      <c r="H717" s="9">
        <f t="shared" ca="1" si="45"/>
        <v>45584</v>
      </c>
      <c r="I717" s="10" t="str">
        <f t="shared" ca="1" si="46"/>
        <v>32 months</v>
      </c>
      <c r="J717" s="10">
        <f t="shared" ca="1" si="47"/>
        <v>3</v>
      </c>
    </row>
    <row r="718" spans="1:10" x14ac:dyDescent="0.25">
      <c r="A718" s="7">
        <v>305015</v>
      </c>
      <c r="B718" s="7">
        <v>3199.82</v>
      </c>
      <c r="C718" s="7">
        <v>38397.83</v>
      </c>
      <c r="D718" s="7">
        <v>2019</v>
      </c>
      <c r="E718" s="7">
        <v>20</v>
      </c>
      <c r="F718" s="8">
        <v>7</v>
      </c>
      <c r="G718" s="9">
        <f t="shared" si="44"/>
        <v>43666</v>
      </c>
      <c r="H718" s="9">
        <f t="shared" ca="1" si="45"/>
        <v>45584</v>
      </c>
      <c r="I718" s="10" t="str">
        <f t="shared" ca="1" si="46"/>
        <v>62 months</v>
      </c>
      <c r="J718" s="10">
        <f t="shared" ca="1" si="47"/>
        <v>5</v>
      </c>
    </row>
    <row r="719" spans="1:10" x14ac:dyDescent="0.25">
      <c r="A719" s="11">
        <v>166441</v>
      </c>
      <c r="B719" s="11">
        <v>30349.19</v>
      </c>
      <c r="C719" s="11">
        <v>364190.22</v>
      </c>
      <c r="D719" s="11">
        <v>2020</v>
      </c>
      <c r="E719" s="11">
        <v>17</v>
      </c>
      <c r="F719" s="12">
        <v>8</v>
      </c>
      <c r="G719" s="9">
        <f t="shared" si="44"/>
        <v>44060</v>
      </c>
      <c r="H719" s="9">
        <f t="shared" ca="1" si="45"/>
        <v>45584</v>
      </c>
      <c r="I719" s="10" t="str">
        <f t="shared" ca="1" si="46"/>
        <v>50 months</v>
      </c>
      <c r="J719" s="10">
        <f t="shared" ca="1" si="47"/>
        <v>4</v>
      </c>
    </row>
    <row r="720" spans="1:10" x14ac:dyDescent="0.25">
      <c r="A720" s="7">
        <v>573100</v>
      </c>
      <c r="B720" s="7">
        <v>17406.72</v>
      </c>
      <c r="C720" s="7">
        <v>208880.68</v>
      </c>
      <c r="D720" s="7">
        <v>2023</v>
      </c>
      <c r="E720" s="7">
        <v>26</v>
      </c>
      <c r="F720" s="8">
        <v>10</v>
      </c>
      <c r="G720" s="9">
        <f t="shared" si="44"/>
        <v>45225</v>
      </c>
      <c r="H720" s="9">
        <f t="shared" ca="1" si="45"/>
        <v>45584</v>
      </c>
      <c r="I720" s="10" t="str">
        <f t="shared" ca="1" si="46"/>
        <v>11 months</v>
      </c>
      <c r="J720" s="10">
        <f t="shared" ca="1" si="47"/>
        <v>1</v>
      </c>
    </row>
    <row r="721" spans="1:10" x14ac:dyDescent="0.25">
      <c r="A721" s="11">
        <v>516552</v>
      </c>
      <c r="B721" s="11">
        <v>38297.17</v>
      </c>
      <c r="C721" s="11">
        <v>459566.09</v>
      </c>
      <c r="D721" s="11">
        <v>2022</v>
      </c>
      <c r="E721" s="11">
        <v>31</v>
      </c>
      <c r="F721" s="12">
        <v>10</v>
      </c>
      <c r="G721" s="9">
        <f t="shared" si="44"/>
        <v>44865</v>
      </c>
      <c r="H721" s="9">
        <f t="shared" ca="1" si="45"/>
        <v>45584</v>
      </c>
      <c r="I721" s="10" t="str">
        <f t="shared" ca="1" si="46"/>
        <v>23 months</v>
      </c>
      <c r="J721" s="10">
        <f t="shared" ca="1" si="47"/>
        <v>2</v>
      </c>
    </row>
    <row r="722" spans="1:10" x14ac:dyDescent="0.25">
      <c r="A722" s="7">
        <v>364660</v>
      </c>
      <c r="B722" s="7">
        <v>42051.29</v>
      </c>
      <c r="C722" s="7">
        <v>504615.53</v>
      </c>
      <c r="D722" s="7">
        <v>2020</v>
      </c>
      <c r="E722" s="7">
        <v>5</v>
      </c>
      <c r="F722" s="8">
        <v>2</v>
      </c>
      <c r="G722" s="9">
        <f t="shared" si="44"/>
        <v>43866</v>
      </c>
      <c r="H722" s="9">
        <f t="shared" ca="1" si="45"/>
        <v>45584</v>
      </c>
      <c r="I722" s="10" t="str">
        <f t="shared" ca="1" si="46"/>
        <v>56 months</v>
      </c>
      <c r="J722" s="10">
        <f t="shared" ca="1" si="47"/>
        <v>5</v>
      </c>
    </row>
    <row r="723" spans="1:10" x14ac:dyDescent="0.25">
      <c r="A723" s="11">
        <v>705364</v>
      </c>
      <c r="B723" s="11">
        <v>10074.64</v>
      </c>
      <c r="C723" s="11">
        <v>120895.71</v>
      </c>
      <c r="D723" s="11">
        <v>2021</v>
      </c>
      <c r="E723" s="11">
        <v>25</v>
      </c>
      <c r="F723" s="12">
        <v>3</v>
      </c>
      <c r="G723" s="9">
        <f t="shared" si="44"/>
        <v>44280</v>
      </c>
      <c r="H723" s="9">
        <f t="shared" ca="1" si="45"/>
        <v>45584</v>
      </c>
      <c r="I723" s="10" t="str">
        <f t="shared" ca="1" si="46"/>
        <v>42 months</v>
      </c>
      <c r="J723" s="10">
        <f t="shared" ca="1" si="47"/>
        <v>4</v>
      </c>
    </row>
    <row r="724" spans="1:10" x14ac:dyDescent="0.25">
      <c r="A724" s="7">
        <v>116913</v>
      </c>
      <c r="B724" s="7">
        <v>41696.31</v>
      </c>
      <c r="C724" s="7">
        <v>500355.69</v>
      </c>
      <c r="D724" s="7">
        <v>2022</v>
      </c>
      <c r="E724" s="7">
        <v>17</v>
      </c>
      <c r="F724" s="8">
        <v>9</v>
      </c>
      <c r="G724" s="9">
        <f t="shared" si="44"/>
        <v>44821</v>
      </c>
      <c r="H724" s="9">
        <f t="shared" ca="1" si="45"/>
        <v>45584</v>
      </c>
      <c r="I724" s="10" t="str">
        <f t="shared" ca="1" si="46"/>
        <v>25 months</v>
      </c>
      <c r="J724" s="10">
        <f t="shared" ca="1" si="47"/>
        <v>2</v>
      </c>
    </row>
    <row r="725" spans="1:10" x14ac:dyDescent="0.25">
      <c r="A725" s="11">
        <v>517959</v>
      </c>
      <c r="B725" s="11">
        <v>11954.1</v>
      </c>
      <c r="C725" s="11">
        <v>143449.20000000001</v>
      </c>
      <c r="D725" s="11">
        <v>2022</v>
      </c>
      <c r="E725" s="11">
        <v>5</v>
      </c>
      <c r="F725" s="12">
        <v>6</v>
      </c>
      <c r="G725" s="9">
        <f t="shared" si="44"/>
        <v>44717</v>
      </c>
      <c r="H725" s="9">
        <f t="shared" ca="1" si="45"/>
        <v>45584</v>
      </c>
      <c r="I725" s="10" t="str">
        <f t="shared" ca="1" si="46"/>
        <v>28 months</v>
      </c>
      <c r="J725" s="10">
        <f t="shared" ca="1" si="47"/>
        <v>2</v>
      </c>
    </row>
    <row r="726" spans="1:10" x14ac:dyDescent="0.25">
      <c r="A726" s="7">
        <v>558776</v>
      </c>
      <c r="B726" s="7">
        <v>37309.360000000001</v>
      </c>
      <c r="C726" s="7">
        <v>447712.37</v>
      </c>
      <c r="D726" s="7">
        <v>2018</v>
      </c>
      <c r="E726" s="7">
        <v>8</v>
      </c>
      <c r="F726" s="8">
        <v>4</v>
      </c>
      <c r="G726" s="9">
        <f t="shared" si="44"/>
        <v>43198</v>
      </c>
      <c r="H726" s="9">
        <f t="shared" ca="1" si="45"/>
        <v>45584</v>
      </c>
      <c r="I726" s="10" t="str">
        <f t="shared" ca="1" si="46"/>
        <v>78 months</v>
      </c>
      <c r="J726" s="10">
        <f t="shared" ca="1" si="47"/>
        <v>7</v>
      </c>
    </row>
    <row r="727" spans="1:10" x14ac:dyDescent="0.25">
      <c r="A727" s="11">
        <v>759736</v>
      </c>
      <c r="B727" s="11">
        <v>38580.660000000003</v>
      </c>
      <c r="C727" s="11">
        <v>462967.96</v>
      </c>
      <c r="D727" s="11">
        <v>2023</v>
      </c>
      <c r="E727" s="11">
        <v>2</v>
      </c>
      <c r="F727" s="12">
        <v>1</v>
      </c>
      <c r="G727" s="9">
        <f t="shared" si="44"/>
        <v>44928</v>
      </c>
      <c r="H727" s="9">
        <f t="shared" ca="1" si="45"/>
        <v>45584</v>
      </c>
      <c r="I727" s="10" t="str">
        <f t="shared" ca="1" si="46"/>
        <v>21 months</v>
      </c>
      <c r="J727" s="10">
        <f t="shared" ca="1" si="47"/>
        <v>2</v>
      </c>
    </row>
    <row r="728" spans="1:10" x14ac:dyDescent="0.25">
      <c r="A728" s="7">
        <v>383090</v>
      </c>
      <c r="B728" s="7">
        <v>12010.89</v>
      </c>
      <c r="C728" s="7">
        <v>144130.71</v>
      </c>
      <c r="D728" s="7">
        <v>2020</v>
      </c>
      <c r="E728" s="7">
        <v>12</v>
      </c>
      <c r="F728" s="8">
        <v>2</v>
      </c>
      <c r="G728" s="9">
        <f t="shared" si="44"/>
        <v>43873</v>
      </c>
      <c r="H728" s="9">
        <f t="shared" ca="1" si="45"/>
        <v>45584</v>
      </c>
      <c r="I728" s="10" t="str">
        <f t="shared" ca="1" si="46"/>
        <v>56 months</v>
      </c>
      <c r="J728" s="10">
        <f t="shared" ca="1" si="47"/>
        <v>5</v>
      </c>
    </row>
    <row r="729" spans="1:10" x14ac:dyDescent="0.25">
      <c r="A729" s="11">
        <v>269923</v>
      </c>
      <c r="B729" s="11">
        <v>30158.62</v>
      </c>
      <c r="C729" s="11">
        <v>361903.45</v>
      </c>
      <c r="D729" s="11">
        <v>2024</v>
      </c>
      <c r="E729" s="11">
        <v>11</v>
      </c>
      <c r="F729" s="12">
        <v>6</v>
      </c>
      <c r="G729" s="9">
        <f t="shared" si="44"/>
        <v>45454</v>
      </c>
      <c r="H729" s="9">
        <f t="shared" ca="1" si="45"/>
        <v>45584</v>
      </c>
      <c r="I729" s="10" t="str">
        <f t="shared" ca="1" si="46"/>
        <v>4 months</v>
      </c>
      <c r="J729" s="10">
        <f t="shared" ca="1" si="47"/>
        <v>0</v>
      </c>
    </row>
    <row r="730" spans="1:10" x14ac:dyDescent="0.25">
      <c r="A730" s="7">
        <v>506704</v>
      </c>
      <c r="B730" s="7">
        <v>15887.69</v>
      </c>
      <c r="C730" s="7">
        <v>190652.32</v>
      </c>
      <c r="D730" s="7">
        <v>2019</v>
      </c>
      <c r="E730" s="7">
        <v>23</v>
      </c>
      <c r="F730" s="8">
        <v>9</v>
      </c>
      <c r="G730" s="9">
        <f t="shared" si="44"/>
        <v>43731</v>
      </c>
      <c r="H730" s="9">
        <f t="shared" ca="1" si="45"/>
        <v>45584</v>
      </c>
      <c r="I730" s="10" t="str">
        <f t="shared" ca="1" si="46"/>
        <v>60 months</v>
      </c>
      <c r="J730" s="10">
        <f t="shared" ca="1" si="47"/>
        <v>5</v>
      </c>
    </row>
    <row r="731" spans="1:10" x14ac:dyDescent="0.25">
      <c r="A731" s="11">
        <v>582708</v>
      </c>
      <c r="B731" s="11">
        <v>22957.19</v>
      </c>
      <c r="C731" s="11">
        <v>275486.32</v>
      </c>
      <c r="D731" s="11">
        <v>2020</v>
      </c>
      <c r="E731" s="11">
        <v>26</v>
      </c>
      <c r="F731" s="12">
        <v>5</v>
      </c>
      <c r="G731" s="9">
        <f t="shared" si="44"/>
        <v>43977</v>
      </c>
      <c r="H731" s="9">
        <f t="shared" ca="1" si="45"/>
        <v>45584</v>
      </c>
      <c r="I731" s="10" t="str">
        <f t="shared" ca="1" si="46"/>
        <v>52 months</v>
      </c>
      <c r="J731" s="10">
        <f t="shared" ca="1" si="47"/>
        <v>4</v>
      </c>
    </row>
    <row r="732" spans="1:10" x14ac:dyDescent="0.25">
      <c r="A732" s="7">
        <v>346558</v>
      </c>
      <c r="B732" s="7">
        <v>38784.11</v>
      </c>
      <c r="C732" s="7">
        <v>465409.37</v>
      </c>
      <c r="D732" s="7">
        <v>2023</v>
      </c>
      <c r="E732" s="7">
        <v>14</v>
      </c>
      <c r="F732" s="8">
        <v>1</v>
      </c>
      <c r="G732" s="9">
        <f t="shared" si="44"/>
        <v>44940</v>
      </c>
      <c r="H732" s="9">
        <f t="shared" ca="1" si="45"/>
        <v>45584</v>
      </c>
      <c r="I732" s="10" t="str">
        <f t="shared" ca="1" si="46"/>
        <v>21 months</v>
      </c>
      <c r="J732" s="10">
        <f t="shared" ca="1" si="47"/>
        <v>2</v>
      </c>
    </row>
    <row r="733" spans="1:10" x14ac:dyDescent="0.25">
      <c r="A733" s="11">
        <v>375871</v>
      </c>
      <c r="B733" s="11">
        <v>43193.74</v>
      </c>
      <c r="C733" s="11">
        <v>518324.84</v>
      </c>
      <c r="D733" s="11">
        <v>2023</v>
      </c>
      <c r="E733" s="11">
        <v>27</v>
      </c>
      <c r="F733" s="12">
        <v>5</v>
      </c>
      <c r="G733" s="9">
        <f t="shared" si="44"/>
        <v>45073</v>
      </c>
      <c r="H733" s="9">
        <f t="shared" ca="1" si="45"/>
        <v>45584</v>
      </c>
      <c r="I733" s="10" t="str">
        <f t="shared" ca="1" si="46"/>
        <v>16 months</v>
      </c>
      <c r="J733" s="10">
        <f t="shared" ca="1" si="47"/>
        <v>1</v>
      </c>
    </row>
    <row r="734" spans="1:10" x14ac:dyDescent="0.25">
      <c r="A734" s="7">
        <v>108816</v>
      </c>
      <c r="B734" s="7">
        <v>39933.980000000003</v>
      </c>
      <c r="C734" s="7">
        <v>479207.71</v>
      </c>
      <c r="D734" s="7">
        <v>2019</v>
      </c>
      <c r="E734" s="7">
        <v>22</v>
      </c>
      <c r="F734" s="8">
        <v>5</v>
      </c>
      <c r="G734" s="9">
        <f t="shared" si="44"/>
        <v>43607</v>
      </c>
      <c r="H734" s="9">
        <f t="shared" ca="1" si="45"/>
        <v>45584</v>
      </c>
      <c r="I734" s="10" t="str">
        <f t="shared" ca="1" si="46"/>
        <v>64 months</v>
      </c>
      <c r="J734" s="10">
        <f t="shared" ca="1" si="47"/>
        <v>5</v>
      </c>
    </row>
    <row r="735" spans="1:10" x14ac:dyDescent="0.25">
      <c r="A735" s="11">
        <v>227745</v>
      </c>
      <c r="B735" s="11">
        <v>41968.41</v>
      </c>
      <c r="C735" s="11">
        <v>503620.93</v>
      </c>
      <c r="D735" s="11">
        <v>2023</v>
      </c>
      <c r="E735" s="11">
        <v>25</v>
      </c>
      <c r="F735" s="12">
        <v>11</v>
      </c>
      <c r="G735" s="9">
        <f t="shared" si="44"/>
        <v>45255</v>
      </c>
      <c r="H735" s="9">
        <f t="shared" ca="1" si="45"/>
        <v>45584</v>
      </c>
      <c r="I735" s="10" t="str">
        <f t="shared" ca="1" si="46"/>
        <v>10 months</v>
      </c>
      <c r="J735" s="10">
        <f t="shared" ca="1" si="47"/>
        <v>1</v>
      </c>
    </row>
    <row r="736" spans="1:10" x14ac:dyDescent="0.25">
      <c r="A736" s="7">
        <v>896982</v>
      </c>
      <c r="B736" s="7">
        <v>21570.2</v>
      </c>
      <c r="C736" s="7">
        <v>258842.43</v>
      </c>
      <c r="D736" s="7">
        <v>2015</v>
      </c>
      <c r="E736" s="7">
        <v>16</v>
      </c>
      <c r="F736" s="8">
        <v>3</v>
      </c>
      <c r="G736" s="9">
        <f t="shared" si="44"/>
        <v>42079</v>
      </c>
      <c r="H736" s="9">
        <f t="shared" ca="1" si="45"/>
        <v>45584</v>
      </c>
      <c r="I736" s="10" t="str">
        <f t="shared" ca="1" si="46"/>
        <v>115 months</v>
      </c>
      <c r="J736" s="10">
        <f t="shared" ca="1" si="47"/>
        <v>10</v>
      </c>
    </row>
    <row r="737" spans="1:10" x14ac:dyDescent="0.25">
      <c r="A737" s="11">
        <v>479478</v>
      </c>
      <c r="B737" s="11">
        <v>2404.79</v>
      </c>
      <c r="C737" s="11">
        <v>28857.5</v>
      </c>
      <c r="D737" s="11">
        <v>2020</v>
      </c>
      <c r="E737" s="11">
        <v>23</v>
      </c>
      <c r="F737" s="12">
        <v>9</v>
      </c>
      <c r="G737" s="9">
        <f t="shared" si="44"/>
        <v>44097</v>
      </c>
      <c r="H737" s="9">
        <f t="shared" ca="1" si="45"/>
        <v>45584</v>
      </c>
      <c r="I737" s="10" t="str">
        <f t="shared" ca="1" si="46"/>
        <v>48 months</v>
      </c>
      <c r="J737" s="10">
        <f t="shared" ca="1" si="47"/>
        <v>4</v>
      </c>
    </row>
    <row r="738" spans="1:10" x14ac:dyDescent="0.25">
      <c r="A738" s="7">
        <v>143574</v>
      </c>
      <c r="B738" s="7">
        <v>24924.86</v>
      </c>
      <c r="C738" s="7">
        <v>299098.28999999998</v>
      </c>
      <c r="D738" s="7">
        <v>2016</v>
      </c>
      <c r="E738" s="7">
        <v>25</v>
      </c>
      <c r="F738" s="8">
        <v>1</v>
      </c>
      <c r="G738" s="9">
        <f t="shared" si="44"/>
        <v>42394</v>
      </c>
      <c r="H738" s="9">
        <f t="shared" ca="1" si="45"/>
        <v>45584</v>
      </c>
      <c r="I738" s="10" t="str">
        <f t="shared" ca="1" si="46"/>
        <v>104 months</v>
      </c>
      <c r="J738" s="10">
        <f t="shared" ca="1" si="47"/>
        <v>9</v>
      </c>
    </row>
    <row r="739" spans="1:10" x14ac:dyDescent="0.25">
      <c r="A739" s="11">
        <v>234577</v>
      </c>
      <c r="B739" s="11">
        <v>33772.65</v>
      </c>
      <c r="C739" s="11">
        <v>405271.86</v>
      </c>
      <c r="D739" s="11">
        <v>2016</v>
      </c>
      <c r="E739" s="11">
        <v>20</v>
      </c>
      <c r="F739" s="12">
        <v>12</v>
      </c>
      <c r="G739" s="9">
        <f t="shared" si="44"/>
        <v>42724</v>
      </c>
      <c r="H739" s="9">
        <f t="shared" ca="1" si="45"/>
        <v>45584</v>
      </c>
      <c r="I739" s="10" t="str">
        <f t="shared" ca="1" si="46"/>
        <v>93 months</v>
      </c>
      <c r="J739" s="10">
        <f t="shared" ca="1" si="47"/>
        <v>8</v>
      </c>
    </row>
    <row r="740" spans="1:10" x14ac:dyDescent="0.25">
      <c r="A740" s="7">
        <v>739891</v>
      </c>
      <c r="B740" s="7">
        <v>20649.61</v>
      </c>
      <c r="C740" s="7">
        <v>247795.34</v>
      </c>
      <c r="D740" s="7">
        <v>2021</v>
      </c>
      <c r="E740" s="7">
        <v>3</v>
      </c>
      <c r="F740" s="8">
        <v>1</v>
      </c>
      <c r="G740" s="9">
        <f t="shared" si="44"/>
        <v>44199</v>
      </c>
      <c r="H740" s="9">
        <f t="shared" ca="1" si="45"/>
        <v>45584</v>
      </c>
      <c r="I740" s="10" t="str">
        <f t="shared" ca="1" si="46"/>
        <v>45 months</v>
      </c>
      <c r="J740" s="10">
        <f t="shared" ca="1" si="47"/>
        <v>4</v>
      </c>
    </row>
    <row r="741" spans="1:10" x14ac:dyDescent="0.25">
      <c r="A741" s="11">
        <v>458788</v>
      </c>
      <c r="B741" s="11">
        <v>31420.26</v>
      </c>
      <c r="C741" s="11">
        <v>377043.1</v>
      </c>
      <c r="D741" s="11">
        <v>2024</v>
      </c>
      <c r="E741" s="11">
        <v>29</v>
      </c>
      <c r="F741" s="12">
        <v>6</v>
      </c>
      <c r="G741" s="9">
        <f t="shared" si="44"/>
        <v>45472</v>
      </c>
      <c r="H741" s="9">
        <f t="shared" ca="1" si="45"/>
        <v>45584</v>
      </c>
      <c r="I741" s="10" t="str">
        <f t="shared" ca="1" si="46"/>
        <v>3 months</v>
      </c>
      <c r="J741" s="10">
        <f t="shared" ca="1" si="47"/>
        <v>0</v>
      </c>
    </row>
    <row r="742" spans="1:10" x14ac:dyDescent="0.25">
      <c r="A742" s="7">
        <v>994030</v>
      </c>
      <c r="B742" s="7">
        <v>23120.67</v>
      </c>
      <c r="C742" s="7">
        <v>277447.98</v>
      </c>
      <c r="D742" s="7">
        <v>2016</v>
      </c>
      <c r="E742" s="7">
        <v>2</v>
      </c>
      <c r="F742" s="8">
        <v>5</v>
      </c>
      <c r="G742" s="9">
        <f t="shared" si="44"/>
        <v>42492</v>
      </c>
      <c r="H742" s="9">
        <f t="shared" ca="1" si="45"/>
        <v>45584</v>
      </c>
      <c r="I742" s="10" t="str">
        <f t="shared" ca="1" si="46"/>
        <v>101 months</v>
      </c>
      <c r="J742" s="10">
        <f t="shared" ca="1" si="47"/>
        <v>8</v>
      </c>
    </row>
    <row r="743" spans="1:10" x14ac:dyDescent="0.25">
      <c r="A743" s="11">
        <v>335176</v>
      </c>
      <c r="B743" s="11">
        <v>9885.7000000000007</v>
      </c>
      <c r="C743" s="11">
        <v>118628.39</v>
      </c>
      <c r="D743" s="11">
        <v>2024</v>
      </c>
      <c r="E743" s="11">
        <v>13</v>
      </c>
      <c r="F743" s="12">
        <v>6</v>
      </c>
      <c r="G743" s="9">
        <f t="shared" si="44"/>
        <v>45456</v>
      </c>
      <c r="H743" s="9">
        <f t="shared" ca="1" si="45"/>
        <v>45584</v>
      </c>
      <c r="I743" s="10" t="str">
        <f t="shared" ca="1" si="46"/>
        <v>4 months</v>
      </c>
      <c r="J743" s="10">
        <f t="shared" ca="1" si="47"/>
        <v>0</v>
      </c>
    </row>
    <row r="744" spans="1:10" x14ac:dyDescent="0.25">
      <c r="A744" s="7">
        <v>329732</v>
      </c>
      <c r="B744" s="7">
        <v>1035.6300000000001</v>
      </c>
      <c r="C744" s="7">
        <v>12427.62</v>
      </c>
      <c r="D744" s="7">
        <v>2024</v>
      </c>
      <c r="E744" s="7">
        <v>6</v>
      </c>
      <c r="F744" s="8">
        <v>7</v>
      </c>
      <c r="G744" s="9">
        <f t="shared" si="44"/>
        <v>45479</v>
      </c>
      <c r="H744" s="9">
        <f t="shared" ca="1" si="45"/>
        <v>45584</v>
      </c>
      <c r="I744" s="10" t="str">
        <f t="shared" ca="1" si="46"/>
        <v>3 months</v>
      </c>
      <c r="J744" s="10">
        <f t="shared" ca="1" si="47"/>
        <v>0</v>
      </c>
    </row>
    <row r="745" spans="1:10" x14ac:dyDescent="0.25">
      <c r="A745" s="11">
        <v>544737</v>
      </c>
      <c r="B745" s="11">
        <v>3218.16</v>
      </c>
      <c r="C745" s="11">
        <v>38617.97</v>
      </c>
      <c r="D745" s="11">
        <v>2015</v>
      </c>
      <c r="E745" s="11">
        <v>23</v>
      </c>
      <c r="F745" s="12">
        <v>8</v>
      </c>
      <c r="G745" s="9">
        <f t="shared" si="44"/>
        <v>42239</v>
      </c>
      <c r="H745" s="9">
        <f t="shared" ca="1" si="45"/>
        <v>45584</v>
      </c>
      <c r="I745" s="10" t="str">
        <f t="shared" ca="1" si="46"/>
        <v>109 months</v>
      </c>
      <c r="J745" s="10">
        <f t="shared" ca="1" si="47"/>
        <v>9</v>
      </c>
    </row>
    <row r="746" spans="1:10" x14ac:dyDescent="0.25">
      <c r="A746" s="7">
        <v>185995</v>
      </c>
      <c r="B746" s="7">
        <v>10560.18</v>
      </c>
      <c r="C746" s="7">
        <v>126722.16</v>
      </c>
      <c r="D746" s="7">
        <v>2019</v>
      </c>
      <c r="E746" s="7">
        <v>6</v>
      </c>
      <c r="F746" s="8">
        <v>10</v>
      </c>
      <c r="G746" s="9">
        <f t="shared" si="44"/>
        <v>43744</v>
      </c>
      <c r="H746" s="9">
        <f t="shared" ca="1" si="45"/>
        <v>45584</v>
      </c>
      <c r="I746" s="10" t="str">
        <f t="shared" ca="1" si="46"/>
        <v>60 months</v>
      </c>
      <c r="J746" s="10">
        <f t="shared" ca="1" si="47"/>
        <v>5</v>
      </c>
    </row>
    <row r="747" spans="1:10" x14ac:dyDescent="0.25">
      <c r="A747" s="11">
        <v>605343</v>
      </c>
      <c r="B747" s="11">
        <v>25255</v>
      </c>
      <c r="C747" s="11">
        <v>303059.96000000002</v>
      </c>
      <c r="D747" s="11">
        <v>2018</v>
      </c>
      <c r="E747" s="11">
        <v>14</v>
      </c>
      <c r="F747" s="12">
        <v>10</v>
      </c>
      <c r="G747" s="9">
        <f t="shared" si="44"/>
        <v>43387</v>
      </c>
      <c r="H747" s="9">
        <f t="shared" ca="1" si="45"/>
        <v>45584</v>
      </c>
      <c r="I747" s="10" t="str">
        <f t="shared" ca="1" si="46"/>
        <v>72 months</v>
      </c>
      <c r="J747" s="10">
        <f t="shared" ca="1" si="47"/>
        <v>6</v>
      </c>
    </row>
    <row r="748" spans="1:10" x14ac:dyDescent="0.25">
      <c r="A748" s="7">
        <v>387303</v>
      </c>
      <c r="B748" s="7">
        <v>42649.36</v>
      </c>
      <c r="C748" s="7">
        <v>511792.32</v>
      </c>
      <c r="D748" s="7">
        <v>2022</v>
      </c>
      <c r="E748" s="7">
        <v>13</v>
      </c>
      <c r="F748" s="8">
        <v>3</v>
      </c>
      <c r="G748" s="9">
        <f t="shared" si="44"/>
        <v>44633</v>
      </c>
      <c r="H748" s="9">
        <f t="shared" ca="1" si="45"/>
        <v>45584</v>
      </c>
      <c r="I748" s="10" t="str">
        <f t="shared" ca="1" si="46"/>
        <v>31 months</v>
      </c>
      <c r="J748" s="10">
        <f t="shared" ca="1" si="47"/>
        <v>3</v>
      </c>
    </row>
    <row r="749" spans="1:10" x14ac:dyDescent="0.25">
      <c r="A749" s="11">
        <v>571806</v>
      </c>
      <c r="B749" s="11">
        <v>24514.46</v>
      </c>
      <c r="C749" s="11">
        <v>294173.52</v>
      </c>
      <c r="D749" s="11">
        <v>2015</v>
      </c>
      <c r="E749" s="11">
        <v>17</v>
      </c>
      <c r="F749" s="12">
        <v>3</v>
      </c>
      <c r="G749" s="9">
        <f t="shared" si="44"/>
        <v>42080</v>
      </c>
      <c r="H749" s="9">
        <f t="shared" ca="1" si="45"/>
        <v>45584</v>
      </c>
      <c r="I749" s="10" t="str">
        <f t="shared" ca="1" si="46"/>
        <v>115 months</v>
      </c>
      <c r="J749" s="10">
        <f t="shared" ca="1" si="47"/>
        <v>10</v>
      </c>
    </row>
    <row r="750" spans="1:10" x14ac:dyDescent="0.25">
      <c r="A750" s="7">
        <v>772646</v>
      </c>
      <c r="B750" s="7">
        <v>36837.279999999999</v>
      </c>
      <c r="C750" s="7">
        <v>442047.31</v>
      </c>
      <c r="D750" s="7">
        <v>2024</v>
      </c>
      <c r="E750" s="7">
        <v>30</v>
      </c>
      <c r="F750" s="8">
        <v>4</v>
      </c>
      <c r="G750" s="9">
        <f t="shared" si="44"/>
        <v>45412</v>
      </c>
      <c r="H750" s="9">
        <f t="shared" ca="1" si="45"/>
        <v>45584</v>
      </c>
      <c r="I750" s="10" t="str">
        <f t="shared" ca="1" si="46"/>
        <v>5 months</v>
      </c>
      <c r="J750" s="10">
        <f t="shared" ca="1" si="47"/>
        <v>0</v>
      </c>
    </row>
    <row r="751" spans="1:10" x14ac:dyDescent="0.25">
      <c r="A751" s="11">
        <v>836130</v>
      </c>
      <c r="B751" s="11">
        <v>25252.69</v>
      </c>
      <c r="C751" s="11">
        <v>303032.24</v>
      </c>
      <c r="D751" s="11">
        <v>2023</v>
      </c>
      <c r="E751" s="11">
        <v>3</v>
      </c>
      <c r="F751" s="12">
        <v>10</v>
      </c>
      <c r="G751" s="9">
        <f t="shared" si="44"/>
        <v>45202</v>
      </c>
      <c r="H751" s="9">
        <f t="shared" ca="1" si="45"/>
        <v>45584</v>
      </c>
      <c r="I751" s="10" t="str">
        <f t="shared" ca="1" si="46"/>
        <v>12 months</v>
      </c>
      <c r="J751" s="10">
        <f t="shared" ca="1" si="47"/>
        <v>1</v>
      </c>
    </row>
    <row r="752" spans="1:10" x14ac:dyDescent="0.25">
      <c r="A752" s="7">
        <v>886304</v>
      </c>
      <c r="B752" s="7">
        <v>4006.33</v>
      </c>
      <c r="C752" s="7">
        <v>48075.94</v>
      </c>
      <c r="D752" s="7">
        <v>2018</v>
      </c>
      <c r="E752" s="7">
        <v>15</v>
      </c>
      <c r="F752" s="8">
        <v>8</v>
      </c>
      <c r="G752" s="9">
        <f t="shared" si="44"/>
        <v>43327</v>
      </c>
      <c r="H752" s="9">
        <f t="shared" ca="1" si="45"/>
        <v>45584</v>
      </c>
      <c r="I752" s="10" t="str">
        <f t="shared" ca="1" si="46"/>
        <v>74 months</v>
      </c>
      <c r="J752" s="10">
        <f t="shared" ca="1" si="47"/>
        <v>6</v>
      </c>
    </row>
    <row r="753" spans="1:10" x14ac:dyDescent="0.25">
      <c r="A753" s="11">
        <v>109422</v>
      </c>
      <c r="B753" s="11">
        <v>34412.5</v>
      </c>
      <c r="C753" s="11">
        <v>412950</v>
      </c>
      <c r="D753" s="11">
        <v>2023</v>
      </c>
      <c r="E753" s="11">
        <v>10</v>
      </c>
      <c r="F753" s="12">
        <v>3</v>
      </c>
      <c r="G753" s="9">
        <f t="shared" si="44"/>
        <v>44995</v>
      </c>
      <c r="H753" s="9">
        <f t="shared" ca="1" si="45"/>
        <v>45584</v>
      </c>
      <c r="I753" s="10" t="str">
        <f t="shared" ca="1" si="46"/>
        <v>19 months</v>
      </c>
      <c r="J753" s="10">
        <f t="shared" ca="1" si="47"/>
        <v>2</v>
      </c>
    </row>
    <row r="754" spans="1:10" x14ac:dyDescent="0.25">
      <c r="A754" s="7">
        <v>164148</v>
      </c>
      <c r="B754" s="7">
        <v>15054.55</v>
      </c>
      <c r="C754" s="7">
        <v>180654.64</v>
      </c>
      <c r="D754" s="7">
        <v>2021</v>
      </c>
      <c r="E754" s="7">
        <v>7</v>
      </c>
      <c r="F754" s="8">
        <v>10</v>
      </c>
      <c r="G754" s="9">
        <f t="shared" si="44"/>
        <v>44476</v>
      </c>
      <c r="H754" s="9">
        <f t="shared" ca="1" si="45"/>
        <v>45584</v>
      </c>
      <c r="I754" s="10" t="str">
        <f t="shared" ca="1" si="46"/>
        <v>36 months</v>
      </c>
      <c r="J754" s="10">
        <f t="shared" ca="1" si="47"/>
        <v>3</v>
      </c>
    </row>
    <row r="755" spans="1:10" x14ac:dyDescent="0.25">
      <c r="A755" s="11">
        <v>660341</v>
      </c>
      <c r="B755" s="11">
        <v>34641.47</v>
      </c>
      <c r="C755" s="11">
        <v>415697.66</v>
      </c>
      <c r="D755" s="11">
        <v>2015</v>
      </c>
      <c r="E755" s="11">
        <v>4</v>
      </c>
      <c r="F755" s="12">
        <v>11</v>
      </c>
      <c r="G755" s="9">
        <f t="shared" si="44"/>
        <v>42312</v>
      </c>
      <c r="H755" s="9">
        <f t="shared" ca="1" si="45"/>
        <v>45584</v>
      </c>
      <c r="I755" s="10" t="str">
        <f t="shared" ca="1" si="46"/>
        <v>107 months</v>
      </c>
      <c r="J755" s="10">
        <f t="shared" ca="1" si="47"/>
        <v>9</v>
      </c>
    </row>
    <row r="756" spans="1:10" x14ac:dyDescent="0.25">
      <c r="A756" s="7">
        <v>527110</v>
      </c>
      <c r="B756" s="7">
        <v>5263.22</v>
      </c>
      <c r="C756" s="7">
        <v>63158.65</v>
      </c>
      <c r="D756" s="7">
        <v>2023</v>
      </c>
      <c r="E756" s="7">
        <v>20</v>
      </c>
      <c r="F756" s="8">
        <v>2</v>
      </c>
      <c r="G756" s="9">
        <f t="shared" si="44"/>
        <v>44977</v>
      </c>
      <c r="H756" s="9">
        <f t="shared" ca="1" si="45"/>
        <v>45584</v>
      </c>
      <c r="I756" s="10" t="str">
        <f t="shared" ca="1" si="46"/>
        <v>19 months</v>
      </c>
      <c r="J756" s="10">
        <f t="shared" ca="1" si="47"/>
        <v>2</v>
      </c>
    </row>
    <row r="757" spans="1:10" x14ac:dyDescent="0.25">
      <c r="A757" s="11">
        <v>996286</v>
      </c>
      <c r="B757" s="11">
        <v>15172.9</v>
      </c>
      <c r="C757" s="11">
        <v>182074.86</v>
      </c>
      <c r="D757" s="11">
        <v>2016</v>
      </c>
      <c r="E757" s="11">
        <v>30</v>
      </c>
      <c r="F757" s="12">
        <v>8</v>
      </c>
      <c r="G757" s="9">
        <f t="shared" si="44"/>
        <v>42612</v>
      </c>
      <c r="H757" s="9">
        <f t="shared" ca="1" si="45"/>
        <v>45584</v>
      </c>
      <c r="I757" s="10" t="str">
        <f t="shared" ca="1" si="46"/>
        <v>97 months</v>
      </c>
      <c r="J757" s="10">
        <f t="shared" ca="1" si="47"/>
        <v>8</v>
      </c>
    </row>
    <row r="758" spans="1:10" x14ac:dyDescent="0.25">
      <c r="A758" s="7">
        <v>750462</v>
      </c>
      <c r="B758" s="7">
        <v>42750.96</v>
      </c>
      <c r="C758" s="7">
        <v>513011.58</v>
      </c>
      <c r="D758" s="7">
        <v>2022</v>
      </c>
      <c r="E758" s="7">
        <v>14</v>
      </c>
      <c r="F758" s="8">
        <v>2</v>
      </c>
      <c r="G758" s="9">
        <f t="shared" si="44"/>
        <v>44606</v>
      </c>
      <c r="H758" s="9">
        <f t="shared" ca="1" si="45"/>
        <v>45584</v>
      </c>
      <c r="I758" s="10" t="str">
        <f t="shared" ca="1" si="46"/>
        <v>32 months</v>
      </c>
      <c r="J758" s="10">
        <f t="shared" ca="1" si="47"/>
        <v>3</v>
      </c>
    </row>
    <row r="759" spans="1:10" x14ac:dyDescent="0.25">
      <c r="A759" s="11">
        <v>255438</v>
      </c>
      <c r="B759" s="11">
        <v>42074.96</v>
      </c>
      <c r="C759" s="11">
        <v>504899.52</v>
      </c>
      <c r="D759" s="11">
        <v>2016</v>
      </c>
      <c r="E759" s="11">
        <v>15</v>
      </c>
      <c r="F759" s="12">
        <v>1</v>
      </c>
      <c r="G759" s="9">
        <f t="shared" si="44"/>
        <v>42384</v>
      </c>
      <c r="H759" s="9">
        <f t="shared" ca="1" si="45"/>
        <v>45584</v>
      </c>
      <c r="I759" s="10" t="str">
        <f t="shared" ca="1" si="46"/>
        <v>105 months</v>
      </c>
      <c r="J759" s="10">
        <f t="shared" ca="1" si="47"/>
        <v>9</v>
      </c>
    </row>
    <row r="760" spans="1:10" x14ac:dyDescent="0.25">
      <c r="A760" s="7">
        <v>299127</v>
      </c>
      <c r="B760" s="7">
        <v>49391</v>
      </c>
      <c r="C760" s="7">
        <v>592691.98</v>
      </c>
      <c r="D760" s="7">
        <v>2023</v>
      </c>
      <c r="E760" s="7">
        <v>31</v>
      </c>
      <c r="F760" s="8">
        <v>7</v>
      </c>
      <c r="G760" s="9">
        <f t="shared" si="44"/>
        <v>45138</v>
      </c>
      <c r="H760" s="9">
        <f t="shared" ca="1" si="45"/>
        <v>45584</v>
      </c>
      <c r="I760" s="10" t="str">
        <f t="shared" ca="1" si="46"/>
        <v>14 months</v>
      </c>
      <c r="J760" s="10">
        <f t="shared" ca="1" si="47"/>
        <v>1</v>
      </c>
    </row>
    <row r="761" spans="1:10" x14ac:dyDescent="0.25">
      <c r="A761" s="11">
        <v>193179</v>
      </c>
      <c r="B761" s="11">
        <v>42596.69</v>
      </c>
      <c r="C761" s="11">
        <v>511160.33</v>
      </c>
      <c r="D761" s="11">
        <v>2022</v>
      </c>
      <c r="E761" s="11">
        <v>27</v>
      </c>
      <c r="F761" s="12">
        <v>11</v>
      </c>
      <c r="G761" s="9">
        <f t="shared" si="44"/>
        <v>44892</v>
      </c>
      <c r="H761" s="9">
        <f t="shared" ca="1" si="45"/>
        <v>45584</v>
      </c>
      <c r="I761" s="10" t="str">
        <f t="shared" ca="1" si="46"/>
        <v>22 months</v>
      </c>
      <c r="J761" s="10">
        <f t="shared" ca="1" si="47"/>
        <v>2</v>
      </c>
    </row>
    <row r="762" spans="1:10" x14ac:dyDescent="0.25">
      <c r="A762" s="7">
        <v>512038</v>
      </c>
      <c r="B762" s="7">
        <v>14786.26</v>
      </c>
      <c r="C762" s="7">
        <v>177435.14</v>
      </c>
      <c r="D762" s="7">
        <v>2015</v>
      </c>
      <c r="E762" s="7">
        <v>1</v>
      </c>
      <c r="F762" s="8">
        <v>4</v>
      </c>
      <c r="G762" s="9">
        <f t="shared" si="44"/>
        <v>42095</v>
      </c>
      <c r="H762" s="9">
        <f t="shared" ca="1" si="45"/>
        <v>45584</v>
      </c>
      <c r="I762" s="10" t="str">
        <f t="shared" ca="1" si="46"/>
        <v>114 months</v>
      </c>
      <c r="J762" s="10">
        <f t="shared" ca="1" si="47"/>
        <v>10</v>
      </c>
    </row>
    <row r="763" spans="1:10" x14ac:dyDescent="0.25">
      <c r="A763" s="11">
        <v>663558</v>
      </c>
      <c r="B763" s="11">
        <v>46601.19</v>
      </c>
      <c r="C763" s="11">
        <v>559214.29</v>
      </c>
      <c r="D763" s="11">
        <v>2020</v>
      </c>
      <c r="E763" s="11">
        <v>30</v>
      </c>
      <c r="F763" s="12">
        <v>1</v>
      </c>
      <c r="G763" s="9">
        <f t="shared" si="44"/>
        <v>43860</v>
      </c>
      <c r="H763" s="9">
        <f t="shared" ca="1" si="45"/>
        <v>45584</v>
      </c>
      <c r="I763" s="10" t="str">
        <f t="shared" ca="1" si="46"/>
        <v>56 months</v>
      </c>
      <c r="J763" s="10">
        <f t="shared" ca="1" si="47"/>
        <v>5</v>
      </c>
    </row>
    <row r="764" spans="1:10" x14ac:dyDescent="0.25">
      <c r="A764" s="7">
        <v>364318</v>
      </c>
      <c r="B764" s="7">
        <v>29051.42</v>
      </c>
      <c r="C764" s="7">
        <v>348617.04</v>
      </c>
      <c r="D764" s="7">
        <v>2016</v>
      </c>
      <c r="E764" s="7">
        <v>20</v>
      </c>
      <c r="F764" s="8">
        <v>5</v>
      </c>
      <c r="G764" s="9">
        <f t="shared" si="44"/>
        <v>42510</v>
      </c>
      <c r="H764" s="9">
        <f t="shared" ca="1" si="45"/>
        <v>45584</v>
      </c>
      <c r="I764" s="10" t="str">
        <f t="shared" ca="1" si="46"/>
        <v>100 months</v>
      </c>
      <c r="J764" s="10">
        <f t="shared" ca="1" si="47"/>
        <v>8</v>
      </c>
    </row>
    <row r="765" spans="1:10" x14ac:dyDescent="0.25">
      <c r="A765" s="11">
        <v>111487</v>
      </c>
      <c r="B765" s="11">
        <v>11731.93</v>
      </c>
      <c r="C765" s="11">
        <v>140783.10999999999</v>
      </c>
      <c r="D765" s="11">
        <v>2023</v>
      </c>
      <c r="E765" s="11">
        <v>2</v>
      </c>
      <c r="F765" s="12">
        <v>4</v>
      </c>
      <c r="G765" s="9">
        <f t="shared" si="44"/>
        <v>45018</v>
      </c>
      <c r="H765" s="9">
        <f t="shared" ca="1" si="45"/>
        <v>45584</v>
      </c>
      <c r="I765" s="10" t="str">
        <f t="shared" ca="1" si="46"/>
        <v>18 months</v>
      </c>
      <c r="J765" s="10">
        <f t="shared" ca="1" si="47"/>
        <v>2</v>
      </c>
    </row>
    <row r="766" spans="1:10" x14ac:dyDescent="0.25">
      <c r="A766" s="7">
        <v>509550</v>
      </c>
      <c r="B766" s="7">
        <v>39221.97</v>
      </c>
      <c r="C766" s="7">
        <v>470663.66</v>
      </c>
      <c r="D766" s="7">
        <v>2018</v>
      </c>
      <c r="E766" s="7">
        <v>20</v>
      </c>
      <c r="F766" s="8">
        <v>2</v>
      </c>
      <c r="G766" s="9">
        <f t="shared" si="44"/>
        <v>43151</v>
      </c>
      <c r="H766" s="9">
        <f t="shared" ca="1" si="45"/>
        <v>45584</v>
      </c>
      <c r="I766" s="10" t="str">
        <f t="shared" ca="1" si="46"/>
        <v>79 months</v>
      </c>
      <c r="J766" s="10">
        <f t="shared" ca="1" si="47"/>
        <v>7</v>
      </c>
    </row>
    <row r="767" spans="1:10" x14ac:dyDescent="0.25">
      <c r="A767" s="11">
        <v>164492</v>
      </c>
      <c r="B767" s="11">
        <v>18187.07</v>
      </c>
      <c r="C767" s="11">
        <v>218244.8</v>
      </c>
      <c r="D767" s="11">
        <v>2016</v>
      </c>
      <c r="E767" s="11">
        <v>24</v>
      </c>
      <c r="F767" s="12">
        <v>5</v>
      </c>
      <c r="G767" s="9">
        <f t="shared" si="44"/>
        <v>42514</v>
      </c>
      <c r="H767" s="9">
        <f t="shared" ca="1" si="45"/>
        <v>45584</v>
      </c>
      <c r="I767" s="10" t="str">
        <f t="shared" ca="1" si="46"/>
        <v>100 months</v>
      </c>
      <c r="J767" s="10">
        <f t="shared" ca="1" si="47"/>
        <v>8</v>
      </c>
    </row>
    <row r="768" spans="1:10" x14ac:dyDescent="0.25">
      <c r="A768" s="7">
        <v>270306</v>
      </c>
      <c r="B768" s="7">
        <v>788.22</v>
      </c>
      <c r="C768" s="7">
        <v>9458.6299999999992</v>
      </c>
      <c r="D768" s="7">
        <v>2019</v>
      </c>
      <c r="E768" s="7">
        <v>29</v>
      </c>
      <c r="F768" s="8">
        <v>1</v>
      </c>
      <c r="G768" s="9">
        <f t="shared" si="44"/>
        <v>43494</v>
      </c>
      <c r="H768" s="9">
        <f t="shared" ca="1" si="45"/>
        <v>45584</v>
      </c>
      <c r="I768" s="10" t="str">
        <f t="shared" ca="1" si="46"/>
        <v>68 months</v>
      </c>
      <c r="J768" s="10">
        <f t="shared" ca="1" si="47"/>
        <v>6</v>
      </c>
    </row>
    <row r="769" spans="1:10" x14ac:dyDescent="0.25">
      <c r="A769" s="11">
        <v>869316</v>
      </c>
      <c r="B769" s="11">
        <v>12619.33</v>
      </c>
      <c r="C769" s="11">
        <v>151431.95000000001</v>
      </c>
      <c r="D769" s="11">
        <v>2018</v>
      </c>
      <c r="E769" s="11">
        <v>29</v>
      </c>
      <c r="F769" s="12">
        <v>7</v>
      </c>
      <c r="G769" s="9">
        <f t="shared" si="44"/>
        <v>43310</v>
      </c>
      <c r="H769" s="9">
        <f t="shared" ca="1" si="45"/>
        <v>45584</v>
      </c>
      <c r="I769" s="10" t="str">
        <f t="shared" ca="1" si="46"/>
        <v>74 months</v>
      </c>
      <c r="J769" s="10">
        <f t="shared" ca="1" si="47"/>
        <v>6</v>
      </c>
    </row>
    <row r="770" spans="1:10" x14ac:dyDescent="0.25">
      <c r="A770" s="7">
        <v>804302</v>
      </c>
      <c r="B770" s="7">
        <v>40295.26</v>
      </c>
      <c r="C770" s="7">
        <v>483543.15</v>
      </c>
      <c r="D770" s="7">
        <v>2019</v>
      </c>
      <c r="E770" s="7">
        <v>8</v>
      </c>
      <c r="F770" s="8">
        <v>8</v>
      </c>
      <c r="G770" s="9">
        <f t="shared" si="44"/>
        <v>43685</v>
      </c>
      <c r="H770" s="9">
        <f t="shared" ca="1" si="45"/>
        <v>45584</v>
      </c>
      <c r="I770" s="10" t="str">
        <f t="shared" ca="1" si="46"/>
        <v>62 months</v>
      </c>
      <c r="J770" s="10">
        <f t="shared" ca="1" si="47"/>
        <v>5</v>
      </c>
    </row>
    <row r="771" spans="1:10" x14ac:dyDescent="0.25">
      <c r="A771" s="11">
        <v>575106</v>
      </c>
      <c r="B771" s="11">
        <v>42586.1</v>
      </c>
      <c r="C771" s="11">
        <v>511033.19</v>
      </c>
      <c r="D771" s="11">
        <v>2020</v>
      </c>
      <c r="E771" s="11">
        <v>4</v>
      </c>
      <c r="F771" s="12">
        <v>8</v>
      </c>
      <c r="G771" s="9">
        <f t="shared" ref="G771:G834" si="48">DATE(D771,F771,E771)</f>
        <v>44047</v>
      </c>
      <c r="H771" s="9">
        <f t="shared" ref="H771:H834" ca="1" si="49">TODAY()</f>
        <v>45584</v>
      </c>
      <c r="I771" s="10" t="str">
        <f t="shared" ref="I771:I834" ca="1" si="50">DATEDIF(G771,H771,"M") &amp;" months"</f>
        <v>50 months</v>
      </c>
      <c r="J771" s="10">
        <f t="shared" ref="J771:J834" ca="1" si="51">ROUND(YEARFRAC(G771,H771),0)</f>
        <v>4</v>
      </c>
    </row>
    <row r="772" spans="1:10" x14ac:dyDescent="0.25">
      <c r="A772" s="7">
        <v>920673</v>
      </c>
      <c r="B772" s="7">
        <v>34313.31</v>
      </c>
      <c r="C772" s="7">
        <v>411759.78</v>
      </c>
      <c r="D772" s="7">
        <v>2014</v>
      </c>
      <c r="E772" s="7">
        <v>7</v>
      </c>
      <c r="F772" s="8">
        <v>11</v>
      </c>
      <c r="G772" s="9">
        <f t="shared" si="48"/>
        <v>41950</v>
      </c>
      <c r="H772" s="9">
        <f t="shared" ca="1" si="49"/>
        <v>45584</v>
      </c>
      <c r="I772" s="10" t="str">
        <f t="shared" ca="1" si="50"/>
        <v>119 months</v>
      </c>
      <c r="J772" s="10">
        <f t="shared" ca="1" si="51"/>
        <v>10</v>
      </c>
    </row>
    <row r="773" spans="1:10" x14ac:dyDescent="0.25">
      <c r="A773" s="11">
        <v>158566</v>
      </c>
      <c r="B773" s="11">
        <v>27341.7</v>
      </c>
      <c r="C773" s="11">
        <v>328100.42</v>
      </c>
      <c r="D773" s="11">
        <v>2021</v>
      </c>
      <c r="E773" s="11">
        <v>12</v>
      </c>
      <c r="F773" s="12">
        <v>1</v>
      </c>
      <c r="G773" s="9">
        <f t="shared" si="48"/>
        <v>44208</v>
      </c>
      <c r="H773" s="9">
        <f t="shared" ca="1" si="49"/>
        <v>45584</v>
      </c>
      <c r="I773" s="10" t="str">
        <f t="shared" ca="1" si="50"/>
        <v>45 months</v>
      </c>
      <c r="J773" s="10">
        <f t="shared" ca="1" si="51"/>
        <v>4</v>
      </c>
    </row>
    <row r="774" spans="1:10" x14ac:dyDescent="0.25">
      <c r="A774" s="7">
        <v>599572</v>
      </c>
      <c r="B774" s="7">
        <v>15147.92</v>
      </c>
      <c r="C774" s="7">
        <v>181775.06</v>
      </c>
      <c r="D774" s="7">
        <v>2024</v>
      </c>
      <c r="E774" s="7">
        <v>13</v>
      </c>
      <c r="F774" s="8">
        <v>3</v>
      </c>
      <c r="G774" s="9">
        <f t="shared" si="48"/>
        <v>45364</v>
      </c>
      <c r="H774" s="9">
        <f t="shared" ca="1" si="49"/>
        <v>45584</v>
      </c>
      <c r="I774" s="10" t="str">
        <f t="shared" ca="1" si="50"/>
        <v>7 months</v>
      </c>
      <c r="J774" s="10">
        <f t="shared" ca="1" si="51"/>
        <v>1</v>
      </c>
    </row>
    <row r="775" spans="1:10" x14ac:dyDescent="0.25">
      <c r="A775" s="11">
        <v>806025</v>
      </c>
      <c r="B775" s="11">
        <v>13601.75</v>
      </c>
      <c r="C775" s="11">
        <v>163220.94</v>
      </c>
      <c r="D775" s="11">
        <v>2023</v>
      </c>
      <c r="E775" s="11">
        <v>6</v>
      </c>
      <c r="F775" s="12">
        <v>2</v>
      </c>
      <c r="G775" s="9">
        <f t="shared" si="48"/>
        <v>44963</v>
      </c>
      <c r="H775" s="9">
        <f t="shared" ca="1" si="49"/>
        <v>45584</v>
      </c>
      <c r="I775" s="10" t="str">
        <f t="shared" ca="1" si="50"/>
        <v>20 months</v>
      </c>
      <c r="J775" s="10">
        <f t="shared" ca="1" si="51"/>
        <v>2</v>
      </c>
    </row>
    <row r="776" spans="1:10" x14ac:dyDescent="0.25">
      <c r="A776" s="7">
        <v>766491</v>
      </c>
      <c r="B776" s="7">
        <v>17536.09</v>
      </c>
      <c r="C776" s="7">
        <v>210433.11</v>
      </c>
      <c r="D776" s="7">
        <v>2022</v>
      </c>
      <c r="E776" s="7">
        <v>30</v>
      </c>
      <c r="F776" s="8">
        <v>9</v>
      </c>
      <c r="G776" s="9">
        <f t="shared" si="48"/>
        <v>44834</v>
      </c>
      <c r="H776" s="9">
        <f t="shared" ca="1" si="49"/>
        <v>45584</v>
      </c>
      <c r="I776" s="10" t="str">
        <f t="shared" ca="1" si="50"/>
        <v>24 months</v>
      </c>
      <c r="J776" s="10">
        <f t="shared" ca="1" si="51"/>
        <v>2</v>
      </c>
    </row>
    <row r="777" spans="1:10" x14ac:dyDescent="0.25">
      <c r="A777" s="11">
        <v>766518</v>
      </c>
      <c r="B777" s="11">
        <v>28307.79</v>
      </c>
      <c r="C777" s="11">
        <v>339693.48</v>
      </c>
      <c r="D777" s="11">
        <v>2021</v>
      </c>
      <c r="E777" s="11">
        <v>7</v>
      </c>
      <c r="F777" s="12">
        <v>6</v>
      </c>
      <c r="G777" s="9">
        <f t="shared" si="48"/>
        <v>44354</v>
      </c>
      <c r="H777" s="9">
        <f t="shared" ca="1" si="49"/>
        <v>45584</v>
      </c>
      <c r="I777" s="10" t="str">
        <f t="shared" ca="1" si="50"/>
        <v>40 months</v>
      </c>
      <c r="J777" s="10">
        <f t="shared" ca="1" si="51"/>
        <v>3</v>
      </c>
    </row>
    <row r="778" spans="1:10" x14ac:dyDescent="0.25">
      <c r="A778" s="7">
        <v>331416</v>
      </c>
      <c r="B778" s="7">
        <v>33882.58</v>
      </c>
      <c r="C778" s="7">
        <v>406590.92</v>
      </c>
      <c r="D778" s="7">
        <v>2016</v>
      </c>
      <c r="E778" s="7">
        <v>30</v>
      </c>
      <c r="F778" s="8">
        <v>12</v>
      </c>
      <c r="G778" s="9">
        <f t="shared" si="48"/>
        <v>42734</v>
      </c>
      <c r="H778" s="9">
        <f t="shared" ca="1" si="49"/>
        <v>45584</v>
      </c>
      <c r="I778" s="10" t="str">
        <f t="shared" ca="1" si="50"/>
        <v>93 months</v>
      </c>
      <c r="J778" s="10">
        <f t="shared" ca="1" si="51"/>
        <v>8</v>
      </c>
    </row>
    <row r="779" spans="1:10" x14ac:dyDescent="0.25">
      <c r="A779" s="11">
        <v>292679</v>
      </c>
      <c r="B779" s="11">
        <v>47895.040000000001</v>
      </c>
      <c r="C779" s="11">
        <v>574740.43999999994</v>
      </c>
      <c r="D779" s="11">
        <v>2018</v>
      </c>
      <c r="E779" s="11">
        <v>23</v>
      </c>
      <c r="F779" s="12">
        <v>5</v>
      </c>
      <c r="G779" s="9">
        <f t="shared" si="48"/>
        <v>43243</v>
      </c>
      <c r="H779" s="9">
        <f t="shared" ca="1" si="49"/>
        <v>45584</v>
      </c>
      <c r="I779" s="10" t="str">
        <f t="shared" ca="1" si="50"/>
        <v>76 months</v>
      </c>
      <c r="J779" s="10">
        <f t="shared" ca="1" si="51"/>
        <v>6</v>
      </c>
    </row>
    <row r="780" spans="1:10" x14ac:dyDescent="0.25">
      <c r="A780" s="7">
        <v>372937</v>
      </c>
      <c r="B780" s="7">
        <v>15232.7</v>
      </c>
      <c r="C780" s="7">
        <v>182792.46</v>
      </c>
      <c r="D780" s="7">
        <v>2022</v>
      </c>
      <c r="E780" s="7">
        <v>21</v>
      </c>
      <c r="F780" s="8">
        <v>9</v>
      </c>
      <c r="G780" s="9">
        <f t="shared" si="48"/>
        <v>44825</v>
      </c>
      <c r="H780" s="9">
        <f t="shared" ca="1" si="49"/>
        <v>45584</v>
      </c>
      <c r="I780" s="10" t="str">
        <f t="shared" ca="1" si="50"/>
        <v>24 months</v>
      </c>
      <c r="J780" s="10">
        <f t="shared" ca="1" si="51"/>
        <v>2</v>
      </c>
    </row>
    <row r="781" spans="1:10" x14ac:dyDescent="0.25">
      <c r="A781" s="11">
        <v>622954</v>
      </c>
      <c r="B781" s="11">
        <v>15362.23</v>
      </c>
      <c r="C781" s="11">
        <v>184346.79</v>
      </c>
      <c r="D781" s="11">
        <v>2022</v>
      </c>
      <c r="E781" s="11">
        <v>3</v>
      </c>
      <c r="F781" s="12">
        <v>1</v>
      </c>
      <c r="G781" s="9">
        <f t="shared" si="48"/>
        <v>44564</v>
      </c>
      <c r="H781" s="9">
        <f t="shared" ca="1" si="49"/>
        <v>45584</v>
      </c>
      <c r="I781" s="10" t="str">
        <f t="shared" ca="1" si="50"/>
        <v>33 months</v>
      </c>
      <c r="J781" s="10">
        <f t="shared" ca="1" si="51"/>
        <v>3</v>
      </c>
    </row>
    <row r="782" spans="1:10" x14ac:dyDescent="0.25">
      <c r="A782" s="7">
        <v>373747</v>
      </c>
      <c r="B782" s="7">
        <v>39036.76</v>
      </c>
      <c r="C782" s="7">
        <v>468441.08</v>
      </c>
      <c r="D782" s="7">
        <v>2021</v>
      </c>
      <c r="E782" s="7">
        <v>1</v>
      </c>
      <c r="F782" s="8">
        <v>9</v>
      </c>
      <c r="G782" s="9">
        <f t="shared" si="48"/>
        <v>44440</v>
      </c>
      <c r="H782" s="9">
        <f t="shared" ca="1" si="49"/>
        <v>45584</v>
      </c>
      <c r="I782" s="10" t="str">
        <f t="shared" ca="1" si="50"/>
        <v>37 months</v>
      </c>
      <c r="J782" s="10">
        <f t="shared" ca="1" si="51"/>
        <v>3</v>
      </c>
    </row>
    <row r="783" spans="1:10" x14ac:dyDescent="0.25">
      <c r="A783" s="11">
        <v>744020</v>
      </c>
      <c r="B783" s="11">
        <v>42128.2</v>
      </c>
      <c r="C783" s="11">
        <v>505538.42</v>
      </c>
      <c r="D783" s="11">
        <v>2022</v>
      </c>
      <c r="E783" s="11">
        <v>20</v>
      </c>
      <c r="F783" s="12">
        <v>2</v>
      </c>
      <c r="G783" s="9">
        <f t="shared" si="48"/>
        <v>44612</v>
      </c>
      <c r="H783" s="9">
        <f t="shared" ca="1" si="49"/>
        <v>45584</v>
      </c>
      <c r="I783" s="10" t="str">
        <f t="shared" ca="1" si="50"/>
        <v>31 months</v>
      </c>
      <c r="J783" s="10">
        <f t="shared" ca="1" si="51"/>
        <v>3</v>
      </c>
    </row>
    <row r="784" spans="1:10" x14ac:dyDescent="0.25">
      <c r="A784" s="7">
        <v>121763</v>
      </c>
      <c r="B784" s="7">
        <v>19603.11</v>
      </c>
      <c r="C784" s="7">
        <v>235237.3</v>
      </c>
      <c r="D784" s="7">
        <v>2022</v>
      </c>
      <c r="E784" s="7">
        <v>27</v>
      </c>
      <c r="F784" s="8">
        <v>7</v>
      </c>
      <c r="G784" s="9">
        <f t="shared" si="48"/>
        <v>44769</v>
      </c>
      <c r="H784" s="9">
        <f t="shared" ca="1" si="49"/>
        <v>45584</v>
      </c>
      <c r="I784" s="10" t="str">
        <f t="shared" ca="1" si="50"/>
        <v>26 months</v>
      </c>
      <c r="J784" s="10">
        <f t="shared" ca="1" si="51"/>
        <v>2</v>
      </c>
    </row>
    <row r="785" spans="1:10" x14ac:dyDescent="0.25">
      <c r="A785" s="11">
        <v>308701</v>
      </c>
      <c r="B785" s="11">
        <v>42997.87</v>
      </c>
      <c r="C785" s="11">
        <v>515974.40000000002</v>
      </c>
      <c r="D785" s="11">
        <v>2021</v>
      </c>
      <c r="E785" s="11">
        <v>2</v>
      </c>
      <c r="F785" s="12">
        <v>11</v>
      </c>
      <c r="G785" s="9">
        <f t="shared" si="48"/>
        <v>44502</v>
      </c>
      <c r="H785" s="9">
        <f t="shared" ca="1" si="49"/>
        <v>45584</v>
      </c>
      <c r="I785" s="10" t="str">
        <f t="shared" ca="1" si="50"/>
        <v>35 months</v>
      </c>
      <c r="J785" s="10">
        <f t="shared" ca="1" si="51"/>
        <v>3</v>
      </c>
    </row>
    <row r="786" spans="1:10" x14ac:dyDescent="0.25">
      <c r="A786" s="7">
        <v>436545</v>
      </c>
      <c r="B786" s="7">
        <v>48174.17</v>
      </c>
      <c r="C786" s="7">
        <v>578090.01</v>
      </c>
      <c r="D786" s="7">
        <v>2017</v>
      </c>
      <c r="E786" s="7">
        <v>4</v>
      </c>
      <c r="F786" s="8">
        <v>3</v>
      </c>
      <c r="G786" s="9">
        <f t="shared" si="48"/>
        <v>42798</v>
      </c>
      <c r="H786" s="9">
        <f t="shared" ca="1" si="49"/>
        <v>45584</v>
      </c>
      <c r="I786" s="10" t="str">
        <f t="shared" ca="1" si="50"/>
        <v>91 months</v>
      </c>
      <c r="J786" s="10">
        <f t="shared" ca="1" si="51"/>
        <v>8</v>
      </c>
    </row>
    <row r="787" spans="1:10" x14ac:dyDescent="0.25">
      <c r="A787" s="11">
        <v>755959</v>
      </c>
      <c r="B787" s="11">
        <v>30569.52</v>
      </c>
      <c r="C787" s="11">
        <v>366834.2</v>
      </c>
      <c r="D787" s="11">
        <v>2019</v>
      </c>
      <c r="E787" s="11">
        <v>24</v>
      </c>
      <c r="F787" s="12">
        <v>10</v>
      </c>
      <c r="G787" s="9">
        <f t="shared" si="48"/>
        <v>43762</v>
      </c>
      <c r="H787" s="9">
        <f t="shared" ca="1" si="49"/>
        <v>45584</v>
      </c>
      <c r="I787" s="10" t="str">
        <f t="shared" ca="1" si="50"/>
        <v>59 months</v>
      </c>
      <c r="J787" s="10">
        <f t="shared" ca="1" si="51"/>
        <v>5</v>
      </c>
    </row>
    <row r="788" spans="1:10" x14ac:dyDescent="0.25">
      <c r="A788" s="7">
        <v>732660</v>
      </c>
      <c r="B788" s="7">
        <v>26716.63</v>
      </c>
      <c r="C788" s="7">
        <v>320599.59000000003</v>
      </c>
      <c r="D788" s="7">
        <v>2023</v>
      </c>
      <c r="E788" s="7">
        <v>1</v>
      </c>
      <c r="F788" s="8">
        <v>10</v>
      </c>
      <c r="G788" s="9">
        <f t="shared" si="48"/>
        <v>45200</v>
      </c>
      <c r="H788" s="9">
        <f t="shared" ca="1" si="49"/>
        <v>45584</v>
      </c>
      <c r="I788" s="10" t="str">
        <f t="shared" ca="1" si="50"/>
        <v>12 months</v>
      </c>
      <c r="J788" s="10">
        <f t="shared" ca="1" si="51"/>
        <v>1</v>
      </c>
    </row>
    <row r="789" spans="1:10" x14ac:dyDescent="0.25">
      <c r="A789" s="11">
        <v>538554</v>
      </c>
      <c r="B789" s="11">
        <v>29425.9</v>
      </c>
      <c r="C789" s="11">
        <v>353110.84</v>
      </c>
      <c r="D789" s="11">
        <v>2015</v>
      </c>
      <c r="E789" s="11">
        <v>24</v>
      </c>
      <c r="F789" s="12">
        <v>6</v>
      </c>
      <c r="G789" s="9">
        <f t="shared" si="48"/>
        <v>42179</v>
      </c>
      <c r="H789" s="9">
        <f t="shared" ca="1" si="49"/>
        <v>45584</v>
      </c>
      <c r="I789" s="10" t="str">
        <f t="shared" ca="1" si="50"/>
        <v>111 months</v>
      </c>
      <c r="J789" s="10">
        <f t="shared" ca="1" si="51"/>
        <v>9</v>
      </c>
    </row>
    <row r="790" spans="1:10" x14ac:dyDescent="0.25">
      <c r="A790" s="7">
        <v>556485</v>
      </c>
      <c r="B790" s="7">
        <v>24314.21</v>
      </c>
      <c r="C790" s="7">
        <v>291770.46999999997</v>
      </c>
      <c r="D790" s="7">
        <v>2023</v>
      </c>
      <c r="E790" s="7">
        <v>20</v>
      </c>
      <c r="F790" s="8">
        <v>1</v>
      </c>
      <c r="G790" s="9">
        <f t="shared" si="48"/>
        <v>44946</v>
      </c>
      <c r="H790" s="9">
        <f t="shared" ca="1" si="49"/>
        <v>45584</v>
      </c>
      <c r="I790" s="10" t="str">
        <f t="shared" ca="1" si="50"/>
        <v>20 months</v>
      </c>
      <c r="J790" s="10">
        <f t="shared" ca="1" si="51"/>
        <v>2</v>
      </c>
    </row>
    <row r="791" spans="1:10" x14ac:dyDescent="0.25">
      <c r="A791" s="11">
        <v>586515</v>
      </c>
      <c r="B791" s="11">
        <v>5533.25</v>
      </c>
      <c r="C791" s="11">
        <v>66398.990000000005</v>
      </c>
      <c r="D791" s="11">
        <v>2017</v>
      </c>
      <c r="E791" s="11">
        <v>11</v>
      </c>
      <c r="F791" s="12">
        <v>3</v>
      </c>
      <c r="G791" s="9">
        <f t="shared" si="48"/>
        <v>42805</v>
      </c>
      <c r="H791" s="9">
        <f t="shared" ca="1" si="49"/>
        <v>45584</v>
      </c>
      <c r="I791" s="10" t="str">
        <f t="shared" ca="1" si="50"/>
        <v>91 months</v>
      </c>
      <c r="J791" s="10">
        <f t="shared" ca="1" si="51"/>
        <v>8</v>
      </c>
    </row>
    <row r="792" spans="1:10" x14ac:dyDescent="0.25">
      <c r="A792" s="7">
        <v>639758</v>
      </c>
      <c r="B792" s="7">
        <v>47327.58</v>
      </c>
      <c r="C792" s="7">
        <v>567930.97</v>
      </c>
      <c r="D792" s="7">
        <v>2022</v>
      </c>
      <c r="E792" s="7">
        <v>4</v>
      </c>
      <c r="F792" s="8">
        <v>3</v>
      </c>
      <c r="G792" s="9">
        <f t="shared" si="48"/>
        <v>44624</v>
      </c>
      <c r="H792" s="9">
        <f t="shared" ca="1" si="49"/>
        <v>45584</v>
      </c>
      <c r="I792" s="10" t="str">
        <f t="shared" ca="1" si="50"/>
        <v>31 months</v>
      </c>
      <c r="J792" s="10">
        <f t="shared" ca="1" si="51"/>
        <v>3</v>
      </c>
    </row>
    <row r="793" spans="1:10" x14ac:dyDescent="0.25">
      <c r="A793" s="11">
        <v>792913</v>
      </c>
      <c r="B793" s="11">
        <v>44961.06</v>
      </c>
      <c r="C793" s="11">
        <v>539532.73</v>
      </c>
      <c r="D793" s="11">
        <v>2021</v>
      </c>
      <c r="E793" s="11">
        <v>29</v>
      </c>
      <c r="F793" s="12">
        <v>10</v>
      </c>
      <c r="G793" s="9">
        <f t="shared" si="48"/>
        <v>44498</v>
      </c>
      <c r="H793" s="9">
        <f t="shared" ca="1" si="49"/>
        <v>45584</v>
      </c>
      <c r="I793" s="10" t="str">
        <f t="shared" ca="1" si="50"/>
        <v>35 months</v>
      </c>
      <c r="J793" s="10">
        <f t="shared" ca="1" si="51"/>
        <v>3</v>
      </c>
    </row>
    <row r="794" spans="1:10" x14ac:dyDescent="0.25">
      <c r="A794" s="7">
        <v>291235</v>
      </c>
      <c r="B794" s="7">
        <v>26470.84</v>
      </c>
      <c r="C794" s="7">
        <v>317650.13</v>
      </c>
      <c r="D794" s="7">
        <v>2021</v>
      </c>
      <c r="E794" s="7">
        <v>26</v>
      </c>
      <c r="F794" s="8">
        <v>1</v>
      </c>
      <c r="G794" s="9">
        <f t="shared" si="48"/>
        <v>44222</v>
      </c>
      <c r="H794" s="9">
        <f t="shared" ca="1" si="49"/>
        <v>45584</v>
      </c>
      <c r="I794" s="10" t="str">
        <f t="shared" ca="1" si="50"/>
        <v>44 months</v>
      </c>
      <c r="J794" s="10">
        <f t="shared" ca="1" si="51"/>
        <v>4</v>
      </c>
    </row>
    <row r="795" spans="1:10" x14ac:dyDescent="0.25">
      <c r="A795" s="11">
        <v>555092</v>
      </c>
      <c r="B795" s="11">
        <v>12339.82</v>
      </c>
      <c r="C795" s="11">
        <v>148077.79</v>
      </c>
      <c r="D795" s="11">
        <v>2015</v>
      </c>
      <c r="E795" s="11">
        <v>28</v>
      </c>
      <c r="F795" s="12">
        <v>3</v>
      </c>
      <c r="G795" s="9">
        <f t="shared" si="48"/>
        <v>42091</v>
      </c>
      <c r="H795" s="9">
        <f t="shared" ca="1" si="49"/>
        <v>45584</v>
      </c>
      <c r="I795" s="10" t="str">
        <f t="shared" ca="1" si="50"/>
        <v>114 months</v>
      </c>
      <c r="J795" s="10">
        <f t="shared" ca="1" si="51"/>
        <v>10</v>
      </c>
    </row>
    <row r="796" spans="1:10" x14ac:dyDescent="0.25">
      <c r="A796" s="7">
        <v>739750</v>
      </c>
      <c r="B796" s="7">
        <v>10086.14</v>
      </c>
      <c r="C796" s="7">
        <v>121033.74</v>
      </c>
      <c r="D796" s="7">
        <v>2024</v>
      </c>
      <c r="E796" s="7">
        <v>13</v>
      </c>
      <c r="F796" s="8">
        <v>7</v>
      </c>
      <c r="G796" s="9">
        <f t="shared" si="48"/>
        <v>45486</v>
      </c>
      <c r="H796" s="9">
        <f t="shared" ca="1" si="49"/>
        <v>45584</v>
      </c>
      <c r="I796" s="10" t="str">
        <f t="shared" ca="1" si="50"/>
        <v>3 months</v>
      </c>
      <c r="J796" s="10">
        <f t="shared" ca="1" si="51"/>
        <v>0</v>
      </c>
    </row>
    <row r="797" spans="1:10" x14ac:dyDescent="0.25">
      <c r="A797" s="11">
        <v>193460</v>
      </c>
      <c r="B797" s="11">
        <v>48428.11</v>
      </c>
      <c r="C797" s="11">
        <v>581137.28</v>
      </c>
      <c r="D797" s="11">
        <v>2019</v>
      </c>
      <c r="E797" s="11">
        <v>20</v>
      </c>
      <c r="F797" s="12">
        <v>3</v>
      </c>
      <c r="G797" s="9">
        <f t="shared" si="48"/>
        <v>43544</v>
      </c>
      <c r="H797" s="9">
        <f t="shared" ca="1" si="49"/>
        <v>45584</v>
      </c>
      <c r="I797" s="10" t="str">
        <f t="shared" ca="1" si="50"/>
        <v>66 months</v>
      </c>
      <c r="J797" s="10">
        <f t="shared" ca="1" si="51"/>
        <v>6</v>
      </c>
    </row>
    <row r="798" spans="1:10" x14ac:dyDescent="0.25">
      <c r="A798" s="7">
        <v>896181</v>
      </c>
      <c r="B798" s="7">
        <v>41703.32</v>
      </c>
      <c r="C798" s="7">
        <v>500439.85</v>
      </c>
      <c r="D798" s="7">
        <v>2016</v>
      </c>
      <c r="E798" s="7">
        <v>22</v>
      </c>
      <c r="F798" s="8">
        <v>5</v>
      </c>
      <c r="G798" s="9">
        <f t="shared" si="48"/>
        <v>42512</v>
      </c>
      <c r="H798" s="9">
        <f t="shared" ca="1" si="49"/>
        <v>45584</v>
      </c>
      <c r="I798" s="10" t="str">
        <f t="shared" ca="1" si="50"/>
        <v>100 months</v>
      </c>
      <c r="J798" s="10">
        <f t="shared" ca="1" si="51"/>
        <v>8</v>
      </c>
    </row>
    <row r="799" spans="1:10" x14ac:dyDescent="0.25">
      <c r="A799" s="11">
        <v>581500</v>
      </c>
      <c r="B799" s="11">
        <v>13401.57</v>
      </c>
      <c r="C799" s="11">
        <v>160818.85999999999</v>
      </c>
      <c r="D799" s="11">
        <v>2023</v>
      </c>
      <c r="E799" s="11">
        <v>26</v>
      </c>
      <c r="F799" s="12">
        <v>6</v>
      </c>
      <c r="G799" s="9">
        <f t="shared" si="48"/>
        <v>45103</v>
      </c>
      <c r="H799" s="9">
        <f t="shared" ca="1" si="49"/>
        <v>45584</v>
      </c>
      <c r="I799" s="10" t="str">
        <f t="shared" ca="1" si="50"/>
        <v>15 months</v>
      </c>
      <c r="J799" s="10">
        <f t="shared" ca="1" si="51"/>
        <v>1</v>
      </c>
    </row>
    <row r="800" spans="1:10" x14ac:dyDescent="0.25">
      <c r="A800" s="7">
        <v>220618</v>
      </c>
      <c r="B800" s="7">
        <v>48699.79</v>
      </c>
      <c r="C800" s="7">
        <v>584397.53</v>
      </c>
      <c r="D800" s="7">
        <v>2019</v>
      </c>
      <c r="E800" s="7">
        <v>1</v>
      </c>
      <c r="F800" s="8">
        <v>12</v>
      </c>
      <c r="G800" s="9">
        <f t="shared" si="48"/>
        <v>43800</v>
      </c>
      <c r="H800" s="9">
        <f t="shared" ca="1" si="49"/>
        <v>45584</v>
      </c>
      <c r="I800" s="10" t="str">
        <f t="shared" ca="1" si="50"/>
        <v>58 months</v>
      </c>
      <c r="J800" s="10">
        <f t="shared" ca="1" si="51"/>
        <v>5</v>
      </c>
    </row>
    <row r="801" spans="1:10" x14ac:dyDescent="0.25">
      <c r="A801" s="11">
        <v>100929</v>
      </c>
      <c r="B801" s="11">
        <v>1236.6400000000001</v>
      </c>
      <c r="C801" s="11">
        <v>14839.74</v>
      </c>
      <c r="D801" s="11">
        <v>2016</v>
      </c>
      <c r="E801" s="11">
        <v>8</v>
      </c>
      <c r="F801" s="12">
        <v>12</v>
      </c>
      <c r="G801" s="9">
        <f t="shared" si="48"/>
        <v>42712</v>
      </c>
      <c r="H801" s="9">
        <f t="shared" ca="1" si="49"/>
        <v>45584</v>
      </c>
      <c r="I801" s="10" t="str">
        <f t="shared" ca="1" si="50"/>
        <v>94 months</v>
      </c>
      <c r="J801" s="10">
        <f t="shared" ca="1" si="51"/>
        <v>8</v>
      </c>
    </row>
    <row r="802" spans="1:10" x14ac:dyDescent="0.25">
      <c r="A802" s="7">
        <v>499737</v>
      </c>
      <c r="B802" s="7">
        <v>38885.17</v>
      </c>
      <c r="C802" s="7">
        <v>466622.04</v>
      </c>
      <c r="D802" s="7">
        <v>2017</v>
      </c>
      <c r="E802" s="7">
        <v>30</v>
      </c>
      <c r="F802" s="8">
        <v>11</v>
      </c>
      <c r="G802" s="9">
        <f t="shared" si="48"/>
        <v>43069</v>
      </c>
      <c r="H802" s="9">
        <f t="shared" ca="1" si="49"/>
        <v>45584</v>
      </c>
      <c r="I802" s="10" t="str">
        <f t="shared" ca="1" si="50"/>
        <v>82 months</v>
      </c>
      <c r="J802" s="10">
        <f t="shared" ca="1" si="51"/>
        <v>7</v>
      </c>
    </row>
    <row r="803" spans="1:10" x14ac:dyDescent="0.25">
      <c r="A803" s="11">
        <v>333431</v>
      </c>
      <c r="B803" s="11">
        <v>43282.91</v>
      </c>
      <c r="C803" s="11">
        <v>519394.95</v>
      </c>
      <c r="D803" s="11">
        <v>2016</v>
      </c>
      <c r="E803" s="11">
        <v>1</v>
      </c>
      <c r="F803" s="12">
        <v>5</v>
      </c>
      <c r="G803" s="9">
        <f t="shared" si="48"/>
        <v>42491</v>
      </c>
      <c r="H803" s="9">
        <f t="shared" ca="1" si="49"/>
        <v>45584</v>
      </c>
      <c r="I803" s="10" t="str">
        <f t="shared" ca="1" si="50"/>
        <v>101 months</v>
      </c>
      <c r="J803" s="10">
        <f t="shared" ca="1" si="51"/>
        <v>8</v>
      </c>
    </row>
    <row r="804" spans="1:10" x14ac:dyDescent="0.25">
      <c r="A804" s="7">
        <v>593769</v>
      </c>
      <c r="B804" s="7">
        <v>5249.97</v>
      </c>
      <c r="C804" s="7">
        <v>62999.68</v>
      </c>
      <c r="D804" s="7">
        <v>2020</v>
      </c>
      <c r="E804" s="7">
        <v>24</v>
      </c>
      <c r="F804" s="8">
        <v>12</v>
      </c>
      <c r="G804" s="9">
        <f t="shared" si="48"/>
        <v>44189</v>
      </c>
      <c r="H804" s="9">
        <f t="shared" ca="1" si="49"/>
        <v>45584</v>
      </c>
      <c r="I804" s="10" t="str">
        <f t="shared" ca="1" si="50"/>
        <v>45 months</v>
      </c>
      <c r="J804" s="10">
        <f t="shared" ca="1" si="51"/>
        <v>4</v>
      </c>
    </row>
    <row r="805" spans="1:10" x14ac:dyDescent="0.25">
      <c r="A805" s="11">
        <v>457438</v>
      </c>
      <c r="B805" s="11">
        <v>12525.37</v>
      </c>
      <c r="C805" s="11">
        <v>150304.47</v>
      </c>
      <c r="D805" s="11">
        <v>2016</v>
      </c>
      <c r="E805" s="11">
        <v>26</v>
      </c>
      <c r="F805" s="12">
        <v>12</v>
      </c>
      <c r="G805" s="9">
        <f t="shared" si="48"/>
        <v>42730</v>
      </c>
      <c r="H805" s="9">
        <f t="shared" ca="1" si="49"/>
        <v>45584</v>
      </c>
      <c r="I805" s="10" t="str">
        <f t="shared" ca="1" si="50"/>
        <v>93 months</v>
      </c>
      <c r="J805" s="10">
        <f t="shared" ca="1" si="51"/>
        <v>8</v>
      </c>
    </row>
    <row r="806" spans="1:10" x14ac:dyDescent="0.25">
      <c r="A806" s="7">
        <v>905385</v>
      </c>
      <c r="B806" s="7">
        <v>32660.41</v>
      </c>
      <c r="C806" s="7">
        <v>391924.9</v>
      </c>
      <c r="D806" s="7">
        <v>2019</v>
      </c>
      <c r="E806" s="7">
        <v>8</v>
      </c>
      <c r="F806" s="8">
        <v>8</v>
      </c>
      <c r="G806" s="9">
        <f t="shared" si="48"/>
        <v>43685</v>
      </c>
      <c r="H806" s="9">
        <f t="shared" ca="1" si="49"/>
        <v>45584</v>
      </c>
      <c r="I806" s="10" t="str">
        <f t="shared" ca="1" si="50"/>
        <v>62 months</v>
      </c>
      <c r="J806" s="10">
        <f t="shared" ca="1" si="51"/>
        <v>5</v>
      </c>
    </row>
    <row r="807" spans="1:10" x14ac:dyDescent="0.25">
      <c r="A807" s="11">
        <v>160676</v>
      </c>
      <c r="B807" s="11">
        <v>4756.76</v>
      </c>
      <c r="C807" s="11">
        <v>57081.13</v>
      </c>
      <c r="D807" s="11">
        <v>2017</v>
      </c>
      <c r="E807" s="11">
        <v>13</v>
      </c>
      <c r="F807" s="12">
        <v>6</v>
      </c>
      <c r="G807" s="9">
        <f t="shared" si="48"/>
        <v>42899</v>
      </c>
      <c r="H807" s="9">
        <f t="shared" ca="1" si="49"/>
        <v>45584</v>
      </c>
      <c r="I807" s="10" t="str">
        <f t="shared" ca="1" si="50"/>
        <v>88 months</v>
      </c>
      <c r="J807" s="10">
        <f t="shared" ca="1" si="51"/>
        <v>7</v>
      </c>
    </row>
    <row r="808" spans="1:10" x14ac:dyDescent="0.25">
      <c r="A808" s="7">
        <v>627177</v>
      </c>
      <c r="B808" s="7">
        <v>38863.74</v>
      </c>
      <c r="C808" s="7">
        <v>466364.84</v>
      </c>
      <c r="D808" s="7">
        <v>2016</v>
      </c>
      <c r="E808" s="7">
        <v>3</v>
      </c>
      <c r="F808" s="8">
        <v>2</v>
      </c>
      <c r="G808" s="9">
        <f t="shared" si="48"/>
        <v>42403</v>
      </c>
      <c r="H808" s="9">
        <f t="shared" ca="1" si="49"/>
        <v>45584</v>
      </c>
      <c r="I808" s="10" t="str">
        <f t="shared" ca="1" si="50"/>
        <v>104 months</v>
      </c>
      <c r="J808" s="10">
        <f t="shared" ca="1" si="51"/>
        <v>9</v>
      </c>
    </row>
    <row r="809" spans="1:10" x14ac:dyDescent="0.25">
      <c r="A809" s="11">
        <v>517185</v>
      </c>
      <c r="B809" s="11">
        <v>28214.73</v>
      </c>
      <c r="C809" s="11">
        <v>338576.73</v>
      </c>
      <c r="D809" s="11">
        <v>2018</v>
      </c>
      <c r="E809" s="11">
        <v>19</v>
      </c>
      <c r="F809" s="12">
        <v>2</v>
      </c>
      <c r="G809" s="9">
        <f t="shared" si="48"/>
        <v>43150</v>
      </c>
      <c r="H809" s="9">
        <f t="shared" ca="1" si="49"/>
        <v>45584</v>
      </c>
      <c r="I809" s="10" t="str">
        <f t="shared" ca="1" si="50"/>
        <v>80 months</v>
      </c>
      <c r="J809" s="10">
        <f t="shared" ca="1" si="51"/>
        <v>7</v>
      </c>
    </row>
    <row r="810" spans="1:10" x14ac:dyDescent="0.25">
      <c r="A810" s="7">
        <v>902159</v>
      </c>
      <c r="B810" s="7">
        <v>31765.47</v>
      </c>
      <c r="C810" s="7">
        <v>381185.63</v>
      </c>
      <c r="D810" s="7">
        <v>2016</v>
      </c>
      <c r="E810" s="7">
        <v>7</v>
      </c>
      <c r="F810" s="8">
        <v>4</v>
      </c>
      <c r="G810" s="9">
        <f t="shared" si="48"/>
        <v>42467</v>
      </c>
      <c r="H810" s="9">
        <f t="shared" ca="1" si="49"/>
        <v>45584</v>
      </c>
      <c r="I810" s="10" t="str">
        <f t="shared" ca="1" si="50"/>
        <v>102 months</v>
      </c>
      <c r="J810" s="10">
        <f t="shared" ca="1" si="51"/>
        <v>9</v>
      </c>
    </row>
    <row r="811" spans="1:10" x14ac:dyDescent="0.25">
      <c r="A811" s="11">
        <v>927451</v>
      </c>
      <c r="B811" s="11">
        <v>42123.3</v>
      </c>
      <c r="C811" s="11">
        <v>505479.64</v>
      </c>
      <c r="D811" s="11">
        <v>2014</v>
      </c>
      <c r="E811" s="11">
        <v>15</v>
      </c>
      <c r="F811" s="12">
        <v>12</v>
      </c>
      <c r="G811" s="9">
        <f t="shared" si="48"/>
        <v>41988</v>
      </c>
      <c r="H811" s="9">
        <f t="shared" ca="1" si="49"/>
        <v>45584</v>
      </c>
      <c r="I811" s="10" t="str">
        <f t="shared" ca="1" si="50"/>
        <v>118 months</v>
      </c>
      <c r="J811" s="10">
        <f t="shared" ca="1" si="51"/>
        <v>10</v>
      </c>
    </row>
    <row r="812" spans="1:10" x14ac:dyDescent="0.25">
      <c r="A812" s="7">
        <v>826867</v>
      </c>
      <c r="B812" s="7">
        <v>34150.89</v>
      </c>
      <c r="C812" s="7">
        <v>409810.74</v>
      </c>
      <c r="D812" s="7">
        <v>2016</v>
      </c>
      <c r="E812" s="7">
        <v>3</v>
      </c>
      <c r="F812" s="8">
        <v>6</v>
      </c>
      <c r="G812" s="9">
        <f t="shared" si="48"/>
        <v>42524</v>
      </c>
      <c r="H812" s="9">
        <f t="shared" ca="1" si="49"/>
        <v>45584</v>
      </c>
      <c r="I812" s="10" t="str">
        <f t="shared" ca="1" si="50"/>
        <v>100 months</v>
      </c>
      <c r="J812" s="10">
        <f t="shared" ca="1" si="51"/>
        <v>8</v>
      </c>
    </row>
    <row r="813" spans="1:10" x14ac:dyDescent="0.25">
      <c r="A813" s="11">
        <v>747038</v>
      </c>
      <c r="B813" s="11">
        <v>1304.25</v>
      </c>
      <c r="C813" s="11">
        <v>15650.94</v>
      </c>
      <c r="D813" s="11">
        <v>2018</v>
      </c>
      <c r="E813" s="11">
        <v>15</v>
      </c>
      <c r="F813" s="12">
        <v>1</v>
      </c>
      <c r="G813" s="9">
        <f t="shared" si="48"/>
        <v>43115</v>
      </c>
      <c r="H813" s="9">
        <f t="shared" ca="1" si="49"/>
        <v>45584</v>
      </c>
      <c r="I813" s="10" t="str">
        <f t="shared" ca="1" si="50"/>
        <v>81 months</v>
      </c>
      <c r="J813" s="10">
        <f t="shared" ca="1" si="51"/>
        <v>7</v>
      </c>
    </row>
    <row r="814" spans="1:10" x14ac:dyDescent="0.25">
      <c r="A814" s="7">
        <v>743008</v>
      </c>
      <c r="B814" s="7">
        <v>7221.27</v>
      </c>
      <c r="C814" s="7">
        <v>86655.28</v>
      </c>
      <c r="D814" s="7">
        <v>2021</v>
      </c>
      <c r="E814" s="7">
        <v>28</v>
      </c>
      <c r="F814" s="8">
        <v>1</v>
      </c>
      <c r="G814" s="9">
        <f t="shared" si="48"/>
        <v>44224</v>
      </c>
      <c r="H814" s="9">
        <f t="shared" ca="1" si="49"/>
        <v>45584</v>
      </c>
      <c r="I814" s="10" t="str">
        <f t="shared" ca="1" si="50"/>
        <v>44 months</v>
      </c>
      <c r="J814" s="10">
        <f t="shared" ca="1" si="51"/>
        <v>4</v>
      </c>
    </row>
    <row r="815" spans="1:10" x14ac:dyDescent="0.25">
      <c r="A815" s="11">
        <v>840261</v>
      </c>
      <c r="B815" s="11">
        <v>5342.97</v>
      </c>
      <c r="C815" s="11">
        <v>64115.64</v>
      </c>
      <c r="D815" s="11">
        <v>2019</v>
      </c>
      <c r="E815" s="11">
        <v>23</v>
      </c>
      <c r="F815" s="12">
        <v>11</v>
      </c>
      <c r="G815" s="9">
        <f t="shared" si="48"/>
        <v>43792</v>
      </c>
      <c r="H815" s="9">
        <f t="shared" ca="1" si="49"/>
        <v>45584</v>
      </c>
      <c r="I815" s="10" t="str">
        <f t="shared" ca="1" si="50"/>
        <v>58 months</v>
      </c>
      <c r="J815" s="10">
        <f t="shared" ca="1" si="51"/>
        <v>5</v>
      </c>
    </row>
    <row r="816" spans="1:10" x14ac:dyDescent="0.25">
      <c r="A816" s="7">
        <v>855310</v>
      </c>
      <c r="B816" s="7">
        <v>11380.15</v>
      </c>
      <c r="C816" s="7">
        <v>136561.82999999999</v>
      </c>
      <c r="D816" s="7">
        <v>2019</v>
      </c>
      <c r="E816" s="7">
        <v>27</v>
      </c>
      <c r="F816" s="8">
        <v>11</v>
      </c>
      <c r="G816" s="9">
        <f t="shared" si="48"/>
        <v>43796</v>
      </c>
      <c r="H816" s="9">
        <f t="shared" ca="1" si="49"/>
        <v>45584</v>
      </c>
      <c r="I816" s="10" t="str">
        <f t="shared" ca="1" si="50"/>
        <v>58 months</v>
      </c>
      <c r="J816" s="10">
        <f t="shared" ca="1" si="51"/>
        <v>5</v>
      </c>
    </row>
    <row r="817" spans="1:10" x14ac:dyDescent="0.25">
      <c r="A817" s="11">
        <v>570081</v>
      </c>
      <c r="B817" s="11">
        <v>40711.53</v>
      </c>
      <c r="C817" s="11">
        <v>488538.33</v>
      </c>
      <c r="D817" s="11">
        <v>2023</v>
      </c>
      <c r="E817" s="11">
        <v>12</v>
      </c>
      <c r="F817" s="12">
        <v>10</v>
      </c>
      <c r="G817" s="9">
        <f t="shared" si="48"/>
        <v>45211</v>
      </c>
      <c r="H817" s="9">
        <f t="shared" ca="1" si="49"/>
        <v>45584</v>
      </c>
      <c r="I817" s="10" t="str">
        <f t="shared" ca="1" si="50"/>
        <v>12 months</v>
      </c>
      <c r="J817" s="10">
        <f t="shared" ca="1" si="51"/>
        <v>1</v>
      </c>
    </row>
    <row r="818" spans="1:10" x14ac:dyDescent="0.25">
      <c r="A818" s="7">
        <v>447152</v>
      </c>
      <c r="B818" s="7">
        <v>8568.6</v>
      </c>
      <c r="C818" s="7">
        <v>102823.17</v>
      </c>
      <c r="D818" s="7">
        <v>2024</v>
      </c>
      <c r="E818" s="7">
        <v>17</v>
      </c>
      <c r="F818" s="8">
        <v>7</v>
      </c>
      <c r="G818" s="9">
        <f t="shared" si="48"/>
        <v>45490</v>
      </c>
      <c r="H818" s="9">
        <f t="shared" ca="1" si="49"/>
        <v>45584</v>
      </c>
      <c r="I818" s="10" t="str">
        <f t="shared" ca="1" si="50"/>
        <v>3 months</v>
      </c>
      <c r="J818" s="10">
        <f t="shared" ca="1" si="51"/>
        <v>0</v>
      </c>
    </row>
    <row r="819" spans="1:10" x14ac:dyDescent="0.25">
      <c r="A819" s="11">
        <v>787907</v>
      </c>
      <c r="B819" s="11">
        <v>33578.1</v>
      </c>
      <c r="C819" s="11">
        <v>402937.16</v>
      </c>
      <c r="D819" s="11">
        <v>2018</v>
      </c>
      <c r="E819" s="11">
        <v>7</v>
      </c>
      <c r="F819" s="12">
        <v>1</v>
      </c>
      <c r="G819" s="9">
        <f t="shared" si="48"/>
        <v>43107</v>
      </c>
      <c r="H819" s="9">
        <f t="shared" ca="1" si="49"/>
        <v>45584</v>
      </c>
      <c r="I819" s="10" t="str">
        <f t="shared" ca="1" si="50"/>
        <v>81 months</v>
      </c>
      <c r="J819" s="10">
        <f t="shared" ca="1" si="51"/>
        <v>7</v>
      </c>
    </row>
    <row r="820" spans="1:10" x14ac:dyDescent="0.25">
      <c r="A820" s="7">
        <v>752449</v>
      </c>
      <c r="B820" s="7">
        <v>11053.27</v>
      </c>
      <c r="C820" s="7">
        <v>132639.29</v>
      </c>
      <c r="D820" s="7">
        <v>2017</v>
      </c>
      <c r="E820" s="7">
        <v>3</v>
      </c>
      <c r="F820" s="8">
        <v>4</v>
      </c>
      <c r="G820" s="9">
        <f t="shared" si="48"/>
        <v>42828</v>
      </c>
      <c r="H820" s="9">
        <f t="shared" ca="1" si="49"/>
        <v>45584</v>
      </c>
      <c r="I820" s="10" t="str">
        <f t="shared" ca="1" si="50"/>
        <v>90 months</v>
      </c>
      <c r="J820" s="10">
        <f t="shared" ca="1" si="51"/>
        <v>8</v>
      </c>
    </row>
    <row r="821" spans="1:10" x14ac:dyDescent="0.25">
      <c r="A821" s="11">
        <v>568516</v>
      </c>
      <c r="B821" s="11">
        <v>32507.65</v>
      </c>
      <c r="C821" s="11">
        <v>390091.84</v>
      </c>
      <c r="D821" s="11">
        <v>2018</v>
      </c>
      <c r="E821" s="11">
        <v>24</v>
      </c>
      <c r="F821" s="12">
        <v>6</v>
      </c>
      <c r="G821" s="9">
        <f t="shared" si="48"/>
        <v>43275</v>
      </c>
      <c r="H821" s="9">
        <f t="shared" ca="1" si="49"/>
        <v>45584</v>
      </c>
      <c r="I821" s="10" t="str">
        <f t="shared" ca="1" si="50"/>
        <v>75 months</v>
      </c>
      <c r="J821" s="10">
        <f t="shared" ca="1" si="51"/>
        <v>6</v>
      </c>
    </row>
    <row r="822" spans="1:10" x14ac:dyDescent="0.25">
      <c r="A822" s="7">
        <v>871654</v>
      </c>
      <c r="B822" s="7">
        <v>2934.8</v>
      </c>
      <c r="C822" s="7">
        <v>35217.54</v>
      </c>
      <c r="D822" s="7">
        <v>2016</v>
      </c>
      <c r="E822" s="7">
        <v>13</v>
      </c>
      <c r="F822" s="8">
        <v>4</v>
      </c>
      <c r="G822" s="9">
        <f t="shared" si="48"/>
        <v>42473</v>
      </c>
      <c r="H822" s="9">
        <f t="shared" ca="1" si="49"/>
        <v>45584</v>
      </c>
      <c r="I822" s="10" t="str">
        <f t="shared" ca="1" si="50"/>
        <v>102 months</v>
      </c>
      <c r="J822" s="10">
        <f t="shared" ca="1" si="51"/>
        <v>9</v>
      </c>
    </row>
    <row r="823" spans="1:10" x14ac:dyDescent="0.25">
      <c r="A823" s="11">
        <v>416183</v>
      </c>
      <c r="B823" s="11">
        <v>17292.900000000001</v>
      </c>
      <c r="C823" s="11">
        <v>207514.85</v>
      </c>
      <c r="D823" s="11">
        <v>2020</v>
      </c>
      <c r="E823" s="11">
        <v>3</v>
      </c>
      <c r="F823" s="12">
        <v>12</v>
      </c>
      <c r="G823" s="9">
        <f t="shared" si="48"/>
        <v>44168</v>
      </c>
      <c r="H823" s="9">
        <f t="shared" ca="1" si="49"/>
        <v>45584</v>
      </c>
      <c r="I823" s="10" t="str">
        <f t="shared" ca="1" si="50"/>
        <v>46 months</v>
      </c>
      <c r="J823" s="10">
        <f t="shared" ca="1" si="51"/>
        <v>4</v>
      </c>
    </row>
    <row r="824" spans="1:10" x14ac:dyDescent="0.25">
      <c r="A824" s="7">
        <v>500047</v>
      </c>
      <c r="B824" s="7">
        <v>45342.44</v>
      </c>
      <c r="C824" s="7">
        <v>544109.32999999996</v>
      </c>
      <c r="D824" s="7">
        <v>2018</v>
      </c>
      <c r="E824" s="7">
        <v>6</v>
      </c>
      <c r="F824" s="8">
        <v>2</v>
      </c>
      <c r="G824" s="9">
        <f t="shared" si="48"/>
        <v>43137</v>
      </c>
      <c r="H824" s="9">
        <f t="shared" ca="1" si="49"/>
        <v>45584</v>
      </c>
      <c r="I824" s="10" t="str">
        <f t="shared" ca="1" si="50"/>
        <v>80 months</v>
      </c>
      <c r="J824" s="10">
        <f t="shared" ca="1" si="51"/>
        <v>7</v>
      </c>
    </row>
    <row r="825" spans="1:10" x14ac:dyDescent="0.25">
      <c r="A825" s="11">
        <v>102921</v>
      </c>
      <c r="B825" s="11">
        <v>46333.39</v>
      </c>
      <c r="C825" s="11">
        <v>556000.68000000005</v>
      </c>
      <c r="D825" s="11">
        <v>2021</v>
      </c>
      <c r="E825" s="11">
        <v>4</v>
      </c>
      <c r="F825" s="12">
        <v>2</v>
      </c>
      <c r="G825" s="9">
        <f t="shared" si="48"/>
        <v>44231</v>
      </c>
      <c r="H825" s="9">
        <f t="shared" ca="1" si="49"/>
        <v>45584</v>
      </c>
      <c r="I825" s="10" t="str">
        <f t="shared" ca="1" si="50"/>
        <v>44 months</v>
      </c>
      <c r="J825" s="10">
        <f t="shared" ca="1" si="51"/>
        <v>4</v>
      </c>
    </row>
    <row r="826" spans="1:10" x14ac:dyDescent="0.25">
      <c r="A826" s="7">
        <v>382800</v>
      </c>
      <c r="B826" s="7">
        <v>37283.550000000003</v>
      </c>
      <c r="C826" s="7">
        <v>447402.55</v>
      </c>
      <c r="D826" s="7">
        <v>2015</v>
      </c>
      <c r="E826" s="7">
        <v>12</v>
      </c>
      <c r="F826" s="8">
        <v>2</v>
      </c>
      <c r="G826" s="9">
        <f t="shared" si="48"/>
        <v>42047</v>
      </c>
      <c r="H826" s="9">
        <f t="shared" ca="1" si="49"/>
        <v>45584</v>
      </c>
      <c r="I826" s="10" t="str">
        <f t="shared" ca="1" si="50"/>
        <v>116 months</v>
      </c>
      <c r="J826" s="10">
        <f t="shared" ca="1" si="51"/>
        <v>10</v>
      </c>
    </row>
    <row r="827" spans="1:10" x14ac:dyDescent="0.25">
      <c r="A827" s="11">
        <v>541397</v>
      </c>
      <c r="B827" s="11">
        <v>45779.72</v>
      </c>
      <c r="C827" s="11">
        <v>549356.66</v>
      </c>
      <c r="D827" s="11">
        <v>2018</v>
      </c>
      <c r="E827" s="11">
        <v>8</v>
      </c>
      <c r="F827" s="12">
        <v>5</v>
      </c>
      <c r="G827" s="9">
        <f t="shared" si="48"/>
        <v>43228</v>
      </c>
      <c r="H827" s="9">
        <f t="shared" ca="1" si="49"/>
        <v>45584</v>
      </c>
      <c r="I827" s="10" t="str">
        <f t="shared" ca="1" si="50"/>
        <v>77 months</v>
      </c>
      <c r="J827" s="10">
        <f t="shared" ca="1" si="51"/>
        <v>6</v>
      </c>
    </row>
    <row r="828" spans="1:10" x14ac:dyDescent="0.25">
      <c r="A828" s="7">
        <v>631945</v>
      </c>
      <c r="B828" s="7">
        <v>41080.620000000003</v>
      </c>
      <c r="C828" s="7">
        <v>492967.42</v>
      </c>
      <c r="D828" s="7">
        <v>2023</v>
      </c>
      <c r="E828" s="7">
        <v>7</v>
      </c>
      <c r="F828" s="8">
        <v>6</v>
      </c>
      <c r="G828" s="9">
        <f t="shared" si="48"/>
        <v>45084</v>
      </c>
      <c r="H828" s="9">
        <f t="shared" ca="1" si="49"/>
        <v>45584</v>
      </c>
      <c r="I828" s="10" t="str">
        <f t="shared" ca="1" si="50"/>
        <v>16 months</v>
      </c>
      <c r="J828" s="10">
        <f t="shared" ca="1" si="51"/>
        <v>1</v>
      </c>
    </row>
    <row r="829" spans="1:10" x14ac:dyDescent="0.25">
      <c r="A829" s="11">
        <v>575950</v>
      </c>
      <c r="B829" s="11">
        <v>41748.49</v>
      </c>
      <c r="C829" s="11">
        <v>500981.84</v>
      </c>
      <c r="D829" s="11">
        <v>2020</v>
      </c>
      <c r="E829" s="11">
        <v>3</v>
      </c>
      <c r="F829" s="12">
        <v>4</v>
      </c>
      <c r="G829" s="9">
        <f t="shared" si="48"/>
        <v>43924</v>
      </c>
      <c r="H829" s="9">
        <f t="shared" ca="1" si="49"/>
        <v>45584</v>
      </c>
      <c r="I829" s="10" t="str">
        <f t="shared" ca="1" si="50"/>
        <v>54 months</v>
      </c>
      <c r="J829" s="10">
        <f t="shared" ca="1" si="51"/>
        <v>5</v>
      </c>
    </row>
    <row r="830" spans="1:10" x14ac:dyDescent="0.25">
      <c r="A830" s="7">
        <v>486928</v>
      </c>
      <c r="B830" s="7">
        <v>46693.8</v>
      </c>
      <c r="C830" s="7">
        <v>560325.55000000005</v>
      </c>
      <c r="D830" s="7">
        <v>2024</v>
      </c>
      <c r="E830" s="7">
        <v>6</v>
      </c>
      <c r="F830" s="8">
        <v>1</v>
      </c>
      <c r="G830" s="9">
        <f t="shared" si="48"/>
        <v>45297</v>
      </c>
      <c r="H830" s="9">
        <f t="shared" ca="1" si="49"/>
        <v>45584</v>
      </c>
      <c r="I830" s="10" t="str">
        <f t="shared" ca="1" si="50"/>
        <v>9 months</v>
      </c>
      <c r="J830" s="10">
        <f t="shared" ca="1" si="51"/>
        <v>1</v>
      </c>
    </row>
    <row r="831" spans="1:10" x14ac:dyDescent="0.25">
      <c r="A831" s="11">
        <v>296339</v>
      </c>
      <c r="B831" s="11">
        <v>34150.31</v>
      </c>
      <c r="C831" s="11">
        <v>409803.76</v>
      </c>
      <c r="D831" s="11">
        <v>2017</v>
      </c>
      <c r="E831" s="11">
        <v>24</v>
      </c>
      <c r="F831" s="12">
        <v>7</v>
      </c>
      <c r="G831" s="9">
        <f t="shared" si="48"/>
        <v>42940</v>
      </c>
      <c r="H831" s="9">
        <f t="shared" ca="1" si="49"/>
        <v>45584</v>
      </c>
      <c r="I831" s="10" t="str">
        <f t="shared" ca="1" si="50"/>
        <v>86 months</v>
      </c>
      <c r="J831" s="10">
        <f t="shared" ca="1" si="51"/>
        <v>7</v>
      </c>
    </row>
    <row r="832" spans="1:10" x14ac:dyDescent="0.25">
      <c r="A832" s="7">
        <v>957911</v>
      </c>
      <c r="B832" s="7">
        <v>9976.66</v>
      </c>
      <c r="C832" s="7">
        <v>119719.87</v>
      </c>
      <c r="D832" s="7">
        <v>2017</v>
      </c>
      <c r="E832" s="7">
        <v>15</v>
      </c>
      <c r="F832" s="8">
        <v>2</v>
      </c>
      <c r="G832" s="9">
        <f t="shared" si="48"/>
        <v>42781</v>
      </c>
      <c r="H832" s="9">
        <f t="shared" ca="1" si="49"/>
        <v>45584</v>
      </c>
      <c r="I832" s="10" t="str">
        <f t="shared" ca="1" si="50"/>
        <v>92 months</v>
      </c>
      <c r="J832" s="10">
        <f t="shared" ca="1" si="51"/>
        <v>8</v>
      </c>
    </row>
    <row r="833" spans="1:10" x14ac:dyDescent="0.25">
      <c r="A833" s="11">
        <v>969866</v>
      </c>
      <c r="B833" s="11">
        <v>34274.71</v>
      </c>
      <c r="C833" s="11">
        <v>411296.57</v>
      </c>
      <c r="D833" s="11">
        <v>2023</v>
      </c>
      <c r="E833" s="11">
        <v>3</v>
      </c>
      <c r="F833" s="12">
        <v>2</v>
      </c>
      <c r="G833" s="9">
        <f t="shared" si="48"/>
        <v>44960</v>
      </c>
      <c r="H833" s="9">
        <f t="shared" ca="1" si="49"/>
        <v>45584</v>
      </c>
      <c r="I833" s="10" t="str">
        <f t="shared" ca="1" si="50"/>
        <v>20 months</v>
      </c>
      <c r="J833" s="10">
        <f t="shared" ca="1" si="51"/>
        <v>2</v>
      </c>
    </row>
    <row r="834" spans="1:10" x14ac:dyDescent="0.25">
      <c r="A834" s="7">
        <v>943689</v>
      </c>
      <c r="B834" s="7">
        <v>38980.410000000003</v>
      </c>
      <c r="C834" s="7">
        <v>467764.97</v>
      </c>
      <c r="D834" s="7">
        <v>2023</v>
      </c>
      <c r="E834" s="7">
        <v>7</v>
      </c>
      <c r="F834" s="8">
        <v>12</v>
      </c>
      <c r="G834" s="9">
        <f t="shared" si="48"/>
        <v>45267</v>
      </c>
      <c r="H834" s="9">
        <f t="shared" ca="1" si="49"/>
        <v>45584</v>
      </c>
      <c r="I834" s="10" t="str">
        <f t="shared" ca="1" si="50"/>
        <v>10 months</v>
      </c>
      <c r="J834" s="10">
        <f t="shared" ca="1" si="51"/>
        <v>1</v>
      </c>
    </row>
    <row r="835" spans="1:10" x14ac:dyDescent="0.25">
      <c r="A835" s="11">
        <v>444121</v>
      </c>
      <c r="B835" s="11">
        <v>22314</v>
      </c>
      <c r="C835" s="11">
        <v>267768</v>
      </c>
      <c r="D835" s="11">
        <v>2020</v>
      </c>
      <c r="E835" s="11">
        <v>21</v>
      </c>
      <c r="F835" s="12">
        <v>3</v>
      </c>
      <c r="G835" s="9">
        <f t="shared" ref="G835:G898" si="52">DATE(D835,F835,E835)</f>
        <v>43911</v>
      </c>
      <c r="H835" s="9">
        <f t="shared" ref="H835:H898" ca="1" si="53">TODAY()</f>
        <v>45584</v>
      </c>
      <c r="I835" s="10" t="str">
        <f t="shared" ref="I835:I898" ca="1" si="54">DATEDIF(G835,H835,"M") &amp;" months"</f>
        <v>54 months</v>
      </c>
      <c r="J835" s="10">
        <f t="shared" ref="J835:J898" ca="1" si="55">ROUND(YEARFRAC(G835,H835),0)</f>
        <v>5</v>
      </c>
    </row>
    <row r="836" spans="1:10" x14ac:dyDescent="0.25">
      <c r="A836" s="7">
        <v>236434</v>
      </c>
      <c r="B836" s="7">
        <v>11585.95</v>
      </c>
      <c r="C836" s="7">
        <v>139031.39000000001</v>
      </c>
      <c r="D836" s="7">
        <v>2022</v>
      </c>
      <c r="E836" s="7">
        <v>17</v>
      </c>
      <c r="F836" s="8">
        <v>5</v>
      </c>
      <c r="G836" s="9">
        <f t="shared" si="52"/>
        <v>44698</v>
      </c>
      <c r="H836" s="9">
        <f t="shared" ca="1" si="53"/>
        <v>45584</v>
      </c>
      <c r="I836" s="10" t="str">
        <f t="shared" ca="1" si="54"/>
        <v>29 months</v>
      </c>
      <c r="J836" s="10">
        <f t="shared" ca="1" si="55"/>
        <v>2</v>
      </c>
    </row>
    <row r="837" spans="1:10" x14ac:dyDescent="0.25">
      <c r="A837" s="11">
        <v>465819</v>
      </c>
      <c r="B837" s="11">
        <v>26016.58</v>
      </c>
      <c r="C837" s="11">
        <v>312198.92</v>
      </c>
      <c r="D837" s="11">
        <v>2021</v>
      </c>
      <c r="E837" s="11">
        <v>9</v>
      </c>
      <c r="F837" s="12">
        <v>4</v>
      </c>
      <c r="G837" s="9">
        <f t="shared" si="52"/>
        <v>44295</v>
      </c>
      <c r="H837" s="9">
        <f t="shared" ca="1" si="53"/>
        <v>45584</v>
      </c>
      <c r="I837" s="10" t="str">
        <f t="shared" ca="1" si="54"/>
        <v>42 months</v>
      </c>
      <c r="J837" s="10">
        <f t="shared" ca="1" si="55"/>
        <v>4</v>
      </c>
    </row>
    <row r="838" spans="1:10" x14ac:dyDescent="0.25">
      <c r="A838" s="7">
        <v>663451</v>
      </c>
      <c r="B838" s="7">
        <v>36944.25</v>
      </c>
      <c r="C838" s="7">
        <v>443331.04</v>
      </c>
      <c r="D838" s="7">
        <v>2019</v>
      </c>
      <c r="E838" s="7">
        <v>6</v>
      </c>
      <c r="F838" s="8">
        <v>3</v>
      </c>
      <c r="G838" s="9">
        <f t="shared" si="52"/>
        <v>43530</v>
      </c>
      <c r="H838" s="9">
        <f t="shared" ca="1" si="53"/>
        <v>45584</v>
      </c>
      <c r="I838" s="10" t="str">
        <f t="shared" ca="1" si="54"/>
        <v>67 months</v>
      </c>
      <c r="J838" s="10">
        <f t="shared" ca="1" si="55"/>
        <v>6</v>
      </c>
    </row>
    <row r="839" spans="1:10" x14ac:dyDescent="0.25">
      <c r="A839" s="11">
        <v>390423</v>
      </c>
      <c r="B839" s="11">
        <v>16270.08</v>
      </c>
      <c r="C839" s="11">
        <v>195240.99</v>
      </c>
      <c r="D839" s="11">
        <v>2019</v>
      </c>
      <c r="E839" s="11">
        <v>27</v>
      </c>
      <c r="F839" s="12">
        <v>6</v>
      </c>
      <c r="G839" s="9">
        <f t="shared" si="52"/>
        <v>43643</v>
      </c>
      <c r="H839" s="9">
        <f t="shared" ca="1" si="53"/>
        <v>45584</v>
      </c>
      <c r="I839" s="10" t="str">
        <f t="shared" ca="1" si="54"/>
        <v>63 months</v>
      </c>
      <c r="J839" s="10">
        <f t="shared" ca="1" si="55"/>
        <v>5</v>
      </c>
    </row>
    <row r="840" spans="1:10" x14ac:dyDescent="0.25">
      <c r="A840" s="7">
        <v>426793</v>
      </c>
      <c r="B840" s="7">
        <v>45291.75</v>
      </c>
      <c r="C840" s="7">
        <v>543500.96</v>
      </c>
      <c r="D840" s="7">
        <v>2017</v>
      </c>
      <c r="E840" s="7">
        <v>15</v>
      </c>
      <c r="F840" s="8">
        <v>12</v>
      </c>
      <c r="G840" s="9">
        <f t="shared" si="52"/>
        <v>43084</v>
      </c>
      <c r="H840" s="9">
        <f t="shared" ca="1" si="53"/>
        <v>45584</v>
      </c>
      <c r="I840" s="10" t="str">
        <f t="shared" ca="1" si="54"/>
        <v>82 months</v>
      </c>
      <c r="J840" s="10">
        <f t="shared" ca="1" si="55"/>
        <v>7</v>
      </c>
    </row>
    <row r="841" spans="1:10" x14ac:dyDescent="0.25">
      <c r="A841" s="11">
        <v>928813</v>
      </c>
      <c r="B841" s="11">
        <v>35628.51</v>
      </c>
      <c r="C841" s="11">
        <v>427542.18</v>
      </c>
      <c r="D841" s="11">
        <v>2021</v>
      </c>
      <c r="E841" s="11">
        <v>4</v>
      </c>
      <c r="F841" s="12">
        <v>9</v>
      </c>
      <c r="G841" s="9">
        <f t="shared" si="52"/>
        <v>44443</v>
      </c>
      <c r="H841" s="9">
        <f t="shared" ca="1" si="53"/>
        <v>45584</v>
      </c>
      <c r="I841" s="10" t="str">
        <f t="shared" ca="1" si="54"/>
        <v>37 months</v>
      </c>
      <c r="J841" s="10">
        <f t="shared" ca="1" si="55"/>
        <v>3</v>
      </c>
    </row>
    <row r="842" spans="1:10" x14ac:dyDescent="0.25">
      <c r="A842" s="7">
        <v>268581</v>
      </c>
      <c r="B842" s="7">
        <v>5395.01</v>
      </c>
      <c r="C842" s="7">
        <v>64740.08</v>
      </c>
      <c r="D842" s="7">
        <v>2017</v>
      </c>
      <c r="E842" s="7">
        <v>26</v>
      </c>
      <c r="F842" s="8">
        <v>9</v>
      </c>
      <c r="G842" s="9">
        <f t="shared" si="52"/>
        <v>43004</v>
      </c>
      <c r="H842" s="9">
        <f t="shared" ca="1" si="53"/>
        <v>45584</v>
      </c>
      <c r="I842" s="10" t="str">
        <f t="shared" ca="1" si="54"/>
        <v>84 months</v>
      </c>
      <c r="J842" s="10">
        <f t="shared" ca="1" si="55"/>
        <v>7</v>
      </c>
    </row>
    <row r="843" spans="1:10" x14ac:dyDescent="0.25">
      <c r="A843" s="11">
        <v>487766</v>
      </c>
      <c r="B843" s="11">
        <v>28727.48</v>
      </c>
      <c r="C843" s="11">
        <v>344729.71</v>
      </c>
      <c r="D843" s="11">
        <v>2020</v>
      </c>
      <c r="E843" s="11">
        <v>1</v>
      </c>
      <c r="F843" s="12">
        <v>11</v>
      </c>
      <c r="G843" s="9">
        <f t="shared" si="52"/>
        <v>44136</v>
      </c>
      <c r="H843" s="9">
        <f t="shared" ca="1" si="53"/>
        <v>45584</v>
      </c>
      <c r="I843" s="10" t="str">
        <f t="shared" ca="1" si="54"/>
        <v>47 months</v>
      </c>
      <c r="J843" s="10">
        <f t="shared" ca="1" si="55"/>
        <v>4</v>
      </c>
    </row>
    <row r="844" spans="1:10" x14ac:dyDescent="0.25">
      <c r="A844" s="7">
        <v>115930</v>
      </c>
      <c r="B844" s="7">
        <v>23687.84</v>
      </c>
      <c r="C844" s="7">
        <v>284254.12</v>
      </c>
      <c r="D844" s="7">
        <v>2017</v>
      </c>
      <c r="E844" s="7">
        <v>3</v>
      </c>
      <c r="F844" s="8">
        <v>4</v>
      </c>
      <c r="G844" s="9">
        <f t="shared" si="52"/>
        <v>42828</v>
      </c>
      <c r="H844" s="9">
        <f t="shared" ca="1" si="53"/>
        <v>45584</v>
      </c>
      <c r="I844" s="10" t="str">
        <f t="shared" ca="1" si="54"/>
        <v>90 months</v>
      </c>
      <c r="J844" s="10">
        <f t="shared" ca="1" si="55"/>
        <v>8</v>
      </c>
    </row>
    <row r="845" spans="1:10" x14ac:dyDescent="0.25">
      <c r="A845" s="11">
        <v>775293</v>
      </c>
      <c r="B845" s="11">
        <v>14374.96</v>
      </c>
      <c r="C845" s="11">
        <v>172499.55</v>
      </c>
      <c r="D845" s="11">
        <v>2019</v>
      </c>
      <c r="E845" s="11">
        <v>9</v>
      </c>
      <c r="F845" s="12">
        <v>12</v>
      </c>
      <c r="G845" s="9">
        <f t="shared" si="52"/>
        <v>43808</v>
      </c>
      <c r="H845" s="9">
        <f t="shared" ca="1" si="53"/>
        <v>45584</v>
      </c>
      <c r="I845" s="10" t="str">
        <f t="shared" ca="1" si="54"/>
        <v>58 months</v>
      </c>
      <c r="J845" s="10">
        <f t="shared" ca="1" si="55"/>
        <v>5</v>
      </c>
    </row>
    <row r="846" spans="1:10" x14ac:dyDescent="0.25">
      <c r="A846" s="7">
        <v>431767</v>
      </c>
      <c r="B846" s="7">
        <v>32101.53</v>
      </c>
      <c r="C846" s="7">
        <v>385218.32</v>
      </c>
      <c r="D846" s="7">
        <v>2023</v>
      </c>
      <c r="E846" s="7">
        <v>25</v>
      </c>
      <c r="F846" s="8">
        <v>7</v>
      </c>
      <c r="G846" s="9">
        <f t="shared" si="52"/>
        <v>45132</v>
      </c>
      <c r="H846" s="9">
        <f t="shared" ca="1" si="53"/>
        <v>45584</v>
      </c>
      <c r="I846" s="10" t="str">
        <f t="shared" ca="1" si="54"/>
        <v>14 months</v>
      </c>
      <c r="J846" s="10">
        <f t="shared" ca="1" si="55"/>
        <v>1</v>
      </c>
    </row>
    <row r="847" spans="1:10" x14ac:dyDescent="0.25">
      <c r="A847" s="11">
        <v>902827</v>
      </c>
      <c r="B847" s="11">
        <v>35827.21</v>
      </c>
      <c r="C847" s="11">
        <v>429926.54</v>
      </c>
      <c r="D847" s="11">
        <v>2015</v>
      </c>
      <c r="E847" s="11">
        <v>27</v>
      </c>
      <c r="F847" s="12">
        <v>2</v>
      </c>
      <c r="G847" s="9">
        <f t="shared" si="52"/>
        <v>42062</v>
      </c>
      <c r="H847" s="9">
        <f t="shared" ca="1" si="53"/>
        <v>45584</v>
      </c>
      <c r="I847" s="10" t="str">
        <f t="shared" ca="1" si="54"/>
        <v>115 months</v>
      </c>
      <c r="J847" s="10">
        <f t="shared" ca="1" si="55"/>
        <v>10</v>
      </c>
    </row>
    <row r="848" spans="1:10" x14ac:dyDescent="0.25">
      <c r="A848" s="7">
        <v>323046</v>
      </c>
      <c r="B848" s="7">
        <v>2197.08</v>
      </c>
      <c r="C848" s="7">
        <v>26364.92</v>
      </c>
      <c r="D848" s="7">
        <v>2020</v>
      </c>
      <c r="E848" s="7">
        <v>22</v>
      </c>
      <c r="F848" s="8">
        <v>8</v>
      </c>
      <c r="G848" s="9">
        <f t="shared" si="52"/>
        <v>44065</v>
      </c>
      <c r="H848" s="9">
        <f t="shared" ca="1" si="53"/>
        <v>45584</v>
      </c>
      <c r="I848" s="10" t="str">
        <f t="shared" ca="1" si="54"/>
        <v>49 months</v>
      </c>
      <c r="J848" s="10">
        <f t="shared" ca="1" si="55"/>
        <v>4</v>
      </c>
    </row>
    <row r="849" spans="1:10" x14ac:dyDescent="0.25">
      <c r="A849" s="11">
        <v>567875</v>
      </c>
      <c r="B849" s="11">
        <v>14451.15</v>
      </c>
      <c r="C849" s="11">
        <v>173413.76000000001</v>
      </c>
      <c r="D849" s="11">
        <v>2017</v>
      </c>
      <c r="E849" s="11">
        <v>25</v>
      </c>
      <c r="F849" s="12">
        <v>9</v>
      </c>
      <c r="G849" s="9">
        <f t="shared" si="52"/>
        <v>43003</v>
      </c>
      <c r="H849" s="9">
        <f t="shared" ca="1" si="53"/>
        <v>45584</v>
      </c>
      <c r="I849" s="10" t="str">
        <f t="shared" ca="1" si="54"/>
        <v>84 months</v>
      </c>
      <c r="J849" s="10">
        <f t="shared" ca="1" si="55"/>
        <v>7</v>
      </c>
    </row>
    <row r="850" spans="1:10" x14ac:dyDescent="0.25">
      <c r="A850" s="7">
        <v>491181</v>
      </c>
      <c r="B850" s="7">
        <v>44269.63</v>
      </c>
      <c r="C850" s="7">
        <v>531235.54</v>
      </c>
      <c r="D850" s="7">
        <v>2023</v>
      </c>
      <c r="E850" s="7">
        <v>8</v>
      </c>
      <c r="F850" s="8">
        <v>7</v>
      </c>
      <c r="G850" s="9">
        <f t="shared" si="52"/>
        <v>45115</v>
      </c>
      <c r="H850" s="9">
        <f t="shared" ca="1" si="53"/>
        <v>45584</v>
      </c>
      <c r="I850" s="10" t="str">
        <f t="shared" ca="1" si="54"/>
        <v>15 months</v>
      </c>
      <c r="J850" s="10">
        <f t="shared" ca="1" si="55"/>
        <v>1</v>
      </c>
    </row>
    <row r="851" spans="1:10" x14ac:dyDescent="0.25">
      <c r="A851" s="11">
        <v>301711</v>
      </c>
      <c r="B851" s="11">
        <v>18716.29</v>
      </c>
      <c r="C851" s="11">
        <v>224595.49</v>
      </c>
      <c r="D851" s="11">
        <v>2017</v>
      </c>
      <c r="E851" s="11">
        <v>25</v>
      </c>
      <c r="F851" s="12">
        <v>7</v>
      </c>
      <c r="G851" s="9">
        <f t="shared" si="52"/>
        <v>42941</v>
      </c>
      <c r="H851" s="9">
        <f t="shared" ca="1" si="53"/>
        <v>45584</v>
      </c>
      <c r="I851" s="10" t="str">
        <f t="shared" ca="1" si="54"/>
        <v>86 months</v>
      </c>
      <c r="J851" s="10">
        <f t="shared" ca="1" si="55"/>
        <v>7</v>
      </c>
    </row>
    <row r="852" spans="1:10" x14ac:dyDescent="0.25">
      <c r="A852" s="7">
        <v>515296</v>
      </c>
      <c r="B852" s="7">
        <v>2507.5300000000002</v>
      </c>
      <c r="C852" s="7">
        <v>30090.39</v>
      </c>
      <c r="D852" s="7">
        <v>2023</v>
      </c>
      <c r="E852" s="7">
        <v>13</v>
      </c>
      <c r="F852" s="8">
        <v>1</v>
      </c>
      <c r="G852" s="9">
        <f t="shared" si="52"/>
        <v>44939</v>
      </c>
      <c r="H852" s="9">
        <f t="shared" ca="1" si="53"/>
        <v>45584</v>
      </c>
      <c r="I852" s="10" t="str">
        <f t="shared" ca="1" si="54"/>
        <v>21 months</v>
      </c>
      <c r="J852" s="10">
        <f t="shared" ca="1" si="55"/>
        <v>2</v>
      </c>
    </row>
    <row r="853" spans="1:10" x14ac:dyDescent="0.25">
      <c r="A853" s="11">
        <v>475023</v>
      </c>
      <c r="B853" s="11">
        <v>15803.03</v>
      </c>
      <c r="C853" s="11">
        <v>189636.3</v>
      </c>
      <c r="D853" s="11">
        <v>2022</v>
      </c>
      <c r="E853" s="11">
        <v>8</v>
      </c>
      <c r="F853" s="12">
        <v>7</v>
      </c>
      <c r="G853" s="9">
        <f t="shared" si="52"/>
        <v>44750</v>
      </c>
      <c r="H853" s="9">
        <f t="shared" ca="1" si="53"/>
        <v>45584</v>
      </c>
      <c r="I853" s="10" t="str">
        <f t="shared" ca="1" si="54"/>
        <v>27 months</v>
      </c>
      <c r="J853" s="10">
        <f t="shared" ca="1" si="55"/>
        <v>2</v>
      </c>
    </row>
    <row r="854" spans="1:10" x14ac:dyDescent="0.25">
      <c r="A854" s="7">
        <v>270505</v>
      </c>
      <c r="B854" s="7">
        <v>8237.09</v>
      </c>
      <c r="C854" s="7">
        <v>98845.04</v>
      </c>
      <c r="D854" s="7">
        <v>2022</v>
      </c>
      <c r="E854" s="7">
        <v>3</v>
      </c>
      <c r="F854" s="8">
        <v>12</v>
      </c>
      <c r="G854" s="9">
        <f t="shared" si="52"/>
        <v>44898</v>
      </c>
      <c r="H854" s="9">
        <f t="shared" ca="1" si="53"/>
        <v>45584</v>
      </c>
      <c r="I854" s="10" t="str">
        <f t="shared" ca="1" si="54"/>
        <v>22 months</v>
      </c>
      <c r="J854" s="10">
        <f t="shared" ca="1" si="55"/>
        <v>2</v>
      </c>
    </row>
    <row r="855" spans="1:10" x14ac:dyDescent="0.25">
      <c r="A855" s="11">
        <v>599731</v>
      </c>
      <c r="B855" s="11">
        <v>46546.75</v>
      </c>
      <c r="C855" s="11">
        <v>558561.04</v>
      </c>
      <c r="D855" s="11">
        <v>2017</v>
      </c>
      <c r="E855" s="11">
        <v>21</v>
      </c>
      <c r="F855" s="12">
        <v>12</v>
      </c>
      <c r="G855" s="9">
        <f t="shared" si="52"/>
        <v>43090</v>
      </c>
      <c r="H855" s="9">
        <f t="shared" ca="1" si="53"/>
        <v>45584</v>
      </c>
      <c r="I855" s="10" t="str">
        <f t="shared" ca="1" si="54"/>
        <v>81 months</v>
      </c>
      <c r="J855" s="10">
        <f t="shared" ca="1" si="55"/>
        <v>7</v>
      </c>
    </row>
    <row r="856" spans="1:10" x14ac:dyDescent="0.25">
      <c r="A856" s="7">
        <v>112689</v>
      </c>
      <c r="B856" s="7">
        <v>28387.84</v>
      </c>
      <c r="C856" s="7">
        <v>340654.03</v>
      </c>
      <c r="D856" s="7">
        <v>2019</v>
      </c>
      <c r="E856" s="7">
        <v>11</v>
      </c>
      <c r="F856" s="8">
        <v>10</v>
      </c>
      <c r="G856" s="9">
        <f t="shared" si="52"/>
        <v>43749</v>
      </c>
      <c r="H856" s="9">
        <f t="shared" ca="1" si="53"/>
        <v>45584</v>
      </c>
      <c r="I856" s="10" t="str">
        <f t="shared" ca="1" si="54"/>
        <v>60 months</v>
      </c>
      <c r="J856" s="10">
        <f t="shared" ca="1" si="55"/>
        <v>5</v>
      </c>
    </row>
    <row r="857" spans="1:10" x14ac:dyDescent="0.25">
      <c r="A857" s="11">
        <v>284700</v>
      </c>
      <c r="B857" s="11">
        <v>48216.3</v>
      </c>
      <c r="C857" s="11">
        <v>578595.54</v>
      </c>
      <c r="D857" s="11">
        <v>2017</v>
      </c>
      <c r="E857" s="11">
        <v>12</v>
      </c>
      <c r="F857" s="12">
        <v>10</v>
      </c>
      <c r="G857" s="9">
        <f t="shared" si="52"/>
        <v>43020</v>
      </c>
      <c r="H857" s="9">
        <f t="shared" ca="1" si="53"/>
        <v>45584</v>
      </c>
      <c r="I857" s="10" t="str">
        <f t="shared" ca="1" si="54"/>
        <v>84 months</v>
      </c>
      <c r="J857" s="10">
        <f t="shared" ca="1" si="55"/>
        <v>7</v>
      </c>
    </row>
    <row r="858" spans="1:10" x14ac:dyDescent="0.25">
      <c r="A858" s="7">
        <v>345009</v>
      </c>
      <c r="B858" s="7">
        <v>38201.99</v>
      </c>
      <c r="C858" s="7">
        <v>458423.89</v>
      </c>
      <c r="D858" s="7">
        <v>2019</v>
      </c>
      <c r="E858" s="7">
        <v>4</v>
      </c>
      <c r="F858" s="8">
        <v>4</v>
      </c>
      <c r="G858" s="9">
        <f t="shared" si="52"/>
        <v>43559</v>
      </c>
      <c r="H858" s="9">
        <f t="shared" ca="1" si="53"/>
        <v>45584</v>
      </c>
      <c r="I858" s="10" t="str">
        <f t="shared" ca="1" si="54"/>
        <v>66 months</v>
      </c>
      <c r="J858" s="10">
        <f t="shared" ca="1" si="55"/>
        <v>6</v>
      </c>
    </row>
    <row r="859" spans="1:10" x14ac:dyDescent="0.25">
      <c r="A859" s="11">
        <v>996211</v>
      </c>
      <c r="B859" s="11">
        <v>29488.41</v>
      </c>
      <c r="C859" s="11">
        <v>353860.93</v>
      </c>
      <c r="D859" s="11">
        <v>2023</v>
      </c>
      <c r="E859" s="11">
        <v>16</v>
      </c>
      <c r="F859" s="12">
        <v>9</v>
      </c>
      <c r="G859" s="9">
        <f t="shared" si="52"/>
        <v>45185</v>
      </c>
      <c r="H859" s="9">
        <f t="shared" ca="1" si="53"/>
        <v>45584</v>
      </c>
      <c r="I859" s="10" t="str">
        <f t="shared" ca="1" si="54"/>
        <v>13 months</v>
      </c>
      <c r="J859" s="10">
        <f t="shared" ca="1" si="55"/>
        <v>1</v>
      </c>
    </row>
    <row r="860" spans="1:10" x14ac:dyDescent="0.25">
      <c r="A860" s="7">
        <v>673539</v>
      </c>
      <c r="B860" s="7">
        <v>19830.330000000002</v>
      </c>
      <c r="C860" s="7">
        <v>237963.92</v>
      </c>
      <c r="D860" s="7">
        <v>2016</v>
      </c>
      <c r="E860" s="7">
        <v>11</v>
      </c>
      <c r="F860" s="8">
        <v>10</v>
      </c>
      <c r="G860" s="9">
        <f t="shared" si="52"/>
        <v>42654</v>
      </c>
      <c r="H860" s="9">
        <f t="shared" ca="1" si="53"/>
        <v>45584</v>
      </c>
      <c r="I860" s="10" t="str">
        <f t="shared" ca="1" si="54"/>
        <v>96 months</v>
      </c>
      <c r="J860" s="10">
        <f t="shared" ca="1" si="55"/>
        <v>8</v>
      </c>
    </row>
    <row r="861" spans="1:10" x14ac:dyDescent="0.25">
      <c r="A861" s="11">
        <v>381925</v>
      </c>
      <c r="B861" s="11">
        <v>36760.050000000003</v>
      </c>
      <c r="C861" s="11">
        <v>441120.56</v>
      </c>
      <c r="D861" s="11">
        <v>2017</v>
      </c>
      <c r="E861" s="11">
        <v>24</v>
      </c>
      <c r="F861" s="12">
        <v>11</v>
      </c>
      <c r="G861" s="9">
        <f t="shared" si="52"/>
        <v>43063</v>
      </c>
      <c r="H861" s="9">
        <f t="shared" ca="1" si="53"/>
        <v>45584</v>
      </c>
      <c r="I861" s="10" t="str">
        <f t="shared" ca="1" si="54"/>
        <v>82 months</v>
      </c>
      <c r="J861" s="10">
        <f t="shared" ca="1" si="55"/>
        <v>7</v>
      </c>
    </row>
    <row r="862" spans="1:10" x14ac:dyDescent="0.25">
      <c r="A862" s="7">
        <v>873821</v>
      </c>
      <c r="B862" s="7">
        <v>23075.77</v>
      </c>
      <c r="C862" s="7">
        <v>276909.28999999998</v>
      </c>
      <c r="D862" s="7">
        <v>2017</v>
      </c>
      <c r="E862" s="7">
        <v>17</v>
      </c>
      <c r="F862" s="8">
        <v>7</v>
      </c>
      <c r="G862" s="9">
        <f t="shared" si="52"/>
        <v>42933</v>
      </c>
      <c r="H862" s="9">
        <f t="shared" ca="1" si="53"/>
        <v>45584</v>
      </c>
      <c r="I862" s="10" t="str">
        <f t="shared" ca="1" si="54"/>
        <v>87 months</v>
      </c>
      <c r="J862" s="10">
        <f t="shared" ca="1" si="55"/>
        <v>7</v>
      </c>
    </row>
    <row r="863" spans="1:10" x14ac:dyDescent="0.25">
      <c r="A863" s="11">
        <v>986252</v>
      </c>
      <c r="B863" s="11">
        <v>26920.35</v>
      </c>
      <c r="C863" s="11">
        <v>323044.24</v>
      </c>
      <c r="D863" s="11">
        <v>2023</v>
      </c>
      <c r="E863" s="11">
        <v>8</v>
      </c>
      <c r="F863" s="12">
        <v>9</v>
      </c>
      <c r="G863" s="9">
        <f t="shared" si="52"/>
        <v>45177</v>
      </c>
      <c r="H863" s="9">
        <f t="shared" ca="1" si="53"/>
        <v>45584</v>
      </c>
      <c r="I863" s="10" t="str">
        <f t="shared" ca="1" si="54"/>
        <v>13 months</v>
      </c>
      <c r="J863" s="10">
        <f t="shared" ca="1" si="55"/>
        <v>1</v>
      </c>
    </row>
    <row r="864" spans="1:10" x14ac:dyDescent="0.25">
      <c r="A864" s="7">
        <v>790111</v>
      </c>
      <c r="B864" s="7">
        <v>30413.41</v>
      </c>
      <c r="C864" s="7">
        <v>364960.96</v>
      </c>
      <c r="D864" s="7">
        <v>2023</v>
      </c>
      <c r="E864" s="7">
        <v>26</v>
      </c>
      <c r="F864" s="8">
        <v>12</v>
      </c>
      <c r="G864" s="9">
        <f t="shared" si="52"/>
        <v>45286</v>
      </c>
      <c r="H864" s="9">
        <f t="shared" ca="1" si="53"/>
        <v>45584</v>
      </c>
      <c r="I864" s="10" t="str">
        <f t="shared" ca="1" si="54"/>
        <v>9 months</v>
      </c>
      <c r="J864" s="10">
        <f t="shared" ca="1" si="55"/>
        <v>1</v>
      </c>
    </row>
    <row r="865" spans="1:10" x14ac:dyDescent="0.25">
      <c r="A865" s="11">
        <v>258300</v>
      </c>
      <c r="B865" s="11">
        <v>1463.65</v>
      </c>
      <c r="C865" s="11">
        <v>17563.78</v>
      </c>
      <c r="D865" s="11">
        <v>2015</v>
      </c>
      <c r="E865" s="11">
        <v>5</v>
      </c>
      <c r="F865" s="12">
        <v>7</v>
      </c>
      <c r="G865" s="9">
        <f t="shared" si="52"/>
        <v>42190</v>
      </c>
      <c r="H865" s="9">
        <f t="shared" ca="1" si="53"/>
        <v>45584</v>
      </c>
      <c r="I865" s="10" t="str">
        <f t="shared" ca="1" si="54"/>
        <v>111 months</v>
      </c>
      <c r="J865" s="10">
        <f t="shared" ca="1" si="55"/>
        <v>9</v>
      </c>
    </row>
    <row r="866" spans="1:10" x14ac:dyDescent="0.25">
      <c r="A866" s="7">
        <v>213298</v>
      </c>
      <c r="B866" s="7">
        <v>49257.23</v>
      </c>
      <c r="C866" s="7">
        <v>591086.72</v>
      </c>
      <c r="D866" s="7">
        <v>2014</v>
      </c>
      <c r="E866" s="7">
        <v>16</v>
      </c>
      <c r="F866" s="8">
        <v>10</v>
      </c>
      <c r="G866" s="9">
        <f t="shared" si="52"/>
        <v>41928</v>
      </c>
      <c r="H866" s="9">
        <f t="shared" ca="1" si="53"/>
        <v>45584</v>
      </c>
      <c r="I866" s="10" t="str">
        <f t="shared" ca="1" si="54"/>
        <v>120 months</v>
      </c>
      <c r="J866" s="10">
        <f t="shared" ca="1" si="55"/>
        <v>10</v>
      </c>
    </row>
    <row r="867" spans="1:10" x14ac:dyDescent="0.25">
      <c r="A867" s="11">
        <v>836123</v>
      </c>
      <c r="B867" s="11">
        <v>22691.78</v>
      </c>
      <c r="C867" s="11">
        <v>272301.34999999998</v>
      </c>
      <c r="D867" s="11">
        <v>2020</v>
      </c>
      <c r="E867" s="11">
        <v>28</v>
      </c>
      <c r="F867" s="12">
        <v>12</v>
      </c>
      <c r="G867" s="9">
        <f t="shared" si="52"/>
        <v>44193</v>
      </c>
      <c r="H867" s="9">
        <f t="shared" ca="1" si="53"/>
        <v>45584</v>
      </c>
      <c r="I867" s="10" t="str">
        <f t="shared" ca="1" si="54"/>
        <v>45 months</v>
      </c>
      <c r="J867" s="10">
        <f t="shared" ca="1" si="55"/>
        <v>4</v>
      </c>
    </row>
    <row r="868" spans="1:10" x14ac:dyDescent="0.25">
      <c r="A868" s="7">
        <v>430450</v>
      </c>
      <c r="B868" s="7">
        <v>11780.86</v>
      </c>
      <c r="C868" s="7">
        <v>141370.26999999999</v>
      </c>
      <c r="D868" s="7">
        <v>2018</v>
      </c>
      <c r="E868" s="7">
        <v>1</v>
      </c>
      <c r="F868" s="8">
        <v>11</v>
      </c>
      <c r="G868" s="9">
        <f t="shared" si="52"/>
        <v>43405</v>
      </c>
      <c r="H868" s="9">
        <f t="shared" ca="1" si="53"/>
        <v>45584</v>
      </c>
      <c r="I868" s="10" t="str">
        <f t="shared" ca="1" si="54"/>
        <v>71 months</v>
      </c>
      <c r="J868" s="10">
        <f t="shared" ca="1" si="55"/>
        <v>6</v>
      </c>
    </row>
    <row r="869" spans="1:10" x14ac:dyDescent="0.25">
      <c r="A869" s="11">
        <v>115118</v>
      </c>
      <c r="B869" s="11">
        <v>40466.07</v>
      </c>
      <c r="C869" s="11">
        <v>485592.83</v>
      </c>
      <c r="D869" s="11">
        <v>2019</v>
      </c>
      <c r="E869" s="11">
        <v>6</v>
      </c>
      <c r="F869" s="12">
        <v>1</v>
      </c>
      <c r="G869" s="9">
        <f t="shared" si="52"/>
        <v>43471</v>
      </c>
      <c r="H869" s="9">
        <f t="shared" ca="1" si="53"/>
        <v>45584</v>
      </c>
      <c r="I869" s="10" t="str">
        <f t="shared" ca="1" si="54"/>
        <v>69 months</v>
      </c>
      <c r="J869" s="10">
        <f t="shared" ca="1" si="55"/>
        <v>6</v>
      </c>
    </row>
    <row r="870" spans="1:10" x14ac:dyDescent="0.25">
      <c r="A870" s="7">
        <v>699841</v>
      </c>
      <c r="B870" s="7">
        <v>31413.7</v>
      </c>
      <c r="C870" s="7">
        <v>376964.37</v>
      </c>
      <c r="D870" s="7">
        <v>2023</v>
      </c>
      <c r="E870" s="7">
        <v>1</v>
      </c>
      <c r="F870" s="8">
        <v>10</v>
      </c>
      <c r="G870" s="9">
        <f t="shared" si="52"/>
        <v>45200</v>
      </c>
      <c r="H870" s="9">
        <f t="shared" ca="1" si="53"/>
        <v>45584</v>
      </c>
      <c r="I870" s="10" t="str">
        <f t="shared" ca="1" si="54"/>
        <v>12 months</v>
      </c>
      <c r="J870" s="10">
        <f t="shared" ca="1" si="55"/>
        <v>1</v>
      </c>
    </row>
    <row r="871" spans="1:10" x14ac:dyDescent="0.25">
      <c r="A871" s="11">
        <v>180474</v>
      </c>
      <c r="B871" s="11">
        <v>8565.39</v>
      </c>
      <c r="C871" s="11">
        <v>102784.7</v>
      </c>
      <c r="D871" s="11">
        <v>2018</v>
      </c>
      <c r="E871" s="11">
        <v>8</v>
      </c>
      <c r="F871" s="12">
        <v>7</v>
      </c>
      <c r="G871" s="9">
        <f t="shared" si="52"/>
        <v>43289</v>
      </c>
      <c r="H871" s="9">
        <f t="shared" ca="1" si="53"/>
        <v>45584</v>
      </c>
      <c r="I871" s="10" t="str">
        <f t="shared" ca="1" si="54"/>
        <v>75 months</v>
      </c>
      <c r="J871" s="10">
        <f t="shared" ca="1" si="55"/>
        <v>6</v>
      </c>
    </row>
    <row r="872" spans="1:10" x14ac:dyDescent="0.25">
      <c r="A872" s="7">
        <v>925513</v>
      </c>
      <c r="B872" s="7">
        <v>30231.62</v>
      </c>
      <c r="C872" s="7">
        <v>362779.49</v>
      </c>
      <c r="D872" s="7">
        <v>2019</v>
      </c>
      <c r="E872" s="7">
        <v>31</v>
      </c>
      <c r="F872" s="8">
        <v>12</v>
      </c>
      <c r="G872" s="9">
        <f t="shared" si="52"/>
        <v>43830</v>
      </c>
      <c r="H872" s="9">
        <f t="shared" ca="1" si="53"/>
        <v>45584</v>
      </c>
      <c r="I872" s="10" t="str">
        <f t="shared" ca="1" si="54"/>
        <v>57 months</v>
      </c>
      <c r="J872" s="10">
        <f t="shared" ca="1" si="55"/>
        <v>5</v>
      </c>
    </row>
    <row r="873" spans="1:10" x14ac:dyDescent="0.25">
      <c r="A873" s="11">
        <v>375636</v>
      </c>
      <c r="B873" s="11">
        <v>44420.3</v>
      </c>
      <c r="C873" s="11">
        <v>533043.56999999995</v>
      </c>
      <c r="D873" s="11">
        <v>2017</v>
      </c>
      <c r="E873" s="11">
        <v>3</v>
      </c>
      <c r="F873" s="12">
        <v>9</v>
      </c>
      <c r="G873" s="9">
        <f t="shared" si="52"/>
        <v>42981</v>
      </c>
      <c r="H873" s="9">
        <f t="shared" ca="1" si="53"/>
        <v>45584</v>
      </c>
      <c r="I873" s="10" t="str">
        <f t="shared" ca="1" si="54"/>
        <v>85 months</v>
      </c>
      <c r="J873" s="10">
        <f t="shared" ca="1" si="55"/>
        <v>7</v>
      </c>
    </row>
    <row r="874" spans="1:10" x14ac:dyDescent="0.25">
      <c r="A874" s="7">
        <v>213847</v>
      </c>
      <c r="B874" s="7">
        <v>35557.910000000003</v>
      </c>
      <c r="C874" s="7">
        <v>426694.87</v>
      </c>
      <c r="D874" s="7">
        <v>2019</v>
      </c>
      <c r="E874" s="7">
        <v>25</v>
      </c>
      <c r="F874" s="8">
        <v>3</v>
      </c>
      <c r="G874" s="9">
        <f t="shared" si="52"/>
        <v>43549</v>
      </c>
      <c r="H874" s="9">
        <f t="shared" ca="1" si="53"/>
        <v>45584</v>
      </c>
      <c r="I874" s="10" t="str">
        <f t="shared" ca="1" si="54"/>
        <v>66 months</v>
      </c>
      <c r="J874" s="10">
        <f t="shared" ca="1" si="55"/>
        <v>6</v>
      </c>
    </row>
    <row r="875" spans="1:10" x14ac:dyDescent="0.25">
      <c r="A875" s="11">
        <v>123132</v>
      </c>
      <c r="B875" s="11">
        <v>26659.64</v>
      </c>
      <c r="C875" s="11">
        <v>319915.71000000002</v>
      </c>
      <c r="D875" s="11">
        <v>2014</v>
      </c>
      <c r="E875" s="11">
        <v>9</v>
      </c>
      <c r="F875" s="12">
        <v>10</v>
      </c>
      <c r="G875" s="9">
        <f t="shared" si="52"/>
        <v>41921</v>
      </c>
      <c r="H875" s="9">
        <f t="shared" ca="1" si="53"/>
        <v>45584</v>
      </c>
      <c r="I875" s="10" t="str">
        <f t="shared" ca="1" si="54"/>
        <v>120 months</v>
      </c>
      <c r="J875" s="10">
        <f t="shared" ca="1" si="55"/>
        <v>10</v>
      </c>
    </row>
    <row r="876" spans="1:10" x14ac:dyDescent="0.25">
      <c r="A876" s="7">
        <v>952819</v>
      </c>
      <c r="B876" s="7">
        <v>14294.38</v>
      </c>
      <c r="C876" s="7">
        <v>171532.54</v>
      </c>
      <c r="D876" s="7">
        <v>2015</v>
      </c>
      <c r="E876" s="7">
        <v>9</v>
      </c>
      <c r="F876" s="8">
        <v>8</v>
      </c>
      <c r="G876" s="9">
        <f t="shared" si="52"/>
        <v>42225</v>
      </c>
      <c r="H876" s="9">
        <f t="shared" ca="1" si="53"/>
        <v>45584</v>
      </c>
      <c r="I876" s="10" t="str">
        <f t="shared" ca="1" si="54"/>
        <v>110 months</v>
      </c>
      <c r="J876" s="10">
        <f t="shared" ca="1" si="55"/>
        <v>9</v>
      </c>
    </row>
    <row r="877" spans="1:10" x14ac:dyDescent="0.25">
      <c r="A877" s="11">
        <v>618635</v>
      </c>
      <c r="B877" s="11">
        <v>42049.78</v>
      </c>
      <c r="C877" s="11">
        <v>504597.35</v>
      </c>
      <c r="D877" s="11">
        <v>2023</v>
      </c>
      <c r="E877" s="11">
        <v>11</v>
      </c>
      <c r="F877" s="12">
        <v>12</v>
      </c>
      <c r="G877" s="9">
        <f t="shared" si="52"/>
        <v>45271</v>
      </c>
      <c r="H877" s="9">
        <f t="shared" ca="1" si="53"/>
        <v>45584</v>
      </c>
      <c r="I877" s="10" t="str">
        <f t="shared" ca="1" si="54"/>
        <v>10 months</v>
      </c>
      <c r="J877" s="10">
        <f t="shared" ca="1" si="55"/>
        <v>1</v>
      </c>
    </row>
    <row r="878" spans="1:10" x14ac:dyDescent="0.25">
      <c r="A878" s="7">
        <v>250170</v>
      </c>
      <c r="B878" s="7">
        <v>46945.22</v>
      </c>
      <c r="C878" s="7">
        <v>563342.69999999995</v>
      </c>
      <c r="D878" s="7">
        <v>2015</v>
      </c>
      <c r="E878" s="7">
        <v>4</v>
      </c>
      <c r="F878" s="8">
        <v>2</v>
      </c>
      <c r="G878" s="9">
        <f t="shared" si="52"/>
        <v>42039</v>
      </c>
      <c r="H878" s="9">
        <f t="shared" ca="1" si="53"/>
        <v>45584</v>
      </c>
      <c r="I878" s="10" t="str">
        <f t="shared" ca="1" si="54"/>
        <v>116 months</v>
      </c>
      <c r="J878" s="10">
        <f t="shared" ca="1" si="55"/>
        <v>10</v>
      </c>
    </row>
    <row r="879" spans="1:10" x14ac:dyDescent="0.25">
      <c r="A879" s="11">
        <v>981244</v>
      </c>
      <c r="B879" s="11">
        <v>3412.58</v>
      </c>
      <c r="C879" s="11">
        <v>40950.980000000003</v>
      </c>
      <c r="D879" s="11">
        <v>2016</v>
      </c>
      <c r="E879" s="11">
        <v>4</v>
      </c>
      <c r="F879" s="12">
        <v>9</v>
      </c>
      <c r="G879" s="9">
        <f t="shared" si="52"/>
        <v>42617</v>
      </c>
      <c r="H879" s="9">
        <f t="shared" ca="1" si="53"/>
        <v>45584</v>
      </c>
      <c r="I879" s="10" t="str">
        <f t="shared" ca="1" si="54"/>
        <v>97 months</v>
      </c>
      <c r="J879" s="10">
        <f t="shared" ca="1" si="55"/>
        <v>8</v>
      </c>
    </row>
    <row r="880" spans="1:10" x14ac:dyDescent="0.25">
      <c r="A880" s="7">
        <v>365691</v>
      </c>
      <c r="B880" s="7">
        <v>45967.27</v>
      </c>
      <c r="C880" s="7">
        <v>551607.22</v>
      </c>
      <c r="D880" s="7">
        <v>2019</v>
      </c>
      <c r="E880" s="7">
        <v>17</v>
      </c>
      <c r="F880" s="8">
        <v>7</v>
      </c>
      <c r="G880" s="9">
        <f t="shared" si="52"/>
        <v>43663</v>
      </c>
      <c r="H880" s="9">
        <f t="shared" ca="1" si="53"/>
        <v>45584</v>
      </c>
      <c r="I880" s="10" t="str">
        <f t="shared" ca="1" si="54"/>
        <v>63 months</v>
      </c>
      <c r="J880" s="10">
        <f t="shared" ca="1" si="55"/>
        <v>5</v>
      </c>
    </row>
    <row r="881" spans="1:10" x14ac:dyDescent="0.25">
      <c r="A881" s="11">
        <v>648980</v>
      </c>
      <c r="B881" s="11">
        <v>33689.96</v>
      </c>
      <c r="C881" s="11">
        <v>404279.58</v>
      </c>
      <c r="D881" s="11">
        <v>2017</v>
      </c>
      <c r="E881" s="11">
        <v>9</v>
      </c>
      <c r="F881" s="12">
        <v>7</v>
      </c>
      <c r="G881" s="9">
        <f t="shared" si="52"/>
        <v>42925</v>
      </c>
      <c r="H881" s="9">
        <f t="shared" ca="1" si="53"/>
        <v>45584</v>
      </c>
      <c r="I881" s="10" t="str">
        <f t="shared" ca="1" si="54"/>
        <v>87 months</v>
      </c>
      <c r="J881" s="10">
        <f t="shared" ca="1" si="55"/>
        <v>7</v>
      </c>
    </row>
    <row r="882" spans="1:10" x14ac:dyDescent="0.25">
      <c r="A882" s="7">
        <v>723306</v>
      </c>
      <c r="B882" s="7">
        <v>45004</v>
      </c>
      <c r="C882" s="7">
        <v>540048</v>
      </c>
      <c r="D882" s="7">
        <v>2024</v>
      </c>
      <c r="E882" s="7">
        <v>24</v>
      </c>
      <c r="F882" s="8">
        <v>8</v>
      </c>
      <c r="G882" s="9">
        <f t="shared" si="52"/>
        <v>45528</v>
      </c>
      <c r="H882" s="9">
        <f t="shared" ca="1" si="53"/>
        <v>45584</v>
      </c>
      <c r="I882" s="10" t="str">
        <f t="shared" ca="1" si="54"/>
        <v>1 months</v>
      </c>
      <c r="J882" s="10">
        <f t="shared" ca="1" si="55"/>
        <v>0</v>
      </c>
    </row>
    <row r="883" spans="1:10" x14ac:dyDescent="0.25">
      <c r="A883" s="11">
        <v>217733</v>
      </c>
      <c r="B883" s="11">
        <v>32794.980000000003</v>
      </c>
      <c r="C883" s="11">
        <v>393539.74</v>
      </c>
      <c r="D883" s="11">
        <v>2018</v>
      </c>
      <c r="E883" s="11">
        <v>5</v>
      </c>
      <c r="F883" s="12">
        <v>1</v>
      </c>
      <c r="G883" s="9">
        <f t="shared" si="52"/>
        <v>43105</v>
      </c>
      <c r="H883" s="9">
        <f t="shared" ca="1" si="53"/>
        <v>45584</v>
      </c>
      <c r="I883" s="10" t="str">
        <f t="shared" ca="1" si="54"/>
        <v>81 months</v>
      </c>
      <c r="J883" s="10">
        <f t="shared" ca="1" si="55"/>
        <v>7</v>
      </c>
    </row>
    <row r="884" spans="1:10" x14ac:dyDescent="0.25">
      <c r="A884" s="7">
        <v>312269</v>
      </c>
      <c r="B884" s="7">
        <v>1574.03</v>
      </c>
      <c r="C884" s="7">
        <v>18888.349999999999</v>
      </c>
      <c r="D884" s="7">
        <v>2024</v>
      </c>
      <c r="E884" s="7">
        <v>7</v>
      </c>
      <c r="F884" s="8">
        <v>2</v>
      </c>
      <c r="G884" s="9">
        <f t="shared" si="52"/>
        <v>45329</v>
      </c>
      <c r="H884" s="9">
        <f t="shared" ca="1" si="53"/>
        <v>45584</v>
      </c>
      <c r="I884" s="10" t="str">
        <f t="shared" ca="1" si="54"/>
        <v>8 months</v>
      </c>
      <c r="J884" s="10">
        <f t="shared" ca="1" si="55"/>
        <v>1</v>
      </c>
    </row>
    <row r="885" spans="1:10" x14ac:dyDescent="0.25">
      <c r="A885" s="11">
        <v>565957</v>
      </c>
      <c r="B885" s="11">
        <v>4143.74</v>
      </c>
      <c r="C885" s="11">
        <v>49724.88</v>
      </c>
      <c r="D885" s="11">
        <v>2018</v>
      </c>
      <c r="E885" s="11">
        <v>31</v>
      </c>
      <c r="F885" s="12">
        <v>1</v>
      </c>
      <c r="G885" s="9">
        <f t="shared" si="52"/>
        <v>43131</v>
      </c>
      <c r="H885" s="9">
        <f t="shared" ca="1" si="53"/>
        <v>45584</v>
      </c>
      <c r="I885" s="10" t="str">
        <f t="shared" ca="1" si="54"/>
        <v>80 months</v>
      </c>
      <c r="J885" s="10">
        <f t="shared" ca="1" si="55"/>
        <v>7</v>
      </c>
    </row>
    <row r="886" spans="1:10" x14ac:dyDescent="0.25">
      <c r="A886" s="7">
        <v>738732</v>
      </c>
      <c r="B886" s="7">
        <v>20685.189999999999</v>
      </c>
      <c r="C886" s="7">
        <v>248222.28</v>
      </c>
      <c r="D886" s="7">
        <v>2015</v>
      </c>
      <c r="E886" s="7">
        <v>5</v>
      </c>
      <c r="F886" s="8">
        <v>10</v>
      </c>
      <c r="G886" s="9">
        <f t="shared" si="52"/>
        <v>42282</v>
      </c>
      <c r="H886" s="9">
        <f t="shared" ca="1" si="53"/>
        <v>45584</v>
      </c>
      <c r="I886" s="10" t="str">
        <f t="shared" ca="1" si="54"/>
        <v>108 months</v>
      </c>
      <c r="J886" s="10">
        <f t="shared" ca="1" si="55"/>
        <v>9</v>
      </c>
    </row>
    <row r="887" spans="1:10" x14ac:dyDescent="0.25">
      <c r="A887" s="11">
        <v>719953</v>
      </c>
      <c r="B887" s="11">
        <v>42991.18</v>
      </c>
      <c r="C887" s="11">
        <v>515894.21</v>
      </c>
      <c r="D887" s="11">
        <v>2020</v>
      </c>
      <c r="E887" s="11">
        <v>21</v>
      </c>
      <c r="F887" s="12">
        <v>9</v>
      </c>
      <c r="G887" s="9">
        <f t="shared" si="52"/>
        <v>44095</v>
      </c>
      <c r="H887" s="9">
        <f t="shared" ca="1" si="53"/>
        <v>45584</v>
      </c>
      <c r="I887" s="10" t="str">
        <f t="shared" ca="1" si="54"/>
        <v>48 months</v>
      </c>
      <c r="J887" s="10">
        <f t="shared" ca="1" si="55"/>
        <v>4</v>
      </c>
    </row>
    <row r="888" spans="1:10" x14ac:dyDescent="0.25">
      <c r="A888" s="7">
        <v>901448</v>
      </c>
      <c r="B888" s="7">
        <v>16664.78</v>
      </c>
      <c r="C888" s="7">
        <v>199977.38</v>
      </c>
      <c r="D888" s="7">
        <v>2017</v>
      </c>
      <c r="E888" s="7">
        <v>21</v>
      </c>
      <c r="F888" s="8">
        <v>9</v>
      </c>
      <c r="G888" s="9">
        <f t="shared" si="52"/>
        <v>42999</v>
      </c>
      <c r="H888" s="9">
        <f t="shared" ca="1" si="53"/>
        <v>45584</v>
      </c>
      <c r="I888" s="10" t="str">
        <f t="shared" ca="1" si="54"/>
        <v>84 months</v>
      </c>
      <c r="J888" s="10">
        <f t="shared" ca="1" si="55"/>
        <v>7</v>
      </c>
    </row>
    <row r="889" spans="1:10" x14ac:dyDescent="0.25">
      <c r="A889" s="11">
        <v>681188</v>
      </c>
      <c r="B889" s="11">
        <v>12915.54</v>
      </c>
      <c r="C889" s="11">
        <v>154986.5</v>
      </c>
      <c r="D889" s="11">
        <v>2021</v>
      </c>
      <c r="E889" s="11">
        <v>2</v>
      </c>
      <c r="F889" s="12">
        <v>12</v>
      </c>
      <c r="G889" s="9">
        <f t="shared" si="52"/>
        <v>44532</v>
      </c>
      <c r="H889" s="9">
        <f t="shared" ca="1" si="53"/>
        <v>45584</v>
      </c>
      <c r="I889" s="10" t="str">
        <f t="shared" ca="1" si="54"/>
        <v>34 months</v>
      </c>
      <c r="J889" s="10">
        <f t="shared" ca="1" si="55"/>
        <v>3</v>
      </c>
    </row>
    <row r="890" spans="1:10" x14ac:dyDescent="0.25">
      <c r="A890" s="7">
        <v>290235</v>
      </c>
      <c r="B890" s="7">
        <v>33093.919999999998</v>
      </c>
      <c r="C890" s="7">
        <v>397127.01</v>
      </c>
      <c r="D890" s="7">
        <v>2015</v>
      </c>
      <c r="E890" s="7">
        <v>6</v>
      </c>
      <c r="F890" s="8">
        <v>7</v>
      </c>
      <c r="G890" s="9">
        <f t="shared" si="52"/>
        <v>42191</v>
      </c>
      <c r="H890" s="9">
        <f t="shared" ca="1" si="53"/>
        <v>45584</v>
      </c>
      <c r="I890" s="10" t="str">
        <f t="shared" ca="1" si="54"/>
        <v>111 months</v>
      </c>
      <c r="J890" s="10">
        <f t="shared" ca="1" si="55"/>
        <v>9</v>
      </c>
    </row>
    <row r="891" spans="1:10" x14ac:dyDescent="0.25">
      <c r="A891" s="11">
        <v>746051</v>
      </c>
      <c r="B891" s="11">
        <v>653.45000000000005</v>
      </c>
      <c r="C891" s="11">
        <v>7841.43</v>
      </c>
      <c r="D891" s="11">
        <v>2017</v>
      </c>
      <c r="E891" s="11">
        <v>5</v>
      </c>
      <c r="F891" s="12">
        <v>1</v>
      </c>
      <c r="G891" s="9">
        <f t="shared" si="52"/>
        <v>42740</v>
      </c>
      <c r="H891" s="9">
        <f t="shared" ca="1" si="53"/>
        <v>45584</v>
      </c>
      <c r="I891" s="10" t="str">
        <f t="shared" ca="1" si="54"/>
        <v>93 months</v>
      </c>
      <c r="J891" s="10">
        <f t="shared" ca="1" si="55"/>
        <v>8</v>
      </c>
    </row>
    <row r="892" spans="1:10" x14ac:dyDescent="0.25">
      <c r="A892" s="7">
        <v>809246</v>
      </c>
      <c r="B892" s="7">
        <v>26424.05</v>
      </c>
      <c r="C892" s="7">
        <v>317088.65000000002</v>
      </c>
      <c r="D892" s="7">
        <v>2022</v>
      </c>
      <c r="E892" s="7">
        <v>19</v>
      </c>
      <c r="F892" s="8">
        <v>7</v>
      </c>
      <c r="G892" s="9">
        <f t="shared" si="52"/>
        <v>44761</v>
      </c>
      <c r="H892" s="9">
        <f t="shared" ca="1" si="53"/>
        <v>45584</v>
      </c>
      <c r="I892" s="10" t="str">
        <f t="shared" ca="1" si="54"/>
        <v>27 months</v>
      </c>
      <c r="J892" s="10">
        <f t="shared" ca="1" si="55"/>
        <v>2</v>
      </c>
    </row>
    <row r="893" spans="1:10" x14ac:dyDescent="0.25">
      <c r="A893" s="11">
        <v>201084</v>
      </c>
      <c r="B893" s="11">
        <v>42322.68</v>
      </c>
      <c r="C893" s="11">
        <v>507872.17</v>
      </c>
      <c r="D893" s="11">
        <v>2021</v>
      </c>
      <c r="E893" s="11">
        <v>31</v>
      </c>
      <c r="F893" s="12">
        <v>8</v>
      </c>
      <c r="G893" s="9">
        <f t="shared" si="52"/>
        <v>44439</v>
      </c>
      <c r="H893" s="9">
        <f t="shared" ca="1" si="53"/>
        <v>45584</v>
      </c>
      <c r="I893" s="10" t="str">
        <f t="shared" ca="1" si="54"/>
        <v>37 months</v>
      </c>
      <c r="J893" s="10">
        <f t="shared" ca="1" si="55"/>
        <v>3</v>
      </c>
    </row>
    <row r="894" spans="1:10" x14ac:dyDescent="0.25">
      <c r="A894" s="7">
        <v>185673</v>
      </c>
      <c r="B894" s="7">
        <v>36299.230000000003</v>
      </c>
      <c r="C894" s="7">
        <v>435590.77</v>
      </c>
      <c r="D894" s="7">
        <v>2022</v>
      </c>
      <c r="E894" s="7">
        <v>6</v>
      </c>
      <c r="F894" s="8">
        <v>1</v>
      </c>
      <c r="G894" s="9">
        <f t="shared" si="52"/>
        <v>44567</v>
      </c>
      <c r="H894" s="9">
        <f t="shared" ca="1" si="53"/>
        <v>45584</v>
      </c>
      <c r="I894" s="10" t="str">
        <f t="shared" ca="1" si="54"/>
        <v>33 months</v>
      </c>
      <c r="J894" s="10">
        <f t="shared" ca="1" si="55"/>
        <v>3</v>
      </c>
    </row>
    <row r="895" spans="1:10" x14ac:dyDescent="0.25">
      <c r="A895" s="11">
        <v>416435</v>
      </c>
      <c r="B895" s="11">
        <v>3280.67</v>
      </c>
      <c r="C895" s="11">
        <v>39368.080000000002</v>
      </c>
      <c r="D895" s="11">
        <v>2024</v>
      </c>
      <c r="E895" s="11">
        <v>11</v>
      </c>
      <c r="F895" s="12">
        <v>4</v>
      </c>
      <c r="G895" s="9">
        <f t="shared" si="52"/>
        <v>45393</v>
      </c>
      <c r="H895" s="9">
        <f t="shared" ca="1" si="53"/>
        <v>45584</v>
      </c>
      <c r="I895" s="10" t="str">
        <f t="shared" ca="1" si="54"/>
        <v>6 months</v>
      </c>
      <c r="J895" s="10">
        <f t="shared" ca="1" si="55"/>
        <v>1</v>
      </c>
    </row>
    <row r="896" spans="1:10" x14ac:dyDescent="0.25">
      <c r="A896" s="7">
        <v>148814</v>
      </c>
      <c r="B896" s="7">
        <v>26236.94</v>
      </c>
      <c r="C896" s="7">
        <v>314843.23</v>
      </c>
      <c r="D896" s="7">
        <v>2023</v>
      </c>
      <c r="E896" s="7">
        <v>21</v>
      </c>
      <c r="F896" s="8">
        <v>10</v>
      </c>
      <c r="G896" s="9">
        <f t="shared" si="52"/>
        <v>45220</v>
      </c>
      <c r="H896" s="9">
        <f t="shared" ca="1" si="53"/>
        <v>45584</v>
      </c>
      <c r="I896" s="10" t="str">
        <f t="shared" ca="1" si="54"/>
        <v>11 months</v>
      </c>
      <c r="J896" s="10">
        <f t="shared" ca="1" si="55"/>
        <v>1</v>
      </c>
    </row>
    <row r="897" spans="1:10" x14ac:dyDescent="0.25">
      <c r="A897" s="11">
        <v>875487</v>
      </c>
      <c r="B897" s="11">
        <v>44534.05</v>
      </c>
      <c r="C897" s="11">
        <v>534408.6</v>
      </c>
      <c r="D897" s="11">
        <v>2022</v>
      </c>
      <c r="E897" s="11">
        <v>21</v>
      </c>
      <c r="F897" s="12">
        <v>11</v>
      </c>
      <c r="G897" s="9">
        <f t="shared" si="52"/>
        <v>44886</v>
      </c>
      <c r="H897" s="9">
        <f t="shared" ca="1" si="53"/>
        <v>45584</v>
      </c>
      <c r="I897" s="10" t="str">
        <f t="shared" ca="1" si="54"/>
        <v>22 months</v>
      </c>
      <c r="J897" s="10">
        <f t="shared" ca="1" si="55"/>
        <v>2</v>
      </c>
    </row>
    <row r="898" spans="1:10" x14ac:dyDescent="0.25">
      <c r="A898" s="7">
        <v>638602</v>
      </c>
      <c r="B898" s="7">
        <v>690.28</v>
      </c>
      <c r="C898" s="7">
        <v>8283.42</v>
      </c>
      <c r="D898" s="7">
        <v>2018</v>
      </c>
      <c r="E898" s="7">
        <v>7</v>
      </c>
      <c r="F898" s="8">
        <v>2</v>
      </c>
      <c r="G898" s="9">
        <f t="shared" si="52"/>
        <v>43138</v>
      </c>
      <c r="H898" s="9">
        <f t="shared" ca="1" si="53"/>
        <v>45584</v>
      </c>
      <c r="I898" s="10" t="str">
        <f t="shared" ca="1" si="54"/>
        <v>80 months</v>
      </c>
      <c r="J898" s="10">
        <f t="shared" ca="1" si="55"/>
        <v>7</v>
      </c>
    </row>
    <row r="899" spans="1:10" x14ac:dyDescent="0.25">
      <c r="A899" s="11">
        <v>788415</v>
      </c>
      <c r="B899" s="11">
        <v>30214.91</v>
      </c>
      <c r="C899" s="11">
        <v>362578.88</v>
      </c>
      <c r="D899" s="11">
        <v>2022</v>
      </c>
      <c r="E899" s="11">
        <v>20</v>
      </c>
      <c r="F899" s="12">
        <v>6</v>
      </c>
      <c r="G899" s="9">
        <f t="shared" ref="G899:G962" si="56">DATE(D899,F899,E899)</f>
        <v>44732</v>
      </c>
      <c r="H899" s="9">
        <f t="shared" ref="H899:H962" ca="1" si="57">TODAY()</f>
        <v>45584</v>
      </c>
      <c r="I899" s="10" t="str">
        <f t="shared" ref="I899:I962" ca="1" si="58">DATEDIF(G899,H899,"M") &amp;" months"</f>
        <v>27 months</v>
      </c>
      <c r="J899" s="10">
        <f t="shared" ref="J899:J962" ca="1" si="59">ROUND(YEARFRAC(G899,H899),0)</f>
        <v>2</v>
      </c>
    </row>
    <row r="900" spans="1:10" x14ac:dyDescent="0.25">
      <c r="A900" s="7">
        <v>779671</v>
      </c>
      <c r="B900" s="7">
        <v>4211.84</v>
      </c>
      <c r="C900" s="7">
        <v>50542.080000000002</v>
      </c>
      <c r="D900" s="7">
        <v>2016</v>
      </c>
      <c r="E900" s="7">
        <v>21</v>
      </c>
      <c r="F900" s="8">
        <v>1</v>
      </c>
      <c r="G900" s="9">
        <f t="shared" si="56"/>
        <v>42390</v>
      </c>
      <c r="H900" s="9">
        <f t="shared" ca="1" si="57"/>
        <v>45584</v>
      </c>
      <c r="I900" s="10" t="str">
        <f t="shared" ca="1" si="58"/>
        <v>104 months</v>
      </c>
      <c r="J900" s="10">
        <f t="shared" ca="1" si="59"/>
        <v>9</v>
      </c>
    </row>
    <row r="901" spans="1:10" x14ac:dyDescent="0.25">
      <c r="A901" s="11">
        <v>790510</v>
      </c>
      <c r="B901" s="11">
        <v>22124.51</v>
      </c>
      <c r="C901" s="11">
        <v>265494.14</v>
      </c>
      <c r="D901" s="11">
        <v>2018</v>
      </c>
      <c r="E901" s="11">
        <v>5</v>
      </c>
      <c r="F901" s="12">
        <v>5</v>
      </c>
      <c r="G901" s="9">
        <f t="shared" si="56"/>
        <v>43225</v>
      </c>
      <c r="H901" s="9">
        <f t="shared" ca="1" si="57"/>
        <v>45584</v>
      </c>
      <c r="I901" s="10" t="str">
        <f t="shared" ca="1" si="58"/>
        <v>77 months</v>
      </c>
      <c r="J901" s="10">
        <f t="shared" ca="1" si="59"/>
        <v>6</v>
      </c>
    </row>
    <row r="902" spans="1:10" x14ac:dyDescent="0.25">
      <c r="A902" s="7">
        <v>258063</v>
      </c>
      <c r="B902" s="7">
        <v>19579.939999999999</v>
      </c>
      <c r="C902" s="7">
        <v>234959.23</v>
      </c>
      <c r="D902" s="7">
        <v>2024</v>
      </c>
      <c r="E902" s="7">
        <v>18</v>
      </c>
      <c r="F902" s="8">
        <v>6</v>
      </c>
      <c r="G902" s="9">
        <f t="shared" si="56"/>
        <v>45461</v>
      </c>
      <c r="H902" s="9">
        <f t="shared" ca="1" si="57"/>
        <v>45584</v>
      </c>
      <c r="I902" s="10" t="str">
        <f t="shared" ca="1" si="58"/>
        <v>4 months</v>
      </c>
      <c r="J902" s="10">
        <f t="shared" ca="1" si="59"/>
        <v>0</v>
      </c>
    </row>
    <row r="903" spans="1:10" x14ac:dyDescent="0.25">
      <c r="A903" s="11">
        <v>640164</v>
      </c>
      <c r="B903" s="11">
        <v>4936.7</v>
      </c>
      <c r="C903" s="11">
        <v>59240.41</v>
      </c>
      <c r="D903" s="11">
        <v>2024</v>
      </c>
      <c r="E903" s="11">
        <v>14</v>
      </c>
      <c r="F903" s="12">
        <v>5</v>
      </c>
      <c r="G903" s="9">
        <f t="shared" si="56"/>
        <v>45426</v>
      </c>
      <c r="H903" s="9">
        <f t="shared" ca="1" si="57"/>
        <v>45584</v>
      </c>
      <c r="I903" s="10" t="str">
        <f t="shared" ca="1" si="58"/>
        <v>5 months</v>
      </c>
      <c r="J903" s="10">
        <f t="shared" ca="1" si="59"/>
        <v>0</v>
      </c>
    </row>
    <row r="904" spans="1:10" x14ac:dyDescent="0.25">
      <c r="A904" s="7">
        <v>400752</v>
      </c>
      <c r="B904" s="7">
        <v>26309.200000000001</v>
      </c>
      <c r="C904" s="7">
        <v>315710.36</v>
      </c>
      <c r="D904" s="7">
        <v>2019</v>
      </c>
      <c r="E904" s="7">
        <v>19</v>
      </c>
      <c r="F904" s="8">
        <v>10</v>
      </c>
      <c r="G904" s="9">
        <f t="shared" si="56"/>
        <v>43757</v>
      </c>
      <c r="H904" s="9">
        <f t="shared" ca="1" si="57"/>
        <v>45584</v>
      </c>
      <c r="I904" s="10" t="str">
        <f t="shared" ca="1" si="58"/>
        <v>60 months</v>
      </c>
      <c r="J904" s="10">
        <f t="shared" ca="1" si="59"/>
        <v>5</v>
      </c>
    </row>
    <row r="905" spans="1:10" x14ac:dyDescent="0.25">
      <c r="A905" s="11">
        <v>468648</v>
      </c>
      <c r="B905" s="11">
        <v>699.98</v>
      </c>
      <c r="C905" s="11">
        <v>8399.74</v>
      </c>
      <c r="D905" s="11">
        <v>2017</v>
      </c>
      <c r="E905" s="11">
        <v>17</v>
      </c>
      <c r="F905" s="12">
        <v>4</v>
      </c>
      <c r="G905" s="9">
        <f t="shared" si="56"/>
        <v>42842</v>
      </c>
      <c r="H905" s="9">
        <f t="shared" ca="1" si="57"/>
        <v>45584</v>
      </c>
      <c r="I905" s="10" t="str">
        <f t="shared" ca="1" si="58"/>
        <v>90 months</v>
      </c>
      <c r="J905" s="10">
        <f t="shared" ca="1" si="59"/>
        <v>8</v>
      </c>
    </row>
    <row r="906" spans="1:10" x14ac:dyDescent="0.25">
      <c r="A906" s="7">
        <v>344060</v>
      </c>
      <c r="B906" s="7">
        <v>5268.08</v>
      </c>
      <c r="C906" s="7">
        <v>63217</v>
      </c>
      <c r="D906" s="7">
        <v>2021</v>
      </c>
      <c r="E906" s="7">
        <v>8</v>
      </c>
      <c r="F906" s="8">
        <v>12</v>
      </c>
      <c r="G906" s="9">
        <f t="shared" si="56"/>
        <v>44538</v>
      </c>
      <c r="H906" s="9">
        <f t="shared" ca="1" si="57"/>
        <v>45584</v>
      </c>
      <c r="I906" s="10" t="str">
        <f t="shared" ca="1" si="58"/>
        <v>34 months</v>
      </c>
      <c r="J906" s="10">
        <f t="shared" ca="1" si="59"/>
        <v>3</v>
      </c>
    </row>
    <row r="907" spans="1:10" x14ac:dyDescent="0.25">
      <c r="A907" s="11">
        <v>428650</v>
      </c>
      <c r="B907" s="11">
        <v>29066.62</v>
      </c>
      <c r="C907" s="11">
        <v>348799.4</v>
      </c>
      <c r="D907" s="11">
        <v>2019</v>
      </c>
      <c r="E907" s="11">
        <v>27</v>
      </c>
      <c r="F907" s="12">
        <v>11</v>
      </c>
      <c r="G907" s="9">
        <f t="shared" si="56"/>
        <v>43796</v>
      </c>
      <c r="H907" s="9">
        <f t="shared" ca="1" si="57"/>
        <v>45584</v>
      </c>
      <c r="I907" s="10" t="str">
        <f t="shared" ca="1" si="58"/>
        <v>58 months</v>
      </c>
      <c r="J907" s="10">
        <f t="shared" ca="1" si="59"/>
        <v>5</v>
      </c>
    </row>
    <row r="908" spans="1:10" x14ac:dyDescent="0.25">
      <c r="A908" s="7">
        <v>274627</v>
      </c>
      <c r="B908" s="7">
        <v>48690.96</v>
      </c>
      <c r="C908" s="7">
        <v>584291.54</v>
      </c>
      <c r="D908" s="7">
        <v>2018</v>
      </c>
      <c r="E908" s="7">
        <v>28</v>
      </c>
      <c r="F908" s="8">
        <v>6</v>
      </c>
      <c r="G908" s="9">
        <f t="shared" si="56"/>
        <v>43279</v>
      </c>
      <c r="H908" s="9">
        <f t="shared" ca="1" si="57"/>
        <v>45584</v>
      </c>
      <c r="I908" s="10" t="str">
        <f t="shared" ca="1" si="58"/>
        <v>75 months</v>
      </c>
      <c r="J908" s="10">
        <f t="shared" ca="1" si="59"/>
        <v>6</v>
      </c>
    </row>
    <row r="909" spans="1:10" x14ac:dyDescent="0.25">
      <c r="A909" s="11">
        <v>885620</v>
      </c>
      <c r="B909" s="11">
        <v>22295.26</v>
      </c>
      <c r="C909" s="11">
        <v>267543.15999999997</v>
      </c>
      <c r="D909" s="11">
        <v>2021</v>
      </c>
      <c r="E909" s="11">
        <v>27</v>
      </c>
      <c r="F909" s="12">
        <v>1</v>
      </c>
      <c r="G909" s="9">
        <f t="shared" si="56"/>
        <v>44223</v>
      </c>
      <c r="H909" s="9">
        <f t="shared" ca="1" si="57"/>
        <v>45584</v>
      </c>
      <c r="I909" s="10" t="str">
        <f t="shared" ca="1" si="58"/>
        <v>44 months</v>
      </c>
      <c r="J909" s="10">
        <f t="shared" ca="1" si="59"/>
        <v>4</v>
      </c>
    </row>
    <row r="910" spans="1:10" x14ac:dyDescent="0.25">
      <c r="A910" s="7">
        <v>985272</v>
      </c>
      <c r="B910" s="7">
        <v>13136.44</v>
      </c>
      <c r="C910" s="7">
        <v>157637.31</v>
      </c>
      <c r="D910" s="7">
        <v>2024</v>
      </c>
      <c r="E910" s="7">
        <v>9</v>
      </c>
      <c r="F910" s="8">
        <v>8</v>
      </c>
      <c r="G910" s="9">
        <f t="shared" si="56"/>
        <v>45513</v>
      </c>
      <c r="H910" s="9">
        <f t="shared" ca="1" si="57"/>
        <v>45584</v>
      </c>
      <c r="I910" s="10" t="str">
        <f t="shared" ca="1" si="58"/>
        <v>2 months</v>
      </c>
      <c r="J910" s="10">
        <f t="shared" ca="1" si="59"/>
        <v>0</v>
      </c>
    </row>
    <row r="911" spans="1:10" x14ac:dyDescent="0.25">
      <c r="A911" s="11">
        <v>597963</v>
      </c>
      <c r="B911" s="11">
        <v>28523.34</v>
      </c>
      <c r="C911" s="11">
        <v>342280.1</v>
      </c>
      <c r="D911" s="11">
        <v>2021</v>
      </c>
      <c r="E911" s="11">
        <v>21</v>
      </c>
      <c r="F911" s="12">
        <v>2</v>
      </c>
      <c r="G911" s="9">
        <f t="shared" si="56"/>
        <v>44248</v>
      </c>
      <c r="H911" s="9">
        <f t="shared" ca="1" si="57"/>
        <v>45584</v>
      </c>
      <c r="I911" s="10" t="str">
        <f t="shared" ca="1" si="58"/>
        <v>43 months</v>
      </c>
      <c r="J911" s="10">
        <f t="shared" ca="1" si="59"/>
        <v>4</v>
      </c>
    </row>
    <row r="912" spans="1:10" x14ac:dyDescent="0.25">
      <c r="A912" s="7">
        <v>571129</v>
      </c>
      <c r="B912" s="7">
        <v>33588.85</v>
      </c>
      <c r="C912" s="7">
        <v>403066.21</v>
      </c>
      <c r="D912" s="7">
        <v>2017</v>
      </c>
      <c r="E912" s="7">
        <v>2</v>
      </c>
      <c r="F912" s="8">
        <v>10</v>
      </c>
      <c r="G912" s="9">
        <f t="shared" si="56"/>
        <v>43010</v>
      </c>
      <c r="H912" s="9">
        <f t="shared" ca="1" si="57"/>
        <v>45584</v>
      </c>
      <c r="I912" s="10" t="str">
        <f t="shared" ca="1" si="58"/>
        <v>84 months</v>
      </c>
      <c r="J912" s="10">
        <f t="shared" ca="1" si="59"/>
        <v>7</v>
      </c>
    </row>
    <row r="913" spans="1:10" x14ac:dyDescent="0.25">
      <c r="A913" s="11">
        <v>372855</v>
      </c>
      <c r="B913" s="11">
        <v>23328.5</v>
      </c>
      <c r="C913" s="11">
        <v>279941.96999999997</v>
      </c>
      <c r="D913" s="11">
        <v>2022</v>
      </c>
      <c r="E913" s="11">
        <v>14</v>
      </c>
      <c r="F913" s="12">
        <v>9</v>
      </c>
      <c r="G913" s="9">
        <f t="shared" si="56"/>
        <v>44818</v>
      </c>
      <c r="H913" s="9">
        <f t="shared" ca="1" si="57"/>
        <v>45584</v>
      </c>
      <c r="I913" s="10" t="str">
        <f t="shared" ca="1" si="58"/>
        <v>25 months</v>
      </c>
      <c r="J913" s="10">
        <f t="shared" ca="1" si="59"/>
        <v>2</v>
      </c>
    </row>
    <row r="914" spans="1:10" x14ac:dyDescent="0.25">
      <c r="A914" s="7">
        <v>290926</v>
      </c>
      <c r="B914" s="7">
        <v>30517.47</v>
      </c>
      <c r="C914" s="7">
        <v>366209.63</v>
      </c>
      <c r="D914" s="7">
        <v>2019</v>
      </c>
      <c r="E914" s="7">
        <v>31</v>
      </c>
      <c r="F914" s="8">
        <v>3</v>
      </c>
      <c r="G914" s="9">
        <f t="shared" si="56"/>
        <v>43555</v>
      </c>
      <c r="H914" s="9">
        <f t="shared" ca="1" si="57"/>
        <v>45584</v>
      </c>
      <c r="I914" s="10" t="str">
        <f t="shared" ca="1" si="58"/>
        <v>66 months</v>
      </c>
      <c r="J914" s="10">
        <f t="shared" ca="1" si="59"/>
        <v>6</v>
      </c>
    </row>
    <row r="915" spans="1:10" x14ac:dyDescent="0.25">
      <c r="A915" s="11">
        <v>332098</v>
      </c>
      <c r="B915" s="11">
        <v>12668.56</v>
      </c>
      <c r="C915" s="11">
        <v>152022.68</v>
      </c>
      <c r="D915" s="11">
        <v>2020</v>
      </c>
      <c r="E915" s="11">
        <v>16</v>
      </c>
      <c r="F915" s="12">
        <v>11</v>
      </c>
      <c r="G915" s="9">
        <f t="shared" si="56"/>
        <v>44151</v>
      </c>
      <c r="H915" s="9">
        <f t="shared" ca="1" si="57"/>
        <v>45584</v>
      </c>
      <c r="I915" s="10" t="str">
        <f t="shared" ca="1" si="58"/>
        <v>47 months</v>
      </c>
      <c r="J915" s="10">
        <f t="shared" ca="1" si="59"/>
        <v>4</v>
      </c>
    </row>
    <row r="916" spans="1:10" x14ac:dyDescent="0.25">
      <c r="A916" s="7">
        <v>577205</v>
      </c>
      <c r="B916" s="7">
        <v>11722.77</v>
      </c>
      <c r="C916" s="7">
        <v>140673.25</v>
      </c>
      <c r="D916" s="7">
        <v>2018</v>
      </c>
      <c r="E916" s="7">
        <v>25</v>
      </c>
      <c r="F916" s="8">
        <v>7</v>
      </c>
      <c r="G916" s="9">
        <f t="shared" si="56"/>
        <v>43306</v>
      </c>
      <c r="H916" s="9">
        <f t="shared" ca="1" si="57"/>
        <v>45584</v>
      </c>
      <c r="I916" s="10" t="str">
        <f t="shared" ca="1" si="58"/>
        <v>74 months</v>
      </c>
      <c r="J916" s="10">
        <f t="shared" ca="1" si="59"/>
        <v>6</v>
      </c>
    </row>
    <row r="917" spans="1:10" x14ac:dyDescent="0.25">
      <c r="A917" s="11">
        <v>502768</v>
      </c>
      <c r="B917" s="11">
        <v>11036.07</v>
      </c>
      <c r="C917" s="11">
        <v>132432.88</v>
      </c>
      <c r="D917" s="11">
        <v>2016</v>
      </c>
      <c r="E917" s="11">
        <v>8</v>
      </c>
      <c r="F917" s="12">
        <v>11</v>
      </c>
      <c r="G917" s="9">
        <f t="shared" si="56"/>
        <v>42682</v>
      </c>
      <c r="H917" s="9">
        <f t="shared" ca="1" si="57"/>
        <v>45584</v>
      </c>
      <c r="I917" s="10" t="str">
        <f t="shared" ca="1" si="58"/>
        <v>95 months</v>
      </c>
      <c r="J917" s="10">
        <f t="shared" ca="1" si="59"/>
        <v>8</v>
      </c>
    </row>
    <row r="918" spans="1:10" x14ac:dyDescent="0.25">
      <c r="A918" s="7">
        <v>750833</v>
      </c>
      <c r="B918" s="7">
        <v>1319.9</v>
      </c>
      <c r="C918" s="7">
        <v>15838.78</v>
      </c>
      <c r="D918" s="7">
        <v>2018</v>
      </c>
      <c r="E918" s="7">
        <v>7</v>
      </c>
      <c r="F918" s="8">
        <v>8</v>
      </c>
      <c r="G918" s="9">
        <f t="shared" si="56"/>
        <v>43319</v>
      </c>
      <c r="H918" s="9">
        <f t="shared" ca="1" si="57"/>
        <v>45584</v>
      </c>
      <c r="I918" s="10" t="str">
        <f t="shared" ca="1" si="58"/>
        <v>74 months</v>
      </c>
      <c r="J918" s="10">
        <f t="shared" ca="1" si="59"/>
        <v>6</v>
      </c>
    </row>
    <row r="919" spans="1:10" x14ac:dyDescent="0.25">
      <c r="A919" s="11">
        <v>346591</v>
      </c>
      <c r="B919" s="11">
        <v>48338.22</v>
      </c>
      <c r="C919" s="11">
        <v>580058.59</v>
      </c>
      <c r="D919" s="11">
        <v>2020</v>
      </c>
      <c r="E919" s="11">
        <v>17</v>
      </c>
      <c r="F919" s="12">
        <v>11</v>
      </c>
      <c r="G919" s="9">
        <f t="shared" si="56"/>
        <v>44152</v>
      </c>
      <c r="H919" s="9">
        <f t="shared" ca="1" si="57"/>
        <v>45584</v>
      </c>
      <c r="I919" s="10" t="str">
        <f t="shared" ca="1" si="58"/>
        <v>47 months</v>
      </c>
      <c r="J919" s="10">
        <f t="shared" ca="1" si="59"/>
        <v>4</v>
      </c>
    </row>
    <row r="920" spans="1:10" x14ac:dyDescent="0.25">
      <c r="A920" s="7">
        <v>500975</v>
      </c>
      <c r="B920" s="7">
        <v>36629.040000000001</v>
      </c>
      <c r="C920" s="7">
        <v>439548.49</v>
      </c>
      <c r="D920" s="7">
        <v>2021</v>
      </c>
      <c r="E920" s="7">
        <v>19</v>
      </c>
      <c r="F920" s="8">
        <v>4</v>
      </c>
      <c r="G920" s="9">
        <f t="shared" si="56"/>
        <v>44305</v>
      </c>
      <c r="H920" s="9">
        <f t="shared" ca="1" si="57"/>
        <v>45584</v>
      </c>
      <c r="I920" s="10" t="str">
        <f t="shared" ca="1" si="58"/>
        <v>42 months</v>
      </c>
      <c r="J920" s="10">
        <f t="shared" ca="1" si="59"/>
        <v>4</v>
      </c>
    </row>
    <row r="921" spans="1:10" x14ac:dyDescent="0.25">
      <c r="A921" s="11">
        <v>943556</v>
      </c>
      <c r="B921" s="11">
        <v>29486.52</v>
      </c>
      <c r="C921" s="11">
        <v>353838.28</v>
      </c>
      <c r="D921" s="11">
        <v>2014</v>
      </c>
      <c r="E921" s="11">
        <v>10</v>
      </c>
      <c r="F921" s="12">
        <v>12</v>
      </c>
      <c r="G921" s="9">
        <f t="shared" si="56"/>
        <v>41983</v>
      </c>
      <c r="H921" s="9">
        <f t="shared" ca="1" si="57"/>
        <v>45584</v>
      </c>
      <c r="I921" s="10" t="str">
        <f t="shared" ca="1" si="58"/>
        <v>118 months</v>
      </c>
      <c r="J921" s="10">
        <f t="shared" ca="1" si="59"/>
        <v>10</v>
      </c>
    </row>
    <row r="922" spans="1:10" x14ac:dyDescent="0.25">
      <c r="A922" s="7">
        <v>205697</v>
      </c>
      <c r="B922" s="7">
        <v>18538.22</v>
      </c>
      <c r="C922" s="7">
        <v>222458.6</v>
      </c>
      <c r="D922" s="7">
        <v>2019</v>
      </c>
      <c r="E922" s="7">
        <v>14</v>
      </c>
      <c r="F922" s="8">
        <v>2</v>
      </c>
      <c r="G922" s="9">
        <f t="shared" si="56"/>
        <v>43510</v>
      </c>
      <c r="H922" s="9">
        <f t="shared" ca="1" si="57"/>
        <v>45584</v>
      </c>
      <c r="I922" s="10" t="str">
        <f t="shared" ca="1" si="58"/>
        <v>68 months</v>
      </c>
      <c r="J922" s="10">
        <f t="shared" ca="1" si="59"/>
        <v>6</v>
      </c>
    </row>
    <row r="923" spans="1:10" x14ac:dyDescent="0.25">
      <c r="A923" s="11">
        <v>422833</v>
      </c>
      <c r="B923" s="11">
        <v>10103.57</v>
      </c>
      <c r="C923" s="11">
        <v>121242.8</v>
      </c>
      <c r="D923" s="11">
        <v>2018</v>
      </c>
      <c r="E923" s="11">
        <v>1</v>
      </c>
      <c r="F923" s="12">
        <v>7</v>
      </c>
      <c r="G923" s="9">
        <f t="shared" si="56"/>
        <v>43282</v>
      </c>
      <c r="H923" s="9">
        <f t="shared" ca="1" si="57"/>
        <v>45584</v>
      </c>
      <c r="I923" s="10" t="str">
        <f t="shared" ca="1" si="58"/>
        <v>75 months</v>
      </c>
      <c r="J923" s="10">
        <f t="shared" ca="1" si="59"/>
        <v>6</v>
      </c>
    </row>
    <row r="924" spans="1:10" x14ac:dyDescent="0.25">
      <c r="A924" s="7">
        <v>742017</v>
      </c>
      <c r="B924" s="7">
        <v>6579.51</v>
      </c>
      <c r="C924" s="7">
        <v>78954.13</v>
      </c>
      <c r="D924" s="7">
        <v>2017</v>
      </c>
      <c r="E924" s="7">
        <v>12</v>
      </c>
      <c r="F924" s="8">
        <v>3</v>
      </c>
      <c r="G924" s="9">
        <f t="shared" si="56"/>
        <v>42806</v>
      </c>
      <c r="H924" s="9">
        <f t="shared" ca="1" si="57"/>
        <v>45584</v>
      </c>
      <c r="I924" s="10" t="str">
        <f t="shared" ca="1" si="58"/>
        <v>91 months</v>
      </c>
      <c r="J924" s="10">
        <f t="shared" ca="1" si="59"/>
        <v>8</v>
      </c>
    </row>
    <row r="925" spans="1:10" x14ac:dyDescent="0.25">
      <c r="A925" s="11">
        <v>461875</v>
      </c>
      <c r="B925" s="11">
        <v>49599.59</v>
      </c>
      <c r="C925" s="11">
        <v>595195.12</v>
      </c>
      <c r="D925" s="11">
        <v>2023</v>
      </c>
      <c r="E925" s="11">
        <v>16</v>
      </c>
      <c r="F925" s="12">
        <v>10</v>
      </c>
      <c r="G925" s="9">
        <f t="shared" si="56"/>
        <v>45215</v>
      </c>
      <c r="H925" s="9">
        <f t="shared" ca="1" si="57"/>
        <v>45584</v>
      </c>
      <c r="I925" s="10" t="str">
        <f t="shared" ca="1" si="58"/>
        <v>12 months</v>
      </c>
      <c r="J925" s="10">
        <f t="shared" ca="1" si="59"/>
        <v>1</v>
      </c>
    </row>
    <row r="926" spans="1:10" x14ac:dyDescent="0.25">
      <c r="A926" s="7">
        <v>320825</v>
      </c>
      <c r="B926" s="7">
        <v>12716.2</v>
      </c>
      <c r="C926" s="7">
        <v>152594.44</v>
      </c>
      <c r="D926" s="7">
        <v>2016</v>
      </c>
      <c r="E926" s="7">
        <v>27</v>
      </c>
      <c r="F926" s="8">
        <v>3</v>
      </c>
      <c r="G926" s="9">
        <f t="shared" si="56"/>
        <v>42456</v>
      </c>
      <c r="H926" s="9">
        <f t="shared" ca="1" si="57"/>
        <v>45584</v>
      </c>
      <c r="I926" s="10" t="str">
        <f t="shared" ca="1" si="58"/>
        <v>102 months</v>
      </c>
      <c r="J926" s="10">
        <f t="shared" ca="1" si="59"/>
        <v>9</v>
      </c>
    </row>
    <row r="927" spans="1:10" x14ac:dyDescent="0.25">
      <c r="A927" s="11">
        <v>842484</v>
      </c>
      <c r="B927" s="11">
        <v>26413.439999999999</v>
      </c>
      <c r="C927" s="11">
        <v>316961.32</v>
      </c>
      <c r="D927" s="11">
        <v>2021</v>
      </c>
      <c r="E927" s="11">
        <v>18</v>
      </c>
      <c r="F927" s="12">
        <v>6</v>
      </c>
      <c r="G927" s="9">
        <f t="shared" si="56"/>
        <v>44365</v>
      </c>
      <c r="H927" s="9">
        <f t="shared" ca="1" si="57"/>
        <v>45584</v>
      </c>
      <c r="I927" s="10" t="str">
        <f t="shared" ca="1" si="58"/>
        <v>40 months</v>
      </c>
      <c r="J927" s="10">
        <f t="shared" ca="1" si="59"/>
        <v>3</v>
      </c>
    </row>
    <row r="928" spans="1:10" x14ac:dyDescent="0.25">
      <c r="A928" s="7">
        <v>940239</v>
      </c>
      <c r="B928" s="7">
        <v>6937.32</v>
      </c>
      <c r="C928" s="7">
        <v>83247.87</v>
      </c>
      <c r="D928" s="7">
        <v>2023</v>
      </c>
      <c r="E928" s="7">
        <v>23</v>
      </c>
      <c r="F928" s="8">
        <v>7</v>
      </c>
      <c r="G928" s="9">
        <f t="shared" si="56"/>
        <v>45130</v>
      </c>
      <c r="H928" s="9">
        <f t="shared" ca="1" si="57"/>
        <v>45584</v>
      </c>
      <c r="I928" s="10" t="str">
        <f t="shared" ca="1" si="58"/>
        <v>14 months</v>
      </c>
      <c r="J928" s="10">
        <f t="shared" ca="1" si="59"/>
        <v>1</v>
      </c>
    </row>
    <row r="929" spans="1:10" x14ac:dyDescent="0.25">
      <c r="A929" s="11">
        <v>601002</v>
      </c>
      <c r="B929" s="11">
        <v>36997.14</v>
      </c>
      <c r="C929" s="11">
        <v>443965.64</v>
      </c>
      <c r="D929" s="11">
        <v>2016</v>
      </c>
      <c r="E929" s="11">
        <v>23</v>
      </c>
      <c r="F929" s="12">
        <v>9</v>
      </c>
      <c r="G929" s="9">
        <f t="shared" si="56"/>
        <v>42636</v>
      </c>
      <c r="H929" s="9">
        <f t="shared" ca="1" si="57"/>
        <v>45584</v>
      </c>
      <c r="I929" s="10" t="str">
        <f t="shared" ca="1" si="58"/>
        <v>96 months</v>
      </c>
      <c r="J929" s="10">
        <f t="shared" ca="1" si="59"/>
        <v>8</v>
      </c>
    </row>
    <row r="930" spans="1:10" x14ac:dyDescent="0.25">
      <c r="A930" s="7">
        <v>869282</v>
      </c>
      <c r="B930" s="7">
        <v>17894.21</v>
      </c>
      <c r="C930" s="7">
        <v>214730.58</v>
      </c>
      <c r="D930" s="7">
        <v>2018</v>
      </c>
      <c r="E930" s="7">
        <v>2</v>
      </c>
      <c r="F930" s="8">
        <v>3</v>
      </c>
      <c r="G930" s="9">
        <f t="shared" si="56"/>
        <v>43161</v>
      </c>
      <c r="H930" s="9">
        <f t="shared" ca="1" si="57"/>
        <v>45584</v>
      </c>
      <c r="I930" s="10" t="str">
        <f t="shared" ca="1" si="58"/>
        <v>79 months</v>
      </c>
      <c r="J930" s="10">
        <f t="shared" ca="1" si="59"/>
        <v>7</v>
      </c>
    </row>
    <row r="931" spans="1:10" x14ac:dyDescent="0.25">
      <c r="A931" s="11">
        <v>310293</v>
      </c>
      <c r="B931" s="11">
        <v>41153.449999999997</v>
      </c>
      <c r="C931" s="11">
        <v>493841.42</v>
      </c>
      <c r="D931" s="11">
        <v>2024</v>
      </c>
      <c r="E931" s="11">
        <v>7</v>
      </c>
      <c r="F931" s="12">
        <v>8</v>
      </c>
      <c r="G931" s="9">
        <f t="shared" si="56"/>
        <v>45511</v>
      </c>
      <c r="H931" s="9">
        <f t="shared" ca="1" si="57"/>
        <v>45584</v>
      </c>
      <c r="I931" s="10" t="str">
        <f t="shared" ca="1" si="58"/>
        <v>2 months</v>
      </c>
      <c r="J931" s="10">
        <f t="shared" ca="1" si="59"/>
        <v>0</v>
      </c>
    </row>
    <row r="932" spans="1:10" x14ac:dyDescent="0.25">
      <c r="A932" s="7">
        <v>234240</v>
      </c>
      <c r="B932" s="7">
        <v>18115.599999999999</v>
      </c>
      <c r="C932" s="7">
        <v>217387.14</v>
      </c>
      <c r="D932" s="7">
        <v>2015</v>
      </c>
      <c r="E932" s="7">
        <v>19</v>
      </c>
      <c r="F932" s="8">
        <v>6</v>
      </c>
      <c r="G932" s="9">
        <f t="shared" si="56"/>
        <v>42174</v>
      </c>
      <c r="H932" s="9">
        <f t="shared" ca="1" si="57"/>
        <v>45584</v>
      </c>
      <c r="I932" s="10" t="str">
        <f t="shared" ca="1" si="58"/>
        <v>112 months</v>
      </c>
      <c r="J932" s="10">
        <f t="shared" ca="1" si="59"/>
        <v>9</v>
      </c>
    </row>
    <row r="933" spans="1:10" x14ac:dyDescent="0.25">
      <c r="A933" s="11">
        <v>766578</v>
      </c>
      <c r="B933" s="11">
        <v>2681.85</v>
      </c>
      <c r="C933" s="11">
        <v>32182.22</v>
      </c>
      <c r="D933" s="11">
        <v>2019</v>
      </c>
      <c r="E933" s="11">
        <v>30</v>
      </c>
      <c r="F933" s="12">
        <v>1</v>
      </c>
      <c r="G933" s="9">
        <f t="shared" si="56"/>
        <v>43495</v>
      </c>
      <c r="H933" s="9">
        <f t="shared" ca="1" si="57"/>
        <v>45584</v>
      </c>
      <c r="I933" s="10" t="str">
        <f t="shared" ca="1" si="58"/>
        <v>68 months</v>
      </c>
      <c r="J933" s="10">
        <f t="shared" ca="1" si="59"/>
        <v>6</v>
      </c>
    </row>
    <row r="934" spans="1:10" x14ac:dyDescent="0.25">
      <c r="A934" s="7">
        <v>451695</v>
      </c>
      <c r="B934" s="7">
        <v>18412.060000000001</v>
      </c>
      <c r="C934" s="7">
        <v>220944.67</v>
      </c>
      <c r="D934" s="7">
        <v>2023</v>
      </c>
      <c r="E934" s="7">
        <v>13</v>
      </c>
      <c r="F934" s="8">
        <v>4</v>
      </c>
      <c r="G934" s="9">
        <f t="shared" si="56"/>
        <v>45029</v>
      </c>
      <c r="H934" s="9">
        <f t="shared" ca="1" si="57"/>
        <v>45584</v>
      </c>
      <c r="I934" s="10" t="str">
        <f t="shared" ca="1" si="58"/>
        <v>18 months</v>
      </c>
      <c r="J934" s="10">
        <f t="shared" ca="1" si="59"/>
        <v>2</v>
      </c>
    </row>
    <row r="935" spans="1:10" x14ac:dyDescent="0.25">
      <c r="A935" s="11">
        <v>896477</v>
      </c>
      <c r="B935" s="11">
        <v>35176.480000000003</v>
      </c>
      <c r="C935" s="11">
        <v>422117.71</v>
      </c>
      <c r="D935" s="11">
        <v>2017</v>
      </c>
      <c r="E935" s="11">
        <v>21</v>
      </c>
      <c r="F935" s="12">
        <v>8</v>
      </c>
      <c r="G935" s="9">
        <f t="shared" si="56"/>
        <v>42968</v>
      </c>
      <c r="H935" s="9">
        <f t="shared" ca="1" si="57"/>
        <v>45584</v>
      </c>
      <c r="I935" s="10" t="str">
        <f t="shared" ca="1" si="58"/>
        <v>85 months</v>
      </c>
      <c r="J935" s="10">
        <f t="shared" ca="1" si="59"/>
        <v>7</v>
      </c>
    </row>
    <row r="936" spans="1:10" x14ac:dyDescent="0.25">
      <c r="A936" s="7">
        <v>830467</v>
      </c>
      <c r="B936" s="7">
        <v>25946.28</v>
      </c>
      <c r="C936" s="7">
        <v>311355.42</v>
      </c>
      <c r="D936" s="7">
        <v>2024</v>
      </c>
      <c r="E936" s="7">
        <v>19</v>
      </c>
      <c r="F936" s="8">
        <v>5</v>
      </c>
      <c r="G936" s="9">
        <f t="shared" si="56"/>
        <v>45431</v>
      </c>
      <c r="H936" s="9">
        <f t="shared" ca="1" si="57"/>
        <v>45584</v>
      </c>
      <c r="I936" s="10" t="str">
        <f t="shared" ca="1" si="58"/>
        <v>5 months</v>
      </c>
      <c r="J936" s="10">
        <f t="shared" ca="1" si="59"/>
        <v>0</v>
      </c>
    </row>
    <row r="937" spans="1:10" x14ac:dyDescent="0.25">
      <c r="A937" s="11">
        <v>312846</v>
      </c>
      <c r="B937" s="11">
        <v>8128.32</v>
      </c>
      <c r="C937" s="11">
        <v>97539.86</v>
      </c>
      <c r="D937" s="11">
        <v>2022</v>
      </c>
      <c r="E937" s="11">
        <v>20</v>
      </c>
      <c r="F937" s="12">
        <v>11</v>
      </c>
      <c r="G937" s="9">
        <f t="shared" si="56"/>
        <v>44885</v>
      </c>
      <c r="H937" s="9">
        <f t="shared" ca="1" si="57"/>
        <v>45584</v>
      </c>
      <c r="I937" s="10" t="str">
        <f t="shared" ca="1" si="58"/>
        <v>22 months</v>
      </c>
      <c r="J937" s="10">
        <f t="shared" ca="1" si="59"/>
        <v>2</v>
      </c>
    </row>
    <row r="938" spans="1:10" x14ac:dyDescent="0.25">
      <c r="A938" s="7">
        <v>884335</v>
      </c>
      <c r="B938" s="7">
        <v>30327.73</v>
      </c>
      <c r="C938" s="7">
        <v>363932.74</v>
      </c>
      <c r="D938" s="7">
        <v>2022</v>
      </c>
      <c r="E938" s="7">
        <v>6</v>
      </c>
      <c r="F938" s="8">
        <v>11</v>
      </c>
      <c r="G938" s="9">
        <f t="shared" si="56"/>
        <v>44871</v>
      </c>
      <c r="H938" s="9">
        <f t="shared" ca="1" si="57"/>
        <v>45584</v>
      </c>
      <c r="I938" s="10" t="str">
        <f t="shared" ca="1" si="58"/>
        <v>23 months</v>
      </c>
      <c r="J938" s="10">
        <f t="shared" ca="1" si="59"/>
        <v>2</v>
      </c>
    </row>
    <row r="939" spans="1:10" x14ac:dyDescent="0.25">
      <c r="A939" s="11">
        <v>179903</v>
      </c>
      <c r="B939" s="11">
        <v>20504.810000000001</v>
      </c>
      <c r="C939" s="11">
        <v>246057.76</v>
      </c>
      <c r="D939" s="11">
        <v>2016</v>
      </c>
      <c r="E939" s="11">
        <v>26</v>
      </c>
      <c r="F939" s="12">
        <v>3</v>
      </c>
      <c r="G939" s="9">
        <f t="shared" si="56"/>
        <v>42455</v>
      </c>
      <c r="H939" s="9">
        <f t="shared" ca="1" si="57"/>
        <v>45584</v>
      </c>
      <c r="I939" s="10" t="str">
        <f t="shared" ca="1" si="58"/>
        <v>102 months</v>
      </c>
      <c r="J939" s="10">
        <f t="shared" ca="1" si="59"/>
        <v>9</v>
      </c>
    </row>
    <row r="940" spans="1:10" x14ac:dyDescent="0.25">
      <c r="A940" s="7">
        <v>129898</v>
      </c>
      <c r="B940" s="7">
        <v>31965.03</v>
      </c>
      <c r="C940" s="7">
        <v>383580.38</v>
      </c>
      <c r="D940" s="7">
        <v>2016</v>
      </c>
      <c r="E940" s="7">
        <v>27</v>
      </c>
      <c r="F940" s="8">
        <v>11</v>
      </c>
      <c r="G940" s="9">
        <f t="shared" si="56"/>
        <v>42701</v>
      </c>
      <c r="H940" s="9">
        <f t="shared" ca="1" si="57"/>
        <v>45584</v>
      </c>
      <c r="I940" s="10" t="str">
        <f t="shared" ca="1" si="58"/>
        <v>94 months</v>
      </c>
      <c r="J940" s="10">
        <f t="shared" ca="1" si="59"/>
        <v>8</v>
      </c>
    </row>
    <row r="941" spans="1:10" x14ac:dyDescent="0.25">
      <c r="A941" s="11">
        <v>612092</v>
      </c>
      <c r="B941" s="11">
        <v>8555.34</v>
      </c>
      <c r="C941" s="11">
        <v>102664.09</v>
      </c>
      <c r="D941" s="11">
        <v>2021</v>
      </c>
      <c r="E941" s="11">
        <v>14</v>
      </c>
      <c r="F941" s="12">
        <v>9</v>
      </c>
      <c r="G941" s="9">
        <f t="shared" si="56"/>
        <v>44453</v>
      </c>
      <c r="H941" s="9">
        <f t="shared" ca="1" si="57"/>
        <v>45584</v>
      </c>
      <c r="I941" s="10" t="str">
        <f t="shared" ca="1" si="58"/>
        <v>37 months</v>
      </c>
      <c r="J941" s="10">
        <f t="shared" ca="1" si="59"/>
        <v>3</v>
      </c>
    </row>
    <row r="942" spans="1:10" x14ac:dyDescent="0.25">
      <c r="A942" s="7">
        <v>972335</v>
      </c>
      <c r="B942" s="7">
        <v>26809.65</v>
      </c>
      <c r="C942" s="7">
        <v>321715.76</v>
      </c>
      <c r="D942" s="7">
        <v>2016</v>
      </c>
      <c r="E942" s="7">
        <v>16</v>
      </c>
      <c r="F942" s="8">
        <v>1</v>
      </c>
      <c r="G942" s="9">
        <f t="shared" si="56"/>
        <v>42385</v>
      </c>
      <c r="H942" s="9">
        <f t="shared" ca="1" si="57"/>
        <v>45584</v>
      </c>
      <c r="I942" s="10" t="str">
        <f t="shared" ca="1" si="58"/>
        <v>105 months</v>
      </c>
      <c r="J942" s="10">
        <f t="shared" ca="1" si="59"/>
        <v>9</v>
      </c>
    </row>
    <row r="943" spans="1:10" x14ac:dyDescent="0.25">
      <c r="A943" s="11">
        <v>314068</v>
      </c>
      <c r="B943" s="11">
        <v>14682.75</v>
      </c>
      <c r="C943" s="11">
        <v>176193</v>
      </c>
      <c r="D943" s="11">
        <v>2016</v>
      </c>
      <c r="E943" s="11">
        <v>29</v>
      </c>
      <c r="F943" s="12">
        <v>6</v>
      </c>
      <c r="G943" s="9">
        <f t="shared" si="56"/>
        <v>42550</v>
      </c>
      <c r="H943" s="9">
        <f t="shared" ca="1" si="57"/>
        <v>45584</v>
      </c>
      <c r="I943" s="10" t="str">
        <f t="shared" ca="1" si="58"/>
        <v>99 months</v>
      </c>
      <c r="J943" s="10">
        <f t="shared" ca="1" si="59"/>
        <v>8</v>
      </c>
    </row>
    <row r="944" spans="1:10" x14ac:dyDescent="0.25">
      <c r="A944" s="7">
        <v>913902</v>
      </c>
      <c r="B944" s="7">
        <v>49403.87</v>
      </c>
      <c r="C944" s="7">
        <v>592846.49</v>
      </c>
      <c r="D944" s="7">
        <v>2022</v>
      </c>
      <c r="E944" s="7">
        <v>27</v>
      </c>
      <c r="F944" s="8">
        <v>7</v>
      </c>
      <c r="G944" s="9">
        <f t="shared" si="56"/>
        <v>44769</v>
      </c>
      <c r="H944" s="9">
        <f t="shared" ca="1" si="57"/>
        <v>45584</v>
      </c>
      <c r="I944" s="10" t="str">
        <f t="shared" ca="1" si="58"/>
        <v>26 months</v>
      </c>
      <c r="J944" s="10">
        <f t="shared" ca="1" si="59"/>
        <v>2</v>
      </c>
    </row>
    <row r="945" spans="1:10" x14ac:dyDescent="0.25">
      <c r="A945" s="11">
        <v>477397</v>
      </c>
      <c r="B945" s="11">
        <v>31446.34</v>
      </c>
      <c r="C945" s="11">
        <v>377356.04</v>
      </c>
      <c r="D945" s="11">
        <v>2017</v>
      </c>
      <c r="E945" s="11">
        <v>11</v>
      </c>
      <c r="F945" s="12">
        <v>9</v>
      </c>
      <c r="G945" s="9">
        <f t="shared" si="56"/>
        <v>42989</v>
      </c>
      <c r="H945" s="9">
        <f t="shared" ca="1" si="57"/>
        <v>45584</v>
      </c>
      <c r="I945" s="10" t="str">
        <f t="shared" ca="1" si="58"/>
        <v>85 months</v>
      </c>
      <c r="J945" s="10">
        <f t="shared" ca="1" si="59"/>
        <v>7</v>
      </c>
    </row>
    <row r="946" spans="1:10" x14ac:dyDescent="0.25">
      <c r="A946" s="7">
        <v>729624</v>
      </c>
      <c r="B946" s="7">
        <v>26658.799999999999</v>
      </c>
      <c r="C946" s="7">
        <v>319905.64</v>
      </c>
      <c r="D946" s="7">
        <v>2021</v>
      </c>
      <c r="E946" s="7">
        <v>9</v>
      </c>
      <c r="F946" s="8">
        <v>8</v>
      </c>
      <c r="G946" s="9">
        <f t="shared" si="56"/>
        <v>44417</v>
      </c>
      <c r="H946" s="9">
        <f t="shared" ca="1" si="57"/>
        <v>45584</v>
      </c>
      <c r="I946" s="10" t="str">
        <f t="shared" ca="1" si="58"/>
        <v>38 months</v>
      </c>
      <c r="J946" s="10">
        <f t="shared" ca="1" si="59"/>
        <v>3</v>
      </c>
    </row>
    <row r="947" spans="1:10" x14ac:dyDescent="0.25">
      <c r="A947" s="11">
        <v>848999</v>
      </c>
      <c r="B947" s="11">
        <v>34220.04</v>
      </c>
      <c r="C947" s="11">
        <v>410640.44</v>
      </c>
      <c r="D947" s="11">
        <v>2017</v>
      </c>
      <c r="E947" s="11">
        <v>28</v>
      </c>
      <c r="F947" s="12">
        <v>7</v>
      </c>
      <c r="G947" s="9">
        <f t="shared" si="56"/>
        <v>42944</v>
      </c>
      <c r="H947" s="9">
        <f t="shared" ca="1" si="57"/>
        <v>45584</v>
      </c>
      <c r="I947" s="10" t="str">
        <f t="shared" ca="1" si="58"/>
        <v>86 months</v>
      </c>
      <c r="J947" s="10">
        <f t="shared" ca="1" si="59"/>
        <v>7</v>
      </c>
    </row>
    <row r="948" spans="1:10" x14ac:dyDescent="0.25">
      <c r="A948" s="7">
        <v>218264</v>
      </c>
      <c r="B948" s="7">
        <v>1434.23</v>
      </c>
      <c r="C948" s="7">
        <v>17210.79</v>
      </c>
      <c r="D948" s="7">
        <v>2015</v>
      </c>
      <c r="E948" s="7">
        <v>8</v>
      </c>
      <c r="F948" s="8">
        <v>2</v>
      </c>
      <c r="G948" s="9">
        <f t="shared" si="56"/>
        <v>42043</v>
      </c>
      <c r="H948" s="9">
        <f t="shared" ca="1" si="57"/>
        <v>45584</v>
      </c>
      <c r="I948" s="10" t="str">
        <f t="shared" ca="1" si="58"/>
        <v>116 months</v>
      </c>
      <c r="J948" s="10">
        <f t="shared" ca="1" si="59"/>
        <v>10</v>
      </c>
    </row>
    <row r="949" spans="1:10" x14ac:dyDescent="0.25">
      <c r="A949" s="11">
        <v>308764</v>
      </c>
      <c r="B949" s="11">
        <v>33778.74</v>
      </c>
      <c r="C949" s="11">
        <v>405344.86</v>
      </c>
      <c r="D949" s="11">
        <v>2022</v>
      </c>
      <c r="E949" s="11">
        <v>14</v>
      </c>
      <c r="F949" s="12">
        <v>1</v>
      </c>
      <c r="G949" s="9">
        <f t="shared" si="56"/>
        <v>44575</v>
      </c>
      <c r="H949" s="9">
        <f t="shared" ca="1" si="57"/>
        <v>45584</v>
      </c>
      <c r="I949" s="10" t="str">
        <f t="shared" ca="1" si="58"/>
        <v>33 months</v>
      </c>
      <c r="J949" s="10">
        <f t="shared" ca="1" si="59"/>
        <v>3</v>
      </c>
    </row>
    <row r="950" spans="1:10" x14ac:dyDescent="0.25">
      <c r="A950" s="7">
        <v>483522</v>
      </c>
      <c r="B950" s="7">
        <v>35547.33</v>
      </c>
      <c r="C950" s="7">
        <v>426568.02</v>
      </c>
      <c r="D950" s="7">
        <v>2024</v>
      </c>
      <c r="E950" s="7">
        <v>27</v>
      </c>
      <c r="F950" s="8">
        <v>2</v>
      </c>
      <c r="G950" s="9">
        <f t="shared" si="56"/>
        <v>45349</v>
      </c>
      <c r="H950" s="9">
        <f t="shared" ca="1" si="57"/>
        <v>45584</v>
      </c>
      <c r="I950" s="10" t="str">
        <f t="shared" ca="1" si="58"/>
        <v>7 months</v>
      </c>
      <c r="J950" s="10">
        <f t="shared" ca="1" si="59"/>
        <v>1</v>
      </c>
    </row>
    <row r="951" spans="1:10" x14ac:dyDescent="0.25">
      <c r="A951" s="11">
        <v>522895</v>
      </c>
      <c r="B951" s="11">
        <v>23969.279999999999</v>
      </c>
      <c r="C951" s="11">
        <v>287631.42</v>
      </c>
      <c r="D951" s="11">
        <v>2020</v>
      </c>
      <c r="E951" s="11">
        <v>30</v>
      </c>
      <c r="F951" s="12">
        <v>4</v>
      </c>
      <c r="G951" s="9">
        <f t="shared" si="56"/>
        <v>43951</v>
      </c>
      <c r="H951" s="9">
        <f t="shared" ca="1" si="57"/>
        <v>45584</v>
      </c>
      <c r="I951" s="10" t="str">
        <f t="shared" ca="1" si="58"/>
        <v>53 months</v>
      </c>
      <c r="J951" s="10">
        <f t="shared" ca="1" si="59"/>
        <v>4</v>
      </c>
    </row>
    <row r="952" spans="1:10" x14ac:dyDescent="0.25">
      <c r="A952" s="7">
        <v>201844</v>
      </c>
      <c r="B952" s="7">
        <v>1668.73</v>
      </c>
      <c r="C952" s="7">
        <v>20024.71</v>
      </c>
      <c r="D952" s="7">
        <v>2020</v>
      </c>
      <c r="E952" s="7">
        <v>14</v>
      </c>
      <c r="F952" s="8">
        <v>10</v>
      </c>
      <c r="G952" s="9">
        <f t="shared" si="56"/>
        <v>44118</v>
      </c>
      <c r="H952" s="9">
        <f t="shared" ca="1" si="57"/>
        <v>45584</v>
      </c>
      <c r="I952" s="10" t="str">
        <f t="shared" ca="1" si="58"/>
        <v>48 months</v>
      </c>
      <c r="J952" s="10">
        <f t="shared" ca="1" si="59"/>
        <v>4</v>
      </c>
    </row>
    <row r="953" spans="1:10" x14ac:dyDescent="0.25">
      <c r="A953" s="11">
        <v>510354</v>
      </c>
      <c r="B953" s="11">
        <v>13024.02</v>
      </c>
      <c r="C953" s="11">
        <v>156288.21</v>
      </c>
      <c r="D953" s="11">
        <v>2024</v>
      </c>
      <c r="E953" s="11">
        <v>11</v>
      </c>
      <c r="F953" s="12">
        <v>2</v>
      </c>
      <c r="G953" s="9">
        <f t="shared" si="56"/>
        <v>45333</v>
      </c>
      <c r="H953" s="9">
        <f t="shared" ca="1" si="57"/>
        <v>45584</v>
      </c>
      <c r="I953" s="10" t="str">
        <f t="shared" ca="1" si="58"/>
        <v>8 months</v>
      </c>
      <c r="J953" s="10">
        <f t="shared" ca="1" si="59"/>
        <v>1</v>
      </c>
    </row>
    <row r="954" spans="1:10" x14ac:dyDescent="0.25">
      <c r="A954" s="7">
        <v>903786</v>
      </c>
      <c r="B954" s="7">
        <v>38972.74</v>
      </c>
      <c r="C954" s="7">
        <v>467672.87</v>
      </c>
      <c r="D954" s="7">
        <v>2019</v>
      </c>
      <c r="E954" s="7">
        <v>6</v>
      </c>
      <c r="F954" s="8">
        <v>3</v>
      </c>
      <c r="G954" s="9">
        <f t="shared" si="56"/>
        <v>43530</v>
      </c>
      <c r="H954" s="9">
        <f t="shared" ca="1" si="57"/>
        <v>45584</v>
      </c>
      <c r="I954" s="10" t="str">
        <f t="shared" ca="1" si="58"/>
        <v>67 months</v>
      </c>
      <c r="J954" s="10">
        <f t="shared" ca="1" si="59"/>
        <v>6</v>
      </c>
    </row>
    <row r="955" spans="1:10" x14ac:dyDescent="0.25">
      <c r="A955" s="11">
        <v>764868</v>
      </c>
      <c r="B955" s="11">
        <v>42081.9</v>
      </c>
      <c r="C955" s="11">
        <v>504982.79</v>
      </c>
      <c r="D955" s="11">
        <v>2014</v>
      </c>
      <c r="E955" s="11">
        <v>16</v>
      </c>
      <c r="F955" s="12">
        <v>12</v>
      </c>
      <c r="G955" s="9">
        <f t="shared" si="56"/>
        <v>41989</v>
      </c>
      <c r="H955" s="9">
        <f t="shared" ca="1" si="57"/>
        <v>45584</v>
      </c>
      <c r="I955" s="10" t="str">
        <f t="shared" ca="1" si="58"/>
        <v>118 months</v>
      </c>
      <c r="J955" s="10">
        <f t="shared" ca="1" si="59"/>
        <v>10</v>
      </c>
    </row>
    <row r="956" spans="1:10" x14ac:dyDescent="0.25">
      <c r="A956" s="7">
        <v>154786</v>
      </c>
      <c r="B956" s="7">
        <v>12949.06</v>
      </c>
      <c r="C956" s="7">
        <v>155388.76</v>
      </c>
      <c r="D956" s="7">
        <v>2016</v>
      </c>
      <c r="E956" s="7">
        <v>3</v>
      </c>
      <c r="F956" s="8">
        <v>4</v>
      </c>
      <c r="G956" s="9">
        <f t="shared" si="56"/>
        <v>42463</v>
      </c>
      <c r="H956" s="9">
        <f t="shared" ca="1" si="57"/>
        <v>45584</v>
      </c>
      <c r="I956" s="10" t="str">
        <f t="shared" ca="1" si="58"/>
        <v>102 months</v>
      </c>
      <c r="J956" s="10">
        <f t="shared" ca="1" si="59"/>
        <v>9</v>
      </c>
    </row>
    <row r="957" spans="1:10" x14ac:dyDescent="0.25">
      <c r="A957" s="11">
        <v>398049</v>
      </c>
      <c r="B957" s="11">
        <v>11239.5</v>
      </c>
      <c r="C957" s="11">
        <v>134873.98000000001</v>
      </c>
      <c r="D957" s="11">
        <v>2021</v>
      </c>
      <c r="E957" s="11">
        <v>1</v>
      </c>
      <c r="F957" s="12">
        <v>5</v>
      </c>
      <c r="G957" s="9">
        <f t="shared" si="56"/>
        <v>44317</v>
      </c>
      <c r="H957" s="9">
        <f t="shared" ca="1" si="57"/>
        <v>45584</v>
      </c>
      <c r="I957" s="10" t="str">
        <f t="shared" ca="1" si="58"/>
        <v>41 months</v>
      </c>
      <c r="J957" s="10">
        <f t="shared" ca="1" si="59"/>
        <v>3</v>
      </c>
    </row>
    <row r="958" spans="1:10" x14ac:dyDescent="0.25">
      <c r="A958" s="7">
        <v>338043</v>
      </c>
      <c r="B958" s="7">
        <v>24500.99</v>
      </c>
      <c r="C958" s="7">
        <v>294011.84999999998</v>
      </c>
      <c r="D958" s="7">
        <v>2020</v>
      </c>
      <c r="E958" s="7">
        <v>7</v>
      </c>
      <c r="F958" s="8">
        <v>2</v>
      </c>
      <c r="G958" s="9">
        <f t="shared" si="56"/>
        <v>43868</v>
      </c>
      <c r="H958" s="9">
        <f t="shared" ca="1" si="57"/>
        <v>45584</v>
      </c>
      <c r="I958" s="10" t="str">
        <f t="shared" ca="1" si="58"/>
        <v>56 months</v>
      </c>
      <c r="J958" s="10">
        <f t="shared" ca="1" si="59"/>
        <v>5</v>
      </c>
    </row>
    <row r="959" spans="1:10" x14ac:dyDescent="0.25">
      <c r="A959" s="11">
        <v>705291</v>
      </c>
      <c r="B959" s="11">
        <v>24827.45</v>
      </c>
      <c r="C959" s="11">
        <v>297929.40000000002</v>
      </c>
      <c r="D959" s="11">
        <v>2020</v>
      </c>
      <c r="E959" s="11">
        <v>4</v>
      </c>
      <c r="F959" s="12">
        <v>3</v>
      </c>
      <c r="G959" s="9">
        <f t="shared" si="56"/>
        <v>43894</v>
      </c>
      <c r="H959" s="9">
        <f t="shared" ca="1" si="57"/>
        <v>45584</v>
      </c>
      <c r="I959" s="10" t="str">
        <f t="shared" ca="1" si="58"/>
        <v>55 months</v>
      </c>
      <c r="J959" s="10">
        <f t="shared" ca="1" si="59"/>
        <v>5</v>
      </c>
    </row>
    <row r="960" spans="1:10" x14ac:dyDescent="0.25">
      <c r="A960" s="7">
        <v>234805</v>
      </c>
      <c r="B960" s="7">
        <v>17336.599999999999</v>
      </c>
      <c r="C960" s="7">
        <v>208039.14</v>
      </c>
      <c r="D960" s="7">
        <v>2022</v>
      </c>
      <c r="E960" s="7">
        <v>21</v>
      </c>
      <c r="F960" s="8">
        <v>6</v>
      </c>
      <c r="G960" s="9">
        <f t="shared" si="56"/>
        <v>44733</v>
      </c>
      <c r="H960" s="9">
        <f t="shared" ca="1" si="57"/>
        <v>45584</v>
      </c>
      <c r="I960" s="10" t="str">
        <f t="shared" ca="1" si="58"/>
        <v>27 months</v>
      </c>
      <c r="J960" s="10">
        <f t="shared" ca="1" si="59"/>
        <v>2</v>
      </c>
    </row>
    <row r="961" spans="1:10" x14ac:dyDescent="0.25">
      <c r="A961" s="11">
        <v>615036</v>
      </c>
      <c r="B961" s="11">
        <v>30500.94</v>
      </c>
      <c r="C961" s="11">
        <v>366011.33</v>
      </c>
      <c r="D961" s="11">
        <v>2019</v>
      </c>
      <c r="E961" s="11">
        <v>18</v>
      </c>
      <c r="F961" s="12">
        <v>12</v>
      </c>
      <c r="G961" s="9">
        <f t="shared" si="56"/>
        <v>43817</v>
      </c>
      <c r="H961" s="9">
        <f t="shared" ca="1" si="57"/>
        <v>45584</v>
      </c>
      <c r="I961" s="10" t="str">
        <f t="shared" ca="1" si="58"/>
        <v>58 months</v>
      </c>
      <c r="J961" s="10">
        <f t="shared" ca="1" si="59"/>
        <v>5</v>
      </c>
    </row>
    <row r="962" spans="1:10" x14ac:dyDescent="0.25">
      <c r="A962" s="7">
        <v>106657</v>
      </c>
      <c r="B962" s="7">
        <v>22810.21</v>
      </c>
      <c r="C962" s="7">
        <v>273722.51</v>
      </c>
      <c r="D962" s="7">
        <v>2020</v>
      </c>
      <c r="E962" s="7">
        <v>4</v>
      </c>
      <c r="F962" s="8">
        <v>7</v>
      </c>
      <c r="G962" s="9">
        <f t="shared" si="56"/>
        <v>44016</v>
      </c>
      <c r="H962" s="9">
        <f t="shared" ca="1" si="57"/>
        <v>45584</v>
      </c>
      <c r="I962" s="10" t="str">
        <f t="shared" ca="1" si="58"/>
        <v>51 months</v>
      </c>
      <c r="J962" s="10">
        <f t="shared" ca="1" si="59"/>
        <v>4</v>
      </c>
    </row>
    <row r="963" spans="1:10" x14ac:dyDescent="0.25">
      <c r="A963" s="11">
        <v>945734</v>
      </c>
      <c r="B963" s="11">
        <v>35106.49</v>
      </c>
      <c r="C963" s="11">
        <v>421277.9</v>
      </c>
      <c r="D963" s="11">
        <v>2016</v>
      </c>
      <c r="E963" s="11">
        <v>21</v>
      </c>
      <c r="F963" s="12">
        <v>2</v>
      </c>
      <c r="G963" s="9">
        <f t="shared" ref="G963:G1026" si="60">DATE(D963,F963,E963)</f>
        <v>42421</v>
      </c>
      <c r="H963" s="9">
        <f t="shared" ref="H963:H1026" ca="1" si="61">TODAY()</f>
        <v>45584</v>
      </c>
      <c r="I963" s="10" t="str">
        <f t="shared" ref="I963:I1026" ca="1" si="62">DATEDIF(G963,H963,"M") &amp;" months"</f>
        <v>103 months</v>
      </c>
      <c r="J963" s="10">
        <f t="shared" ref="J963:J1026" ca="1" si="63">ROUND(YEARFRAC(G963,H963),0)</f>
        <v>9</v>
      </c>
    </row>
    <row r="964" spans="1:10" x14ac:dyDescent="0.25">
      <c r="A964" s="7">
        <v>627330</v>
      </c>
      <c r="B964" s="7">
        <v>43198.2</v>
      </c>
      <c r="C964" s="7">
        <v>518378.41</v>
      </c>
      <c r="D964" s="7">
        <v>2018</v>
      </c>
      <c r="E964" s="7">
        <v>15</v>
      </c>
      <c r="F964" s="8">
        <v>4</v>
      </c>
      <c r="G964" s="9">
        <f t="shared" si="60"/>
        <v>43205</v>
      </c>
      <c r="H964" s="9">
        <f t="shared" ca="1" si="61"/>
        <v>45584</v>
      </c>
      <c r="I964" s="10" t="str">
        <f t="shared" ca="1" si="62"/>
        <v>78 months</v>
      </c>
      <c r="J964" s="10">
        <f t="shared" ca="1" si="63"/>
        <v>7</v>
      </c>
    </row>
    <row r="965" spans="1:10" x14ac:dyDescent="0.25">
      <c r="A965" s="11">
        <v>222288</v>
      </c>
      <c r="B965" s="11">
        <v>38444.71</v>
      </c>
      <c r="C965" s="11">
        <v>461336.49</v>
      </c>
      <c r="D965" s="11">
        <v>2017</v>
      </c>
      <c r="E965" s="11">
        <v>13</v>
      </c>
      <c r="F965" s="12">
        <v>8</v>
      </c>
      <c r="G965" s="9">
        <f t="shared" si="60"/>
        <v>42960</v>
      </c>
      <c r="H965" s="9">
        <f t="shared" ca="1" si="61"/>
        <v>45584</v>
      </c>
      <c r="I965" s="10" t="str">
        <f t="shared" ca="1" si="62"/>
        <v>86 months</v>
      </c>
      <c r="J965" s="10">
        <f t="shared" ca="1" si="63"/>
        <v>7</v>
      </c>
    </row>
    <row r="966" spans="1:10" x14ac:dyDescent="0.25">
      <c r="A966" s="7">
        <v>777797</v>
      </c>
      <c r="B966" s="7">
        <v>20298.580000000002</v>
      </c>
      <c r="C966" s="7">
        <v>243583</v>
      </c>
      <c r="D966" s="7">
        <v>2020</v>
      </c>
      <c r="E966" s="7">
        <v>25</v>
      </c>
      <c r="F966" s="8">
        <v>2</v>
      </c>
      <c r="G966" s="9">
        <f t="shared" si="60"/>
        <v>43886</v>
      </c>
      <c r="H966" s="9">
        <f t="shared" ca="1" si="61"/>
        <v>45584</v>
      </c>
      <c r="I966" s="10" t="str">
        <f t="shared" ca="1" si="62"/>
        <v>55 months</v>
      </c>
      <c r="J966" s="10">
        <f t="shared" ca="1" si="63"/>
        <v>5</v>
      </c>
    </row>
    <row r="967" spans="1:10" x14ac:dyDescent="0.25">
      <c r="A967" s="11">
        <v>717258</v>
      </c>
      <c r="B967" s="11">
        <v>31375.45</v>
      </c>
      <c r="C967" s="11">
        <v>376505.43</v>
      </c>
      <c r="D967" s="11">
        <v>2017</v>
      </c>
      <c r="E967" s="11">
        <v>11</v>
      </c>
      <c r="F967" s="12">
        <v>1</v>
      </c>
      <c r="G967" s="9">
        <f t="shared" si="60"/>
        <v>42746</v>
      </c>
      <c r="H967" s="9">
        <f t="shared" ca="1" si="61"/>
        <v>45584</v>
      </c>
      <c r="I967" s="10" t="str">
        <f t="shared" ca="1" si="62"/>
        <v>93 months</v>
      </c>
      <c r="J967" s="10">
        <f t="shared" ca="1" si="63"/>
        <v>8</v>
      </c>
    </row>
    <row r="968" spans="1:10" x14ac:dyDescent="0.25">
      <c r="A968" s="7">
        <v>244573</v>
      </c>
      <c r="B968" s="7">
        <v>9294.7000000000007</v>
      </c>
      <c r="C968" s="7">
        <v>111536.38</v>
      </c>
      <c r="D968" s="7">
        <v>2024</v>
      </c>
      <c r="E968" s="7">
        <v>4</v>
      </c>
      <c r="F968" s="8">
        <v>2</v>
      </c>
      <c r="G968" s="9">
        <f t="shared" si="60"/>
        <v>45326</v>
      </c>
      <c r="H968" s="9">
        <f t="shared" ca="1" si="61"/>
        <v>45584</v>
      </c>
      <c r="I968" s="10" t="str">
        <f t="shared" ca="1" si="62"/>
        <v>8 months</v>
      </c>
      <c r="J968" s="10">
        <f t="shared" ca="1" si="63"/>
        <v>1</v>
      </c>
    </row>
    <row r="969" spans="1:10" x14ac:dyDescent="0.25">
      <c r="A969" s="11">
        <v>943438</v>
      </c>
      <c r="B969" s="11">
        <v>38040.47</v>
      </c>
      <c r="C969" s="11">
        <v>456485.6</v>
      </c>
      <c r="D969" s="11">
        <v>2018</v>
      </c>
      <c r="E969" s="11">
        <v>9</v>
      </c>
      <c r="F969" s="12">
        <v>5</v>
      </c>
      <c r="G969" s="9">
        <f t="shared" si="60"/>
        <v>43229</v>
      </c>
      <c r="H969" s="9">
        <f t="shared" ca="1" si="61"/>
        <v>45584</v>
      </c>
      <c r="I969" s="10" t="str">
        <f t="shared" ca="1" si="62"/>
        <v>77 months</v>
      </c>
      <c r="J969" s="10">
        <f t="shared" ca="1" si="63"/>
        <v>6</v>
      </c>
    </row>
    <row r="970" spans="1:10" x14ac:dyDescent="0.25">
      <c r="A970" s="7">
        <v>530577</v>
      </c>
      <c r="B970" s="7">
        <v>30365.119999999999</v>
      </c>
      <c r="C970" s="7">
        <v>364381.43</v>
      </c>
      <c r="D970" s="7">
        <v>2021</v>
      </c>
      <c r="E970" s="7">
        <v>28</v>
      </c>
      <c r="F970" s="8">
        <v>3</v>
      </c>
      <c r="G970" s="9">
        <f t="shared" si="60"/>
        <v>44283</v>
      </c>
      <c r="H970" s="9">
        <f t="shared" ca="1" si="61"/>
        <v>45584</v>
      </c>
      <c r="I970" s="10" t="str">
        <f t="shared" ca="1" si="62"/>
        <v>42 months</v>
      </c>
      <c r="J970" s="10">
        <f t="shared" ca="1" si="63"/>
        <v>4</v>
      </c>
    </row>
    <row r="971" spans="1:10" x14ac:dyDescent="0.25">
      <c r="A971" s="11">
        <v>523405</v>
      </c>
      <c r="B971" s="11">
        <v>11204.8</v>
      </c>
      <c r="C971" s="11">
        <v>134457.62</v>
      </c>
      <c r="D971" s="11">
        <v>2022</v>
      </c>
      <c r="E971" s="11">
        <v>24</v>
      </c>
      <c r="F971" s="12">
        <v>4</v>
      </c>
      <c r="G971" s="9">
        <f t="shared" si="60"/>
        <v>44675</v>
      </c>
      <c r="H971" s="9">
        <f t="shared" ca="1" si="61"/>
        <v>45584</v>
      </c>
      <c r="I971" s="10" t="str">
        <f t="shared" ca="1" si="62"/>
        <v>29 months</v>
      </c>
      <c r="J971" s="10">
        <f t="shared" ca="1" si="63"/>
        <v>2</v>
      </c>
    </row>
    <row r="972" spans="1:10" x14ac:dyDescent="0.25">
      <c r="A972" s="7">
        <v>370630</v>
      </c>
      <c r="B972" s="7">
        <v>44008.89</v>
      </c>
      <c r="C972" s="7">
        <v>528106.73</v>
      </c>
      <c r="D972" s="7">
        <v>2022</v>
      </c>
      <c r="E972" s="7">
        <v>30</v>
      </c>
      <c r="F972" s="8">
        <v>6</v>
      </c>
      <c r="G972" s="9">
        <f t="shared" si="60"/>
        <v>44742</v>
      </c>
      <c r="H972" s="9">
        <f t="shared" ca="1" si="61"/>
        <v>45584</v>
      </c>
      <c r="I972" s="10" t="str">
        <f t="shared" ca="1" si="62"/>
        <v>27 months</v>
      </c>
      <c r="J972" s="10">
        <f t="shared" ca="1" si="63"/>
        <v>2</v>
      </c>
    </row>
    <row r="973" spans="1:10" x14ac:dyDescent="0.25">
      <c r="A973" s="11">
        <v>207506</v>
      </c>
      <c r="B973" s="11">
        <v>13263.05</v>
      </c>
      <c r="C973" s="11">
        <v>159156.54999999999</v>
      </c>
      <c r="D973" s="11">
        <v>2018</v>
      </c>
      <c r="E973" s="11">
        <v>13</v>
      </c>
      <c r="F973" s="12">
        <v>11</v>
      </c>
      <c r="G973" s="9">
        <f t="shared" si="60"/>
        <v>43417</v>
      </c>
      <c r="H973" s="9">
        <f t="shared" ca="1" si="61"/>
        <v>45584</v>
      </c>
      <c r="I973" s="10" t="str">
        <f t="shared" ca="1" si="62"/>
        <v>71 months</v>
      </c>
      <c r="J973" s="10">
        <f t="shared" ca="1" si="63"/>
        <v>6</v>
      </c>
    </row>
    <row r="974" spans="1:10" x14ac:dyDescent="0.25">
      <c r="A974" s="7">
        <v>315510</v>
      </c>
      <c r="B974" s="7">
        <v>12255.64</v>
      </c>
      <c r="C974" s="7">
        <v>147067.64000000001</v>
      </c>
      <c r="D974" s="7">
        <v>2020</v>
      </c>
      <c r="E974" s="7">
        <v>29</v>
      </c>
      <c r="F974" s="8">
        <v>7</v>
      </c>
      <c r="G974" s="9">
        <f t="shared" si="60"/>
        <v>44041</v>
      </c>
      <c r="H974" s="9">
        <f t="shared" ca="1" si="61"/>
        <v>45584</v>
      </c>
      <c r="I974" s="10" t="str">
        <f t="shared" ca="1" si="62"/>
        <v>50 months</v>
      </c>
      <c r="J974" s="10">
        <f t="shared" ca="1" si="63"/>
        <v>4</v>
      </c>
    </row>
    <row r="975" spans="1:10" x14ac:dyDescent="0.25">
      <c r="A975" s="11">
        <v>825286</v>
      </c>
      <c r="B975" s="11">
        <v>40573.11</v>
      </c>
      <c r="C975" s="11">
        <v>486877.34</v>
      </c>
      <c r="D975" s="11">
        <v>2022</v>
      </c>
      <c r="E975" s="11">
        <v>16</v>
      </c>
      <c r="F975" s="12">
        <v>7</v>
      </c>
      <c r="G975" s="9">
        <f t="shared" si="60"/>
        <v>44758</v>
      </c>
      <c r="H975" s="9">
        <f t="shared" ca="1" si="61"/>
        <v>45584</v>
      </c>
      <c r="I975" s="10" t="str">
        <f t="shared" ca="1" si="62"/>
        <v>27 months</v>
      </c>
      <c r="J975" s="10">
        <f t="shared" ca="1" si="63"/>
        <v>2</v>
      </c>
    </row>
    <row r="976" spans="1:10" x14ac:dyDescent="0.25">
      <c r="A976" s="7">
        <v>463901</v>
      </c>
      <c r="B976" s="7">
        <v>14466.73</v>
      </c>
      <c r="C976" s="7">
        <v>173600.76</v>
      </c>
      <c r="D976" s="7">
        <v>2016</v>
      </c>
      <c r="E976" s="7">
        <v>22</v>
      </c>
      <c r="F976" s="8">
        <v>1</v>
      </c>
      <c r="G976" s="9">
        <f t="shared" si="60"/>
        <v>42391</v>
      </c>
      <c r="H976" s="9">
        <f t="shared" ca="1" si="61"/>
        <v>45584</v>
      </c>
      <c r="I976" s="10" t="str">
        <f t="shared" ca="1" si="62"/>
        <v>104 months</v>
      </c>
      <c r="J976" s="10">
        <f t="shared" ca="1" si="63"/>
        <v>9</v>
      </c>
    </row>
    <row r="977" spans="1:10" x14ac:dyDescent="0.25">
      <c r="A977" s="11">
        <v>131838</v>
      </c>
      <c r="B977" s="11">
        <v>20039.009999999998</v>
      </c>
      <c r="C977" s="11">
        <v>240468.15</v>
      </c>
      <c r="D977" s="11">
        <v>2018</v>
      </c>
      <c r="E977" s="11">
        <v>12</v>
      </c>
      <c r="F977" s="12">
        <v>2</v>
      </c>
      <c r="G977" s="9">
        <f t="shared" si="60"/>
        <v>43143</v>
      </c>
      <c r="H977" s="9">
        <f t="shared" ca="1" si="61"/>
        <v>45584</v>
      </c>
      <c r="I977" s="10" t="str">
        <f t="shared" ca="1" si="62"/>
        <v>80 months</v>
      </c>
      <c r="J977" s="10">
        <f t="shared" ca="1" si="63"/>
        <v>7</v>
      </c>
    </row>
    <row r="978" spans="1:10" x14ac:dyDescent="0.25">
      <c r="A978" s="7">
        <v>826774</v>
      </c>
      <c r="B978" s="7">
        <v>38551.81</v>
      </c>
      <c r="C978" s="7">
        <v>462621.77</v>
      </c>
      <c r="D978" s="7">
        <v>2017</v>
      </c>
      <c r="E978" s="7">
        <v>13</v>
      </c>
      <c r="F978" s="8">
        <v>10</v>
      </c>
      <c r="G978" s="9">
        <f t="shared" si="60"/>
        <v>43021</v>
      </c>
      <c r="H978" s="9">
        <f t="shared" ca="1" si="61"/>
        <v>45584</v>
      </c>
      <c r="I978" s="10" t="str">
        <f t="shared" ca="1" si="62"/>
        <v>84 months</v>
      </c>
      <c r="J978" s="10">
        <f t="shared" ca="1" si="63"/>
        <v>7</v>
      </c>
    </row>
    <row r="979" spans="1:10" x14ac:dyDescent="0.25">
      <c r="A979" s="11">
        <v>968969</v>
      </c>
      <c r="B979" s="11">
        <v>22765.02</v>
      </c>
      <c r="C979" s="11">
        <v>273180.23</v>
      </c>
      <c r="D979" s="11">
        <v>2024</v>
      </c>
      <c r="E979" s="11">
        <v>18</v>
      </c>
      <c r="F979" s="12">
        <v>4</v>
      </c>
      <c r="G979" s="9">
        <f t="shared" si="60"/>
        <v>45400</v>
      </c>
      <c r="H979" s="9">
        <f t="shared" ca="1" si="61"/>
        <v>45584</v>
      </c>
      <c r="I979" s="10" t="str">
        <f t="shared" ca="1" si="62"/>
        <v>6 months</v>
      </c>
      <c r="J979" s="10">
        <f t="shared" ca="1" si="63"/>
        <v>1</v>
      </c>
    </row>
    <row r="980" spans="1:10" x14ac:dyDescent="0.25">
      <c r="A980" s="7">
        <v>185270</v>
      </c>
      <c r="B980" s="7">
        <v>10905.27</v>
      </c>
      <c r="C980" s="7">
        <v>130863.25</v>
      </c>
      <c r="D980" s="7">
        <v>2020</v>
      </c>
      <c r="E980" s="7">
        <v>25</v>
      </c>
      <c r="F980" s="8">
        <v>5</v>
      </c>
      <c r="G980" s="9">
        <f t="shared" si="60"/>
        <v>43976</v>
      </c>
      <c r="H980" s="9">
        <f t="shared" ca="1" si="61"/>
        <v>45584</v>
      </c>
      <c r="I980" s="10" t="str">
        <f t="shared" ca="1" si="62"/>
        <v>52 months</v>
      </c>
      <c r="J980" s="10">
        <f t="shared" ca="1" si="63"/>
        <v>4</v>
      </c>
    </row>
    <row r="981" spans="1:10" x14ac:dyDescent="0.25">
      <c r="A981" s="11">
        <v>610896</v>
      </c>
      <c r="B981" s="11">
        <v>5431.79</v>
      </c>
      <c r="C981" s="11">
        <v>65181.51</v>
      </c>
      <c r="D981" s="11">
        <v>2019</v>
      </c>
      <c r="E981" s="11">
        <v>25</v>
      </c>
      <c r="F981" s="12">
        <v>1</v>
      </c>
      <c r="G981" s="9">
        <f t="shared" si="60"/>
        <v>43490</v>
      </c>
      <c r="H981" s="9">
        <f t="shared" ca="1" si="61"/>
        <v>45584</v>
      </c>
      <c r="I981" s="10" t="str">
        <f t="shared" ca="1" si="62"/>
        <v>68 months</v>
      </c>
      <c r="J981" s="10">
        <f t="shared" ca="1" si="63"/>
        <v>6</v>
      </c>
    </row>
    <row r="982" spans="1:10" x14ac:dyDescent="0.25">
      <c r="A982" s="7">
        <v>513420</v>
      </c>
      <c r="B982" s="7">
        <v>34534.129999999997</v>
      </c>
      <c r="C982" s="7">
        <v>414409.53</v>
      </c>
      <c r="D982" s="7">
        <v>2020</v>
      </c>
      <c r="E982" s="7">
        <v>5</v>
      </c>
      <c r="F982" s="8">
        <v>2</v>
      </c>
      <c r="G982" s="9">
        <f t="shared" si="60"/>
        <v>43866</v>
      </c>
      <c r="H982" s="9">
        <f t="shared" ca="1" si="61"/>
        <v>45584</v>
      </c>
      <c r="I982" s="10" t="str">
        <f t="shared" ca="1" si="62"/>
        <v>56 months</v>
      </c>
      <c r="J982" s="10">
        <f t="shared" ca="1" si="63"/>
        <v>5</v>
      </c>
    </row>
    <row r="983" spans="1:10" x14ac:dyDescent="0.25">
      <c r="A983" s="11">
        <v>823502</v>
      </c>
      <c r="B983" s="11">
        <v>4350.49</v>
      </c>
      <c r="C983" s="11">
        <v>52205.86</v>
      </c>
      <c r="D983" s="11">
        <v>2016</v>
      </c>
      <c r="E983" s="11">
        <v>6</v>
      </c>
      <c r="F983" s="12">
        <v>9</v>
      </c>
      <c r="G983" s="9">
        <f t="shared" si="60"/>
        <v>42619</v>
      </c>
      <c r="H983" s="9">
        <f t="shared" ca="1" si="61"/>
        <v>45584</v>
      </c>
      <c r="I983" s="10" t="str">
        <f t="shared" ca="1" si="62"/>
        <v>97 months</v>
      </c>
      <c r="J983" s="10">
        <f t="shared" ca="1" si="63"/>
        <v>8</v>
      </c>
    </row>
    <row r="984" spans="1:10" x14ac:dyDescent="0.25">
      <c r="A984" s="7">
        <v>544366</v>
      </c>
      <c r="B984" s="7">
        <v>37198.559999999998</v>
      </c>
      <c r="C984" s="7">
        <v>446382.76</v>
      </c>
      <c r="D984" s="7">
        <v>2021</v>
      </c>
      <c r="E984" s="7">
        <v>30</v>
      </c>
      <c r="F984" s="8">
        <v>6</v>
      </c>
      <c r="G984" s="9">
        <f t="shared" si="60"/>
        <v>44377</v>
      </c>
      <c r="H984" s="9">
        <f t="shared" ca="1" si="61"/>
        <v>45584</v>
      </c>
      <c r="I984" s="10" t="str">
        <f t="shared" ca="1" si="62"/>
        <v>39 months</v>
      </c>
      <c r="J984" s="10">
        <f t="shared" ca="1" si="63"/>
        <v>3</v>
      </c>
    </row>
    <row r="985" spans="1:10" x14ac:dyDescent="0.25">
      <c r="A985" s="11">
        <v>662633</v>
      </c>
      <c r="B985" s="11">
        <v>46721.81</v>
      </c>
      <c r="C985" s="11">
        <v>560661.78</v>
      </c>
      <c r="D985" s="11">
        <v>2020</v>
      </c>
      <c r="E985" s="11">
        <v>14</v>
      </c>
      <c r="F985" s="12">
        <v>8</v>
      </c>
      <c r="G985" s="9">
        <f t="shared" si="60"/>
        <v>44057</v>
      </c>
      <c r="H985" s="9">
        <f t="shared" ca="1" si="61"/>
        <v>45584</v>
      </c>
      <c r="I985" s="10" t="str">
        <f t="shared" ca="1" si="62"/>
        <v>50 months</v>
      </c>
      <c r="J985" s="10">
        <f t="shared" ca="1" si="63"/>
        <v>4</v>
      </c>
    </row>
    <row r="986" spans="1:10" x14ac:dyDescent="0.25">
      <c r="A986" s="7">
        <v>706489</v>
      </c>
      <c r="B986" s="7">
        <v>25271.73</v>
      </c>
      <c r="C986" s="7">
        <v>303260.75</v>
      </c>
      <c r="D986" s="7">
        <v>2021</v>
      </c>
      <c r="E986" s="7">
        <v>2</v>
      </c>
      <c r="F986" s="8">
        <v>3</v>
      </c>
      <c r="G986" s="9">
        <f t="shared" si="60"/>
        <v>44257</v>
      </c>
      <c r="H986" s="9">
        <f t="shared" ca="1" si="61"/>
        <v>45584</v>
      </c>
      <c r="I986" s="10" t="str">
        <f t="shared" ca="1" si="62"/>
        <v>43 months</v>
      </c>
      <c r="J986" s="10">
        <f t="shared" ca="1" si="63"/>
        <v>4</v>
      </c>
    </row>
    <row r="987" spans="1:10" x14ac:dyDescent="0.25">
      <c r="A987" s="11">
        <v>911829</v>
      </c>
      <c r="B987" s="11">
        <v>43137.87</v>
      </c>
      <c r="C987" s="11">
        <v>517654.46</v>
      </c>
      <c r="D987" s="11">
        <v>2023</v>
      </c>
      <c r="E987" s="11">
        <v>12</v>
      </c>
      <c r="F987" s="12">
        <v>1</v>
      </c>
      <c r="G987" s="9">
        <f t="shared" si="60"/>
        <v>44938</v>
      </c>
      <c r="H987" s="9">
        <f t="shared" ca="1" si="61"/>
        <v>45584</v>
      </c>
      <c r="I987" s="10" t="str">
        <f t="shared" ca="1" si="62"/>
        <v>21 months</v>
      </c>
      <c r="J987" s="10">
        <f t="shared" ca="1" si="63"/>
        <v>2</v>
      </c>
    </row>
    <row r="988" spans="1:10" x14ac:dyDescent="0.25">
      <c r="A988" s="7">
        <v>594894</v>
      </c>
      <c r="B988" s="7">
        <v>43135.7</v>
      </c>
      <c r="C988" s="7">
        <v>517628.37</v>
      </c>
      <c r="D988" s="7">
        <v>2023</v>
      </c>
      <c r="E988" s="7">
        <v>5</v>
      </c>
      <c r="F988" s="8">
        <v>7</v>
      </c>
      <c r="G988" s="9">
        <f t="shared" si="60"/>
        <v>45112</v>
      </c>
      <c r="H988" s="9">
        <f t="shared" ca="1" si="61"/>
        <v>45584</v>
      </c>
      <c r="I988" s="10" t="str">
        <f t="shared" ca="1" si="62"/>
        <v>15 months</v>
      </c>
      <c r="J988" s="10">
        <f t="shared" ca="1" si="63"/>
        <v>1</v>
      </c>
    </row>
    <row r="989" spans="1:10" x14ac:dyDescent="0.25">
      <c r="A989" s="11">
        <v>951792</v>
      </c>
      <c r="B989" s="11">
        <v>26602.21</v>
      </c>
      <c r="C989" s="11">
        <v>319226.53999999998</v>
      </c>
      <c r="D989" s="11">
        <v>2018</v>
      </c>
      <c r="E989" s="11">
        <v>1</v>
      </c>
      <c r="F989" s="12">
        <v>9</v>
      </c>
      <c r="G989" s="9">
        <f t="shared" si="60"/>
        <v>43344</v>
      </c>
      <c r="H989" s="9">
        <f t="shared" ca="1" si="61"/>
        <v>45584</v>
      </c>
      <c r="I989" s="10" t="str">
        <f t="shared" ca="1" si="62"/>
        <v>73 months</v>
      </c>
      <c r="J989" s="10">
        <f t="shared" ca="1" si="63"/>
        <v>6</v>
      </c>
    </row>
    <row r="990" spans="1:10" x14ac:dyDescent="0.25">
      <c r="A990" s="7">
        <v>530264</v>
      </c>
      <c r="B990" s="7">
        <v>25648.560000000001</v>
      </c>
      <c r="C990" s="7">
        <v>307782.77</v>
      </c>
      <c r="D990" s="7">
        <v>2018</v>
      </c>
      <c r="E990" s="7">
        <v>20</v>
      </c>
      <c r="F990" s="8">
        <v>3</v>
      </c>
      <c r="G990" s="9">
        <f t="shared" si="60"/>
        <v>43179</v>
      </c>
      <c r="H990" s="9">
        <f t="shared" ca="1" si="61"/>
        <v>45584</v>
      </c>
      <c r="I990" s="10" t="str">
        <f t="shared" ca="1" si="62"/>
        <v>78 months</v>
      </c>
      <c r="J990" s="10">
        <f t="shared" ca="1" si="63"/>
        <v>7</v>
      </c>
    </row>
    <row r="991" spans="1:10" x14ac:dyDescent="0.25">
      <c r="A991" s="11">
        <v>747999</v>
      </c>
      <c r="B991" s="11">
        <v>37643.120000000003</v>
      </c>
      <c r="C991" s="11">
        <v>451717.49</v>
      </c>
      <c r="D991" s="11">
        <v>2022</v>
      </c>
      <c r="E991" s="11">
        <v>17</v>
      </c>
      <c r="F991" s="12">
        <v>2</v>
      </c>
      <c r="G991" s="9">
        <f t="shared" si="60"/>
        <v>44609</v>
      </c>
      <c r="H991" s="9">
        <f t="shared" ca="1" si="61"/>
        <v>45584</v>
      </c>
      <c r="I991" s="10" t="str">
        <f t="shared" ca="1" si="62"/>
        <v>32 months</v>
      </c>
      <c r="J991" s="10">
        <f t="shared" ca="1" si="63"/>
        <v>3</v>
      </c>
    </row>
    <row r="992" spans="1:10" x14ac:dyDescent="0.25">
      <c r="A992" s="7">
        <v>974337</v>
      </c>
      <c r="B992" s="7">
        <v>3732.83</v>
      </c>
      <c r="C992" s="7">
        <v>44793.98</v>
      </c>
      <c r="D992" s="7">
        <v>2018</v>
      </c>
      <c r="E992" s="7">
        <v>8</v>
      </c>
      <c r="F992" s="8">
        <v>2</v>
      </c>
      <c r="G992" s="9">
        <f t="shared" si="60"/>
        <v>43139</v>
      </c>
      <c r="H992" s="9">
        <f t="shared" ca="1" si="61"/>
        <v>45584</v>
      </c>
      <c r="I992" s="10" t="str">
        <f t="shared" ca="1" si="62"/>
        <v>80 months</v>
      </c>
      <c r="J992" s="10">
        <f t="shared" ca="1" si="63"/>
        <v>7</v>
      </c>
    </row>
    <row r="993" spans="1:10" x14ac:dyDescent="0.25">
      <c r="A993" s="11">
        <v>508506</v>
      </c>
      <c r="B993" s="11">
        <v>23091.16</v>
      </c>
      <c r="C993" s="11">
        <v>277093.90000000002</v>
      </c>
      <c r="D993" s="11">
        <v>2023</v>
      </c>
      <c r="E993" s="11">
        <v>31</v>
      </c>
      <c r="F993" s="12">
        <v>8</v>
      </c>
      <c r="G993" s="9">
        <f t="shared" si="60"/>
        <v>45169</v>
      </c>
      <c r="H993" s="9">
        <f t="shared" ca="1" si="61"/>
        <v>45584</v>
      </c>
      <c r="I993" s="10" t="str">
        <f t="shared" ca="1" si="62"/>
        <v>13 months</v>
      </c>
      <c r="J993" s="10">
        <f t="shared" ca="1" si="63"/>
        <v>1</v>
      </c>
    </row>
    <row r="994" spans="1:10" x14ac:dyDescent="0.25">
      <c r="A994" s="7">
        <v>973518</v>
      </c>
      <c r="B994" s="7">
        <v>26733.66</v>
      </c>
      <c r="C994" s="7">
        <v>320803.86</v>
      </c>
      <c r="D994" s="7">
        <v>2024</v>
      </c>
      <c r="E994" s="7">
        <v>1</v>
      </c>
      <c r="F994" s="8">
        <v>5</v>
      </c>
      <c r="G994" s="9">
        <f t="shared" si="60"/>
        <v>45413</v>
      </c>
      <c r="H994" s="9">
        <f t="shared" ca="1" si="61"/>
        <v>45584</v>
      </c>
      <c r="I994" s="10" t="str">
        <f t="shared" ca="1" si="62"/>
        <v>5 months</v>
      </c>
      <c r="J994" s="10">
        <f t="shared" ca="1" si="63"/>
        <v>0</v>
      </c>
    </row>
    <row r="995" spans="1:10" x14ac:dyDescent="0.25">
      <c r="A995" s="11">
        <v>759889</v>
      </c>
      <c r="B995" s="11">
        <v>31885.64</v>
      </c>
      <c r="C995" s="11">
        <v>382627.62</v>
      </c>
      <c r="D995" s="11">
        <v>2019</v>
      </c>
      <c r="E995" s="11">
        <v>6</v>
      </c>
      <c r="F995" s="12">
        <v>1</v>
      </c>
      <c r="G995" s="9">
        <f t="shared" si="60"/>
        <v>43471</v>
      </c>
      <c r="H995" s="9">
        <f t="shared" ca="1" si="61"/>
        <v>45584</v>
      </c>
      <c r="I995" s="10" t="str">
        <f t="shared" ca="1" si="62"/>
        <v>69 months</v>
      </c>
      <c r="J995" s="10">
        <f t="shared" ca="1" si="63"/>
        <v>6</v>
      </c>
    </row>
    <row r="996" spans="1:10" x14ac:dyDescent="0.25">
      <c r="A996" s="7">
        <v>870331</v>
      </c>
      <c r="B996" s="7">
        <v>13262.64</v>
      </c>
      <c r="C996" s="7">
        <v>159151.70000000001</v>
      </c>
      <c r="D996" s="7">
        <v>2015</v>
      </c>
      <c r="E996" s="7">
        <v>13</v>
      </c>
      <c r="F996" s="8">
        <v>9</v>
      </c>
      <c r="G996" s="9">
        <f t="shared" si="60"/>
        <v>42260</v>
      </c>
      <c r="H996" s="9">
        <f t="shared" ca="1" si="61"/>
        <v>45584</v>
      </c>
      <c r="I996" s="10" t="str">
        <f t="shared" ca="1" si="62"/>
        <v>109 months</v>
      </c>
      <c r="J996" s="10">
        <f t="shared" ca="1" si="63"/>
        <v>9</v>
      </c>
    </row>
    <row r="997" spans="1:10" x14ac:dyDescent="0.25">
      <c r="A997" s="11">
        <v>433408</v>
      </c>
      <c r="B997" s="11">
        <v>3526.71</v>
      </c>
      <c r="C997" s="11">
        <v>42320.55</v>
      </c>
      <c r="D997" s="11">
        <v>2015</v>
      </c>
      <c r="E997" s="11">
        <v>16</v>
      </c>
      <c r="F997" s="12">
        <v>2</v>
      </c>
      <c r="G997" s="9">
        <f t="shared" si="60"/>
        <v>42051</v>
      </c>
      <c r="H997" s="9">
        <f t="shared" ca="1" si="61"/>
        <v>45584</v>
      </c>
      <c r="I997" s="10" t="str">
        <f t="shared" ca="1" si="62"/>
        <v>116 months</v>
      </c>
      <c r="J997" s="10">
        <f t="shared" ca="1" si="63"/>
        <v>10</v>
      </c>
    </row>
    <row r="998" spans="1:10" x14ac:dyDescent="0.25">
      <c r="A998" s="7">
        <v>936022</v>
      </c>
      <c r="B998" s="7">
        <v>45763.11</v>
      </c>
      <c r="C998" s="7">
        <v>549157.31999999995</v>
      </c>
      <c r="D998" s="7">
        <v>2024</v>
      </c>
      <c r="E998" s="7">
        <v>11</v>
      </c>
      <c r="F998" s="8">
        <v>4</v>
      </c>
      <c r="G998" s="9">
        <f t="shared" si="60"/>
        <v>45393</v>
      </c>
      <c r="H998" s="9">
        <f t="shared" ca="1" si="61"/>
        <v>45584</v>
      </c>
      <c r="I998" s="10" t="str">
        <f t="shared" ca="1" si="62"/>
        <v>6 months</v>
      </c>
      <c r="J998" s="10">
        <f t="shared" ca="1" si="63"/>
        <v>1</v>
      </c>
    </row>
    <row r="999" spans="1:10" x14ac:dyDescent="0.25">
      <c r="A999" s="11">
        <v>659375</v>
      </c>
      <c r="B999" s="11">
        <v>4549.7</v>
      </c>
      <c r="C999" s="11">
        <v>54596.44</v>
      </c>
      <c r="D999" s="11">
        <v>2019</v>
      </c>
      <c r="E999" s="11">
        <v>2</v>
      </c>
      <c r="F999" s="12">
        <v>11</v>
      </c>
      <c r="G999" s="9">
        <f t="shared" si="60"/>
        <v>43771</v>
      </c>
      <c r="H999" s="9">
        <f t="shared" ca="1" si="61"/>
        <v>45584</v>
      </c>
      <c r="I999" s="10" t="str">
        <f t="shared" ca="1" si="62"/>
        <v>59 months</v>
      </c>
      <c r="J999" s="10">
        <f t="shared" ca="1" si="63"/>
        <v>5</v>
      </c>
    </row>
    <row r="1000" spans="1:10" x14ac:dyDescent="0.25">
      <c r="A1000" s="7">
        <v>568756</v>
      </c>
      <c r="B1000" s="7">
        <v>32152.28</v>
      </c>
      <c r="C1000" s="7">
        <v>385827.36</v>
      </c>
      <c r="D1000" s="7">
        <v>2016</v>
      </c>
      <c r="E1000" s="7">
        <v>27</v>
      </c>
      <c r="F1000" s="8">
        <v>7</v>
      </c>
      <c r="G1000" s="9">
        <f t="shared" si="60"/>
        <v>42578</v>
      </c>
      <c r="H1000" s="9">
        <f t="shared" ca="1" si="61"/>
        <v>45584</v>
      </c>
      <c r="I1000" s="10" t="str">
        <f t="shared" ca="1" si="62"/>
        <v>98 months</v>
      </c>
      <c r="J1000" s="10">
        <f t="shared" ca="1" si="63"/>
        <v>8</v>
      </c>
    </row>
    <row r="1001" spans="1:10" x14ac:dyDescent="0.25">
      <c r="A1001" s="11">
        <v>769855</v>
      </c>
      <c r="B1001" s="11">
        <v>13351.29</v>
      </c>
      <c r="C1001" s="11">
        <v>160215.51</v>
      </c>
      <c r="D1001" s="11">
        <v>2019</v>
      </c>
      <c r="E1001" s="11">
        <v>24</v>
      </c>
      <c r="F1001" s="12">
        <v>4</v>
      </c>
      <c r="G1001" s="9">
        <f t="shared" si="60"/>
        <v>43579</v>
      </c>
      <c r="H1001" s="9">
        <f t="shared" ca="1" si="61"/>
        <v>45584</v>
      </c>
      <c r="I1001" s="10" t="str">
        <f t="shared" ca="1" si="62"/>
        <v>65 months</v>
      </c>
      <c r="J1001" s="10">
        <f t="shared" ca="1" si="63"/>
        <v>5</v>
      </c>
    </row>
    <row r="1002" spans="1:10" x14ac:dyDescent="0.25">
      <c r="A1002" s="7">
        <v>893280</v>
      </c>
      <c r="B1002" s="7">
        <v>4555.28</v>
      </c>
      <c r="C1002" s="7">
        <v>54663.34</v>
      </c>
      <c r="D1002" s="7">
        <v>2021</v>
      </c>
      <c r="E1002" s="7">
        <v>28</v>
      </c>
      <c r="F1002" s="8">
        <v>10</v>
      </c>
      <c r="G1002" s="9">
        <f t="shared" si="60"/>
        <v>44497</v>
      </c>
      <c r="H1002" s="9">
        <f t="shared" ca="1" si="61"/>
        <v>45584</v>
      </c>
      <c r="I1002" s="10" t="str">
        <f t="shared" ca="1" si="62"/>
        <v>35 months</v>
      </c>
      <c r="J1002" s="10">
        <f t="shared" ca="1" si="63"/>
        <v>3</v>
      </c>
    </row>
    <row r="1003" spans="1:10" x14ac:dyDescent="0.25">
      <c r="A1003" s="11">
        <v>647897</v>
      </c>
      <c r="B1003" s="11">
        <v>16281.41</v>
      </c>
      <c r="C1003" s="11">
        <v>195376.98</v>
      </c>
      <c r="D1003" s="11">
        <v>2017</v>
      </c>
      <c r="E1003" s="11">
        <v>2</v>
      </c>
      <c r="F1003" s="12">
        <v>7</v>
      </c>
      <c r="G1003" s="9">
        <f t="shared" si="60"/>
        <v>42918</v>
      </c>
      <c r="H1003" s="9">
        <f t="shared" ca="1" si="61"/>
        <v>45584</v>
      </c>
      <c r="I1003" s="10" t="str">
        <f t="shared" ca="1" si="62"/>
        <v>87 months</v>
      </c>
      <c r="J1003" s="10">
        <f t="shared" ca="1" si="63"/>
        <v>7</v>
      </c>
    </row>
    <row r="1004" spans="1:10" x14ac:dyDescent="0.25">
      <c r="A1004" s="7">
        <v>851245</v>
      </c>
      <c r="B1004" s="7">
        <v>14303.63</v>
      </c>
      <c r="C1004" s="7">
        <v>171643.59</v>
      </c>
      <c r="D1004" s="7">
        <v>2019</v>
      </c>
      <c r="E1004" s="7">
        <v>31</v>
      </c>
      <c r="F1004" s="8">
        <v>3</v>
      </c>
      <c r="G1004" s="9">
        <f t="shared" si="60"/>
        <v>43555</v>
      </c>
      <c r="H1004" s="9">
        <f t="shared" ca="1" si="61"/>
        <v>45584</v>
      </c>
      <c r="I1004" s="10" t="str">
        <f t="shared" ca="1" si="62"/>
        <v>66 months</v>
      </c>
      <c r="J1004" s="10">
        <f t="shared" ca="1" si="63"/>
        <v>6</v>
      </c>
    </row>
    <row r="1005" spans="1:10" x14ac:dyDescent="0.25">
      <c r="A1005" s="11">
        <v>670742</v>
      </c>
      <c r="B1005" s="11">
        <v>27760.83</v>
      </c>
      <c r="C1005" s="11">
        <v>333130</v>
      </c>
      <c r="D1005" s="11">
        <v>2023</v>
      </c>
      <c r="E1005" s="11">
        <v>23</v>
      </c>
      <c r="F1005" s="12">
        <v>7</v>
      </c>
      <c r="G1005" s="9">
        <f t="shared" si="60"/>
        <v>45130</v>
      </c>
      <c r="H1005" s="9">
        <f t="shared" ca="1" si="61"/>
        <v>45584</v>
      </c>
      <c r="I1005" s="10" t="str">
        <f t="shared" ca="1" si="62"/>
        <v>14 months</v>
      </c>
      <c r="J1005" s="10">
        <f t="shared" ca="1" si="63"/>
        <v>1</v>
      </c>
    </row>
    <row r="1006" spans="1:10" x14ac:dyDescent="0.25">
      <c r="A1006" s="7">
        <v>324947</v>
      </c>
      <c r="B1006" s="7">
        <v>35831.230000000003</v>
      </c>
      <c r="C1006" s="7">
        <v>429974.77</v>
      </c>
      <c r="D1006" s="7">
        <v>2017</v>
      </c>
      <c r="E1006" s="7">
        <v>9</v>
      </c>
      <c r="F1006" s="8">
        <v>5</v>
      </c>
      <c r="G1006" s="9">
        <f t="shared" si="60"/>
        <v>42864</v>
      </c>
      <c r="H1006" s="9">
        <f t="shared" ca="1" si="61"/>
        <v>45584</v>
      </c>
      <c r="I1006" s="10" t="str">
        <f t="shared" ca="1" si="62"/>
        <v>89 months</v>
      </c>
      <c r="J1006" s="10">
        <f t="shared" ca="1" si="63"/>
        <v>7</v>
      </c>
    </row>
    <row r="1007" spans="1:10" x14ac:dyDescent="0.25">
      <c r="A1007" s="11">
        <v>456505</v>
      </c>
      <c r="B1007" s="11">
        <v>33371.78</v>
      </c>
      <c r="C1007" s="11">
        <v>400461.37</v>
      </c>
      <c r="D1007" s="11">
        <v>2023</v>
      </c>
      <c r="E1007" s="11">
        <v>3</v>
      </c>
      <c r="F1007" s="12">
        <v>4</v>
      </c>
      <c r="G1007" s="9">
        <f t="shared" si="60"/>
        <v>45019</v>
      </c>
      <c r="H1007" s="9">
        <f t="shared" ca="1" si="61"/>
        <v>45584</v>
      </c>
      <c r="I1007" s="10" t="str">
        <f t="shared" ca="1" si="62"/>
        <v>18 months</v>
      </c>
      <c r="J1007" s="10">
        <f t="shared" ca="1" si="63"/>
        <v>2</v>
      </c>
    </row>
    <row r="1008" spans="1:10" x14ac:dyDescent="0.25">
      <c r="A1008" s="7">
        <v>108047</v>
      </c>
      <c r="B1008" s="7">
        <v>4848.49</v>
      </c>
      <c r="C1008" s="7">
        <v>58181.85</v>
      </c>
      <c r="D1008" s="7">
        <v>2015</v>
      </c>
      <c r="E1008" s="7">
        <v>8</v>
      </c>
      <c r="F1008" s="8">
        <v>6</v>
      </c>
      <c r="G1008" s="9">
        <f t="shared" si="60"/>
        <v>42163</v>
      </c>
      <c r="H1008" s="9">
        <f t="shared" ca="1" si="61"/>
        <v>45584</v>
      </c>
      <c r="I1008" s="10" t="str">
        <f t="shared" ca="1" si="62"/>
        <v>112 months</v>
      </c>
      <c r="J1008" s="10">
        <f t="shared" ca="1" si="63"/>
        <v>9</v>
      </c>
    </row>
    <row r="1009" spans="1:10" x14ac:dyDescent="0.25">
      <c r="A1009" s="11">
        <v>711411</v>
      </c>
      <c r="B1009" s="11">
        <v>40712.19</v>
      </c>
      <c r="C1009" s="11">
        <v>488546.25</v>
      </c>
      <c r="D1009" s="11">
        <v>2016</v>
      </c>
      <c r="E1009" s="11">
        <v>7</v>
      </c>
      <c r="F1009" s="12">
        <v>11</v>
      </c>
      <c r="G1009" s="9">
        <f t="shared" si="60"/>
        <v>42681</v>
      </c>
      <c r="H1009" s="9">
        <f t="shared" ca="1" si="61"/>
        <v>45584</v>
      </c>
      <c r="I1009" s="10" t="str">
        <f t="shared" ca="1" si="62"/>
        <v>95 months</v>
      </c>
      <c r="J1009" s="10">
        <f t="shared" ca="1" si="63"/>
        <v>8</v>
      </c>
    </row>
    <row r="1010" spans="1:10" x14ac:dyDescent="0.25">
      <c r="A1010" s="7">
        <v>383971</v>
      </c>
      <c r="B1010" s="7">
        <v>18233.23</v>
      </c>
      <c r="C1010" s="7">
        <v>218798.77</v>
      </c>
      <c r="D1010" s="7">
        <v>2023</v>
      </c>
      <c r="E1010" s="7">
        <v>22</v>
      </c>
      <c r="F1010" s="8">
        <v>4</v>
      </c>
      <c r="G1010" s="9">
        <f t="shared" si="60"/>
        <v>45038</v>
      </c>
      <c r="H1010" s="9">
        <f t="shared" ca="1" si="61"/>
        <v>45584</v>
      </c>
      <c r="I1010" s="10" t="str">
        <f t="shared" ca="1" si="62"/>
        <v>17 months</v>
      </c>
      <c r="J1010" s="10">
        <f t="shared" ca="1" si="63"/>
        <v>1</v>
      </c>
    </row>
    <row r="1011" spans="1:10" x14ac:dyDescent="0.25">
      <c r="A1011" s="11">
        <v>907242</v>
      </c>
      <c r="B1011" s="11">
        <v>24272.55</v>
      </c>
      <c r="C1011" s="11">
        <v>291270.65000000002</v>
      </c>
      <c r="D1011" s="11">
        <v>2019</v>
      </c>
      <c r="E1011" s="11">
        <v>18</v>
      </c>
      <c r="F1011" s="12">
        <v>5</v>
      </c>
      <c r="G1011" s="9">
        <f t="shared" si="60"/>
        <v>43603</v>
      </c>
      <c r="H1011" s="9">
        <f t="shared" ca="1" si="61"/>
        <v>45584</v>
      </c>
      <c r="I1011" s="10" t="str">
        <f t="shared" ca="1" si="62"/>
        <v>65 months</v>
      </c>
      <c r="J1011" s="10">
        <f t="shared" ca="1" si="63"/>
        <v>5</v>
      </c>
    </row>
    <row r="1012" spans="1:10" x14ac:dyDescent="0.25">
      <c r="A1012" s="7">
        <v>746438</v>
      </c>
      <c r="B1012" s="7">
        <v>15809.5</v>
      </c>
      <c r="C1012" s="7">
        <v>189714.04</v>
      </c>
      <c r="D1012" s="7">
        <v>2024</v>
      </c>
      <c r="E1012" s="7">
        <v>16</v>
      </c>
      <c r="F1012" s="8">
        <v>9</v>
      </c>
      <c r="G1012" s="9">
        <f t="shared" si="60"/>
        <v>45551</v>
      </c>
      <c r="H1012" s="9">
        <f t="shared" ca="1" si="61"/>
        <v>45584</v>
      </c>
      <c r="I1012" s="10" t="str">
        <f t="shared" ca="1" si="62"/>
        <v>1 months</v>
      </c>
      <c r="J1012" s="10">
        <f t="shared" ca="1" si="63"/>
        <v>0</v>
      </c>
    </row>
    <row r="1013" spans="1:10" x14ac:dyDescent="0.25">
      <c r="A1013" s="11">
        <v>208958</v>
      </c>
      <c r="B1013" s="11">
        <v>13587.09</v>
      </c>
      <c r="C1013" s="11">
        <v>163045.04</v>
      </c>
      <c r="D1013" s="11">
        <v>2014</v>
      </c>
      <c r="E1013" s="11">
        <v>10</v>
      </c>
      <c r="F1013" s="12">
        <v>10</v>
      </c>
      <c r="G1013" s="9">
        <f t="shared" si="60"/>
        <v>41922</v>
      </c>
      <c r="H1013" s="9">
        <f t="shared" ca="1" si="61"/>
        <v>45584</v>
      </c>
      <c r="I1013" s="10" t="str">
        <f t="shared" ca="1" si="62"/>
        <v>120 months</v>
      </c>
      <c r="J1013" s="10">
        <f t="shared" ca="1" si="63"/>
        <v>10</v>
      </c>
    </row>
    <row r="1014" spans="1:10" x14ac:dyDescent="0.25">
      <c r="A1014" s="7">
        <v>474619</v>
      </c>
      <c r="B1014" s="7">
        <v>4453.6499999999996</v>
      </c>
      <c r="C1014" s="7">
        <v>53443.79</v>
      </c>
      <c r="D1014" s="7">
        <v>2023</v>
      </c>
      <c r="E1014" s="7">
        <v>29</v>
      </c>
      <c r="F1014" s="8">
        <v>12</v>
      </c>
      <c r="G1014" s="9">
        <f t="shared" si="60"/>
        <v>45289</v>
      </c>
      <c r="H1014" s="9">
        <f t="shared" ca="1" si="61"/>
        <v>45584</v>
      </c>
      <c r="I1014" s="10" t="str">
        <f t="shared" ca="1" si="62"/>
        <v>9 months</v>
      </c>
      <c r="J1014" s="10">
        <f t="shared" ca="1" si="63"/>
        <v>1</v>
      </c>
    </row>
    <row r="1015" spans="1:10" x14ac:dyDescent="0.25">
      <c r="A1015" s="11">
        <v>734403</v>
      </c>
      <c r="B1015" s="11">
        <v>32522.02</v>
      </c>
      <c r="C1015" s="11">
        <v>390264.27</v>
      </c>
      <c r="D1015" s="11">
        <v>2019</v>
      </c>
      <c r="E1015" s="11">
        <v>9</v>
      </c>
      <c r="F1015" s="12">
        <v>10</v>
      </c>
      <c r="G1015" s="9">
        <f t="shared" si="60"/>
        <v>43747</v>
      </c>
      <c r="H1015" s="9">
        <f t="shared" ca="1" si="61"/>
        <v>45584</v>
      </c>
      <c r="I1015" s="10" t="str">
        <f t="shared" ca="1" si="62"/>
        <v>60 months</v>
      </c>
      <c r="J1015" s="10">
        <f t="shared" ca="1" si="63"/>
        <v>5</v>
      </c>
    </row>
    <row r="1016" spans="1:10" x14ac:dyDescent="0.25">
      <c r="A1016" s="7">
        <v>537969</v>
      </c>
      <c r="B1016" s="7">
        <v>24669.53</v>
      </c>
      <c r="C1016" s="7">
        <v>296034.40000000002</v>
      </c>
      <c r="D1016" s="7">
        <v>2024</v>
      </c>
      <c r="E1016" s="7">
        <v>15</v>
      </c>
      <c r="F1016" s="8">
        <v>5</v>
      </c>
      <c r="G1016" s="9">
        <f t="shared" si="60"/>
        <v>45427</v>
      </c>
      <c r="H1016" s="9">
        <f t="shared" ca="1" si="61"/>
        <v>45584</v>
      </c>
      <c r="I1016" s="10" t="str">
        <f t="shared" ca="1" si="62"/>
        <v>5 months</v>
      </c>
      <c r="J1016" s="10">
        <f t="shared" ca="1" si="63"/>
        <v>0</v>
      </c>
    </row>
    <row r="1017" spans="1:10" x14ac:dyDescent="0.25">
      <c r="A1017" s="11">
        <v>767897</v>
      </c>
      <c r="B1017" s="11">
        <v>12202.1</v>
      </c>
      <c r="C1017" s="11">
        <v>146425.15</v>
      </c>
      <c r="D1017" s="11">
        <v>2015</v>
      </c>
      <c r="E1017" s="11">
        <v>10</v>
      </c>
      <c r="F1017" s="12">
        <v>6</v>
      </c>
      <c r="G1017" s="9">
        <f t="shared" si="60"/>
        <v>42165</v>
      </c>
      <c r="H1017" s="9">
        <f t="shared" ca="1" si="61"/>
        <v>45584</v>
      </c>
      <c r="I1017" s="10" t="str">
        <f t="shared" ca="1" si="62"/>
        <v>112 months</v>
      </c>
      <c r="J1017" s="10">
        <f t="shared" ca="1" si="63"/>
        <v>9</v>
      </c>
    </row>
    <row r="1018" spans="1:10" x14ac:dyDescent="0.25">
      <c r="A1018" s="7">
        <v>121146</v>
      </c>
      <c r="B1018" s="7">
        <v>12708.06</v>
      </c>
      <c r="C1018" s="7">
        <v>152496.76</v>
      </c>
      <c r="D1018" s="7">
        <v>2016</v>
      </c>
      <c r="E1018" s="7">
        <v>7</v>
      </c>
      <c r="F1018" s="8">
        <v>7</v>
      </c>
      <c r="G1018" s="9">
        <f t="shared" si="60"/>
        <v>42558</v>
      </c>
      <c r="H1018" s="9">
        <f t="shared" ca="1" si="61"/>
        <v>45584</v>
      </c>
      <c r="I1018" s="10" t="str">
        <f t="shared" ca="1" si="62"/>
        <v>99 months</v>
      </c>
      <c r="J1018" s="10">
        <f t="shared" ca="1" si="63"/>
        <v>8</v>
      </c>
    </row>
    <row r="1019" spans="1:10" x14ac:dyDescent="0.25">
      <c r="A1019" s="11">
        <v>671703</v>
      </c>
      <c r="B1019" s="11">
        <v>18445.45</v>
      </c>
      <c r="C1019" s="11">
        <v>221345.46</v>
      </c>
      <c r="D1019" s="11">
        <v>2022</v>
      </c>
      <c r="E1019" s="11">
        <v>21</v>
      </c>
      <c r="F1019" s="12">
        <v>7</v>
      </c>
      <c r="G1019" s="9">
        <f t="shared" si="60"/>
        <v>44763</v>
      </c>
      <c r="H1019" s="9">
        <f t="shared" ca="1" si="61"/>
        <v>45584</v>
      </c>
      <c r="I1019" s="10" t="str">
        <f t="shared" ca="1" si="62"/>
        <v>26 months</v>
      </c>
      <c r="J1019" s="10">
        <f t="shared" ca="1" si="63"/>
        <v>2</v>
      </c>
    </row>
    <row r="1020" spans="1:10" x14ac:dyDescent="0.25">
      <c r="A1020" s="7">
        <v>459898</v>
      </c>
      <c r="B1020" s="7">
        <v>18020.45</v>
      </c>
      <c r="C1020" s="7">
        <v>216245.37</v>
      </c>
      <c r="D1020" s="7">
        <v>2019</v>
      </c>
      <c r="E1020" s="7">
        <v>31</v>
      </c>
      <c r="F1020" s="8">
        <v>8</v>
      </c>
      <c r="G1020" s="9">
        <f t="shared" si="60"/>
        <v>43708</v>
      </c>
      <c r="H1020" s="9">
        <f t="shared" ca="1" si="61"/>
        <v>45584</v>
      </c>
      <c r="I1020" s="10" t="str">
        <f t="shared" ca="1" si="62"/>
        <v>61 months</v>
      </c>
      <c r="J1020" s="10">
        <f t="shared" ca="1" si="63"/>
        <v>5</v>
      </c>
    </row>
    <row r="1021" spans="1:10" x14ac:dyDescent="0.25">
      <c r="A1021" s="11">
        <v>844770</v>
      </c>
      <c r="B1021" s="11">
        <v>43628.47</v>
      </c>
      <c r="C1021" s="11">
        <v>523541.58</v>
      </c>
      <c r="D1021" s="11">
        <v>2023</v>
      </c>
      <c r="E1021" s="11">
        <v>7</v>
      </c>
      <c r="F1021" s="12">
        <v>3</v>
      </c>
      <c r="G1021" s="9">
        <f t="shared" si="60"/>
        <v>44992</v>
      </c>
      <c r="H1021" s="9">
        <f t="shared" ca="1" si="61"/>
        <v>45584</v>
      </c>
      <c r="I1021" s="10" t="str">
        <f t="shared" ca="1" si="62"/>
        <v>19 months</v>
      </c>
      <c r="J1021" s="10">
        <f t="shared" ca="1" si="63"/>
        <v>2</v>
      </c>
    </row>
    <row r="1022" spans="1:10" x14ac:dyDescent="0.25">
      <c r="A1022" s="7">
        <v>801670</v>
      </c>
      <c r="B1022" s="7">
        <v>33113.300000000003</v>
      </c>
      <c r="C1022" s="7">
        <v>397359.65</v>
      </c>
      <c r="D1022" s="7">
        <v>2019</v>
      </c>
      <c r="E1022" s="7">
        <v>23</v>
      </c>
      <c r="F1022" s="8">
        <v>11</v>
      </c>
      <c r="G1022" s="9">
        <f t="shared" si="60"/>
        <v>43792</v>
      </c>
      <c r="H1022" s="9">
        <f t="shared" ca="1" si="61"/>
        <v>45584</v>
      </c>
      <c r="I1022" s="10" t="str">
        <f t="shared" ca="1" si="62"/>
        <v>58 months</v>
      </c>
      <c r="J1022" s="10">
        <f t="shared" ca="1" si="63"/>
        <v>5</v>
      </c>
    </row>
    <row r="1023" spans="1:10" x14ac:dyDescent="0.25">
      <c r="A1023" s="11">
        <v>154160</v>
      </c>
      <c r="B1023" s="11">
        <v>26782.49</v>
      </c>
      <c r="C1023" s="11">
        <v>321389.83</v>
      </c>
      <c r="D1023" s="11">
        <v>2019</v>
      </c>
      <c r="E1023" s="11">
        <v>29</v>
      </c>
      <c r="F1023" s="12">
        <v>8</v>
      </c>
      <c r="G1023" s="9">
        <f t="shared" si="60"/>
        <v>43706</v>
      </c>
      <c r="H1023" s="9">
        <f t="shared" ca="1" si="61"/>
        <v>45584</v>
      </c>
      <c r="I1023" s="10" t="str">
        <f t="shared" ca="1" si="62"/>
        <v>61 months</v>
      </c>
      <c r="J1023" s="10">
        <f t="shared" ca="1" si="63"/>
        <v>5</v>
      </c>
    </row>
    <row r="1024" spans="1:10" x14ac:dyDescent="0.25">
      <c r="A1024" s="7">
        <v>394376</v>
      </c>
      <c r="B1024" s="7">
        <v>24450.6</v>
      </c>
      <c r="C1024" s="7">
        <v>293407.18</v>
      </c>
      <c r="D1024" s="7">
        <v>2022</v>
      </c>
      <c r="E1024" s="7">
        <v>14</v>
      </c>
      <c r="F1024" s="8">
        <v>11</v>
      </c>
      <c r="G1024" s="9">
        <f t="shared" si="60"/>
        <v>44879</v>
      </c>
      <c r="H1024" s="9">
        <f t="shared" ca="1" si="61"/>
        <v>45584</v>
      </c>
      <c r="I1024" s="10" t="str">
        <f t="shared" ca="1" si="62"/>
        <v>23 months</v>
      </c>
      <c r="J1024" s="10">
        <f t="shared" ca="1" si="63"/>
        <v>2</v>
      </c>
    </row>
    <row r="1025" spans="1:10" x14ac:dyDescent="0.25">
      <c r="A1025" s="11">
        <v>272695</v>
      </c>
      <c r="B1025" s="11">
        <v>7365.09</v>
      </c>
      <c r="C1025" s="11">
        <v>88381.05</v>
      </c>
      <c r="D1025" s="11">
        <v>2020</v>
      </c>
      <c r="E1025" s="11">
        <v>13</v>
      </c>
      <c r="F1025" s="12">
        <v>3</v>
      </c>
      <c r="G1025" s="9">
        <f t="shared" si="60"/>
        <v>43903</v>
      </c>
      <c r="H1025" s="9">
        <f t="shared" ca="1" si="61"/>
        <v>45584</v>
      </c>
      <c r="I1025" s="10" t="str">
        <f t="shared" ca="1" si="62"/>
        <v>55 months</v>
      </c>
      <c r="J1025" s="10">
        <f t="shared" ca="1" si="63"/>
        <v>5</v>
      </c>
    </row>
    <row r="1026" spans="1:10" x14ac:dyDescent="0.25">
      <c r="A1026" s="7">
        <v>955807</v>
      </c>
      <c r="B1026" s="7">
        <v>7555.01</v>
      </c>
      <c r="C1026" s="7">
        <v>90660.09</v>
      </c>
      <c r="D1026" s="7">
        <v>2016</v>
      </c>
      <c r="E1026" s="7">
        <v>12</v>
      </c>
      <c r="F1026" s="8">
        <v>11</v>
      </c>
      <c r="G1026" s="9">
        <f t="shared" si="60"/>
        <v>42686</v>
      </c>
      <c r="H1026" s="9">
        <f t="shared" ca="1" si="61"/>
        <v>45584</v>
      </c>
      <c r="I1026" s="10" t="str">
        <f t="shared" ca="1" si="62"/>
        <v>95 months</v>
      </c>
      <c r="J1026" s="10">
        <f t="shared" ca="1" si="63"/>
        <v>8</v>
      </c>
    </row>
    <row r="1027" spans="1:10" x14ac:dyDescent="0.25">
      <c r="A1027" s="11">
        <v>981624</v>
      </c>
      <c r="B1027" s="11">
        <v>15792.14</v>
      </c>
      <c r="C1027" s="11">
        <v>189505.7</v>
      </c>
      <c r="D1027" s="11">
        <v>2022</v>
      </c>
      <c r="E1027" s="11">
        <v>15</v>
      </c>
      <c r="F1027" s="12">
        <v>7</v>
      </c>
      <c r="G1027" s="9">
        <f t="shared" ref="G1027:G1090" si="64">DATE(D1027,F1027,E1027)</f>
        <v>44757</v>
      </c>
      <c r="H1027" s="9">
        <f t="shared" ref="H1027:H1090" ca="1" si="65">TODAY()</f>
        <v>45584</v>
      </c>
      <c r="I1027" s="10" t="str">
        <f t="shared" ref="I1027:I1090" ca="1" si="66">DATEDIF(G1027,H1027,"M") &amp;" months"</f>
        <v>27 months</v>
      </c>
      <c r="J1027" s="10">
        <f t="shared" ref="J1027:J1090" ca="1" si="67">ROUND(YEARFRAC(G1027,H1027),0)</f>
        <v>2</v>
      </c>
    </row>
    <row r="1028" spans="1:10" x14ac:dyDescent="0.25">
      <c r="A1028" s="7">
        <v>105608</v>
      </c>
      <c r="B1028" s="7">
        <v>2900.19</v>
      </c>
      <c r="C1028" s="7">
        <v>34802.33</v>
      </c>
      <c r="D1028" s="7">
        <v>2017</v>
      </c>
      <c r="E1028" s="7">
        <v>23</v>
      </c>
      <c r="F1028" s="8">
        <v>1</v>
      </c>
      <c r="G1028" s="9">
        <f t="shared" si="64"/>
        <v>42758</v>
      </c>
      <c r="H1028" s="9">
        <f t="shared" ca="1" si="65"/>
        <v>45584</v>
      </c>
      <c r="I1028" s="10" t="str">
        <f t="shared" ca="1" si="66"/>
        <v>92 months</v>
      </c>
      <c r="J1028" s="10">
        <f t="shared" ca="1" si="67"/>
        <v>8</v>
      </c>
    </row>
    <row r="1029" spans="1:10" x14ac:dyDescent="0.25">
      <c r="A1029" s="11">
        <v>717364</v>
      </c>
      <c r="B1029" s="11">
        <v>42339.89</v>
      </c>
      <c r="C1029" s="11">
        <v>508078.7</v>
      </c>
      <c r="D1029" s="11">
        <v>2018</v>
      </c>
      <c r="E1029" s="11">
        <v>19</v>
      </c>
      <c r="F1029" s="12">
        <v>3</v>
      </c>
      <c r="G1029" s="9">
        <f t="shared" si="64"/>
        <v>43178</v>
      </c>
      <c r="H1029" s="9">
        <f t="shared" ca="1" si="65"/>
        <v>45584</v>
      </c>
      <c r="I1029" s="10" t="str">
        <f t="shared" ca="1" si="66"/>
        <v>79 months</v>
      </c>
      <c r="J1029" s="10">
        <f t="shared" ca="1" si="67"/>
        <v>7</v>
      </c>
    </row>
    <row r="1030" spans="1:10" x14ac:dyDescent="0.25">
      <c r="A1030" s="7">
        <v>786674</v>
      </c>
      <c r="B1030" s="7">
        <v>32566.720000000001</v>
      </c>
      <c r="C1030" s="7">
        <v>390800.68</v>
      </c>
      <c r="D1030" s="7">
        <v>2018</v>
      </c>
      <c r="E1030" s="7">
        <v>15</v>
      </c>
      <c r="F1030" s="8">
        <v>11</v>
      </c>
      <c r="G1030" s="9">
        <f t="shared" si="64"/>
        <v>43419</v>
      </c>
      <c r="H1030" s="9">
        <f t="shared" ca="1" si="65"/>
        <v>45584</v>
      </c>
      <c r="I1030" s="10" t="str">
        <f t="shared" ca="1" si="66"/>
        <v>71 months</v>
      </c>
      <c r="J1030" s="10">
        <f t="shared" ca="1" si="67"/>
        <v>6</v>
      </c>
    </row>
    <row r="1031" spans="1:10" x14ac:dyDescent="0.25">
      <c r="A1031" s="11">
        <v>600822</v>
      </c>
      <c r="B1031" s="11">
        <v>13253.5</v>
      </c>
      <c r="C1031" s="11">
        <v>159041.96</v>
      </c>
      <c r="D1031" s="11">
        <v>2020</v>
      </c>
      <c r="E1031" s="11">
        <v>8</v>
      </c>
      <c r="F1031" s="12">
        <v>10</v>
      </c>
      <c r="G1031" s="9">
        <f t="shared" si="64"/>
        <v>44112</v>
      </c>
      <c r="H1031" s="9">
        <f t="shared" ca="1" si="65"/>
        <v>45584</v>
      </c>
      <c r="I1031" s="10" t="str">
        <f t="shared" ca="1" si="66"/>
        <v>48 months</v>
      </c>
      <c r="J1031" s="10">
        <f t="shared" ca="1" si="67"/>
        <v>4</v>
      </c>
    </row>
    <row r="1032" spans="1:10" x14ac:dyDescent="0.25">
      <c r="A1032" s="7">
        <v>509850</v>
      </c>
      <c r="B1032" s="7">
        <v>19553.03</v>
      </c>
      <c r="C1032" s="7">
        <v>234636.3</v>
      </c>
      <c r="D1032" s="7">
        <v>2015</v>
      </c>
      <c r="E1032" s="7">
        <v>6</v>
      </c>
      <c r="F1032" s="8">
        <v>7</v>
      </c>
      <c r="G1032" s="9">
        <f t="shared" si="64"/>
        <v>42191</v>
      </c>
      <c r="H1032" s="9">
        <f t="shared" ca="1" si="65"/>
        <v>45584</v>
      </c>
      <c r="I1032" s="10" t="str">
        <f t="shared" ca="1" si="66"/>
        <v>111 months</v>
      </c>
      <c r="J1032" s="10">
        <f t="shared" ca="1" si="67"/>
        <v>9</v>
      </c>
    </row>
    <row r="1033" spans="1:10" x14ac:dyDescent="0.25">
      <c r="A1033" s="11">
        <v>177776</v>
      </c>
      <c r="B1033" s="11">
        <v>39512.730000000003</v>
      </c>
      <c r="C1033" s="11">
        <v>474152.76</v>
      </c>
      <c r="D1033" s="11">
        <v>2020</v>
      </c>
      <c r="E1033" s="11">
        <v>15</v>
      </c>
      <c r="F1033" s="12">
        <v>7</v>
      </c>
      <c r="G1033" s="9">
        <f t="shared" si="64"/>
        <v>44027</v>
      </c>
      <c r="H1033" s="9">
        <f t="shared" ca="1" si="65"/>
        <v>45584</v>
      </c>
      <c r="I1033" s="10" t="str">
        <f t="shared" ca="1" si="66"/>
        <v>51 months</v>
      </c>
      <c r="J1033" s="10">
        <f t="shared" ca="1" si="67"/>
        <v>4</v>
      </c>
    </row>
    <row r="1034" spans="1:10" x14ac:dyDescent="0.25">
      <c r="A1034" s="7">
        <v>456919</v>
      </c>
      <c r="B1034" s="7">
        <v>29286.53</v>
      </c>
      <c r="C1034" s="7">
        <v>351438.35</v>
      </c>
      <c r="D1034" s="7">
        <v>2015</v>
      </c>
      <c r="E1034" s="7">
        <v>31</v>
      </c>
      <c r="F1034" s="8">
        <v>7</v>
      </c>
      <c r="G1034" s="9">
        <f t="shared" si="64"/>
        <v>42216</v>
      </c>
      <c r="H1034" s="9">
        <f t="shared" ca="1" si="65"/>
        <v>45584</v>
      </c>
      <c r="I1034" s="10" t="str">
        <f t="shared" ca="1" si="66"/>
        <v>110 months</v>
      </c>
      <c r="J1034" s="10">
        <f t="shared" ca="1" si="67"/>
        <v>9</v>
      </c>
    </row>
    <row r="1035" spans="1:10" x14ac:dyDescent="0.25">
      <c r="A1035" s="11">
        <v>773043</v>
      </c>
      <c r="B1035" s="11">
        <v>20473.53</v>
      </c>
      <c r="C1035" s="11">
        <v>245682.31</v>
      </c>
      <c r="D1035" s="11">
        <v>2022</v>
      </c>
      <c r="E1035" s="11">
        <v>7</v>
      </c>
      <c r="F1035" s="12">
        <v>1</v>
      </c>
      <c r="G1035" s="9">
        <f t="shared" si="64"/>
        <v>44568</v>
      </c>
      <c r="H1035" s="9">
        <f t="shared" ca="1" si="65"/>
        <v>45584</v>
      </c>
      <c r="I1035" s="10" t="str">
        <f t="shared" ca="1" si="66"/>
        <v>33 months</v>
      </c>
      <c r="J1035" s="10">
        <f t="shared" ca="1" si="67"/>
        <v>3</v>
      </c>
    </row>
    <row r="1036" spans="1:10" x14ac:dyDescent="0.25">
      <c r="A1036" s="7">
        <v>496207</v>
      </c>
      <c r="B1036" s="7">
        <v>31422.04</v>
      </c>
      <c r="C1036" s="7">
        <v>377064.43</v>
      </c>
      <c r="D1036" s="7">
        <v>2020</v>
      </c>
      <c r="E1036" s="7">
        <v>15</v>
      </c>
      <c r="F1036" s="8">
        <v>6</v>
      </c>
      <c r="G1036" s="9">
        <f t="shared" si="64"/>
        <v>43997</v>
      </c>
      <c r="H1036" s="9">
        <f t="shared" ca="1" si="65"/>
        <v>45584</v>
      </c>
      <c r="I1036" s="10" t="str">
        <f t="shared" ca="1" si="66"/>
        <v>52 months</v>
      </c>
      <c r="J1036" s="10">
        <f t="shared" ca="1" si="67"/>
        <v>4</v>
      </c>
    </row>
    <row r="1037" spans="1:10" x14ac:dyDescent="0.25">
      <c r="A1037" s="11">
        <v>153827</v>
      </c>
      <c r="B1037" s="11">
        <v>6075.21</v>
      </c>
      <c r="C1037" s="11">
        <v>72902.52</v>
      </c>
      <c r="D1037" s="11">
        <v>2022</v>
      </c>
      <c r="E1037" s="11">
        <v>16</v>
      </c>
      <c r="F1037" s="12">
        <v>9</v>
      </c>
      <c r="G1037" s="9">
        <f t="shared" si="64"/>
        <v>44820</v>
      </c>
      <c r="H1037" s="9">
        <f t="shared" ca="1" si="65"/>
        <v>45584</v>
      </c>
      <c r="I1037" s="10" t="str">
        <f t="shared" ca="1" si="66"/>
        <v>25 months</v>
      </c>
      <c r="J1037" s="10">
        <f t="shared" ca="1" si="67"/>
        <v>2</v>
      </c>
    </row>
    <row r="1038" spans="1:10" x14ac:dyDescent="0.25">
      <c r="A1038" s="7">
        <v>779542</v>
      </c>
      <c r="B1038" s="7">
        <v>39378.93</v>
      </c>
      <c r="C1038" s="7">
        <v>472547.1</v>
      </c>
      <c r="D1038" s="7">
        <v>2021</v>
      </c>
      <c r="E1038" s="7">
        <v>9</v>
      </c>
      <c r="F1038" s="8">
        <v>8</v>
      </c>
      <c r="G1038" s="9">
        <f t="shared" si="64"/>
        <v>44417</v>
      </c>
      <c r="H1038" s="9">
        <f t="shared" ca="1" si="65"/>
        <v>45584</v>
      </c>
      <c r="I1038" s="10" t="str">
        <f t="shared" ca="1" si="66"/>
        <v>38 months</v>
      </c>
      <c r="J1038" s="10">
        <f t="shared" ca="1" si="67"/>
        <v>3</v>
      </c>
    </row>
    <row r="1039" spans="1:10" x14ac:dyDescent="0.25">
      <c r="A1039" s="11">
        <v>923012</v>
      </c>
      <c r="B1039" s="11">
        <v>2928.92</v>
      </c>
      <c r="C1039" s="11">
        <v>35147.040000000001</v>
      </c>
      <c r="D1039" s="11">
        <v>2021</v>
      </c>
      <c r="E1039" s="11">
        <v>27</v>
      </c>
      <c r="F1039" s="12">
        <v>3</v>
      </c>
      <c r="G1039" s="9">
        <f t="shared" si="64"/>
        <v>44282</v>
      </c>
      <c r="H1039" s="9">
        <f t="shared" ca="1" si="65"/>
        <v>45584</v>
      </c>
      <c r="I1039" s="10" t="str">
        <f t="shared" ca="1" si="66"/>
        <v>42 months</v>
      </c>
      <c r="J1039" s="10">
        <f t="shared" ca="1" si="67"/>
        <v>4</v>
      </c>
    </row>
    <row r="1040" spans="1:10" x14ac:dyDescent="0.25">
      <c r="A1040" s="7">
        <v>858932</v>
      </c>
      <c r="B1040" s="7">
        <v>15375.69</v>
      </c>
      <c r="C1040" s="7">
        <v>184508.32</v>
      </c>
      <c r="D1040" s="7">
        <v>2020</v>
      </c>
      <c r="E1040" s="7">
        <v>12</v>
      </c>
      <c r="F1040" s="8">
        <v>4</v>
      </c>
      <c r="G1040" s="9">
        <f t="shared" si="64"/>
        <v>43933</v>
      </c>
      <c r="H1040" s="9">
        <f t="shared" ca="1" si="65"/>
        <v>45584</v>
      </c>
      <c r="I1040" s="10" t="str">
        <f t="shared" ca="1" si="66"/>
        <v>54 months</v>
      </c>
      <c r="J1040" s="10">
        <f t="shared" ca="1" si="67"/>
        <v>5</v>
      </c>
    </row>
    <row r="1041" spans="1:10" x14ac:dyDescent="0.25">
      <c r="A1041" s="11">
        <v>233946</v>
      </c>
      <c r="B1041" s="11">
        <v>32059.7</v>
      </c>
      <c r="C1041" s="11">
        <v>384716.34</v>
      </c>
      <c r="D1041" s="11">
        <v>2015</v>
      </c>
      <c r="E1041" s="11">
        <v>6</v>
      </c>
      <c r="F1041" s="12">
        <v>11</v>
      </c>
      <c r="G1041" s="9">
        <f t="shared" si="64"/>
        <v>42314</v>
      </c>
      <c r="H1041" s="9">
        <f t="shared" ca="1" si="65"/>
        <v>45584</v>
      </c>
      <c r="I1041" s="10" t="str">
        <f t="shared" ca="1" si="66"/>
        <v>107 months</v>
      </c>
      <c r="J1041" s="10">
        <f t="shared" ca="1" si="67"/>
        <v>9</v>
      </c>
    </row>
    <row r="1042" spans="1:10" x14ac:dyDescent="0.25">
      <c r="A1042" s="7">
        <v>308255</v>
      </c>
      <c r="B1042" s="7">
        <v>39936.54</v>
      </c>
      <c r="C1042" s="7">
        <v>479238.52</v>
      </c>
      <c r="D1042" s="7">
        <v>2014</v>
      </c>
      <c r="E1042" s="7">
        <v>23</v>
      </c>
      <c r="F1042" s="8">
        <v>11</v>
      </c>
      <c r="G1042" s="9">
        <f t="shared" si="64"/>
        <v>41966</v>
      </c>
      <c r="H1042" s="9">
        <f t="shared" ca="1" si="65"/>
        <v>45584</v>
      </c>
      <c r="I1042" s="10" t="str">
        <f t="shared" ca="1" si="66"/>
        <v>118 months</v>
      </c>
      <c r="J1042" s="10">
        <f t="shared" ca="1" si="67"/>
        <v>10</v>
      </c>
    </row>
    <row r="1043" spans="1:10" x14ac:dyDescent="0.25">
      <c r="A1043" s="11">
        <v>294201</v>
      </c>
      <c r="B1043" s="11">
        <v>4604.54</v>
      </c>
      <c r="C1043" s="11">
        <v>55254.49</v>
      </c>
      <c r="D1043" s="11">
        <v>2021</v>
      </c>
      <c r="E1043" s="11">
        <v>28</v>
      </c>
      <c r="F1043" s="12">
        <v>10</v>
      </c>
      <c r="G1043" s="9">
        <f t="shared" si="64"/>
        <v>44497</v>
      </c>
      <c r="H1043" s="9">
        <f t="shared" ca="1" si="65"/>
        <v>45584</v>
      </c>
      <c r="I1043" s="10" t="str">
        <f t="shared" ca="1" si="66"/>
        <v>35 months</v>
      </c>
      <c r="J1043" s="10">
        <f t="shared" ca="1" si="67"/>
        <v>3</v>
      </c>
    </row>
    <row r="1044" spans="1:10" x14ac:dyDescent="0.25">
      <c r="A1044" s="7">
        <v>319108</v>
      </c>
      <c r="B1044" s="7">
        <v>29294.17</v>
      </c>
      <c r="C1044" s="7">
        <v>351530.04</v>
      </c>
      <c r="D1044" s="7">
        <v>2021</v>
      </c>
      <c r="E1044" s="7">
        <v>25</v>
      </c>
      <c r="F1044" s="8">
        <v>5</v>
      </c>
      <c r="G1044" s="9">
        <f t="shared" si="64"/>
        <v>44341</v>
      </c>
      <c r="H1044" s="9">
        <f t="shared" ca="1" si="65"/>
        <v>45584</v>
      </c>
      <c r="I1044" s="10" t="str">
        <f t="shared" ca="1" si="66"/>
        <v>40 months</v>
      </c>
      <c r="J1044" s="10">
        <f t="shared" ca="1" si="67"/>
        <v>3</v>
      </c>
    </row>
    <row r="1045" spans="1:10" x14ac:dyDescent="0.25">
      <c r="A1045" s="11">
        <v>812965</v>
      </c>
      <c r="B1045" s="11">
        <v>15063.56</v>
      </c>
      <c r="C1045" s="11">
        <v>180762.68</v>
      </c>
      <c r="D1045" s="11">
        <v>2021</v>
      </c>
      <c r="E1045" s="11">
        <v>7</v>
      </c>
      <c r="F1045" s="12">
        <v>8</v>
      </c>
      <c r="G1045" s="9">
        <f t="shared" si="64"/>
        <v>44415</v>
      </c>
      <c r="H1045" s="9">
        <f t="shared" ca="1" si="65"/>
        <v>45584</v>
      </c>
      <c r="I1045" s="10" t="str">
        <f t="shared" ca="1" si="66"/>
        <v>38 months</v>
      </c>
      <c r="J1045" s="10">
        <f t="shared" ca="1" si="67"/>
        <v>3</v>
      </c>
    </row>
    <row r="1046" spans="1:10" x14ac:dyDescent="0.25">
      <c r="A1046" s="7">
        <v>604993</v>
      </c>
      <c r="B1046" s="7">
        <v>13347.3</v>
      </c>
      <c r="C1046" s="7">
        <v>160167.54</v>
      </c>
      <c r="D1046" s="7">
        <v>2021</v>
      </c>
      <c r="E1046" s="7">
        <v>9</v>
      </c>
      <c r="F1046" s="8">
        <v>10</v>
      </c>
      <c r="G1046" s="9">
        <f t="shared" si="64"/>
        <v>44478</v>
      </c>
      <c r="H1046" s="9">
        <f t="shared" ca="1" si="65"/>
        <v>45584</v>
      </c>
      <c r="I1046" s="10" t="str">
        <f t="shared" ca="1" si="66"/>
        <v>36 months</v>
      </c>
      <c r="J1046" s="10">
        <f t="shared" ca="1" si="67"/>
        <v>3</v>
      </c>
    </row>
    <row r="1047" spans="1:10" x14ac:dyDescent="0.25">
      <c r="A1047" s="11">
        <v>839141</v>
      </c>
      <c r="B1047" s="11">
        <v>28168.47</v>
      </c>
      <c r="C1047" s="11">
        <v>338021.64</v>
      </c>
      <c r="D1047" s="11">
        <v>2020</v>
      </c>
      <c r="E1047" s="11">
        <v>29</v>
      </c>
      <c r="F1047" s="12">
        <v>5</v>
      </c>
      <c r="G1047" s="9">
        <f t="shared" si="64"/>
        <v>43980</v>
      </c>
      <c r="H1047" s="9">
        <f t="shared" ca="1" si="65"/>
        <v>45584</v>
      </c>
      <c r="I1047" s="10" t="str">
        <f t="shared" ca="1" si="66"/>
        <v>52 months</v>
      </c>
      <c r="J1047" s="10">
        <f t="shared" ca="1" si="67"/>
        <v>4</v>
      </c>
    </row>
    <row r="1048" spans="1:10" x14ac:dyDescent="0.25">
      <c r="A1048" s="7">
        <v>936906</v>
      </c>
      <c r="B1048" s="7">
        <v>36978.11</v>
      </c>
      <c r="C1048" s="7">
        <v>443737.27</v>
      </c>
      <c r="D1048" s="7">
        <v>2021</v>
      </c>
      <c r="E1048" s="7">
        <v>10</v>
      </c>
      <c r="F1048" s="8">
        <v>1</v>
      </c>
      <c r="G1048" s="9">
        <f t="shared" si="64"/>
        <v>44206</v>
      </c>
      <c r="H1048" s="9">
        <f t="shared" ca="1" si="65"/>
        <v>45584</v>
      </c>
      <c r="I1048" s="10" t="str">
        <f t="shared" ca="1" si="66"/>
        <v>45 months</v>
      </c>
      <c r="J1048" s="10">
        <f t="shared" ca="1" si="67"/>
        <v>4</v>
      </c>
    </row>
    <row r="1049" spans="1:10" x14ac:dyDescent="0.25">
      <c r="A1049" s="11">
        <v>401476</v>
      </c>
      <c r="B1049" s="11">
        <v>14424.35</v>
      </c>
      <c r="C1049" s="11">
        <v>173092.16</v>
      </c>
      <c r="D1049" s="11">
        <v>2016</v>
      </c>
      <c r="E1049" s="11">
        <v>14</v>
      </c>
      <c r="F1049" s="12">
        <v>7</v>
      </c>
      <c r="G1049" s="9">
        <f t="shared" si="64"/>
        <v>42565</v>
      </c>
      <c r="H1049" s="9">
        <f t="shared" ca="1" si="65"/>
        <v>45584</v>
      </c>
      <c r="I1049" s="10" t="str">
        <f t="shared" ca="1" si="66"/>
        <v>99 months</v>
      </c>
      <c r="J1049" s="10">
        <f t="shared" ca="1" si="67"/>
        <v>8</v>
      </c>
    </row>
    <row r="1050" spans="1:10" x14ac:dyDescent="0.25">
      <c r="A1050" s="7">
        <v>199975</v>
      </c>
      <c r="B1050" s="7">
        <v>45117.120000000003</v>
      </c>
      <c r="C1050" s="7">
        <v>541405.49</v>
      </c>
      <c r="D1050" s="7">
        <v>2020</v>
      </c>
      <c r="E1050" s="7">
        <v>30</v>
      </c>
      <c r="F1050" s="8">
        <v>8</v>
      </c>
      <c r="G1050" s="9">
        <f t="shared" si="64"/>
        <v>44073</v>
      </c>
      <c r="H1050" s="9">
        <f t="shared" ca="1" si="65"/>
        <v>45584</v>
      </c>
      <c r="I1050" s="10" t="str">
        <f t="shared" ca="1" si="66"/>
        <v>49 months</v>
      </c>
      <c r="J1050" s="10">
        <f t="shared" ca="1" si="67"/>
        <v>4</v>
      </c>
    </row>
    <row r="1051" spans="1:10" x14ac:dyDescent="0.25">
      <c r="A1051" s="11">
        <v>829698</v>
      </c>
      <c r="B1051" s="11">
        <v>36745.49</v>
      </c>
      <c r="C1051" s="11">
        <v>440945.84</v>
      </c>
      <c r="D1051" s="11">
        <v>2024</v>
      </c>
      <c r="E1051" s="11">
        <v>3</v>
      </c>
      <c r="F1051" s="12">
        <v>9</v>
      </c>
      <c r="G1051" s="9">
        <f t="shared" si="64"/>
        <v>45538</v>
      </c>
      <c r="H1051" s="9">
        <f t="shared" ca="1" si="65"/>
        <v>45584</v>
      </c>
      <c r="I1051" s="10" t="str">
        <f t="shared" ca="1" si="66"/>
        <v>1 months</v>
      </c>
      <c r="J1051" s="10">
        <f t="shared" ca="1" si="67"/>
        <v>0</v>
      </c>
    </row>
    <row r="1052" spans="1:10" x14ac:dyDescent="0.25">
      <c r="A1052" s="7">
        <v>164051</v>
      </c>
      <c r="B1052" s="7">
        <v>12810.71</v>
      </c>
      <c r="C1052" s="7">
        <v>153728.49</v>
      </c>
      <c r="D1052" s="7">
        <v>2015</v>
      </c>
      <c r="E1052" s="7">
        <v>19</v>
      </c>
      <c r="F1052" s="8">
        <v>8</v>
      </c>
      <c r="G1052" s="9">
        <f t="shared" si="64"/>
        <v>42235</v>
      </c>
      <c r="H1052" s="9">
        <f t="shared" ca="1" si="65"/>
        <v>45584</v>
      </c>
      <c r="I1052" s="10" t="str">
        <f t="shared" ca="1" si="66"/>
        <v>110 months</v>
      </c>
      <c r="J1052" s="10">
        <f t="shared" ca="1" si="67"/>
        <v>9</v>
      </c>
    </row>
    <row r="1053" spans="1:10" x14ac:dyDescent="0.25">
      <c r="A1053" s="11">
        <v>557927</v>
      </c>
      <c r="B1053" s="11">
        <v>43648</v>
      </c>
      <c r="C1053" s="11">
        <v>523775.95</v>
      </c>
      <c r="D1053" s="11">
        <v>2020</v>
      </c>
      <c r="E1053" s="11">
        <v>27</v>
      </c>
      <c r="F1053" s="12">
        <v>4</v>
      </c>
      <c r="G1053" s="9">
        <f t="shared" si="64"/>
        <v>43948</v>
      </c>
      <c r="H1053" s="9">
        <f t="shared" ca="1" si="65"/>
        <v>45584</v>
      </c>
      <c r="I1053" s="10" t="str">
        <f t="shared" ca="1" si="66"/>
        <v>53 months</v>
      </c>
      <c r="J1053" s="10">
        <f t="shared" ca="1" si="67"/>
        <v>4</v>
      </c>
    </row>
    <row r="1054" spans="1:10" x14ac:dyDescent="0.25">
      <c r="A1054" s="7">
        <v>257435</v>
      </c>
      <c r="B1054" s="7">
        <v>38631.050000000003</v>
      </c>
      <c r="C1054" s="7">
        <v>463572.61</v>
      </c>
      <c r="D1054" s="7">
        <v>2017</v>
      </c>
      <c r="E1054" s="7">
        <v>6</v>
      </c>
      <c r="F1054" s="8">
        <v>6</v>
      </c>
      <c r="G1054" s="9">
        <f t="shared" si="64"/>
        <v>42892</v>
      </c>
      <c r="H1054" s="9">
        <f t="shared" ca="1" si="65"/>
        <v>45584</v>
      </c>
      <c r="I1054" s="10" t="str">
        <f t="shared" ca="1" si="66"/>
        <v>88 months</v>
      </c>
      <c r="J1054" s="10">
        <f t="shared" ca="1" si="67"/>
        <v>7</v>
      </c>
    </row>
    <row r="1055" spans="1:10" x14ac:dyDescent="0.25">
      <c r="A1055" s="11">
        <v>785544</v>
      </c>
      <c r="B1055" s="11">
        <v>29323.56</v>
      </c>
      <c r="C1055" s="11">
        <v>351882.75</v>
      </c>
      <c r="D1055" s="11">
        <v>2022</v>
      </c>
      <c r="E1055" s="11">
        <v>23</v>
      </c>
      <c r="F1055" s="12">
        <v>6</v>
      </c>
      <c r="G1055" s="9">
        <f t="shared" si="64"/>
        <v>44735</v>
      </c>
      <c r="H1055" s="9">
        <f t="shared" ca="1" si="65"/>
        <v>45584</v>
      </c>
      <c r="I1055" s="10" t="str">
        <f t="shared" ca="1" si="66"/>
        <v>27 months</v>
      </c>
      <c r="J1055" s="10">
        <f t="shared" ca="1" si="67"/>
        <v>2</v>
      </c>
    </row>
    <row r="1056" spans="1:10" x14ac:dyDescent="0.25">
      <c r="A1056" s="7">
        <v>247844</v>
      </c>
      <c r="B1056" s="7">
        <v>32427.56</v>
      </c>
      <c r="C1056" s="7">
        <v>389130.69</v>
      </c>
      <c r="D1056" s="7">
        <v>2021</v>
      </c>
      <c r="E1056" s="7">
        <v>25</v>
      </c>
      <c r="F1056" s="8">
        <v>9</v>
      </c>
      <c r="G1056" s="9">
        <f t="shared" si="64"/>
        <v>44464</v>
      </c>
      <c r="H1056" s="9">
        <f t="shared" ca="1" si="65"/>
        <v>45584</v>
      </c>
      <c r="I1056" s="10" t="str">
        <f t="shared" ca="1" si="66"/>
        <v>36 months</v>
      </c>
      <c r="J1056" s="10">
        <f t="shared" ca="1" si="67"/>
        <v>3</v>
      </c>
    </row>
    <row r="1057" spans="1:10" x14ac:dyDescent="0.25">
      <c r="A1057" s="11">
        <v>305497</v>
      </c>
      <c r="B1057" s="11">
        <v>34140.9</v>
      </c>
      <c r="C1057" s="11">
        <v>409690.85</v>
      </c>
      <c r="D1057" s="11">
        <v>2024</v>
      </c>
      <c r="E1057" s="11">
        <v>23</v>
      </c>
      <c r="F1057" s="12">
        <v>5</v>
      </c>
      <c r="G1057" s="9">
        <f t="shared" si="64"/>
        <v>45435</v>
      </c>
      <c r="H1057" s="9">
        <f t="shared" ca="1" si="65"/>
        <v>45584</v>
      </c>
      <c r="I1057" s="10" t="str">
        <f t="shared" ca="1" si="66"/>
        <v>4 months</v>
      </c>
      <c r="J1057" s="10">
        <f t="shared" ca="1" si="67"/>
        <v>0</v>
      </c>
    </row>
    <row r="1058" spans="1:10" x14ac:dyDescent="0.25">
      <c r="A1058" s="7">
        <v>397315</v>
      </c>
      <c r="B1058" s="7">
        <v>39451.79</v>
      </c>
      <c r="C1058" s="7">
        <v>473421.44</v>
      </c>
      <c r="D1058" s="7">
        <v>2016</v>
      </c>
      <c r="E1058" s="7">
        <v>15</v>
      </c>
      <c r="F1058" s="8">
        <v>7</v>
      </c>
      <c r="G1058" s="9">
        <f t="shared" si="64"/>
        <v>42566</v>
      </c>
      <c r="H1058" s="9">
        <f t="shared" ca="1" si="65"/>
        <v>45584</v>
      </c>
      <c r="I1058" s="10" t="str">
        <f t="shared" ca="1" si="66"/>
        <v>99 months</v>
      </c>
      <c r="J1058" s="10">
        <f t="shared" ca="1" si="67"/>
        <v>8</v>
      </c>
    </row>
    <row r="1059" spans="1:10" x14ac:dyDescent="0.25">
      <c r="A1059" s="11">
        <v>993772</v>
      </c>
      <c r="B1059" s="11">
        <v>28490.34</v>
      </c>
      <c r="C1059" s="11">
        <v>341884.12</v>
      </c>
      <c r="D1059" s="11">
        <v>2017</v>
      </c>
      <c r="E1059" s="11">
        <v>10</v>
      </c>
      <c r="F1059" s="12">
        <v>7</v>
      </c>
      <c r="G1059" s="9">
        <f t="shared" si="64"/>
        <v>42926</v>
      </c>
      <c r="H1059" s="9">
        <f t="shared" ca="1" si="65"/>
        <v>45584</v>
      </c>
      <c r="I1059" s="10" t="str">
        <f t="shared" ca="1" si="66"/>
        <v>87 months</v>
      </c>
      <c r="J1059" s="10">
        <f t="shared" ca="1" si="67"/>
        <v>7</v>
      </c>
    </row>
    <row r="1060" spans="1:10" x14ac:dyDescent="0.25">
      <c r="A1060" s="7">
        <v>231792</v>
      </c>
      <c r="B1060" s="7">
        <v>12395.65</v>
      </c>
      <c r="C1060" s="7">
        <v>148747.76999999999</v>
      </c>
      <c r="D1060" s="7">
        <v>2017</v>
      </c>
      <c r="E1060" s="7">
        <v>29</v>
      </c>
      <c r="F1060" s="8">
        <v>11</v>
      </c>
      <c r="G1060" s="9">
        <f t="shared" si="64"/>
        <v>43068</v>
      </c>
      <c r="H1060" s="9">
        <f t="shared" ca="1" si="65"/>
        <v>45584</v>
      </c>
      <c r="I1060" s="10" t="str">
        <f t="shared" ca="1" si="66"/>
        <v>82 months</v>
      </c>
      <c r="J1060" s="10">
        <f t="shared" ca="1" si="67"/>
        <v>7</v>
      </c>
    </row>
    <row r="1061" spans="1:10" x14ac:dyDescent="0.25">
      <c r="A1061" s="11">
        <v>897070</v>
      </c>
      <c r="B1061" s="11">
        <v>32654.79</v>
      </c>
      <c r="C1061" s="11">
        <v>391857.53</v>
      </c>
      <c r="D1061" s="11">
        <v>2021</v>
      </c>
      <c r="E1061" s="11">
        <v>10</v>
      </c>
      <c r="F1061" s="12">
        <v>6</v>
      </c>
      <c r="G1061" s="9">
        <f t="shared" si="64"/>
        <v>44357</v>
      </c>
      <c r="H1061" s="9">
        <f t="shared" ca="1" si="65"/>
        <v>45584</v>
      </c>
      <c r="I1061" s="10" t="str">
        <f t="shared" ca="1" si="66"/>
        <v>40 months</v>
      </c>
      <c r="J1061" s="10">
        <f t="shared" ca="1" si="67"/>
        <v>3</v>
      </c>
    </row>
    <row r="1062" spans="1:10" x14ac:dyDescent="0.25">
      <c r="A1062" s="7">
        <v>648095</v>
      </c>
      <c r="B1062" s="7">
        <v>16226.43</v>
      </c>
      <c r="C1062" s="7">
        <v>194717.11</v>
      </c>
      <c r="D1062" s="7">
        <v>2022</v>
      </c>
      <c r="E1062" s="7">
        <v>2</v>
      </c>
      <c r="F1062" s="8">
        <v>7</v>
      </c>
      <c r="G1062" s="9">
        <f t="shared" si="64"/>
        <v>44744</v>
      </c>
      <c r="H1062" s="9">
        <f t="shared" ca="1" si="65"/>
        <v>45584</v>
      </c>
      <c r="I1062" s="10" t="str">
        <f t="shared" ca="1" si="66"/>
        <v>27 months</v>
      </c>
      <c r="J1062" s="10">
        <f t="shared" ca="1" si="67"/>
        <v>2</v>
      </c>
    </row>
    <row r="1063" spans="1:10" x14ac:dyDescent="0.25">
      <c r="A1063" s="11">
        <v>182391</v>
      </c>
      <c r="B1063" s="11">
        <v>46105.25</v>
      </c>
      <c r="C1063" s="11">
        <v>553262.96</v>
      </c>
      <c r="D1063" s="11">
        <v>2016</v>
      </c>
      <c r="E1063" s="11">
        <v>29</v>
      </c>
      <c r="F1063" s="12">
        <v>10</v>
      </c>
      <c r="G1063" s="9">
        <f t="shared" si="64"/>
        <v>42672</v>
      </c>
      <c r="H1063" s="9">
        <f t="shared" ca="1" si="65"/>
        <v>45584</v>
      </c>
      <c r="I1063" s="10" t="str">
        <f t="shared" ca="1" si="66"/>
        <v>95 months</v>
      </c>
      <c r="J1063" s="10">
        <f t="shared" ca="1" si="67"/>
        <v>8</v>
      </c>
    </row>
    <row r="1064" spans="1:10" x14ac:dyDescent="0.25">
      <c r="A1064" s="7">
        <v>682561</v>
      </c>
      <c r="B1064" s="7">
        <v>2704.97</v>
      </c>
      <c r="C1064" s="7">
        <v>32459.66</v>
      </c>
      <c r="D1064" s="7">
        <v>2015</v>
      </c>
      <c r="E1064" s="7">
        <v>29</v>
      </c>
      <c r="F1064" s="8">
        <v>6</v>
      </c>
      <c r="G1064" s="9">
        <f t="shared" si="64"/>
        <v>42184</v>
      </c>
      <c r="H1064" s="9">
        <f t="shared" ca="1" si="65"/>
        <v>45584</v>
      </c>
      <c r="I1064" s="10" t="str">
        <f t="shared" ca="1" si="66"/>
        <v>111 months</v>
      </c>
      <c r="J1064" s="10">
        <f t="shared" ca="1" si="67"/>
        <v>9</v>
      </c>
    </row>
    <row r="1065" spans="1:10" x14ac:dyDescent="0.25">
      <c r="A1065" s="11">
        <v>512137</v>
      </c>
      <c r="B1065" s="11">
        <v>16384.72</v>
      </c>
      <c r="C1065" s="11">
        <v>196616.62</v>
      </c>
      <c r="D1065" s="11">
        <v>2021</v>
      </c>
      <c r="E1065" s="11">
        <v>11</v>
      </c>
      <c r="F1065" s="12">
        <v>6</v>
      </c>
      <c r="G1065" s="9">
        <f t="shared" si="64"/>
        <v>44358</v>
      </c>
      <c r="H1065" s="9">
        <f t="shared" ca="1" si="65"/>
        <v>45584</v>
      </c>
      <c r="I1065" s="10" t="str">
        <f t="shared" ca="1" si="66"/>
        <v>40 months</v>
      </c>
      <c r="J1065" s="10">
        <f t="shared" ca="1" si="67"/>
        <v>3</v>
      </c>
    </row>
    <row r="1066" spans="1:10" x14ac:dyDescent="0.25">
      <c r="A1066" s="7">
        <v>603040</v>
      </c>
      <c r="B1066" s="7">
        <v>46058.879999999997</v>
      </c>
      <c r="C1066" s="7">
        <v>552706.52</v>
      </c>
      <c r="D1066" s="7">
        <v>2015</v>
      </c>
      <c r="E1066" s="7">
        <v>12</v>
      </c>
      <c r="F1066" s="8">
        <v>4</v>
      </c>
      <c r="G1066" s="9">
        <f t="shared" si="64"/>
        <v>42106</v>
      </c>
      <c r="H1066" s="9">
        <f t="shared" ca="1" si="65"/>
        <v>45584</v>
      </c>
      <c r="I1066" s="10" t="str">
        <f t="shared" ca="1" si="66"/>
        <v>114 months</v>
      </c>
      <c r="J1066" s="10">
        <f t="shared" ca="1" si="67"/>
        <v>10</v>
      </c>
    </row>
    <row r="1067" spans="1:10" x14ac:dyDescent="0.25">
      <c r="A1067" s="11">
        <v>509364</v>
      </c>
      <c r="B1067" s="11">
        <v>29265.15</v>
      </c>
      <c r="C1067" s="11">
        <v>351181.82</v>
      </c>
      <c r="D1067" s="11">
        <v>2022</v>
      </c>
      <c r="E1067" s="11">
        <v>7</v>
      </c>
      <c r="F1067" s="12">
        <v>8</v>
      </c>
      <c r="G1067" s="9">
        <f t="shared" si="64"/>
        <v>44780</v>
      </c>
      <c r="H1067" s="9">
        <f t="shared" ca="1" si="65"/>
        <v>45584</v>
      </c>
      <c r="I1067" s="10" t="str">
        <f t="shared" ca="1" si="66"/>
        <v>26 months</v>
      </c>
      <c r="J1067" s="10">
        <f t="shared" ca="1" si="67"/>
        <v>2</v>
      </c>
    </row>
    <row r="1068" spans="1:10" x14ac:dyDescent="0.25">
      <c r="A1068" s="7">
        <v>338818</v>
      </c>
      <c r="B1068" s="7">
        <v>16608.349999999999</v>
      </c>
      <c r="C1068" s="7">
        <v>199300.22</v>
      </c>
      <c r="D1068" s="7">
        <v>2018</v>
      </c>
      <c r="E1068" s="7">
        <v>7</v>
      </c>
      <c r="F1068" s="8">
        <v>1</v>
      </c>
      <c r="G1068" s="9">
        <f t="shared" si="64"/>
        <v>43107</v>
      </c>
      <c r="H1068" s="9">
        <f t="shared" ca="1" si="65"/>
        <v>45584</v>
      </c>
      <c r="I1068" s="10" t="str">
        <f t="shared" ca="1" si="66"/>
        <v>81 months</v>
      </c>
      <c r="J1068" s="10">
        <f t="shared" ca="1" si="67"/>
        <v>7</v>
      </c>
    </row>
    <row r="1069" spans="1:10" x14ac:dyDescent="0.25">
      <c r="A1069" s="11">
        <v>869078</v>
      </c>
      <c r="B1069" s="11">
        <v>28257.96</v>
      </c>
      <c r="C1069" s="11">
        <v>339095.49</v>
      </c>
      <c r="D1069" s="11">
        <v>2017</v>
      </c>
      <c r="E1069" s="11">
        <v>17</v>
      </c>
      <c r="F1069" s="12">
        <v>3</v>
      </c>
      <c r="G1069" s="9">
        <f t="shared" si="64"/>
        <v>42811</v>
      </c>
      <c r="H1069" s="9">
        <f t="shared" ca="1" si="65"/>
        <v>45584</v>
      </c>
      <c r="I1069" s="10" t="str">
        <f t="shared" ca="1" si="66"/>
        <v>91 months</v>
      </c>
      <c r="J1069" s="10">
        <f t="shared" ca="1" si="67"/>
        <v>8</v>
      </c>
    </row>
    <row r="1070" spans="1:10" x14ac:dyDescent="0.25">
      <c r="A1070" s="7">
        <v>689345</v>
      </c>
      <c r="B1070" s="7">
        <v>35293.15</v>
      </c>
      <c r="C1070" s="7">
        <v>423517.76</v>
      </c>
      <c r="D1070" s="7">
        <v>2020</v>
      </c>
      <c r="E1070" s="7">
        <v>31</v>
      </c>
      <c r="F1070" s="8">
        <v>7</v>
      </c>
      <c r="G1070" s="9">
        <f t="shared" si="64"/>
        <v>44043</v>
      </c>
      <c r="H1070" s="9">
        <f t="shared" ca="1" si="65"/>
        <v>45584</v>
      </c>
      <c r="I1070" s="10" t="str">
        <f t="shared" ca="1" si="66"/>
        <v>50 months</v>
      </c>
      <c r="J1070" s="10">
        <f t="shared" ca="1" si="67"/>
        <v>4</v>
      </c>
    </row>
    <row r="1071" spans="1:10" x14ac:dyDescent="0.25">
      <c r="A1071" s="11">
        <v>727867</v>
      </c>
      <c r="B1071" s="11">
        <v>8459.4</v>
      </c>
      <c r="C1071" s="11">
        <v>101512.79</v>
      </c>
      <c r="D1071" s="11">
        <v>2023</v>
      </c>
      <c r="E1071" s="11">
        <v>29</v>
      </c>
      <c r="F1071" s="12">
        <v>6</v>
      </c>
      <c r="G1071" s="9">
        <f t="shared" si="64"/>
        <v>45106</v>
      </c>
      <c r="H1071" s="9">
        <f t="shared" ca="1" si="65"/>
        <v>45584</v>
      </c>
      <c r="I1071" s="10" t="str">
        <f t="shared" ca="1" si="66"/>
        <v>15 months</v>
      </c>
      <c r="J1071" s="10">
        <f t="shared" ca="1" si="67"/>
        <v>1</v>
      </c>
    </row>
    <row r="1072" spans="1:10" x14ac:dyDescent="0.25">
      <c r="A1072" s="7">
        <v>619722</v>
      </c>
      <c r="B1072" s="7">
        <v>39583.160000000003</v>
      </c>
      <c r="C1072" s="7">
        <v>474997.89</v>
      </c>
      <c r="D1072" s="7">
        <v>2019</v>
      </c>
      <c r="E1072" s="7">
        <v>27</v>
      </c>
      <c r="F1072" s="8">
        <v>3</v>
      </c>
      <c r="G1072" s="9">
        <f t="shared" si="64"/>
        <v>43551</v>
      </c>
      <c r="H1072" s="9">
        <f t="shared" ca="1" si="65"/>
        <v>45584</v>
      </c>
      <c r="I1072" s="10" t="str">
        <f t="shared" ca="1" si="66"/>
        <v>66 months</v>
      </c>
      <c r="J1072" s="10">
        <f t="shared" ca="1" si="67"/>
        <v>6</v>
      </c>
    </row>
    <row r="1073" spans="1:10" x14ac:dyDescent="0.25">
      <c r="A1073" s="11">
        <v>310684</v>
      </c>
      <c r="B1073" s="11">
        <v>13311.98</v>
      </c>
      <c r="C1073" s="11">
        <v>159743.79</v>
      </c>
      <c r="D1073" s="11">
        <v>2017</v>
      </c>
      <c r="E1073" s="11">
        <v>7</v>
      </c>
      <c r="F1073" s="12">
        <v>11</v>
      </c>
      <c r="G1073" s="9">
        <f t="shared" si="64"/>
        <v>43046</v>
      </c>
      <c r="H1073" s="9">
        <f t="shared" ca="1" si="65"/>
        <v>45584</v>
      </c>
      <c r="I1073" s="10" t="str">
        <f t="shared" ca="1" si="66"/>
        <v>83 months</v>
      </c>
      <c r="J1073" s="10">
        <f t="shared" ca="1" si="67"/>
        <v>7</v>
      </c>
    </row>
    <row r="1074" spans="1:10" x14ac:dyDescent="0.25">
      <c r="A1074" s="7">
        <v>813796</v>
      </c>
      <c r="B1074" s="7">
        <v>27845.73</v>
      </c>
      <c r="C1074" s="7">
        <v>334148.8</v>
      </c>
      <c r="D1074" s="7">
        <v>2022</v>
      </c>
      <c r="E1074" s="7">
        <v>21</v>
      </c>
      <c r="F1074" s="8">
        <v>11</v>
      </c>
      <c r="G1074" s="9">
        <f t="shared" si="64"/>
        <v>44886</v>
      </c>
      <c r="H1074" s="9">
        <f t="shared" ca="1" si="65"/>
        <v>45584</v>
      </c>
      <c r="I1074" s="10" t="str">
        <f t="shared" ca="1" si="66"/>
        <v>22 months</v>
      </c>
      <c r="J1074" s="10">
        <f t="shared" ca="1" si="67"/>
        <v>2</v>
      </c>
    </row>
    <row r="1075" spans="1:10" x14ac:dyDescent="0.25">
      <c r="A1075" s="11">
        <v>359182</v>
      </c>
      <c r="B1075" s="11">
        <v>38205.24</v>
      </c>
      <c r="C1075" s="11">
        <v>458462.93</v>
      </c>
      <c r="D1075" s="11">
        <v>2016</v>
      </c>
      <c r="E1075" s="11">
        <v>5</v>
      </c>
      <c r="F1075" s="12">
        <v>5</v>
      </c>
      <c r="G1075" s="9">
        <f t="shared" si="64"/>
        <v>42495</v>
      </c>
      <c r="H1075" s="9">
        <f t="shared" ca="1" si="65"/>
        <v>45584</v>
      </c>
      <c r="I1075" s="10" t="str">
        <f t="shared" ca="1" si="66"/>
        <v>101 months</v>
      </c>
      <c r="J1075" s="10">
        <f t="shared" ca="1" si="67"/>
        <v>8</v>
      </c>
    </row>
    <row r="1076" spans="1:10" x14ac:dyDescent="0.25">
      <c r="A1076" s="7">
        <v>728244</v>
      </c>
      <c r="B1076" s="7">
        <v>15708.66</v>
      </c>
      <c r="C1076" s="7">
        <v>188503.96</v>
      </c>
      <c r="D1076" s="7">
        <v>2020</v>
      </c>
      <c r="E1076" s="7">
        <v>5</v>
      </c>
      <c r="F1076" s="8">
        <v>1</v>
      </c>
      <c r="G1076" s="9">
        <f t="shared" si="64"/>
        <v>43835</v>
      </c>
      <c r="H1076" s="9">
        <f t="shared" ca="1" si="65"/>
        <v>45584</v>
      </c>
      <c r="I1076" s="10" t="str">
        <f t="shared" ca="1" si="66"/>
        <v>57 months</v>
      </c>
      <c r="J1076" s="10">
        <f t="shared" ca="1" si="67"/>
        <v>5</v>
      </c>
    </row>
    <row r="1077" spans="1:10" x14ac:dyDescent="0.25">
      <c r="A1077" s="11">
        <v>495778</v>
      </c>
      <c r="B1077" s="11">
        <v>9041.4599999999991</v>
      </c>
      <c r="C1077" s="11">
        <v>108497.52</v>
      </c>
      <c r="D1077" s="11">
        <v>2019</v>
      </c>
      <c r="E1077" s="11">
        <v>12</v>
      </c>
      <c r="F1077" s="12">
        <v>9</v>
      </c>
      <c r="G1077" s="9">
        <f t="shared" si="64"/>
        <v>43720</v>
      </c>
      <c r="H1077" s="9">
        <f t="shared" ca="1" si="65"/>
        <v>45584</v>
      </c>
      <c r="I1077" s="10" t="str">
        <f t="shared" ca="1" si="66"/>
        <v>61 months</v>
      </c>
      <c r="J1077" s="10">
        <f t="shared" ca="1" si="67"/>
        <v>5</v>
      </c>
    </row>
    <row r="1078" spans="1:10" x14ac:dyDescent="0.25">
      <c r="A1078" s="7">
        <v>736872</v>
      </c>
      <c r="B1078" s="7">
        <v>1334.03</v>
      </c>
      <c r="C1078" s="7">
        <v>16008.38</v>
      </c>
      <c r="D1078" s="7">
        <v>2016</v>
      </c>
      <c r="E1078" s="7">
        <v>21</v>
      </c>
      <c r="F1078" s="8">
        <v>10</v>
      </c>
      <c r="G1078" s="9">
        <f t="shared" si="64"/>
        <v>42664</v>
      </c>
      <c r="H1078" s="9">
        <f t="shared" ca="1" si="65"/>
        <v>45584</v>
      </c>
      <c r="I1078" s="10" t="str">
        <f t="shared" ca="1" si="66"/>
        <v>95 months</v>
      </c>
      <c r="J1078" s="10">
        <f t="shared" ca="1" si="67"/>
        <v>8</v>
      </c>
    </row>
    <row r="1079" spans="1:10" x14ac:dyDescent="0.25">
      <c r="A1079" s="11">
        <v>666746</v>
      </c>
      <c r="B1079" s="11">
        <v>5078.4799999999996</v>
      </c>
      <c r="C1079" s="11">
        <v>60941.74</v>
      </c>
      <c r="D1079" s="11">
        <v>2024</v>
      </c>
      <c r="E1079" s="11">
        <v>20</v>
      </c>
      <c r="F1079" s="12">
        <v>5</v>
      </c>
      <c r="G1079" s="9">
        <f t="shared" si="64"/>
        <v>45432</v>
      </c>
      <c r="H1079" s="9">
        <f t="shared" ca="1" si="65"/>
        <v>45584</v>
      </c>
      <c r="I1079" s="10" t="str">
        <f t="shared" ca="1" si="66"/>
        <v>4 months</v>
      </c>
      <c r="J1079" s="10">
        <f t="shared" ca="1" si="67"/>
        <v>0</v>
      </c>
    </row>
    <row r="1080" spans="1:10" x14ac:dyDescent="0.25">
      <c r="A1080" s="7">
        <v>994084</v>
      </c>
      <c r="B1080" s="7">
        <v>48735.34</v>
      </c>
      <c r="C1080" s="7">
        <v>584824.07999999996</v>
      </c>
      <c r="D1080" s="7">
        <v>2017</v>
      </c>
      <c r="E1080" s="7">
        <v>3</v>
      </c>
      <c r="F1080" s="8">
        <v>4</v>
      </c>
      <c r="G1080" s="9">
        <f t="shared" si="64"/>
        <v>42828</v>
      </c>
      <c r="H1080" s="9">
        <f t="shared" ca="1" si="65"/>
        <v>45584</v>
      </c>
      <c r="I1080" s="10" t="str">
        <f t="shared" ca="1" si="66"/>
        <v>90 months</v>
      </c>
      <c r="J1080" s="10">
        <f t="shared" ca="1" si="67"/>
        <v>8</v>
      </c>
    </row>
    <row r="1081" spans="1:10" x14ac:dyDescent="0.25">
      <c r="A1081" s="11">
        <v>206549</v>
      </c>
      <c r="B1081" s="11">
        <v>15694.02</v>
      </c>
      <c r="C1081" s="11">
        <v>188328.19</v>
      </c>
      <c r="D1081" s="11">
        <v>2021</v>
      </c>
      <c r="E1081" s="11">
        <v>18</v>
      </c>
      <c r="F1081" s="12">
        <v>3</v>
      </c>
      <c r="G1081" s="9">
        <f t="shared" si="64"/>
        <v>44273</v>
      </c>
      <c r="H1081" s="9">
        <f t="shared" ca="1" si="65"/>
        <v>45584</v>
      </c>
      <c r="I1081" s="10" t="str">
        <f t="shared" ca="1" si="66"/>
        <v>43 months</v>
      </c>
      <c r="J1081" s="10">
        <f t="shared" ca="1" si="67"/>
        <v>4</v>
      </c>
    </row>
    <row r="1082" spans="1:10" x14ac:dyDescent="0.25">
      <c r="A1082" s="7">
        <v>336506</v>
      </c>
      <c r="B1082" s="7">
        <v>21525.9</v>
      </c>
      <c r="C1082" s="7">
        <v>258310.82</v>
      </c>
      <c r="D1082" s="7">
        <v>2016</v>
      </c>
      <c r="E1082" s="7">
        <v>11</v>
      </c>
      <c r="F1082" s="8">
        <v>1</v>
      </c>
      <c r="G1082" s="9">
        <f t="shared" si="64"/>
        <v>42380</v>
      </c>
      <c r="H1082" s="9">
        <f t="shared" ca="1" si="65"/>
        <v>45584</v>
      </c>
      <c r="I1082" s="10" t="str">
        <f t="shared" ca="1" si="66"/>
        <v>105 months</v>
      </c>
      <c r="J1082" s="10">
        <f t="shared" ca="1" si="67"/>
        <v>9</v>
      </c>
    </row>
    <row r="1083" spans="1:10" x14ac:dyDescent="0.25">
      <c r="A1083" s="11">
        <v>171564</v>
      </c>
      <c r="B1083" s="11">
        <v>43801.57</v>
      </c>
      <c r="C1083" s="11">
        <v>525618.80000000005</v>
      </c>
      <c r="D1083" s="11">
        <v>2016</v>
      </c>
      <c r="E1083" s="11">
        <v>7</v>
      </c>
      <c r="F1083" s="12">
        <v>6</v>
      </c>
      <c r="G1083" s="9">
        <f t="shared" si="64"/>
        <v>42528</v>
      </c>
      <c r="H1083" s="9">
        <f t="shared" ca="1" si="65"/>
        <v>45584</v>
      </c>
      <c r="I1083" s="10" t="str">
        <f t="shared" ca="1" si="66"/>
        <v>100 months</v>
      </c>
      <c r="J1083" s="10">
        <f t="shared" ca="1" si="67"/>
        <v>8</v>
      </c>
    </row>
    <row r="1084" spans="1:10" x14ac:dyDescent="0.25">
      <c r="A1084" s="7">
        <v>324511</v>
      </c>
      <c r="B1084" s="7">
        <v>34519.01</v>
      </c>
      <c r="C1084" s="7">
        <v>414228.14</v>
      </c>
      <c r="D1084" s="7">
        <v>2023</v>
      </c>
      <c r="E1084" s="7">
        <v>13</v>
      </c>
      <c r="F1084" s="8">
        <v>12</v>
      </c>
      <c r="G1084" s="9">
        <f t="shared" si="64"/>
        <v>45273</v>
      </c>
      <c r="H1084" s="9">
        <f t="shared" ca="1" si="65"/>
        <v>45584</v>
      </c>
      <c r="I1084" s="10" t="str">
        <f t="shared" ca="1" si="66"/>
        <v>10 months</v>
      </c>
      <c r="J1084" s="10">
        <f t="shared" ca="1" si="67"/>
        <v>1</v>
      </c>
    </row>
    <row r="1085" spans="1:10" x14ac:dyDescent="0.25">
      <c r="A1085" s="11">
        <v>535245</v>
      </c>
      <c r="B1085" s="11">
        <v>28591.75</v>
      </c>
      <c r="C1085" s="11">
        <v>343101.04</v>
      </c>
      <c r="D1085" s="11">
        <v>2017</v>
      </c>
      <c r="E1085" s="11">
        <v>25</v>
      </c>
      <c r="F1085" s="12">
        <v>12</v>
      </c>
      <c r="G1085" s="9">
        <f t="shared" si="64"/>
        <v>43094</v>
      </c>
      <c r="H1085" s="9">
        <f t="shared" ca="1" si="65"/>
        <v>45584</v>
      </c>
      <c r="I1085" s="10" t="str">
        <f t="shared" ca="1" si="66"/>
        <v>81 months</v>
      </c>
      <c r="J1085" s="10">
        <f t="shared" ca="1" si="67"/>
        <v>7</v>
      </c>
    </row>
    <row r="1086" spans="1:10" x14ac:dyDescent="0.25">
      <c r="A1086" s="7">
        <v>227471</v>
      </c>
      <c r="B1086" s="7">
        <v>30748.91</v>
      </c>
      <c r="C1086" s="7">
        <v>368986.97</v>
      </c>
      <c r="D1086" s="7">
        <v>2024</v>
      </c>
      <c r="E1086" s="7">
        <v>15</v>
      </c>
      <c r="F1086" s="8">
        <v>7</v>
      </c>
      <c r="G1086" s="9">
        <f t="shared" si="64"/>
        <v>45488</v>
      </c>
      <c r="H1086" s="9">
        <f t="shared" ca="1" si="65"/>
        <v>45584</v>
      </c>
      <c r="I1086" s="10" t="str">
        <f t="shared" ca="1" si="66"/>
        <v>3 months</v>
      </c>
      <c r="J1086" s="10">
        <f t="shared" ca="1" si="67"/>
        <v>0</v>
      </c>
    </row>
    <row r="1087" spans="1:10" x14ac:dyDescent="0.25">
      <c r="A1087" s="11">
        <v>366246</v>
      </c>
      <c r="B1087" s="11">
        <v>46129.95</v>
      </c>
      <c r="C1087" s="11">
        <v>553559.37</v>
      </c>
      <c r="D1087" s="11">
        <v>2019</v>
      </c>
      <c r="E1087" s="11">
        <v>25</v>
      </c>
      <c r="F1087" s="12">
        <v>8</v>
      </c>
      <c r="G1087" s="9">
        <f t="shared" si="64"/>
        <v>43702</v>
      </c>
      <c r="H1087" s="9">
        <f t="shared" ca="1" si="65"/>
        <v>45584</v>
      </c>
      <c r="I1087" s="10" t="str">
        <f t="shared" ca="1" si="66"/>
        <v>61 months</v>
      </c>
      <c r="J1087" s="10">
        <f t="shared" ca="1" si="67"/>
        <v>5</v>
      </c>
    </row>
    <row r="1088" spans="1:10" x14ac:dyDescent="0.25">
      <c r="A1088" s="7">
        <v>747790</v>
      </c>
      <c r="B1088" s="7">
        <v>47765.11</v>
      </c>
      <c r="C1088" s="7">
        <v>573181.31000000006</v>
      </c>
      <c r="D1088" s="7">
        <v>2019</v>
      </c>
      <c r="E1088" s="7">
        <v>2</v>
      </c>
      <c r="F1088" s="8">
        <v>7</v>
      </c>
      <c r="G1088" s="9">
        <f t="shared" si="64"/>
        <v>43648</v>
      </c>
      <c r="H1088" s="9">
        <f t="shared" ca="1" si="65"/>
        <v>45584</v>
      </c>
      <c r="I1088" s="10" t="str">
        <f t="shared" ca="1" si="66"/>
        <v>63 months</v>
      </c>
      <c r="J1088" s="10">
        <f t="shared" ca="1" si="67"/>
        <v>5</v>
      </c>
    </row>
    <row r="1089" spans="1:10" x14ac:dyDescent="0.25">
      <c r="A1089" s="11">
        <v>844176</v>
      </c>
      <c r="B1089" s="11">
        <v>36708.92</v>
      </c>
      <c r="C1089" s="11">
        <v>440507</v>
      </c>
      <c r="D1089" s="11">
        <v>2017</v>
      </c>
      <c r="E1089" s="11">
        <v>27</v>
      </c>
      <c r="F1089" s="12">
        <v>5</v>
      </c>
      <c r="G1089" s="9">
        <f t="shared" si="64"/>
        <v>42882</v>
      </c>
      <c r="H1089" s="9">
        <f t="shared" ca="1" si="65"/>
        <v>45584</v>
      </c>
      <c r="I1089" s="10" t="str">
        <f t="shared" ca="1" si="66"/>
        <v>88 months</v>
      </c>
      <c r="J1089" s="10">
        <f t="shared" ca="1" si="67"/>
        <v>7</v>
      </c>
    </row>
    <row r="1090" spans="1:10" x14ac:dyDescent="0.25">
      <c r="A1090" s="7">
        <v>534368</v>
      </c>
      <c r="B1090" s="7">
        <v>16994.12</v>
      </c>
      <c r="C1090" s="7">
        <v>203929.49</v>
      </c>
      <c r="D1090" s="7">
        <v>2020</v>
      </c>
      <c r="E1090" s="7">
        <v>22</v>
      </c>
      <c r="F1090" s="8">
        <v>10</v>
      </c>
      <c r="G1090" s="9">
        <f t="shared" si="64"/>
        <v>44126</v>
      </c>
      <c r="H1090" s="9">
        <f t="shared" ca="1" si="65"/>
        <v>45584</v>
      </c>
      <c r="I1090" s="10" t="str">
        <f t="shared" ca="1" si="66"/>
        <v>47 months</v>
      </c>
      <c r="J1090" s="10">
        <f t="shared" ca="1" si="67"/>
        <v>4</v>
      </c>
    </row>
    <row r="1091" spans="1:10" x14ac:dyDescent="0.25">
      <c r="A1091" s="11">
        <v>996785</v>
      </c>
      <c r="B1091" s="11">
        <v>42339.25</v>
      </c>
      <c r="C1091" s="11">
        <v>508071</v>
      </c>
      <c r="D1091" s="11">
        <v>2022</v>
      </c>
      <c r="E1091" s="11">
        <v>25</v>
      </c>
      <c r="F1091" s="12">
        <v>12</v>
      </c>
      <c r="G1091" s="9">
        <f t="shared" ref="G1091:G1154" si="68">DATE(D1091,F1091,E1091)</f>
        <v>44920</v>
      </c>
      <c r="H1091" s="9">
        <f t="shared" ref="H1091:H1154" ca="1" si="69">TODAY()</f>
        <v>45584</v>
      </c>
      <c r="I1091" s="10" t="str">
        <f t="shared" ref="I1091:I1154" ca="1" si="70">DATEDIF(G1091,H1091,"M") &amp;" months"</f>
        <v>21 months</v>
      </c>
      <c r="J1091" s="10">
        <f t="shared" ref="J1091:J1154" ca="1" si="71">ROUND(YEARFRAC(G1091,H1091),0)</f>
        <v>2</v>
      </c>
    </row>
    <row r="1092" spans="1:10" x14ac:dyDescent="0.25">
      <c r="A1092" s="7">
        <v>404218</v>
      </c>
      <c r="B1092" s="7">
        <v>34199.769999999997</v>
      </c>
      <c r="C1092" s="7">
        <v>410397.3</v>
      </c>
      <c r="D1092" s="7">
        <v>2023</v>
      </c>
      <c r="E1092" s="7">
        <v>5</v>
      </c>
      <c r="F1092" s="8">
        <v>9</v>
      </c>
      <c r="G1092" s="9">
        <f t="shared" si="68"/>
        <v>45174</v>
      </c>
      <c r="H1092" s="9">
        <f t="shared" ca="1" si="69"/>
        <v>45584</v>
      </c>
      <c r="I1092" s="10" t="str">
        <f t="shared" ca="1" si="70"/>
        <v>13 months</v>
      </c>
      <c r="J1092" s="10">
        <f t="shared" ca="1" si="71"/>
        <v>1</v>
      </c>
    </row>
    <row r="1093" spans="1:10" x14ac:dyDescent="0.25">
      <c r="A1093" s="11">
        <v>330351</v>
      </c>
      <c r="B1093" s="11">
        <v>21591.86</v>
      </c>
      <c r="C1093" s="11">
        <v>259102.35</v>
      </c>
      <c r="D1093" s="11">
        <v>2023</v>
      </c>
      <c r="E1093" s="11">
        <v>29</v>
      </c>
      <c r="F1093" s="12">
        <v>6</v>
      </c>
      <c r="G1093" s="9">
        <f t="shared" si="68"/>
        <v>45106</v>
      </c>
      <c r="H1093" s="9">
        <f t="shared" ca="1" si="69"/>
        <v>45584</v>
      </c>
      <c r="I1093" s="10" t="str">
        <f t="shared" ca="1" si="70"/>
        <v>15 months</v>
      </c>
      <c r="J1093" s="10">
        <f t="shared" ca="1" si="71"/>
        <v>1</v>
      </c>
    </row>
    <row r="1094" spans="1:10" x14ac:dyDescent="0.25">
      <c r="A1094" s="7">
        <v>961523</v>
      </c>
      <c r="B1094" s="7">
        <v>13972.35</v>
      </c>
      <c r="C1094" s="7">
        <v>167668.19</v>
      </c>
      <c r="D1094" s="7">
        <v>2019</v>
      </c>
      <c r="E1094" s="7">
        <v>26</v>
      </c>
      <c r="F1094" s="8">
        <v>1</v>
      </c>
      <c r="G1094" s="9">
        <f t="shared" si="68"/>
        <v>43491</v>
      </c>
      <c r="H1094" s="9">
        <f t="shared" ca="1" si="69"/>
        <v>45584</v>
      </c>
      <c r="I1094" s="10" t="str">
        <f t="shared" ca="1" si="70"/>
        <v>68 months</v>
      </c>
      <c r="J1094" s="10">
        <f t="shared" ca="1" si="71"/>
        <v>6</v>
      </c>
    </row>
    <row r="1095" spans="1:10" x14ac:dyDescent="0.25">
      <c r="A1095" s="11">
        <v>322719</v>
      </c>
      <c r="B1095" s="11">
        <v>1733.12</v>
      </c>
      <c r="C1095" s="11">
        <v>20797.439999999999</v>
      </c>
      <c r="D1095" s="11">
        <v>2024</v>
      </c>
      <c r="E1095" s="11">
        <v>29</v>
      </c>
      <c r="F1095" s="12">
        <v>5</v>
      </c>
      <c r="G1095" s="9">
        <f t="shared" si="68"/>
        <v>45441</v>
      </c>
      <c r="H1095" s="9">
        <f t="shared" ca="1" si="69"/>
        <v>45584</v>
      </c>
      <c r="I1095" s="10" t="str">
        <f t="shared" ca="1" si="70"/>
        <v>4 months</v>
      </c>
      <c r="J1095" s="10">
        <f t="shared" ca="1" si="71"/>
        <v>0</v>
      </c>
    </row>
    <row r="1096" spans="1:10" x14ac:dyDescent="0.25">
      <c r="A1096" s="7">
        <v>405913</v>
      </c>
      <c r="B1096" s="7">
        <v>26617.43</v>
      </c>
      <c r="C1096" s="7">
        <v>319409.14</v>
      </c>
      <c r="D1096" s="7">
        <v>2015</v>
      </c>
      <c r="E1096" s="7">
        <v>9</v>
      </c>
      <c r="F1096" s="8">
        <v>7</v>
      </c>
      <c r="G1096" s="9">
        <f t="shared" si="68"/>
        <v>42194</v>
      </c>
      <c r="H1096" s="9">
        <f t="shared" ca="1" si="69"/>
        <v>45584</v>
      </c>
      <c r="I1096" s="10" t="str">
        <f t="shared" ca="1" si="70"/>
        <v>111 months</v>
      </c>
      <c r="J1096" s="10">
        <f t="shared" ca="1" si="71"/>
        <v>9</v>
      </c>
    </row>
    <row r="1097" spans="1:10" x14ac:dyDescent="0.25">
      <c r="A1097" s="11">
        <v>574811</v>
      </c>
      <c r="B1097" s="11">
        <v>23336.560000000001</v>
      </c>
      <c r="C1097" s="11">
        <v>280038.65999999997</v>
      </c>
      <c r="D1097" s="11">
        <v>2018</v>
      </c>
      <c r="E1097" s="11">
        <v>25</v>
      </c>
      <c r="F1097" s="12">
        <v>5</v>
      </c>
      <c r="G1097" s="9">
        <f t="shared" si="68"/>
        <v>43245</v>
      </c>
      <c r="H1097" s="9">
        <f t="shared" ca="1" si="69"/>
        <v>45584</v>
      </c>
      <c r="I1097" s="10" t="str">
        <f t="shared" ca="1" si="70"/>
        <v>76 months</v>
      </c>
      <c r="J1097" s="10">
        <f t="shared" ca="1" si="71"/>
        <v>6</v>
      </c>
    </row>
    <row r="1098" spans="1:10" x14ac:dyDescent="0.25">
      <c r="A1098" s="7">
        <v>723271</v>
      </c>
      <c r="B1098" s="7">
        <v>24575.95</v>
      </c>
      <c r="C1098" s="7">
        <v>294911.37</v>
      </c>
      <c r="D1098" s="7">
        <v>2015</v>
      </c>
      <c r="E1098" s="7">
        <v>18</v>
      </c>
      <c r="F1098" s="8">
        <v>7</v>
      </c>
      <c r="G1098" s="9">
        <f t="shared" si="68"/>
        <v>42203</v>
      </c>
      <c r="H1098" s="9">
        <f t="shared" ca="1" si="69"/>
        <v>45584</v>
      </c>
      <c r="I1098" s="10" t="str">
        <f t="shared" ca="1" si="70"/>
        <v>111 months</v>
      </c>
      <c r="J1098" s="10">
        <f t="shared" ca="1" si="71"/>
        <v>9</v>
      </c>
    </row>
    <row r="1099" spans="1:10" x14ac:dyDescent="0.25">
      <c r="A1099" s="11">
        <v>852997</v>
      </c>
      <c r="B1099" s="11">
        <v>13891.22</v>
      </c>
      <c r="C1099" s="11">
        <v>166694.63</v>
      </c>
      <c r="D1099" s="11">
        <v>2018</v>
      </c>
      <c r="E1099" s="11">
        <v>3</v>
      </c>
      <c r="F1099" s="12">
        <v>4</v>
      </c>
      <c r="G1099" s="9">
        <f t="shared" si="68"/>
        <v>43193</v>
      </c>
      <c r="H1099" s="9">
        <f t="shared" ca="1" si="69"/>
        <v>45584</v>
      </c>
      <c r="I1099" s="10" t="str">
        <f t="shared" ca="1" si="70"/>
        <v>78 months</v>
      </c>
      <c r="J1099" s="10">
        <f t="shared" ca="1" si="71"/>
        <v>7</v>
      </c>
    </row>
    <row r="1100" spans="1:10" x14ac:dyDescent="0.25">
      <c r="A1100" s="7">
        <v>256255</v>
      </c>
      <c r="B1100" s="7">
        <v>44952.84</v>
      </c>
      <c r="C1100" s="7">
        <v>539434.06000000006</v>
      </c>
      <c r="D1100" s="7">
        <v>2017</v>
      </c>
      <c r="E1100" s="7">
        <v>30</v>
      </c>
      <c r="F1100" s="8">
        <v>1</v>
      </c>
      <c r="G1100" s="9">
        <f t="shared" si="68"/>
        <v>42765</v>
      </c>
      <c r="H1100" s="9">
        <f t="shared" ca="1" si="69"/>
        <v>45584</v>
      </c>
      <c r="I1100" s="10" t="str">
        <f t="shared" ca="1" si="70"/>
        <v>92 months</v>
      </c>
      <c r="J1100" s="10">
        <f t="shared" ca="1" si="71"/>
        <v>8</v>
      </c>
    </row>
    <row r="1101" spans="1:10" x14ac:dyDescent="0.25">
      <c r="A1101" s="11">
        <v>595536</v>
      </c>
      <c r="B1101" s="11">
        <v>34566.06</v>
      </c>
      <c r="C1101" s="11">
        <v>414792.73</v>
      </c>
      <c r="D1101" s="11">
        <v>2023</v>
      </c>
      <c r="E1101" s="11">
        <v>16</v>
      </c>
      <c r="F1101" s="12">
        <v>12</v>
      </c>
      <c r="G1101" s="9">
        <f t="shared" si="68"/>
        <v>45276</v>
      </c>
      <c r="H1101" s="9">
        <f t="shared" ca="1" si="69"/>
        <v>45584</v>
      </c>
      <c r="I1101" s="10" t="str">
        <f t="shared" ca="1" si="70"/>
        <v>10 months</v>
      </c>
      <c r="J1101" s="10">
        <f t="shared" ca="1" si="71"/>
        <v>1</v>
      </c>
    </row>
    <row r="1102" spans="1:10" x14ac:dyDescent="0.25">
      <c r="A1102" s="7">
        <v>413027</v>
      </c>
      <c r="B1102" s="7">
        <v>42828.160000000003</v>
      </c>
      <c r="C1102" s="7">
        <v>513937.87</v>
      </c>
      <c r="D1102" s="7">
        <v>2023</v>
      </c>
      <c r="E1102" s="7">
        <v>22</v>
      </c>
      <c r="F1102" s="8">
        <v>5</v>
      </c>
      <c r="G1102" s="9">
        <f t="shared" si="68"/>
        <v>45068</v>
      </c>
      <c r="H1102" s="9">
        <f t="shared" ca="1" si="69"/>
        <v>45584</v>
      </c>
      <c r="I1102" s="10" t="str">
        <f t="shared" ca="1" si="70"/>
        <v>16 months</v>
      </c>
      <c r="J1102" s="10">
        <f t="shared" ca="1" si="71"/>
        <v>1</v>
      </c>
    </row>
    <row r="1103" spans="1:10" x14ac:dyDescent="0.25">
      <c r="A1103" s="11">
        <v>786244</v>
      </c>
      <c r="B1103" s="11">
        <v>10753.6</v>
      </c>
      <c r="C1103" s="11">
        <v>129043.15</v>
      </c>
      <c r="D1103" s="11">
        <v>2020</v>
      </c>
      <c r="E1103" s="11">
        <v>26</v>
      </c>
      <c r="F1103" s="12">
        <v>7</v>
      </c>
      <c r="G1103" s="9">
        <f t="shared" si="68"/>
        <v>44038</v>
      </c>
      <c r="H1103" s="9">
        <f t="shared" ca="1" si="69"/>
        <v>45584</v>
      </c>
      <c r="I1103" s="10" t="str">
        <f t="shared" ca="1" si="70"/>
        <v>50 months</v>
      </c>
      <c r="J1103" s="10">
        <f t="shared" ca="1" si="71"/>
        <v>4</v>
      </c>
    </row>
    <row r="1104" spans="1:10" x14ac:dyDescent="0.25">
      <c r="A1104" s="7">
        <v>100673</v>
      </c>
      <c r="B1104" s="7">
        <v>18035.740000000002</v>
      </c>
      <c r="C1104" s="7">
        <v>216428.9</v>
      </c>
      <c r="D1104" s="7">
        <v>2018</v>
      </c>
      <c r="E1104" s="7">
        <v>13</v>
      </c>
      <c r="F1104" s="8">
        <v>10</v>
      </c>
      <c r="G1104" s="9">
        <f t="shared" si="68"/>
        <v>43386</v>
      </c>
      <c r="H1104" s="9">
        <f t="shared" ca="1" si="69"/>
        <v>45584</v>
      </c>
      <c r="I1104" s="10" t="str">
        <f t="shared" ca="1" si="70"/>
        <v>72 months</v>
      </c>
      <c r="J1104" s="10">
        <f t="shared" ca="1" si="71"/>
        <v>6</v>
      </c>
    </row>
    <row r="1105" spans="1:10" x14ac:dyDescent="0.25">
      <c r="A1105" s="11">
        <v>209759</v>
      </c>
      <c r="B1105" s="11">
        <v>18225.54</v>
      </c>
      <c r="C1105" s="11">
        <v>218706.5</v>
      </c>
      <c r="D1105" s="11">
        <v>2017</v>
      </c>
      <c r="E1105" s="11">
        <v>13</v>
      </c>
      <c r="F1105" s="12">
        <v>7</v>
      </c>
      <c r="G1105" s="9">
        <f t="shared" si="68"/>
        <v>42929</v>
      </c>
      <c r="H1105" s="9">
        <f t="shared" ca="1" si="69"/>
        <v>45584</v>
      </c>
      <c r="I1105" s="10" t="str">
        <f t="shared" ca="1" si="70"/>
        <v>87 months</v>
      </c>
      <c r="J1105" s="10">
        <f t="shared" ca="1" si="71"/>
        <v>7</v>
      </c>
    </row>
    <row r="1106" spans="1:10" x14ac:dyDescent="0.25">
      <c r="A1106" s="7">
        <v>483967</v>
      </c>
      <c r="B1106" s="7">
        <v>28311.96</v>
      </c>
      <c r="C1106" s="7">
        <v>339743.47</v>
      </c>
      <c r="D1106" s="7">
        <v>2016</v>
      </c>
      <c r="E1106" s="7">
        <v>23</v>
      </c>
      <c r="F1106" s="8">
        <v>11</v>
      </c>
      <c r="G1106" s="9">
        <f t="shared" si="68"/>
        <v>42697</v>
      </c>
      <c r="H1106" s="9">
        <f t="shared" ca="1" si="69"/>
        <v>45584</v>
      </c>
      <c r="I1106" s="10" t="str">
        <f t="shared" ca="1" si="70"/>
        <v>94 months</v>
      </c>
      <c r="J1106" s="10">
        <f t="shared" ca="1" si="71"/>
        <v>8</v>
      </c>
    </row>
    <row r="1107" spans="1:10" x14ac:dyDescent="0.25">
      <c r="A1107" s="11">
        <v>970828</v>
      </c>
      <c r="B1107" s="11">
        <v>38510.300000000003</v>
      </c>
      <c r="C1107" s="11">
        <v>462123.64</v>
      </c>
      <c r="D1107" s="11">
        <v>2020</v>
      </c>
      <c r="E1107" s="11">
        <v>18</v>
      </c>
      <c r="F1107" s="12">
        <v>9</v>
      </c>
      <c r="G1107" s="9">
        <f t="shared" si="68"/>
        <v>44092</v>
      </c>
      <c r="H1107" s="9">
        <f t="shared" ca="1" si="69"/>
        <v>45584</v>
      </c>
      <c r="I1107" s="10" t="str">
        <f t="shared" ca="1" si="70"/>
        <v>49 months</v>
      </c>
      <c r="J1107" s="10">
        <f t="shared" ca="1" si="71"/>
        <v>4</v>
      </c>
    </row>
    <row r="1108" spans="1:10" x14ac:dyDescent="0.25">
      <c r="A1108" s="7">
        <v>168994</v>
      </c>
      <c r="B1108" s="7">
        <v>3677.21</v>
      </c>
      <c r="C1108" s="7">
        <v>44126.48</v>
      </c>
      <c r="D1108" s="7">
        <v>2020</v>
      </c>
      <c r="E1108" s="7">
        <v>2</v>
      </c>
      <c r="F1108" s="8">
        <v>10</v>
      </c>
      <c r="G1108" s="9">
        <f t="shared" si="68"/>
        <v>44106</v>
      </c>
      <c r="H1108" s="9">
        <f t="shared" ca="1" si="69"/>
        <v>45584</v>
      </c>
      <c r="I1108" s="10" t="str">
        <f t="shared" ca="1" si="70"/>
        <v>48 months</v>
      </c>
      <c r="J1108" s="10">
        <f t="shared" ca="1" si="71"/>
        <v>4</v>
      </c>
    </row>
    <row r="1109" spans="1:10" x14ac:dyDescent="0.25">
      <c r="A1109" s="11">
        <v>216131</v>
      </c>
      <c r="B1109" s="11">
        <v>11709.83</v>
      </c>
      <c r="C1109" s="11">
        <v>140517.98000000001</v>
      </c>
      <c r="D1109" s="11">
        <v>2020</v>
      </c>
      <c r="E1109" s="11">
        <v>10</v>
      </c>
      <c r="F1109" s="12">
        <v>8</v>
      </c>
      <c r="G1109" s="9">
        <f t="shared" si="68"/>
        <v>44053</v>
      </c>
      <c r="H1109" s="9">
        <f t="shared" ca="1" si="69"/>
        <v>45584</v>
      </c>
      <c r="I1109" s="10" t="str">
        <f t="shared" ca="1" si="70"/>
        <v>50 months</v>
      </c>
      <c r="J1109" s="10">
        <f t="shared" ca="1" si="71"/>
        <v>4</v>
      </c>
    </row>
    <row r="1110" spans="1:10" x14ac:dyDescent="0.25">
      <c r="A1110" s="7">
        <v>275859</v>
      </c>
      <c r="B1110" s="7">
        <v>37357.65</v>
      </c>
      <c r="C1110" s="7">
        <v>448291.81</v>
      </c>
      <c r="D1110" s="7">
        <v>2017</v>
      </c>
      <c r="E1110" s="7">
        <v>19</v>
      </c>
      <c r="F1110" s="8">
        <v>10</v>
      </c>
      <c r="G1110" s="9">
        <f t="shared" si="68"/>
        <v>43027</v>
      </c>
      <c r="H1110" s="9">
        <f t="shared" ca="1" si="69"/>
        <v>45584</v>
      </c>
      <c r="I1110" s="10" t="str">
        <f t="shared" ca="1" si="70"/>
        <v>84 months</v>
      </c>
      <c r="J1110" s="10">
        <f t="shared" ca="1" si="71"/>
        <v>7</v>
      </c>
    </row>
    <row r="1111" spans="1:10" x14ac:dyDescent="0.25">
      <c r="A1111" s="11">
        <v>423369</v>
      </c>
      <c r="B1111" s="11">
        <v>41686.980000000003</v>
      </c>
      <c r="C1111" s="11">
        <v>500243.72</v>
      </c>
      <c r="D1111" s="11">
        <v>2019</v>
      </c>
      <c r="E1111" s="11">
        <v>24</v>
      </c>
      <c r="F1111" s="12">
        <v>7</v>
      </c>
      <c r="G1111" s="9">
        <f t="shared" si="68"/>
        <v>43670</v>
      </c>
      <c r="H1111" s="9">
        <f t="shared" ca="1" si="69"/>
        <v>45584</v>
      </c>
      <c r="I1111" s="10" t="str">
        <f t="shared" ca="1" si="70"/>
        <v>62 months</v>
      </c>
      <c r="J1111" s="10">
        <f t="shared" ca="1" si="71"/>
        <v>5</v>
      </c>
    </row>
    <row r="1112" spans="1:10" x14ac:dyDescent="0.25">
      <c r="A1112" s="7">
        <v>595875</v>
      </c>
      <c r="B1112" s="7">
        <v>15059.32</v>
      </c>
      <c r="C1112" s="7">
        <v>180711.88</v>
      </c>
      <c r="D1112" s="7">
        <v>2020</v>
      </c>
      <c r="E1112" s="7">
        <v>29</v>
      </c>
      <c r="F1112" s="8">
        <v>7</v>
      </c>
      <c r="G1112" s="9">
        <f t="shared" si="68"/>
        <v>44041</v>
      </c>
      <c r="H1112" s="9">
        <f t="shared" ca="1" si="69"/>
        <v>45584</v>
      </c>
      <c r="I1112" s="10" t="str">
        <f t="shared" ca="1" si="70"/>
        <v>50 months</v>
      </c>
      <c r="J1112" s="10">
        <f t="shared" ca="1" si="71"/>
        <v>4</v>
      </c>
    </row>
    <row r="1113" spans="1:10" x14ac:dyDescent="0.25">
      <c r="A1113" s="11">
        <v>298207</v>
      </c>
      <c r="B1113" s="11">
        <v>39287.21</v>
      </c>
      <c r="C1113" s="11">
        <v>471446.49</v>
      </c>
      <c r="D1113" s="11">
        <v>2024</v>
      </c>
      <c r="E1113" s="11">
        <v>1</v>
      </c>
      <c r="F1113" s="12">
        <v>5</v>
      </c>
      <c r="G1113" s="9">
        <f t="shared" si="68"/>
        <v>45413</v>
      </c>
      <c r="H1113" s="9">
        <f t="shared" ca="1" si="69"/>
        <v>45584</v>
      </c>
      <c r="I1113" s="10" t="str">
        <f t="shared" ca="1" si="70"/>
        <v>5 months</v>
      </c>
      <c r="J1113" s="10">
        <f t="shared" ca="1" si="71"/>
        <v>0</v>
      </c>
    </row>
    <row r="1114" spans="1:10" x14ac:dyDescent="0.25">
      <c r="A1114" s="7">
        <v>762544</v>
      </c>
      <c r="B1114" s="7">
        <v>6864.93</v>
      </c>
      <c r="C1114" s="7">
        <v>82379.100000000006</v>
      </c>
      <c r="D1114" s="7">
        <v>2023</v>
      </c>
      <c r="E1114" s="7">
        <v>11</v>
      </c>
      <c r="F1114" s="8">
        <v>5</v>
      </c>
      <c r="G1114" s="9">
        <f t="shared" si="68"/>
        <v>45057</v>
      </c>
      <c r="H1114" s="9">
        <f t="shared" ca="1" si="69"/>
        <v>45584</v>
      </c>
      <c r="I1114" s="10" t="str">
        <f t="shared" ca="1" si="70"/>
        <v>17 months</v>
      </c>
      <c r="J1114" s="10">
        <f t="shared" ca="1" si="71"/>
        <v>1</v>
      </c>
    </row>
    <row r="1115" spans="1:10" x14ac:dyDescent="0.25">
      <c r="A1115" s="11">
        <v>367643</v>
      </c>
      <c r="B1115" s="11">
        <v>42303.82</v>
      </c>
      <c r="C1115" s="11">
        <v>507645.8</v>
      </c>
      <c r="D1115" s="11">
        <v>2024</v>
      </c>
      <c r="E1115" s="11">
        <v>23</v>
      </c>
      <c r="F1115" s="12">
        <v>2</v>
      </c>
      <c r="G1115" s="9">
        <f t="shared" si="68"/>
        <v>45345</v>
      </c>
      <c r="H1115" s="9">
        <f t="shared" ca="1" si="69"/>
        <v>45584</v>
      </c>
      <c r="I1115" s="10" t="str">
        <f t="shared" ca="1" si="70"/>
        <v>7 months</v>
      </c>
      <c r="J1115" s="10">
        <f t="shared" ca="1" si="71"/>
        <v>1</v>
      </c>
    </row>
    <row r="1116" spans="1:10" x14ac:dyDescent="0.25">
      <c r="A1116" s="7">
        <v>565884</v>
      </c>
      <c r="B1116" s="7">
        <v>15132.6</v>
      </c>
      <c r="C1116" s="7">
        <v>181591.21</v>
      </c>
      <c r="D1116" s="7">
        <v>2018</v>
      </c>
      <c r="E1116" s="7">
        <v>26</v>
      </c>
      <c r="F1116" s="8">
        <v>4</v>
      </c>
      <c r="G1116" s="9">
        <f t="shared" si="68"/>
        <v>43216</v>
      </c>
      <c r="H1116" s="9">
        <f t="shared" ca="1" si="69"/>
        <v>45584</v>
      </c>
      <c r="I1116" s="10" t="str">
        <f t="shared" ca="1" si="70"/>
        <v>77 months</v>
      </c>
      <c r="J1116" s="10">
        <f t="shared" ca="1" si="71"/>
        <v>6</v>
      </c>
    </row>
    <row r="1117" spans="1:10" x14ac:dyDescent="0.25">
      <c r="A1117" s="11">
        <v>587770</v>
      </c>
      <c r="B1117" s="11">
        <v>17695.189999999999</v>
      </c>
      <c r="C1117" s="11">
        <v>212342.34</v>
      </c>
      <c r="D1117" s="11">
        <v>2015</v>
      </c>
      <c r="E1117" s="11">
        <v>27</v>
      </c>
      <c r="F1117" s="12">
        <v>10</v>
      </c>
      <c r="G1117" s="9">
        <f t="shared" si="68"/>
        <v>42304</v>
      </c>
      <c r="H1117" s="9">
        <f t="shared" ca="1" si="69"/>
        <v>45584</v>
      </c>
      <c r="I1117" s="10" t="str">
        <f t="shared" ca="1" si="70"/>
        <v>107 months</v>
      </c>
      <c r="J1117" s="10">
        <f t="shared" ca="1" si="71"/>
        <v>9</v>
      </c>
    </row>
    <row r="1118" spans="1:10" x14ac:dyDescent="0.25">
      <c r="A1118" s="7">
        <v>351789</v>
      </c>
      <c r="B1118" s="7">
        <v>33323.79</v>
      </c>
      <c r="C1118" s="7">
        <v>399885.48</v>
      </c>
      <c r="D1118" s="7">
        <v>2020</v>
      </c>
      <c r="E1118" s="7">
        <v>22</v>
      </c>
      <c r="F1118" s="8">
        <v>11</v>
      </c>
      <c r="G1118" s="9">
        <f t="shared" si="68"/>
        <v>44157</v>
      </c>
      <c r="H1118" s="9">
        <f t="shared" ca="1" si="69"/>
        <v>45584</v>
      </c>
      <c r="I1118" s="10" t="str">
        <f t="shared" ca="1" si="70"/>
        <v>46 months</v>
      </c>
      <c r="J1118" s="10">
        <f t="shared" ca="1" si="71"/>
        <v>4</v>
      </c>
    </row>
    <row r="1119" spans="1:10" x14ac:dyDescent="0.25">
      <c r="A1119" s="11">
        <v>376187</v>
      </c>
      <c r="B1119" s="11">
        <v>42579.93</v>
      </c>
      <c r="C1119" s="11">
        <v>510959.14</v>
      </c>
      <c r="D1119" s="11">
        <v>2016</v>
      </c>
      <c r="E1119" s="11">
        <v>28</v>
      </c>
      <c r="F1119" s="12">
        <v>12</v>
      </c>
      <c r="G1119" s="9">
        <f t="shared" si="68"/>
        <v>42732</v>
      </c>
      <c r="H1119" s="9">
        <f t="shared" ca="1" si="69"/>
        <v>45584</v>
      </c>
      <c r="I1119" s="10" t="str">
        <f t="shared" ca="1" si="70"/>
        <v>93 months</v>
      </c>
      <c r="J1119" s="10">
        <f t="shared" ca="1" si="71"/>
        <v>8</v>
      </c>
    </row>
    <row r="1120" spans="1:10" x14ac:dyDescent="0.25">
      <c r="A1120" s="7">
        <v>562622</v>
      </c>
      <c r="B1120" s="7">
        <v>41641.86</v>
      </c>
      <c r="C1120" s="7">
        <v>499702.33</v>
      </c>
      <c r="D1120" s="7">
        <v>2021</v>
      </c>
      <c r="E1120" s="7">
        <v>7</v>
      </c>
      <c r="F1120" s="8">
        <v>2</v>
      </c>
      <c r="G1120" s="9">
        <f t="shared" si="68"/>
        <v>44234</v>
      </c>
      <c r="H1120" s="9">
        <f t="shared" ca="1" si="69"/>
        <v>45584</v>
      </c>
      <c r="I1120" s="10" t="str">
        <f t="shared" ca="1" si="70"/>
        <v>44 months</v>
      </c>
      <c r="J1120" s="10">
        <f t="shared" ca="1" si="71"/>
        <v>4</v>
      </c>
    </row>
    <row r="1121" spans="1:10" x14ac:dyDescent="0.25">
      <c r="A1121" s="11">
        <v>885727</v>
      </c>
      <c r="B1121" s="11">
        <v>36425.85</v>
      </c>
      <c r="C1121" s="11">
        <v>437110.24</v>
      </c>
      <c r="D1121" s="11">
        <v>2020</v>
      </c>
      <c r="E1121" s="11">
        <v>4</v>
      </c>
      <c r="F1121" s="12">
        <v>2</v>
      </c>
      <c r="G1121" s="9">
        <f t="shared" si="68"/>
        <v>43865</v>
      </c>
      <c r="H1121" s="9">
        <f t="shared" ca="1" si="69"/>
        <v>45584</v>
      </c>
      <c r="I1121" s="10" t="str">
        <f t="shared" ca="1" si="70"/>
        <v>56 months</v>
      </c>
      <c r="J1121" s="10">
        <f t="shared" ca="1" si="71"/>
        <v>5</v>
      </c>
    </row>
    <row r="1122" spans="1:10" x14ac:dyDescent="0.25">
      <c r="A1122" s="7">
        <v>544096</v>
      </c>
      <c r="B1122" s="7">
        <v>5689.73</v>
      </c>
      <c r="C1122" s="7">
        <v>68276.710000000006</v>
      </c>
      <c r="D1122" s="7">
        <v>2023</v>
      </c>
      <c r="E1122" s="7">
        <v>16</v>
      </c>
      <c r="F1122" s="8">
        <v>6</v>
      </c>
      <c r="G1122" s="9">
        <f t="shared" si="68"/>
        <v>45093</v>
      </c>
      <c r="H1122" s="9">
        <f t="shared" ca="1" si="69"/>
        <v>45584</v>
      </c>
      <c r="I1122" s="10" t="str">
        <f t="shared" ca="1" si="70"/>
        <v>16 months</v>
      </c>
      <c r="J1122" s="10">
        <f t="shared" ca="1" si="71"/>
        <v>1</v>
      </c>
    </row>
    <row r="1123" spans="1:10" x14ac:dyDescent="0.25">
      <c r="A1123" s="11">
        <v>580760</v>
      </c>
      <c r="B1123" s="11">
        <v>9658.93</v>
      </c>
      <c r="C1123" s="11">
        <v>115907.16</v>
      </c>
      <c r="D1123" s="11">
        <v>2016</v>
      </c>
      <c r="E1123" s="11">
        <v>23</v>
      </c>
      <c r="F1123" s="12">
        <v>7</v>
      </c>
      <c r="G1123" s="9">
        <f t="shared" si="68"/>
        <v>42574</v>
      </c>
      <c r="H1123" s="9">
        <f t="shared" ca="1" si="69"/>
        <v>45584</v>
      </c>
      <c r="I1123" s="10" t="str">
        <f t="shared" ca="1" si="70"/>
        <v>98 months</v>
      </c>
      <c r="J1123" s="10">
        <f t="shared" ca="1" si="71"/>
        <v>8</v>
      </c>
    </row>
    <row r="1124" spans="1:10" x14ac:dyDescent="0.25">
      <c r="A1124" s="7">
        <v>193650</v>
      </c>
      <c r="B1124" s="7">
        <v>22920.26</v>
      </c>
      <c r="C1124" s="7">
        <v>275043.14</v>
      </c>
      <c r="D1124" s="7">
        <v>2015</v>
      </c>
      <c r="E1124" s="7">
        <v>15</v>
      </c>
      <c r="F1124" s="8">
        <v>8</v>
      </c>
      <c r="G1124" s="9">
        <f t="shared" si="68"/>
        <v>42231</v>
      </c>
      <c r="H1124" s="9">
        <f t="shared" ca="1" si="69"/>
        <v>45584</v>
      </c>
      <c r="I1124" s="10" t="str">
        <f t="shared" ca="1" si="70"/>
        <v>110 months</v>
      </c>
      <c r="J1124" s="10">
        <f t="shared" ca="1" si="71"/>
        <v>9</v>
      </c>
    </row>
    <row r="1125" spans="1:10" x14ac:dyDescent="0.25">
      <c r="A1125" s="11">
        <v>821971</v>
      </c>
      <c r="B1125" s="11">
        <v>23478.82</v>
      </c>
      <c r="C1125" s="11">
        <v>281745.87</v>
      </c>
      <c r="D1125" s="11">
        <v>2021</v>
      </c>
      <c r="E1125" s="11">
        <v>27</v>
      </c>
      <c r="F1125" s="12">
        <v>9</v>
      </c>
      <c r="G1125" s="9">
        <f t="shared" si="68"/>
        <v>44466</v>
      </c>
      <c r="H1125" s="9">
        <f t="shared" ca="1" si="69"/>
        <v>45584</v>
      </c>
      <c r="I1125" s="10" t="str">
        <f t="shared" ca="1" si="70"/>
        <v>36 months</v>
      </c>
      <c r="J1125" s="10">
        <f t="shared" ca="1" si="71"/>
        <v>3</v>
      </c>
    </row>
    <row r="1126" spans="1:10" x14ac:dyDescent="0.25">
      <c r="A1126" s="7">
        <v>519153</v>
      </c>
      <c r="B1126" s="7">
        <v>23341.08</v>
      </c>
      <c r="C1126" s="7">
        <v>280092.93</v>
      </c>
      <c r="D1126" s="7">
        <v>2015</v>
      </c>
      <c r="E1126" s="7">
        <v>20</v>
      </c>
      <c r="F1126" s="8">
        <v>7</v>
      </c>
      <c r="G1126" s="9">
        <f t="shared" si="68"/>
        <v>42205</v>
      </c>
      <c r="H1126" s="9">
        <f t="shared" ca="1" si="69"/>
        <v>45584</v>
      </c>
      <c r="I1126" s="10" t="str">
        <f t="shared" ca="1" si="70"/>
        <v>110 months</v>
      </c>
      <c r="J1126" s="10">
        <f t="shared" ca="1" si="71"/>
        <v>9</v>
      </c>
    </row>
    <row r="1127" spans="1:10" x14ac:dyDescent="0.25">
      <c r="A1127" s="11">
        <v>437922</v>
      </c>
      <c r="B1127" s="11">
        <v>45491.62</v>
      </c>
      <c r="C1127" s="11">
        <v>545899.44999999995</v>
      </c>
      <c r="D1127" s="11">
        <v>2021</v>
      </c>
      <c r="E1127" s="11">
        <v>9</v>
      </c>
      <c r="F1127" s="12">
        <v>5</v>
      </c>
      <c r="G1127" s="9">
        <f t="shared" si="68"/>
        <v>44325</v>
      </c>
      <c r="H1127" s="9">
        <f t="shared" ca="1" si="69"/>
        <v>45584</v>
      </c>
      <c r="I1127" s="10" t="str">
        <f t="shared" ca="1" si="70"/>
        <v>41 months</v>
      </c>
      <c r="J1127" s="10">
        <f t="shared" ca="1" si="71"/>
        <v>3</v>
      </c>
    </row>
    <row r="1128" spans="1:10" x14ac:dyDescent="0.25">
      <c r="A1128" s="7">
        <v>772105</v>
      </c>
      <c r="B1128" s="7">
        <v>1480.27</v>
      </c>
      <c r="C1128" s="7">
        <v>17763.259999999998</v>
      </c>
      <c r="D1128" s="7">
        <v>2019</v>
      </c>
      <c r="E1128" s="7">
        <v>19</v>
      </c>
      <c r="F1128" s="8">
        <v>1</v>
      </c>
      <c r="G1128" s="9">
        <f t="shared" si="68"/>
        <v>43484</v>
      </c>
      <c r="H1128" s="9">
        <f t="shared" ca="1" si="69"/>
        <v>45584</v>
      </c>
      <c r="I1128" s="10" t="str">
        <f t="shared" ca="1" si="70"/>
        <v>69 months</v>
      </c>
      <c r="J1128" s="10">
        <f t="shared" ca="1" si="71"/>
        <v>6</v>
      </c>
    </row>
    <row r="1129" spans="1:10" x14ac:dyDescent="0.25">
      <c r="A1129" s="11">
        <v>145915</v>
      </c>
      <c r="B1129" s="11">
        <v>39518.78</v>
      </c>
      <c r="C1129" s="11">
        <v>474225.41</v>
      </c>
      <c r="D1129" s="11">
        <v>2020</v>
      </c>
      <c r="E1129" s="11">
        <v>4</v>
      </c>
      <c r="F1129" s="12">
        <v>5</v>
      </c>
      <c r="G1129" s="9">
        <f t="shared" si="68"/>
        <v>43955</v>
      </c>
      <c r="H1129" s="9">
        <f t="shared" ca="1" si="69"/>
        <v>45584</v>
      </c>
      <c r="I1129" s="10" t="str">
        <f t="shared" ca="1" si="70"/>
        <v>53 months</v>
      </c>
      <c r="J1129" s="10">
        <f t="shared" ca="1" si="71"/>
        <v>4</v>
      </c>
    </row>
    <row r="1130" spans="1:10" x14ac:dyDescent="0.25">
      <c r="A1130" s="7">
        <v>941835</v>
      </c>
      <c r="B1130" s="7">
        <v>28372</v>
      </c>
      <c r="C1130" s="7">
        <v>340464.02</v>
      </c>
      <c r="D1130" s="7">
        <v>2018</v>
      </c>
      <c r="E1130" s="7">
        <v>24</v>
      </c>
      <c r="F1130" s="8">
        <v>12</v>
      </c>
      <c r="G1130" s="9">
        <f t="shared" si="68"/>
        <v>43458</v>
      </c>
      <c r="H1130" s="9">
        <f t="shared" ca="1" si="69"/>
        <v>45584</v>
      </c>
      <c r="I1130" s="10" t="str">
        <f t="shared" ca="1" si="70"/>
        <v>69 months</v>
      </c>
      <c r="J1130" s="10">
        <f t="shared" ca="1" si="71"/>
        <v>6</v>
      </c>
    </row>
    <row r="1131" spans="1:10" x14ac:dyDescent="0.25">
      <c r="A1131" s="11">
        <v>172792</v>
      </c>
      <c r="B1131" s="11">
        <v>37174.04</v>
      </c>
      <c r="C1131" s="11">
        <v>446088.51</v>
      </c>
      <c r="D1131" s="11">
        <v>2023</v>
      </c>
      <c r="E1131" s="11">
        <v>20</v>
      </c>
      <c r="F1131" s="12">
        <v>11</v>
      </c>
      <c r="G1131" s="9">
        <f t="shared" si="68"/>
        <v>45250</v>
      </c>
      <c r="H1131" s="9">
        <f t="shared" ca="1" si="69"/>
        <v>45584</v>
      </c>
      <c r="I1131" s="10" t="str">
        <f t="shared" ca="1" si="70"/>
        <v>10 months</v>
      </c>
      <c r="J1131" s="10">
        <f t="shared" ca="1" si="71"/>
        <v>1</v>
      </c>
    </row>
    <row r="1132" spans="1:10" x14ac:dyDescent="0.25">
      <c r="A1132" s="7">
        <v>513225</v>
      </c>
      <c r="B1132" s="7">
        <v>26941.78</v>
      </c>
      <c r="C1132" s="7">
        <v>323301.37</v>
      </c>
      <c r="D1132" s="7">
        <v>2023</v>
      </c>
      <c r="E1132" s="7">
        <v>5</v>
      </c>
      <c r="F1132" s="8">
        <v>2</v>
      </c>
      <c r="G1132" s="9">
        <f t="shared" si="68"/>
        <v>44962</v>
      </c>
      <c r="H1132" s="9">
        <f t="shared" ca="1" si="69"/>
        <v>45584</v>
      </c>
      <c r="I1132" s="10" t="str">
        <f t="shared" ca="1" si="70"/>
        <v>20 months</v>
      </c>
      <c r="J1132" s="10">
        <f t="shared" ca="1" si="71"/>
        <v>2</v>
      </c>
    </row>
    <row r="1133" spans="1:10" x14ac:dyDescent="0.25">
      <c r="A1133" s="11">
        <v>495504</v>
      </c>
      <c r="B1133" s="11">
        <v>34213.42</v>
      </c>
      <c r="C1133" s="11">
        <v>410560.99</v>
      </c>
      <c r="D1133" s="11">
        <v>2022</v>
      </c>
      <c r="E1133" s="11">
        <v>20</v>
      </c>
      <c r="F1133" s="12">
        <v>9</v>
      </c>
      <c r="G1133" s="9">
        <f t="shared" si="68"/>
        <v>44824</v>
      </c>
      <c r="H1133" s="9">
        <f t="shared" ca="1" si="69"/>
        <v>45584</v>
      </c>
      <c r="I1133" s="10" t="str">
        <f t="shared" ca="1" si="70"/>
        <v>24 months</v>
      </c>
      <c r="J1133" s="10">
        <f t="shared" ca="1" si="71"/>
        <v>2</v>
      </c>
    </row>
    <row r="1134" spans="1:10" x14ac:dyDescent="0.25">
      <c r="A1134" s="7">
        <v>513518</v>
      </c>
      <c r="B1134" s="7">
        <v>47604.88</v>
      </c>
      <c r="C1134" s="7">
        <v>571258.6</v>
      </c>
      <c r="D1134" s="7">
        <v>2016</v>
      </c>
      <c r="E1134" s="7">
        <v>20</v>
      </c>
      <c r="F1134" s="8">
        <v>4</v>
      </c>
      <c r="G1134" s="9">
        <f t="shared" si="68"/>
        <v>42480</v>
      </c>
      <c r="H1134" s="9">
        <f t="shared" ca="1" si="69"/>
        <v>45584</v>
      </c>
      <c r="I1134" s="10" t="str">
        <f t="shared" ca="1" si="70"/>
        <v>101 months</v>
      </c>
      <c r="J1134" s="10">
        <f t="shared" ca="1" si="71"/>
        <v>8</v>
      </c>
    </row>
    <row r="1135" spans="1:10" x14ac:dyDescent="0.25">
      <c r="A1135" s="11">
        <v>400224</v>
      </c>
      <c r="B1135" s="11">
        <v>25848.25</v>
      </c>
      <c r="C1135" s="11">
        <v>310178.96999999997</v>
      </c>
      <c r="D1135" s="11">
        <v>2019</v>
      </c>
      <c r="E1135" s="11">
        <v>21</v>
      </c>
      <c r="F1135" s="12">
        <v>10</v>
      </c>
      <c r="G1135" s="9">
        <f t="shared" si="68"/>
        <v>43759</v>
      </c>
      <c r="H1135" s="9">
        <f t="shared" ca="1" si="69"/>
        <v>45584</v>
      </c>
      <c r="I1135" s="10" t="str">
        <f t="shared" ca="1" si="70"/>
        <v>59 months</v>
      </c>
      <c r="J1135" s="10">
        <f t="shared" ca="1" si="71"/>
        <v>5</v>
      </c>
    </row>
    <row r="1136" spans="1:10" x14ac:dyDescent="0.25">
      <c r="A1136" s="7">
        <v>663971</v>
      </c>
      <c r="B1136" s="7">
        <v>43564.17</v>
      </c>
      <c r="C1136" s="7">
        <v>522770.06</v>
      </c>
      <c r="D1136" s="7">
        <v>2021</v>
      </c>
      <c r="E1136" s="7">
        <v>25</v>
      </c>
      <c r="F1136" s="8">
        <v>12</v>
      </c>
      <c r="G1136" s="9">
        <f t="shared" si="68"/>
        <v>44555</v>
      </c>
      <c r="H1136" s="9">
        <f t="shared" ca="1" si="69"/>
        <v>45584</v>
      </c>
      <c r="I1136" s="10" t="str">
        <f t="shared" ca="1" si="70"/>
        <v>33 months</v>
      </c>
      <c r="J1136" s="10">
        <f t="shared" ca="1" si="71"/>
        <v>3</v>
      </c>
    </row>
    <row r="1137" spans="1:10" x14ac:dyDescent="0.25">
      <c r="A1137" s="11">
        <v>985348</v>
      </c>
      <c r="B1137" s="11">
        <v>10746.48</v>
      </c>
      <c r="C1137" s="11">
        <v>128957.71</v>
      </c>
      <c r="D1137" s="11">
        <v>2020</v>
      </c>
      <c r="E1137" s="11">
        <v>16</v>
      </c>
      <c r="F1137" s="12">
        <v>11</v>
      </c>
      <c r="G1137" s="9">
        <f t="shared" si="68"/>
        <v>44151</v>
      </c>
      <c r="H1137" s="9">
        <f t="shared" ca="1" si="69"/>
        <v>45584</v>
      </c>
      <c r="I1137" s="10" t="str">
        <f t="shared" ca="1" si="70"/>
        <v>47 months</v>
      </c>
      <c r="J1137" s="10">
        <f t="shared" ca="1" si="71"/>
        <v>4</v>
      </c>
    </row>
    <row r="1138" spans="1:10" x14ac:dyDescent="0.25">
      <c r="A1138" s="7">
        <v>421707</v>
      </c>
      <c r="B1138" s="7">
        <v>35882.980000000003</v>
      </c>
      <c r="C1138" s="7">
        <v>430595.73</v>
      </c>
      <c r="D1138" s="7">
        <v>2019</v>
      </c>
      <c r="E1138" s="7">
        <v>26</v>
      </c>
      <c r="F1138" s="8">
        <v>5</v>
      </c>
      <c r="G1138" s="9">
        <f t="shared" si="68"/>
        <v>43611</v>
      </c>
      <c r="H1138" s="9">
        <f t="shared" ca="1" si="69"/>
        <v>45584</v>
      </c>
      <c r="I1138" s="10" t="str">
        <f t="shared" ca="1" si="70"/>
        <v>64 months</v>
      </c>
      <c r="J1138" s="10">
        <f t="shared" ca="1" si="71"/>
        <v>5</v>
      </c>
    </row>
    <row r="1139" spans="1:10" x14ac:dyDescent="0.25">
      <c r="A1139" s="11">
        <v>965476</v>
      </c>
      <c r="B1139" s="11">
        <v>14867.44</v>
      </c>
      <c r="C1139" s="11">
        <v>178409.29</v>
      </c>
      <c r="D1139" s="11">
        <v>2015</v>
      </c>
      <c r="E1139" s="11">
        <v>6</v>
      </c>
      <c r="F1139" s="12">
        <v>10</v>
      </c>
      <c r="G1139" s="9">
        <f t="shared" si="68"/>
        <v>42283</v>
      </c>
      <c r="H1139" s="9">
        <f t="shared" ca="1" si="69"/>
        <v>45584</v>
      </c>
      <c r="I1139" s="10" t="str">
        <f t="shared" ca="1" si="70"/>
        <v>108 months</v>
      </c>
      <c r="J1139" s="10">
        <f t="shared" ca="1" si="71"/>
        <v>9</v>
      </c>
    </row>
    <row r="1140" spans="1:10" x14ac:dyDescent="0.25">
      <c r="A1140" s="7">
        <v>228266</v>
      </c>
      <c r="B1140" s="7">
        <v>34196.17</v>
      </c>
      <c r="C1140" s="7">
        <v>410354.09</v>
      </c>
      <c r="D1140" s="7">
        <v>2023</v>
      </c>
      <c r="E1140" s="7">
        <v>7</v>
      </c>
      <c r="F1140" s="8">
        <v>11</v>
      </c>
      <c r="G1140" s="9">
        <f t="shared" si="68"/>
        <v>45237</v>
      </c>
      <c r="H1140" s="9">
        <f t="shared" ca="1" si="69"/>
        <v>45584</v>
      </c>
      <c r="I1140" s="10" t="str">
        <f t="shared" ca="1" si="70"/>
        <v>11 months</v>
      </c>
      <c r="J1140" s="10">
        <f t="shared" ca="1" si="71"/>
        <v>1</v>
      </c>
    </row>
    <row r="1141" spans="1:10" x14ac:dyDescent="0.25">
      <c r="A1141" s="11">
        <v>403086</v>
      </c>
      <c r="B1141" s="11">
        <v>21656.560000000001</v>
      </c>
      <c r="C1141" s="11">
        <v>259878.7</v>
      </c>
      <c r="D1141" s="11">
        <v>2023</v>
      </c>
      <c r="E1141" s="11">
        <v>1</v>
      </c>
      <c r="F1141" s="12">
        <v>11</v>
      </c>
      <c r="G1141" s="9">
        <f t="shared" si="68"/>
        <v>45231</v>
      </c>
      <c r="H1141" s="9">
        <f t="shared" ca="1" si="69"/>
        <v>45584</v>
      </c>
      <c r="I1141" s="10" t="str">
        <f t="shared" ca="1" si="70"/>
        <v>11 months</v>
      </c>
      <c r="J1141" s="10">
        <f t="shared" ca="1" si="71"/>
        <v>1</v>
      </c>
    </row>
    <row r="1142" spans="1:10" x14ac:dyDescent="0.25">
      <c r="A1142" s="7">
        <v>957142</v>
      </c>
      <c r="B1142" s="7">
        <v>49123.43</v>
      </c>
      <c r="C1142" s="7">
        <v>589481.19999999995</v>
      </c>
      <c r="D1142" s="7">
        <v>2015</v>
      </c>
      <c r="E1142" s="7">
        <v>1</v>
      </c>
      <c r="F1142" s="8">
        <v>8</v>
      </c>
      <c r="G1142" s="9">
        <f t="shared" si="68"/>
        <v>42217</v>
      </c>
      <c r="H1142" s="9">
        <f t="shared" ca="1" si="69"/>
        <v>45584</v>
      </c>
      <c r="I1142" s="10" t="str">
        <f t="shared" ca="1" si="70"/>
        <v>110 months</v>
      </c>
      <c r="J1142" s="10">
        <f t="shared" ca="1" si="71"/>
        <v>9</v>
      </c>
    </row>
    <row r="1143" spans="1:10" x14ac:dyDescent="0.25">
      <c r="A1143" s="11">
        <v>631694</v>
      </c>
      <c r="B1143" s="11">
        <v>20805.3</v>
      </c>
      <c r="C1143" s="11">
        <v>249663.57</v>
      </c>
      <c r="D1143" s="11">
        <v>2015</v>
      </c>
      <c r="E1143" s="11">
        <v>11</v>
      </c>
      <c r="F1143" s="12">
        <v>1</v>
      </c>
      <c r="G1143" s="9">
        <f t="shared" si="68"/>
        <v>42015</v>
      </c>
      <c r="H1143" s="9">
        <f t="shared" ca="1" si="69"/>
        <v>45584</v>
      </c>
      <c r="I1143" s="10" t="str">
        <f t="shared" ca="1" si="70"/>
        <v>117 months</v>
      </c>
      <c r="J1143" s="10">
        <f t="shared" ca="1" si="71"/>
        <v>10</v>
      </c>
    </row>
    <row r="1144" spans="1:10" x14ac:dyDescent="0.25">
      <c r="A1144" s="7">
        <v>952267</v>
      </c>
      <c r="B1144" s="7">
        <v>19661.52</v>
      </c>
      <c r="C1144" s="7">
        <v>235938.2</v>
      </c>
      <c r="D1144" s="7">
        <v>2021</v>
      </c>
      <c r="E1144" s="7">
        <v>30</v>
      </c>
      <c r="F1144" s="8">
        <v>6</v>
      </c>
      <c r="G1144" s="9">
        <f t="shared" si="68"/>
        <v>44377</v>
      </c>
      <c r="H1144" s="9">
        <f t="shared" ca="1" si="69"/>
        <v>45584</v>
      </c>
      <c r="I1144" s="10" t="str">
        <f t="shared" ca="1" si="70"/>
        <v>39 months</v>
      </c>
      <c r="J1144" s="10">
        <f t="shared" ca="1" si="71"/>
        <v>3</v>
      </c>
    </row>
    <row r="1145" spans="1:10" x14ac:dyDescent="0.25">
      <c r="A1145" s="11">
        <v>476438</v>
      </c>
      <c r="B1145" s="11">
        <v>28603.439999999999</v>
      </c>
      <c r="C1145" s="11">
        <v>343241.24</v>
      </c>
      <c r="D1145" s="11">
        <v>2018</v>
      </c>
      <c r="E1145" s="11">
        <v>6</v>
      </c>
      <c r="F1145" s="12">
        <v>9</v>
      </c>
      <c r="G1145" s="9">
        <f t="shared" si="68"/>
        <v>43349</v>
      </c>
      <c r="H1145" s="9">
        <f t="shared" ca="1" si="69"/>
        <v>45584</v>
      </c>
      <c r="I1145" s="10" t="str">
        <f t="shared" ca="1" si="70"/>
        <v>73 months</v>
      </c>
      <c r="J1145" s="10">
        <f t="shared" ca="1" si="71"/>
        <v>6</v>
      </c>
    </row>
    <row r="1146" spans="1:10" x14ac:dyDescent="0.25">
      <c r="A1146" s="7">
        <v>187843</v>
      </c>
      <c r="B1146" s="7">
        <v>27643.65</v>
      </c>
      <c r="C1146" s="7">
        <v>331723.81</v>
      </c>
      <c r="D1146" s="7">
        <v>2021</v>
      </c>
      <c r="E1146" s="7">
        <v>14</v>
      </c>
      <c r="F1146" s="8">
        <v>3</v>
      </c>
      <c r="G1146" s="9">
        <f t="shared" si="68"/>
        <v>44269</v>
      </c>
      <c r="H1146" s="9">
        <f t="shared" ca="1" si="69"/>
        <v>45584</v>
      </c>
      <c r="I1146" s="10" t="str">
        <f t="shared" ca="1" si="70"/>
        <v>43 months</v>
      </c>
      <c r="J1146" s="10">
        <f t="shared" ca="1" si="71"/>
        <v>4</v>
      </c>
    </row>
    <row r="1147" spans="1:10" x14ac:dyDescent="0.25">
      <c r="A1147" s="11">
        <v>232213</v>
      </c>
      <c r="B1147" s="11">
        <v>10414.99</v>
      </c>
      <c r="C1147" s="11">
        <v>124979.83</v>
      </c>
      <c r="D1147" s="11">
        <v>2022</v>
      </c>
      <c r="E1147" s="11">
        <v>22</v>
      </c>
      <c r="F1147" s="12">
        <v>2</v>
      </c>
      <c r="G1147" s="9">
        <f t="shared" si="68"/>
        <v>44614</v>
      </c>
      <c r="H1147" s="9">
        <f t="shared" ca="1" si="69"/>
        <v>45584</v>
      </c>
      <c r="I1147" s="10" t="str">
        <f t="shared" ca="1" si="70"/>
        <v>31 months</v>
      </c>
      <c r="J1147" s="10">
        <f t="shared" ca="1" si="71"/>
        <v>3</v>
      </c>
    </row>
    <row r="1148" spans="1:10" x14ac:dyDescent="0.25">
      <c r="A1148" s="7">
        <v>222766</v>
      </c>
      <c r="B1148" s="7">
        <v>16238.29</v>
      </c>
      <c r="C1148" s="7">
        <v>194859.49</v>
      </c>
      <c r="D1148" s="7">
        <v>2018</v>
      </c>
      <c r="E1148" s="7">
        <v>3</v>
      </c>
      <c r="F1148" s="8">
        <v>11</v>
      </c>
      <c r="G1148" s="9">
        <f t="shared" si="68"/>
        <v>43407</v>
      </c>
      <c r="H1148" s="9">
        <f t="shared" ca="1" si="69"/>
        <v>45584</v>
      </c>
      <c r="I1148" s="10" t="str">
        <f t="shared" ca="1" si="70"/>
        <v>71 months</v>
      </c>
      <c r="J1148" s="10">
        <f t="shared" ca="1" si="71"/>
        <v>6</v>
      </c>
    </row>
    <row r="1149" spans="1:10" x14ac:dyDescent="0.25">
      <c r="A1149" s="11">
        <v>971811</v>
      </c>
      <c r="B1149" s="11">
        <v>35105.9</v>
      </c>
      <c r="C1149" s="11">
        <v>421270.82</v>
      </c>
      <c r="D1149" s="11">
        <v>2021</v>
      </c>
      <c r="E1149" s="11">
        <v>1</v>
      </c>
      <c r="F1149" s="12">
        <v>11</v>
      </c>
      <c r="G1149" s="9">
        <f t="shared" si="68"/>
        <v>44501</v>
      </c>
      <c r="H1149" s="9">
        <f t="shared" ca="1" si="69"/>
        <v>45584</v>
      </c>
      <c r="I1149" s="10" t="str">
        <f t="shared" ca="1" si="70"/>
        <v>35 months</v>
      </c>
      <c r="J1149" s="10">
        <f t="shared" ca="1" si="71"/>
        <v>3</v>
      </c>
    </row>
    <row r="1150" spans="1:10" x14ac:dyDescent="0.25">
      <c r="A1150" s="7">
        <v>911234</v>
      </c>
      <c r="B1150" s="7">
        <v>43010.22</v>
      </c>
      <c r="C1150" s="7">
        <v>516122.68</v>
      </c>
      <c r="D1150" s="7">
        <v>2016</v>
      </c>
      <c r="E1150" s="7">
        <v>2</v>
      </c>
      <c r="F1150" s="8">
        <v>2</v>
      </c>
      <c r="G1150" s="9">
        <f t="shared" si="68"/>
        <v>42402</v>
      </c>
      <c r="H1150" s="9">
        <f t="shared" ca="1" si="69"/>
        <v>45584</v>
      </c>
      <c r="I1150" s="10" t="str">
        <f t="shared" ca="1" si="70"/>
        <v>104 months</v>
      </c>
      <c r="J1150" s="10">
        <f t="shared" ca="1" si="71"/>
        <v>9</v>
      </c>
    </row>
    <row r="1151" spans="1:10" x14ac:dyDescent="0.25">
      <c r="A1151" s="11">
        <v>573459</v>
      </c>
      <c r="B1151" s="11">
        <v>28475.52</v>
      </c>
      <c r="C1151" s="11">
        <v>341706.25</v>
      </c>
      <c r="D1151" s="11">
        <v>2024</v>
      </c>
      <c r="E1151" s="11">
        <v>23</v>
      </c>
      <c r="F1151" s="12">
        <v>3</v>
      </c>
      <c r="G1151" s="9">
        <f t="shared" si="68"/>
        <v>45374</v>
      </c>
      <c r="H1151" s="9">
        <f t="shared" ca="1" si="69"/>
        <v>45584</v>
      </c>
      <c r="I1151" s="10" t="str">
        <f t="shared" ca="1" si="70"/>
        <v>6 months</v>
      </c>
      <c r="J1151" s="10">
        <f t="shared" ca="1" si="71"/>
        <v>1</v>
      </c>
    </row>
    <row r="1152" spans="1:10" x14ac:dyDescent="0.25">
      <c r="A1152" s="7">
        <v>361405</v>
      </c>
      <c r="B1152" s="7">
        <v>20116.07</v>
      </c>
      <c r="C1152" s="7">
        <v>241392.79</v>
      </c>
      <c r="D1152" s="7">
        <v>2019</v>
      </c>
      <c r="E1152" s="7">
        <v>24</v>
      </c>
      <c r="F1152" s="8">
        <v>7</v>
      </c>
      <c r="G1152" s="9">
        <f t="shared" si="68"/>
        <v>43670</v>
      </c>
      <c r="H1152" s="9">
        <f t="shared" ca="1" si="69"/>
        <v>45584</v>
      </c>
      <c r="I1152" s="10" t="str">
        <f t="shared" ca="1" si="70"/>
        <v>62 months</v>
      </c>
      <c r="J1152" s="10">
        <f t="shared" ca="1" si="71"/>
        <v>5</v>
      </c>
    </row>
    <row r="1153" spans="1:10" x14ac:dyDescent="0.25">
      <c r="A1153" s="11">
        <v>665785</v>
      </c>
      <c r="B1153" s="11">
        <v>4361.5</v>
      </c>
      <c r="C1153" s="11">
        <v>52338.06</v>
      </c>
      <c r="D1153" s="11">
        <v>2024</v>
      </c>
      <c r="E1153" s="11">
        <v>26</v>
      </c>
      <c r="F1153" s="12">
        <v>6</v>
      </c>
      <c r="G1153" s="9">
        <f t="shared" si="68"/>
        <v>45469</v>
      </c>
      <c r="H1153" s="9">
        <f t="shared" ca="1" si="69"/>
        <v>45584</v>
      </c>
      <c r="I1153" s="10" t="str">
        <f t="shared" ca="1" si="70"/>
        <v>3 months</v>
      </c>
      <c r="J1153" s="10">
        <f t="shared" ca="1" si="71"/>
        <v>0</v>
      </c>
    </row>
    <row r="1154" spans="1:10" x14ac:dyDescent="0.25">
      <c r="A1154" s="7">
        <v>253427</v>
      </c>
      <c r="B1154" s="7">
        <v>47650.54</v>
      </c>
      <c r="C1154" s="7">
        <v>571806.44999999995</v>
      </c>
      <c r="D1154" s="7">
        <v>2017</v>
      </c>
      <c r="E1154" s="7">
        <v>8</v>
      </c>
      <c r="F1154" s="8">
        <v>12</v>
      </c>
      <c r="G1154" s="9">
        <f t="shared" si="68"/>
        <v>43077</v>
      </c>
      <c r="H1154" s="9">
        <f t="shared" ca="1" si="69"/>
        <v>45584</v>
      </c>
      <c r="I1154" s="10" t="str">
        <f t="shared" ca="1" si="70"/>
        <v>82 months</v>
      </c>
      <c r="J1154" s="10">
        <f t="shared" ca="1" si="71"/>
        <v>7</v>
      </c>
    </row>
    <row r="1155" spans="1:10" x14ac:dyDescent="0.25">
      <c r="A1155" s="11">
        <v>915151</v>
      </c>
      <c r="B1155" s="11">
        <v>34767.49</v>
      </c>
      <c r="C1155" s="11">
        <v>417209.93</v>
      </c>
      <c r="D1155" s="11">
        <v>2021</v>
      </c>
      <c r="E1155" s="11">
        <v>3</v>
      </c>
      <c r="F1155" s="12">
        <v>9</v>
      </c>
      <c r="G1155" s="9">
        <f t="shared" ref="G1155:G1218" si="72">DATE(D1155,F1155,E1155)</f>
        <v>44442</v>
      </c>
      <c r="H1155" s="9">
        <f t="shared" ref="H1155:H1218" ca="1" si="73">TODAY()</f>
        <v>45584</v>
      </c>
      <c r="I1155" s="10" t="str">
        <f t="shared" ref="I1155:I1218" ca="1" si="74">DATEDIF(G1155,H1155,"M") &amp;" months"</f>
        <v>37 months</v>
      </c>
      <c r="J1155" s="10">
        <f t="shared" ref="J1155:J1218" ca="1" si="75">ROUND(YEARFRAC(G1155,H1155),0)</f>
        <v>3</v>
      </c>
    </row>
    <row r="1156" spans="1:10" x14ac:dyDescent="0.25">
      <c r="A1156" s="7">
        <v>667243</v>
      </c>
      <c r="B1156" s="7">
        <v>29136.86</v>
      </c>
      <c r="C1156" s="7">
        <v>349642.32</v>
      </c>
      <c r="D1156" s="7">
        <v>2017</v>
      </c>
      <c r="E1156" s="7">
        <v>1</v>
      </c>
      <c r="F1156" s="8">
        <v>6</v>
      </c>
      <c r="G1156" s="9">
        <f t="shared" si="72"/>
        <v>42887</v>
      </c>
      <c r="H1156" s="9">
        <f t="shared" ca="1" si="73"/>
        <v>45584</v>
      </c>
      <c r="I1156" s="10" t="str">
        <f t="shared" ca="1" si="74"/>
        <v>88 months</v>
      </c>
      <c r="J1156" s="10">
        <f t="shared" ca="1" si="75"/>
        <v>7</v>
      </c>
    </row>
    <row r="1157" spans="1:10" x14ac:dyDescent="0.25">
      <c r="A1157" s="11">
        <v>640948</v>
      </c>
      <c r="B1157" s="11">
        <v>44831.91</v>
      </c>
      <c r="C1157" s="11">
        <v>537982.96</v>
      </c>
      <c r="D1157" s="11">
        <v>2021</v>
      </c>
      <c r="E1157" s="11">
        <v>30</v>
      </c>
      <c r="F1157" s="12">
        <v>5</v>
      </c>
      <c r="G1157" s="9">
        <f t="shared" si="72"/>
        <v>44346</v>
      </c>
      <c r="H1157" s="9">
        <f t="shared" ca="1" si="73"/>
        <v>45584</v>
      </c>
      <c r="I1157" s="10" t="str">
        <f t="shared" ca="1" si="74"/>
        <v>40 months</v>
      </c>
      <c r="J1157" s="10">
        <f t="shared" ca="1" si="75"/>
        <v>3</v>
      </c>
    </row>
    <row r="1158" spans="1:10" x14ac:dyDescent="0.25">
      <c r="A1158" s="7">
        <v>760094</v>
      </c>
      <c r="B1158" s="7">
        <v>10863.68</v>
      </c>
      <c r="C1158" s="7">
        <v>130364.22</v>
      </c>
      <c r="D1158" s="7">
        <v>2016</v>
      </c>
      <c r="E1158" s="7">
        <v>5</v>
      </c>
      <c r="F1158" s="8">
        <v>11</v>
      </c>
      <c r="G1158" s="9">
        <f t="shared" si="72"/>
        <v>42679</v>
      </c>
      <c r="H1158" s="9">
        <f t="shared" ca="1" si="73"/>
        <v>45584</v>
      </c>
      <c r="I1158" s="10" t="str">
        <f t="shared" ca="1" si="74"/>
        <v>95 months</v>
      </c>
      <c r="J1158" s="10">
        <f t="shared" ca="1" si="75"/>
        <v>8</v>
      </c>
    </row>
    <row r="1159" spans="1:10" x14ac:dyDescent="0.25">
      <c r="A1159" s="11">
        <v>201835</v>
      </c>
      <c r="B1159" s="11">
        <v>49333.91</v>
      </c>
      <c r="C1159" s="11">
        <v>592006.89</v>
      </c>
      <c r="D1159" s="11">
        <v>2020</v>
      </c>
      <c r="E1159" s="11">
        <v>26</v>
      </c>
      <c r="F1159" s="12">
        <v>8</v>
      </c>
      <c r="G1159" s="9">
        <f t="shared" si="72"/>
        <v>44069</v>
      </c>
      <c r="H1159" s="9">
        <f t="shared" ca="1" si="73"/>
        <v>45584</v>
      </c>
      <c r="I1159" s="10" t="str">
        <f t="shared" ca="1" si="74"/>
        <v>49 months</v>
      </c>
      <c r="J1159" s="10">
        <f t="shared" ca="1" si="75"/>
        <v>4</v>
      </c>
    </row>
    <row r="1160" spans="1:10" x14ac:dyDescent="0.25">
      <c r="A1160" s="7">
        <v>422801</v>
      </c>
      <c r="B1160" s="7">
        <v>20716.89</v>
      </c>
      <c r="C1160" s="7">
        <v>248602.73</v>
      </c>
      <c r="D1160" s="7">
        <v>2015</v>
      </c>
      <c r="E1160" s="7">
        <v>23</v>
      </c>
      <c r="F1160" s="8">
        <v>8</v>
      </c>
      <c r="G1160" s="9">
        <f t="shared" si="72"/>
        <v>42239</v>
      </c>
      <c r="H1160" s="9">
        <f t="shared" ca="1" si="73"/>
        <v>45584</v>
      </c>
      <c r="I1160" s="10" t="str">
        <f t="shared" ca="1" si="74"/>
        <v>109 months</v>
      </c>
      <c r="J1160" s="10">
        <f t="shared" ca="1" si="75"/>
        <v>9</v>
      </c>
    </row>
    <row r="1161" spans="1:10" x14ac:dyDescent="0.25">
      <c r="A1161" s="11">
        <v>759888</v>
      </c>
      <c r="B1161" s="11">
        <v>34495.25</v>
      </c>
      <c r="C1161" s="11">
        <v>413943</v>
      </c>
      <c r="D1161" s="11">
        <v>2023</v>
      </c>
      <c r="E1161" s="11">
        <v>23</v>
      </c>
      <c r="F1161" s="12">
        <v>3</v>
      </c>
      <c r="G1161" s="9">
        <f t="shared" si="72"/>
        <v>45008</v>
      </c>
      <c r="H1161" s="9">
        <f t="shared" ca="1" si="73"/>
        <v>45584</v>
      </c>
      <c r="I1161" s="10" t="str">
        <f t="shared" ca="1" si="74"/>
        <v>18 months</v>
      </c>
      <c r="J1161" s="10">
        <f t="shared" ca="1" si="75"/>
        <v>2</v>
      </c>
    </row>
    <row r="1162" spans="1:10" x14ac:dyDescent="0.25">
      <c r="A1162" s="7">
        <v>319436</v>
      </c>
      <c r="B1162" s="7">
        <v>18763.009999999998</v>
      </c>
      <c r="C1162" s="7">
        <v>225156.11</v>
      </c>
      <c r="D1162" s="7">
        <v>2024</v>
      </c>
      <c r="E1162" s="7">
        <v>9</v>
      </c>
      <c r="F1162" s="8">
        <v>1</v>
      </c>
      <c r="G1162" s="9">
        <f t="shared" si="72"/>
        <v>45300</v>
      </c>
      <c r="H1162" s="9">
        <f t="shared" ca="1" si="73"/>
        <v>45584</v>
      </c>
      <c r="I1162" s="10" t="str">
        <f t="shared" ca="1" si="74"/>
        <v>9 months</v>
      </c>
      <c r="J1162" s="10">
        <f t="shared" ca="1" si="75"/>
        <v>1</v>
      </c>
    </row>
    <row r="1163" spans="1:10" x14ac:dyDescent="0.25">
      <c r="A1163" s="11">
        <v>377723</v>
      </c>
      <c r="B1163" s="11">
        <v>19794.060000000001</v>
      </c>
      <c r="C1163" s="11">
        <v>237528.74</v>
      </c>
      <c r="D1163" s="11">
        <v>2016</v>
      </c>
      <c r="E1163" s="11">
        <v>21</v>
      </c>
      <c r="F1163" s="12">
        <v>12</v>
      </c>
      <c r="G1163" s="9">
        <f t="shared" si="72"/>
        <v>42725</v>
      </c>
      <c r="H1163" s="9">
        <f t="shared" ca="1" si="73"/>
        <v>45584</v>
      </c>
      <c r="I1163" s="10" t="str">
        <f t="shared" ca="1" si="74"/>
        <v>93 months</v>
      </c>
      <c r="J1163" s="10">
        <f t="shared" ca="1" si="75"/>
        <v>8</v>
      </c>
    </row>
    <row r="1164" spans="1:10" x14ac:dyDescent="0.25">
      <c r="A1164" s="7">
        <v>897211</v>
      </c>
      <c r="B1164" s="7">
        <v>6697.05</v>
      </c>
      <c r="C1164" s="7">
        <v>80364.539999999994</v>
      </c>
      <c r="D1164" s="7">
        <v>2021</v>
      </c>
      <c r="E1164" s="7">
        <v>14</v>
      </c>
      <c r="F1164" s="8">
        <v>12</v>
      </c>
      <c r="G1164" s="9">
        <f t="shared" si="72"/>
        <v>44544</v>
      </c>
      <c r="H1164" s="9">
        <f t="shared" ca="1" si="73"/>
        <v>45584</v>
      </c>
      <c r="I1164" s="10" t="str">
        <f t="shared" ca="1" si="74"/>
        <v>34 months</v>
      </c>
      <c r="J1164" s="10">
        <f t="shared" ca="1" si="75"/>
        <v>3</v>
      </c>
    </row>
    <row r="1165" spans="1:10" x14ac:dyDescent="0.25">
      <c r="A1165" s="11">
        <v>697559</v>
      </c>
      <c r="B1165" s="11">
        <v>41779.410000000003</v>
      </c>
      <c r="C1165" s="11">
        <v>501352.93</v>
      </c>
      <c r="D1165" s="11">
        <v>2016</v>
      </c>
      <c r="E1165" s="11">
        <v>20</v>
      </c>
      <c r="F1165" s="12">
        <v>11</v>
      </c>
      <c r="G1165" s="9">
        <f t="shared" si="72"/>
        <v>42694</v>
      </c>
      <c r="H1165" s="9">
        <f t="shared" ca="1" si="73"/>
        <v>45584</v>
      </c>
      <c r="I1165" s="10" t="str">
        <f t="shared" ca="1" si="74"/>
        <v>94 months</v>
      </c>
      <c r="J1165" s="10">
        <f t="shared" ca="1" si="75"/>
        <v>8</v>
      </c>
    </row>
    <row r="1166" spans="1:10" x14ac:dyDescent="0.25">
      <c r="A1166" s="7">
        <v>293772</v>
      </c>
      <c r="B1166" s="7">
        <v>3601.53</v>
      </c>
      <c r="C1166" s="7">
        <v>43218.34</v>
      </c>
      <c r="D1166" s="7">
        <v>2019</v>
      </c>
      <c r="E1166" s="7">
        <v>8</v>
      </c>
      <c r="F1166" s="8">
        <v>7</v>
      </c>
      <c r="G1166" s="9">
        <f t="shared" si="72"/>
        <v>43654</v>
      </c>
      <c r="H1166" s="9">
        <f t="shared" ca="1" si="73"/>
        <v>45584</v>
      </c>
      <c r="I1166" s="10" t="str">
        <f t="shared" ca="1" si="74"/>
        <v>63 months</v>
      </c>
      <c r="J1166" s="10">
        <f t="shared" ca="1" si="75"/>
        <v>5</v>
      </c>
    </row>
    <row r="1167" spans="1:10" x14ac:dyDescent="0.25">
      <c r="A1167" s="11">
        <v>836078</v>
      </c>
      <c r="B1167" s="11">
        <v>13334.47</v>
      </c>
      <c r="C1167" s="11">
        <v>160013.57999999999</v>
      </c>
      <c r="D1167" s="11">
        <v>2023</v>
      </c>
      <c r="E1167" s="11">
        <v>4</v>
      </c>
      <c r="F1167" s="12">
        <v>8</v>
      </c>
      <c r="G1167" s="9">
        <f t="shared" si="72"/>
        <v>45142</v>
      </c>
      <c r="H1167" s="9">
        <f t="shared" ca="1" si="73"/>
        <v>45584</v>
      </c>
      <c r="I1167" s="10" t="str">
        <f t="shared" ca="1" si="74"/>
        <v>14 months</v>
      </c>
      <c r="J1167" s="10">
        <f t="shared" ca="1" si="75"/>
        <v>1</v>
      </c>
    </row>
    <row r="1168" spans="1:10" x14ac:dyDescent="0.25">
      <c r="A1168" s="7">
        <v>587346</v>
      </c>
      <c r="B1168" s="7">
        <v>23336.58</v>
      </c>
      <c r="C1168" s="7">
        <v>280039</v>
      </c>
      <c r="D1168" s="7">
        <v>2024</v>
      </c>
      <c r="E1168" s="7">
        <v>3</v>
      </c>
      <c r="F1168" s="8">
        <v>5</v>
      </c>
      <c r="G1168" s="9">
        <f t="shared" si="72"/>
        <v>45415</v>
      </c>
      <c r="H1168" s="9">
        <f t="shared" ca="1" si="73"/>
        <v>45584</v>
      </c>
      <c r="I1168" s="10" t="str">
        <f t="shared" ca="1" si="74"/>
        <v>5 months</v>
      </c>
      <c r="J1168" s="10">
        <f t="shared" ca="1" si="75"/>
        <v>0</v>
      </c>
    </row>
    <row r="1169" spans="1:10" x14ac:dyDescent="0.25">
      <c r="A1169" s="11">
        <v>883511</v>
      </c>
      <c r="B1169" s="11">
        <v>33967.230000000003</v>
      </c>
      <c r="C1169" s="11">
        <v>407606.81</v>
      </c>
      <c r="D1169" s="11">
        <v>2019</v>
      </c>
      <c r="E1169" s="11">
        <v>12</v>
      </c>
      <c r="F1169" s="12">
        <v>5</v>
      </c>
      <c r="G1169" s="9">
        <f t="shared" si="72"/>
        <v>43597</v>
      </c>
      <c r="H1169" s="9">
        <f t="shared" ca="1" si="73"/>
        <v>45584</v>
      </c>
      <c r="I1169" s="10" t="str">
        <f t="shared" ca="1" si="74"/>
        <v>65 months</v>
      </c>
      <c r="J1169" s="10">
        <f t="shared" ca="1" si="75"/>
        <v>5</v>
      </c>
    </row>
    <row r="1170" spans="1:10" x14ac:dyDescent="0.25">
      <c r="A1170" s="7">
        <v>652677</v>
      </c>
      <c r="B1170" s="7">
        <v>7492.69</v>
      </c>
      <c r="C1170" s="7">
        <v>89912.29</v>
      </c>
      <c r="D1170" s="7">
        <v>2018</v>
      </c>
      <c r="E1170" s="7">
        <v>10</v>
      </c>
      <c r="F1170" s="8">
        <v>9</v>
      </c>
      <c r="G1170" s="9">
        <f t="shared" si="72"/>
        <v>43353</v>
      </c>
      <c r="H1170" s="9">
        <f t="shared" ca="1" si="73"/>
        <v>45584</v>
      </c>
      <c r="I1170" s="10" t="str">
        <f t="shared" ca="1" si="74"/>
        <v>73 months</v>
      </c>
      <c r="J1170" s="10">
        <f t="shared" ca="1" si="75"/>
        <v>6</v>
      </c>
    </row>
    <row r="1171" spans="1:10" x14ac:dyDescent="0.25">
      <c r="A1171" s="11">
        <v>306645</v>
      </c>
      <c r="B1171" s="11">
        <v>6425.82</v>
      </c>
      <c r="C1171" s="11">
        <v>77109.86</v>
      </c>
      <c r="D1171" s="11">
        <v>2014</v>
      </c>
      <c r="E1171" s="11">
        <v>1</v>
      </c>
      <c r="F1171" s="12">
        <v>12</v>
      </c>
      <c r="G1171" s="9">
        <f t="shared" si="72"/>
        <v>41974</v>
      </c>
      <c r="H1171" s="9">
        <f t="shared" ca="1" si="73"/>
        <v>45584</v>
      </c>
      <c r="I1171" s="10" t="str">
        <f t="shared" ca="1" si="74"/>
        <v>118 months</v>
      </c>
      <c r="J1171" s="10">
        <f t="shared" ca="1" si="75"/>
        <v>10</v>
      </c>
    </row>
    <row r="1172" spans="1:10" x14ac:dyDescent="0.25">
      <c r="A1172" s="7">
        <v>371256</v>
      </c>
      <c r="B1172" s="7">
        <v>2874.01</v>
      </c>
      <c r="C1172" s="7">
        <v>34488.089999999997</v>
      </c>
      <c r="D1172" s="7">
        <v>2020</v>
      </c>
      <c r="E1172" s="7">
        <v>5</v>
      </c>
      <c r="F1172" s="8">
        <v>7</v>
      </c>
      <c r="G1172" s="9">
        <f t="shared" si="72"/>
        <v>44017</v>
      </c>
      <c r="H1172" s="9">
        <f t="shared" ca="1" si="73"/>
        <v>45584</v>
      </c>
      <c r="I1172" s="10" t="str">
        <f t="shared" ca="1" si="74"/>
        <v>51 months</v>
      </c>
      <c r="J1172" s="10">
        <f t="shared" ca="1" si="75"/>
        <v>4</v>
      </c>
    </row>
    <row r="1173" spans="1:10" x14ac:dyDescent="0.25">
      <c r="A1173" s="11">
        <v>768234</v>
      </c>
      <c r="B1173" s="11">
        <v>35749.42</v>
      </c>
      <c r="C1173" s="11">
        <v>428992.99</v>
      </c>
      <c r="D1173" s="11">
        <v>2019</v>
      </c>
      <c r="E1173" s="11">
        <v>22</v>
      </c>
      <c r="F1173" s="12">
        <v>4</v>
      </c>
      <c r="G1173" s="9">
        <f t="shared" si="72"/>
        <v>43577</v>
      </c>
      <c r="H1173" s="9">
        <f t="shared" ca="1" si="73"/>
        <v>45584</v>
      </c>
      <c r="I1173" s="10" t="str">
        <f t="shared" ca="1" si="74"/>
        <v>65 months</v>
      </c>
      <c r="J1173" s="10">
        <f t="shared" ca="1" si="75"/>
        <v>5</v>
      </c>
    </row>
    <row r="1174" spans="1:10" x14ac:dyDescent="0.25">
      <c r="A1174" s="7">
        <v>488661</v>
      </c>
      <c r="B1174" s="7">
        <v>17867.03</v>
      </c>
      <c r="C1174" s="7">
        <v>214404.38</v>
      </c>
      <c r="D1174" s="7">
        <v>2018</v>
      </c>
      <c r="E1174" s="7">
        <v>24</v>
      </c>
      <c r="F1174" s="8">
        <v>7</v>
      </c>
      <c r="G1174" s="9">
        <f t="shared" si="72"/>
        <v>43305</v>
      </c>
      <c r="H1174" s="9">
        <f t="shared" ca="1" si="73"/>
        <v>45584</v>
      </c>
      <c r="I1174" s="10" t="str">
        <f t="shared" ca="1" si="74"/>
        <v>74 months</v>
      </c>
      <c r="J1174" s="10">
        <f t="shared" ca="1" si="75"/>
        <v>6</v>
      </c>
    </row>
    <row r="1175" spans="1:10" x14ac:dyDescent="0.25">
      <c r="A1175" s="11">
        <v>411016</v>
      </c>
      <c r="B1175" s="11">
        <v>18224.52</v>
      </c>
      <c r="C1175" s="11">
        <v>218694.24</v>
      </c>
      <c r="D1175" s="11">
        <v>2023</v>
      </c>
      <c r="E1175" s="11">
        <v>20</v>
      </c>
      <c r="F1175" s="12">
        <v>6</v>
      </c>
      <c r="G1175" s="9">
        <f t="shared" si="72"/>
        <v>45097</v>
      </c>
      <c r="H1175" s="9">
        <f t="shared" ca="1" si="73"/>
        <v>45584</v>
      </c>
      <c r="I1175" s="10" t="str">
        <f t="shared" ca="1" si="74"/>
        <v>15 months</v>
      </c>
      <c r="J1175" s="10">
        <f t="shared" ca="1" si="75"/>
        <v>1</v>
      </c>
    </row>
    <row r="1176" spans="1:10" x14ac:dyDescent="0.25">
      <c r="A1176" s="7">
        <v>599470</v>
      </c>
      <c r="B1176" s="7">
        <v>14076.97</v>
      </c>
      <c r="C1176" s="7">
        <v>168923.63</v>
      </c>
      <c r="D1176" s="7">
        <v>2017</v>
      </c>
      <c r="E1176" s="7">
        <v>25</v>
      </c>
      <c r="F1176" s="8">
        <v>6</v>
      </c>
      <c r="G1176" s="9">
        <f t="shared" si="72"/>
        <v>42911</v>
      </c>
      <c r="H1176" s="9">
        <f t="shared" ca="1" si="73"/>
        <v>45584</v>
      </c>
      <c r="I1176" s="10" t="str">
        <f t="shared" ca="1" si="74"/>
        <v>87 months</v>
      </c>
      <c r="J1176" s="10">
        <f t="shared" ca="1" si="75"/>
        <v>7</v>
      </c>
    </row>
    <row r="1177" spans="1:10" x14ac:dyDescent="0.25">
      <c r="A1177" s="11">
        <v>341395</v>
      </c>
      <c r="B1177" s="11">
        <v>28318.7</v>
      </c>
      <c r="C1177" s="11">
        <v>339824.38</v>
      </c>
      <c r="D1177" s="11">
        <v>2022</v>
      </c>
      <c r="E1177" s="11">
        <v>16</v>
      </c>
      <c r="F1177" s="12">
        <v>3</v>
      </c>
      <c r="G1177" s="9">
        <f t="shared" si="72"/>
        <v>44636</v>
      </c>
      <c r="H1177" s="9">
        <f t="shared" ca="1" si="73"/>
        <v>45584</v>
      </c>
      <c r="I1177" s="10" t="str">
        <f t="shared" ca="1" si="74"/>
        <v>31 months</v>
      </c>
      <c r="J1177" s="10">
        <f t="shared" ca="1" si="75"/>
        <v>3</v>
      </c>
    </row>
    <row r="1178" spans="1:10" x14ac:dyDescent="0.25">
      <c r="A1178" s="7">
        <v>677629</v>
      </c>
      <c r="B1178" s="7">
        <v>19027.32</v>
      </c>
      <c r="C1178" s="7">
        <v>228327.83</v>
      </c>
      <c r="D1178" s="7">
        <v>2021</v>
      </c>
      <c r="E1178" s="7">
        <v>19</v>
      </c>
      <c r="F1178" s="8">
        <v>9</v>
      </c>
      <c r="G1178" s="9">
        <f t="shared" si="72"/>
        <v>44458</v>
      </c>
      <c r="H1178" s="9">
        <f t="shared" ca="1" si="73"/>
        <v>45584</v>
      </c>
      <c r="I1178" s="10" t="str">
        <f t="shared" ca="1" si="74"/>
        <v>37 months</v>
      </c>
      <c r="J1178" s="10">
        <f t="shared" ca="1" si="75"/>
        <v>3</v>
      </c>
    </row>
    <row r="1179" spans="1:10" x14ac:dyDescent="0.25">
      <c r="A1179" s="11">
        <v>883912</v>
      </c>
      <c r="B1179" s="11">
        <v>6993.66</v>
      </c>
      <c r="C1179" s="11">
        <v>83923.87</v>
      </c>
      <c r="D1179" s="11">
        <v>2015</v>
      </c>
      <c r="E1179" s="11">
        <v>16</v>
      </c>
      <c r="F1179" s="12">
        <v>6</v>
      </c>
      <c r="G1179" s="9">
        <f t="shared" si="72"/>
        <v>42171</v>
      </c>
      <c r="H1179" s="9">
        <f t="shared" ca="1" si="73"/>
        <v>45584</v>
      </c>
      <c r="I1179" s="10" t="str">
        <f t="shared" ca="1" si="74"/>
        <v>112 months</v>
      </c>
      <c r="J1179" s="10">
        <f t="shared" ca="1" si="75"/>
        <v>9</v>
      </c>
    </row>
    <row r="1180" spans="1:10" x14ac:dyDescent="0.25">
      <c r="A1180" s="7">
        <v>313396</v>
      </c>
      <c r="B1180" s="7">
        <v>7937.43</v>
      </c>
      <c r="C1180" s="7">
        <v>95249.11</v>
      </c>
      <c r="D1180" s="7">
        <v>2020</v>
      </c>
      <c r="E1180" s="7">
        <v>12</v>
      </c>
      <c r="F1180" s="8">
        <v>2</v>
      </c>
      <c r="G1180" s="9">
        <f t="shared" si="72"/>
        <v>43873</v>
      </c>
      <c r="H1180" s="9">
        <f t="shared" ca="1" si="73"/>
        <v>45584</v>
      </c>
      <c r="I1180" s="10" t="str">
        <f t="shared" ca="1" si="74"/>
        <v>56 months</v>
      </c>
      <c r="J1180" s="10">
        <f t="shared" ca="1" si="75"/>
        <v>5</v>
      </c>
    </row>
    <row r="1181" spans="1:10" x14ac:dyDescent="0.25">
      <c r="A1181" s="11">
        <v>722761</v>
      </c>
      <c r="B1181" s="11">
        <v>15031.54</v>
      </c>
      <c r="C1181" s="11">
        <v>180378.49</v>
      </c>
      <c r="D1181" s="11">
        <v>2015</v>
      </c>
      <c r="E1181" s="11">
        <v>31</v>
      </c>
      <c r="F1181" s="12">
        <v>10</v>
      </c>
      <c r="G1181" s="9">
        <f t="shared" si="72"/>
        <v>42308</v>
      </c>
      <c r="H1181" s="9">
        <f t="shared" ca="1" si="73"/>
        <v>45584</v>
      </c>
      <c r="I1181" s="10" t="str">
        <f t="shared" ca="1" si="74"/>
        <v>107 months</v>
      </c>
      <c r="J1181" s="10">
        <f t="shared" ca="1" si="75"/>
        <v>9</v>
      </c>
    </row>
    <row r="1182" spans="1:10" x14ac:dyDescent="0.25">
      <c r="A1182" s="7">
        <v>830970</v>
      </c>
      <c r="B1182" s="7">
        <v>6206.39</v>
      </c>
      <c r="C1182" s="7">
        <v>74476.639999999999</v>
      </c>
      <c r="D1182" s="7">
        <v>2016</v>
      </c>
      <c r="E1182" s="7">
        <v>7</v>
      </c>
      <c r="F1182" s="8">
        <v>3</v>
      </c>
      <c r="G1182" s="9">
        <f t="shared" si="72"/>
        <v>42436</v>
      </c>
      <c r="H1182" s="9">
        <f t="shared" ca="1" si="73"/>
        <v>45584</v>
      </c>
      <c r="I1182" s="10" t="str">
        <f t="shared" ca="1" si="74"/>
        <v>103 months</v>
      </c>
      <c r="J1182" s="10">
        <f t="shared" ca="1" si="75"/>
        <v>9</v>
      </c>
    </row>
    <row r="1183" spans="1:10" x14ac:dyDescent="0.25">
      <c r="A1183" s="11">
        <v>792187</v>
      </c>
      <c r="B1183" s="11">
        <v>765.4</v>
      </c>
      <c r="C1183" s="11">
        <v>9184.7800000000007</v>
      </c>
      <c r="D1183" s="11">
        <v>2016</v>
      </c>
      <c r="E1183" s="11">
        <v>26</v>
      </c>
      <c r="F1183" s="12">
        <v>8</v>
      </c>
      <c r="G1183" s="9">
        <f t="shared" si="72"/>
        <v>42608</v>
      </c>
      <c r="H1183" s="9">
        <f t="shared" ca="1" si="73"/>
        <v>45584</v>
      </c>
      <c r="I1183" s="10" t="str">
        <f t="shared" ca="1" si="74"/>
        <v>97 months</v>
      </c>
      <c r="J1183" s="10">
        <f t="shared" ca="1" si="75"/>
        <v>8</v>
      </c>
    </row>
    <row r="1184" spans="1:10" x14ac:dyDescent="0.25">
      <c r="A1184" s="7">
        <v>899717</v>
      </c>
      <c r="B1184" s="7">
        <v>49557.46</v>
      </c>
      <c r="C1184" s="7">
        <v>594689.5</v>
      </c>
      <c r="D1184" s="7">
        <v>2015</v>
      </c>
      <c r="E1184" s="7">
        <v>14</v>
      </c>
      <c r="F1184" s="8">
        <v>11</v>
      </c>
      <c r="G1184" s="9">
        <f t="shared" si="72"/>
        <v>42322</v>
      </c>
      <c r="H1184" s="9">
        <f t="shared" ca="1" si="73"/>
        <v>45584</v>
      </c>
      <c r="I1184" s="10" t="str">
        <f t="shared" ca="1" si="74"/>
        <v>107 months</v>
      </c>
      <c r="J1184" s="10">
        <f t="shared" ca="1" si="75"/>
        <v>9</v>
      </c>
    </row>
    <row r="1185" spans="1:10" x14ac:dyDescent="0.25">
      <c r="A1185" s="11">
        <v>813903</v>
      </c>
      <c r="B1185" s="11">
        <v>41480.65</v>
      </c>
      <c r="C1185" s="11">
        <v>497767.81</v>
      </c>
      <c r="D1185" s="11">
        <v>2021</v>
      </c>
      <c r="E1185" s="11">
        <v>10</v>
      </c>
      <c r="F1185" s="12">
        <v>5</v>
      </c>
      <c r="G1185" s="9">
        <f t="shared" si="72"/>
        <v>44326</v>
      </c>
      <c r="H1185" s="9">
        <f t="shared" ca="1" si="73"/>
        <v>45584</v>
      </c>
      <c r="I1185" s="10" t="str">
        <f t="shared" ca="1" si="74"/>
        <v>41 months</v>
      </c>
      <c r="J1185" s="10">
        <f t="shared" ca="1" si="75"/>
        <v>3</v>
      </c>
    </row>
    <row r="1186" spans="1:10" x14ac:dyDescent="0.25">
      <c r="A1186" s="7">
        <v>791689</v>
      </c>
      <c r="B1186" s="7">
        <v>7882.8</v>
      </c>
      <c r="C1186" s="7">
        <v>94593.65</v>
      </c>
      <c r="D1186" s="7">
        <v>2016</v>
      </c>
      <c r="E1186" s="7">
        <v>25</v>
      </c>
      <c r="F1186" s="8">
        <v>12</v>
      </c>
      <c r="G1186" s="9">
        <f t="shared" si="72"/>
        <v>42729</v>
      </c>
      <c r="H1186" s="9">
        <f t="shared" ca="1" si="73"/>
        <v>45584</v>
      </c>
      <c r="I1186" s="10" t="str">
        <f t="shared" ca="1" si="74"/>
        <v>93 months</v>
      </c>
      <c r="J1186" s="10">
        <f t="shared" ca="1" si="75"/>
        <v>8</v>
      </c>
    </row>
    <row r="1187" spans="1:10" x14ac:dyDescent="0.25">
      <c r="A1187" s="11">
        <v>520916</v>
      </c>
      <c r="B1187" s="11">
        <v>1575.74</v>
      </c>
      <c r="C1187" s="11">
        <v>18908.88</v>
      </c>
      <c r="D1187" s="11">
        <v>2020</v>
      </c>
      <c r="E1187" s="11">
        <v>17</v>
      </c>
      <c r="F1187" s="12">
        <v>9</v>
      </c>
      <c r="G1187" s="9">
        <f t="shared" si="72"/>
        <v>44091</v>
      </c>
      <c r="H1187" s="9">
        <f t="shared" ca="1" si="73"/>
        <v>45584</v>
      </c>
      <c r="I1187" s="10" t="str">
        <f t="shared" ca="1" si="74"/>
        <v>49 months</v>
      </c>
      <c r="J1187" s="10">
        <f t="shared" ca="1" si="75"/>
        <v>4</v>
      </c>
    </row>
    <row r="1188" spans="1:10" x14ac:dyDescent="0.25">
      <c r="A1188" s="7">
        <v>577206</v>
      </c>
      <c r="B1188" s="7">
        <v>47068.46</v>
      </c>
      <c r="C1188" s="7">
        <v>564821.52</v>
      </c>
      <c r="D1188" s="7">
        <v>2021</v>
      </c>
      <c r="E1188" s="7">
        <v>27</v>
      </c>
      <c r="F1188" s="8">
        <v>7</v>
      </c>
      <c r="G1188" s="9">
        <f t="shared" si="72"/>
        <v>44404</v>
      </c>
      <c r="H1188" s="9">
        <f t="shared" ca="1" si="73"/>
        <v>45584</v>
      </c>
      <c r="I1188" s="10" t="str">
        <f t="shared" ca="1" si="74"/>
        <v>38 months</v>
      </c>
      <c r="J1188" s="10">
        <f t="shared" ca="1" si="75"/>
        <v>3</v>
      </c>
    </row>
    <row r="1189" spans="1:10" x14ac:dyDescent="0.25">
      <c r="A1189" s="11">
        <v>993311</v>
      </c>
      <c r="B1189" s="11">
        <v>8218.0400000000009</v>
      </c>
      <c r="C1189" s="11">
        <v>98616.46</v>
      </c>
      <c r="D1189" s="11">
        <v>2022</v>
      </c>
      <c r="E1189" s="11">
        <v>20</v>
      </c>
      <c r="F1189" s="12">
        <v>8</v>
      </c>
      <c r="G1189" s="9">
        <f t="shared" si="72"/>
        <v>44793</v>
      </c>
      <c r="H1189" s="9">
        <f t="shared" ca="1" si="73"/>
        <v>45584</v>
      </c>
      <c r="I1189" s="10" t="str">
        <f t="shared" ca="1" si="74"/>
        <v>25 months</v>
      </c>
      <c r="J1189" s="10">
        <f t="shared" ca="1" si="75"/>
        <v>2</v>
      </c>
    </row>
    <row r="1190" spans="1:10" x14ac:dyDescent="0.25">
      <c r="A1190" s="7">
        <v>733974</v>
      </c>
      <c r="B1190" s="7">
        <v>7026.86</v>
      </c>
      <c r="C1190" s="7">
        <v>84322.36</v>
      </c>
      <c r="D1190" s="7">
        <v>2019</v>
      </c>
      <c r="E1190" s="7">
        <v>23</v>
      </c>
      <c r="F1190" s="8">
        <v>5</v>
      </c>
      <c r="G1190" s="9">
        <f t="shared" si="72"/>
        <v>43608</v>
      </c>
      <c r="H1190" s="9">
        <f t="shared" ca="1" si="73"/>
        <v>45584</v>
      </c>
      <c r="I1190" s="10" t="str">
        <f t="shared" ca="1" si="74"/>
        <v>64 months</v>
      </c>
      <c r="J1190" s="10">
        <f t="shared" ca="1" si="75"/>
        <v>5</v>
      </c>
    </row>
    <row r="1191" spans="1:10" x14ac:dyDescent="0.25">
      <c r="A1191" s="11">
        <v>724588</v>
      </c>
      <c r="B1191" s="11">
        <v>34321.06</v>
      </c>
      <c r="C1191" s="11">
        <v>411852.75</v>
      </c>
      <c r="D1191" s="11">
        <v>2015</v>
      </c>
      <c r="E1191" s="11">
        <v>29</v>
      </c>
      <c r="F1191" s="12">
        <v>5</v>
      </c>
      <c r="G1191" s="9">
        <f t="shared" si="72"/>
        <v>42153</v>
      </c>
      <c r="H1191" s="9">
        <f t="shared" ca="1" si="73"/>
        <v>45584</v>
      </c>
      <c r="I1191" s="10" t="str">
        <f t="shared" ca="1" si="74"/>
        <v>112 months</v>
      </c>
      <c r="J1191" s="10">
        <f t="shared" ca="1" si="75"/>
        <v>9</v>
      </c>
    </row>
    <row r="1192" spans="1:10" x14ac:dyDescent="0.25">
      <c r="A1192" s="7">
        <v>879601</v>
      </c>
      <c r="B1192" s="7">
        <v>1896.59</v>
      </c>
      <c r="C1192" s="7">
        <v>22759.11</v>
      </c>
      <c r="D1192" s="7">
        <v>2019</v>
      </c>
      <c r="E1192" s="7">
        <v>23</v>
      </c>
      <c r="F1192" s="8">
        <v>6</v>
      </c>
      <c r="G1192" s="9">
        <f t="shared" si="72"/>
        <v>43639</v>
      </c>
      <c r="H1192" s="9">
        <f t="shared" ca="1" si="73"/>
        <v>45584</v>
      </c>
      <c r="I1192" s="10" t="str">
        <f t="shared" ca="1" si="74"/>
        <v>63 months</v>
      </c>
      <c r="J1192" s="10">
        <f t="shared" ca="1" si="75"/>
        <v>5</v>
      </c>
    </row>
    <row r="1193" spans="1:10" x14ac:dyDescent="0.25">
      <c r="A1193" s="11">
        <v>928142</v>
      </c>
      <c r="B1193" s="11">
        <v>49688.36</v>
      </c>
      <c r="C1193" s="11">
        <v>596260.28</v>
      </c>
      <c r="D1193" s="11">
        <v>2019</v>
      </c>
      <c r="E1193" s="11">
        <v>27</v>
      </c>
      <c r="F1193" s="12">
        <v>12</v>
      </c>
      <c r="G1193" s="9">
        <f t="shared" si="72"/>
        <v>43826</v>
      </c>
      <c r="H1193" s="9">
        <f t="shared" ca="1" si="73"/>
        <v>45584</v>
      </c>
      <c r="I1193" s="10" t="str">
        <f t="shared" ca="1" si="74"/>
        <v>57 months</v>
      </c>
      <c r="J1193" s="10">
        <f t="shared" ca="1" si="75"/>
        <v>5</v>
      </c>
    </row>
    <row r="1194" spans="1:10" x14ac:dyDescent="0.25">
      <c r="A1194" s="7">
        <v>237172</v>
      </c>
      <c r="B1194" s="7">
        <v>48669.46</v>
      </c>
      <c r="C1194" s="7">
        <v>584033.47</v>
      </c>
      <c r="D1194" s="7">
        <v>2023</v>
      </c>
      <c r="E1194" s="7">
        <v>13</v>
      </c>
      <c r="F1194" s="8">
        <v>5</v>
      </c>
      <c r="G1194" s="9">
        <f t="shared" si="72"/>
        <v>45059</v>
      </c>
      <c r="H1194" s="9">
        <f t="shared" ca="1" si="73"/>
        <v>45584</v>
      </c>
      <c r="I1194" s="10" t="str">
        <f t="shared" ca="1" si="74"/>
        <v>17 months</v>
      </c>
      <c r="J1194" s="10">
        <f t="shared" ca="1" si="75"/>
        <v>1</v>
      </c>
    </row>
    <row r="1195" spans="1:10" x14ac:dyDescent="0.25">
      <c r="A1195" s="11">
        <v>688174</v>
      </c>
      <c r="B1195" s="11">
        <v>37258.92</v>
      </c>
      <c r="C1195" s="11">
        <v>447107.04</v>
      </c>
      <c r="D1195" s="11">
        <v>2024</v>
      </c>
      <c r="E1195" s="11">
        <v>28</v>
      </c>
      <c r="F1195" s="12">
        <v>6</v>
      </c>
      <c r="G1195" s="9">
        <f t="shared" si="72"/>
        <v>45471</v>
      </c>
      <c r="H1195" s="9">
        <f t="shared" ca="1" si="73"/>
        <v>45584</v>
      </c>
      <c r="I1195" s="10" t="str">
        <f t="shared" ca="1" si="74"/>
        <v>3 months</v>
      </c>
      <c r="J1195" s="10">
        <f t="shared" ca="1" si="75"/>
        <v>0</v>
      </c>
    </row>
    <row r="1196" spans="1:10" x14ac:dyDescent="0.25">
      <c r="A1196" s="7">
        <v>811973</v>
      </c>
      <c r="B1196" s="7">
        <v>43060.77</v>
      </c>
      <c r="C1196" s="7">
        <v>516729.3</v>
      </c>
      <c r="D1196" s="7">
        <v>2020</v>
      </c>
      <c r="E1196" s="7">
        <v>5</v>
      </c>
      <c r="F1196" s="8">
        <v>3</v>
      </c>
      <c r="G1196" s="9">
        <f t="shared" si="72"/>
        <v>43895</v>
      </c>
      <c r="H1196" s="9">
        <f t="shared" ca="1" si="73"/>
        <v>45584</v>
      </c>
      <c r="I1196" s="10" t="str">
        <f t="shared" ca="1" si="74"/>
        <v>55 months</v>
      </c>
      <c r="J1196" s="10">
        <f t="shared" ca="1" si="75"/>
        <v>5</v>
      </c>
    </row>
    <row r="1197" spans="1:10" x14ac:dyDescent="0.25">
      <c r="A1197" s="11">
        <v>469752</v>
      </c>
      <c r="B1197" s="11">
        <v>9186.57</v>
      </c>
      <c r="C1197" s="11">
        <v>110238.88</v>
      </c>
      <c r="D1197" s="11">
        <v>2020</v>
      </c>
      <c r="E1197" s="11">
        <v>15</v>
      </c>
      <c r="F1197" s="12">
        <v>1</v>
      </c>
      <c r="G1197" s="9">
        <f t="shared" si="72"/>
        <v>43845</v>
      </c>
      <c r="H1197" s="9">
        <f t="shared" ca="1" si="73"/>
        <v>45584</v>
      </c>
      <c r="I1197" s="10" t="str">
        <f t="shared" ca="1" si="74"/>
        <v>57 months</v>
      </c>
      <c r="J1197" s="10">
        <f t="shared" ca="1" si="75"/>
        <v>5</v>
      </c>
    </row>
    <row r="1198" spans="1:10" x14ac:dyDescent="0.25">
      <c r="A1198" s="7">
        <v>463232</v>
      </c>
      <c r="B1198" s="7">
        <v>24198.51</v>
      </c>
      <c r="C1198" s="7">
        <v>290382.15000000002</v>
      </c>
      <c r="D1198" s="7">
        <v>2018</v>
      </c>
      <c r="E1198" s="7">
        <v>15</v>
      </c>
      <c r="F1198" s="8">
        <v>5</v>
      </c>
      <c r="G1198" s="9">
        <f t="shared" si="72"/>
        <v>43235</v>
      </c>
      <c r="H1198" s="9">
        <f t="shared" ca="1" si="73"/>
        <v>45584</v>
      </c>
      <c r="I1198" s="10" t="str">
        <f t="shared" ca="1" si="74"/>
        <v>77 months</v>
      </c>
      <c r="J1198" s="10">
        <f t="shared" ca="1" si="75"/>
        <v>6</v>
      </c>
    </row>
    <row r="1199" spans="1:10" x14ac:dyDescent="0.25">
      <c r="A1199" s="11">
        <v>418262</v>
      </c>
      <c r="B1199" s="11">
        <v>34144.9</v>
      </c>
      <c r="C1199" s="11">
        <v>409738.79</v>
      </c>
      <c r="D1199" s="11">
        <v>2017</v>
      </c>
      <c r="E1199" s="11">
        <v>17</v>
      </c>
      <c r="F1199" s="12">
        <v>6</v>
      </c>
      <c r="G1199" s="9">
        <f t="shared" si="72"/>
        <v>42903</v>
      </c>
      <c r="H1199" s="9">
        <f t="shared" ca="1" si="73"/>
        <v>45584</v>
      </c>
      <c r="I1199" s="10" t="str">
        <f t="shared" ca="1" si="74"/>
        <v>88 months</v>
      </c>
      <c r="J1199" s="10">
        <f t="shared" ca="1" si="75"/>
        <v>7</v>
      </c>
    </row>
    <row r="1200" spans="1:10" x14ac:dyDescent="0.25">
      <c r="A1200" s="7">
        <v>771942</v>
      </c>
      <c r="B1200" s="7">
        <v>42456.78</v>
      </c>
      <c r="C1200" s="7">
        <v>509481.42</v>
      </c>
      <c r="D1200" s="7">
        <v>2021</v>
      </c>
      <c r="E1200" s="7">
        <v>1</v>
      </c>
      <c r="F1200" s="8">
        <v>3</v>
      </c>
      <c r="G1200" s="9">
        <f t="shared" si="72"/>
        <v>44256</v>
      </c>
      <c r="H1200" s="9">
        <f t="shared" ca="1" si="73"/>
        <v>45584</v>
      </c>
      <c r="I1200" s="10" t="str">
        <f t="shared" ca="1" si="74"/>
        <v>43 months</v>
      </c>
      <c r="J1200" s="10">
        <f t="shared" ca="1" si="75"/>
        <v>4</v>
      </c>
    </row>
    <row r="1201" spans="1:10" x14ac:dyDescent="0.25">
      <c r="A1201" s="11">
        <v>338205</v>
      </c>
      <c r="B1201" s="11">
        <v>2995.92</v>
      </c>
      <c r="C1201" s="11">
        <v>35951.03</v>
      </c>
      <c r="D1201" s="11">
        <v>2021</v>
      </c>
      <c r="E1201" s="11">
        <v>19</v>
      </c>
      <c r="F1201" s="12">
        <v>8</v>
      </c>
      <c r="G1201" s="9">
        <f t="shared" si="72"/>
        <v>44427</v>
      </c>
      <c r="H1201" s="9">
        <f t="shared" ca="1" si="73"/>
        <v>45584</v>
      </c>
      <c r="I1201" s="10" t="str">
        <f t="shared" ca="1" si="74"/>
        <v>38 months</v>
      </c>
      <c r="J1201" s="10">
        <f t="shared" ca="1" si="75"/>
        <v>3</v>
      </c>
    </row>
    <row r="1202" spans="1:10" x14ac:dyDescent="0.25">
      <c r="A1202" s="7">
        <v>825775</v>
      </c>
      <c r="B1202" s="7">
        <v>33599.800000000003</v>
      </c>
      <c r="C1202" s="7">
        <v>403197.62</v>
      </c>
      <c r="D1202" s="7">
        <v>2019</v>
      </c>
      <c r="E1202" s="7">
        <v>11</v>
      </c>
      <c r="F1202" s="8">
        <v>3</v>
      </c>
      <c r="G1202" s="9">
        <f t="shared" si="72"/>
        <v>43535</v>
      </c>
      <c r="H1202" s="9">
        <f t="shared" ca="1" si="73"/>
        <v>45584</v>
      </c>
      <c r="I1202" s="10" t="str">
        <f t="shared" ca="1" si="74"/>
        <v>67 months</v>
      </c>
      <c r="J1202" s="10">
        <f t="shared" ca="1" si="75"/>
        <v>6</v>
      </c>
    </row>
    <row r="1203" spans="1:10" x14ac:dyDescent="0.25">
      <c r="A1203" s="11">
        <v>734696</v>
      </c>
      <c r="B1203" s="11">
        <v>44177.18</v>
      </c>
      <c r="C1203" s="11">
        <v>530126.14</v>
      </c>
      <c r="D1203" s="11">
        <v>2021</v>
      </c>
      <c r="E1203" s="11">
        <v>21</v>
      </c>
      <c r="F1203" s="12">
        <v>12</v>
      </c>
      <c r="G1203" s="9">
        <f t="shared" si="72"/>
        <v>44551</v>
      </c>
      <c r="H1203" s="9">
        <f t="shared" ca="1" si="73"/>
        <v>45584</v>
      </c>
      <c r="I1203" s="10" t="str">
        <f t="shared" ca="1" si="74"/>
        <v>33 months</v>
      </c>
      <c r="J1203" s="10">
        <f t="shared" ca="1" si="75"/>
        <v>3</v>
      </c>
    </row>
    <row r="1204" spans="1:10" x14ac:dyDescent="0.25">
      <c r="A1204" s="7">
        <v>263121</v>
      </c>
      <c r="B1204" s="7">
        <v>15139.69</v>
      </c>
      <c r="C1204" s="7">
        <v>181676.26</v>
      </c>
      <c r="D1204" s="7">
        <v>2017</v>
      </c>
      <c r="E1204" s="7">
        <v>8</v>
      </c>
      <c r="F1204" s="8">
        <v>5</v>
      </c>
      <c r="G1204" s="9">
        <f t="shared" si="72"/>
        <v>42863</v>
      </c>
      <c r="H1204" s="9">
        <f t="shared" ca="1" si="73"/>
        <v>45584</v>
      </c>
      <c r="I1204" s="10" t="str">
        <f t="shared" ca="1" si="74"/>
        <v>89 months</v>
      </c>
      <c r="J1204" s="10">
        <f t="shared" ca="1" si="75"/>
        <v>7</v>
      </c>
    </row>
    <row r="1205" spans="1:10" x14ac:dyDescent="0.25">
      <c r="A1205" s="11">
        <v>940893</v>
      </c>
      <c r="B1205" s="11">
        <v>33001.61</v>
      </c>
      <c r="C1205" s="11">
        <v>396019.32</v>
      </c>
      <c r="D1205" s="11">
        <v>2021</v>
      </c>
      <c r="E1205" s="11">
        <v>31</v>
      </c>
      <c r="F1205" s="12">
        <v>3</v>
      </c>
      <c r="G1205" s="9">
        <f t="shared" si="72"/>
        <v>44286</v>
      </c>
      <c r="H1205" s="9">
        <f t="shared" ca="1" si="73"/>
        <v>45584</v>
      </c>
      <c r="I1205" s="10" t="str">
        <f t="shared" ca="1" si="74"/>
        <v>42 months</v>
      </c>
      <c r="J1205" s="10">
        <f t="shared" ca="1" si="75"/>
        <v>4</v>
      </c>
    </row>
    <row r="1206" spans="1:10" x14ac:dyDescent="0.25">
      <c r="A1206" s="7">
        <v>748587</v>
      </c>
      <c r="B1206" s="7">
        <v>18669.939999999999</v>
      </c>
      <c r="C1206" s="7">
        <v>224039.26</v>
      </c>
      <c r="D1206" s="7">
        <v>2014</v>
      </c>
      <c r="E1206" s="7">
        <v>5</v>
      </c>
      <c r="F1206" s="8">
        <v>12</v>
      </c>
      <c r="G1206" s="9">
        <f t="shared" si="72"/>
        <v>41978</v>
      </c>
      <c r="H1206" s="9">
        <f t="shared" ca="1" si="73"/>
        <v>45584</v>
      </c>
      <c r="I1206" s="10" t="str">
        <f t="shared" ca="1" si="74"/>
        <v>118 months</v>
      </c>
      <c r="J1206" s="10">
        <f t="shared" ca="1" si="75"/>
        <v>10</v>
      </c>
    </row>
    <row r="1207" spans="1:10" x14ac:dyDescent="0.25">
      <c r="A1207" s="11">
        <v>656111</v>
      </c>
      <c r="B1207" s="11">
        <v>3033.76</v>
      </c>
      <c r="C1207" s="11">
        <v>36405.11</v>
      </c>
      <c r="D1207" s="11">
        <v>2023</v>
      </c>
      <c r="E1207" s="11">
        <v>12</v>
      </c>
      <c r="F1207" s="12">
        <v>2</v>
      </c>
      <c r="G1207" s="9">
        <f t="shared" si="72"/>
        <v>44969</v>
      </c>
      <c r="H1207" s="9">
        <f t="shared" ca="1" si="73"/>
        <v>45584</v>
      </c>
      <c r="I1207" s="10" t="str">
        <f t="shared" ca="1" si="74"/>
        <v>20 months</v>
      </c>
      <c r="J1207" s="10">
        <f t="shared" ca="1" si="75"/>
        <v>2</v>
      </c>
    </row>
    <row r="1208" spans="1:10" x14ac:dyDescent="0.25">
      <c r="A1208" s="7">
        <v>482659</v>
      </c>
      <c r="B1208" s="7">
        <v>17414.04</v>
      </c>
      <c r="C1208" s="7">
        <v>208968.43</v>
      </c>
      <c r="D1208" s="7">
        <v>2023</v>
      </c>
      <c r="E1208" s="7">
        <v>6</v>
      </c>
      <c r="F1208" s="8">
        <v>11</v>
      </c>
      <c r="G1208" s="9">
        <f t="shared" si="72"/>
        <v>45236</v>
      </c>
      <c r="H1208" s="9">
        <f t="shared" ca="1" si="73"/>
        <v>45584</v>
      </c>
      <c r="I1208" s="10" t="str">
        <f t="shared" ca="1" si="74"/>
        <v>11 months</v>
      </c>
      <c r="J1208" s="10">
        <f t="shared" ca="1" si="75"/>
        <v>1</v>
      </c>
    </row>
    <row r="1209" spans="1:10" x14ac:dyDescent="0.25">
      <c r="A1209" s="11">
        <v>389947</v>
      </c>
      <c r="B1209" s="11">
        <v>30437.38</v>
      </c>
      <c r="C1209" s="11">
        <v>365248.58</v>
      </c>
      <c r="D1209" s="11">
        <v>2015</v>
      </c>
      <c r="E1209" s="11">
        <v>12</v>
      </c>
      <c r="F1209" s="12">
        <v>2</v>
      </c>
      <c r="G1209" s="9">
        <f t="shared" si="72"/>
        <v>42047</v>
      </c>
      <c r="H1209" s="9">
        <f t="shared" ca="1" si="73"/>
        <v>45584</v>
      </c>
      <c r="I1209" s="10" t="str">
        <f t="shared" ca="1" si="74"/>
        <v>116 months</v>
      </c>
      <c r="J1209" s="10">
        <f t="shared" ca="1" si="75"/>
        <v>10</v>
      </c>
    </row>
    <row r="1210" spans="1:10" x14ac:dyDescent="0.25">
      <c r="A1210" s="7">
        <v>664480</v>
      </c>
      <c r="B1210" s="7">
        <v>5089.8999999999996</v>
      </c>
      <c r="C1210" s="7">
        <v>61078.76</v>
      </c>
      <c r="D1210" s="7">
        <v>2018</v>
      </c>
      <c r="E1210" s="7">
        <v>12</v>
      </c>
      <c r="F1210" s="8">
        <v>10</v>
      </c>
      <c r="G1210" s="9">
        <f t="shared" si="72"/>
        <v>43385</v>
      </c>
      <c r="H1210" s="9">
        <f t="shared" ca="1" si="73"/>
        <v>45584</v>
      </c>
      <c r="I1210" s="10" t="str">
        <f t="shared" ca="1" si="74"/>
        <v>72 months</v>
      </c>
      <c r="J1210" s="10">
        <f t="shared" ca="1" si="75"/>
        <v>6</v>
      </c>
    </row>
    <row r="1211" spans="1:10" x14ac:dyDescent="0.25">
      <c r="A1211" s="11">
        <v>496279</v>
      </c>
      <c r="B1211" s="11">
        <v>33763.64</v>
      </c>
      <c r="C1211" s="11">
        <v>405163.65</v>
      </c>
      <c r="D1211" s="11">
        <v>2018</v>
      </c>
      <c r="E1211" s="11">
        <v>7</v>
      </c>
      <c r="F1211" s="12">
        <v>12</v>
      </c>
      <c r="G1211" s="9">
        <f t="shared" si="72"/>
        <v>43441</v>
      </c>
      <c r="H1211" s="9">
        <f t="shared" ca="1" si="73"/>
        <v>45584</v>
      </c>
      <c r="I1211" s="10" t="str">
        <f t="shared" ca="1" si="74"/>
        <v>70 months</v>
      </c>
      <c r="J1211" s="10">
        <f t="shared" ca="1" si="75"/>
        <v>6</v>
      </c>
    </row>
    <row r="1212" spans="1:10" x14ac:dyDescent="0.25">
      <c r="A1212" s="7">
        <v>642704</v>
      </c>
      <c r="B1212" s="7">
        <v>1267.79</v>
      </c>
      <c r="C1212" s="7">
        <v>15213.47</v>
      </c>
      <c r="D1212" s="7">
        <v>2017</v>
      </c>
      <c r="E1212" s="7">
        <v>26</v>
      </c>
      <c r="F1212" s="8">
        <v>8</v>
      </c>
      <c r="G1212" s="9">
        <f t="shared" si="72"/>
        <v>42973</v>
      </c>
      <c r="H1212" s="9">
        <f t="shared" ca="1" si="73"/>
        <v>45584</v>
      </c>
      <c r="I1212" s="10" t="str">
        <f t="shared" ca="1" si="74"/>
        <v>85 months</v>
      </c>
      <c r="J1212" s="10">
        <f t="shared" ca="1" si="75"/>
        <v>7</v>
      </c>
    </row>
    <row r="1213" spans="1:10" x14ac:dyDescent="0.25">
      <c r="A1213" s="11">
        <v>440737</v>
      </c>
      <c r="B1213" s="11">
        <v>33073.64</v>
      </c>
      <c r="C1213" s="11">
        <v>396883.67</v>
      </c>
      <c r="D1213" s="11">
        <v>2022</v>
      </c>
      <c r="E1213" s="11">
        <v>16</v>
      </c>
      <c r="F1213" s="12">
        <v>7</v>
      </c>
      <c r="G1213" s="9">
        <f t="shared" si="72"/>
        <v>44758</v>
      </c>
      <c r="H1213" s="9">
        <f t="shared" ca="1" si="73"/>
        <v>45584</v>
      </c>
      <c r="I1213" s="10" t="str">
        <f t="shared" ca="1" si="74"/>
        <v>27 months</v>
      </c>
      <c r="J1213" s="10">
        <f t="shared" ca="1" si="75"/>
        <v>2</v>
      </c>
    </row>
    <row r="1214" spans="1:10" x14ac:dyDescent="0.25">
      <c r="A1214" s="7">
        <v>733586</v>
      </c>
      <c r="B1214" s="7">
        <v>28211.41</v>
      </c>
      <c r="C1214" s="7">
        <v>338536.88</v>
      </c>
      <c r="D1214" s="7">
        <v>2015</v>
      </c>
      <c r="E1214" s="7">
        <v>6</v>
      </c>
      <c r="F1214" s="8">
        <v>12</v>
      </c>
      <c r="G1214" s="9">
        <f t="shared" si="72"/>
        <v>42344</v>
      </c>
      <c r="H1214" s="9">
        <f t="shared" ca="1" si="73"/>
        <v>45584</v>
      </c>
      <c r="I1214" s="10" t="str">
        <f t="shared" ca="1" si="74"/>
        <v>106 months</v>
      </c>
      <c r="J1214" s="10">
        <f t="shared" ca="1" si="75"/>
        <v>9</v>
      </c>
    </row>
    <row r="1215" spans="1:10" x14ac:dyDescent="0.25">
      <c r="A1215" s="11">
        <v>485485</v>
      </c>
      <c r="B1215" s="11">
        <v>46731.37</v>
      </c>
      <c r="C1215" s="11">
        <v>560776.43999999994</v>
      </c>
      <c r="D1215" s="11">
        <v>2019</v>
      </c>
      <c r="E1215" s="11">
        <v>15</v>
      </c>
      <c r="F1215" s="12">
        <v>10</v>
      </c>
      <c r="G1215" s="9">
        <f t="shared" si="72"/>
        <v>43753</v>
      </c>
      <c r="H1215" s="9">
        <f t="shared" ca="1" si="73"/>
        <v>45584</v>
      </c>
      <c r="I1215" s="10" t="str">
        <f t="shared" ca="1" si="74"/>
        <v>60 months</v>
      </c>
      <c r="J1215" s="10">
        <f t="shared" ca="1" si="75"/>
        <v>5</v>
      </c>
    </row>
    <row r="1216" spans="1:10" x14ac:dyDescent="0.25">
      <c r="A1216" s="7">
        <v>914265</v>
      </c>
      <c r="B1216" s="7">
        <v>25684.09</v>
      </c>
      <c r="C1216" s="7">
        <v>308209.13</v>
      </c>
      <c r="D1216" s="7">
        <v>2021</v>
      </c>
      <c r="E1216" s="7">
        <v>18</v>
      </c>
      <c r="F1216" s="8">
        <v>10</v>
      </c>
      <c r="G1216" s="9">
        <f t="shared" si="72"/>
        <v>44487</v>
      </c>
      <c r="H1216" s="9">
        <f t="shared" ca="1" si="73"/>
        <v>45584</v>
      </c>
      <c r="I1216" s="10" t="str">
        <f t="shared" ca="1" si="74"/>
        <v>36 months</v>
      </c>
      <c r="J1216" s="10">
        <f t="shared" ca="1" si="75"/>
        <v>3</v>
      </c>
    </row>
    <row r="1217" spans="1:10" x14ac:dyDescent="0.25">
      <c r="A1217" s="11">
        <v>837781</v>
      </c>
      <c r="B1217" s="11">
        <v>46707.78</v>
      </c>
      <c r="C1217" s="11">
        <v>560493.37</v>
      </c>
      <c r="D1217" s="11">
        <v>2017</v>
      </c>
      <c r="E1217" s="11">
        <v>19</v>
      </c>
      <c r="F1217" s="12">
        <v>3</v>
      </c>
      <c r="G1217" s="9">
        <f t="shared" si="72"/>
        <v>42813</v>
      </c>
      <c r="H1217" s="9">
        <f t="shared" ca="1" si="73"/>
        <v>45584</v>
      </c>
      <c r="I1217" s="10" t="str">
        <f t="shared" ca="1" si="74"/>
        <v>91 months</v>
      </c>
      <c r="J1217" s="10">
        <f t="shared" ca="1" si="75"/>
        <v>8</v>
      </c>
    </row>
    <row r="1218" spans="1:10" x14ac:dyDescent="0.25">
      <c r="A1218" s="7">
        <v>177432</v>
      </c>
      <c r="B1218" s="7">
        <v>33733.589999999997</v>
      </c>
      <c r="C1218" s="7">
        <v>404803.09</v>
      </c>
      <c r="D1218" s="7">
        <v>2020</v>
      </c>
      <c r="E1218" s="7">
        <v>30</v>
      </c>
      <c r="F1218" s="8">
        <v>4</v>
      </c>
      <c r="G1218" s="9">
        <f t="shared" si="72"/>
        <v>43951</v>
      </c>
      <c r="H1218" s="9">
        <f t="shared" ca="1" si="73"/>
        <v>45584</v>
      </c>
      <c r="I1218" s="10" t="str">
        <f t="shared" ca="1" si="74"/>
        <v>53 months</v>
      </c>
      <c r="J1218" s="10">
        <f t="shared" ca="1" si="75"/>
        <v>4</v>
      </c>
    </row>
    <row r="1219" spans="1:10" x14ac:dyDescent="0.25">
      <c r="A1219" s="11">
        <v>733536</v>
      </c>
      <c r="B1219" s="11">
        <v>40490.14</v>
      </c>
      <c r="C1219" s="11">
        <v>485881.63</v>
      </c>
      <c r="D1219" s="11">
        <v>2023</v>
      </c>
      <c r="E1219" s="11">
        <v>31</v>
      </c>
      <c r="F1219" s="12">
        <v>12</v>
      </c>
      <c r="G1219" s="9">
        <f t="shared" ref="G1219:G1282" si="76">DATE(D1219,F1219,E1219)</f>
        <v>45291</v>
      </c>
      <c r="H1219" s="9">
        <f t="shared" ref="H1219:H1282" ca="1" si="77">TODAY()</f>
        <v>45584</v>
      </c>
      <c r="I1219" s="10" t="str">
        <f t="shared" ref="I1219:I1282" ca="1" si="78">DATEDIF(G1219,H1219,"M") &amp;" months"</f>
        <v>9 months</v>
      </c>
      <c r="J1219" s="10">
        <f t="shared" ref="J1219:J1282" ca="1" si="79">ROUND(YEARFRAC(G1219,H1219),0)</f>
        <v>1</v>
      </c>
    </row>
    <row r="1220" spans="1:10" x14ac:dyDescent="0.25">
      <c r="A1220" s="7">
        <v>945574</v>
      </c>
      <c r="B1220" s="7">
        <v>35384.36</v>
      </c>
      <c r="C1220" s="7">
        <v>424612.32</v>
      </c>
      <c r="D1220" s="7">
        <v>2024</v>
      </c>
      <c r="E1220" s="7">
        <v>15</v>
      </c>
      <c r="F1220" s="8">
        <v>1</v>
      </c>
      <c r="G1220" s="9">
        <f t="shared" si="76"/>
        <v>45306</v>
      </c>
      <c r="H1220" s="9">
        <f t="shared" ca="1" si="77"/>
        <v>45584</v>
      </c>
      <c r="I1220" s="10" t="str">
        <f t="shared" ca="1" si="78"/>
        <v>9 months</v>
      </c>
      <c r="J1220" s="10">
        <f t="shared" ca="1" si="79"/>
        <v>1</v>
      </c>
    </row>
    <row r="1221" spans="1:10" x14ac:dyDescent="0.25">
      <c r="A1221" s="11">
        <v>685040</v>
      </c>
      <c r="B1221" s="11">
        <v>27007.21</v>
      </c>
      <c r="C1221" s="11">
        <v>324086.48</v>
      </c>
      <c r="D1221" s="11">
        <v>2020</v>
      </c>
      <c r="E1221" s="11">
        <v>1</v>
      </c>
      <c r="F1221" s="12">
        <v>11</v>
      </c>
      <c r="G1221" s="9">
        <f t="shared" si="76"/>
        <v>44136</v>
      </c>
      <c r="H1221" s="9">
        <f t="shared" ca="1" si="77"/>
        <v>45584</v>
      </c>
      <c r="I1221" s="10" t="str">
        <f t="shared" ca="1" si="78"/>
        <v>47 months</v>
      </c>
      <c r="J1221" s="10">
        <f t="shared" ca="1" si="79"/>
        <v>4</v>
      </c>
    </row>
    <row r="1222" spans="1:10" x14ac:dyDescent="0.25">
      <c r="A1222" s="7">
        <v>310641</v>
      </c>
      <c r="B1222" s="7">
        <v>2187.65</v>
      </c>
      <c r="C1222" s="7">
        <v>26251.81</v>
      </c>
      <c r="D1222" s="7">
        <v>2015</v>
      </c>
      <c r="E1222" s="7">
        <v>20</v>
      </c>
      <c r="F1222" s="8">
        <v>7</v>
      </c>
      <c r="G1222" s="9">
        <f t="shared" si="76"/>
        <v>42205</v>
      </c>
      <c r="H1222" s="9">
        <f t="shared" ca="1" si="77"/>
        <v>45584</v>
      </c>
      <c r="I1222" s="10" t="str">
        <f t="shared" ca="1" si="78"/>
        <v>110 months</v>
      </c>
      <c r="J1222" s="10">
        <f t="shared" ca="1" si="79"/>
        <v>9</v>
      </c>
    </row>
    <row r="1223" spans="1:10" x14ac:dyDescent="0.25">
      <c r="A1223" s="11">
        <v>380010</v>
      </c>
      <c r="B1223" s="11">
        <v>3675.16</v>
      </c>
      <c r="C1223" s="11">
        <v>44101.93</v>
      </c>
      <c r="D1223" s="11">
        <v>2022</v>
      </c>
      <c r="E1223" s="11">
        <v>10</v>
      </c>
      <c r="F1223" s="12">
        <v>3</v>
      </c>
      <c r="G1223" s="9">
        <f t="shared" si="76"/>
        <v>44630</v>
      </c>
      <c r="H1223" s="9">
        <f t="shared" ca="1" si="77"/>
        <v>45584</v>
      </c>
      <c r="I1223" s="10" t="str">
        <f t="shared" ca="1" si="78"/>
        <v>31 months</v>
      </c>
      <c r="J1223" s="10">
        <f t="shared" ca="1" si="79"/>
        <v>3</v>
      </c>
    </row>
    <row r="1224" spans="1:10" x14ac:dyDescent="0.25">
      <c r="A1224" s="7">
        <v>382698</v>
      </c>
      <c r="B1224" s="7">
        <v>18310.84</v>
      </c>
      <c r="C1224" s="7">
        <v>219730.03</v>
      </c>
      <c r="D1224" s="7">
        <v>2023</v>
      </c>
      <c r="E1224" s="7">
        <v>11</v>
      </c>
      <c r="F1224" s="8">
        <v>8</v>
      </c>
      <c r="G1224" s="9">
        <f t="shared" si="76"/>
        <v>45149</v>
      </c>
      <c r="H1224" s="9">
        <f t="shared" ca="1" si="77"/>
        <v>45584</v>
      </c>
      <c r="I1224" s="10" t="str">
        <f t="shared" ca="1" si="78"/>
        <v>14 months</v>
      </c>
      <c r="J1224" s="10">
        <f t="shared" ca="1" si="79"/>
        <v>1</v>
      </c>
    </row>
    <row r="1225" spans="1:10" x14ac:dyDescent="0.25">
      <c r="A1225" s="11">
        <v>408042</v>
      </c>
      <c r="B1225" s="11">
        <v>25389</v>
      </c>
      <c r="C1225" s="11">
        <v>304667.98</v>
      </c>
      <c r="D1225" s="11">
        <v>2023</v>
      </c>
      <c r="E1225" s="11">
        <v>9</v>
      </c>
      <c r="F1225" s="12">
        <v>10</v>
      </c>
      <c r="G1225" s="9">
        <f t="shared" si="76"/>
        <v>45208</v>
      </c>
      <c r="H1225" s="9">
        <f t="shared" ca="1" si="77"/>
        <v>45584</v>
      </c>
      <c r="I1225" s="10" t="str">
        <f t="shared" ca="1" si="78"/>
        <v>12 months</v>
      </c>
      <c r="J1225" s="10">
        <f t="shared" ca="1" si="79"/>
        <v>1</v>
      </c>
    </row>
    <row r="1226" spans="1:10" x14ac:dyDescent="0.25">
      <c r="A1226" s="7">
        <v>240822</v>
      </c>
      <c r="B1226" s="7">
        <v>46286.239999999998</v>
      </c>
      <c r="C1226" s="7">
        <v>555434.9</v>
      </c>
      <c r="D1226" s="7">
        <v>2017</v>
      </c>
      <c r="E1226" s="7">
        <v>31</v>
      </c>
      <c r="F1226" s="8">
        <v>3</v>
      </c>
      <c r="G1226" s="9">
        <f t="shared" si="76"/>
        <v>42825</v>
      </c>
      <c r="H1226" s="9">
        <f t="shared" ca="1" si="77"/>
        <v>45584</v>
      </c>
      <c r="I1226" s="10" t="str">
        <f t="shared" ca="1" si="78"/>
        <v>90 months</v>
      </c>
      <c r="J1226" s="10">
        <f t="shared" ca="1" si="79"/>
        <v>8</v>
      </c>
    </row>
    <row r="1227" spans="1:10" x14ac:dyDescent="0.25">
      <c r="A1227" s="11">
        <v>218117</v>
      </c>
      <c r="B1227" s="11">
        <v>21129.99</v>
      </c>
      <c r="C1227" s="11">
        <v>253559.84</v>
      </c>
      <c r="D1227" s="11">
        <v>2015</v>
      </c>
      <c r="E1227" s="11">
        <v>14</v>
      </c>
      <c r="F1227" s="12">
        <v>12</v>
      </c>
      <c r="G1227" s="9">
        <f t="shared" si="76"/>
        <v>42352</v>
      </c>
      <c r="H1227" s="9">
        <f t="shared" ca="1" si="77"/>
        <v>45584</v>
      </c>
      <c r="I1227" s="10" t="str">
        <f t="shared" ca="1" si="78"/>
        <v>106 months</v>
      </c>
      <c r="J1227" s="10">
        <f t="shared" ca="1" si="79"/>
        <v>9</v>
      </c>
    </row>
    <row r="1228" spans="1:10" x14ac:dyDescent="0.25">
      <c r="A1228" s="7">
        <v>443301</v>
      </c>
      <c r="B1228" s="7">
        <v>17744.09</v>
      </c>
      <c r="C1228" s="7">
        <v>212929.13</v>
      </c>
      <c r="D1228" s="7">
        <v>2023</v>
      </c>
      <c r="E1228" s="7">
        <v>9</v>
      </c>
      <c r="F1228" s="8">
        <v>3</v>
      </c>
      <c r="G1228" s="9">
        <f t="shared" si="76"/>
        <v>44994</v>
      </c>
      <c r="H1228" s="9">
        <f t="shared" ca="1" si="77"/>
        <v>45584</v>
      </c>
      <c r="I1228" s="10" t="str">
        <f t="shared" ca="1" si="78"/>
        <v>19 months</v>
      </c>
      <c r="J1228" s="10">
        <f t="shared" ca="1" si="79"/>
        <v>2</v>
      </c>
    </row>
    <row r="1229" spans="1:10" x14ac:dyDescent="0.25">
      <c r="A1229" s="11">
        <v>967704</v>
      </c>
      <c r="B1229" s="11">
        <v>16405.75</v>
      </c>
      <c r="C1229" s="11">
        <v>196869.03</v>
      </c>
      <c r="D1229" s="11">
        <v>2023</v>
      </c>
      <c r="E1229" s="11">
        <v>28</v>
      </c>
      <c r="F1229" s="12">
        <v>8</v>
      </c>
      <c r="G1229" s="9">
        <f t="shared" si="76"/>
        <v>45166</v>
      </c>
      <c r="H1229" s="9">
        <f t="shared" ca="1" si="77"/>
        <v>45584</v>
      </c>
      <c r="I1229" s="10" t="str">
        <f t="shared" ca="1" si="78"/>
        <v>13 months</v>
      </c>
      <c r="J1229" s="10">
        <f t="shared" ca="1" si="79"/>
        <v>1</v>
      </c>
    </row>
    <row r="1230" spans="1:10" x14ac:dyDescent="0.25">
      <c r="A1230" s="7">
        <v>874927</v>
      </c>
      <c r="B1230" s="7">
        <v>25321.69</v>
      </c>
      <c r="C1230" s="7">
        <v>303860.25</v>
      </c>
      <c r="D1230" s="7">
        <v>2017</v>
      </c>
      <c r="E1230" s="7">
        <v>15</v>
      </c>
      <c r="F1230" s="8">
        <v>12</v>
      </c>
      <c r="G1230" s="9">
        <f t="shared" si="76"/>
        <v>43084</v>
      </c>
      <c r="H1230" s="9">
        <f t="shared" ca="1" si="77"/>
        <v>45584</v>
      </c>
      <c r="I1230" s="10" t="str">
        <f t="shared" ca="1" si="78"/>
        <v>82 months</v>
      </c>
      <c r="J1230" s="10">
        <f t="shared" ca="1" si="79"/>
        <v>7</v>
      </c>
    </row>
    <row r="1231" spans="1:10" x14ac:dyDescent="0.25">
      <c r="A1231" s="11">
        <v>483466</v>
      </c>
      <c r="B1231" s="11">
        <v>21181.52</v>
      </c>
      <c r="C1231" s="11">
        <v>254178.28</v>
      </c>
      <c r="D1231" s="11">
        <v>2023</v>
      </c>
      <c r="E1231" s="11">
        <v>31</v>
      </c>
      <c r="F1231" s="12">
        <v>12</v>
      </c>
      <c r="G1231" s="9">
        <f t="shared" si="76"/>
        <v>45291</v>
      </c>
      <c r="H1231" s="9">
        <f t="shared" ca="1" si="77"/>
        <v>45584</v>
      </c>
      <c r="I1231" s="10" t="str">
        <f t="shared" ca="1" si="78"/>
        <v>9 months</v>
      </c>
      <c r="J1231" s="10">
        <f t="shared" ca="1" si="79"/>
        <v>1</v>
      </c>
    </row>
    <row r="1232" spans="1:10" x14ac:dyDescent="0.25">
      <c r="A1232" s="7">
        <v>594584</v>
      </c>
      <c r="B1232" s="7">
        <v>15658.45</v>
      </c>
      <c r="C1232" s="7">
        <v>187901.43</v>
      </c>
      <c r="D1232" s="7">
        <v>2014</v>
      </c>
      <c r="E1232" s="7">
        <v>23</v>
      </c>
      <c r="F1232" s="8">
        <v>10</v>
      </c>
      <c r="G1232" s="9">
        <f t="shared" si="76"/>
        <v>41935</v>
      </c>
      <c r="H1232" s="9">
        <f t="shared" ca="1" si="77"/>
        <v>45584</v>
      </c>
      <c r="I1232" s="10" t="str">
        <f t="shared" ca="1" si="78"/>
        <v>119 months</v>
      </c>
      <c r="J1232" s="10">
        <f t="shared" ca="1" si="79"/>
        <v>10</v>
      </c>
    </row>
    <row r="1233" spans="1:10" x14ac:dyDescent="0.25">
      <c r="A1233" s="11">
        <v>800439</v>
      </c>
      <c r="B1233" s="11">
        <v>36531.9</v>
      </c>
      <c r="C1233" s="11">
        <v>438382.84</v>
      </c>
      <c r="D1233" s="11">
        <v>2019</v>
      </c>
      <c r="E1233" s="11">
        <v>7</v>
      </c>
      <c r="F1233" s="12">
        <v>6</v>
      </c>
      <c r="G1233" s="9">
        <f t="shared" si="76"/>
        <v>43623</v>
      </c>
      <c r="H1233" s="9">
        <f t="shared" ca="1" si="77"/>
        <v>45584</v>
      </c>
      <c r="I1233" s="10" t="str">
        <f t="shared" ca="1" si="78"/>
        <v>64 months</v>
      </c>
      <c r="J1233" s="10">
        <f t="shared" ca="1" si="79"/>
        <v>5</v>
      </c>
    </row>
    <row r="1234" spans="1:10" x14ac:dyDescent="0.25">
      <c r="A1234" s="7">
        <v>331016</v>
      </c>
      <c r="B1234" s="7">
        <v>20573.34</v>
      </c>
      <c r="C1234" s="7">
        <v>246880.11</v>
      </c>
      <c r="D1234" s="7">
        <v>2021</v>
      </c>
      <c r="E1234" s="7">
        <v>27</v>
      </c>
      <c r="F1234" s="8">
        <v>10</v>
      </c>
      <c r="G1234" s="9">
        <f t="shared" si="76"/>
        <v>44496</v>
      </c>
      <c r="H1234" s="9">
        <f t="shared" ca="1" si="77"/>
        <v>45584</v>
      </c>
      <c r="I1234" s="10" t="str">
        <f t="shared" ca="1" si="78"/>
        <v>35 months</v>
      </c>
      <c r="J1234" s="10">
        <f t="shared" ca="1" si="79"/>
        <v>3</v>
      </c>
    </row>
    <row r="1235" spans="1:10" x14ac:dyDescent="0.25">
      <c r="A1235" s="11">
        <v>343543</v>
      </c>
      <c r="B1235" s="11">
        <v>25696.27</v>
      </c>
      <c r="C1235" s="11">
        <v>308355.24</v>
      </c>
      <c r="D1235" s="11">
        <v>2017</v>
      </c>
      <c r="E1235" s="11">
        <v>24</v>
      </c>
      <c r="F1235" s="12">
        <v>7</v>
      </c>
      <c r="G1235" s="9">
        <f t="shared" si="76"/>
        <v>42940</v>
      </c>
      <c r="H1235" s="9">
        <f t="shared" ca="1" si="77"/>
        <v>45584</v>
      </c>
      <c r="I1235" s="10" t="str">
        <f t="shared" ca="1" si="78"/>
        <v>86 months</v>
      </c>
      <c r="J1235" s="10">
        <f t="shared" ca="1" si="79"/>
        <v>7</v>
      </c>
    </row>
    <row r="1236" spans="1:10" x14ac:dyDescent="0.25">
      <c r="A1236" s="7">
        <v>123687</v>
      </c>
      <c r="B1236" s="7">
        <v>24364.69</v>
      </c>
      <c r="C1236" s="7">
        <v>292376.25</v>
      </c>
      <c r="D1236" s="7">
        <v>2024</v>
      </c>
      <c r="E1236" s="7">
        <v>1</v>
      </c>
      <c r="F1236" s="8">
        <v>4</v>
      </c>
      <c r="G1236" s="9">
        <f t="shared" si="76"/>
        <v>45383</v>
      </c>
      <c r="H1236" s="9">
        <f t="shared" ca="1" si="77"/>
        <v>45584</v>
      </c>
      <c r="I1236" s="10" t="str">
        <f t="shared" ca="1" si="78"/>
        <v>6 months</v>
      </c>
      <c r="J1236" s="10">
        <f t="shared" ca="1" si="79"/>
        <v>1</v>
      </c>
    </row>
    <row r="1237" spans="1:10" x14ac:dyDescent="0.25">
      <c r="A1237" s="11">
        <v>361734</v>
      </c>
      <c r="B1237" s="11">
        <v>9792.2099999999991</v>
      </c>
      <c r="C1237" s="11">
        <v>117506.51</v>
      </c>
      <c r="D1237" s="11">
        <v>2019</v>
      </c>
      <c r="E1237" s="11">
        <v>22</v>
      </c>
      <c r="F1237" s="12">
        <v>11</v>
      </c>
      <c r="G1237" s="9">
        <f t="shared" si="76"/>
        <v>43791</v>
      </c>
      <c r="H1237" s="9">
        <f t="shared" ca="1" si="77"/>
        <v>45584</v>
      </c>
      <c r="I1237" s="10" t="str">
        <f t="shared" ca="1" si="78"/>
        <v>58 months</v>
      </c>
      <c r="J1237" s="10">
        <f t="shared" ca="1" si="79"/>
        <v>5</v>
      </c>
    </row>
    <row r="1238" spans="1:10" x14ac:dyDescent="0.25">
      <c r="A1238" s="7">
        <v>383800</v>
      </c>
      <c r="B1238" s="7">
        <v>15145.51</v>
      </c>
      <c r="C1238" s="7">
        <v>181746.1</v>
      </c>
      <c r="D1238" s="7">
        <v>2017</v>
      </c>
      <c r="E1238" s="7">
        <v>11</v>
      </c>
      <c r="F1238" s="8">
        <v>6</v>
      </c>
      <c r="G1238" s="9">
        <f t="shared" si="76"/>
        <v>42897</v>
      </c>
      <c r="H1238" s="9">
        <f t="shared" ca="1" si="77"/>
        <v>45584</v>
      </c>
      <c r="I1238" s="10" t="str">
        <f t="shared" ca="1" si="78"/>
        <v>88 months</v>
      </c>
      <c r="J1238" s="10">
        <f t="shared" ca="1" si="79"/>
        <v>7</v>
      </c>
    </row>
    <row r="1239" spans="1:10" x14ac:dyDescent="0.25">
      <c r="A1239" s="11">
        <v>510844</v>
      </c>
      <c r="B1239" s="11">
        <v>22113.58</v>
      </c>
      <c r="C1239" s="11">
        <v>265362.99</v>
      </c>
      <c r="D1239" s="11">
        <v>2023</v>
      </c>
      <c r="E1239" s="11">
        <v>7</v>
      </c>
      <c r="F1239" s="12">
        <v>6</v>
      </c>
      <c r="G1239" s="9">
        <f t="shared" si="76"/>
        <v>45084</v>
      </c>
      <c r="H1239" s="9">
        <f t="shared" ca="1" si="77"/>
        <v>45584</v>
      </c>
      <c r="I1239" s="10" t="str">
        <f t="shared" ca="1" si="78"/>
        <v>16 months</v>
      </c>
      <c r="J1239" s="10">
        <f t="shared" ca="1" si="79"/>
        <v>1</v>
      </c>
    </row>
    <row r="1240" spans="1:10" x14ac:dyDescent="0.25">
      <c r="A1240" s="7">
        <v>175100</v>
      </c>
      <c r="B1240" s="7">
        <v>33505.449999999997</v>
      </c>
      <c r="C1240" s="7">
        <v>402065.36</v>
      </c>
      <c r="D1240" s="7">
        <v>2018</v>
      </c>
      <c r="E1240" s="7">
        <v>10</v>
      </c>
      <c r="F1240" s="8">
        <v>11</v>
      </c>
      <c r="G1240" s="9">
        <f t="shared" si="76"/>
        <v>43414</v>
      </c>
      <c r="H1240" s="9">
        <f t="shared" ca="1" si="77"/>
        <v>45584</v>
      </c>
      <c r="I1240" s="10" t="str">
        <f t="shared" ca="1" si="78"/>
        <v>71 months</v>
      </c>
      <c r="J1240" s="10">
        <f t="shared" ca="1" si="79"/>
        <v>6</v>
      </c>
    </row>
    <row r="1241" spans="1:10" x14ac:dyDescent="0.25">
      <c r="A1241" s="11">
        <v>259572</v>
      </c>
      <c r="B1241" s="11">
        <v>5704.78</v>
      </c>
      <c r="C1241" s="11">
        <v>68457.38</v>
      </c>
      <c r="D1241" s="11">
        <v>2024</v>
      </c>
      <c r="E1241" s="11">
        <v>28</v>
      </c>
      <c r="F1241" s="12">
        <v>8</v>
      </c>
      <c r="G1241" s="9">
        <f t="shared" si="76"/>
        <v>45532</v>
      </c>
      <c r="H1241" s="9">
        <f t="shared" ca="1" si="77"/>
        <v>45584</v>
      </c>
      <c r="I1241" s="10" t="str">
        <f t="shared" ca="1" si="78"/>
        <v>1 months</v>
      </c>
      <c r="J1241" s="10">
        <f t="shared" ca="1" si="79"/>
        <v>0</v>
      </c>
    </row>
    <row r="1242" spans="1:10" x14ac:dyDescent="0.25">
      <c r="A1242" s="7">
        <v>905396</v>
      </c>
      <c r="B1242" s="7">
        <v>24177.39</v>
      </c>
      <c r="C1242" s="7">
        <v>290128.62</v>
      </c>
      <c r="D1242" s="7">
        <v>2022</v>
      </c>
      <c r="E1242" s="7">
        <v>6</v>
      </c>
      <c r="F1242" s="8">
        <v>1</v>
      </c>
      <c r="G1242" s="9">
        <f t="shared" si="76"/>
        <v>44567</v>
      </c>
      <c r="H1242" s="9">
        <f t="shared" ca="1" si="77"/>
        <v>45584</v>
      </c>
      <c r="I1242" s="10" t="str">
        <f t="shared" ca="1" si="78"/>
        <v>33 months</v>
      </c>
      <c r="J1242" s="10">
        <f t="shared" ca="1" si="79"/>
        <v>3</v>
      </c>
    </row>
    <row r="1243" spans="1:10" x14ac:dyDescent="0.25">
      <c r="A1243" s="11">
        <v>181436</v>
      </c>
      <c r="B1243" s="11">
        <v>37669.949999999997</v>
      </c>
      <c r="C1243" s="11">
        <v>452039.41</v>
      </c>
      <c r="D1243" s="11">
        <v>2019</v>
      </c>
      <c r="E1243" s="11">
        <v>4</v>
      </c>
      <c r="F1243" s="12">
        <v>2</v>
      </c>
      <c r="G1243" s="9">
        <f t="shared" si="76"/>
        <v>43500</v>
      </c>
      <c r="H1243" s="9">
        <f t="shared" ca="1" si="77"/>
        <v>45584</v>
      </c>
      <c r="I1243" s="10" t="str">
        <f t="shared" ca="1" si="78"/>
        <v>68 months</v>
      </c>
      <c r="J1243" s="10">
        <f t="shared" ca="1" si="79"/>
        <v>6</v>
      </c>
    </row>
    <row r="1244" spans="1:10" x14ac:dyDescent="0.25">
      <c r="A1244" s="7">
        <v>866617</v>
      </c>
      <c r="B1244" s="7">
        <v>30800.3</v>
      </c>
      <c r="C1244" s="7">
        <v>369603.56</v>
      </c>
      <c r="D1244" s="7">
        <v>2017</v>
      </c>
      <c r="E1244" s="7">
        <v>7</v>
      </c>
      <c r="F1244" s="8">
        <v>10</v>
      </c>
      <c r="G1244" s="9">
        <f t="shared" si="76"/>
        <v>43015</v>
      </c>
      <c r="H1244" s="9">
        <f t="shared" ca="1" si="77"/>
        <v>45584</v>
      </c>
      <c r="I1244" s="10" t="str">
        <f t="shared" ca="1" si="78"/>
        <v>84 months</v>
      </c>
      <c r="J1244" s="10">
        <f t="shared" ca="1" si="79"/>
        <v>7</v>
      </c>
    </row>
    <row r="1245" spans="1:10" x14ac:dyDescent="0.25">
      <c r="A1245" s="11">
        <v>258201</v>
      </c>
      <c r="B1245" s="11">
        <v>10984.4</v>
      </c>
      <c r="C1245" s="11">
        <v>131812.82999999999</v>
      </c>
      <c r="D1245" s="11">
        <v>2023</v>
      </c>
      <c r="E1245" s="11">
        <v>21</v>
      </c>
      <c r="F1245" s="12">
        <v>11</v>
      </c>
      <c r="G1245" s="9">
        <f t="shared" si="76"/>
        <v>45251</v>
      </c>
      <c r="H1245" s="9">
        <f t="shared" ca="1" si="77"/>
        <v>45584</v>
      </c>
      <c r="I1245" s="10" t="str">
        <f t="shared" ca="1" si="78"/>
        <v>10 months</v>
      </c>
      <c r="J1245" s="10">
        <f t="shared" ca="1" si="79"/>
        <v>1</v>
      </c>
    </row>
    <row r="1246" spans="1:10" x14ac:dyDescent="0.25">
      <c r="A1246" s="7">
        <v>959002</v>
      </c>
      <c r="B1246" s="7">
        <v>48355.26</v>
      </c>
      <c r="C1246" s="7">
        <v>580263.09</v>
      </c>
      <c r="D1246" s="7">
        <v>2019</v>
      </c>
      <c r="E1246" s="7">
        <v>18</v>
      </c>
      <c r="F1246" s="8">
        <v>12</v>
      </c>
      <c r="G1246" s="9">
        <f t="shared" si="76"/>
        <v>43817</v>
      </c>
      <c r="H1246" s="9">
        <f t="shared" ca="1" si="77"/>
        <v>45584</v>
      </c>
      <c r="I1246" s="10" t="str">
        <f t="shared" ca="1" si="78"/>
        <v>58 months</v>
      </c>
      <c r="J1246" s="10">
        <f t="shared" ca="1" si="79"/>
        <v>5</v>
      </c>
    </row>
    <row r="1247" spans="1:10" x14ac:dyDescent="0.25">
      <c r="A1247" s="11">
        <v>473693</v>
      </c>
      <c r="B1247" s="11">
        <v>1729.71</v>
      </c>
      <c r="C1247" s="11">
        <v>20756.47</v>
      </c>
      <c r="D1247" s="11">
        <v>2019</v>
      </c>
      <c r="E1247" s="11">
        <v>25</v>
      </c>
      <c r="F1247" s="12">
        <v>2</v>
      </c>
      <c r="G1247" s="9">
        <f t="shared" si="76"/>
        <v>43521</v>
      </c>
      <c r="H1247" s="9">
        <f t="shared" ca="1" si="77"/>
        <v>45584</v>
      </c>
      <c r="I1247" s="10" t="str">
        <f t="shared" ca="1" si="78"/>
        <v>67 months</v>
      </c>
      <c r="J1247" s="10">
        <f t="shared" ca="1" si="79"/>
        <v>6</v>
      </c>
    </row>
    <row r="1248" spans="1:10" x14ac:dyDescent="0.25">
      <c r="A1248" s="7">
        <v>303537</v>
      </c>
      <c r="B1248" s="7">
        <v>14569.47</v>
      </c>
      <c r="C1248" s="7">
        <v>174833.68</v>
      </c>
      <c r="D1248" s="7">
        <v>2024</v>
      </c>
      <c r="E1248" s="7">
        <v>30</v>
      </c>
      <c r="F1248" s="8">
        <v>1</v>
      </c>
      <c r="G1248" s="9">
        <f t="shared" si="76"/>
        <v>45321</v>
      </c>
      <c r="H1248" s="9">
        <f t="shared" ca="1" si="77"/>
        <v>45584</v>
      </c>
      <c r="I1248" s="10" t="str">
        <f t="shared" ca="1" si="78"/>
        <v>8 months</v>
      </c>
      <c r="J1248" s="10">
        <f t="shared" ca="1" si="79"/>
        <v>1</v>
      </c>
    </row>
    <row r="1249" spans="1:10" x14ac:dyDescent="0.25">
      <c r="A1249" s="11">
        <v>375043</v>
      </c>
      <c r="B1249" s="11">
        <v>8097.83</v>
      </c>
      <c r="C1249" s="11">
        <v>97173.96</v>
      </c>
      <c r="D1249" s="11">
        <v>2019</v>
      </c>
      <c r="E1249" s="11">
        <v>26</v>
      </c>
      <c r="F1249" s="12">
        <v>11</v>
      </c>
      <c r="G1249" s="9">
        <f t="shared" si="76"/>
        <v>43795</v>
      </c>
      <c r="H1249" s="9">
        <f t="shared" ca="1" si="77"/>
        <v>45584</v>
      </c>
      <c r="I1249" s="10" t="str">
        <f t="shared" ca="1" si="78"/>
        <v>58 months</v>
      </c>
      <c r="J1249" s="10">
        <f t="shared" ca="1" si="79"/>
        <v>5</v>
      </c>
    </row>
    <row r="1250" spans="1:10" x14ac:dyDescent="0.25">
      <c r="A1250" s="7">
        <v>555149</v>
      </c>
      <c r="B1250" s="7">
        <v>14497.64</v>
      </c>
      <c r="C1250" s="7">
        <v>173971.73</v>
      </c>
      <c r="D1250" s="7">
        <v>2019</v>
      </c>
      <c r="E1250" s="7">
        <v>4</v>
      </c>
      <c r="F1250" s="8">
        <v>7</v>
      </c>
      <c r="G1250" s="9">
        <f t="shared" si="76"/>
        <v>43650</v>
      </c>
      <c r="H1250" s="9">
        <f t="shared" ca="1" si="77"/>
        <v>45584</v>
      </c>
      <c r="I1250" s="10" t="str">
        <f t="shared" ca="1" si="78"/>
        <v>63 months</v>
      </c>
      <c r="J1250" s="10">
        <f t="shared" ca="1" si="79"/>
        <v>5</v>
      </c>
    </row>
    <row r="1251" spans="1:10" x14ac:dyDescent="0.25">
      <c r="A1251" s="11">
        <v>835254</v>
      </c>
      <c r="B1251" s="11">
        <v>49981.3</v>
      </c>
      <c r="C1251" s="11">
        <v>599775.65</v>
      </c>
      <c r="D1251" s="11">
        <v>2019</v>
      </c>
      <c r="E1251" s="11">
        <v>21</v>
      </c>
      <c r="F1251" s="12">
        <v>12</v>
      </c>
      <c r="G1251" s="9">
        <f t="shared" si="76"/>
        <v>43820</v>
      </c>
      <c r="H1251" s="9">
        <f t="shared" ca="1" si="77"/>
        <v>45584</v>
      </c>
      <c r="I1251" s="10" t="str">
        <f t="shared" ca="1" si="78"/>
        <v>57 months</v>
      </c>
      <c r="J1251" s="10">
        <f t="shared" ca="1" si="79"/>
        <v>5</v>
      </c>
    </row>
    <row r="1252" spans="1:10" x14ac:dyDescent="0.25">
      <c r="A1252" s="7">
        <v>864592</v>
      </c>
      <c r="B1252" s="7">
        <v>27873.18</v>
      </c>
      <c r="C1252" s="7">
        <v>334478.21000000002</v>
      </c>
      <c r="D1252" s="7">
        <v>2020</v>
      </c>
      <c r="E1252" s="7">
        <v>7</v>
      </c>
      <c r="F1252" s="8">
        <v>10</v>
      </c>
      <c r="G1252" s="9">
        <f t="shared" si="76"/>
        <v>44111</v>
      </c>
      <c r="H1252" s="9">
        <f t="shared" ca="1" si="77"/>
        <v>45584</v>
      </c>
      <c r="I1252" s="10" t="str">
        <f t="shared" ca="1" si="78"/>
        <v>48 months</v>
      </c>
      <c r="J1252" s="10">
        <f t="shared" ca="1" si="79"/>
        <v>4</v>
      </c>
    </row>
    <row r="1253" spans="1:10" x14ac:dyDescent="0.25">
      <c r="A1253" s="11">
        <v>566779</v>
      </c>
      <c r="B1253" s="11">
        <v>41987.08</v>
      </c>
      <c r="C1253" s="11">
        <v>503844.92</v>
      </c>
      <c r="D1253" s="11">
        <v>2020</v>
      </c>
      <c r="E1253" s="11">
        <v>21</v>
      </c>
      <c r="F1253" s="12">
        <v>10</v>
      </c>
      <c r="G1253" s="9">
        <f t="shared" si="76"/>
        <v>44125</v>
      </c>
      <c r="H1253" s="9">
        <f t="shared" ca="1" si="77"/>
        <v>45584</v>
      </c>
      <c r="I1253" s="10" t="str">
        <f t="shared" ca="1" si="78"/>
        <v>47 months</v>
      </c>
      <c r="J1253" s="10">
        <f t="shared" ca="1" si="79"/>
        <v>4</v>
      </c>
    </row>
    <row r="1254" spans="1:10" x14ac:dyDescent="0.25">
      <c r="A1254" s="7">
        <v>998485</v>
      </c>
      <c r="B1254" s="7">
        <v>23568.33</v>
      </c>
      <c r="C1254" s="7">
        <v>282819.98</v>
      </c>
      <c r="D1254" s="7">
        <v>2022</v>
      </c>
      <c r="E1254" s="7">
        <v>20</v>
      </c>
      <c r="F1254" s="8">
        <v>8</v>
      </c>
      <c r="G1254" s="9">
        <f t="shared" si="76"/>
        <v>44793</v>
      </c>
      <c r="H1254" s="9">
        <f t="shared" ca="1" si="77"/>
        <v>45584</v>
      </c>
      <c r="I1254" s="10" t="str">
        <f t="shared" ca="1" si="78"/>
        <v>25 months</v>
      </c>
      <c r="J1254" s="10">
        <f t="shared" ca="1" si="79"/>
        <v>2</v>
      </c>
    </row>
    <row r="1255" spans="1:10" x14ac:dyDescent="0.25">
      <c r="A1255" s="11">
        <v>763652</v>
      </c>
      <c r="B1255" s="11">
        <v>46790.9</v>
      </c>
      <c r="C1255" s="11">
        <v>561490.74</v>
      </c>
      <c r="D1255" s="11">
        <v>2024</v>
      </c>
      <c r="E1255" s="11">
        <v>7</v>
      </c>
      <c r="F1255" s="12">
        <v>2</v>
      </c>
      <c r="G1255" s="9">
        <f t="shared" si="76"/>
        <v>45329</v>
      </c>
      <c r="H1255" s="9">
        <f t="shared" ca="1" si="77"/>
        <v>45584</v>
      </c>
      <c r="I1255" s="10" t="str">
        <f t="shared" ca="1" si="78"/>
        <v>8 months</v>
      </c>
      <c r="J1255" s="10">
        <f t="shared" ca="1" si="79"/>
        <v>1</v>
      </c>
    </row>
    <row r="1256" spans="1:10" x14ac:dyDescent="0.25">
      <c r="A1256" s="7">
        <v>507804</v>
      </c>
      <c r="B1256" s="7">
        <v>15139.69</v>
      </c>
      <c r="C1256" s="7">
        <v>181676.28</v>
      </c>
      <c r="D1256" s="7">
        <v>2018</v>
      </c>
      <c r="E1256" s="7">
        <v>10</v>
      </c>
      <c r="F1256" s="8">
        <v>7</v>
      </c>
      <c r="G1256" s="9">
        <f t="shared" si="76"/>
        <v>43291</v>
      </c>
      <c r="H1256" s="9">
        <f t="shared" ca="1" si="77"/>
        <v>45584</v>
      </c>
      <c r="I1256" s="10" t="str">
        <f t="shared" ca="1" si="78"/>
        <v>75 months</v>
      </c>
      <c r="J1256" s="10">
        <f t="shared" ca="1" si="79"/>
        <v>6</v>
      </c>
    </row>
    <row r="1257" spans="1:10" x14ac:dyDescent="0.25">
      <c r="A1257" s="11">
        <v>314716</v>
      </c>
      <c r="B1257" s="11">
        <v>33099.06</v>
      </c>
      <c r="C1257" s="11">
        <v>397188.69</v>
      </c>
      <c r="D1257" s="11">
        <v>2016</v>
      </c>
      <c r="E1257" s="11">
        <v>22</v>
      </c>
      <c r="F1257" s="12">
        <v>8</v>
      </c>
      <c r="G1257" s="9">
        <f t="shared" si="76"/>
        <v>42604</v>
      </c>
      <c r="H1257" s="9">
        <f t="shared" ca="1" si="77"/>
        <v>45584</v>
      </c>
      <c r="I1257" s="10" t="str">
        <f t="shared" ca="1" si="78"/>
        <v>97 months</v>
      </c>
      <c r="J1257" s="10">
        <f t="shared" ca="1" si="79"/>
        <v>8</v>
      </c>
    </row>
    <row r="1258" spans="1:10" x14ac:dyDescent="0.25">
      <c r="A1258" s="7">
        <v>937413</v>
      </c>
      <c r="B1258" s="7">
        <v>41562.15</v>
      </c>
      <c r="C1258" s="7">
        <v>498745.75</v>
      </c>
      <c r="D1258" s="7">
        <v>2022</v>
      </c>
      <c r="E1258" s="7">
        <v>17</v>
      </c>
      <c r="F1258" s="8">
        <v>9</v>
      </c>
      <c r="G1258" s="9">
        <f t="shared" si="76"/>
        <v>44821</v>
      </c>
      <c r="H1258" s="9">
        <f t="shared" ca="1" si="77"/>
        <v>45584</v>
      </c>
      <c r="I1258" s="10" t="str">
        <f t="shared" ca="1" si="78"/>
        <v>25 months</v>
      </c>
      <c r="J1258" s="10">
        <f t="shared" ca="1" si="79"/>
        <v>2</v>
      </c>
    </row>
    <row r="1259" spans="1:10" x14ac:dyDescent="0.25">
      <c r="A1259" s="11">
        <v>396166</v>
      </c>
      <c r="B1259" s="11">
        <v>1437.67</v>
      </c>
      <c r="C1259" s="11">
        <v>17252.07</v>
      </c>
      <c r="D1259" s="11">
        <v>2014</v>
      </c>
      <c r="E1259" s="11">
        <v>21</v>
      </c>
      <c r="F1259" s="12">
        <v>10</v>
      </c>
      <c r="G1259" s="9">
        <f t="shared" si="76"/>
        <v>41933</v>
      </c>
      <c r="H1259" s="9">
        <f t="shared" ca="1" si="77"/>
        <v>45584</v>
      </c>
      <c r="I1259" s="10" t="str">
        <f t="shared" ca="1" si="78"/>
        <v>119 months</v>
      </c>
      <c r="J1259" s="10">
        <f t="shared" ca="1" si="79"/>
        <v>10</v>
      </c>
    </row>
    <row r="1260" spans="1:10" x14ac:dyDescent="0.25">
      <c r="A1260" s="7">
        <v>352088</v>
      </c>
      <c r="B1260" s="7">
        <v>48093.82</v>
      </c>
      <c r="C1260" s="7">
        <v>577125.82999999996</v>
      </c>
      <c r="D1260" s="7">
        <v>2018</v>
      </c>
      <c r="E1260" s="7">
        <v>14</v>
      </c>
      <c r="F1260" s="8">
        <v>11</v>
      </c>
      <c r="G1260" s="9">
        <f t="shared" si="76"/>
        <v>43418</v>
      </c>
      <c r="H1260" s="9">
        <f t="shared" ca="1" si="77"/>
        <v>45584</v>
      </c>
      <c r="I1260" s="10" t="str">
        <f t="shared" ca="1" si="78"/>
        <v>71 months</v>
      </c>
      <c r="J1260" s="10">
        <f t="shared" ca="1" si="79"/>
        <v>6</v>
      </c>
    </row>
    <row r="1261" spans="1:10" x14ac:dyDescent="0.25">
      <c r="A1261" s="11">
        <v>199750</v>
      </c>
      <c r="B1261" s="11">
        <v>31552.57</v>
      </c>
      <c r="C1261" s="11">
        <v>378630.86</v>
      </c>
      <c r="D1261" s="11">
        <v>2022</v>
      </c>
      <c r="E1261" s="11">
        <v>5</v>
      </c>
      <c r="F1261" s="12">
        <v>7</v>
      </c>
      <c r="G1261" s="9">
        <f t="shared" si="76"/>
        <v>44747</v>
      </c>
      <c r="H1261" s="9">
        <f t="shared" ca="1" si="77"/>
        <v>45584</v>
      </c>
      <c r="I1261" s="10" t="str">
        <f t="shared" ca="1" si="78"/>
        <v>27 months</v>
      </c>
      <c r="J1261" s="10">
        <f t="shared" ca="1" si="79"/>
        <v>2</v>
      </c>
    </row>
    <row r="1262" spans="1:10" x14ac:dyDescent="0.25">
      <c r="A1262" s="7">
        <v>882593</v>
      </c>
      <c r="B1262" s="7">
        <v>44592.77</v>
      </c>
      <c r="C1262" s="7">
        <v>535113.28</v>
      </c>
      <c r="D1262" s="7">
        <v>2016</v>
      </c>
      <c r="E1262" s="7">
        <v>29</v>
      </c>
      <c r="F1262" s="8">
        <v>6</v>
      </c>
      <c r="G1262" s="9">
        <f t="shared" si="76"/>
        <v>42550</v>
      </c>
      <c r="H1262" s="9">
        <f t="shared" ca="1" si="77"/>
        <v>45584</v>
      </c>
      <c r="I1262" s="10" t="str">
        <f t="shared" ca="1" si="78"/>
        <v>99 months</v>
      </c>
      <c r="J1262" s="10">
        <f t="shared" ca="1" si="79"/>
        <v>8</v>
      </c>
    </row>
    <row r="1263" spans="1:10" x14ac:dyDescent="0.25">
      <c r="A1263" s="11">
        <v>809314</v>
      </c>
      <c r="B1263" s="11">
        <v>46700.53</v>
      </c>
      <c r="C1263" s="11">
        <v>560406.35</v>
      </c>
      <c r="D1263" s="11">
        <v>2022</v>
      </c>
      <c r="E1263" s="11">
        <v>24</v>
      </c>
      <c r="F1263" s="12">
        <v>12</v>
      </c>
      <c r="G1263" s="9">
        <f t="shared" si="76"/>
        <v>44919</v>
      </c>
      <c r="H1263" s="9">
        <f t="shared" ca="1" si="77"/>
        <v>45584</v>
      </c>
      <c r="I1263" s="10" t="str">
        <f t="shared" ca="1" si="78"/>
        <v>21 months</v>
      </c>
      <c r="J1263" s="10">
        <f t="shared" ca="1" si="79"/>
        <v>2</v>
      </c>
    </row>
    <row r="1264" spans="1:10" x14ac:dyDescent="0.25">
      <c r="A1264" s="7">
        <v>269719</v>
      </c>
      <c r="B1264" s="7">
        <v>7423.27</v>
      </c>
      <c r="C1264" s="7">
        <v>89079.22</v>
      </c>
      <c r="D1264" s="7">
        <v>2017</v>
      </c>
      <c r="E1264" s="7">
        <v>6</v>
      </c>
      <c r="F1264" s="8">
        <v>10</v>
      </c>
      <c r="G1264" s="9">
        <f t="shared" si="76"/>
        <v>43014</v>
      </c>
      <c r="H1264" s="9">
        <f t="shared" ca="1" si="77"/>
        <v>45584</v>
      </c>
      <c r="I1264" s="10" t="str">
        <f t="shared" ca="1" si="78"/>
        <v>84 months</v>
      </c>
      <c r="J1264" s="10">
        <f t="shared" ca="1" si="79"/>
        <v>7</v>
      </c>
    </row>
    <row r="1265" spans="1:10" x14ac:dyDescent="0.25">
      <c r="A1265" s="11">
        <v>464250</v>
      </c>
      <c r="B1265" s="11">
        <v>27354.94</v>
      </c>
      <c r="C1265" s="11">
        <v>328259.32</v>
      </c>
      <c r="D1265" s="11">
        <v>2018</v>
      </c>
      <c r="E1265" s="11">
        <v>15</v>
      </c>
      <c r="F1265" s="12">
        <v>7</v>
      </c>
      <c r="G1265" s="9">
        <f t="shared" si="76"/>
        <v>43296</v>
      </c>
      <c r="H1265" s="9">
        <f t="shared" ca="1" si="77"/>
        <v>45584</v>
      </c>
      <c r="I1265" s="10" t="str">
        <f t="shared" ca="1" si="78"/>
        <v>75 months</v>
      </c>
      <c r="J1265" s="10">
        <f t="shared" ca="1" si="79"/>
        <v>6</v>
      </c>
    </row>
    <row r="1266" spans="1:10" x14ac:dyDescent="0.25">
      <c r="A1266" s="7">
        <v>781865</v>
      </c>
      <c r="B1266" s="7">
        <v>43951.42</v>
      </c>
      <c r="C1266" s="7">
        <v>527417.01</v>
      </c>
      <c r="D1266" s="7">
        <v>2016</v>
      </c>
      <c r="E1266" s="7">
        <v>3</v>
      </c>
      <c r="F1266" s="8">
        <v>2</v>
      </c>
      <c r="G1266" s="9">
        <f t="shared" si="76"/>
        <v>42403</v>
      </c>
      <c r="H1266" s="9">
        <f t="shared" ca="1" si="77"/>
        <v>45584</v>
      </c>
      <c r="I1266" s="10" t="str">
        <f t="shared" ca="1" si="78"/>
        <v>104 months</v>
      </c>
      <c r="J1266" s="10">
        <f t="shared" ca="1" si="79"/>
        <v>9</v>
      </c>
    </row>
    <row r="1267" spans="1:10" x14ac:dyDescent="0.25">
      <c r="A1267" s="11">
        <v>786978</v>
      </c>
      <c r="B1267" s="11">
        <v>18206.68</v>
      </c>
      <c r="C1267" s="11">
        <v>218480.14</v>
      </c>
      <c r="D1267" s="11">
        <v>2024</v>
      </c>
      <c r="E1267" s="11">
        <v>23</v>
      </c>
      <c r="F1267" s="12">
        <v>1</v>
      </c>
      <c r="G1267" s="9">
        <f t="shared" si="76"/>
        <v>45314</v>
      </c>
      <c r="H1267" s="9">
        <f t="shared" ca="1" si="77"/>
        <v>45584</v>
      </c>
      <c r="I1267" s="10" t="str">
        <f t="shared" ca="1" si="78"/>
        <v>8 months</v>
      </c>
      <c r="J1267" s="10">
        <f t="shared" ca="1" si="79"/>
        <v>1</v>
      </c>
    </row>
    <row r="1268" spans="1:10" x14ac:dyDescent="0.25">
      <c r="A1268" s="7">
        <v>542469</v>
      </c>
      <c r="B1268" s="7">
        <v>4313.29</v>
      </c>
      <c r="C1268" s="7">
        <v>51759.5</v>
      </c>
      <c r="D1268" s="7">
        <v>2015</v>
      </c>
      <c r="E1268" s="7">
        <v>31</v>
      </c>
      <c r="F1268" s="8">
        <v>8</v>
      </c>
      <c r="G1268" s="9">
        <f t="shared" si="76"/>
        <v>42247</v>
      </c>
      <c r="H1268" s="9">
        <f t="shared" ca="1" si="77"/>
        <v>45584</v>
      </c>
      <c r="I1268" s="10" t="str">
        <f t="shared" ca="1" si="78"/>
        <v>109 months</v>
      </c>
      <c r="J1268" s="10">
        <f t="shared" ca="1" si="79"/>
        <v>9</v>
      </c>
    </row>
    <row r="1269" spans="1:10" x14ac:dyDescent="0.25">
      <c r="A1269" s="11">
        <v>137538</v>
      </c>
      <c r="B1269" s="11">
        <v>23893.21</v>
      </c>
      <c r="C1269" s="11">
        <v>286718.56</v>
      </c>
      <c r="D1269" s="11">
        <v>2024</v>
      </c>
      <c r="E1269" s="11">
        <v>9</v>
      </c>
      <c r="F1269" s="12">
        <v>2</v>
      </c>
      <c r="G1269" s="9">
        <f t="shared" si="76"/>
        <v>45331</v>
      </c>
      <c r="H1269" s="9">
        <f t="shared" ca="1" si="77"/>
        <v>45584</v>
      </c>
      <c r="I1269" s="10" t="str">
        <f t="shared" ca="1" si="78"/>
        <v>8 months</v>
      </c>
      <c r="J1269" s="10">
        <f t="shared" ca="1" si="79"/>
        <v>1</v>
      </c>
    </row>
    <row r="1270" spans="1:10" x14ac:dyDescent="0.25">
      <c r="A1270" s="7">
        <v>131230</v>
      </c>
      <c r="B1270" s="7">
        <v>43759.73</v>
      </c>
      <c r="C1270" s="7">
        <v>525116.81000000006</v>
      </c>
      <c r="D1270" s="7">
        <v>2018</v>
      </c>
      <c r="E1270" s="7">
        <v>12</v>
      </c>
      <c r="F1270" s="8">
        <v>7</v>
      </c>
      <c r="G1270" s="9">
        <f t="shared" si="76"/>
        <v>43293</v>
      </c>
      <c r="H1270" s="9">
        <f t="shared" ca="1" si="77"/>
        <v>45584</v>
      </c>
      <c r="I1270" s="10" t="str">
        <f t="shared" ca="1" si="78"/>
        <v>75 months</v>
      </c>
      <c r="J1270" s="10">
        <f t="shared" ca="1" si="79"/>
        <v>6</v>
      </c>
    </row>
    <row r="1271" spans="1:10" x14ac:dyDescent="0.25">
      <c r="A1271" s="11">
        <v>992909</v>
      </c>
      <c r="B1271" s="11">
        <v>4360.3999999999996</v>
      </c>
      <c r="C1271" s="11">
        <v>52324.78</v>
      </c>
      <c r="D1271" s="11">
        <v>2015</v>
      </c>
      <c r="E1271" s="11">
        <v>25</v>
      </c>
      <c r="F1271" s="12">
        <v>1</v>
      </c>
      <c r="G1271" s="9">
        <f t="shared" si="76"/>
        <v>42029</v>
      </c>
      <c r="H1271" s="9">
        <f t="shared" ca="1" si="77"/>
        <v>45584</v>
      </c>
      <c r="I1271" s="10" t="str">
        <f t="shared" ca="1" si="78"/>
        <v>116 months</v>
      </c>
      <c r="J1271" s="10">
        <f t="shared" ca="1" si="79"/>
        <v>10</v>
      </c>
    </row>
    <row r="1272" spans="1:10" x14ac:dyDescent="0.25">
      <c r="A1272" s="7">
        <v>967816</v>
      </c>
      <c r="B1272" s="7">
        <v>44198.27</v>
      </c>
      <c r="C1272" s="7">
        <v>530379.19999999995</v>
      </c>
      <c r="D1272" s="7">
        <v>2017</v>
      </c>
      <c r="E1272" s="7">
        <v>20</v>
      </c>
      <c r="F1272" s="8">
        <v>7</v>
      </c>
      <c r="G1272" s="9">
        <f t="shared" si="76"/>
        <v>42936</v>
      </c>
      <c r="H1272" s="9">
        <f t="shared" ca="1" si="77"/>
        <v>45584</v>
      </c>
      <c r="I1272" s="10" t="str">
        <f t="shared" ca="1" si="78"/>
        <v>86 months</v>
      </c>
      <c r="J1272" s="10">
        <f t="shared" ca="1" si="79"/>
        <v>7</v>
      </c>
    </row>
    <row r="1273" spans="1:10" x14ac:dyDescent="0.25">
      <c r="A1273" s="11">
        <v>747014</v>
      </c>
      <c r="B1273" s="11">
        <v>5279.2</v>
      </c>
      <c r="C1273" s="11">
        <v>63350.37</v>
      </c>
      <c r="D1273" s="11">
        <v>2024</v>
      </c>
      <c r="E1273" s="11">
        <v>5</v>
      </c>
      <c r="F1273" s="12">
        <v>8</v>
      </c>
      <c r="G1273" s="9">
        <f t="shared" si="76"/>
        <v>45509</v>
      </c>
      <c r="H1273" s="9">
        <f t="shared" ca="1" si="77"/>
        <v>45584</v>
      </c>
      <c r="I1273" s="10" t="str">
        <f t="shared" ca="1" si="78"/>
        <v>2 months</v>
      </c>
      <c r="J1273" s="10">
        <f t="shared" ca="1" si="79"/>
        <v>0</v>
      </c>
    </row>
    <row r="1274" spans="1:10" x14ac:dyDescent="0.25">
      <c r="A1274" s="7">
        <v>147326</v>
      </c>
      <c r="B1274" s="7">
        <v>12753.04</v>
      </c>
      <c r="C1274" s="7">
        <v>153036.43</v>
      </c>
      <c r="D1274" s="7">
        <v>2022</v>
      </c>
      <c r="E1274" s="7">
        <v>11</v>
      </c>
      <c r="F1274" s="8">
        <v>7</v>
      </c>
      <c r="G1274" s="9">
        <f t="shared" si="76"/>
        <v>44753</v>
      </c>
      <c r="H1274" s="9">
        <f t="shared" ca="1" si="77"/>
        <v>45584</v>
      </c>
      <c r="I1274" s="10" t="str">
        <f t="shared" ca="1" si="78"/>
        <v>27 months</v>
      </c>
      <c r="J1274" s="10">
        <f t="shared" ca="1" si="79"/>
        <v>2</v>
      </c>
    </row>
    <row r="1275" spans="1:10" x14ac:dyDescent="0.25">
      <c r="A1275" s="11">
        <v>149262</v>
      </c>
      <c r="B1275" s="11">
        <v>39982</v>
      </c>
      <c r="C1275" s="11">
        <v>479783.96</v>
      </c>
      <c r="D1275" s="11">
        <v>2020</v>
      </c>
      <c r="E1275" s="11">
        <v>25</v>
      </c>
      <c r="F1275" s="12">
        <v>2</v>
      </c>
      <c r="G1275" s="9">
        <f t="shared" si="76"/>
        <v>43886</v>
      </c>
      <c r="H1275" s="9">
        <f t="shared" ca="1" si="77"/>
        <v>45584</v>
      </c>
      <c r="I1275" s="10" t="str">
        <f t="shared" ca="1" si="78"/>
        <v>55 months</v>
      </c>
      <c r="J1275" s="10">
        <f t="shared" ca="1" si="79"/>
        <v>5</v>
      </c>
    </row>
    <row r="1276" spans="1:10" x14ac:dyDescent="0.25">
      <c r="A1276" s="7">
        <v>478938</v>
      </c>
      <c r="B1276" s="7">
        <v>22358.15</v>
      </c>
      <c r="C1276" s="7">
        <v>268297.75</v>
      </c>
      <c r="D1276" s="7">
        <v>2021</v>
      </c>
      <c r="E1276" s="7">
        <v>27</v>
      </c>
      <c r="F1276" s="8">
        <v>3</v>
      </c>
      <c r="G1276" s="9">
        <f t="shared" si="76"/>
        <v>44282</v>
      </c>
      <c r="H1276" s="9">
        <f t="shared" ca="1" si="77"/>
        <v>45584</v>
      </c>
      <c r="I1276" s="10" t="str">
        <f t="shared" ca="1" si="78"/>
        <v>42 months</v>
      </c>
      <c r="J1276" s="10">
        <f t="shared" ca="1" si="79"/>
        <v>4</v>
      </c>
    </row>
    <row r="1277" spans="1:10" x14ac:dyDescent="0.25">
      <c r="A1277" s="11">
        <v>118211</v>
      </c>
      <c r="B1277" s="11">
        <v>30867.24</v>
      </c>
      <c r="C1277" s="11">
        <v>370406.92</v>
      </c>
      <c r="D1277" s="11">
        <v>2024</v>
      </c>
      <c r="E1277" s="11">
        <v>9</v>
      </c>
      <c r="F1277" s="12">
        <v>5</v>
      </c>
      <c r="G1277" s="9">
        <f t="shared" si="76"/>
        <v>45421</v>
      </c>
      <c r="H1277" s="9">
        <f t="shared" ca="1" si="77"/>
        <v>45584</v>
      </c>
      <c r="I1277" s="10" t="str">
        <f t="shared" ca="1" si="78"/>
        <v>5 months</v>
      </c>
      <c r="J1277" s="10">
        <f t="shared" ca="1" si="79"/>
        <v>0</v>
      </c>
    </row>
    <row r="1278" spans="1:10" x14ac:dyDescent="0.25">
      <c r="A1278" s="7">
        <v>229952</v>
      </c>
      <c r="B1278" s="7">
        <v>47239.96</v>
      </c>
      <c r="C1278" s="7">
        <v>566879.56999999995</v>
      </c>
      <c r="D1278" s="7">
        <v>2015</v>
      </c>
      <c r="E1278" s="7">
        <v>13</v>
      </c>
      <c r="F1278" s="8">
        <v>9</v>
      </c>
      <c r="G1278" s="9">
        <f t="shared" si="76"/>
        <v>42260</v>
      </c>
      <c r="H1278" s="9">
        <f t="shared" ca="1" si="77"/>
        <v>45584</v>
      </c>
      <c r="I1278" s="10" t="str">
        <f t="shared" ca="1" si="78"/>
        <v>109 months</v>
      </c>
      <c r="J1278" s="10">
        <f t="shared" ca="1" si="79"/>
        <v>9</v>
      </c>
    </row>
    <row r="1279" spans="1:10" x14ac:dyDescent="0.25">
      <c r="A1279" s="11">
        <v>878284</v>
      </c>
      <c r="B1279" s="11">
        <v>20760.29</v>
      </c>
      <c r="C1279" s="11">
        <v>249123.51</v>
      </c>
      <c r="D1279" s="11">
        <v>2019</v>
      </c>
      <c r="E1279" s="11">
        <v>4</v>
      </c>
      <c r="F1279" s="12">
        <v>7</v>
      </c>
      <c r="G1279" s="9">
        <f t="shared" si="76"/>
        <v>43650</v>
      </c>
      <c r="H1279" s="9">
        <f t="shared" ca="1" si="77"/>
        <v>45584</v>
      </c>
      <c r="I1279" s="10" t="str">
        <f t="shared" ca="1" si="78"/>
        <v>63 months</v>
      </c>
      <c r="J1279" s="10">
        <f t="shared" ca="1" si="79"/>
        <v>5</v>
      </c>
    </row>
    <row r="1280" spans="1:10" x14ac:dyDescent="0.25">
      <c r="A1280" s="7">
        <v>912222</v>
      </c>
      <c r="B1280" s="7">
        <v>3520.5</v>
      </c>
      <c r="C1280" s="7">
        <v>42246.02</v>
      </c>
      <c r="D1280" s="7">
        <v>2021</v>
      </c>
      <c r="E1280" s="7">
        <v>22</v>
      </c>
      <c r="F1280" s="8">
        <v>9</v>
      </c>
      <c r="G1280" s="9">
        <f t="shared" si="76"/>
        <v>44461</v>
      </c>
      <c r="H1280" s="9">
        <f t="shared" ca="1" si="77"/>
        <v>45584</v>
      </c>
      <c r="I1280" s="10" t="str">
        <f t="shared" ca="1" si="78"/>
        <v>36 months</v>
      </c>
      <c r="J1280" s="10">
        <f t="shared" ca="1" si="79"/>
        <v>3</v>
      </c>
    </row>
    <row r="1281" spans="1:10" x14ac:dyDescent="0.25">
      <c r="A1281" s="11">
        <v>914584</v>
      </c>
      <c r="B1281" s="11">
        <v>14889.47</v>
      </c>
      <c r="C1281" s="11">
        <v>178673.62</v>
      </c>
      <c r="D1281" s="11">
        <v>2016</v>
      </c>
      <c r="E1281" s="11">
        <v>29</v>
      </c>
      <c r="F1281" s="12">
        <v>6</v>
      </c>
      <c r="G1281" s="9">
        <f t="shared" si="76"/>
        <v>42550</v>
      </c>
      <c r="H1281" s="9">
        <f t="shared" ca="1" si="77"/>
        <v>45584</v>
      </c>
      <c r="I1281" s="10" t="str">
        <f t="shared" ca="1" si="78"/>
        <v>99 months</v>
      </c>
      <c r="J1281" s="10">
        <f t="shared" ca="1" si="79"/>
        <v>8</v>
      </c>
    </row>
    <row r="1282" spans="1:10" x14ac:dyDescent="0.25">
      <c r="A1282" s="7">
        <v>479057</v>
      </c>
      <c r="B1282" s="7">
        <v>21578.02</v>
      </c>
      <c r="C1282" s="7">
        <v>258936.26</v>
      </c>
      <c r="D1282" s="7">
        <v>2020</v>
      </c>
      <c r="E1282" s="7">
        <v>3</v>
      </c>
      <c r="F1282" s="8">
        <v>6</v>
      </c>
      <c r="G1282" s="9">
        <f t="shared" si="76"/>
        <v>43985</v>
      </c>
      <c r="H1282" s="9">
        <f t="shared" ca="1" si="77"/>
        <v>45584</v>
      </c>
      <c r="I1282" s="10" t="str">
        <f t="shared" ca="1" si="78"/>
        <v>52 months</v>
      </c>
      <c r="J1282" s="10">
        <f t="shared" ca="1" si="79"/>
        <v>4</v>
      </c>
    </row>
    <row r="1283" spans="1:10" x14ac:dyDescent="0.25">
      <c r="A1283" s="11">
        <v>790333</v>
      </c>
      <c r="B1283" s="11">
        <v>26990.91</v>
      </c>
      <c r="C1283" s="11">
        <v>323890.93</v>
      </c>
      <c r="D1283" s="11">
        <v>2018</v>
      </c>
      <c r="E1283" s="11">
        <v>30</v>
      </c>
      <c r="F1283" s="12">
        <v>10</v>
      </c>
      <c r="G1283" s="9">
        <f t="shared" ref="G1283:G1346" si="80">DATE(D1283,F1283,E1283)</f>
        <v>43403</v>
      </c>
      <c r="H1283" s="9">
        <f t="shared" ref="H1283:H1346" ca="1" si="81">TODAY()</f>
        <v>45584</v>
      </c>
      <c r="I1283" s="10" t="str">
        <f t="shared" ref="I1283:I1346" ca="1" si="82">DATEDIF(G1283,H1283,"M") &amp;" months"</f>
        <v>71 months</v>
      </c>
      <c r="J1283" s="10">
        <f t="shared" ref="J1283:J1346" ca="1" si="83">ROUND(YEARFRAC(G1283,H1283),0)</f>
        <v>6</v>
      </c>
    </row>
    <row r="1284" spans="1:10" x14ac:dyDescent="0.25">
      <c r="A1284" s="7">
        <v>958627</v>
      </c>
      <c r="B1284" s="7">
        <v>3153.45</v>
      </c>
      <c r="C1284" s="7">
        <v>37841.42</v>
      </c>
      <c r="D1284" s="7">
        <v>2024</v>
      </c>
      <c r="E1284" s="7">
        <v>27</v>
      </c>
      <c r="F1284" s="8">
        <v>6</v>
      </c>
      <c r="G1284" s="9">
        <f t="shared" si="80"/>
        <v>45470</v>
      </c>
      <c r="H1284" s="9">
        <f t="shared" ca="1" si="81"/>
        <v>45584</v>
      </c>
      <c r="I1284" s="10" t="str">
        <f t="shared" ca="1" si="82"/>
        <v>3 months</v>
      </c>
      <c r="J1284" s="10">
        <f t="shared" ca="1" si="83"/>
        <v>0</v>
      </c>
    </row>
    <row r="1285" spans="1:10" x14ac:dyDescent="0.25">
      <c r="A1285" s="11">
        <v>471187</v>
      </c>
      <c r="B1285" s="11">
        <v>42426.55</v>
      </c>
      <c r="C1285" s="11">
        <v>509118.58</v>
      </c>
      <c r="D1285" s="11">
        <v>2023</v>
      </c>
      <c r="E1285" s="11">
        <v>26</v>
      </c>
      <c r="F1285" s="12">
        <v>2</v>
      </c>
      <c r="G1285" s="9">
        <f t="shared" si="80"/>
        <v>44983</v>
      </c>
      <c r="H1285" s="9">
        <f t="shared" ca="1" si="81"/>
        <v>45584</v>
      </c>
      <c r="I1285" s="10" t="str">
        <f t="shared" ca="1" si="82"/>
        <v>19 months</v>
      </c>
      <c r="J1285" s="10">
        <f t="shared" ca="1" si="83"/>
        <v>2</v>
      </c>
    </row>
    <row r="1286" spans="1:10" x14ac:dyDescent="0.25">
      <c r="A1286" s="7">
        <v>132802</v>
      </c>
      <c r="B1286" s="7">
        <v>21006.28</v>
      </c>
      <c r="C1286" s="7">
        <v>252075.42</v>
      </c>
      <c r="D1286" s="7">
        <v>2022</v>
      </c>
      <c r="E1286" s="7">
        <v>27</v>
      </c>
      <c r="F1286" s="8">
        <v>1</v>
      </c>
      <c r="G1286" s="9">
        <f t="shared" si="80"/>
        <v>44588</v>
      </c>
      <c r="H1286" s="9">
        <f t="shared" ca="1" si="81"/>
        <v>45584</v>
      </c>
      <c r="I1286" s="10" t="str">
        <f t="shared" ca="1" si="82"/>
        <v>32 months</v>
      </c>
      <c r="J1286" s="10">
        <f t="shared" ca="1" si="83"/>
        <v>3</v>
      </c>
    </row>
    <row r="1287" spans="1:10" x14ac:dyDescent="0.25">
      <c r="A1287" s="11">
        <v>747782</v>
      </c>
      <c r="B1287" s="11">
        <v>30847.22</v>
      </c>
      <c r="C1287" s="11">
        <v>370166.67</v>
      </c>
      <c r="D1287" s="11">
        <v>2015</v>
      </c>
      <c r="E1287" s="11">
        <v>24</v>
      </c>
      <c r="F1287" s="12">
        <v>6</v>
      </c>
      <c r="G1287" s="9">
        <f t="shared" si="80"/>
        <v>42179</v>
      </c>
      <c r="H1287" s="9">
        <f t="shared" ca="1" si="81"/>
        <v>45584</v>
      </c>
      <c r="I1287" s="10" t="str">
        <f t="shared" ca="1" si="82"/>
        <v>111 months</v>
      </c>
      <c r="J1287" s="10">
        <f t="shared" ca="1" si="83"/>
        <v>9</v>
      </c>
    </row>
    <row r="1288" spans="1:10" x14ac:dyDescent="0.25">
      <c r="A1288" s="7">
        <v>369060</v>
      </c>
      <c r="B1288" s="7">
        <v>12442.96</v>
      </c>
      <c r="C1288" s="7">
        <v>149315.49</v>
      </c>
      <c r="D1288" s="7">
        <v>2019</v>
      </c>
      <c r="E1288" s="7">
        <v>9</v>
      </c>
      <c r="F1288" s="8">
        <v>6</v>
      </c>
      <c r="G1288" s="9">
        <f t="shared" si="80"/>
        <v>43625</v>
      </c>
      <c r="H1288" s="9">
        <f t="shared" ca="1" si="81"/>
        <v>45584</v>
      </c>
      <c r="I1288" s="10" t="str">
        <f t="shared" ca="1" si="82"/>
        <v>64 months</v>
      </c>
      <c r="J1288" s="10">
        <f t="shared" ca="1" si="83"/>
        <v>5</v>
      </c>
    </row>
    <row r="1289" spans="1:10" x14ac:dyDescent="0.25">
      <c r="A1289" s="11">
        <v>157009</v>
      </c>
      <c r="B1289" s="11">
        <v>24154.22</v>
      </c>
      <c r="C1289" s="11">
        <v>289850.67</v>
      </c>
      <c r="D1289" s="11">
        <v>2020</v>
      </c>
      <c r="E1289" s="11">
        <v>4</v>
      </c>
      <c r="F1289" s="12">
        <v>12</v>
      </c>
      <c r="G1289" s="9">
        <f t="shared" si="80"/>
        <v>44169</v>
      </c>
      <c r="H1289" s="9">
        <f t="shared" ca="1" si="81"/>
        <v>45584</v>
      </c>
      <c r="I1289" s="10" t="str">
        <f t="shared" ca="1" si="82"/>
        <v>46 months</v>
      </c>
      <c r="J1289" s="10">
        <f t="shared" ca="1" si="83"/>
        <v>4</v>
      </c>
    </row>
    <row r="1290" spans="1:10" x14ac:dyDescent="0.25">
      <c r="A1290" s="7">
        <v>829185</v>
      </c>
      <c r="B1290" s="7">
        <v>2967.29</v>
      </c>
      <c r="C1290" s="7">
        <v>35607.53</v>
      </c>
      <c r="D1290" s="7">
        <v>2021</v>
      </c>
      <c r="E1290" s="7">
        <v>10</v>
      </c>
      <c r="F1290" s="8">
        <v>7</v>
      </c>
      <c r="G1290" s="9">
        <f t="shared" si="80"/>
        <v>44387</v>
      </c>
      <c r="H1290" s="9">
        <f t="shared" ca="1" si="81"/>
        <v>45584</v>
      </c>
      <c r="I1290" s="10" t="str">
        <f t="shared" ca="1" si="82"/>
        <v>39 months</v>
      </c>
      <c r="J1290" s="10">
        <f t="shared" ca="1" si="83"/>
        <v>3</v>
      </c>
    </row>
    <row r="1291" spans="1:10" x14ac:dyDescent="0.25">
      <c r="A1291" s="11">
        <v>853147</v>
      </c>
      <c r="B1291" s="11">
        <v>35131.9</v>
      </c>
      <c r="C1291" s="11">
        <v>421582.76</v>
      </c>
      <c r="D1291" s="11">
        <v>2017</v>
      </c>
      <c r="E1291" s="11">
        <v>8</v>
      </c>
      <c r="F1291" s="12">
        <v>10</v>
      </c>
      <c r="G1291" s="9">
        <f t="shared" si="80"/>
        <v>43016</v>
      </c>
      <c r="H1291" s="9">
        <f t="shared" ca="1" si="81"/>
        <v>45584</v>
      </c>
      <c r="I1291" s="10" t="str">
        <f t="shared" ca="1" si="82"/>
        <v>84 months</v>
      </c>
      <c r="J1291" s="10">
        <f t="shared" ca="1" si="83"/>
        <v>7</v>
      </c>
    </row>
    <row r="1292" spans="1:10" x14ac:dyDescent="0.25">
      <c r="A1292" s="7">
        <v>493311</v>
      </c>
      <c r="B1292" s="7">
        <v>24170.84</v>
      </c>
      <c r="C1292" s="7">
        <v>290050.07</v>
      </c>
      <c r="D1292" s="7">
        <v>2023</v>
      </c>
      <c r="E1292" s="7">
        <v>6</v>
      </c>
      <c r="F1292" s="8">
        <v>10</v>
      </c>
      <c r="G1292" s="9">
        <f t="shared" si="80"/>
        <v>45205</v>
      </c>
      <c r="H1292" s="9">
        <f t="shared" ca="1" si="81"/>
        <v>45584</v>
      </c>
      <c r="I1292" s="10" t="str">
        <f t="shared" ca="1" si="82"/>
        <v>12 months</v>
      </c>
      <c r="J1292" s="10">
        <f t="shared" ca="1" si="83"/>
        <v>1</v>
      </c>
    </row>
    <row r="1293" spans="1:10" x14ac:dyDescent="0.25">
      <c r="A1293" s="11">
        <v>385496</v>
      </c>
      <c r="B1293" s="11">
        <v>40880.22</v>
      </c>
      <c r="C1293" s="11">
        <v>490562.58</v>
      </c>
      <c r="D1293" s="11">
        <v>2015</v>
      </c>
      <c r="E1293" s="11">
        <v>30</v>
      </c>
      <c r="F1293" s="12">
        <v>7</v>
      </c>
      <c r="G1293" s="9">
        <f t="shared" si="80"/>
        <v>42215</v>
      </c>
      <c r="H1293" s="9">
        <f t="shared" ca="1" si="81"/>
        <v>45584</v>
      </c>
      <c r="I1293" s="10" t="str">
        <f t="shared" ca="1" si="82"/>
        <v>110 months</v>
      </c>
      <c r="J1293" s="10">
        <f t="shared" ca="1" si="83"/>
        <v>9</v>
      </c>
    </row>
    <row r="1294" spans="1:10" x14ac:dyDescent="0.25">
      <c r="A1294" s="7">
        <v>782371</v>
      </c>
      <c r="B1294" s="7">
        <v>958.55</v>
      </c>
      <c r="C1294" s="7">
        <v>11502.59</v>
      </c>
      <c r="D1294" s="7">
        <v>2015</v>
      </c>
      <c r="E1294" s="7">
        <v>19</v>
      </c>
      <c r="F1294" s="8">
        <v>11</v>
      </c>
      <c r="G1294" s="9">
        <f t="shared" si="80"/>
        <v>42327</v>
      </c>
      <c r="H1294" s="9">
        <f t="shared" ca="1" si="81"/>
        <v>45584</v>
      </c>
      <c r="I1294" s="10" t="str">
        <f t="shared" ca="1" si="82"/>
        <v>107 months</v>
      </c>
      <c r="J1294" s="10">
        <f t="shared" ca="1" si="83"/>
        <v>9</v>
      </c>
    </row>
    <row r="1295" spans="1:10" x14ac:dyDescent="0.25">
      <c r="A1295" s="11">
        <v>245475</v>
      </c>
      <c r="B1295" s="11">
        <v>31564.45</v>
      </c>
      <c r="C1295" s="11">
        <v>378773.46</v>
      </c>
      <c r="D1295" s="11">
        <v>2022</v>
      </c>
      <c r="E1295" s="11">
        <v>5</v>
      </c>
      <c r="F1295" s="12">
        <v>6</v>
      </c>
      <c r="G1295" s="9">
        <f t="shared" si="80"/>
        <v>44717</v>
      </c>
      <c r="H1295" s="9">
        <f t="shared" ca="1" si="81"/>
        <v>45584</v>
      </c>
      <c r="I1295" s="10" t="str">
        <f t="shared" ca="1" si="82"/>
        <v>28 months</v>
      </c>
      <c r="J1295" s="10">
        <f t="shared" ca="1" si="83"/>
        <v>2</v>
      </c>
    </row>
    <row r="1296" spans="1:10" x14ac:dyDescent="0.25">
      <c r="A1296" s="7">
        <v>441395</v>
      </c>
      <c r="B1296" s="7">
        <v>15069.96</v>
      </c>
      <c r="C1296" s="7">
        <v>180839.54</v>
      </c>
      <c r="D1296" s="7">
        <v>2018</v>
      </c>
      <c r="E1296" s="7">
        <v>14</v>
      </c>
      <c r="F1296" s="8">
        <v>8</v>
      </c>
      <c r="G1296" s="9">
        <f t="shared" si="80"/>
        <v>43326</v>
      </c>
      <c r="H1296" s="9">
        <f t="shared" ca="1" si="81"/>
        <v>45584</v>
      </c>
      <c r="I1296" s="10" t="str">
        <f t="shared" ca="1" si="82"/>
        <v>74 months</v>
      </c>
      <c r="J1296" s="10">
        <f t="shared" ca="1" si="83"/>
        <v>6</v>
      </c>
    </row>
    <row r="1297" spans="1:10" x14ac:dyDescent="0.25">
      <c r="A1297" s="11">
        <v>948702</v>
      </c>
      <c r="B1297" s="11">
        <v>12730.14</v>
      </c>
      <c r="C1297" s="11">
        <v>152761.64000000001</v>
      </c>
      <c r="D1297" s="11">
        <v>2015</v>
      </c>
      <c r="E1297" s="11">
        <v>8</v>
      </c>
      <c r="F1297" s="12">
        <v>8</v>
      </c>
      <c r="G1297" s="9">
        <f t="shared" si="80"/>
        <v>42224</v>
      </c>
      <c r="H1297" s="9">
        <f t="shared" ca="1" si="81"/>
        <v>45584</v>
      </c>
      <c r="I1297" s="10" t="str">
        <f t="shared" ca="1" si="82"/>
        <v>110 months</v>
      </c>
      <c r="J1297" s="10">
        <f t="shared" ca="1" si="83"/>
        <v>9</v>
      </c>
    </row>
    <row r="1298" spans="1:10" x14ac:dyDescent="0.25">
      <c r="A1298" s="7">
        <v>641019</v>
      </c>
      <c r="B1298" s="7">
        <v>32801.230000000003</v>
      </c>
      <c r="C1298" s="7">
        <v>393614.75</v>
      </c>
      <c r="D1298" s="7">
        <v>2019</v>
      </c>
      <c r="E1298" s="7">
        <v>6</v>
      </c>
      <c r="F1298" s="8">
        <v>4</v>
      </c>
      <c r="G1298" s="9">
        <f t="shared" si="80"/>
        <v>43561</v>
      </c>
      <c r="H1298" s="9">
        <f t="shared" ca="1" si="81"/>
        <v>45584</v>
      </c>
      <c r="I1298" s="10" t="str">
        <f t="shared" ca="1" si="82"/>
        <v>66 months</v>
      </c>
      <c r="J1298" s="10">
        <f t="shared" ca="1" si="83"/>
        <v>6</v>
      </c>
    </row>
    <row r="1299" spans="1:10" x14ac:dyDescent="0.25">
      <c r="A1299" s="11">
        <v>359315</v>
      </c>
      <c r="B1299" s="11">
        <v>5939.41</v>
      </c>
      <c r="C1299" s="11">
        <v>71272.95</v>
      </c>
      <c r="D1299" s="11">
        <v>2015</v>
      </c>
      <c r="E1299" s="11">
        <v>22</v>
      </c>
      <c r="F1299" s="12">
        <v>9</v>
      </c>
      <c r="G1299" s="9">
        <f t="shared" si="80"/>
        <v>42269</v>
      </c>
      <c r="H1299" s="9">
        <f t="shared" ca="1" si="81"/>
        <v>45584</v>
      </c>
      <c r="I1299" s="10" t="str">
        <f t="shared" ca="1" si="82"/>
        <v>108 months</v>
      </c>
      <c r="J1299" s="10">
        <f t="shared" ca="1" si="83"/>
        <v>9</v>
      </c>
    </row>
    <row r="1300" spans="1:10" x14ac:dyDescent="0.25">
      <c r="A1300" s="7">
        <v>933993</v>
      </c>
      <c r="B1300" s="7">
        <v>37924.46</v>
      </c>
      <c r="C1300" s="7">
        <v>455093.53</v>
      </c>
      <c r="D1300" s="7">
        <v>2019</v>
      </c>
      <c r="E1300" s="7">
        <v>4</v>
      </c>
      <c r="F1300" s="8">
        <v>10</v>
      </c>
      <c r="G1300" s="9">
        <f t="shared" si="80"/>
        <v>43742</v>
      </c>
      <c r="H1300" s="9">
        <f t="shared" ca="1" si="81"/>
        <v>45584</v>
      </c>
      <c r="I1300" s="10" t="str">
        <f t="shared" ca="1" si="82"/>
        <v>60 months</v>
      </c>
      <c r="J1300" s="10">
        <f t="shared" ca="1" si="83"/>
        <v>5</v>
      </c>
    </row>
    <row r="1301" spans="1:10" x14ac:dyDescent="0.25">
      <c r="A1301" s="11">
        <v>643925</v>
      </c>
      <c r="B1301" s="11">
        <v>1989.83</v>
      </c>
      <c r="C1301" s="11">
        <v>23877.919999999998</v>
      </c>
      <c r="D1301" s="11">
        <v>2022</v>
      </c>
      <c r="E1301" s="11">
        <v>16</v>
      </c>
      <c r="F1301" s="12">
        <v>12</v>
      </c>
      <c r="G1301" s="9">
        <f t="shared" si="80"/>
        <v>44911</v>
      </c>
      <c r="H1301" s="9">
        <f t="shared" ca="1" si="81"/>
        <v>45584</v>
      </c>
      <c r="I1301" s="10" t="str">
        <f t="shared" ca="1" si="82"/>
        <v>22 months</v>
      </c>
      <c r="J1301" s="10">
        <f t="shared" ca="1" si="83"/>
        <v>2</v>
      </c>
    </row>
    <row r="1302" spans="1:10" x14ac:dyDescent="0.25">
      <c r="A1302" s="7">
        <v>695503</v>
      </c>
      <c r="B1302" s="7">
        <v>33382.239999999998</v>
      </c>
      <c r="C1302" s="7">
        <v>400586.84</v>
      </c>
      <c r="D1302" s="7">
        <v>2020</v>
      </c>
      <c r="E1302" s="7">
        <v>17</v>
      </c>
      <c r="F1302" s="8">
        <v>1</v>
      </c>
      <c r="G1302" s="9">
        <f t="shared" si="80"/>
        <v>43847</v>
      </c>
      <c r="H1302" s="9">
        <f t="shared" ca="1" si="81"/>
        <v>45584</v>
      </c>
      <c r="I1302" s="10" t="str">
        <f t="shared" ca="1" si="82"/>
        <v>57 months</v>
      </c>
      <c r="J1302" s="10">
        <f t="shared" ca="1" si="83"/>
        <v>5</v>
      </c>
    </row>
    <row r="1303" spans="1:10" x14ac:dyDescent="0.25">
      <c r="A1303" s="11">
        <v>259437</v>
      </c>
      <c r="B1303" s="11">
        <v>1140.8599999999999</v>
      </c>
      <c r="C1303" s="11">
        <v>13690.36</v>
      </c>
      <c r="D1303" s="11">
        <v>2023</v>
      </c>
      <c r="E1303" s="11">
        <v>8</v>
      </c>
      <c r="F1303" s="12">
        <v>10</v>
      </c>
      <c r="G1303" s="9">
        <f t="shared" si="80"/>
        <v>45207</v>
      </c>
      <c r="H1303" s="9">
        <f t="shared" ca="1" si="81"/>
        <v>45584</v>
      </c>
      <c r="I1303" s="10" t="str">
        <f t="shared" ca="1" si="82"/>
        <v>12 months</v>
      </c>
      <c r="J1303" s="10">
        <f t="shared" ca="1" si="83"/>
        <v>1</v>
      </c>
    </row>
    <row r="1304" spans="1:10" x14ac:dyDescent="0.25">
      <c r="A1304" s="7">
        <v>476671</v>
      </c>
      <c r="B1304" s="7">
        <v>2661.74</v>
      </c>
      <c r="C1304" s="7">
        <v>31940.93</v>
      </c>
      <c r="D1304" s="7">
        <v>2021</v>
      </c>
      <c r="E1304" s="7">
        <v>17</v>
      </c>
      <c r="F1304" s="8">
        <v>2</v>
      </c>
      <c r="G1304" s="9">
        <f t="shared" si="80"/>
        <v>44244</v>
      </c>
      <c r="H1304" s="9">
        <f t="shared" ca="1" si="81"/>
        <v>45584</v>
      </c>
      <c r="I1304" s="10" t="str">
        <f t="shared" ca="1" si="82"/>
        <v>44 months</v>
      </c>
      <c r="J1304" s="10">
        <f t="shared" ca="1" si="83"/>
        <v>4</v>
      </c>
    </row>
    <row r="1305" spans="1:10" x14ac:dyDescent="0.25">
      <c r="A1305" s="11">
        <v>690115</v>
      </c>
      <c r="B1305" s="11">
        <v>21578.13</v>
      </c>
      <c r="C1305" s="11">
        <v>258937.52</v>
      </c>
      <c r="D1305" s="11">
        <v>2015</v>
      </c>
      <c r="E1305" s="11">
        <v>29</v>
      </c>
      <c r="F1305" s="12">
        <v>8</v>
      </c>
      <c r="G1305" s="9">
        <f t="shared" si="80"/>
        <v>42245</v>
      </c>
      <c r="H1305" s="9">
        <f t="shared" ca="1" si="81"/>
        <v>45584</v>
      </c>
      <c r="I1305" s="10" t="str">
        <f t="shared" ca="1" si="82"/>
        <v>109 months</v>
      </c>
      <c r="J1305" s="10">
        <f t="shared" ca="1" si="83"/>
        <v>9</v>
      </c>
    </row>
    <row r="1306" spans="1:10" x14ac:dyDescent="0.25">
      <c r="A1306" s="7">
        <v>477820</v>
      </c>
      <c r="B1306" s="7">
        <v>5173.24</v>
      </c>
      <c r="C1306" s="7">
        <v>62078.82</v>
      </c>
      <c r="D1306" s="7">
        <v>2018</v>
      </c>
      <c r="E1306" s="7">
        <v>21</v>
      </c>
      <c r="F1306" s="8">
        <v>9</v>
      </c>
      <c r="G1306" s="9">
        <f t="shared" si="80"/>
        <v>43364</v>
      </c>
      <c r="H1306" s="9">
        <f t="shared" ca="1" si="81"/>
        <v>45584</v>
      </c>
      <c r="I1306" s="10" t="str">
        <f t="shared" ca="1" si="82"/>
        <v>72 months</v>
      </c>
      <c r="J1306" s="10">
        <f t="shared" ca="1" si="83"/>
        <v>6</v>
      </c>
    </row>
    <row r="1307" spans="1:10" x14ac:dyDescent="0.25">
      <c r="A1307" s="11">
        <v>298434</v>
      </c>
      <c r="B1307" s="11">
        <v>32493.02</v>
      </c>
      <c r="C1307" s="11">
        <v>389916.21</v>
      </c>
      <c r="D1307" s="11">
        <v>2017</v>
      </c>
      <c r="E1307" s="11">
        <v>6</v>
      </c>
      <c r="F1307" s="12">
        <v>12</v>
      </c>
      <c r="G1307" s="9">
        <f t="shared" si="80"/>
        <v>43075</v>
      </c>
      <c r="H1307" s="9">
        <f t="shared" ca="1" si="81"/>
        <v>45584</v>
      </c>
      <c r="I1307" s="10" t="str">
        <f t="shared" ca="1" si="82"/>
        <v>82 months</v>
      </c>
      <c r="J1307" s="10">
        <f t="shared" ca="1" si="83"/>
        <v>7</v>
      </c>
    </row>
    <row r="1308" spans="1:10" x14ac:dyDescent="0.25">
      <c r="A1308" s="7">
        <v>948610</v>
      </c>
      <c r="B1308" s="7">
        <v>43170.34</v>
      </c>
      <c r="C1308" s="7">
        <v>518044.12</v>
      </c>
      <c r="D1308" s="7">
        <v>2022</v>
      </c>
      <c r="E1308" s="7">
        <v>12</v>
      </c>
      <c r="F1308" s="8">
        <v>10</v>
      </c>
      <c r="G1308" s="9">
        <f t="shared" si="80"/>
        <v>44846</v>
      </c>
      <c r="H1308" s="9">
        <f t="shared" ca="1" si="81"/>
        <v>45584</v>
      </c>
      <c r="I1308" s="10" t="str">
        <f t="shared" ca="1" si="82"/>
        <v>24 months</v>
      </c>
      <c r="J1308" s="10">
        <f t="shared" ca="1" si="83"/>
        <v>2</v>
      </c>
    </row>
    <row r="1309" spans="1:10" x14ac:dyDescent="0.25">
      <c r="A1309" s="11">
        <v>215750</v>
      </c>
      <c r="B1309" s="11">
        <v>27508.07</v>
      </c>
      <c r="C1309" s="11">
        <v>330096.90000000002</v>
      </c>
      <c r="D1309" s="11">
        <v>2019</v>
      </c>
      <c r="E1309" s="11">
        <v>6</v>
      </c>
      <c r="F1309" s="12">
        <v>9</v>
      </c>
      <c r="G1309" s="9">
        <f t="shared" si="80"/>
        <v>43714</v>
      </c>
      <c r="H1309" s="9">
        <f t="shared" ca="1" si="81"/>
        <v>45584</v>
      </c>
      <c r="I1309" s="10" t="str">
        <f t="shared" ca="1" si="82"/>
        <v>61 months</v>
      </c>
      <c r="J1309" s="10">
        <f t="shared" ca="1" si="83"/>
        <v>5</v>
      </c>
    </row>
    <row r="1310" spans="1:10" x14ac:dyDescent="0.25">
      <c r="A1310" s="7">
        <v>361816</v>
      </c>
      <c r="B1310" s="7">
        <v>7150.15</v>
      </c>
      <c r="C1310" s="7">
        <v>85801.8</v>
      </c>
      <c r="D1310" s="7">
        <v>2020</v>
      </c>
      <c r="E1310" s="7">
        <v>22</v>
      </c>
      <c r="F1310" s="8">
        <v>6</v>
      </c>
      <c r="G1310" s="9">
        <f t="shared" si="80"/>
        <v>44004</v>
      </c>
      <c r="H1310" s="9">
        <f t="shared" ca="1" si="81"/>
        <v>45584</v>
      </c>
      <c r="I1310" s="10" t="str">
        <f t="shared" ca="1" si="82"/>
        <v>51 months</v>
      </c>
      <c r="J1310" s="10">
        <f t="shared" ca="1" si="83"/>
        <v>4</v>
      </c>
    </row>
    <row r="1311" spans="1:10" x14ac:dyDescent="0.25">
      <c r="A1311" s="11">
        <v>347860</v>
      </c>
      <c r="B1311" s="11">
        <v>47321.51</v>
      </c>
      <c r="C1311" s="11">
        <v>567858.18000000005</v>
      </c>
      <c r="D1311" s="11">
        <v>2015</v>
      </c>
      <c r="E1311" s="11">
        <v>9</v>
      </c>
      <c r="F1311" s="12">
        <v>1</v>
      </c>
      <c r="G1311" s="9">
        <f t="shared" si="80"/>
        <v>42013</v>
      </c>
      <c r="H1311" s="9">
        <f t="shared" ca="1" si="81"/>
        <v>45584</v>
      </c>
      <c r="I1311" s="10" t="str">
        <f t="shared" ca="1" si="82"/>
        <v>117 months</v>
      </c>
      <c r="J1311" s="10">
        <f t="shared" ca="1" si="83"/>
        <v>10</v>
      </c>
    </row>
    <row r="1312" spans="1:10" x14ac:dyDescent="0.25">
      <c r="A1312" s="7">
        <v>331027</v>
      </c>
      <c r="B1312" s="7">
        <v>27519.17</v>
      </c>
      <c r="C1312" s="7">
        <v>330230</v>
      </c>
      <c r="D1312" s="7">
        <v>2019</v>
      </c>
      <c r="E1312" s="7">
        <v>14</v>
      </c>
      <c r="F1312" s="8">
        <v>2</v>
      </c>
      <c r="G1312" s="9">
        <f t="shared" si="80"/>
        <v>43510</v>
      </c>
      <c r="H1312" s="9">
        <f t="shared" ca="1" si="81"/>
        <v>45584</v>
      </c>
      <c r="I1312" s="10" t="str">
        <f t="shared" ca="1" si="82"/>
        <v>68 months</v>
      </c>
      <c r="J1312" s="10">
        <f t="shared" ca="1" si="83"/>
        <v>6</v>
      </c>
    </row>
    <row r="1313" spans="1:10" x14ac:dyDescent="0.25">
      <c r="A1313" s="11">
        <v>909233</v>
      </c>
      <c r="B1313" s="11">
        <v>15005.14</v>
      </c>
      <c r="C1313" s="11">
        <v>180061.73</v>
      </c>
      <c r="D1313" s="11">
        <v>2019</v>
      </c>
      <c r="E1313" s="11">
        <v>18</v>
      </c>
      <c r="F1313" s="12">
        <v>6</v>
      </c>
      <c r="G1313" s="9">
        <f t="shared" si="80"/>
        <v>43634</v>
      </c>
      <c r="H1313" s="9">
        <f t="shared" ca="1" si="81"/>
        <v>45584</v>
      </c>
      <c r="I1313" s="10" t="str">
        <f t="shared" ca="1" si="82"/>
        <v>64 months</v>
      </c>
      <c r="J1313" s="10">
        <f t="shared" ca="1" si="83"/>
        <v>5</v>
      </c>
    </row>
    <row r="1314" spans="1:10" x14ac:dyDescent="0.25">
      <c r="A1314" s="7">
        <v>485898</v>
      </c>
      <c r="B1314" s="7">
        <v>33857.589999999997</v>
      </c>
      <c r="C1314" s="7">
        <v>406291.08</v>
      </c>
      <c r="D1314" s="7">
        <v>2018</v>
      </c>
      <c r="E1314" s="7">
        <v>31</v>
      </c>
      <c r="F1314" s="8">
        <v>1</v>
      </c>
      <c r="G1314" s="9">
        <f t="shared" si="80"/>
        <v>43131</v>
      </c>
      <c r="H1314" s="9">
        <f t="shared" ca="1" si="81"/>
        <v>45584</v>
      </c>
      <c r="I1314" s="10" t="str">
        <f t="shared" ca="1" si="82"/>
        <v>80 months</v>
      </c>
      <c r="J1314" s="10">
        <f t="shared" ca="1" si="83"/>
        <v>7</v>
      </c>
    </row>
    <row r="1315" spans="1:10" x14ac:dyDescent="0.25">
      <c r="A1315" s="11">
        <v>377395</v>
      </c>
      <c r="B1315" s="11">
        <v>31198.97</v>
      </c>
      <c r="C1315" s="11">
        <v>374387.69</v>
      </c>
      <c r="D1315" s="11">
        <v>2020</v>
      </c>
      <c r="E1315" s="11">
        <v>13</v>
      </c>
      <c r="F1315" s="12">
        <v>2</v>
      </c>
      <c r="G1315" s="9">
        <f t="shared" si="80"/>
        <v>43874</v>
      </c>
      <c r="H1315" s="9">
        <f t="shared" ca="1" si="81"/>
        <v>45584</v>
      </c>
      <c r="I1315" s="10" t="str">
        <f t="shared" ca="1" si="82"/>
        <v>56 months</v>
      </c>
      <c r="J1315" s="10">
        <f t="shared" ca="1" si="83"/>
        <v>5</v>
      </c>
    </row>
    <row r="1316" spans="1:10" x14ac:dyDescent="0.25">
      <c r="A1316" s="7">
        <v>297139</v>
      </c>
      <c r="B1316" s="7">
        <v>7789.65</v>
      </c>
      <c r="C1316" s="7">
        <v>93475.79</v>
      </c>
      <c r="D1316" s="7">
        <v>2021</v>
      </c>
      <c r="E1316" s="7">
        <v>24</v>
      </c>
      <c r="F1316" s="8">
        <v>8</v>
      </c>
      <c r="G1316" s="9">
        <f t="shared" si="80"/>
        <v>44432</v>
      </c>
      <c r="H1316" s="9">
        <f t="shared" ca="1" si="81"/>
        <v>45584</v>
      </c>
      <c r="I1316" s="10" t="str">
        <f t="shared" ca="1" si="82"/>
        <v>37 months</v>
      </c>
      <c r="J1316" s="10">
        <f t="shared" ca="1" si="83"/>
        <v>3</v>
      </c>
    </row>
    <row r="1317" spans="1:10" x14ac:dyDescent="0.25">
      <c r="A1317" s="11">
        <v>877820</v>
      </c>
      <c r="B1317" s="11">
        <v>18031.32</v>
      </c>
      <c r="C1317" s="11">
        <v>216375.8</v>
      </c>
      <c r="D1317" s="11">
        <v>2019</v>
      </c>
      <c r="E1317" s="11">
        <v>14</v>
      </c>
      <c r="F1317" s="12">
        <v>4</v>
      </c>
      <c r="G1317" s="9">
        <f t="shared" si="80"/>
        <v>43569</v>
      </c>
      <c r="H1317" s="9">
        <f t="shared" ca="1" si="81"/>
        <v>45584</v>
      </c>
      <c r="I1317" s="10" t="str">
        <f t="shared" ca="1" si="82"/>
        <v>66 months</v>
      </c>
      <c r="J1317" s="10">
        <f t="shared" ca="1" si="83"/>
        <v>6</v>
      </c>
    </row>
    <row r="1318" spans="1:10" x14ac:dyDescent="0.25">
      <c r="A1318" s="7">
        <v>540935</v>
      </c>
      <c r="B1318" s="7">
        <v>10757.21</v>
      </c>
      <c r="C1318" s="7">
        <v>129086.48</v>
      </c>
      <c r="D1318" s="7">
        <v>2018</v>
      </c>
      <c r="E1318" s="7">
        <v>29</v>
      </c>
      <c r="F1318" s="8">
        <v>3</v>
      </c>
      <c r="G1318" s="9">
        <f t="shared" si="80"/>
        <v>43188</v>
      </c>
      <c r="H1318" s="9">
        <f t="shared" ca="1" si="81"/>
        <v>45584</v>
      </c>
      <c r="I1318" s="10" t="str">
        <f t="shared" ca="1" si="82"/>
        <v>78 months</v>
      </c>
      <c r="J1318" s="10">
        <f t="shared" ca="1" si="83"/>
        <v>7</v>
      </c>
    </row>
    <row r="1319" spans="1:10" x14ac:dyDescent="0.25">
      <c r="A1319" s="11">
        <v>859902</v>
      </c>
      <c r="B1319" s="11">
        <v>16407.43</v>
      </c>
      <c r="C1319" s="11">
        <v>196889.17</v>
      </c>
      <c r="D1319" s="11">
        <v>2018</v>
      </c>
      <c r="E1319" s="11">
        <v>11</v>
      </c>
      <c r="F1319" s="12">
        <v>2</v>
      </c>
      <c r="G1319" s="9">
        <f t="shared" si="80"/>
        <v>43142</v>
      </c>
      <c r="H1319" s="9">
        <f t="shared" ca="1" si="81"/>
        <v>45584</v>
      </c>
      <c r="I1319" s="10" t="str">
        <f t="shared" ca="1" si="82"/>
        <v>80 months</v>
      </c>
      <c r="J1319" s="10">
        <f t="shared" ca="1" si="83"/>
        <v>7</v>
      </c>
    </row>
    <row r="1320" spans="1:10" x14ac:dyDescent="0.25">
      <c r="A1320" s="7">
        <v>885882</v>
      </c>
      <c r="B1320" s="7">
        <v>27021.61</v>
      </c>
      <c r="C1320" s="7">
        <v>324259.34999999998</v>
      </c>
      <c r="D1320" s="7">
        <v>2023</v>
      </c>
      <c r="E1320" s="7">
        <v>28</v>
      </c>
      <c r="F1320" s="8">
        <v>1</v>
      </c>
      <c r="G1320" s="9">
        <f t="shared" si="80"/>
        <v>44954</v>
      </c>
      <c r="H1320" s="9">
        <f t="shared" ca="1" si="81"/>
        <v>45584</v>
      </c>
      <c r="I1320" s="10" t="str">
        <f t="shared" ca="1" si="82"/>
        <v>20 months</v>
      </c>
      <c r="J1320" s="10">
        <f t="shared" ca="1" si="83"/>
        <v>2</v>
      </c>
    </row>
    <row r="1321" spans="1:10" x14ac:dyDescent="0.25">
      <c r="A1321" s="11">
        <v>301296</v>
      </c>
      <c r="B1321" s="11">
        <v>46476.93</v>
      </c>
      <c r="C1321" s="11">
        <v>557723.16</v>
      </c>
      <c r="D1321" s="11">
        <v>2019</v>
      </c>
      <c r="E1321" s="11">
        <v>16</v>
      </c>
      <c r="F1321" s="12">
        <v>8</v>
      </c>
      <c r="G1321" s="9">
        <f t="shared" si="80"/>
        <v>43693</v>
      </c>
      <c r="H1321" s="9">
        <f t="shared" ca="1" si="81"/>
        <v>45584</v>
      </c>
      <c r="I1321" s="10" t="str">
        <f t="shared" ca="1" si="82"/>
        <v>62 months</v>
      </c>
      <c r="J1321" s="10">
        <f t="shared" ca="1" si="83"/>
        <v>5</v>
      </c>
    </row>
    <row r="1322" spans="1:10" x14ac:dyDescent="0.25">
      <c r="A1322" s="7">
        <v>609285</v>
      </c>
      <c r="B1322" s="7">
        <v>6729.94</v>
      </c>
      <c r="C1322" s="7">
        <v>80759.320000000007</v>
      </c>
      <c r="D1322" s="7">
        <v>2017</v>
      </c>
      <c r="E1322" s="7">
        <v>21</v>
      </c>
      <c r="F1322" s="8">
        <v>2</v>
      </c>
      <c r="G1322" s="9">
        <f t="shared" si="80"/>
        <v>42787</v>
      </c>
      <c r="H1322" s="9">
        <f t="shared" ca="1" si="81"/>
        <v>45584</v>
      </c>
      <c r="I1322" s="10" t="str">
        <f t="shared" ca="1" si="82"/>
        <v>91 months</v>
      </c>
      <c r="J1322" s="10">
        <f t="shared" ca="1" si="83"/>
        <v>8</v>
      </c>
    </row>
    <row r="1323" spans="1:10" x14ac:dyDescent="0.25">
      <c r="A1323" s="11">
        <v>857177</v>
      </c>
      <c r="B1323" s="11">
        <v>8929.9699999999993</v>
      </c>
      <c r="C1323" s="11">
        <v>107159.62</v>
      </c>
      <c r="D1323" s="11">
        <v>2022</v>
      </c>
      <c r="E1323" s="11">
        <v>5</v>
      </c>
      <c r="F1323" s="12">
        <v>11</v>
      </c>
      <c r="G1323" s="9">
        <f t="shared" si="80"/>
        <v>44870</v>
      </c>
      <c r="H1323" s="9">
        <f t="shared" ca="1" si="81"/>
        <v>45584</v>
      </c>
      <c r="I1323" s="10" t="str">
        <f t="shared" ca="1" si="82"/>
        <v>23 months</v>
      </c>
      <c r="J1323" s="10">
        <f t="shared" ca="1" si="83"/>
        <v>2</v>
      </c>
    </row>
    <row r="1324" spans="1:10" x14ac:dyDescent="0.25">
      <c r="A1324" s="7">
        <v>704908</v>
      </c>
      <c r="B1324" s="7">
        <v>7770.49</v>
      </c>
      <c r="C1324" s="7">
        <v>93245.91</v>
      </c>
      <c r="D1324" s="7">
        <v>2020</v>
      </c>
      <c r="E1324" s="7">
        <v>4</v>
      </c>
      <c r="F1324" s="8">
        <v>3</v>
      </c>
      <c r="G1324" s="9">
        <f t="shared" si="80"/>
        <v>43894</v>
      </c>
      <c r="H1324" s="9">
        <f t="shared" ca="1" si="81"/>
        <v>45584</v>
      </c>
      <c r="I1324" s="10" t="str">
        <f t="shared" ca="1" si="82"/>
        <v>55 months</v>
      </c>
      <c r="J1324" s="10">
        <f t="shared" ca="1" si="83"/>
        <v>5</v>
      </c>
    </row>
    <row r="1325" spans="1:10" x14ac:dyDescent="0.25">
      <c r="A1325" s="11">
        <v>739035</v>
      </c>
      <c r="B1325" s="11">
        <v>29918.02</v>
      </c>
      <c r="C1325" s="11">
        <v>359016.26</v>
      </c>
      <c r="D1325" s="11">
        <v>2021</v>
      </c>
      <c r="E1325" s="11">
        <v>11</v>
      </c>
      <c r="F1325" s="12">
        <v>12</v>
      </c>
      <c r="G1325" s="9">
        <f t="shared" si="80"/>
        <v>44541</v>
      </c>
      <c r="H1325" s="9">
        <f t="shared" ca="1" si="81"/>
        <v>45584</v>
      </c>
      <c r="I1325" s="10" t="str">
        <f t="shared" ca="1" si="82"/>
        <v>34 months</v>
      </c>
      <c r="J1325" s="10">
        <f t="shared" ca="1" si="83"/>
        <v>3</v>
      </c>
    </row>
    <row r="1326" spans="1:10" x14ac:dyDescent="0.25">
      <c r="A1326" s="7">
        <v>640562</v>
      </c>
      <c r="B1326" s="7">
        <v>2098.13</v>
      </c>
      <c r="C1326" s="7">
        <v>25177.56</v>
      </c>
      <c r="D1326" s="7">
        <v>2015</v>
      </c>
      <c r="E1326" s="7">
        <v>7</v>
      </c>
      <c r="F1326" s="8">
        <v>8</v>
      </c>
      <c r="G1326" s="9">
        <f t="shared" si="80"/>
        <v>42223</v>
      </c>
      <c r="H1326" s="9">
        <f t="shared" ca="1" si="81"/>
        <v>45584</v>
      </c>
      <c r="I1326" s="10" t="str">
        <f t="shared" ca="1" si="82"/>
        <v>110 months</v>
      </c>
      <c r="J1326" s="10">
        <f t="shared" ca="1" si="83"/>
        <v>9</v>
      </c>
    </row>
    <row r="1327" spans="1:10" x14ac:dyDescent="0.25">
      <c r="A1327" s="11">
        <v>957600</v>
      </c>
      <c r="B1327" s="11">
        <v>29666.799999999999</v>
      </c>
      <c r="C1327" s="11">
        <v>356001.55</v>
      </c>
      <c r="D1327" s="11">
        <v>2019</v>
      </c>
      <c r="E1327" s="11">
        <v>26</v>
      </c>
      <c r="F1327" s="12">
        <v>3</v>
      </c>
      <c r="G1327" s="9">
        <f t="shared" si="80"/>
        <v>43550</v>
      </c>
      <c r="H1327" s="9">
        <f t="shared" ca="1" si="81"/>
        <v>45584</v>
      </c>
      <c r="I1327" s="10" t="str">
        <f t="shared" ca="1" si="82"/>
        <v>66 months</v>
      </c>
      <c r="J1327" s="10">
        <f t="shared" ca="1" si="83"/>
        <v>6</v>
      </c>
    </row>
    <row r="1328" spans="1:10" x14ac:dyDescent="0.25">
      <c r="A1328" s="7">
        <v>367520</v>
      </c>
      <c r="B1328" s="7">
        <v>35270.75</v>
      </c>
      <c r="C1328" s="7">
        <v>423248.94</v>
      </c>
      <c r="D1328" s="7">
        <v>2021</v>
      </c>
      <c r="E1328" s="7">
        <v>6</v>
      </c>
      <c r="F1328" s="8">
        <v>7</v>
      </c>
      <c r="G1328" s="9">
        <f t="shared" si="80"/>
        <v>44383</v>
      </c>
      <c r="H1328" s="9">
        <f t="shared" ca="1" si="81"/>
        <v>45584</v>
      </c>
      <c r="I1328" s="10" t="str">
        <f t="shared" ca="1" si="82"/>
        <v>39 months</v>
      </c>
      <c r="J1328" s="10">
        <f t="shared" ca="1" si="83"/>
        <v>3</v>
      </c>
    </row>
    <row r="1329" spans="1:10" x14ac:dyDescent="0.25">
      <c r="A1329" s="11">
        <v>426892</v>
      </c>
      <c r="B1329" s="11">
        <v>40976.699999999997</v>
      </c>
      <c r="C1329" s="11">
        <v>491720.44</v>
      </c>
      <c r="D1329" s="11">
        <v>2022</v>
      </c>
      <c r="E1329" s="11">
        <v>26</v>
      </c>
      <c r="F1329" s="12">
        <v>6</v>
      </c>
      <c r="G1329" s="9">
        <f t="shared" si="80"/>
        <v>44738</v>
      </c>
      <c r="H1329" s="9">
        <f t="shared" ca="1" si="81"/>
        <v>45584</v>
      </c>
      <c r="I1329" s="10" t="str">
        <f t="shared" ca="1" si="82"/>
        <v>27 months</v>
      </c>
      <c r="J1329" s="10">
        <f t="shared" ca="1" si="83"/>
        <v>2</v>
      </c>
    </row>
    <row r="1330" spans="1:10" x14ac:dyDescent="0.25">
      <c r="A1330" s="7">
        <v>552725</v>
      </c>
      <c r="B1330" s="7">
        <v>1655.47</v>
      </c>
      <c r="C1330" s="7">
        <v>19865.66</v>
      </c>
      <c r="D1330" s="7">
        <v>2023</v>
      </c>
      <c r="E1330" s="7">
        <v>6</v>
      </c>
      <c r="F1330" s="8">
        <v>12</v>
      </c>
      <c r="G1330" s="9">
        <f t="shared" si="80"/>
        <v>45266</v>
      </c>
      <c r="H1330" s="9">
        <f t="shared" ca="1" si="81"/>
        <v>45584</v>
      </c>
      <c r="I1330" s="10" t="str">
        <f t="shared" ca="1" si="82"/>
        <v>10 months</v>
      </c>
      <c r="J1330" s="10">
        <f t="shared" ca="1" si="83"/>
        <v>1</v>
      </c>
    </row>
    <row r="1331" spans="1:10" x14ac:dyDescent="0.25">
      <c r="A1331" s="11">
        <v>873094</v>
      </c>
      <c r="B1331" s="11">
        <v>11286.52</v>
      </c>
      <c r="C1331" s="11">
        <v>135438.22</v>
      </c>
      <c r="D1331" s="11">
        <v>2020</v>
      </c>
      <c r="E1331" s="11">
        <v>20</v>
      </c>
      <c r="F1331" s="12">
        <v>1</v>
      </c>
      <c r="G1331" s="9">
        <f t="shared" si="80"/>
        <v>43850</v>
      </c>
      <c r="H1331" s="9">
        <f t="shared" ca="1" si="81"/>
        <v>45584</v>
      </c>
      <c r="I1331" s="10" t="str">
        <f t="shared" ca="1" si="82"/>
        <v>56 months</v>
      </c>
      <c r="J1331" s="10">
        <f t="shared" ca="1" si="83"/>
        <v>5</v>
      </c>
    </row>
    <row r="1332" spans="1:10" x14ac:dyDescent="0.25">
      <c r="A1332" s="7">
        <v>816238</v>
      </c>
      <c r="B1332" s="7">
        <v>35150.910000000003</v>
      </c>
      <c r="C1332" s="7">
        <v>421810.91</v>
      </c>
      <c r="D1332" s="7">
        <v>2019</v>
      </c>
      <c r="E1332" s="7">
        <v>3</v>
      </c>
      <c r="F1332" s="8">
        <v>7</v>
      </c>
      <c r="G1332" s="9">
        <f t="shared" si="80"/>
        <v>43649</v>
      </c>
      <c r="H1332" s="9">
        <f t="shared" ca="1" si="81"/>
        <v>45584</v>
      </c>
      <c r="I1332" s="10" t="str">
        <f t="shared" ca="1" si="82"/>
        <v>63 months</v>
      </c>
      <c r="J1332" s="10">
        <f t="shared" ca="1" si="83"/>
        <v>5</v>
      </c>
    </row>
    <row r="1333" spans="1:10" x14ac:dyDescent="0.25">
      <c r="A1333" s="11">
        <v>196651</v>
      </c>
      <c r="B1333" s="11">
        <v>41239.69</v>
      </c>
      <c r="C1333" s="11">
        <v>494876.3</v>
      </c>
      <c r="D1333" s="11">
        <v>2022</v>
      </c>
      <c r="E1333" s="11">
        <v>21</v>
      </c>
      <c r="F1333" s="12">
        <v>3</v>
      </c>
      <c r="G1333" s="9">
        <f t="shared" si="80"/>
        <v>44641</v>
      </c>
      <c r="H1333" s="9">
        <f t="shared" ca="1" si="81"/>
        <v>45584</v>
      </c>
      <c r="I1333" s="10" t="str">
        <f t="shared" ca="1" si="82"/>
        <v>30 months</v>
      </c>
      <c r="J1333" s="10">
        <f t="shared" ca="1" si="83"/>
        <v>3</v>
      </c>
    </row>
    <row r="1334" spans="1:10" x14ac:dyDescent="0.25">
      <c r="A1334" s="7">
        <v>426526</v>
      </c>
      <c r="B1334" s="7">
        <v>6906.68</v>
      </c>
      <c r="C1334" s="7">
        <v>82880.12</v>
      </c>
      <c r="D1334" s="7">
        <v>2015</v>
      </c>
      <c r="E1334" s="7">
        <v>13</v>
      </c>
      <c r="F1334" s="8">
        <v>7</v>
      </c>
      <c r="G1334" s="9">
        <f t="shared" si="80"/>
        <v>42198</v>
      </c>
      <c r="H1334" s="9">
        <f t="shared" ca="1" si="81"/>
        <v>45584</v>
      </c>
      <c r="I1334" s="10" t="str">
        <f t="shared" ca="1" si="82"/>
        <v>111 months</v>
      </c>
      <c r="J1334" s="10">
        <f t="shared" ca="1" si="83"/>
        <v>9</v>
      </c>
    </row>
    <row r="1335" spans="1:10" x14ac:dyDescent="0.25">
      <c r="A1335" s="11">
        <v>197185</v>
      </c>
      <c r="B1335" s="11">
        <v>34082.519999999997</v>
      </c>
      <c r="C1335" s="11">
        <v>408990.19</v>
      </c>
      <c r="D1335" s="11">
        <v>2016</v>
      </c>
      <c r="E1335" s="11">
        <v>17</v>
      </c>
      <c r="F1335" s="12">
        <v>6</v>
      </c>
      <c r="G1335" s="9">
        <f t="shared" si="80"/>
        <v>42538</v>
      </c>
      <c r="H1335" s="9">
        <f t="shared" ca="1" si="81"/>
        <v>45584</v>
      </c>
      <c r="I1335" s="10" t="str">
        <f t="shared" ca="1" si="82"/>
        <v>100 months</v>
      </c>
      <c r="J1335" s="10">
        <f t="shared" ca="1" si="83"/>
        <v>8</v>
      </c>
    </row>
    <row r="1336" spans="1:10" x14ac:dyDescent="0.25">
      <c r="A1336" s="7">
        <v>794329</v>
      </c>
      <c r="B1336" s="7">
        <v>11928.6</v>
      </c>
      <c r="C1336" s="7">
        <v>143143.17000000001</v>
      </c>
      <c r="D1336" s="7">
        <v>2017</v>
      </c>
      <c r="E1336" s="7">
        <v>27</v>
      </c>
      <c r="F1336" s="8">
        <v>9</v>
      </c>
      <c r="G1336" s="9">
        <f t="shared" si="80"/>
        <v>43005</v>
      </c>
      <c r="H1336" s="9">
        <f t="shared" ca="1" si="81"/>
        <v>45584</v>
      </c>
      <c r="I1336" s="10" t="str">
        <f t="shared" ca="1" si="82"/>
        <v>84 months</v>
      </c>
      <c r="J1336" s="10">
        <f t="shared" ca="1" si="83"/>
        <v>7</v>
      </c>
    </row>
    <row r="1337" spans="1:10" x14ac:dyDescent="0.25">
      <c r="A1337" s="11">
        <v>651233</v>
      </c>
      <c r="B1337" s="11">
        <v>29117.49</v>
      </c>
      <c r="C1337" s="11">
        <v>349409.87</v>
      </c>
      <c r="D1337" s="11">
        <v>2019</v>
      </c>
      <c r="E1337" s="11">
        <v>19</v>
      </c>
      <c r="F1337" s="12">
        <v>7</v>
      </c>
      <c r="G1337" s="9">
        <f t="shared" si="80"/>
        <v>43665</v>
      </c>
      <c r="H1337" s="9">
        <f t="shared" ca="1" si="81"/>
        <v>45584</v>
      </c>
      <c r="I1337" s="10" t="str">
        <f t="shared" ca="1" si="82"/>
        <v>63 months</v>
      </c>
      <c r="J1337" s="10">
        <f t="shared" ca="1" si="83"/>
        <v>5</v>
      </c>
    </row>
    <row r="1338" spans="1:10" x14ac:dyDescent="0.25">
      <c r="A1338" s="7">
        <v>496341</v>
      </c>
      <c r="B1338" s="7">
        <v>23865.64</v>
      </c>
      <c r="C1338" s="7">
        <v>286387.71999999997</v>
      </c>
      <c r="D1338" s="7">
        <v>2018</v>
      </c>
      <c r="E1338" s="7">
        <v>15</v>
      </c>
      <c r="F1338" s="8">
        <v>3</v>
      </c>
      <c r="G1338" s="9">
        <f t="shared" si="80"/>
        <v>43174</v>
      </c>
      <c r="H1338" s="9">
        <f t="shared" ca="1" si="81"/>
        <v>45584</v>
      </c>
      <c r="I1338" s="10" t="str">
        <f t="shared" ca="1" si="82"/>
        <v>79 months</v>
      </c>
      <c r="J1338" s="10">
        <f t="shared" ca="1" si="83"/>
        <v>7</v>
      </c>
    </row>
    <row r="1339" spans="1:10" x14ac:dyDescent="0.25">
      <c r="A1339" s="11">
        <v>115393</v>
      </c>
      <c r="B1339" s="11">
        <v>26348.48</v>
      </c>
      <c r="C1339" s="11">
        <v>316181.71999999997</v>
      </c>
      <c r="D1339" s="11">
        <v>2020</v>
      </c>
      <c r="E1339" s="11">
        <v>3</v>
      </c>
      <c r="F1339" s="12">
        <v>6</v>
      </c>
      <c r="G1339" s="9">
        <f t="shared" si="80"/>
        <v>43985</v>
      </c>
      <c r="H1339" s="9">
        <f t="shared" ca="1" si="81"/>
        <v>45584</v>
      </c>
      <c r="I1339" s="10" t="str">
        <f t="shared" ca="1" si="82"/>
        <v>52 months</v>
      </c>
      <c r="J1339" s="10">
        <f t="shared" ca="1" si="83"/>
        <v>4</v>
      </c>
    </row>
    <row r="1340" spans="1:10" x14ac:dyDescent="0.25">
      <c r="A1340" s="7">
        <v>751882</v>
      </c>
      <c r="B1340" s="7">
        <v>4967.9799999999996</v>
      </c>
      <c r="C1340" s="7">
        <v>59615.71</v>
      </c>
      <c r="D1340" s="7">
        <v>2015</v>
      </c>
      <c r="E1340" s="7">
        <v>14</v>
      </c>
      <c r="F1340" s="8">
        <v>9</v>
      </c>
      <c r="G1340" s="9">
        <f t="shared" si="80"/>
        <v>42261</v>
      </c>
      <c r="H1340" s="9">
        <f t="shared" ca="1" si="81"/>
        <v>45584</v>
      </c>
      <c r="I1340" s="10" t="str">
        <f t="shared" ca="1" si="82"/>
        <v>109 months</v>
      </c>
      <c r="J1340" s="10">
        <f t="shared" ca="1" si="83"/>
        <v>9</v>
      </c>
    </row>
    <row r="1341" spans="1:10" x14ac:dyDescent="0.25">
      <c r="A1341" s="11">
        <v>346083</v>
      </c>
      <c r="B1341" s="11">
        <v>44421.59</v>
      </c>
      <c r="C1341" s="11">
        <v>533059.14</v>
      </c>
      <c r="D1341" s="11">
        <v>2023</v>
      </c>
      <c r="E1341" s="11">
        <v>4</v>
      </c>
      <c r="F1341" s="12">
        <v>5</v>
      </c>
      <c r="G1341" s="9">
        <f t="shared" si="80"/>
        <v>45050</v>
      </c>
      <c r="H1341" s="9">
        <f t="shared" ca="1" si="81"/>
        <v>45584</v>
      </c>
      <c r="I1341" s="10" t="str">
        <f t="shared" ca="1" si="82"/>
        <v>17 months</v>
      </c>
      <c r="J1341" s="10">
        <f t="shared" ca="1" si="83"/>
        <v>1</v>
      </c>
    </row>
    <row r="1342" spans="1:10" x14ac:dyDescent="0.25">
      <c r="A1342" s="7">
        <v>994472</v>
      </c>
      <c r="B1342" s="7">
        <v>20119.27</v>
      </c>
      <c r="C1342" s="7">
        <v>241431.28</v>
      </c>
      <c r="D1342" s="7">
        <v>2023</v>
      </c>
      <c r="E1342" s="7">
        <v>31</v>
      </c>
      <c r="F1342" s="8">
        <v>1</v>
      </c>
      <c r="G1342" s="9">
        <f t="shared" si="80"/>
        <v>44957</v>
      </c>
      <c r="H1342" s="9">
        <f t="shared" ca="1" si="81"/>
        <v>45584</v>
      </c>
      <c r="I1342" s="10" t="str">
        <f t="shared" ca="1" si="82"/>
        <v>20 months</v>
      </c>
      <c r="J1342" s="10">
        <f t="shared" ca="1" si="83"/>
        <v>2</v>
      </c>
    </row>
    <row r="1343" spans="1:10" x14ac:dyDescent="0.25">
      <c r="A1343" s="11">
        <v>438544</v>
      </c>
      <c r="B1343" s="11">
        <v>49937.02</v>
      </c>
      <c r="C1343" s="11">
        <v>599244.25</v>
      </c>
      <c r="D1343" s="11">
        <v>2015</v>
      </c>
      <c r="E1343" s="11">
        <v>29</v>
      </c>
      <c r="F1343" s="12">
        <v>3</v>
      </c>
      <c r="G1343" s="9">
        <f t="shared" si="80"/>
        <v>42092</v>
      </c>
      <c r="H1343" s="9">
        <f t="shared" ca="1" si="81"/>
        <v>45584</v>
      </c>
      <c r="I1343" s="10" t="str">
        <f t="shared" ca="1" si="82"/>
        <v>114 months</v>
      </c>
      <c r="J1343" s="10">
        <f t="shared" ca="1" si="83"/>
        <v>10</v>
      </c>
    </row>
    <row r="1344" spans="1:10" x14ac:dyDescent="0.25">
      <c r="A1344" s="7">
        <v>631397</v>
      </c>
      <c r="B1344" s="7">
        <v>37659.14</v>
      </c>
      <c r="C1344" s="7">
        <v>451909.71</v>
      </c>
      <c r="D1344" s="7">
        <v>2023</v>
      </c>
      <c r="E1344" s="7">
        <v>6</v>
      </c>
      <c r="F1344" s="8">
        <v>7</v>
      </c>
      <c r="G1344" s="9">
        <f t="shared" si="80"/>
        <v>45113</v>
      </c>
      <c r="H1344" s="9">
        <f t="shared" ca="1" si="81"/>
        <v>45584</v>
      </c>
      <c r="I1344" s="10" t="str">
        <f t="shared" ca="1" si="82"/>
        <v>15 months</v>
      </c>
      <c r="J1344" s="10">
        <f t="shared" ca="1" si="83"/>
        <v>1</v>
      </c>
    </row>
    <row r="1345" spans="1:10" x14ac:dyDescent="0.25">
      <c r="A1345" s="11">
        <v>805809</v>
      </c>
      <c r="B1345" s="11">
        <v>44488.23</v>
      </c>
      <c r="C1345" s="11">
        <v>533858.72</v>
      </c>
      <c r="D1345" s="11">
        <v>2020</v>
      </c>
      <c r="E1345" s="11">
        <v>10</v>
      </c>
      <c r="F1345" s="12">
        <v>6</v>
      </c>
      <c r="G1345" s="9">
        <f t="shared" si="80"/>
        <v>43992</v>
      </c>
      <c r="H1345" s="9">
        <f t="shared" ca="1" si="81"/>
        <v>45584</v>
      </c>
      <c r="I1345" s="10" t="str">
        <f t="shared" ca="1" si="82"/>
        <v>52 months</v>
      </c>
      <c r="J1345" s="10">
        <f t="shared" ca="1" si="83"/>
        <v>4</v>
      </c>
    </row>
    <row r="1346" spans="1:10" x14ac:dyDescent="0.25">
      <c r="A1346" s="7">
        <v>830930</v>
      </c>
      <c r="B1346" s="7">
        <v>44008.23</v>
      </c>
      <c r="C1346" s="7">
        <v>528098.78</v>
      </c>
      <c r="D1346" s="7">
        <v>2016</v>
      </c>
      <c r="E1346" s="7">
        <v>23</v>
      </c>
      <c r="F1346" s="8">
        <v>7</v>
      </c>
      <c r="G1346" s="9">
        <f t="shared" si="80"/>
        <v>42574</v>
      </c>
      <c r="H1346" s="9">
        <f t="shared" ca="1" si="81"/>
        <v>45584</v>
      </c>
      <c r="I1346" s="10" t="str">
        <f t="shared" ca="1" si="82"/>
        <v>98 months</v>
      </c>
      <c r="J1346" s="10">
        <f t="shared" ca="1" si="83"/>
        <v>8</v>
      </c>
    </row>
    <row r="1347" spans="1:10" x14ac:dyDescent="0.25">
      <c r="A1347" s="11">
        <v>451577</v>
      </c>
      <c r="B1347" s="11">
        <v>28984.76</v>
      </c>
      <c r="C1347" s="11">
        <v>347817.06</v>
      </c>
      <c r="D1347" s="11">
        <v>2024</v>
      </c>
      <c r="E1347" s="11">
        <v>19</v>
      </c>
      <c r="F1347" s="12">
        <v>5</v>
      </c>
      <c r="G1347" s="9">
        <f t="shared" ref="G1347:G1410" si="84">DATE(D1347,F1347,E1347)</f>
        <v>45431</v>
      </c>
      <c r="H1347" s="9">
        <f t="shared" ref="H1347:H1410" ca="1" si="85">TODAY()</f>
        <v>45584</v>
      </c>
      <c r="I1347" s="10" t="str">
        <f t="shared" ref="I1347:I1410" ca="1" si="86">DATEDIF(G1347,H1347,"M") &amp;" months"</f>
        <v>5 months</v>
      </c>
      <c r="J1347" s="10">
        <f t="shared" ref="J1347:J1410" ca="1" si="87">ROUND(YEARFRAC(G1347,H1347),0)</f>
        <v>0</v>
      </c>
    </row>
    <row r="1348" spans="1:10" x14ac:dyDescent="0.25">
      <c r="A1348" s="7">
        <v>218834</v>
      </c>
      <c r="B1348" s="7">
        <v>40225.26</v>
      </c>
      <c r="C1348" s="7">
        <v>482703.07</v>
      </c>
      <c r="D1348" s="7">
        <v>2019</v>
      </c>
      <c r="E1348" s="7">
        <v>21</v>
      </c>
      <c r="F1348" s="8">
        <v>5</v>
      </c>
      <c r="G1348" s="9">
        <f t="shared" si="84"/>
        <v>43606</v>
      </c>
      <c r="H1348" s="9">
        <f t="shared" ca="1" si="85"/>
        <v>45584</v>
      </c>
      <c r="I1348" s="10" t="str">
        <f t="shared" ca="1" si="86"/>
        <v>64 months</v>
      </c>
      <c r="J1348" s="10">
        <f t="shared" ca="1" si="87"/>
        <v>5</v>
      </c>
    </row>
    <row r="1349" spans="1:10" x14ac:dyDescent="0.25">
      <c r="A1349" s="11">
        <v>991534</v>
      </c>
      <c r="B1349" s="11">
        <v>19733.689999999999</v>
      </c>
      <c r="C1349" s="11">
        <v>236804.25</v>
      </c>
      <c r="D1349" s="11">
        <v>2018</v>
      </c>
      <c r="E1349" s="11">
        <v>12</v>
      </c>
      <c r="F1349" s="12">
        <v>3</v>
      </c>
      <c r="G1349" s="9">
        <f t="shared" si="84"/>
        <v>43171</v>
      </c>
      <c r="H1349" s="9">
        <f t="shared" ca="1" si="85"/>
        <v>45584</v>
      </c>
      <c r="I1349" s="10" t="str">
        <f t="shared" ca="1" si="86"/>
        <v>79 months</v>
      </c>
      <c r="J1349" s="10">
        <f t="shared" ca="1" si="87"/>
        <v>7</v>
      </c>
    </row>
    <row r="1350" spans="1:10" x14ac:dyDescent="0.25">
      <c r="A1350" s="7">
        <v>566184</v>
      </c>
      <c r="B1350" s="7">
        <v>6016.03</v>
      </c>
      <c r="C1350" s="7">
        <v>72192.41</v>
      </c>
      <c r="D1350" s="7">
        <v>2020</v>
      </c>
      <c r="E1350" s="7">
        <v>31</v>
      </c>
      <c r="F1350" s="8">
        <v>3</v>
      </c>
      <c r="G1350" s="9">
        <f t="shared" si="84"/>
        <v>43921</v>
      </c>
      <c r="H1350" s="9">
        <f t="shared" ca="1" si="85"/>
        <v>45584</v>
      </c>
      <c r="I1350" s="10" t="str">
        <f t="shared" ca="1" si="86"/>
        <v>54 months</v>
      </c>
      <c r="J1350" s="10">
        <f t="shared" ca="1" si="87"/>
        <v>5</v>
      </c>
    </row>
    <row r="1351" spans="1:10" x14ac:dyDescent="0.25">
      <c r="A1351" s="11">
        <v>453702</v>
      </c>
      <c r="B1351" s="11">
        <v>35530.980000000003</v>
      </c>
      <c r="C1351" s="11">
        <v>426371.8</v>
      </c>
      <c r="D1351" s="11">
        <v>2021</v>
      </c>
      <c r="E1351" s="11">
        <v>2</v>
      </c>
      <c r="F1351" s="12">
        <v>11</v>
      </c>
      <c r="G1351" s="9">
        <f t="shared" si="84"/>
        <v>44502</v>
      </c>
      <c r="H1351" s="9">
        <f t="shared" ca="1" si="85"/>
        <v>45584</v>
      </c>
      <c r="I1351" s="10" t="str">
        <f t="shared" ca="1" si="86"/>
        <v>35 months</v>
      </c>
      <c r="J1351" s="10">
        <f t="shared" ca="1" si="87"/>
        <v>3</v>
      </c>
    </row>
    <row r="1352" spans="1:10" x14ac:dyDescent="0.25">
      <c r="A1352" s="7">
        <v>325159</v>
      </c>
      <c r="B1352" s="7">
        <v>16221.32</v>
      </c>
      <c r="C1352" s="7">
        <v>194655.89</v>
      </c>
      <c r="D1352" s="7">
        <v>2017</v>
      </c>
      <c r="E1352" s="7">
        <v>1</v>
      </c>
      <c r="F1352" s="8">
        <v>5</v>
      </c>
      <c r="G1352" s="9">
        <f t="shared" si="84"/>
        <v>42856</v>
      </c>
      <c r="H1352" s="9">
        <f t="shared" ca="1" si="85"/>
        <v>45584</v>
      </c>
      <c r="I1352" s="10" t="str">
        <f t="shared" ca="1" si="86"/>
        <v>89 months</v>
      </c>
      <c r="J1352" s="10">
        <f t="shared" ca="1" si="87"/>
        <v>7</v>
      </c>
    </row>
    <row r="1353" spans="1:10" x14ac:dyDescent="0.25">
      <c r="A1353" s="11">
        <v>173412</v>
      </c>
      <c r="B1353" s="11">
        <v>15334.56</v>
      </c>
      <c r="C1353" s="11">
        <v>184014.66</v>
      </c>
      <c r="D1353" s="11">
        <v>2020</v>
      </c>
      <c r="E1353" s="11">
        <v>28</v>
      </c>
      <c r="F1353" s="12">
        <v>1</v>
      </c>
      <c r="G1353" s="9">
        <f t="shared" si="84"/>
        <v>43858</v>
      </c>
      <c r="H1353" s="9">
        <f t="shared" ca="1" si="85"/>
        <v>45584</v>
      </c>
      <c r="I1353" s="10" t="str">
        <f t="shared" ca="1" si="86"/>
        <v>56 months</v>
      </c>
      <c r="J1353" s="10">
        <f t="shared" ca="1" si="87"/>
        <v>5</v>
      </c>
    </row>
    <row r="1354" spans="1:10" x14ac:dyDescent="0.25">
      <c r="A1354" s="7">
        <v>819194</v>
      </c>
      <c r="B1354" s="7">
        <v>33878.44</v>
      </c>
      <c r="C1354" s="7">
        <v>406541.32</v>
      </c>
      <c r="D1354" s="7">
        <v>2018</v>
      </c>
      <c r="E1354" s="7">
        <v>30</v>
      </c>
      <c r="F1354" s="8">
        <v>3</v>
      </c>
      <c r="G1354" s="9">
        <f t="shared" si="84"/>
        <v>43189</v>
      </c>
      <c r="H1354" s="9">
        <f t="shared" ca="1" si="85"/>
        <v>45584</v>
      </c>
      <c r="I1354" s="10" t="str">
        <f t="shared" ca="1" si="86"/>
        <v>78 months</v>
      </c>
      <c r="J1354" s="10">
        <f t="shared" ca="1" si="87"/>
        <v>7</v>
      </c>
    </row>
    <row r="1355" spans="1:10" x14ac:dyDescent="0.25">
      <c r="A1355" s="11">
        <v>992202</v>
      </c>
      <c r="B1355" s="11">
        <v>21938.67</v>
      </c>
      <c r="C1355" s="11">
        <v>263264.05</v>
      </c>
      <c r="D1355" s="11">
        <v>2015</v>
      </c>
      <c r="E1355" s="11">
        <v>13</v>
      </c>
      <c r="F1355" s="12">
        <v>2</v>
      </c>
      <c r="G1355" s="9">
        <f t="shared" si="84"/>
        <v>42048</v>
      </c>
      <c r="H1355" s="9">
        <f t="shared" ca="1" si="85"/>
        <v>45584</v>
      </c>
      <c r="I1355" s="10" t="str">
        <f t="shared" ca="1" si="86"/>
        <v>116 months</v>
      </c>
      <c r="J1355" s="10">
        <f t="shared" ca="1" si="87"/>
        <v>10</v>
      </c>
    </row>
    <row r="1356" spans="1:10" x14ac:dyDescent="0.25">
      <c r="A1356" s="7">
        <v>571952</v>
      </c>
      <c r="B1356" s="7">
        <v>29063.32</v>
      </c>
      <c r="C1356" s="7">
        <v>348759.89</v>
      </c>
      <c r="D1356" s="7">
        <v>2022</v>
      </c>
      <c r="E1356" s="7">
        <v>13</v>
      </c>
      <c r="F1356" s="8">
        <v>9</v>
      </c>
      <c r="G1356" s="9">
        <f t="shared" si="84"/>
        <v>44817</v>
      </c>
      <c r="H1356" s="9">
        <f t="shared" ca="1" si="85"/>
        <v>45584</v>
      </c>
      <c r="I1356" s="10" t="str">
        <f t="shared" ca="1" si="86"/>
        <v>25 months</v>
      </c>
      <c r="J1356" s="10">
        <f t="shared" ca="1" si="87"/>
        <v>2</v>
      </c>
    </row>
    <row r="1357" spans="1:10" x14ac:dyDescent="0.25">
      <c r="A1357" s="11">
        <v>751279</v>
      </c>
      <c r="B1357" s="11">
        <v>29218.12</v>
      </c>
      <c r="C1357" s="11">
        <v>350617.41</v>
      </c>
      <c r="D1357" s="11">
        <v>2022</v>
      </c>
      <c r="E1357" s="11">
        <v>12</v>
      </c>
      <c r="F1357" s="12">
        <v>10</v>
      </c>
      <c r="G1357" s="9">
        <f t="shared" si="84"/>
        <v>44846</v>
      </c>
      <c r="H1357" s="9">
        <f t="shared" ca="1" si="85"/>
        <v>45584</v>
      </c>
      <c r="I1357" s="10" t="str">
        <f t="shared" ca="1" si="86"/>
        <v>24 months</v>
      </c>
      <c r="J1357" s="10">
        <f t="shared" ca="1" si="87"/>
        <v>2</v>
      </c>
    </row>
    <row r="1358" spans="1:10" x14ac:dyDescent="0.25">
      <c r="A1358" s="7">
        <v>471377</v>
      </c>
      <c r="B1358" s="7">
        <v>23999.16</v>
      </c>
      <c r="C1358" s="7">
        <v>287989.88</v>
      </c>
      <c r="D1358" s="7">
        <v>2019</v>
      </c>
      <c r="E1358" s="7">
        <v>2</v>
      </c>
      <c r="F1358" s="8">
        <v>9</v>
      </c>
      <c r="G1358" s="9">
        <f t="shared" si="84"/>
        <v>43710</v>
      </c>
      <c r="H1358" s="9">
        <f t="shared" ca="1" si="85"/>
        <v>45584</v>
      </c>
      <c r="I1358" s="10" t="str">
        <f t="shared" ca="1" si="86"/>
        <v>61 months</v>
      </c>
      <c r="J1358" s="10">
        <f t="shared" ca="1" si="87"/>
        <v>5</v>
      </c>
    </row>
    <row r="1359" spans="1:10" x14ac:dyDescent="0.25">
      <c r="A1359" s="11">
        <v>295114</v>
      </c>
      <c r="B1359" s="11">
        <v>21715.03</v>
      </c>
      <c r="C1359" s="11">
        <v>260580.37</v>
      </c>
      <c r="D1359" s="11">
        <v>2022</v>
      </c>
      <c r="E1359" s="11">
        <v>10</v>
      </c>
      <c r="F1359" s="12">
        <v>10</v>
      </c>
      <c r="G1359" s="9">
        <f t="shared" si="84"/>
        <v>44844</v>
      </c>
      <c r="H1359" s="9">
        <f t="shared" ca="1" si="85"/>
        <v>45584</v>
      </c>
      <c r="I1359" s="10" t="str">
        <f t="shared" ca="1" si="86"/>
        <v>24 months</v>
      </c>
      <c r="J1359" s="10">
        <f t="shared" ca="1" si="87"/>
        <v>2</v>
      </c>
    </row>
    <row r="1360" spans="1:10" x14ac:dyDescent="0.25">
      <c r="A1360" s="7">
        <v>834106</v>
      </c>
      <c r="B1360" s="7">
        <v>30952.78</v>
      </c>
      <c r="C1360" s="7">
        <v>371433.37</v>
      </c>
      <c r="D1360" s="7">
        <v>2015</v>
      </c>
      <c r="E1360" s="7">
        <v>15</v>
      </c>
      <c r="F1360" s="8">
        <v>2</v>
      </c>
      <c r="G1360" s="9">
        <f t="shared" si="84"/>
        <v>42050</v>
      </c>
      <c r="H1360" s="9">
        <f t="shared" ca="1" si="85"/>
        <v>45584</v>
      </c>
      <c r="I1360" s="10" t="str">
        <f t="shared" ca="1" si="86"/>
        <v>116 months</v>
      </c>
      <c r="J1360" s="10">
        <f t="shared" ca="1" si="87"/>
        <v>10</v>
      </c>
    </row>
    <row r="1361" spans="1:10" x14ac:dyDescent="0.25">
      <c r="A1361" s="11">
        <v>292183</v>
      </c>
      <c r="B1361" s="11">
        <v>28929.87</v>
      </c>
      <c r="C1361" s="11">
        <v>347158.49</v>
      </c>
      <c r="D1361" s="11">
        <v>2019</v>
      </c>
      <c r="E1361" s="11">
        <v>27</v>
      </c>
      <c r="F1361" s="12">
        <v>3</v>
      </c>
      <c r="G1361" s="9">
        <f t="shared" si="84"/>
        <v>43551</v>
      </c>
      <c r="H1361" s="9">
        <f t="shared" ca="1" si="85"/>
        <v>45584</v>
      </c>
      <c r="I1361" s="10" t="str">
        <f t="shared" ca="1" si="86"/>
        <v>66 months</v>
      </c>
      <c r="J1361" s="10">
        <f t="shared" ca="1" si="87"/>
        <v>6</v>
      </c>
    </row>
    <row r="1362" spans="1:10" x14ac:dyDescent="0.25">
      <c r="A1362" s="7">
        <v>583497</v>
      </c>
      <c r="B1362" s="7">
        <v>47855.15</v>
      </c>
      <c r="C1362" s="7">
        <v>574261.82999999996</v>
      </c>
      <c r="D1362" s="7">
        <v>2018</v>
      </c>
      <c r="E1362" s="7">
        <v>4</v>
      </c>
      <c r="F1362" s="8">
        <v>12</v>
      </c>
      <c r="G1362" s="9">
        <f t="shared" si="84"/>
        <v>43438</v>
      </c>
      <c r="H1362" s="9">
        <f t="shared" ca="1" si="85"/>
        <v>45584</v>
      </c>
      <c r="I1362" s="10" t="str">
        <f t="shared" ca="1" si="86"/>
        <v>70 months</v>
      </c>
      <c r="J1362" s="10">
        <f t="shared" ca="1" si="87"/>
        <v>6</v>
      </c>
    </row>
    <row r="1363" spans="1:10" x14ac:dyDescent="0.25">
      <c r="A1363" s="11">
        <v>465007</v>
      </c>
      <c r="B1363" s="11">
        <v>18722.45</v>
      </c>
      <c r="C1363" s="11">
        <v>224669.37</v>
      </c>
      <c r="D1363" s="11">
        <v>2016</v>
      </c>
      <c r="E1363" s="11">
        <v>20</v>
      </c>
      <c r="F1363" s="12">
        <v>11</v>
      </c>
      <c r="G1363" s="9">
        <f t="shared" si="84"/>
        <v>42694</v>
      </c>
      <c r="H1363" s="9">
        <f t="shared" ca="1" si="85"/>
        <v>45584</v>
      </c>
      <c r="I1363" s="10" t="str">
        <f t="shared" ca="1" si="86"/>
        <v>94 months</v>
      </c>
      <c r="J1363" s="10">
        <f t="shared" ca="1" si="87"/>
        <v>8</v>
      </c>
    </row>
    <row r="1364" spans="1:10" x14ac:dyDescent="0.25">
      <c r="A1364" s="7">
        <v>661623</v>
      </c>
      <c r="B1364" s="7">
        <v>39644.42</v>
      </c>
      <c r="C1364" s="7">
        <v>475733.09</v>
      </c>
      <c r="D1364" s="7">
        <v>2022</v>
      </c>
      <c r="E1364" s="7">
        <v>8</v>
      </c>
      <c r="F1364" s="8">
        <v>10</v>
      </c>
      <c r="G1364" s="9">
        <f t="shared" si="84"/>
        <v>44842</v>
      </c>
      <c r="H1364" s="9">
        <f t="shared" ca="1" si="85"/>
        <v>45584</v>
      </c>
      <c r="I1364" s="10" t="str">
        <f t="shared" ca="1" si="86"/>
        <v>24 months</v>
      </c>
      <c r="J1364" s="10">
        <f t="shared" ca="1" si="87"/>
        <v>2</v>
      </c>
    </row>
    <row r="1365" spans="1:10" x14ac:dyDescent="0.25">
      <c r="A1365" s="11">
        <v>198086</v>
      </c>
      <c r="B1365" s="11">
        <v>3974.05</v>
      </c>
      <c r="C1365" s="11">
        <v>47688.62</v>
      </c>
      <c r="D1365" s="11">
        <v>2016</v>
      </c>
      <c r="E1365" s="11">
        <v>29</v>
      </c>
      <c r="F1365" s="12">
        <v>11</v>
      </c>
      <c r="G1365" s="9">
        <f t="shared" si="84"/>
        <v>42703</v>
      </c>
      <c r="H1365" s="9">
        <f t="shared" ca="1" si="85"/>
        <v>45584</v>
      </c>
      <c r="I1365" s="10" t="str">
        <f t="shared" ca="1" si="86"/>
        <v>94 months</v>
      </c>
      <c r="J1365" s="10">
        <f t="shared" ca="1" si="87"/>
        <v>8</v>
      </c>
    </row>
    <row r="1366" spans="1:10" x14ac:dyDescent="0.25">
      <c r="A1366" s="7">
        <v>721249</v>
      </c>
      <c r="B1366" s="7">
        <v>43945.47</v>
      </c>
      <c r="C1366" s="7">
        <v>527345.57999999996</v>
      </c>
      <c r="D1366" s="7">
        <v>2021</v>
      </c>
      <c r="E1366" s="7">
        <v>4</v>
      </c>
      <c r="F1366" s="8">
        <v>5</v>
      </c>
      <c r="G1366" s="9">
        <f t="shared" si="84"/>
        <v>44320</v>
      </c>
      <c r="H1366" s="9">
        <f t="shared" ca="1" si="85"/>
        <v>45584</v>
      </c>
      <c r="I1366" s="10" t="str">
        <f t="shared" ca="1" si="86"/>
        <v>41 months</v>
      </c>
      <c r="J1366" s="10">
        <f t="shared" ca="1" si="87"/>
        <v>3</v>
      </c>
    </row>
    <row r="1367" spans="1:10" x14ac:dyDescent="0.25">
      <c r="A1367" s="11">
        <v>555278</v>
      </c>
      <c r="B1367" s="11">
        <v>35724.22</v>
      </c>
      <c r="C1367" s="11">
        <v>428690.66</v>
      </c>
      <c r="D1367" s="11">
        <v>2018</v>
      </c>
      <c r="E1367" s="11">
        <v>5</v>
      </c>
      <c r="F1367" s="12">
        <v>5</v>
      </c>
      <c r="G1367" s="9">
        <f t="shared" si="84"/>
        <v>43225</v>
      </c>
      <c r="H1367" s="9">
        <f t="shared" ca="1" si="85"/>
        <v>45584</v>
      </c>
      <c r="I1367" s="10" t="str">
        <f t="shared" ca="1" si="86"/>
        <v>77 months</v>
      </c>
      <c r="J1367" s="10">
        <f t="shared" ca="1" si="87"/>
        <v>6</v>
      </c>
    </row>
    <row r="1368" spans="1:10" x14ac:dyDescent="0.25">
      <c r="A1368" s="7">
        <v>461012</v>
      </c>
      <c r="B1368" s="7">
        <v>18550.310000000001</v>
      </c>
      <c r="C1368" s="7">
        <v>222603.76</v>
      </c>
      <c r="D1368" s="7">
        <v>2021</v>
      </c>
      <c r="E1368" s="7">
        <v>21</v>
      </c>
      <c r="F1368" s="8">
        <v>8</v>
      </c>
      <c r="G1368" s="9">
        <f t="shared" si="84"/>
        <v>44429</v>
      </c>
      <c r="H1368" s="9">
        <f t="shared" ca="1" si="85"/>
        <v>45584</v>
      </c>
      <c r="I1368" s="10" t="str">
        <f t="shared" ca="1" si="86"/>
        <v>37 months</v>
      </c>
      <c r="J1368" s="10">
        <f t="shared" ca="1" si="87"/>
        <v>3</v>
      </c>
    </row>
    <row r="1369" spans="1:10" x14ac:dyDescent="0.25">
      <c r="A1369" s="11">
        <v>342290</v>
      </c>
      <c r="B1369" s="11">
        <v>26925.81</v>
      </c>
      <c r="C1369" s="11">
        <v>323109.71000000002</v>
      </c>
      <c r="D1369" s="11">
        <v>2019</v>
      </c>
      <c r="E1369" s="11">
        <v>18</v>
      </c>
      <c r="F1369" s="12">
        <v>1</v>
      </c>
      <c r="G1369" s="9">
        <f t="shared" si="84"/>
        <v>43483</v>
      </c>
      <c r="H1369" s="9">
        <f t="shared" ca="1" si="85"/>
        <v>45584</v>
      </c>
      <c r="I1369" s="10" t="str">
        <f t="shared" ca="1" si="86"/>
        <v>69 months</v>
      </c>
      <c r="J1369" s="10">
        <f t="shared" ca="1" si="87"/>
        <v>6</v>
      </c>
    </row>
    <row r="1370" spans="1:10" x14ac:dyDescent="0.25">
      <c r="A1370" s="7">
        <v>977526</v>
      </c>
      <c r="B1370" s="7">
        <v>6334.54</v>
      </c>
      <c r="C1370" s="7">
        <v>76014.48</v>
      </c>
      <c r="D1370" s="7">
        <v>2017</v>
      </c>
      <c r="E1370" s="7">
        <v>26</v>
      </c>
      <c r="F1370" s="8">
        <v>8</v>
      </c>
      <c r="G1370" s="9">
        <f t="shared" si="84"/>
        <v>42973</v>
      </c>
      <c r="H1370" s="9">
        <f t="shared" ca="1" si="85"/>
        <v>45584</v>
      </c>
      <c r="I1370" s="10" t="str">
        <f t="shared" ca="1" si="86"/>
        <v>85 months</v>
      </c>
      <c r="J1370" s="10">
        <f t="shared" ca="1" si="87"/>
        <v>7</v>
      </c>
    </row>
    <row r="1371" spans="1:10" x14ac:dyDescent="0.25">
      <c r="A1371" s="11">
        <v>902893</v>
      </c>
      <c r="B1371" s="11">
        <v>18578.84</v>
      </c>
      <c r="C1371" s="11">
        <v>222946.07</v>
      </c>
      <c r="D1371" s="11">
        <v>2020</v>
      </c>
      <c r="E1371" s="11">
        <v>26</v>
      </c>
      <c r="F1371" s="12">
        <v>5</v>
      </c>
      <c r="G1371" s="9">
        <f t="shared" si="84"/>
        <v>43977</v>
      </c>
      <c r="H1371" s="9">
        <f t="shared" ca="1" si="85"/>
        <v>45584</v>
      </c>
      <c r="I1371" s="10" t="str">
        <f t="shared" ca="1" si="86"/>
        <v>52 months</v>
      </c>
      <c r="J1371" s="10">
        <f t="shared" ca="1" si="87"/>
        <v>4</v>
      </c>
    </row>
    <row r="1372" spans="1:10" x14ac:dyDescent="0.25">
      <c r="A1372" s="7">
        <v>667672</v>
      </c>
      <c r="B1372" s="7">
        <v>34978.15</v>
      </c>
      <c r="C1372" s="7">
        <v>419737.85</v>
      </c>
      <c r="D1372" s="7">
        <v>2023</v>
      </c>
      <c r="E1372" s="7">
        <v>15</v>
      </c>
      <c r="F1372" s="8">
        <v>4</v>
      </c>
      <c r="G1372" s="9">
        <f t="shared" si="84"/>
        <v>45031</v>
      </c>
      <c r="H1372" s="9">
        <f t="shared" ca="1" si="85"/>
        <v>45584</v>
      </c>
      <c r="I1372" s="10" t="str">
        <f t="shared" ca="1" si="86"/>
        <v>18 months</v>
      </c>
      <c r="J1372" s="10">
        <f t="shared" ca="1" si="87"/>
        <v>2</v>
      </c>
    </row>
    <row r="1373" spans="1:10" x14ac:dyDescent="0.25">
      <c r="A1373" s="11">
        <v>566849</v>
      </c>
      <c r="B1373" s="11">
        <v>35393.449999999997</v>
      </c>
      <c r="C1373" s="11">
        <v>424721.46</v>
      </c>
      <c r="D1373" s="11">
        <v>2016</v>
      </c>
      <c r="E1373" s="11">
        <v>13</v>
      </c>
      <c r="F1373" s="12">
        <v>2</v>
      </c>
      <c r="G1373" s="9">
        <f t="shared" si="84"/>
        <v>42413</v>
      </c>
      <c r="H1373" s="9">
        <f t="shared" ca="1" si="85"/>
        <v>45584</v>
      </c>
      <c r="I1373" s="10" t="str">
        <f t="shared" ca="1" si="86"/>
        <v>104 months</v>
      </c>
      <c r="J1373" s="10">
        <f t="shared" ca="1" si="87"/>
        <v>9</v>
      </c>
    </row>
    <row r="1374" spans="1:10" x14ac:dyDescent="0.25">
      <c r="A1374" s="7">
        <v>306205</v>
      </c>
      <c r="B1374" s="7">
        <v>15799.64</v>
      </c>
      <c r="C1374" s="7">
        <v>189595.73</v>
      </c>
      <c r="D1374" s="7">
        <v>2016</v>
      </c>
      <c r="E1374" s="7">
        <v>6</v>
      </c>
      <c r="F1374" s="8">
        <v>1</v>
      </c>
      <c r="G1374" s="9">
        <f t="shared" si="84"/>
        <v>42375</v>
      </c>
      <c r="H1374" s="9">
        <f t="shared" ca="1" si="85"/>
        <v>45584</v>
      </c>
      <c r="I1374" s="10" t="str">
        <f t="shared" ca="1" si="86"/>
        <v>105 months</v>
      </c>
      <c r="J1374" s="10">
        <f t="shared" ca="1" si="87"/>
        <v>9</v>
      </c>
    </row>
    <row r="1375" spans="1:10" x14ac:dyDescent="0.25">
      <c r="A1375" s="11">
        <v>653469</v>
      </c>
      <c r="B1375" s="11">
        <v>11607.6</v>
      </c>
      <c r="C1375" s="11">
        <v>139291.23000000001</v>
      </c>
      <c r="D1375" s="11">
        <v>2019</v>
      </c>
      <c r="E1375" s="11">
        <v>28</v>
      </c>
      <c r="F1375" s="12">
        <v>7</v>
      </c>
      <c r="G1375" s="9">
        <f t="shared" si="84"/>
        <v>43674</v>
      </c>
      <c r="H1375" s="9">
        <f t="shared" ca="1" si="85"/>
        <v>45584</v>
      </c>
      <c r="I1375" s="10" t="str">
        <f t="shared" ca="1" si="86"/>
        <v>62 months</v>
      </c>
      <c r="J1375" s="10">
        <f t="shared" ca="1" si="87"/>
        <v>5</v>
      </c>
    </row>
    <row r="1376" spans="1:10" x14ac:dyDescent="0.25">
      <c r="A1376" s="7">
        <v>362226</v>
      </c>
      <c r="B1376" s="7">
        <v>48609.84</v>
      </c>
      <c r="C1376" s="7">
        <v>583318.11</v>
      </c>
      <c r="D1376" s="7">
        <v>2022</v>
      </c>
      <c r="E1376" s="7">
        <v>12</v>
      </c>
      <c r="F1376" s="8">
        <v>10</v>
      </c>
      <c r="G1376" s="9">
        <f t="shared" si="84"/>
        <v>44846</v>
      </c>
      <c r="H1376" s="9">
        <f t="shared" ca="1" si="85"/>
        <v>45584</v>
      </c>
      <c r="I1376" s="10" t="str">
        <f t="shared" ca="1" si="86"/>
        <v>24 months</v>
      </c>
      <c r="J1376" s="10">
        <f t="shared" ca="1" si="87"/>
        <v>2</v>
      </c>
    </row>
    <row r="1377" spans="1:10" x14ac:dyDescent="0.25">
      <c r="A1377" s="11">
        <v>977840</v>
      </c>
      <c r="B1377" s="11">
        <v>42953.77</v>
      </c>
      <c r="C1377" s="11">
        <v>515445.19</v>
      </c>
      <c r="D1377" s="11">
        <v>2016</v>
      </c>
      <c r="E1377" s="11">
        <v>26</v>
      </c>
      <c r="F1377" s="12">
        <v>8</v>
      </c>
      <c r="G1377" s="9">
        <f t="shared" si="84"/>
        <v>42608</v>
      </c>
      <c r="H1377" s="9">
        <f t="shared" ca="1" si="85"/>
        <v>45584</v>
      </c>
      <c r="I1377" s="10" t="str">
        <f t="shared" ca="1" si="86"/>
        <v>97 months</v>
      </c>
      <c r="J1377" s="10">
        <f t="shared" ca="1" si="87"/>
        <v>8</v>
      </c>
    </row>
    <row r="1378" spans="1:10" x14ac:dyDescent="0.25">
      <c r="A1378" s="7">
        <v>273748</v>
      </c>
      <c r="B1378" s="7">
        <v>22367.96</v>
      </c>
      <c r="C1378" s="7">
        <v>268415.46999999997</v>
      </c>
      <c r="D1378" s="7">
        <v>2020</v>
      </c>
      <c r="E1378" s="7">
        <v>12</v>
      </c>
      <c r="F1378" s="8">
        <v>2</v>
      </c>
      <c r="G1378" s="9">
        <f t="shared" si="84"/>
        <v>43873</v>
      </c>
      <c r="H1378" s="9">
        <f t="shared" ca="1" si="85"/>
        <v>45584</v>
      </c>
      <c r="I1378" s="10" t="str">
        <f t="shared" ca="1" si="86"/>
        <v>56 months</v>
      </c>
      <c r="J1378" s="10">
        <f t="shared" ca="1" si="87"/>
        <v>5</v>
      </c>
    </row>
    <row r="1379" spans="1:10" x14ac:dyDescent="0.25">
      <c r="A1379" s="11">
        <v>107335</v>
      </c>
      <c r="B1379" s="11">
        <v>3056.27</v>
      </c>
      <c r="C1379" s="11">
        <v>36675.199999999997</v>
      </c>
      <c r="D1379" s="11">
        <v>2017</v>
      </c>
      <c r="E1379" s="11">
        <v>18</v>
      </c>
      <c r="F1379" s="12">
        <v>2</v>
      </c>
      <c r="G1379" s="9">
        <f t="shared" si="84"/>
        <v>42784</v>
      </c>
      <c r="H1379" s="9">
        <f t="shared" ca="1" si="85"/>
        <v>45584</v>
      </c>
      <c r="I1379" s="10" t="str">
        <f t="shared" ca="1" si="86"/>
        <v>92 months</v>
      </c>
      <c r="J1379" s="10">
        <f t="shared" ca="1" si="87"/>
        <v>8</v>
      </c>
    </row>
    <row r="1380" spans="1:10" x14ac:dyDescent="0.25">
      <c r="A1380" s="7">
        <v>577672</v>
      </c>
      <c r="B1380" s="7">
        <v>30294.47</v>
      </c>
      <c r="C1380" s="7">
        <v>363533.63</v>
      </c>
      <c r="D1380" s="7">
        <v>2021</v>
      </c>
      <c r="E1380" s="7">
        <v>13</v>
      </c>
      <c r="F1380" s="8">
        <v>12</v>
      </c>
      <c r="G1380" s="9">
        <f t="shared" si="84"/>
        <v>44543</v>
      </c>
      <c r="H1380" s="9">
        <f t="shared" ca="1" si="85"/>
        <v>45584</v>
      </c>
      <c r="I1380" s="10" t="str">
        <f t="shared" ca="1" si="86"/>
        <v>34 months</v>
      </c>
      <c r="J1380" s="10">
        <f t="shared" ca="1" si="87"/>
        <v>3</v>
      </c>
    </row>
    <row r="1381" spans="1:10" x14ac:dyDescent="0.25">
      <c r="A1381" s="11">
        <v>103652</v>
      </c>
      <c r="B1381" s="11">
        <v>35935.050000000003</v>
      </c>
      <c r="C1381" s="11">
        <v>431220.65</v>
      </c>
      <c r="D1381" s="11">
        <v>2016</v>
      </c>
      <c r="E1381" s="11">
        <v>29</v>
      </c>
      <c r="F1381" s="12">
        <v>5</v>
      </c>
      <c r="G1381" s="9">
        <f t="shared" si="84"/>
        <v>42519</v>
      </c>
      <c r="H1381" s="9">
        <f t="shared" ca="1" si="85"/>
        <v>45584</v>
      </c>
      <c r="I1381" s="10" t="str">
        <f t="shared" ca="1" si="86"/>
        <v>100 months</v>
      </c>
      <c r="J1381" s="10">
        <f t="shared" ca="1" si="87"/>
        <v>8</v>
      </c>
    </row>
    <row r="1382" spans="1:10" x14ac:dyDescent="0.25">
      <c r="A1382" s="7">
        <v>556092</v>
      </c>
      <c r="B1382" s="7">
        <v>18492.96</v>
      </c>
      <c r="C1382" s="7">
        <v>221915.51999999999</v>
      </c>
      <c r="D1382" s="7">
        <v>2016</v>
      </c>
      <c r="E1382" s="7">
        <v>22</v>
      </c>
      <c r="F1382" s="8">
        <v>2</v>
      </c>
      <c r="G1382" s="9">
        <f t="shared" si="84"/>
        <v>42422</v>
      </c>
      <c r="H1382" s="9">
        <f t="shared" ca="1" si="85"/>
        <v>45584</v>
      </c>
      <c r="I1382" s="10" t="str">
        <f t="shared" ca="1" si="86"/>
        <v>103 months</v>
      </c>
      <c r="J1382" s="10">
        <f t="shared" ca="1" si="87"/>
        <v>9</v>
      </c>
    </row>
    <row r="1383" spans="1:10" x14ac:dyDescent="0.25">
      <c r="A1383" s="11">
        <v>280511</v>
      </c>
      <c r="B1383" s="11">
        <v>14465.28</v>
      </c>
      <c r="C1383" s="11">
        <v>173583.35999999999</v>
      </c>
      <c r="D1383" s="11">
        <v>2019</v>
      </c>
      <c r="E1383" s="11">
        <v>26</v>
      </c>
      <c r="F1383" s="12">
        <v>2</v>
      </c>
      <c r="G1383" s="9">
        <f t="shared" si="84"/>
        <v>43522</v>
      </c>
      <c r="H1383" s="9">
        <f t="shared" ca="1" si="85"/>
        <v>45584</v>
      </c>
      <c r="I1383" s="10" t="str">
        <f t="shared" ca="1" si="86"/>
        <v>67 months</v>
      </c>
      <c r="J1383" s="10">
        <f t="shared" ca="1" si="87"/>
        <v>6</v>
      </c>
    </row>
    <row r="1384" spans="1:10" x14ac:dyDescent="0.25">
      <c r="A1384" s="7">
        <v>944506</v>
      </c>
      <c r="B1384" s="7">
        <v>45081.39</v>
      </c>
      <c r="C1384" s="7">
        <v>540976.68000000005</v>
      </c>
      <c r="D1384" s="7">
        <v>2022</v>
      </c>
      <c r="E1384" s="7">
        <v>24</v>
      </c>
      <c r="F1384" s="8">
        <v>9</v>
      </c>
      <c r="G1384" s="9">
        <f t="shared" si="84"/>
        <v>44828</v>
      </c>
      <c r="H1384" s="9">
        <f t="shared" ca="1" si="85"/>
        <v>45584</v>
      </c>
      <c r="I1384" s="10" t="str">
        <f t="shared" ca="1" si="86"/>
        <v>24 months</v>
      </c>
      <c r="J1384" s="10">
        <f t="shared" ca="1" si="87"/>
        <v>2</v>
      </c>
    </row>
    <row r="1385" spans="1:10" x14ac:dyDescent="0.25">
      <c r="A1385" s="11">
        <v>165251</v>
      </c>
      <c r="B1385" s="11">
        <v>34378.71</v>
      </c>
      <c r="C1385" s="11">
        <v>412544.56</v>
      </c>
      <c r="D1385" s="11">
        <v>2023</v>
      </c>
      <c r="E1385" s="11">
        <v>9</v>
      </c>
      <c r="F1385" s="12">
        <v>4</v>
      </c>
      <c r="G1385" s="9">
        <f t="shared" si="84"/>
        <v>45025</v>
      </c>
      <c r="H1385" s="9">
        <f t="shared" ca="1" si="85"/>
        <v>45584</v>
      </c>
      <c r="I1385" s="10" t="str">
        <f t="shared" ca="1" si="86"/>
        <v>18 months</v>
      </c>
      <c r="J1385" s="10">
        <f t="shared" ca="1" si="87"/>
        <v>2</v>
      </c>
    </row>
    <row r="1386" spans="1:10" x14ac:dyDescent="0.25">
      <c r="A1386" s="7">
        <v>403475</v>
      </c>
      <c r="B1386" s="7">
        <v>32431.95</v>
      </c>
      <c r="C1386" s="7">
        <v>389183.45</v>
      </c>
      <c r="D1386" s="7">
        <v>2015</v>
      </c>
      <c r="E1386" s="7">
        <v>3</v>
      </c>
      <c r="F1386" s="8">
        <v>6</v>
      </c>
      <c r="G1386" s="9">
        <f t="shared" si="84"/>
        <v>42158</v>
      </c>
      <c r="H1386" s="9">
        <f t="shared" ca="1" si="85"/>
        <v>45584</v>
      </c>
      <c r="I1386" s="10" t="str">
        <f t="shared" ca="1" si="86"/>
        <v>112 months</v>
      </c>
      <c r="J1386" s="10">
        <f t="shared" ca="1" si="87"/>
        <v>9</v>
      </c>
    </row>
    <row r="1387" spans="1:10" x14ac:dyDescent="0.25">
      <c r="A1387" s="11">
        <v>496468</v>
      </c>
      <c r="B1387" s="11">
        <v>47473.57</v>
      </c>
      <c r="C1387" s="11">
        <v>569682.82999999996</v>
      </c>
      <c r="D1387" s="11">
        <v>2020</v>
      </c>
      <c r="E1387" s="11">
        <v>27</v>
      </c>
      <c r="F1387" s="12">
        <v>2</v>
      </c>
      <c r="G1387" s="9">
        <f t="shared" si="84"/>
        <v>43888</v>
      </c>
      <c r="H1387" s="9">
        <f t="shared" ca="1" si="85"/>
        <v>45584</v>
      </c>
      <c r="I1387" s="10" t="str">
        <f t="shared" ca="1" si="86"/>
        <v>55 months</v>
      </c>
      <c r="J1387" s="10">
        <f t="shared" ca="1" si="87"/>
        <v>5</v>
      </c>
    </row>
    <row r="1388" spans="1:10" x14ac:dyDescent="0.25">
      <c r="A1388" s="7">
        <v>431215</v>
      </c>
      <c r="B1388" s="7">
        <v>9478.39</v>
      </c>
      <c r="C1388" s="7">
        <v>113740.67</v>
      </c>
      <c r="D1388" s="7">
        <v>2019</v>
      </c>
      <c r="E1388" s="7">
        <v>10</v>
      </c>
      <c r="F1388" s="8">
        <v>9</v>
      </c>
      <c r="G1388" s="9">
        <f t="shared" si="84"/>
        <v>43718</v>
      </c>
      <c r="H1388" s="9">
        <f t="shared" ca="1" si="85"/>
        <v>45584</v>
      </c>
      <c r="I1388" s="10" t="str">
        <f t="shared" ca="1" si="86"/>
        <v>61 months</v>
      </c>
      <c r="J1388" s="10">
        <f t="shared" ca="1" si="87"/>
        <v>5</v>
      </c>
    </row>
    <row r="1389" spans="1:10" x14ac:dyDescent="0.25">
      <c r="A1389" s="11">
        <v>755670</v>
      </c>
      <c r="B1389" s="11">
        <v>30442.1</v>
      </c>
      <c r="C1389" s="11">
        <v>365305.19</v>
      </c>
      <c r="D1389" s="11">
        <v>2021</v>
      </c>
      <c r="E1389" s="11">
        <v>16</v>
      </c>
      <c r="F1389" s="12">
        <v>6</v>
      </c>
      <c r="G1389" s="9">
        <f t="shared" si="84"/>
        <v>44363</v>
      </c>
      <c r="H1389" s="9">
        <f t="shared" ca="1" si="85"/>
        <v>45584</v>
      </c>
      <c r="I1389" s="10" t="str">
        <f t="shared" ca="1" si="86"/>
        <v>40 months</v>
      </c>
      <c r="J1389" s="10">
        <f t="shared" ca="1" si="87"/>
        <v>3</v>
      </c>
    </row>
    <row r="1390" spans="1:10" x14ac:dyDescent="0.25">
      <c r="A1390" s="7">
        <v>541037</v>
      </c>
      <c r="B1390" s="7">
        <v>42968.71</v>
      </c>
      <c r="C1390" s="7">
        <v>515624.51</v>
      </c>
      <c r="D1390" s="7">
        <v>2021</v>
      </c>
      <c r="E1390" s="7">
        <v>5</v>
      </c>
      <c r="F1390" s="8">
        <v>3</v>
      </c>
      <c r="G1390" s="9">
        <f t="shared" si="84"/>
        <v>44260</v>
      </c>
      <c r="H1390" s="9">
        <f t="shared" ca="1" si="85"/>
        <v>45584</v>
      </c>
      <c r="I1390" s="10" t="str">
        <f t="shared" ca="1" si="86"/>
        <v>43 months</v>
      </c>
      <c r="J1390" s="10">
        <f t="shared" ca="1" si="87"/>
        <v>4</v>
      </c>
    </row>
    <row r="1391" spans="1:10" x14ac:dyDescent="0.25">
      <c r="A1391" s="11">
        <v>115834</v>
      </c>
      <c r="B1391" s="11">
        <v>26506.34</v>
      </c>
      <c r="C1391" s="11">
        <v>318076.12</v>
      </c>
      <c r="D1391" s="11">
        <v>2017</v>
      </c>
      <c r="E1391" s="11">
        <v>24</v>
      </c>
      <c r="F1391" s="12">
        <v>5</v>
      </c>
      <c r="G1391" s="9">
        <f t="shared" si="84"/>
        <v>42879</v>
      </c>
      <c r="H1391" s="9">
        <f t="shared" ca="1" si="85"/>
        <v>45584</v>
      </c>
      <c r="I1391" s="10" t="str">
        <f t="shared" ca="1" si="86"/>
        <v>88 months</v>
      </c>
      <c r="J1391" s="10">
        <f t="shared" ca="1" si="87"/>
        <v>7</v>
      </c>
    </row>
    <row r="1392" spans="1:10" x14ac:dyDescent="0.25">
      <c r="A1392" s="7">
        <v>126505</v>
      </c>
      <c r="B1392" s="7">
        <v>21243.040000000001</v>
      </c>
      <c r="C1392" s="7">
        <v>254916.45</v>
      </c>
      <c r="D1392" s="7">
        <v>2024</v>
      </c>
      <c r="E1392" s="7">
        <v>30</v>
      </c>
      <c r="F1392" s="8">
        <v>1</v>
      </c>
      <c r="G1392" s="9">
        <f t="shared" si="84"/>
        <v>45321</v>
      </c>
      <c r="H1392" s="9">
        <f t="shared" ca="1" si="85"/>
        <v>45584</v>
      </c>
      <c r="I1392" s="10" t="str">
        <f t="shared" ca="1" si="86"/>
        <v>8 months</v>
      </c>
      <c r="J1392" s="10">
        <f t="shared" ca="1" si="87"/>
        <v>1</v>
      </c>
    </row>
    <row r="1393" spans="1:10" x14ac:dyDescent="0.25">
      <c r="A1393" s="11">
        <v>590056</v>
      </c>
      <c r="B1393" s="11">
        <v>27495.67</v>
      </c>
      <c r="C1393" s="11">
        <v>329948</v>
      </c>
      <c r="D1393" s="11">
        <v>2019</v>
      </c>
      <c r="E1393" s="11">
        <v>3</v>
      </c>
      <c r="F1393" s="12">
        <v>7</v>
      </c>
      <c r="G1393" s="9">
        <f t="shared" si="84"/>
        <v>43649</v>
      </c>
      <c r="H1393" s="9">
        <f t="shared" ca="1" si="85"/>
        <v>45584</v>
      </c>
      <c r="I1393" s="10" t="str">
        <f t="shared" ca="1" si="86"/>
        <v>63 months</v>
      </c>
      <c r="J1393" s="10">
        <f t="shared" ca="1" si="87"/>
        <v>5</v>
      </c>
    </row>
    <row r="1394" spans="1:10" x14ac:dyDescent="0.25">
      <c r="A1394" s="7">
        <v>285574</v>
      </c>
      <c r="B1394" s="7">
        <v>4746.63</v>
      </c>
      <c r="C1394" s="7">
        <v>56959.6</v>
      </c>
      <c r="D1394" s="7">
        <v>2021</v>
      </c>
      <c r="E1394" s="7">
        <v>3</v>
      </c>
      <c r="F1394" s="8">
        <v>5</v>
      </c>
      <c r="G1394" s="9">
        <f t="shared" si="84"/>
        <v>44319</v>
      </c>
      <c r="H1394" s="9">
        <f t="shared" ca="1" si="85"/>
        <v>45584</v>
      </c>
      <c r="I1394" s="10" t="str">
        <f t="shared" ca="1" si="86"/>
        <v>41 months</v>
      </c>
      <c r="J1394" s="10">
        <f t="shared" ca="1" si="87"/>
        <v>3</v>
      </c>
    </row>
    <row r="1395" spans="1:10" x14ac:dyDescent="0.25">
      <c r="A1395" s="11">
        <v>136483</v>
      </c>
      <c r="B1395" s="11">
        <v>19256.5</v>
      </c>
      <c r="C1395" s="11">
        <v>231078</v>
      </c>
      <c r="D1395" s="11">
        <v>2021</v>
      </c>
      <c r="E1395" s="11">
        <v>9</v>
      </c>
      <c r="F1395" s="12">
        <v>12</v>
      </c>
      <c r="G1395" s="9">
        <f t="shared" si="84"/>
        <v>44539</v>
      </c>
      <c r="H1395" s="9">
        <f t="shared" ca="1" si="85"/>
        <v>45584</v>
      </c>
      <c r="I1395" s="10" t="str">
        <f t="shared" ca="1" si="86"/>
        <v>34 months</v>
      </c>
      <c r="J1395" s="10">
        <f t="shared" ca="1" si="87"/>
        <v>3</v>
      </c>
    </row>
    <row r="1396" spans="1:10" x14ac:dyDescent="0.25">
      <c r="A1396" s="7">
        <v>406859</v>
      </c>
      <c r="B1396" s="7">
        <v>38303.769999999997</v>
      </c>
      <c r="C1396" s="7">
        <v>459645.29</v>
      </c>
      <c r="D1396" s="7">
        <v>2017</v>
      </c>
      <c r="E1396" s="7">
        <v>10</v>
      </c>
      <c r="F1396" s="8">
        <v>8</v>
      </c>
      <c r="G1396" s="9">
        <f t="shared" si="84"/>
        <v>42957</v>
      </c>
      <c r="H1396" s="9">
        <f t="shared" ca="1" si="85"/>
        <v>45584</v>
      </c>
      <c r="I1396" s="10" t="str">
        <f t="shared" ca="1" si="86"/>
        <v>86 months</v>
      </c>
      <c r="J1396" s="10">
        <f t="shared" ca="1" si="87"/>
        <v>7</v>
      </c>
    </row>
    <row r="1397" spans="1:10" x14ac:dyDescent="0.25">
      <c r="A1397" s="11">
        <v>444915</v>
      </c>
      <c r="B1397" s="11">
        <v>13857.14</v>
      </c>
      <c r="C1397" s="11">
        <v>166285.63</v>
      </c>
      <c r="D1397" s="11">
        <v>2022</v>
      </c>
      <c r="E1397" s="11">
        <v>19</v>
      </c>
      <c r="F1397" s="12">
        <v>2</v>
      </c>
      <c r="G1397" s="9">
        <f t="shared" si="84"/>
        <v>44611</v>
      </c>
      <c r="H1397" s="9">
        <f t="shared" ca="1" si="85"/>
        <v>45584</v>
      </c>
      <c r="I1397" s="10" t="str">
        <f t="shared" ca="1" si="86"/>
        <v>32 months</v>
      </c>
      <c r="J1397" s="10">
        <f t="shared" ca="1" si="87"/>
        <v>3</v>
      </c>
    </row>
    <row r="1398" spans="1:10" x14ac:dyDescent="0.25">
      <c r="A1398" s="7">
        <v>436204</v>
      </c>
      <c r="B1398" s="7">
        <v>1477.55</v>
      </c>
      <c r="C1398" s="7">
        <v>17730.580000000002</v>
      </c>
      <c r="D1398" s="7">
        <v>2016</v>
      </c>
      <c r="E1398" s="7">
        <v>25</v>
      </c>
      <c r="F1398" s="8">
        <v>11</v>
      </c>
      <c r="G1398" s="9">
        <f t="shared" si="84"/>
        <v>42699</v>
      </c>
      <c r="H1398" s="9">
        <f t="shared" ca="1" si="85"/>
        <v>45584</v>
      </c>
      <c r="I1398" s="10" t="str">
        <f t="shared" ca="1" si="86"/>
        <v>94 months</v>
      </c>
      <c r="J1398" s="10">
        <f t="shared" ca="1" si="87"/>
        <v>8</v>
      </c>
    </row>
    <row r="1399" spans="1:10" x14ac:dyDescent="0.25">
      <c r="A1399" s="11">
        <v>776049</v>
      </c>
      <c r="B1399" s="11">
        <v>1478.67</v>
      </c>
      <c r="C1399" s="11">
        <v>17744.02</v>
      </c>
      <c r="D1399" s="11">
        <v>2016</v>
      </c>
      <c r="E1399" s="11">
        <v>11</v>
      </c>
      <c r="F1399" s="12">
        <v>9</v>
      </c>
      <c r="G1399" s="9">
        <f t="shared" si="84"/>
        <v>42624</v>
      </c>
      <c r="H1399" s="9">
        <f t="shared" ca="1" si="85"/>
        <v>45584</v>
      </c>
      <c r="I1399" s="10" t="str">
        <f t="shared" ca="1" si="86"/>
        <v>97 months</v>
      </c>
      <c r="J1399" s="10">
        <f t="shared" ca="1" si="87"/>
        <v>8</v>
      </c>
    </row>
    <row r="1400" spans="1:10" x14ac:dyDescent="0.25">
      <c r="A1400" s="7">
        <v>516984</v>
      </c>
      <c r="B1400" s="7">
        <v>39464.68</v>
      </c>
      <c r="C1400" s="7">
        <v>473576.12</v>
      </c>
      <c r="D1400" s="7">
        <v>2022</v>
      </c>
      <c r="E1400" s="7">
        <v>22</v>
      </c>
      <c r="F1400" s="8">
        <v>9</v>
      </c>
      <c r="G1400" s="9">
        <f t="shared" si="84"/>
        <v>44826</v>
      </c>
      <c r="H1400" s="9">
        <f t="shared" ca="1" si="85"/>
        <v>45584</v>
      </c>
      <c r="I1400" s="10" t="str">
        <f t="shared" ca="1" si="86"/>
        <v>24 months</v>
      </c>
      <c r="J1400" s="10">
        <f t="shared" ca="1" si="87"/>
        <v>2</v>
      </c>
    </row>
    <row r="1401" spans="1:10" x14ac:dyDescent="0.25">
      <c r="A1401" s="11">
        <v>244901</v>
      </c>
      <c r="B1401" s="11">
        <v>2104.2199999999998</v>
      </c>
      <c r="C1401" s="11">
        <v>25250.65</v>
      </c>
      <c r="D1401" s="11">
        <v>2021</v>
      </c>
      <c r="E1401" s="11">
        <v>6</v>
      </c>
      <c r="F1401" s="12">
        <v>1</v>
      </c>
      <c r="G1401" s="9">
        <f t="shared" si="84"/>
        <v>44202</v>
      </c>
      <c r="H1401" s="9">
        <f t="shared" ca="1" si="85"/>
        <v>45584</v>
      </c>
      <c r="I1401" s="10" t="str">
        <f t="shared" ca="1" si="86"/>
        <v>45 months</v>
      </c>
      <c r="J1401" s="10">
        <f t="shared" ca="1" si="87"/>
        <v>4</v>
      </c>
    </row>
    <row r="1402" spans="1:10" x14ac:dyDescent="0.25">
      <c r="A1402" s="7">
        <v>161728</v>
      </c>
      <c r="B1402" s="7">
        <v>25724.76</v>
      </c>
      <c r="C1402" s="7">
        <v>308697.09000000003</v>
      </c>
      <c r="D1402" s="7">
        <v>2017</v>
      </c>
      <c r="E1402" s="7">
        <v>23</v>
      </c>
      <c r="F1402" s="8">
        <v>12</v>
      </c>
      <c r="G1402" s="9">
        <f t="shared" si="84"/>
        <v>43092</v>
      </c>
      <c r="H1402" s="9">
        <f t="shared" ca="1" si="85"/>
        <v>45584</v>
      </c>
      <c r="I1402" s="10" t="str">
        <f t="shared" ca="1" si="86"/>
        <v>81 months</v>
      </c>
      <c r="J1402" s="10">
        <f t="shared" ca="1" si="87"/>
        <v>7</v>
      </c>
    </row>
    <row r="1403" spans="1:10" x14ac:dyDescent="0.25">
      <c r="A1403" s="11">
        <v>174800</v>
      </c>
      <c r="B1403" s="11">
        <v>8501.92</v>
      </c>
      <c r="C1403" s="11">
        <v>102023.07</v>
      </c>
      <c r="D1403" s="11">
        <v>2017</v>
      </c>
      <c r="E1403" s="11">
        <v>8</v>
      </c>
      <c r="F1403" s="12">
        <v>5</v>
      </c>
      <c r="G1403" s="9">
        <f t="shared" si="84"/>
        <v>42863</v>
      </c>
      <c r="H1403" s="9">
        <f t="shared" ca="1" si="85"/>
        <v>45584</v>
      </c>
      <c r="I1403" s="10" t="str">
        <f t="shared" ca="1" si="86"/>
        <v>89 months</v>
      </c>
      <c r="J1403" s="10">
        <f t="shared" ca="1" si="87"/>
        <v>7</v>
      </c>
    </row>
    <row r="1404" spans="1:10" x14ac:dyDescent="0.25">
      <c r="A1404" s="7">
        <v>421720</v>
      </c>
      <c r="B1404" s="7">
        <v>35087.03</v>
      </c>
      <c r="C1404" s="7">
        <v>421044.42</v>
      </c>
      <c r="D1404" s="7">
        <v>2018</v>
      </c>
      <c r="E1404" s="7">
        <v>4</v>
      </c>
      <c r="F1404" s="8">
        <v>10</v>
      </c>
      <c r="G1404" s="9">
        <f t="shared" si="84"/>
        <v>43377</v>
      </c>
      <c r="H1404" s="9">
        <f t="shared" ca="1" si="85"/>
        <v>45584</v>
      </c>
      <c r="I1404" s="10" t="str">
        <f t="shared" ca="1" si="86"/>
        <v>72 months</v>
      </c>
      <c r="J1404" s="10">
        <f t="shared" ca="1" si="87"/>
        <v>6</v>
      </c>
    </row>
    <row r="1405" spans="1:10" x14ac:dyDescent="0.25">
      <c r="A1405" s="11">
        <v>931980</v>
      </c>
      <c r="B1405" s="11">
        <v>11221.91</v>
      </c>
      <c r="C1405" s="11">
        <v>134662.88</v>
      </c>
      <c r="D1405" s="11">
        <v>2015</v>
      </c>
      <c r="E1405" s="11">
        <v>12</v>
      </c>
      <c r="F1405" s="12">
        <v>1</v>
      </c>
      <c r="G1405" s="9">
        <f t="shared" si="84"/>
        <v>42016</v>
      </c>
      <c r="H1405" s="9">
        <f t="shared" ca="1" si="85"/>
        <v>45584</v>
      </c>
      <c r="I1405" s="10" t="str">
        <f t="shared" ca="1" si="86"/>
        <v>117 months</v>
      </c>
      <c r="J1405" s="10">
        <f t="shared" ca="1" si="87"/>
        <v>10</v>
      </c>
    </row>
    <row r="1406" spans="1:10" x14ac:dyDescent="0.25">
      <c r="A1406" s="7">
        <v>620589</v>
      </c>
      <c r="B1406" s="7">
        <v>18127.29</v>
      </c>
      <c r="C1406" s="7">
        <v>217527.5</v>
      </c>
      <c r="D1406" s="7">
        <v>2019</v>
      </c>
      <c r="E1406" s="7">
        <v>23</v>
      </c>
      <c r="F1406" s="8">
        <v>9</v>
      </c>
      <c r="G1406" s="9">
        <f t="shared" si="84"/>
        <v>43731</v>
      </c>
      <c r="H1406" s="9">
        <f t="shared" ca="1" si="85"/>
        <v>45584</v>
      </c>
      <c r="I1406" s="10" t="str">
        <f t="shared" ca="1" si="86"/>
        <v>60 months</v>
      </c>
      <c r="J1406" s="10">
        <f t="shared" ca="1" si="87"/>
        <v>5</v>
      </c>
    </row>
    <row r="1407" spans="1:10" x14ac:dyDescent="0.25">
      <c r="A1407" s="11">
        <v>371996</v>
      </c>
      <c r="B1407" s="11">
        <v>6503.83</v>
      </c>
      <c r="C1407" s="11">
        <v>78045.95</v>
      </c>
      <c r="D1407" s="11">
        <v>2017</v>
      </c>
      <c r="E1407" s="11">
        <v>22</v>
      </c>
      <c r="F1407" s="12">
        <v>3</v>
      </c>
      <c r="G1407" s="9">
        <f t="shared" si="84"/>
        <v>42816</v>
      </c>
      <c r="H1407" s="9">
        <f t="shared" ca="1" si="85"/>
        <v>45584</v>
      </c>
      <c r="I1407" s="10" t="str">
        <f t="shared" ca="1" si="86"/>
        <v>90 months</v>
      </c>
      <c r="J1407" s="10">
        <f t="shared" ca="1" si="87"/>
        <v>8</v>
      </c>
    </row>
    <row r="1408" spans="1:10" x14ac:dyDescent="0.25">
      <c r="A1408" s="7">
        <v>793266</v>
      </c>
      <c r="B1408" s="7">
        <v>25393.87</v>
      </c>
      <c r="C1408" s="7">
        <v>304726.46999999997</v>
      </c>
      <c r="D1408" s="7">
        <v>2015</v>
      </c>
      <c r="E1408" s="7">
        <v>10</v>
      </c>
      <c r="F1408" s="8">
        <v>4</v>
      </c>
      <c r="G1408" s="9">
        <f t="shared" si="84"/>
        <v>42104</v>
      </c>
      <c r="H1408" s="9">
        <f t="shared" ca="1" si="85"/>
        <v>45584</v>
      </c>
      <c r="I1408" s="10" t="str">
        <f t="shared" ca="1" si="86"/>
        <v>114 months</v>
      </c>
      <c r="J1408" s="10">
        <f t="shared" ca="1" si="87"/>
        <v>10</v>
      </c>
    </row>
    <row r="1409" spans="1:10" x14ac:dyDescent="0.25">
      <c r="A1409" s="11">
        <v>878732</v>
      </c>
      <c r="B1409" s="11">
        <v>9992.83</v>
      </c>
      <c r="C1409" s="11">
        <v>119913.92</v>
      </c>
      <c r="D1409" s="11">
        <v>2019</v>
      </c>
      <c r="E1409" s="11">
        <v>15</v>
      </c>
      <c r="F1409" s="12">
        <v>12</v>
      </c>
      <c r="G1409" s="9">
        <f t="shared" si="84"/>
        <v>43814</v>
      </c>
      <c r="H1409" s="9">
        <f t="shared" ca="1" si="85"/>
        <v>45584</v>
      </c>
      <c r="I1409" s="10" t="str">
        <f t="shared" ca="1" si="86"/>
        <v>58 months</v>
      </c>
      <c r="J1409" s="10">
        <f t="shared" ca="1" si="87"/>
        <v>5</v>
      </c>
    </row>
    <row r="1410" spans="1:10" x14ac:dyDescent="0.25">
      <c r="A1410" s="7">
        <v>581612</v>
      </c>
      <c r="B1410" s="7">
        <v>26533.93</v>
      </c>
      <c r="C1410" s="7">
        <v>318407.15000000002</v>
      </c>
      <c r="D1410" s="7">
        <v>2021</v>
      </c>
      <c r="E1410" s="7">
        <v>29</v>
      </c>
      <c r="F1410" s="8">
        <v>11</v>
      </c>
      <c r="G1410" s="9">
        <f t="shared" si="84"/>
        <v>44529</v>
      </c>
      <c r="H1410" s="9">
        <f t="shared" ca="1" si="85"/>
        <v>45584</v>
      </c>
      <c r="I1410" s="10" t="str">
        <f t="shared" ca="1" si="86"/>
        <v>34 months</v>
      </c>
      <c r="J1410" s="10">
        <f t="shared" ca="1" si="87"/>
        <v>3</v>
      </c>
    </row>
    <row r="1411" spans="1:10" x14ac:dyDescent="0.25">
      <c r="A1411" s="11">
        <v>352221</v>
      </c>
      <c r="B1411" s="11">
        <v>43601.49</v>
      </c>
      <c r="C1411" s="11">
        <v>523217.82</v>
      </c>
      <c r="D1411" s="11">
        <v>2018</v>
      </c>
      <c r="E1411" s="11">
        <v>19</v>
      </c>
      <c r="F1411" s="12">
        <v>7</v>
      </c>
      <c r="G1411" s="9">
        <f t="shared" ref="G1411:G1474" si="88">DATE(D1411,F1411,E1411)</f>
        <v>43300</v>
      </c>
      <c r="H1411" s="9">
        <f t="shared" ref="H1411:H1474" ca="1" si="89">TODAY()</f>
        <v>45584</v>
      </c>
      <c r="I1411" s="10" t="str">
        <f t="shared" ref="I1411:I1474" ca="1" si="90">DATEDIF(G1411,H1411,"M") &amp;" months"</f>
        <v>75 months</v>
      </c>
      <c r="J1411" s="10">
        <f t="shared" ref="J1411:J1474" ca="1" si="91">ROUND(YEARFRAC(G1411,H1411),0)</f>
        <v>6</v>
      </c>
    </row>
    <row r="1412" spans="1:10" x14ac:dyDescent="0.25">
      <c r="A1412" s="7">
        <v>441599</v>
      </c>
      <c r="B1412" s="7">
        <v>10948.37</v>
      </c>
      <c r="C1412" s="7">
        <v>131380.43</v>
      </c>
      <c r="D1412" s="7">
        <v>2018</v>
      </c>
      <c r="E1412" s="7">
        <v>3</v>
      </c>
      <c r="F1412" s="8">
        <v>5</v>
      </c>
      <c r="G1412" s="9">
        <f t="shared" si="88"/>
        <v>43223</v>
      </c>
      <c r="H1412" s="9">
        <f t="shared" ca="1" si="89"/>
        <v>45584</v>
      </c>
      <c r="I1412" s="10" t="str">
        <f t="shared" ca="1" si="90"/>
        <v>77 months</v>
      </c>
      <c r="J1412" s="10">
        <f t="shared" ca="1" si="91"/>
        <v>6</v>
      </c>
    </row>
    <row r="1413" spans="1:10" x14ac:dyDescent="0.25">
      <c r="A1413" s="11">
        <v>530401</v>
      </c>
      <c r="B1413" s="11">
        <v>5304.04</v>
      </c>
      <c r="C1413" s="11">
        <v>63648.51</v>
      </c>
      <c r="D1413" s="11">
        <v>2019</v>
      </c>
      <c r="E1413" s="11">
        <v>22</v>
      </c>
      <c r="F1413" s="12">
        <v>11</v>
      </c>
      <c r="G1413" s="9">
        <f t="shared" si="88"/>
        <v>43791</v>
      </c>
      <c r="H1413" s="9">
        <f t="shared" ca="1" si="89"/>
        <v>45584</v>
      </c>
      <c r="I1413" s="10" t="str">
        <f t="shared" ca="1" si="90"/>
        <v>58 months</v>
      </c>
      <c r="J1413" s="10">
        <f t="shared" ca="1" si="91"/>
        <v>5</v>
      </c>
    </row>
    <row r="1414" spans="1:10" x14ac:dyDescent="0.25">
      <c r="A1414" s="7">
        <v>437777</v>
      </c>
      <c r="B1414" s="7">
        <v>9449.7099999999991</v>
      </c>
      <c r="C1414" s="7">
        <v>113396.52</v>
      </c>
      <c r="D1414" s="7">
        <v>2017</v>
      </c>
      <c r="E1414" s="7">
        <v>19</v>
      </c>
      <c r="F1414" s="8">
        <v>4</v>
      </c>
      <c r="G1414" s="9">
        <f t="shared" si="88"/>
        <v>42844</v>
      </c>
      <c r="H1414" s="9">
        <f t="shared" ca="1" si="89"/>
        <v>45584</v>
      </c>
      <c r="I1414" s="10" t="str">
        <f t="shared" ca="1" si="90"/>
        <v>90 months</v>
      </c>
      <c r="J1414" s="10">
        <f t="shared" ca="1" si="91"/>
        <v>8</v>
      </c>
    </row>
    <row r="1415" spans="1:10" x14ac:dyDescent="0.25">
      <c r="A1415" s="11">
        <v>253692</v>
      </c>
      <c r="B1415" s="11">
        <v>28578.74</v>
      </c>
      <c r="C1415" s="11">
        <v>342944.85</v>
      </c>
      <c r="D1415" s="11">
        <v>2020</v>
      </c>
      <c r="E1415" s="11">
        <v>17</v>
      </c>
      <c r="F1415" s="12">
        <v>7</v>
      </c>
      <c r="G1415" s="9">
        <f t="shared" si="88"/>
        <v>44029</v>
      </c>
      <c r="H1415" s="9">
        <f t="shared" ca="1" si="89"/>
        <v>45584</v>
      </c>
      <c r="I1415" s="10" t="str">
        <f t="shared" ca="1" si="90"/>
        <v>51 months</v>
      </c>
      <c r="J1415" s="10">
        <f t="shared" ca="1" si="91"/>
        <v>4</v>
      </c>
    </row>
    <row r="1416" spans="1:10" x14ac:dyDescent="0.25">
      <c r="A1416" s="7">
        <v>438960</v>
      </c>
      <c r="B1416" s="7">
        <v>33837.69</v>
      </c>
      <c r="C1416" s="7">
        <v>406052.31</v>
      </c>
      <c r="D1416" s="7">
        <v>2016</v>
      </c>
      <c r="E1416" s="7">
        <v>9</v>
      </c>
      <c r="F1416" s="8">
        <v>5</v>
      </c>
      <c r="G1416" s="9">
        <f t="shared" si="88"/>
        <v>42499</v>
      </c>
      <c r="H1416" s="9">
        <f t="shared" ca="1" si="89"/>
        <v>45584</v>
      </c>
      <c r="I1416" s="10" t="str">
        <f t="shared" ca="1" si="90"/>
        <v>101 months</v>
      </c>
      <c r="J1416" s="10">
        <f t="shared" ca="1" si="91"/>
        <v>8</v>
      </c>
    </row>
    <row r="1417" spans="1:10" x14ac:dyDescent="0.25">
      <c r="A1417" s="11">
        <v>756220</v>
      </c>
      <c r="B1417" s="11">
        <v>2653.57</v>
      </c>
      <c r="C1417" s="11">
        <v>31842.79</v>
      </c>
      <c r="D1417" s="11">
        <v>2017</v>
      </c>
      <c r="E1417" s="11">
        <v>11</v>
      </c>
      <c r="F1417" s="12">
        <v>9</v>
      </c>
      <c r="G1417" s="9">
        <f t="shared" si="88"/>
        <v>42989</v>
      </c>
      <c r="H1417" s="9">
        <f t="shared" ca="1" si="89"/>
        <v>45584</v>
      </c>
      <c r="I1417" s="10" t="str">
        <f t="shared" ca="1" si="90"/>
        <v>85 months</v>
      </c>
      <c r="J1417" s="10">
        <f t="shared" ca="1" si="91"/>
        <v>7</v>
      </c>
    </row>
    <row r="1418" spans="1:10" x14ac:dyDescent="0.25">
      <c r="A1418" s="7">
        <v>365493</v>
      </c>
      <c r="B1418" s="7">
        <v>29260.400000000001</v>
      </c>
      <c r="C1418" s="7">
        <v>351124.79</v>
      </c>
      <c r="D1418" s="7">
        <v>2022</v>
      </c>
      <c r="E1418" s="7">
        <v>27</v>
      </c>
      <c r="F1418" s="8">
        <v>8</v>
      </c>
      <c r="G1418" s="9">
        <f t="shared" si="88"/>
        <v>44800</v>
      </c>
      <c r="H1418" s="9">
        <f t="shared" ca="1" si="89"/>
        <v>45584</v>
      </c>
      <c r="I1418" s="10" t="str">
        <f t="shared" ca="1" si="90"/>
        <v>25 months</v>
      </c>
      <c r="J1418" s="10">
        <f t="shared" ca="1" si="91"/>
        <v>2</v>
      </c>
    </row>
    <row r="1419" spans="1:10" x14ac:dyDescent="0.25">
      <c r="A1419" s="11">
        <v>955622</v>
      </c>
      <c r="B1419" s="11">
        <v>26146.45</v>
      </c>
      <c r="C1419" s="11">
        <v>313757.34000000003</v>
      </c>
      <c r="D1419" s="11">
        <v>2022</v>
      </c>
      <c r="E1419" s="11">
        <v>26</v>
      </c>
      <c r="F1419" s="12">
        <v>9</v>
      </c>
      <c r="G1419" s="9">
        <f t="shared" si="88"/>
        <v>44830</v>
      </c>
      <c r="H1419" s="9">
        <f t="shared" ca="1" si="89"/>
        <v>45584</v>
      </c>
      <c r="I1419" s="10" t="str">
        <f t="shared" ca="1" si="90"/>
        <v>24 months</v>
      </c>
      <c r="J1419" s="10">
        <f t="shared" ca="1" si="91"/>
        <v>2</v>
      </c>
    </row>
    <row r="1420" spans="1:10" x14ac:dyDescent="0.25">
      <c r="A1420" s="7">
        <v>333938</v>
      </c>
      <c r="B1420" s="7">
        <v>18267.84</v>
      </c>
      <c r="C1420" s="7">
        <v>219214.06</v>
      </c>
      <c r="D1420" s="7">
        <v>2016</v>
      </c>
      <c r="E1420" s="7">
        <v>14</v>
      </c>
      <c r="F1420" s="8">
        <v>11</v>
      </c>
      <c r="G1420" s="9">
        <f t="shared" si="88"/>
        <v>42688</v>
      </c>
      <c r="H1420" s="9">
        <f t="shared" ca="1" si="89"/>
        <v>45584</v>
      </c>
      <c r="I1420" s="10" t="str">
        <f t="shared" ca="1" si="90"/>
        <v>95 months</v>
      </c>
      <c r="J1420" s="10">
        <f t="shared" ca="1" si="91"/>
        <v>8</v>
      </c>
    </row>
    <row r="1421" spans="1:10" x14ac:dyDescent="0.25">
      <c r="A1421" s="11">
        <v>517179</v>
      </c>
      <c r="B1421" s="11">
        <v>4078.36</v>
      </c>
      <c r="C1421" s="11">
        <v>48940.29</v>
      </c>
      <c r="D1421" s="11">
        <v>2024</v>
      </c>
      <c r="E1421" s="11">
        <v>17</v>
      </c>
      <c r="F1421" s="12">
        <v>9</v>
      </c>
      <c r="G1421" s="9">
        <f t="shared" si="88"/>
        <v>45552</v>
      </c>
      <c r="H1421" s="9">
        <f t="shared" ca="1" si="89"/>
        <v>45584</v>
      </c>
      <c r="I1421" s="10" t="str">
        <f t="shared" ca="1" si="90"/>
        <v>1 months</v>
      </c>
      <c r="J1421" s="10">
        <f t="shared" ca="1" si="91"/>
        <v>0</v>
      </c>
    </row>
    <row r="1422" spans="1:10" x14ac:dyDescent="0.25">
      <c r="A1422" s="7">
        <v>240317</v>
      </c>
      <c r="B1422" s="7">
        <v>10206.73</v>
      </c>
      <c r="C1422" s="7">
        <v>122480.75</v>
      </c>
      <c r="D1422" s="7">
        <v>2017</v>
      </c>
      <c r="E1422" s="7">
        <v>31</v>
      </c>
      <c r="F1422" s="8">
        <v>10</v>
      </c>
      <c r="G1422" s="9">
        <f t="shared" si="88"/>
        <v>43039</v>
      </c>
      <c r="H1422" s="9">
        <f t="shared" ca="1" si="89"/>
        <v>45584</v>
      </c>
      <c r="I1422" s="10" t="str">
        <f t="shared" ca="1" si="90"/>
        <v>83 months</v>
      </c>
      <c r="J1422" s="10">
        <f t="shared" ca="1" si="91"/>
        <v>7</v>
      </c>
    </row>
    <row r="1423" spans="1:10" x14ac:dyDescent="0.25">
      <c r="A1423" s="11">
        <v>376348</v>
      </c>
      <c r="B1423" s="11">
        <v>7559.2</v>
      </c>
      <c r="C1423" s="11">
        <v>90710.44</v>
      </c>
      <c r="D1423" s="11">
        <v>2015</v>
      </c>
      <c r="E1423" s="11">
        <v>4</v>
      </c>
      <c r="F1423" s="12">
        <v>6</v>
      </c>
      <c r="G1423" s="9">
        <f t="shared" si="88"/>
        <v>42159</v>
      </c>
      <c r="H1423" s="9">
        <f t="shared" ca="1" si="89"/>
        <v>45584</v>
      </c>
      <c r="I1423" s="10" t="str">
        <f t="shared" ca="1" si="90"/>
        <v>112 months</v>
      </c>
      <c r="J1423" s="10">
        <f t="shared" ca="1" si="91"/>
        <v>9</v>
      </c>
    </row>
    <row r="1424" spans="1:10" x14ac:dyDescent="0.25">
      <c r="A1424" s="7">
        <v>188347</v>
      </c>
      <c r="B1424" s="7">
        <v>17751.91</v>
      </c>
      <c r="C1424" s="7">
        <v>213022.88</v>
      </c>
      <c r="D1424" s="7">
        <v>2021</v>
      </c>
      <c r="E1424" s="7">
        <v>6</v>
      </c>
      <c r="F1424" s="8">
        <v>11</v>
      </c>
      <c r="G1424" s="9">
        <f t="shared" si="88"/>
        <v>44506</v>
      </c>
      <c r="H1424" s="9">
        <f t="shared" ca="1" si="89"/>
        <v>45584</v>
      </c>
      <c r="I1424" s="10" t="str">
        <f t="shared" ca="1" si="90"/>
        <v>35 months</v>
      </c>
      <c r="J1424" s="10">
        <f t="shared" ca="1" si="91"/>
        <v>3</v>
      </c>
    </row>
    <row r="1425" spans="1:10" x14ac:dyDescent="0.25">
      <c r="A1425" s="11">
        <v>179990</v>
      </c>
      <c r="B1425" s="11">
        <v>2645.63</v>
      </c>
      <c r="C1425" s="11">
        <v>31747.61</v>
      </c>
      <c r="D1425" s="11">
        <v>2018</v>
      </c>
      <c r="E1425" s="11">
        <v>20</v>
      </c>
      <c r="F1425" s="12">
        <v>3</v>
      </c>
      <c r="G1425" s="9">
        <f t="shared" si="88"/>
        <v>43179</v>
      </c>
      <c r="H1425" s="9">
        <f t="shared" ca="1" si="89"/>
        <v>45584</v>
      </c>
      <c r="I1425" s="10" t="str">
        <f t="shared" ca="1" si="90"/>
        <v>78 months</v>
      </c>
      <c r="J1425" s="10">
        <f t="shared" ca="1" si="91"/>
        <v>7</v>
      </c>
    </row>
    <row r="1426" spans="1:10" x14ac:dyDescent="0.25">
      <c r="A1426" s="7">
        <v>710267</v>
      </c>
      <c r="B1426" s="7">
        <v>15643.43</v>
      </c>
      <c r="C1426" s="7">
        <v>187721.17</v>
      </c>
      <c r="D1426" s="7">
        <v>2016</v>
      </c>
      <c r="E1426" s="7">
        <v>12</v>
      </c>
      <c r="F1426" s="8">
        <v>3</v>
      </c>
      <c r="G1426" s="9">
        <f t="shared" si="88"/>
        <v>42441</v>
      </c>
      <c r="H1426" s="9">
        <f t="shared" ca="1" si="89"/>
        <v>45584</v>
      </c>
      <c r="I1426" s="10" t="str">
        <f t="shared" ca="1" si="90"/>
        <v>103 months</v>
      </c>
      <c r="J1426" s="10">
        <f t="shared" ca="1" si="91"/>
        <v>9</v>
      </c>
    </row>
    <row r="1427" spans="1:10" x14ac:dyDescent="0.25">
      <c r="A1427" s="11">
        <v>410578</v>
      </c>
      <c r="B1427" s="11">
        <v>36949.96</v>
      </c>
      <c r="C1427" s="11">
        <v>443399.57</v>
      </c>
      <c r="D1427" s="11">
        <v>2015</v>
      </c>
      <c r="E1427" s="11">
        <v>15</v>
      </c>
      <c r="F1427" s="12">
        <v>9</v>
      </c>
      <c r="G1427" s="9">
        <f t="shared" si="88"/>
        <v>42262</v>
      </c>
      <c r="H1427" s="9">
        <f t="shared" ca="1" si="89"/>
        <v>45584</v>
      </c>
      <c r="I1427" s="10" t="str">
        <f t="shared" ca="1" si="90"/>
        <v>109 months</v>
      </c>
      <c r="J1427" s="10">
        <f t="shared" ca="1" si="91"/>
        <v>9</v>
      </c>
    </row>
    <row r="1428" spans="1:10" x14ac:dyDescent="0.25">
      <c r="A1428" s="7">
        <v>783917</v>
      </c>
      <c r="B1428" s="7">
        <v>9688.85</v>
      </c>
      <c r="C1428" s="7">
        <v>116266.19</v>
      </c>
      <c r="D1428" s="7">
        <v>2021</v>
      </c>
      <c r="E1428" s="7">
        <v>14</v>
      </c>
      <c r="F1428" s="8">
        <v>10</v>
      </c>
      <c r="G1428" s="9">
        <f t="shared" si="88"/>
        <v>44483</v>
      </c>
      <c r="H1428" s="9">
        <f t="shared" ca="1" si="89"/>
        <v>45584</v>
      </c>
      <c r="I1428" s="10" t="str">
        <f t="shared" ca="1" si="90"/>
        <v>36 months</v>
      </c>
      <c r="J1428" s="10">
        <f t="shared" ca="1" si="91"/>
        <v>3</v>
      </c>
    </row>
    <row r="1429" spans="1:10" x14ac:dyDescent="0.25">
      <c r="A1429" s="11">
        <v>518035</v>
      </c>
      <c r="B1429" s="11">
        <v>26581.17</v>
      </c>
      <c r="C1429" s="11">
        <v>318974.01</v>
      </c>
      <c r="D1429" s="11">
        <v>2019</v>
      </c>
      <c r="E1429" s="11">
        <v>8</v>
      </c>
      <c r="F1429" s="12">
        <v>2</v>
      </c>
      <c r="G1429" s="9">
        <f t="shared" si="88"/>
        <v>43504</v>
      </c>
      <c r="H1429" s="9">
        <f t="shared" ca="1" si="89"/>
        <v>45584</v>
      </c>
      <c r="I1429" s="10" t="str">
        <f t="shared" ca="1" si="90"/>
        <v>68 months</v>
      </c>
      <c r="J1429" s="10">
        <f t="shared" ca="1" si="91"/>
        <v>6</v>
      </c>
    </row>
    <row r="1430" spans="1:10" x14ac:dyDescent="0.25">
      <c r="A1430" s="7">
        <v>563693</v>
      </c>
      <c r="B1430" s="7">
        <v>25981.25</v>
      </c>
      <c r="C1430" s="7">
        <v>311775.01</v>
      </c>
      <c r="D1430" s="7">
        <v>2023</v>
      </c>
      <c r="E1430" s="7">
        <v>13</v>
      </c>
      <c r="F1430" s="8">
        <v>2</v>
      </c>
      <c r="G1430" s="9">
        <f t="shared" si="88"/>
        <v>44970</v>
      </c>
      <c r="H1430" s="9">
        <f t="shared" ca="1" si="89"/>
        <v>45584</v>
      </c>
      <c r="I1430" s="10" t="str">
        <f t="shared" ca="1" si="90"/>
        <v>20 months</v>
      </c>
      <c r="J1430" s="10">
        <f t="shared" ca="1" si="91"/>
        <v>2</v>
      </c>
    </row>
    <row r="1431" spans="1:10" x14ac:dyDescent="0.25">
      <c r="A1431" s="11">
        <v>897767</v>
      </c>
      <c r="B1431" s="11">
        <v>43979.59</v>
      </c>
      <c r="C1431" s="11">
        <v>527755.03</v>
      </c>
      <c r="D1431" s="11">
        <v>2020</v>
      </c>
      <c r="E1431" s="11">
        <v>10</v>
      </c>
      <c r="F1431" s="12">
        <v>8</v>
      </c>
      <c r="G1431" s="9">
        <f t="shared" si="88"/>
        <v>44053</v>
      </c>
      <c r="H1431" s="9">
        <f t="shared" ca="1" si="89"/>
        <v>45584</v>
      </c>
      <c r="I1431" s="10" t="str">
        <f t="shared" ca="1" si="90"/>
        <v>50 months</v>
      </c>
      <c r="J1431" s="10">
        <f t="shared" ca="1" si="91"/>
        <v>4</v>
      </c>
    </row>
    <row r="1432" spans="1:10" x14ac:dyDescent="0.25">
      <c r="A1432" s="7">
        <v>688466</v>
      </c>
      <c r="B1432" s="7">
        <v>20563.080000000002</v>
      </c>
      <c r="C1432" s="7">
        <v>246756.92</v>
      </c>
      <c r="D1432" s="7">
        <v>2016</v>
      </c>
      <c r="E1432" s="7">
        <v>4</v>
      </c>
      <c r="F1432" s="8">
        <v>3</v>
      </c>
      <c r="G1432" s="9">
        <f t="shared" si="88"/>
        <v>42433</v>
      </c>
      <c r="H1432" s="9">
        <f t="shared" ca="1" si="89"/>
        <v>45584</v>
      </c>
      <c r="I1432" s="10" t="str">
        <f t="shared" ca="1" si="90"/>
        <v>103 months</v>
      </c>
      <c r="J1432" s="10">
        <f t="shared" ca="1" si="91"/>
        <v>9</v>
      </c>
    </row>
    <row r="1433" spans="1:10" x14ac:dyDescent="0.25">
      <c r="A1433" s="11">
        <v>454996</v>
      </c>
      <c r="B1433" s="11">
        <v>16879.599999999999</v>
      </c>
      <c r="C1433" s="11">
        <v>202555.14</v>
      </c>
      <c r="D1433" s="11">
        <v>2019</v>
      </c>
      <c r="E1433" s="11">
        <v>11</v>
      </c>
      <c r="F1433" s="12">
        <v>12</v>
      </c>
      <c r="G1433" s="9">
        <f t="shared" si="88"/>
        <v>43810</v>
      </c>
      <c r="H1433" s="9">
        <f t="shared" ca="1" si="89"/>
        <v>45584</v>
      </c>
      <c r="I1433" s="10" t="str">
        <f t="shared" ca="1" si="90"/>
        <v>58 months</v>
      </c>
      <c r="J1433" s="10">
        <f t="shared" ca="1" si="91"/>
        <v>5</v>
      </c>
    </row>
    <row r="1434" spans="1:10" x14ac:dyDescent="0.25">
      <c r="A1434" s="7">
        <v>257241</v>
      </c>
      <c r="B1434" s="7">
        <v>35882.32</v>
      </c>
      <c r="C1434" s="7">
        <v>430587.85</v>
      </c>
      <c r="D1434" s="7">
        <v>2019</v>
      </c>
      <c r="E1434" s="7">
        <v>25</v>
      </c>
      <c r="F1434" s="8">
        <v>11</v>
      </c>
      <c r="G1434" s="9">
        <f t="shared" si="88"/>
        <v>43794</v>
      </c>
      <c r="H1434" s="9">
        <f t="shared" ca="1" si="89"/>
        <v>45584</v>
      </c>
      <c r="I1434" s="10" t="str">
        <f t="shared" ca="1" si="90"/>
        <v>58 months</v>
      </c>
      <c r="J1434" s="10">
        <f t="shared" ca="1" si="91"/>
        <v>5</v>
      </c>
    </row>
    <row r="1435" spans="1:10" x14ac:dyDescent="0.25">
      <c r="A1435" s="11">
        <v>134828</v>
      </c>
      <c r="B1435" s="11">
        <v>6380.86</v>
      </c>
      <c r="C1435" s="11">
        <v>76570.289999999994</v>
      </c>
      <c r="D1435" s="11">
        <v>2019</v>
      </c>
      <c r="E1435" s="11">
        <v>19</v>
      </c>
      <c r="F1435" s="12">
        <v>9</v>
      </c>
      <c r="G1435" s="9">
        <f t="shared" si="88"/>
        <v>43727</v>
      </c>
      <c r="H1435" s="9">
        <f t="shared" ca="1" si="89"/>
        <v>45584</v>
      </c>
      <c r="I1435" s="10" t="str">
        <f t="shared" ca="1" si="90"/>
        <v>61 months</v>
      </c>
      <c r="J1435" s="10">
        <f t="shared" ca="1" si="91"/>
        <v>5</v>
      </c>
    </row>
    <row r="1436" spans="1:10" x14ac:dyDescent="0.25">
      <c r="A1436" s="7">
        <v>781494</v>
      </c>
      <c r="B1436" s="7">
        <v>20266.599999999999</v>
      </c>
      <c r="C1436" s="7">
        <v>243199.17</v>
      </c>
      <c r="D1436" s="7">
        <v>2022</v>
      </c>
      <c r="E1436" s="7">
        <v>12</v>
      </c>
      <c r="F1436" s="8">
        <v>6</v>
      </c>
      <c r="G1436" s="9">
        <f t="shared" si="88"/>
        <v>44724</v>
      </c>
      <c r="H1436" s="9">
        <f t="shared" ca="1" si="89"/>
        <v>45584</v>
      </c>
      <c r="I1436" s="10" t="str">
        <f t="shared" ca="1" si="90"/>
        <v>28 months</v>
      </c>
      <c r="J1436" s="10">
        <f t="shared" ca="1" si="91"/>
        <v>2</v>
      </c>
    </row>
    <row r="1437" spans="1:10" x14ac:dyDescent="0.25">
      <c r="A1437" s="11">
        <v>455575</v>
      </c>
      <c r="B1437" s="11">
        <v>15796.34</v>
      </c>
      <c r="C1437" s="11">
        <v>189556.06</v>
      </c>
      <c r="D1437" s="11">
        <v>2018</v>
      </c>
      <c r="E1437" s="11">
        <v>12</v>
      </c>
      <c r="F1437" s="12">
        <v>8</v>
      </c>
      <c r="G1437" s="9">
        <f t="shared" si="88"/>
        <v>43324</v>
      </c>
      <c r="H1437" s="9">
        <f t="shared" ca="1" si="89"/>
        <v>45584</v>
      </c>
      <c r="I1437" s="10" t="str">
        <f t="shared" ca="1" si="90"/>
        <v>74 months</v>
      </c>
      <c r="J1437" s="10">
        <f t="shared" ca="1" si="91"/>
        <v>6</v>
      </c>
    </row>
    <row r="1438" spans="1:10" x14ac:dyDescent="0.25">
      <c r="A1438" s="7">
        <v>252603</v>
      </c>
      <c r="B1438" s="7">
        <v>35651.58</v>
      </c>
      <c r="C1438" s="7">
        <v>427818.95</v>
      </c>
      <c r="D1438" s="7">
        <v>2022</v>
      </c>
      <c r="E1438" s="7">
        <v>6</v>
      </c>
      <c r="F1438" s="8">
        <v>1</v>
      </c>
      <c r="G1438" s="9">
        <f t="shared" si="88"/>
        <v>44567</v>
      </c>
      <c r="H1438" s="9">
        <f t="shared" ca="1" si="89"/>
        <v>45584</v>
      </c>
      <c r="I1438" s="10" t="str">
        <f t="shared" ca="1" si="90"/>
        <v>33 months</v>
      </c>
      <c r="J1438" s="10">
        <f t="shared" ca="1" si="91"/>
        <v>3</v>
      </c>
    </row>
    <row r="1439" spans="1:10" x14ac:dyDescent="0.25">
      <c r="A1439" s="11">
        <v>112718</v>
      </c>
      <c r="B1439" s="11">
        <v>49546.54</v>
      </c>
      <c r="C1439" s="11">
        <v>594558.51</v>
      </c>
      <c r="D1439" s="11">
        <v>2015</v>
      </c>
      <c r="E1439" s="11">
        <v>30</v>
      </c>
      <c r="F1439" s="12">
        <v>1</v>
      </c>
      <c r="G1439" s="9">
        <f t="shared" si="88"/>
        <v>42034</v>
      </c>
      <c r="H1439" s="9">
        <f t="shared" ca="1" si="89"/>
        <v>45584</v>
      </c>
      <c r="I1439" s="10" t="str">
        <f t="shared" ca="1" si="90"/>
        <v>116 months</v>
      </c>
      <c r="J1439" s="10">
        <f t="shared" ca="1" si="91"/>
        <v>10</v>
      </c>
    </row>
    <row r="1440" spans="1:10" x14ac:dyDescent="0.25">
      <c r="A1440" s="7">
        <v>968358</v>
      </c>
      <c r="B1440" s="7">
        <v>22963.65</v>
      </c>
      <c r="C1440" s="7">
        <v>275563.84000000003</v>
      </c>
      <c r="D1440" s="7">
        <v>2017</v>
      </c>
      <c r="E1440" s="7">
        <v>11</v>
      </c>
      <c r="F1440" s="8">
        <v>7</v>
      </c>
      <c r="G1440" s="9">
        <f t="shared" si="88"/>
        <v>42927</v>
      </c>
      <c r="H1440" s="9">
        <f t="shared" ca="1" si="89"/>
        <v>45584</v>
      </c>
      <c r="I1440" s="10" t="str">
        <f t="shared" ca="1" si="90"/>
        <v>87 months</v>
      </c>
      <c r="J1440" s="10">
        <f t="shared" ca="1" si="91"/>
        <v>7</v>
      </c>
    </row>
    <row r="1441" spans="1:10" x14ac:dyDescent="0.25">
      <c r="A1441" s="11">
        <v>987813</v>
      </c>
      <c r="B1441" s="11">
        <v>15024.75</v>
      </c>
      <c r="C1441" s="11">
        <v>180297.05</v>
      </c>
      <c r="D1441" s="11">
        <v>2016</v>
      </c>
      <c r="E1441" s="11">
        <v>12</v>
      </c>
      <c r="F1441" s="12">
        <v>2</v>
      </c>
      <c r="G1441" s="9">
        <f t="shared" si="88"/>
        <v>42412</v>
      </c>
      <c r="H1441" s="9">
        <f t="shared" ca="1" si="89"/>
        <v>45584</v>
      </c>
      <c r="I1441" s="10" t="str">
        <f t="shared" ca="1" si="90"/>
        <v>104 months</v>
      </c>
      <c r="J1441" s="10">
        <f t="shared" ca="1" si="91"/>
        <v>9</v>
      </c>
    </row>
    <row r="1442" spans="1:10" x14ac:dyDescent="0.25">
      <c r="A1442" s="7">
        <v>444900</v>
      </c>
      <c r="B1442" s="7">
        <v>33813.79</v>
      </c>
      <c r="C1442" s="7">
        <v>405765.44</v>
      </c>
      <c r="D1442" s="7">
        <v>2021</v>
      </c>
      <c r="E1442" s="7">
        <v>10</v>
      </c>
      <c r="F1442" s="8">
        <v>1</v>
      </c>
      <c r="G1442" s="9">
        <f t="shared" si="88"/>
        <v>44206</v>
      </c>
      <c r="H1442" s="9">
        <f t="shared" ca="1" si="89"/>
        <v>45584</v>
      </c>
      <c r="I1442" s="10" t="str">
        <f t="shared" ca="1" si="90"/>
        <v>45 months</v>
      </c>
      <c r="J1442" s="10">
        <f t="shared" ca="1" si="91"/>
        <v>4</v>
      </c>
    </row>
    <row r="1443" spans="1:10" x14ac:dyDescent="0.25">
      <c r="A1443" s="11">
        <v>854006</v>
      </c>
      <c r="B1443" s="11">
        <v>14684.62</v>
      </c>
      <c r="C1443" s="11">
        <v>176215.43</v>
      </c>
      <c r="D1443" s="11">
        <v>2023</v>
      </c>
      <c r="E1443" s="11">
        <v>20</v>
      </c>
      <c r="F1443" s="12">
        <v>11</v>
      </c>
      <c r="G1443" s="9">
        <f t="shared" si="88"/>
        <v>45250</v>
      </c>
      <c r="H1443" s="9">
        <f t="shared" ca="1" si="89"/>
        <v>45584</v>
      </c>
      <c r="I1443" s="10" t="str">
        <f t="shared" ca="1" si="90"/>
        <v>10 months</v>
      </c>
      <c r="J1443" s="10">
        <f t="shared" ca="1" si="91"/>
        <v>1</v>
      </c>
    </row>
    <row r="1444" spans="1:10" x14ac:dyDescent="0.25">
      <c r="A1444" s="7">
        <v>333079</v>
      </c>
      <c r="B1444" s="7">
        <v>34233.360000000001</v>
      </c>
      <c r="C1444" s="7">
        <v>410800.36</v>
      </c>
      <c r="D1444" s="7">
        <v>2023</v>
      </c>
      <c r="E1444" s="7">
        <v>30</v>
      </c>
      <c r="F1444" s="8">
        <v>6</v>
      </c>
      <c r="G1444" s="9">
        <f t="shared" si="88"/>
        <v>45107</v>
      </c>
      <c r="H1444" s="9">
        <f t="shared" ca="1" si="89"/>
        <v>45584</v>
      </c>
      <c r="I1444" s="10" t="str">
        <f t="shared" ca="1" si="90"/>
        <v>15 months</v>
      </c>
      <c r="J1444" s="10">
        <f t="shared" ca="1" si="91"/>
        <v>1</v>
      </c>
    </row>
    <row r="1445" spans="1:10" x14ac:dyDescent="0.25">
      <c r="A1445" s="11">
        <v>987799</v>
      </c>
      <c r="B1445" s="11">
        <v>14203.93</v>
      </c>
      <c r="C1445" s="11">
        <v>170447.14</v>
      </c>
      <c r="D1445" s="11">
        <v>2014</v>
      </c>
      <c r="E1445" s="11">
        <v>2</v>
      </c>
      <c r="F1445" s="12">
        <v>10</v>
      </c>
      <c r="G1445" s="9">
        <f t="shared" si="88"/>
        <v>41914</v>
      </c>
      <c r="H1445" s="9">
        <f t="shared" ca="1" si="89"/>
        <v>45584</v>
      </c>
      <c r="I1445" s="10" t="str">
        <f t="shared" ca="1" si="90"/>
        <v>120 months</v>
      </c>
      <c r="J1445" s="10">
        <f t="shared" ca="1" si="91"/>
        <v>10</v>
      </c>
    </row>
    <row r="1446" spans="1:10" x14ac:dyDescent="0.25">
      <c r="A1446" s="7">
        <v>668705</v>
      </c>
      <c r="B1446" s="7">
        <v>19836.560000000001</v>
      </c>
      <c r="C1446" s="7">
        <v>238038.77</v>
      </c>
      <c r="D1446" s="7">
        <v>2017</v>
      </c>
      <c r="E1446" s="7">
        <v>13</v>
      </c>
      <c r="F1446" s="8">
        <v>8</v>
      </c>
      <c r="G1446" s="9">
        <f t="shared" si="88"/>
        <v>42960</v>
      </c>
      <c r="H1446" s="9">
        <f t="shared" ca="1" si="89"/>
        <v>45584</v>
      </c>
      <c r="I1446" s="10" t="str">
        <f t="shared" ca="1" si="90"/>
        <v>86 months</v>
      </c>
      <c r="J1446" s="10">
        <f t="shared" ca="1" si="91"/>
        <v>7</v>
      </c>
    </row>
    <row r="1447" spans="1:10" x14ac:dyDescent="0.25">
      <c r="A1447" s="11">
        <v>651246</v>
      </c>
      <c r="B1447" s="11">
        <v>15726.74</v>
      </c>
      <c r="C1447" s="11">
        <v>188720.89</v>
      </c>
      <c r="D1447" s="11">
        <v>2016</v>
      </c>
      <c r="E1447" s="11">
        <v>30</v>
      </c>
      <c r="F1447" s="12">
        <v>3</v>
      </c>
      <c r="G1447" s="9">
        <f t="shared" si="88"/>
        <v>42459</v>
      </c>
      <c r="H1447" s="9">
        <f t="shared" ca="1" si="89"/>
        <v>45584</v>
      </c>
      <c r="I1447" s="10" t="str">
        <f t="shared" ca="1" si="90"/>
        <v>102 months</v>
      </c>
      <c r="J1447" s="10">
        <f t="shared" ca="1" si="91"/>
        <v>9</v>
      </c>
    </row>
    <row r="1448" spans="1:10" x14ac:dyDescent="0.25">
      <c r="A1448" s="7">
        <v>261874</v>
      </c>
      <c r="B1448" s="7">
        <v>40681.65</v>
      </c>
      <c r="C1448" s="7">
        <v>488179.8</v>
      </c>
      <c r="D1448" s="7">
        <v>2014</v>
      </c>
      <c r="E1448" s="7">
        <v>22</v>
      </c>
      <c r="F1448" s="8">
        <v>11</v>
      </c>
      <c r="G1448" s="9">
        <f t="shared" si="88"/>
        <v>41965</v>
      </c>
      <c r="H1448" s="9">
        <f t="shared" ca="1" si="89"/>
        <v>45584</v>
      </c>
      <c r="I1448" s="10" t="str">
        <f t="shared" ca="1" si="90"/>
        <v>118 months</v>
      </c>
      <c r="J1448" s="10">
        <f t="shared" ca="1" si="91"/>
        <v>10</v>
      </c>
    </row>
    <row r="1449" spans="1:10" x14ac:dyDescent="0.25">
      <c r="A1449" s="11">
        <v>760104</v>
      </c>
      <c r="B1449" s="11">
        <v>34714.71</v>
      </c>
      <c r="C1449" s="11">
        <v>416576.51</v>
      </c>
      <c r="D1449" s="11">
        <v>2017</v>
      </c>
      <c r="E1449" s="11">
        <v>10</v>
      </c>
      <c r="F1449" s="12">
        <v>1</v>
      </c>
      <c r="G1449" s="9">
        <f t="shared" si="88"/>
        <v>42745</v>
      </c>
      <c r="H1449" s="9">
        <f t="shared" ca="1" si="89"/>
        <v>45584</v>
      </c>
      <c r="I1449" s="10" t="str">
        <f t="shared" ca="1" si="90"/>
        <v>93 months</v>
      </c>
      <c r="J1449" s="10">
        <f t="shared" ca="1" si="91"/>
        <v>8</v>
      </c>
    </row>
    <row r="1450" spans="1:10" x14ac:dyDescent="0.25">
      <c r="A1450" s="7">
        <v>279885</v>
      </c>
      <c r="B1450" s="7">
        <v>4193.54</v>
      </c>
      <c r="C1450" s="7">
        <v>50322.47</v>
      </c>
      <c r="D1450" s="7">
        <v>2022</v>
      </c>
      <c r="E1450" s="7">
        <v>10</v>
      </c>
      <c r="F1450" s="8">
        <v>5</v>
      </c>
      <c r="G1450" s="9">
        <f t="shared" si="88"/>
        <v>44691</v>
      </c>
      <c r="H1450" s="9">
        <f t="shared" ca="1" si="89"/>
        <v>45584</v>
      </c>
      <c r="I1450" s="10" t="str">
        <f t="shared" ca="1" si="90"/>
        <v>29 months</v>
      </c>
      <c r="J1450" s="10">
        <f t="shared" ca="1" si="91"/>
        <v>2</v>
      </c>
    </row>
    <row r="1451" spans="1:10" x14ac:dyDescent="0.25">
      <c r="A1451" s="11">
        <v>356640</v>
      </c>
      <c r="B1451" s="11">
        <v>43651.4</v>
      </c>
      <c r="C1451" s="11">
        <v>523816.82</v>
      </c>
      <c r="D1451" s="11">
        <v>2019</v>
      </c>
      <c r="E1451" s="11">
        <v>7</v>
      </c>
      <c r="F1451" s="12">
        <v>3</v>
      </c>
      <c r="G1451" s="9">
        <f t="shared" si="88"/>
        <v>43531</v>
      </c>
      <c r="H1451" s="9">
        <f t="shared" ca="1" si="89"/>
        <v>45584</v>
      </c>
      <c r="I1451" s="10" t="str">
        <f t="shared" ca="1" si="90"/>
        <v>67 months</v>
      </c>
      <c r="J1451" s="10">
        <f t="shared" ca="1" si="91"/>
        <v>6</v>
      </c>
    </row>
    <row r="1452" spans="1:10" x14ac:dyDescent="0.25">
      <c r="A1452" s="7">
        <v>869137</v>
      </c>
      <c r="B1452" s="7">
        <v>17256.490000000002</v>
      </c>
      <c r="C1452" s="7">
        <v>207077.89</v>
      </c>
      <c r="D1452" s="7">
        <v>2019</v>
      </c>
      <c r="E1452" s="7">
        <v>24</v>
      </c>
      <c r="F1452" s="8">
        <v>4</v>
      </c>
      <c r="G1452" s="9">
        <f t="shared" si="88"/>
        <v>43579</v>
      </c>
      <c r="H1452" s="9">
        <f t="shared" ca="1" si="89"/>
        <v>45584</v>
      </c>
      <c r="I1452" s="10" t="str">
        <f t="shared" ca="1" si="90"/>
        <v>65 months</v>
      </c>
      <c r="J1452" s="10">
        <f t="shared" ca="1" si="91"/>
        <v>5</v>
      </c>
    </row>
    <row r="1453" spans="1:10" x14ac:dyDescent="0.25">
      <c r="A1453" s="11">
        <v>351452</v>
      </c>
      <c r="B1453" s="11">
        <v>31406.43</v>
      </c>
      <c r="C1453" s="11">
        <v>376877.1</v>
      </c>
      <c r="D1453" s="11">
        <v>2022</v>
      </c>
      <c r="E1453" s="11">
        <v>30</v>
      </c>
      <c r="F1453" s="12">
        <v>8</v>
      </c>
      <c r="G1453" s="9">
        <f t="shared" si="88"/>
        <v>44803</v>
      </c>
      <c r="H1453" s="9">
        <f t="shared" ca="1" si="89"/>
        <v>45584</v>
      </c>
      <c r="I1453" s="10" t="str">
        <f t="shared" ca="1" si="90"/>
        <v>25 months</v>
      </c>
      <c r="J1453" s="10">
        <f t="shared" ca="1" si="91"/>
        <v>2</v>
      </c>
    </row>
    <row r="1454" spans="1:10" x14ac:dyDescent="0.25">
      <c r="A1454" s="7">
        <v>851152</v>
      </c>
      <c r="B1454" s="7">
        <v>27243.57</v>
      </c>
      <c r="C1454" s="7">
        <v>326922.81</v>
      </c>
      <c r="D1454" s="7">
        <v>2016</v>
      </c>
      <c r="E1454" s="7">
        <v>19</v>
      </c>
      <c r="F1454" s="8">
        <v>10</v>
      </c>
      <c r="G1454" s="9">
        <f t="shared" si="88"/>
        <v>42662</v>
      </c>
      <c r="H1454" s="9">
        <f t="shared" ca="1" si="89"/>
        <v>45584</v>
      </c>
      <c r="I1454" s="10" t="str">
        <f t="shared" ca="1" si="90"/>
        <v>96 months</v>
      </c>
      <c r="J1454" s="10">
        <f t="shared" ca="1" si="91"/>
        <v>8</v>
      </c>
    </row>
    <row r="1455" spans="1:10" x14ac:dyDescent="0.25">
      <c r="A1455" s="11">
        <v>774700</v>
      </c>
      <c r="B1455" s="11">
        <v>42640.45</v>
      </c>
      <c r="C1455" s="11">
        <v>511685.43</v>
      </c>
      <c r="D1455" s="11">
        <v>2018</v>
      </c>
      <c r="E1455" s="11">
        <v>19</v>
      </c>
      <c r="F1455" s="12">
        <v>7</v>
      </c>
      <c r="G1455" s="9">
        <f t="shared" si="88"/>
        <v>43300</v>
      </c>
      <c r="H1455" s="9">
        <f t="shared" ca="1" si="89"/>
        <v>45584</v>
      </c>
      <c r="I1455" s="10" t="str">
        <f t="shared" ca="1" si="90"/>
        <v>75 months</v>
      </c>
      <c r="J1455" s="10">
        <f t="shared" ca="1" si="91"/>
        <v>6</v>
      </c>
    </row>
    <row r="1456" spans="1:10" x14ac:dyDescent="0.25">
      <c r="A1456" s="7">
        <v>495238</v>
      </c>
      <c r="B1456" s="7">
        <v>10482.82</v>
      </c>
      <c r="C1456" s="7">
        <v>125793.89</v>
      </c>
      <c r="D1456" s="7">
        <v>2020</v>
      </c>
      <c r="E1456" s="7">
        <v>3</v>
      </c>
      <c r="F1456" s="8">
        <v>11</v>
      </c>
      <c r="G1456" s="9">
        <f t="shared" si="88"/>
        <v>44138</v>
      </c>
      <c r="H1456" s="9">
        <f t="shared" ca="1" si="89"/>
        <v>45584</v>
      </c>
      <c r="I1456" s="10" t="str">
        <f t="shared" ca="1" si="90"/>
        <v>47 months</v>
      </c>
      <c r="J1456" s="10">
        <f t="shared" ca="1" si="91"/>
        <v>4</v>
      </c>
    </row>
    <row r="1457" spans="1:10" x14ac:dyDescent="0.25">
      <c r="A1457" s="11">
        <v>722399</v>
      </c>
      <c r="B1457" s="11">
        <v>47106.02</v>
      </c>
      <c r="C1457" s="11">
        <v>565272.27</v>
      </c>
      <c r="D1457" s="11">
        <v>2015</v>
      </c>
      <c r="E1457" s="11">
        <v>9</v>
      </c>
      <c r="F1457" s="12">
        <v>2</v>
      </c>
      <c r="G1457" s="9">
        <f t="shared" si="88"/>
        <v>42044</v>
      </c>
      <c r="H1457" s="9">
        <f t="shared" ca="1" si="89"/>
        <v>45584</v>
      </c>
      <c r="I1457" s="10" t="str">
        <f t="shared" ca="1" si="90"/>
        <v>116 months</v>
      </c>
      <c r="J1457" s="10">
        <f t="shared" ca="1" si="91"/>
        <v>10</v>
      </c>
    </row>
    <row r="1458" spans="1:10" x14ac:dyDescent="0.25">
      <c r="A1458" s="7">
        <v>578032</v>
      </c>
      <c r="B1458" s="7">
        <v>47720.61</v>
      </c>
      <c r="C1458" s="7">
        <v>572647.32999999996</v>
      </c>
      <c r="D1458" s="7">
        <v>2021</v>
      </c>
      <c r="E1458" s="7">
        <v>15</v>
      </c>
      <c r="F1458" s="8">
        <v>1</v>
      </c>
      <c r="G1458" s="9">
        <f t="shared" si="88"/>
        <v>44211</v>
      </c>
      <c r="H1458" s="9">
        <f t="shared" ca="1" si="89"/>
        <v>45584</v>
      </c>
      <c r="I1458" s="10" t="str">
        <f t="shared" ca="1" si="90"/>
        <v>45 months</v>
      </c>
      <c r="J1458" s="10">
        <f t="shared" ca="1" si="91"/>
        <v>4</v>
      </c>
    </row>
    <row r="1459" spans="1:10" x14ac:dyDescent="0.25">
      <c r="A1459" s="11">
        <v>819739</v>
      </c>
      <c r="B1459" s="11">
        <v>11651.65</v>
      </c>
      <c r="C1459" s="11">
        <v>139819.79999999999</v>
      </c>
      <c r="D1459" s="11">
        <v>2014</v>
      </c>
      <c r="E1459" s="11">
        <v>15</v>
      </c>
      <c r="F1459" s="12">
        <v>10</v>
      </c>
      <c r="G1459" s="9">
        <f t="shared" si="88"/>
        <v>41927</v>
      </c>
      <c r="H1459" s="9">
        <f t="shared" ca="1" si="89"/>
        <v>45584</v>
      </c>
      <c r="I1459" s="10" t="str">
        <f t="shared" ca="1" si="90"/>
        <v>120 months</v>
      </c>
      <c r="J1459" s="10">
        <f t="shared" ca="1" si="91"/>
        <v>10</v>
      </c>
    </row>
    <row r="1460" spans="1:10" x14ac:dyDescent="0.25">
      <c r="A1460" s="7">
        <v>188896</v>
      </c>
      <c r="B1460" s="7">
        <v>32399.03</v>
      </c>
      <c r="C1460" s="7">
        <v>388788.38</v>
      </c>
      <c r="D1460" s="7">
        <v>2018</v>
      </c>
      <c r="E1460" s="7">
        <v>16</v>
      </c>
      <c r="F1460" s="8">
        <v>6</v>
      </c>
      <c r="G1460" s="9">
        <f t="shared" si="88"/>
        <v>43267</v>
      </c>
      <c r="H1460" s="9">
        <f t="shared" ca="1" si="89"/>
        <v>45584</v>
      </c>
      <c r="I1460" s="10" t="str">
        <f t="shared" ca="1" si="90"/>
        <v>76 months</v>
      </c>
      <c r="J1460" s="10">
        <f t="shared" ca="1" si="91"/>
        <v>6</v>
      </c>
    </row>
    <row r="1461" spans="1:10" x14ac:dyDescent="0.25">
      <c r="A1461" s="11">
        <v>690983</v>
      </c>
      <c r="B1461" s="11">
        <v>27122.57</v>
      </c>
      <c r="C1461" s="11">
        <v>325470.78999999998</v>
      </c>
      <c r="D1461" s="11">
        <v>2019</v>
      </c>
      <c r="E1461" s="11">
        <v>12</v>
      </c>
      <c r="F1461" s="12">
        <v>12</v>
      </c>
      <c r="G1461" s="9">
        <f t="shared" si="88"/>
        <v>43811</v>
      </c>
      <c r="H1461" s="9">
        <f t="shared" ca="1" si="89"/>
        <v>45584</v>
      </c>
      <c r="I1461" s="10" t="str">
        <f t="shared" ca="1" si="90"/>
        <v>58 months</v>
      </c>
      <c r="J1461" s="10">
        <f t="shared" ca="1" si="91"/>
        <v>5</v>
      </c>
    </row>
    <row r="1462" spans="1:10" x14ac:dyDescent="0.25">
      <c r="A1462" s="7">
        <v>123233</v>
      </c>
      <c r="B1462" s="7">
        <v>43545.03</v>
      </c>
      <c r="C1462" s="7">
        <v>522540.36</v>
      </c>
      <c r="D1462" s="7">
        <v>2024</v>
      </c>
      <c r="E1462" s="7">
        <v>17</v>
      </c>
      <c r="F1462" s="8">
        <v>8</v>
      </c>
      <c r="G1462" s="9">
        <f t="shared" si="88"/>
        <v>45521</v>
      </c>
      <c r="H1462" s="9">
        <f t="shared" ca="1" si="89"/>
        <v>45584</v>
      </c>
      <c r="I1462" s="10" t="str">
        <f t="shared" ca="1" si="90"/>
        <v>2 months</v>
      </c>
      <c r="J1462" s="10">
        <f t="shared" ca="1" si="91"/>
        <v>0</v>
      </c>
    </row>
    <row r="1463" spans="1:10" x14ac:dyDescent="0.25">
      <c r="A1463" s="11">
        <v>324339</v>
      </c>
      <c r="B1463" s="11">
        <v>45365.46</v>
      </c>
      <c r="C1463" s="11">
        <v>544385.55000000005</v>
      </c>
      <c r="D1463" s="11">
        <v>2023</v>
      </c>
      <c r="E1463" s="11">
        <v>5</v>
      </c>
      <c r="F1463" s="12">
        <v>6</v>
      </c>
      <c r="G1463" s="9">
        <f t="shared" si="88"/>
        <v>45082</v>
      </c>
      <c r="H1463" s="9">
        <f t="shared" ca="1" si="89"/>
        <v>45584</v>
      </c>
      <c r="I1463" s="10" t="str">
        <f t="shared" ca="1" si="90"/>
        <v>16 months</v>
      </c>
      <c r="J1463" s="10">
        <f t="shared" ca="1" si="91"/>
        <v>1</v>
      </c>
    </row>
    <row r="1464" spans="1:10" x14ac:dyDescent="0.25">
      <c r="A1464" s="7">
        <v>923890</v>
      </c>
      <c r="B1464" s="7">
        <v>8855.49</v>
      </c>
      <c r="C1464" s="7">
        <v>106265.86</v>
      </c>
      <c r="D1464" s="7">
        <v>2022</v>
      </c>
      <c r="E1464" s="7">
        <v>23</v>
      </c>
      <c r="F1464" s="8">
        <v>8</v>
      </c>
      <c r="G1464" s="9">
        <f t="shared" si="88"/>
        <v>44796</v>
      </c>
      <c r="H1464" s="9">
        <f t="shared" ca="1" si="89"/>
        <v>45584</v>
      </c>
      <c r="I1464" s="10" t="str">
        <f t="shared" ca="1" si="90"/>
        <v>25 months</v>
      </c>
      <c r="J1464" s="10">
        <f t="shared" ca="1" si="91"/>
        <v>2</v>
      </c>
    </row>
    <row r="1465" spans="1:10" x14ac:dyDescent="0.25">
      <c r="A1465" s="11">
        <v>132822</v>
      </c>
      <c r="B1465" s="11">
        <v>30650.5</v>
      </c>
      <c r="C1465" s="11">
        <v>367805.97</v>
      </c>
      <c r="D1465" s="11">
        <v>2023</v>
      </c>
      <c r="E1465" s="11">
        <v>9</v>
      </c>
      <c r="F1465" s="12">
        <v>1</v>
      </c>
      <c r="G1465" s="9">
        <f t="shared" si="88"/>
        <v>44935</v>
      </c>
      <c r="H1465" s="9">
        <f t="shared" ca="1" si="89"/>
        <v>45584</v>
      </c>
      <c r="I1465" s="10" t="str">
        <f t="shared" ca="1" si="90"/>
        <v>21 months</v>
      </c>
      <c r="J1465" s="10">
        <f t="shared" ca="1" si="91"/>
        <v>2</v>
      </c>
    </row>
    <row r="1466" spans="1:10" x14ac:dyDescent="0.25">
      <c r="A1466" s="7">
        <v>696518</v>
      </c>
      <c r="B1466" s="7">
        <v>32891.68</v>
      </c>
      <c r="C1466" s="7">
        <v>394700.15</v>
      </c>
      <c r="D1466" s="7">
        <v>2017</v>
      </c>
      <c r="E1466" s="7">
        <v>9</v>
      </c>
      <c r="F1466" s="8">
        <v>10</v>
      </c>
      <c r="G1466" s="9">
        <f t="shared" si="88"/>
        <v>43017</v>
      </c>
      <c r="H1466" s="9">
        <f t="shared" ca="1" si="89"/>
        <v>45584</v>
      </c>
      <c r="I1466" s="10" t="str">
        <f t="shared" ca="1" si="90"/>
        <v>84 months</v>
      </c>
      <c r="J1466" s="10">
        <f t="shared" ca="1" si="91"/>
        <v>7</v>
      </c>
    </row>
    <row r="1467" spans="1:10" x14ac:dyDescent="0.25">
      <c r="A1467" s="11">
        <v>679258</v>
      </c>
      <c r="B1467" s="11">
        <v>25093.15</v>
      </c>
      <c r="C1467" s="11">
        <v>301117.84000000003</v>
      </c>
      <c r="D1467" s="11">
        <v>2018</v>
      </c>
      <c r="E1467" s="11">
        <v>11</v>
      </c>
      <c r="F1467" s="12">
        <v>6</v>
      </c>
      <c r="G1467" s="9">
        <f t="shared" si="88"/>
        <v>43262</v>
      </c>
      <c r="H1467" s="9">
        <f t="shared" ca="1" si="89"/>
        <v>45584</v>
      </c>
      <c r="I1467" s="10" t="str">
        <f t="shared" ca="1" si="90"/>
        <v>76 months</v>
      </c>
      <c r="J1467" s="10">
        <f t="shared" ca="1" si="91"/>
        <v>6</v>
      </c>
    </row>
    <row r="1468" spans="1:10" x14ac:dyDescent="0.25">
      <c r="A1468" s="7">
        <v>239988</v>
      </c>
      <c r="B1468" s="7">
        <v>44947.49</v>
      </c>
      <c r="C1468" s="7">
        <v>539369.86</v>
      </c>
      <c r="D1468" s="7">
        <v>2023</v>
      </c>
      <c r="E1468" s="7">
        <v>23</v>
      </c>
      <c r="F1468" s="8">
        <v>1</v>
      </c>
      <c r="G1468" s="9">
        <f t="shared" si="88"/>
        <v>44949</v>
      </c>
      <c r="H1468" s="9">
        <f t="shared" ca="1" si="89"/>
        <v>45584</v>
      </c>
      <c r="I1468" s="10" t="str">
        <f t="shared" ca="1" si="90"/>
        <v>20 months</v>
      </c>
      <c r="J1468" s="10">
        <f t="shared" ca="1" si="91"/>
        <v>2</v>
      </c>
    </row>
    <row r="1469" spans="1:10" x14ac:dyDescent="0.25">
      <c r="A1469" s="11">
        <v>821831</v>
      </c>
      <c r="B1469" s="11">
        <v>33664.89</v>
      </c>
      <c r="C1469" s="11">
        <v>403978.73</v>
      </c>
      <c r="D1469" s="11">
        <v>2017</v>
      </c>
      <c r="E1469" s="11">
        <v>1</v>
      </c>
      <c r="F1469" s="12">
        <v>4</v>
      </c>
      <c r="G1469" s="9">
        <f t="shared" si="88"/>
        <v>42826</v>
      </c>
      <c r="H1469" s="9">
        <f t="shared" ca="1" si="89"/>
        <v>45584</v>
      </c>
      <c r="I1469" s="10" t="str">
        <f t="shared" ca="1" si="90"/>
        <v>90 months</v>
      </c>
      <c r="J1469" s="10">
        <f t="shared" ca="1" si="91"/>
        <v>8</v>
      </c>
    </row>
    <row r="1470" spans="1:10" x14ac:dyDescent="0.25">
      <c r="A1470" s="7">
        <v>775896</v>
      </c>
      <c r="B1470" s="7">
        <v>4326.45</v>
      </c>
      <c r="C1470" s="7">
        <v>51917.35</v>
      </c>
      <c r="D1470" s="7">
        <v>2022</v>
      </c>
      <c r="E1470" s="7">
        <v>30</v>
      </c>
      <c r="F1470" s="8">
        <v>12</v>
      </c>
      <c r="G1470" s="9">
        <f t="shared" si="88"/>
        <v>44925</v>
      </c>
      <c r="H1470" s="9">
        <f t="shared" ca="1" si="89"/>
        <v>45584</v>
      </c>
      <c r="I1470" s="10" t="str">
        <f t="shared" ca="1" si="90"/>
        <v>21 months</v>
      </c>
      <c r="J1470" s="10">
        <f t="shared" ca="1" si="91"/>
        <v>2</v>
      </c>
    </row>
    <row r="1471" spans="1:10" x14ac:dyDescent="0.25">
      <c r="A1471" s="11">
        <v>444941</v>
      </c>
      <c r="B1471" s="11">
        <v>10381.52</v>
      </c>
      <c r="C1471" s="11">
        <v>124578.27</v>
      </c>
      <c r="D1471" s="11">
        <v>2020</v>
      </c>
      <c r="E1471" s="11">
        <v>2</v>
      </c>
      <c r="F1471" s="12">
        <v>10</v>
      </c>
      <c r="G1471" s="9">
        <f t="shared" si="88"/>
        <v>44106</v>
      </c>
      <c r="H1471" s="9">
        <f t="shared" ca="1" si="89"/>
        <v>45584</v>
      </c>
      <c r="I1471" s="10" t="str">
        <f t="shared" ca="1" si="90"/>
        <v>48 months</v>
      </c>
      <c r="J1471" s="10">
        <f t="shared" ca="1" si="91"/>
        <v>4</v>
      </c>
    </row>
    <row r="1472" spans="1:10" x14ac:dyDescent="0.25">
      <c r="A1472" s="7">
        <v>896769</v>
      </c>
      <c r="B1472" s="7">
        <v>1494.45</v>
      </c>
      <c r="C1472" s="7">
        <v>17933.43</v>
      </c>
      <c r="D1472" s="7">
        <v>2018</v>
      </c>
      <c r="E1472" s="7">
        <v>2</v>
      </c>
      <c r="F1472" s="8">
        <v>1</v>
      </c>
      <c r="G1472" s="9">
        <f t="shared" si="88"/>
        <v>43102</v>
      </c>
      <c r="H1472" s="9">
        <f t="shared" ca="1" si="89"/>
        <v>45584</v>
      </c>
      <c r="I1472" s="10" t="str">
        <f t="shared" ca="1" si="90"/>
        <v>81 months</v>
      </c>
      <c r="J1472" s="10">
        <f t="shared" ca="1" si="91"/>
        <v>7</v>
      </c>
    </row>
    <row r="1473" spans="1:10" x14ac:dyDescent="0.25">
      <c r="A1473" s="11">
        <v>884132</v>
      </c>
      <c r="B1473" s="11">
        <v>10958.42</v>
      </c>
      <c r="C1473" s="11">
        <v>131501.07</v>
      </c>
      <c r="D1473" s="11">
        <v>2017</v>
      </c>
      <c r="E1473" s="11">
        <v>12</v>
      </c>
      <c r="F1473" s="12">
        <v>5</v>
      </c>
      <c r="G1473" s="9">
        <f t="shared" si="88"/>
        <v>42867</v>
      </c>
      <c r="H1473" s="9">
        <f t="shared" ca="1" si="89"/>
        <v>45584</v>
      </c>
      <c r="I1473" s="10" t="str">
        <f t="shared" ca="1" si="90"/>
        <v>89 months</v>
      </c>
      <c r="J1473" s="10">
        <f t="shared" ca="1" si="91"/>
        <v>7</v>
      </c>
    </row>
    <row r="1474" spans="1:10" x14ac:dyDescent="0.25">
      <c r="A1474" s="7">
        <v>514994</v>
      </c>
      <c r="B1474" s="7">
        <v>49468.36</v>
      </c>
      <c r="C1474" s="7">
        <v>593620.31000000006</v>
      </c>
      <c r="D1474" s="7">
        <v>2023</v>
      </c>
      <c r="E1474" s="7">
        <v>18</v>
      </c>
      <c r="F1474" s="8">
        <v>2</v>
      </c>
      <c r="G1474" s="9">
        <f t="shared" si="88"/>
        <v>44975</v>
      </c>
      <c r="H1474" s="9">
        <f t="shared" ca="1" si="89"/>
        <v>45584</v>
      </c>
      <c r="I1474" s="10" t="str">
        <f t="shared" ca="1" si="90"/>
        <v>20 months</v>
      </c>
      <c r="J1474" s="10">
        <f t="shared" ca="1" si="91"/>
        <v>2</v>
      </c>
    </row>
    <row r="1475" spans="1:10" x14ac:dyDescent="0.25">
      <c r="A1475" s="11">
        <v>372060</v>
      </c>
      <c r="B1475" s="11">
        <v>2873.8</v>
      </c>
      <c r="C1475" s="11">
        <v>34485.58</v>
      </c>
      <c r="D1475" s="11">
        <v>2016</v>
      </c>
      <c r="E1475" s="11">
        <v>27</v>
      </c>
      <c r="F1475" s="12">
        <v>11</v>
      </c>
      <c r="G1475" s="9">
        <f t="shared" ref="G1475:G1538" si="92">DATE(D1475,F1475,E1475)</f>
        <v>42701</v>
      </c>
      <c r="H1475" s="9">
        <f t="shared" ref="H1475:H1538" ca="1" si="93">TODAY()</f>
        <v>45584</v>
      </c>
      <c r="I1475" s="10" t="str">
        <f t="shared" ref="I1475:I1538" ca="1" si="94">DATEDIF(G1475,H1475,"M") &amp;" months"</f>
        <v>94 months</v>
      </c>
      <c r="J1475" s="10">
        <f t="shared" ref="J1475:J1538" ca="1" si="95">ROUND(YEARFRAC(G1475,H1475),0)</f>
        <v>8</v>
      </c>
    </row>
    <row r="1476" spans="1:10" x14ac:dyDescent="0.25">
      <c r="A1476" s="7">
        <v>134125</v>
      </c>
      <c r="B1476" s="7">
        <v>40629.65</v>
      </c>
      <c r="C1476" s="7">
        <v>487555.77</v>
      </c>
      <c r="D1476" s="7">
        <v>2021</v>
      </c>
      <c r="E1476" s="7">
        <v>2</v>
      </c>
      <c r="F1476" s="8">
        <v>8</v>
      </c>
      <c r="G1476" s="9">
        <f t="shared" si="92"/>
        <v>44410</v>
      </c>
      <c r="H1476" s="9">
        <f t="shared" ca="1" si="93"/>
        <v>45584</v>
      </c>
      <c r="I1476" s="10" t="str">
        <f t="shared" ca="1" si="94"/>
        <v>38 months</v>
      </c>
      <c r="J1476" s="10">
        <f t="shared" ca="1" si="95"/>
        <v>3</v>
      </c>
    </row>
    <row r="1477" spans="1:10" x14ac:dyDescent="0.25">
      <c r="A1477" s="11">
        <v>839096</v>
      </c>
      <c r="B1477" s="11">
        <v>21924.84</v>
      </c>
      <c r="C1477" s="11">
        <v>263098.03000000003</v>
      </c>
      <c r="D1477" s="11">
        <v>2022</v>
      </c>
      <c r="E1477" s="11">
        <v>25</v>
      </c>
      <c r="F1477" s="12">
        <v>11</v>
      </c>
      <c r="G1477" s="9">
        <f t="shared" si="92"/>
        <v>44890</v>
      </c>
      <c r="H1477" s="9">
        <f t="shared" ca="1" si="93"/>
        <v>45584</v>
      </c>
      <c r="I1477" s="10" t="str">
        <f t="shared" ca="1" si="94"/>
        <v>22 months</v>
      </c>
      <c r="J1477" s="10">
        <f t="shared" ca="1" si="95"/>
        <v>2</v>
      </c>
    </row>
    <row r="1478" spans="1:10" x14ac:dyDescent="0.25">
      <c r="A1478" s="7">
        <v>740439</v>
      </c>
      <c r="B1478" s="7">
        <v>20462.240000000002</v>
      </c>
      <c r="C1478" s="7">
        <v>245546.88</v>
      </c>
      <c r="D1478" s="7">
        <v>2020</v>
      </c>
      <c r="E1478" s="7">
        <v>17</v>
      </c>
      <c r="F1478" s="8">
        <v>2</v>
      </c>
      <c r="G1478" s="9">
        <f t="shared" si="92"/>
        <v>43878</v>
      </c>
      <c r="H1478" s="9">
        <f t="shared" ca="1" si="93"/>
        <v>45584</v>
      </c>
      <c r="I1478" s="10" t="str">
        <f t="shared" ca="1" si="94"/>
        <v>56 months</v>
      </c>
      <c r="J1478" s="10">
        <f t="shared" ca="1" si="95"/>
        <v>5</v>
      </c>
    </row>
    <row r="1479" spans="1:10" x14ac:dyDescent="0.25">
      <c r="A1479" s="11">
        <v>625696</v>
      </c>
      <c r="B1479" s="11">
        <v>841.81</v>
      </c>
      <c r="C1479" s="11">
        <v>10101.709999999999</v>
      </c>
      <c r="D1479" s="11">
        <v>2015</v>
      </c>
      <c r="E1479" s="11">
        <v>10</v>
      </c>
      <c r="F1479" s="12">
        <v>11</v>
      </c>
      <c r="G1479" s="9">
        <f t="shared" si="92"/>
        <v>42318</v>
      </c>
      <c r="H1479" s="9">
        <f t="shared" ca="1" si="93"/>
        <v>45584</v>
      </c>
      <c r="I1479" s="10" t="str">
        <f t="shared" ca="1" si="94"/>
        <v>107 months</v>
      </c>
      <c r="J1479" s="10">
        <f t="shared" ca="1" si="95"/>
        <v>9</v>
      </c>
    </row>
    <row r="1480" spans="1:10" x14ac:dyDescent="0.25">
      <c r="A1480" s="7">
        <v>379822</v>
      </c>
      <c r="B1480" s="7">
        <v>17848.669999999998</v>
      </c>
      <c r="C1480" s="7">
        <v>214184.01</v>
      </c>
      <c r="D1480" s="7">
        <v>2019</v>
      </c>
      <c r="E1480" s="7">
        <v>19</v>
      </c>
      <c r="F1480" s="8">
        <v>1</v>
      </c>
      <c r="G1480" s="9">
        <f t="shared" si="92"/>
        <v>43484</v>
      </c>
      <c r="H1480" s="9">
        <f t="shared" ca="1" si="93"/>
        <v>45584</v>
      </c>
      <c r="I1480" s="10" t="str">
        <f t="shared" ca="1" si="94"/>
        <v>69 months</v>
      </c>
      <c r="J1480" s="10">
        <f t="shared" ca="1" si="95"/>
        <v>6</v>
      </c>
    </row>
    <row r="1481" spans="1:10" x14ac:dyDescent="0.25">
      <c r="A1481" s="11">
        <v>540255</v>
      </c>
      <c r="B1481" s="11">
        <v>3821.1</v>
      </c>
      <c r="C1481" s="11">
        <v>45853.26</v>
      </c>
      <c r="D1481" s="11">
        <v>2023</v>
      </c>
      <c r="E1481" s="11">
        <v>26</v>
      </c>
      <c r="F1481" s="12">
        <v>9</v>
      </c>
      <c r="G1481" s="9">
        <f t="shared" si="92"/>
        <v>45195</v>
      </c>
      <c r="H1481" s="9">
        <f t="shared" ca="1" si="93"/>
        <v>45584</v>
      </c>
      <c r="I1481" s="10" t="str">
        <f t="shared" ca="1" si="94"/>
        <v>12 months</v>
      </c>
      <c r="J1481" s="10">
        <f t="shared" ca="1" si="95"/>
        <v>1</v>
      </c>
    </row>
    <row r="1482" spans="1:10" x14ac:dyDescent="0.25">
      <c r="A1482" s="7">
        <v>616154</v>
      </c>
      <c r="B1482" s="7">
        <v>8778.99</v>
      </c>
      <c r="C1482" s="7">
        <v>105347.84</v>
      </c>
      <c r="D1482" s="7">
        <v>2018</v>
      </c>
      <c r="E1482" s="7">
        <v>15</v>
      </c>
      <c r="F1482" s="8">
        <v>8</v>
      </c>
      <c r="G1482" s="9">
        <f t="shared" si="92"/>
        <v>43327</v>
      </c>
      <c r="H1482" s="9">
        <f t="shared" ca="1" si="93"/>
        <v>45584</v>
      </c>
      <c r="I1482" s="10" t="str">
        <f t="shared" ca="1" si="94"/>
        <v>74 months</v>
      </c>
      <c r="J1482" s="10">
        <f t="shared" ca="1" si="95"/>
        <v>6</v>
      </c>
    </row>
    <row r="1483" spans="1:10" x14ac:dyDescent="0.25">
      <c r="A1483" s="11">
        <v>314666</v>
      </c>
      <c r="B1483" s="11">
        <v>23111.08</v>
      </c>
      <c r="C1483" s="11">
        <v>277333</v>
      </c>
      <c r="D1483" s="11">
        <v>2016</v>
      </c>
      <c r="E1483" s="11">
        <v>28</v>
      </c>
      <c r="F1483" s="12">
        <v>4</v>
      </c>
      <c r="G1483" s="9">
        <f t="shared" si="92"/>
        <v>42488</v>
      </c>
      <c r="H1483" s="9">
        <f t="shared" ca="1" si="93"/>
        <v>45584</v>
      </c>
      <c r="I1483" s="10" t="str">
        <f t="shared" ca="1" si="94"/>
        <v>101 months</v>
      </c>
      <c r="J1483" s="10">
        <f t="shared" ca="1" si="95"/>
        <v>8</v>
      </c>
    </row>
    <row r="1484" spans="1:10" x14ac:dyDescent="0.25">
      <c r="A1484" s="7">
        <v>348632</v>
      </c>
      <c r="B1484" s="7">
        <v>4246.96</v>
      </c>
      <c r="C1484" s="7">
        <v>50963.49</v>
      </c>
      <c r="D1484" s="7">
        <v>2016</v>
      </c>
      <c r="E1484" s="7">
        <v>28</v>
      </c>
      <c r="F1484" s="8">
        <v>5</v>
      </c>
      <c r="G1484" s="9">
        <f t="shared" si="92"/>
        <v>42518</v>
      </c>
      <c r="H1484" s="9">
        <f t="shared" ca="1" si="93"/>
        <v>45584</v>
      </c>
      <c r="I1484" s="10" t="str">
        <f t="shared" ca="1" si="94"/>
        <v>100 months</v>
      </c>
      <c r="J1484" s="10">
        <f t="shared" ca="1" si="95"/>
        <v>8</v>
      </c>
    </row>
    <row r="1485" spans="1:10" x14ac:dyDescent="0.25">
      <c r="A1485" s="11">
        <v>730211</v>
      </c>
      <c r="B1485" s="11">
        <v>5843.2</v>
      </c>
      <c r="C1485" s="11">
        <v>70118.37</v>
      </c>
      <c r="D1485" s="11">
        <v>2018</v>
      </c>
      <c r="E1485" s="11">
        <v>14</v>
      </c>
      <c r="F1485" s="12">
        <v>10</v>
      </c>
      <c r="G1485" s="9">
        <f t="shared" si="92"/>
        <v>43387</v>
      </c>
      <c r="H1485" s="9">
        <f t="shared" ca="1" si="93"/>
        <v>45584</v>
      </c>
      <c r="I1485" s="10" t="str">
        <f t="shared" ca="1" si="94"/>
        <v>72 months</v>
      </c>
      <c r="J1485" s="10">
        <f t="shared" ca="1" si="95"/>
        <v>6</v>
      </c>
    </row>
    <row r="1486" spans="1:10" x14ac:dyDescent="0.25">
      <c r="A1486" s="7">
        <v>674668</v>
      </c>
      <c r="B1486" s="7">
        <v>35441.32</v>
      </c>
      <c r="C1486" s="7">
        <v>425295.86</v>
      </c>
      <c r="D1486" s="7">
        <v>2024</v>
      </c>
      <c r="E1486" s="7">
        <v>3</v>
      </c>
      <c r="F1486" s="8">
        <v>4</v>
      </c>
      <c r="G1486" s="9">
        <f t="shared" si="92"/>
        <v>45385</v>
      </c>
      <c r="H1486" s="9">
        <f t="shared" ca="1" si="93"/>
        <v>45584</v>
      </c>
      <c r="I1486" s="10" t="str">
        <f t="shared" ca="1" si="94"/>
        <v>6 months</v>
      </c>
      <c r="J1486" s="10">
        <f t="shared" ca="1" si="95"/>
        <v>1</v>
      </c>
    </row>
    <row r="1487" spans="1:10" x14ac:dyDescent="0.25">
      <c r="A1487" s="11">
        <v>271557</v>
      </c>
      <c r="B1487" s="11">
        <v>45158.400000000001</v>
      </c>
      <c r="C1487" s="11">
        <v>541900.82999999996</v>
      </c>
      <c r="D1487" s="11">
        <v>2021</v>
      </c>
      <c r="E1487" s="11">
        <v>10</v>
      </c>
      <c r="F1487" s="12">
        <v>6</v>
      </c>
      <c r="G1487" s="9">
        <f t="shared" si="92"/>
        <v>44357</v>
      </c>
      <c r="H1487" s="9">
        <f t="shared" ca="1" si="93"/>
        <v>45584</v>
      </c>
      <c r="I1487" s="10" t="str">
        <f t="shared" ca="1" si="94"/>
        <v>40 months</v>
      </c>
      <c r="J1487" s="10">
        <f t="shared" ca="1" si="95"/>
        <v>3</v>
      </c>
    </row>
    <row r="1488" spans="1:10" x14ac:dyDescent="0.25">
      <c r="A1488" s="7">
        <v>346782</v>
      </c>
      <c r="B1488" s="7">
        <v>18356.150000000001</v>
      </c>
      <c r="C1488" s="7">
        <v>220273.79</v>
      </c>
      <c r="D1488" s="7">
        <v>2014</v>
      </c>
      <c r="E1488" s="7">
        <v>26</v>
      </c>
      <c r="F1488" s="8">
        <v>11</v>
      </c>
      <c r="G1488" s="9">
        <f t="shared" si="92"/>
        <v>41969</v>
      </c>
      <c r="H1488" s="9">
        <f t="shared" ca="1" si="93"/>
        <v>45584</v>
      </c>
      <c r="I1488" s="10" t="str">
        <f t="shared" ca="1" si="94"/>
        <v>118 months</v>
      </c>
      <c r="J1488" s="10">
        <f t="shared" ca="1" si="95"/>
        <v>10</v>
      </c>
    </row>
    <row r="1489" spans="1:10" x14ac:dyDescent="0.25">
      <c r="A1489" s="11">
        <v>892436</v>
      </c>
      <c r="B1489" s="11">
        <v>35339.01</v>
      </c>
      <c r="C1489" s="11">
        <v>424068.09</v>
      </c>
      <c r="D1489" s="11">
        <v>2018</v>
      </c>
      <c r="E1489" s="11">
        <v>7</v>
      </c>
      <c r="F1489" s="12">
        <v>2</v>
      </c>
      <c r="G1489" s="9">
        <f t="shared" si="92"/>
        <v>43138</v>
      </c>
      <c r="H1489" s="9">
        <f t="shared" ca="1" si="93"/>
        <v>45584</v>
      </c>
      <c r="I1489" s="10" t="str">
        <f t="shared" ca="1" si="94"/>
        <v>80 months</v>
      </c>
      <c r="J1489" s="10">
        <f t="shared" ca="1" si="95"/>
        <v>7</v>
      </c>
    </row>
    <row r="1490" spans="1:10" x14ac:dyDescent="0.25">
      <c r="A1490" s="7">
        <v>566220</v>
      </c>
      <c r="B1490" s="7">
        <v>45786.21</v>
      </c>
      <c r="C1490" s="7">
        <v>549434.54</v>
      </c>
      <c r="D1490" s="7">
        <v>2016</v>
      </c>
      <c r="E1490" s="7">
        <v>24</v>
      </c>
      <c r="F1490" s="8">
        <v>9</v>
      </c>
      <c r="G1490" s="9">
        <f t="shared" si="92"/>
        <v>42637</v>
      </c>
      <c r="H1490" s="9">
        <f t="shared" ca="1" si="93"/>
        <v>45584</v>
      </c>
      <c r="I1490" s="10" t="str">
        <f t="shared" ca="1" si="94"/>
        <v>96 months</v>
      </c>
      <c r="J1490" s="10">
        <f t="shared" ca="1" si="95"/>
        <v>8</v>
      </c>
    </row>
    <row r="1491" spans="1:10" x14ac:dyDescent="0.25">
      <c r="A1491" s="11">
        <v>456113</v>
      </c>
      <c r="B1491" s="11">
        <v>19341.2</v>
      </c>
      <c r="C1491" s="11">
        <v>232094.41</v>
      </c>
      <c r="D1491" s="11">
        <v>2023</v>
      </c>
      <c r="E1491" s="11">
        <v>21</v>
      </c>
      <c r="F1491" s="12">
        <v>10</v>
      </c>
      <c r="G1491" s="9">
        <f t="shared" si="92"/>
        <v>45220</v>
      </c>
      <c r="H1491" s="9">
        <f t="shared" ca="1" si="93"/>
        <v>45584</v>
      </c>
      <c r="I1491" s="10" t="str">
        <f t="shared" ca="1" si="94"/>
        <v>11 months</v>
      </c>
      <c r="J1491" s="10">
        <f t="shared" ca="1" si="95"/>
        <v>1</v>
      </c>
    </row>
    <row r="1492" spans="1:10" x14ac:dyDescent="0.25">
      <c r="A1492" s="7">
        <v>187924</v>
      </c>
      <c r="B1492" s="7">
        <v>14891.87</v>
      </c>
      <c r="C1492" s="7">
        <v>178702.5</v>
      </c>
      <c r="D1492" s="7">
        <v>2018</v>
      </c>
      <c r="E1492" s="7">
        <v>28</v>
      </c>
      <c r="F1492" s="8">
        <v>2</v>
      </c>
      <c r="G1492" s="9">
        <f t="shared" si="92"/>
        <v>43159</v>
      </c>
      <c r="H1492" s="9">
        <f t="shared" ca="1" si="93"/>
        <v>45584</v>
      </c>
      <c r="I1492" s="10" t="str">
        <f t="shared" ca="1" si="94"/>
        <v>79 months</v>
      </c>
      <c r="J1492" s="10">
        <f t="shared" ca="1" si="95"/>
        <v>7</v>
      </c>
    </row>
    <row r="1493" spans="1:10" x14ac:dyDescent="0.25">
      <c r="A1493" s="11">
        <v>338260</v>
      </c>
      <c r="B1493" s="11">
        <v>48284.06</v>
      </c>
      <c r="C1493" s="11">
        <v>579408.76</v>
      </c>
      <c r="D1493" s="11">
        <v>2018</v>
      </c>
      <c r="E1493" s="11">
        <v>25</v>
      </c>
      <c r="F1493" s="12">
        <v>1</v>
      </c>
      <c r="G1493" s="9">
        <f t="shared" si="92"/>
        <v>43125</v>
      </c>
      <c r="H1493" s="9">
        <f t="shared" ca="1" si="93"/>
        <v>45584</v>
      </c>
      <c r="I1493" s="10" t="str">
        <f t="shared" ca="1" si="94"/>
        <v>80 months</v>
      </c>
      <c r="J1493" s="10">
        <f t="shared" ca="1" si="95"/>
        <v>7</v>
      </c>
    </row>
    <row r="1494" spans="1:10" x14ac:dyDescent="0.25">
      <c r="A1494" s="7">
        <v>515610</v>
      </c>
      <c r="B1494" s="7">
        <v>33693.19</v>
      </c>
      <c r="C1494" s="7">
        <v>404318.28</v>
      </c>
      <c r="D1494" s="7">
        <v>2016</v>
      </c>
      <c r="E1494" s="7">
        <v>28</v>
      </c>
      <c r="F1494" s="8">
        <v>7</v>
      </c>
      <c r="G1494" s="9">
        <f t="shared" si="92"/>
        <v>42579</v>
      </c>
      <c r="H1494" s="9">
        <f t="shared" ca="1" si="93"/>
        <v>45584</v>
      </c>
      <c r="I1494" s="10" t="str">
        <f t="shared" ca="1" si="94"/>
        <v>98 months</v>
      </c>
      <c r="J1494" s="10">
        <f t="shared" ca="1" si="95"/>
        <v>8</v>
      </c>
    </row>
    <row r="1495" spans="1:10" x14ac:dyDescent="0.25">
      <c r="A1495" s="11">
        <v>796378</v>
      </c>
      <c r="B1495" s="11">
        <v>19507.689999999999</v>
      </c>
      <c r="C1495" s="11">
        <v>234092.24</v>
      </c>
      <c r="D1495" s="11">
        <v>2020</v>
      </c>
      <c r="E1495" s="11">
        <v>12</v>
      </c>
      <c r="F1495" s="12">
        <v>2</v>
      </c>
      <c r="G1495" s="9">
        <f t="shared" si="92"/>
        <v>43873</v>
      </c>
      <c r="H1495" s="9">
        <f t="shared" ca="1" si="93"/>
        <v>45584</v>
      </c>
      <c r="I1495" s="10" t="str">
        <f t="shared" ca="1" si="94"/>
        <v>56 months</v>
      </c>
      <c r="J1495" s="10">
        <f t="shared" ca="1" si="95"/>
        <v>5</v>
      </c>
    </row>
    <row r="1496" spans="1:10" x14ac:dyDescent="0.25">
      <c r="A1496" s="7">
        <v>284538</v>
      </c>
      <c r="B1496" s="7">
        <v>30175.17</v>
      </c>
      <c r="C1496" s="7">
        <v>362102.01</v>
      </c>
      <c r="D1496" s="7">
        <v>2020</v>
      </c>
      <c r="E1496" s="7">
        <v>16</v>
      </c>
      <c r="F1496" s="8">
        <v>5</v>
      </c>
      <c r="G1496" s="9">
        <f t="shared" si="92"/>
        <v>43967</v>
      </c>
      <c r="H1496" s="9">
        <f t="shared" ca="1" si="93"/>
        <v>45584</v>
      </c>
      <c r="I1496" s="10" t="str">
        <f t="shared" ca="1" si="94"/>
        <v>53 months</v>
      </c>
      <c r="J1496" s="10">
        <f t="shared" ca="1" si="95"/>
        <v>4</v>
      </c>
    </row>
    <row r="1497" spans="1:10" x14ac:dyDescent="0.25">
      <c r="A1497" s="11">
        <v>402295</v>
      </c>
      <c r="B1497" s="11">
        <v>9766.19</v>
      </c>
      <c r="C1497" s="11">
        <v>117194.28</v>
      </c>
      <c r="D1497" s="11">
        <v>2016</v>
      </c>
      <c r="E1497" s="11">
        <v>12</v>
      </c>
      <c r="F1497" s="12">
        <v>12</v>
      </c>
      <c r="G1497" s="9">
        <f t="shared" si="92"/>
        <v>42716</v>
      </c>
      <c r="H1497" s="9">
        <f t="shared" ca="1" si="93"/>
        <v>45584</v>
      </c>
      <c r="I1497" s="10" t="str">
        <f t="shared" ca="1" si="94"/>
        <v>94 months</v>
      </c>
      <c r="J1497" s="10">
        <f t="shared" ca="1" si="95"/>
        <v>8</v>
      </c>
    </row>
    <row r="1498" spans="1:10" x14ac:dyDescent="0.25">
      <c r="A1498" s="7">
        <v>686491</v>
      </c>
      <c r="B1498" s="7">
        <v>13766.86</v>
      </c>
      <c r="C1498" s="7">
        <v>165202.32</v>
      </c>
      <c r="D1498" s="7">
        <v>2023</v>
      </c>
      <c r="E1498" s="7">
        <v>24</v>
      </c>
      <c r="F1498" s="8">
        <v>7</v>
      </c>
      <c r="G1498" s="9">
        <f t="shared" si="92"/>
        <v>45131</v>
      </c>
      <c r="H1498" s="9">
        <f t="shared" ca="1" si="93"/>
        <v>45584</v>
      </c>
      <c r="I1498" s="10" t="str">
        <f t="shared" ca="1" si="94"/>
        <v>14 months</v>
      </c>
      <c r="J1498" s="10">
        <f t="shared" ca="1" si="95"/>
        <v>1</v>
      </c>
    </row>
    <row r="1499" spans="1:10" x14ac:dyDescent="0.25">
      <c r="A1499" s="11">
        <v>756565</v>
      </c>
      <c r="B1499" s="11">
        <v>33811.910000000003</v>
      </c>
      <c r="C1499" s="11">
        <v>405742.9</v>
      </c>
      <c r="D1499" s="11">
        <v>2022</v>
      </c>
      <c r="E1499" s="11">
        <v>10</v>
      </c>
      <c r="F1499" s="12">
        <v>10</v>
      </c>
      <c r="G1499" s="9">
        <f t="shared" si="92"/>
        <v>44844</v>
      </c>
      <c r="H1499" s="9">
        <f t="shared" ca="1" si="93"/>
        <v>45584</v>
      </c>
      <c r="I1499" s="10" t="str">
        <f t="shared" ca="1" si="94"/>
        <v>24 months</v>
      </c>
      <c r="J1499" s="10">
        <f t="shared" ca="1" si="95"/>
        <v>2</v>
      </c>
    </row>
    <row r="1500" spans="1:10" x14ac:dyDescent="0.25">
      <c r="A1500" s="7">
        <v>229160</v>
      </c>
      <c r="B1500" s="7">
        <v>22911.18</v>
      </c>
      <c r="C1500" s="7">
        <v>274934.18</v>
      </c>
      <c r="D1500" s="7">
        <v>2014</v>
      </c>
      <c r="E1500" s="7">
        <v>8</v>
      </c>
      <c r="F1500" s="8">
        <v>10</v>
      </c>
      <c r="G1500" s="9">
        <f t="shared" si="92"/>
        <v>41920</v>
      </c>
      <c r="H1500" s="9">
        <f t="shared" ca="1" si="93"/>
        <v>45584</v>
      </c>
      <c r="I1500" s="10" t="str">
        <f t="shared" ca="1" si="94"/>
        <v>120 months</v>
      </c>
      <c r="J1500" s="10">
        <f t="shared" ca="1" si="95"/>
        <v>10</v>
      </c>
    </row>
    <row r="1501" spans="1:10" x14ac:dyDescent="0.25">
      <c r="A1501" s="11">
        <v>318385</v>
      </c>
      <c r="B1501" s="11">
        <v>21136.9</v>
      </c>
      <c r="C1501" s="11">
        <v>253642.85</v>
      </c>
      <c r="D1501" s="11">
        <v>2022</v>
      </c>
      <c r="E1501" s="11">
        <v>8</v>
      </c>
      <c r="F1501" s="12">
        <v>1</v>
      </c>
      <c r="G1501" s="9">
        <f t="shared" si="92"/>
        <v>44569</v>
      </c>
      <c r="H1501" s="9">
        <f t="shared" ca="1" si="93"/>
        <v>45584</v>
      </c>
      <c r="I1501" s="10" t="str">
        <f t="shared" ca="1" si="94"/>
        <v>33 months</v>
      </c>
      <c r="J1501" s="10">
        <f t="shared" ca="1" si="95"/>
        <v>3</v>
      </c>
    </row>
    <row r="1502" spans="1:10" x14ac:dyDescent="0.25">
      <c r="A1502" s="7">
        <v>787610</v>
      </c>
      <c r="B1502" s="7">
        <v>7979.21</v>
      </c>
      <c r="C1502" s="7">
        <v>95750.52</v>
      </c>
      <c r="D1502" s="7">
        <v>2020</v>
      </c>
      <c r="E1502" s="7">
        <v>11</v>
      </c>
      <c r="F1502" s="8">
        <v>4</v>
      </c>
      <c r="G1502" s="9">
        <f t="shared" si="92"/>
        <v>43932</v>
      </c>
      <c r="H1502" s="9">
        <f t="shared" ca="1" si="93"/>
        <v>45584</v>
      </c>
      <c r="I1502" s="10" t="str">
        <f t="shared" ca="1" si="94"/>
        <v>54 months</v>
      </c>
      <c r="J1502" s="10">
        <f t="shared" ca="1" si="95"/>
        <v>5</v>
      </c>
    </row>
    <row r="1503" spans="1:10" x14ac:dyDescent="0.25">
      <c r="A1503" s="11">
        <v>399928</v>
      </c>
      <c r="B1503" s="11">
        <v>12870.54</v>
      </c>
      <c r="C1503" s="11">
        <v>154446.47</v>
      </c>
      <c r="D1503" s="11">
        <v>2017</v>
      </c>
      <c r="E1503" s="11">
        <v>23</v>
      </c>
      <c r="F1503" s="12">
        <v>11</v>
      </c>
      <c r="G1503" s="9">
        <f t="shared" si="92"/>
        <v>43062</v>
      </c>
      <c r="H1503" s="9">
        <f t="shared" ca="1" si="93"/>
        <v>45584</v>
      </c>
      <c r="I1503" s="10" t="str">
        <f t="shared" ca="1" si="94"/>
        <v>82 months</v>
      </c>
      <c r="J1503" s="10">
        <f t="shared" ca="1" si="95"/>
        <v>7</v>
      </c>
    </row>
    <row r="1504" spans="1:10" x14ac:dyDescent="0.25">
      <c r="A1504" s="7">
        <v>532982</v>
      </c>
      <c r="B1504" s="7">
        <v>22697.82</v>
      </c>
      <c r="C1504" s="7">
        <v>272373.78999999998</v>
      </c>
      <c r="D1504" s="7">
        <v>2016</v>
      </c>
      <c r="E1504" s="7">
        <v>20</v>
      </c>
      <c r="F1504" s="8">
        <v>12</v>
      </c>
      <c r="G1504" s="9">
        <f t="shared" si="92"/>
        <v>42724</v>
      </c>
      <c r="H1504" s="9">
        <f t="shared" ca="1" si="93"/>
        <v>45584</v>
      </c>
      <c r="I1504" s="10" t="str">
        <f t="shared" ca="1" si="94"/>
        <v>93 months</v>
      </c>
      <c r="J1504" s="10">
        <f t="shared" ca="1" si="95"/>
        <v>8</v>
      </c>
    </row>
    <row r="1505" spans="1:10" x14ac:dyDescent="0.25">
      <c r="A1505" s="11">
        <v>824896</v>
      </c>
      <c r="B1505" s="11">
        <v>12086.45</v>
      </c>
      <c r="C1505" s="11">
        <v>145037.41</v>
      </c>
      <c r="D1505" s="11">
        <v>2024</v>
      </c>
      <c r="E1505" s="11">
        <v>30</v>
      </c>
      <c r="F1505" s="12">
        <v>1</v>
      </c>
      <c r="G1505" s="9">
        <f t="shared" si="92"/>
        <v>45321</v>
      </c>
      <c r="H1505" s="9">
        <f t="shared" ca="1" si="93"/>
        <v>45584</v>
      </c>
      <c r="I1505" s="10" t="str">
        <f t="shared" ca="1" si="94"/>
        <v>8 months</v>
      </c>
      <c r="J1505" s="10">
        <f t="shared" ca="1" si="95"/>
        <v>1</v>
      </c>
    </row>
    <row r="1506" spans="1:10" x14ac:dyDescent="0.25">
      <c r="A1506" s="7">
        <v>939827</v>
      </c>
      <c r="B1506" s="7">
        <v>14498.74</v>
      </c>
      <c r="C1506" s="7">
        <v>173984.84</v>
      </c>
      <c r="D1506" s="7">
        <v>2018</v>
      </c>
      <c r="E1506" s="7">
        <v>6</v>
      </c>
      <c r="F1506" s="8">
        <v>1</v>
      </c>
      <c r="G1506" s="9">
        <f t="shared" si="92"/>
        <v>43106</v>
      </c>
      <c r="H1506" s="9">
        <f t="shared" ca="1" si="93"/>
        <v>45584</v>
      </c>
      <c r="I1506" s="10" t="str">
        <f t="shared" ca="1" si="94"/>
        <v>81 months</v>
      </c>
      <c r="J1506" s="10">
        <f t="shared" ca="1" si="95"/>
        <v>7</v>
      </c>
    </row>
    <row r="1507" spans="1:10" x14ac:dyDescent="0.25">
      <c r="A1507" s="11">
        <v>573834</v>
      </c>
      <c r="B1507" s="11">
        <v>12942.92</v>
      </c>
      <c r="C1507" s="11">
        <v>155315.01</v>
      </c>
      <c r="D1507" s="11">
        <v>2017</v>
      </c>
      <c r="E1507" s="11">
        <v>22</v>
      </c>
      <c r="F1507" s="12">
        <v>4</v>
      </c>
      <c r="G1507" s="9">
        <f t="shared" si="92"/>
        <v>42847</v>
      </c>
      <c r="H1507" s="9">
        <f t="shared" ca="1" si="93"/>
        <v>45584</v>
      </c>
      <c r="I1507" s="10" t="str">
        <f t="shared" ca="1" si="94"/>
        <v>89 months</v>
      </c>
      <c r="J1507" s="10">
        <f t="shared" ca="1" si="95"/>
        <v>7</v>
      </c>
    </row>
    <row r="1508" spans="1:10" x14ac:dyDescent="0.25">
      <c r="A1508" s="7">
        <v>384170</v>
      </c>
      <c r="B1508" s="7">
        <v>34592.239999999998</v>
      </c>
      <c r="C1508" s="7">
        <v>415106.87</v>
      </c>
      <c r="D1508" s="7">
        <v>2023</v>
      </c>
      <c r="E1508" s="7">
        <v>4</v>
      </c>
      <c r="F1508" s="8">
        <v>9</v>
      </c>
      <c r="G1508" s="9">
        <f t="shared" si="92"/>
        <v>45173</v>
      </c>
      <c r="H1508" s="9">
        <f t="shared" ca="1" si="93"/>
        <v>45584</v>
      </c>
      <c r="I1508" s="10" t="str">
        <f t="shared" ca="1" si="94"/>
        <v>13 months</v>
      </c>
      <c r="J1508" s="10">
        <f t="shared" ca="1" si="95"/>
        <v>1</v>
      </c>
    </row>
    <row r="1509" spans="1:10" x14ac:dyDescent="0.25">
      <c r="A1509" s="11">
        <v>195940</v>
      </c>
      <c r="B1509" s="11">
        <v>1207.83</v>
      </c>
      <c r="C1509" s="11">
        <v>14493.96</v>
      </c>
      <c r="D1509" s="11">
        <v>2021</v>
      </c>
      <c r="E1509" s="11">
        <v>9</v>
      </c>
      <c r="F1509" s="12">
        <v>2</v>
      </c>
      <c r="G1509" s="9">
        <f t="shared" si="92"/>
        <v>44236</v>
      </c>
      <c r="H1509" s="9">
        <f t="shared" ca="1" si="93"/>
        <v>45584</v>
      </c>
      <c r="I1509" s="10" t="str">
        <f t="shared" ca="1" si="94"/>
        <v>44 months</v>
      </c>
      <c r="J1509" s="10">
        <f t="shared" ca="1" si="95"/>
        <v>4</v>
      </c>
    </row>
    <row r="1510" spans="1:10" x14ac:dyDescent="0.25">
      <c r="A1510" s="7">
        <v>428093</v>
      </c>
      <c r="B1510" s="7">
        <v>9191.6299999999992</v>
      </c>
      <c r="C1510" s="7">
        <v>110299.55</v>
      </c>
      <c r="D1510" s="7">
        <v>2023</v>
      </c>
      <c r="E1510" s="7">
        <v>12</v>
      </c>
      <c r="F1510" s="8">
        <v>1</v>
      </c>
      <c r="G1510" s="9">
        <f t="shared" si="92"/>
        <v>44938</v>
      </c>
      <c r="H1510" s="9">
        <f t="shared" ca="1" si="93"/>
        <v>45584</v>
      </c>
      <c r="I1510" s="10" t="str">
        <f t="shared" ca="1" si="94"/>
        <v>21 months</v>
      </c>
      <c r="J1510" s="10">
        <f t="shared" ca="1" si="95"/>
        <v>2</v>
      </c>
    </row>
    <row r="1511" spans="1:10" x14ac:dyDescent="0.25">
      <c r="A1511" s="11">
        <v>781790</v>
      </c>
      <c r="B1511" s="11">
        <v>1567.33</v>
      </c>
      <c r="C1511" s="11">
        <v>18807.990000000002</v>
      </c>
      <c r="D1511" s="11">
        <v>2014</v>
      </c>
      <c r="E1511" s="11">
        <v>11</v>
      </c>
      <c r="F1511" s="12">
        <v>10</v>
      </c>
      <c r="G1511" s="9">
        <f t="shared" si="92"/>
        <v>41923</v>
      </c>
      <c r="H1511" s="9">
        <f t="shared" ca="1" si="93"/>
        <v>45584</v>
      </c>
      <c r="I1511" s="10" t="str">
        <f t="shared" ca="1" si="94"/>
        <v>120 months</v>
      </c>
      <c r="J1511" s="10">
        <f t="shared" ca="1" si="95"/>
        <v>10</v>
      </c>
    </row>
    <row r="1512" spans="1:10" x14ac:dyDescent="0.25">
      <c r="A1512" s="7">
        <v>130399</v>
      </c>
      <c r="B1512" s="7">
        <v>49137.120000000003</v>
      </c>
      <c r="C1512" s="7">
        <v>589645.5</v>
      </c>
      <c r="D1512" s="7">
        <v>2023</v>
      </c>
      <c r="E1512" s="7">
        <v>29</v>
      </c>
      <c r="F1512" s="8">
        <v>12</v>
      </c>
      <c r="G1512" s="9">
        <f t="shared" si="92"/>
        <v>45289</v>
      </c>
      <c r="H1512" s="9">
        <f t="shared" ca="1" si="93"/>
        <v>45584</v>
      </c>
      <c r="I1512" s="10" t="str">
        <f t="shared" ca="1" si="94"/>
        <v>9 months</v>
      </c>
      <c r="J1512" s="10">
        <f t="shared" ca="1" si="95"/>
        <v>1</v>
      </c>
    </row>
    <row r="1513" spans="1:10" x14ac:dyDescent="0.25">
      <c r="A1513" s="11">
        <v>498963</v>
      </c>
      <c r="B1513" s="11">
        <v>18319.689999999999</v>
      </c>
      <c r="C1513" s="11">
        <v>219836.34</v>
      </c>
      <c r="D1513" s="11">
        <v>2020</v>
      </c>
      <c r="E1513" s="11">
        <v>29</v>
      </c>
      <c r="F1513" s="12">
        <v>6</v>
      </c>
      <c r="G1513" s="9">
        <f t="shared" si="92"/>
        <v>44011</v>
      </c>
      <c r="H1513" s="9">
        <f t="shared" ca="1" si="93"/>
        <v>45584</v>
      </c>
      <c r="I1513" s="10" t="str">
        <f t="shared" ca="1" si="94"/>
        <v>51 months</v>
      </c>
      <c r="J1513" s="10">
        <f t="shared" ca="1" si="95"/>
        <v>4</v>
      </c>
    </row>
    <row r="1514" spans="1:10" x14ac:dyDescent="0.25">
      <c r="A1514" s="7">
        <v>170512</v>
      </c>
      <c r="B1514" s="7">
        <v>41562.910000000003</v>
      </c>
      <c r="C1514" s="7">
        <v>498754.97</v>
      </c>
      <c r="D1514" s="7">
        <v>2018</v>
      </c>
      <c r="E1514" s="7">
        <v>13</v>
      </c>
      <c r="F1514" s="8">
        <v>9</v>
      </c>
      <c r="G1514" s="9">
        <f t="shared" si="92"/>
        <v>43356</v>
      </c>
      <c r="H1514" s="9">
        <f t="shared" ca="1" si="93"/>
        <v>45584</v>
      </c>
      <c r="I1514" s="10" t="str">
        <f t="shared" ca="1" si="94"/>
        <v>73 months</v>
      </c>
      <c r="J1514" s="10">
        <f t="shared" ca="1" si="95"/>
        <v>6</v>
      </c>
    </row>
    <row r="1515" spans="1:10" x14ac:dyDescent="0.25">
      <c r="A1515" s="11">
        <v>907145</v>
      </c>
      <c r="B1515" s="11">
        <v>48620.76</v>
      </c>
      <c r="C1515" s="11">
        <v>583449.16</v>
      </c>
      <c r="D1515" s="11">
        <v>2019</v>
      </c>
      <c r="E1515" s="11">
        <v>26</v>
      </c>
      <c r="F1515" s="12">
        <v>8</v>
      </c>
      <c r="G1515" s="9">
        <f t="shared" si="92"/>
        <v>43703</v>
      </c>
      <c r="H1515" s="9">
        <f t="shared" ca="1" si="93"/>
        <v>45584</v>
      </c>
      <c r="I1515" s="10" t="str">
        <f t="shared" ca="1" si="94"/>
        <v>61 months</v>
      </c>
      <c r="J1515" s="10">
        <f t="shared" ca="1" si="95"/>
        <v>5</v>
      </c>
    </row>
    <row r="1516" spans="1:10" x14ac:dyDescent="0.25">
      <c r="A1516" s="7">
        <v>825708</v>
      </c>
      <c r="B1516" s="7">
        <v>39985.57</v>
      </c>
      <c r="C1516" s="7">
        <v>479826.79</v>
      </c>
      <c r="D1516" s="7">
        <v>2023</v>
      </c>
      <c r="E1516" s="7">
        <v>22</v>
      </c>
      <c r="F1516" s="8">
        <v>10</v>
      </c>
      <c r="G1516" s="9">
        <f t="shared" si="92"/>
        <v>45221</v>
      </c>
      <c r="H1516" s="9">
        <f t="shared" ca="1" si="93"/>
        <v>45584</v>
      </c>
      <c r="I1516" s="10" t="str">
        <f t="shared" ca="1" si="94"/>
        <v>11 months</v>
      </c>
      <c r="J1516" s="10">
        <f t="shared" ca="1" si="95"/>
        <v>1</v>
      </c>
    </row>
    <row r="1517" spans="1:10" x14ac:dyDescent="0.25">
      <c r="A1517" s="11">
        <v>493178</v>
      </c>
      <c r="B1517" s="11">
        <v>32307.79</v>
      </c>
      <c r="C1517" s="11">
        <v>387693.47</v>
      </c>
      <c r="D1517" s="11">
        <v>2018</v>
      </c>
      <c r="E1517" s="11">
        <v>28</v>
      </c>
      <c r="F1517" s="12">
        <v>7</v>
      </c>
      <c r="G1517" s="9">
        <f t="shared" si="92"/>
        <v>43309</v>
      </c>
      <c r="H1517" s="9">
        <f t="shared" ca="1" si="93"/>
        <v>45584</v>
      </c>
      <c r="I1517" s="10" t="str">
        <f t="shared" ca="1" si="94"/>
        <v>74 months</v>
      </c>
      <c r="J1517" s="10">
        <f t="shared" ca="1" si="95"/>
        <v>6</v>
      </c>
    </row>
    <row r="1518" spans="1:10" x14ac:dyDescent="0.25">
      <c r="A1518" s="7">
        <v>192426</v>
      </c>
      <c r="B1518" s="7">
        <v>49764.800000000003</v>
      </c>
      <c r="C1518" s="7">
        <v>597177.64</v>
      </c>
      <c r="D1518" s="7">
        <v>2018</v>
      </c>
      <c r="E1518" s="7">
        <v>14</v>
      </c>
      <c r="F1518" s="8">
        <v>4</v>
      </c>
      <c r="G1518" s="9">
        <f t="shared" si="92"/>
        <v>43204</v>
      </c>
      <c r="H1518" s="9">
        <f t="shared" ca="1" si="93"/>
        <v>45584</v>
      </c>
      <c r="I1518" s="10" t="str">
        <f t="shared" ca="1" si="94"/>
        <v>78 months</v>
      </c>
      <c r="J1518" s="10">
        <f t="shared" ca="1" si="95"/>
        <v>7</v>
      </c>
    </row>
    <row r="1519" spans="1:10" x14ac:dyDescent="0.25">
      <c r="A1519" s="11">
        <v>298427</v>
      </c>
      <c r="B1519" s="11">
        <v>6118.2</v>
      </c>
      <c r="C1519" s="11">
        <v>73418.34</v>
      </c>
      <c r="D1519" s="11">
        <v>2020</v>
      </c>
      <c r="E1519" s="11">
        <v>24</v>
      </c>
      <c r="F1519" s="12">
        <v>10</v>
      </c>
      <c r="G1519" s="9">
        <f t="shared" si="92"/>
        <v>44128</v>
      </c>
      <c r="H1519" s="9">
        <f t="shared" ca="1" si="93"/>
        <v>45584</v>
      </c>
      <c r="I1519" s="10" t="str">
        <f t="shared" ca="1" si="94"/>
        <v>47 months</v>
      </c>
      <c r="J1519" s="10">
        <f t="shared" ca="1" si="95"/>
        <v>4</v>
      </c>
    </row>
    <row r="1520" spans="1:10" x14ac:dyDescent="0.25">
      <c r="A1520" s="7">
        <v>294329</v>
      </c>
      <c r="B1520" s="7">
        <v>25742.55</v>
      </c>
      <c r="C1520" s="7">
        <v>308910.65999999997</v>
      </c>
      <c r="D1520" s="7">
        <v>2016</v>
      </c>
      <c r="E1520" s="7">
        <v>20</v>
      </c>
      <c r="F1520" s="8">
        <v>3</v>
      </c>
      <c r="G1520" s="9">
        <f t="shared" si="92"/>
        <v>42449</v>
      </c>
      <c r="H1520" s="9">
        <f t="shared" ca="1" si="93"/>
        <v>45584</v>
      </c>
      <c r="I1520" s="10" t="str">
        <f t="shared" ca="1" si="94"/>
        <v>102 months</v>
      </c>
      <c r="J1520" s="10">
        <f t="shared" ca="1" si="95"/>
        <v>9</v>
      </c>
    </row>
    <row r="1521" spans="1:10" x14ac:dyDescent="0.25">
      <c r="A1521" s="11">
        <v>350135</v>
      </c>
      <c r="B1521" s="11">
        <v>26535.19</v>
      </c>
      <c r="C1521" s="11">
        <v>318422.28000000003</v>
      </c>
      <c r="D1521" s="11">
        <v>2021</v>
      </c>
      <c r="E1521" s="11">
        <v>30</v>
      </c>
      <c r="F1521" s="12">
        <v>5</v>
      </c>
      <c r="G1521" s="9">
        <f t="shared" si="92"/>
        <v>44346</v>
      </c>
      <c r="H1521" s="9">
        <f t="shared" ca="1" si="93"/>
        <v>45584</v>
      </c>
      <c r="I1521" s="10" t="str">
        <f t="shared" ca="1" si="94"/>
        <v>40 months</v>
      </c>
      <c r="J1521" s="10">
        <f t="shared" ca="1" si="95"/>
        <v>3</v>
      </c>
    </row>
    <row r="1522" spans="1:10" x14ac:dyDescent="0.25">
      <c r="A1522" s="7">
        <v>599357</v>
      </c>
      <c r="B1522" s="7">
        <v>9852.2099999999991</v>
      </c>
      <c r="C1522" s="7">
        <v>118226.55</v>
      </c>
      <c r="D1522" s="7">
        <v>2020</v>
      </c>
      <c r="E1522" s="7">
        <v>18</v>
      </c>
      <c r="F1522" s="8">
        <v>5</v>
      </c>
      <c r="G1522" s="9">
        <f t="shared" si="92"/>
        <v>43969</v>
      </c>
      <c r="H1522" s="9">
        <f t="shared" ca="1" si="93"/>
        <v>45584</v>
      </c>
      <c r="I1522" s="10" t="str">
        <f t="shared" ca="1" si="94"/>
        <v>53 months</v>
      </c>
      <c r="J1522" s="10">
        <f t="shared" ca="1" si="95"/>
        <v>4</v>
      </c>
    </row>
    <row r="1523" spans="1:10" x14ac:dyDescent="0.25">
      <c r="A1523" s="11">
        <v>766459</v>
      </c>
      <c r="B1523" s="11">
        <v>23838.36</v>
      </c>
      <c r="C1523" s="11">
        <v>286060.34000000003</v>
      </c>
      <c r="D1523" s="11">
        <v>2020</v>
      </c>
      <c r="E1523" s="11">
        <v>25</v>
      </c>
      <c r="F1523" s="12">
        <v>12</v>
      </c>
      <c r="G1523" s="9">
        <f t="shared" si="92"/>
        <v>44190</v>
      </c>
      <c r="H1523" s="9">
        <f t="shared" ca="1" si="93"/>
        <v>45584</v>
      </c>
      <c r="I1523" s="10" t="str">
        <f t="shared" ca="1" si="94"/>
        <v>45 months</v>
      </c>
      <c r="J1523" s="10">
        <f t="shared" ca="1" si="95"/>
        <v>4</v>
      </c>
    </row>
    <row r="1524" spans="1:10" x14ac:dyDescent="0.25">
      <c r="A1524" s="7">
        <v>203183</v>
      </c>
      <c r="B1524" s="7">
        <v>46203.56</v>
      </c>
      <c r="C1524" s="7">
        <v>554442.69999999995</v>
      </c>
      <c r="D1524" s="7">
        <v>2024</v>
      </c>
      <c r="E1524" s="7">
        <v>11</v>
      </c>
      <c r="F1524" s="8">
        <v>6</v>
      </c>
      <c r="G1524" s="9">
        <f t="shared" si="92"/>
        <v>45454</v>
      </c>
      <c r="H1524" s="9">
        <f t="shared" ca="1" si="93"/>
        <v>45584</v>
      </c>
      <c r="I1524" s="10" t="str">
        <f t="shared" ca="1" si="94"/>
        <v>4 months</v>
      </c>
      <c r="J1524" s="10">
        <f t="shared" ca="1" si="95"/>
        <v>0</v>
      </c>
    </row>
    <row r="1525" spans="1:10" x14ac:dyDescent="0.25">
      <c r="A1525" s="11">
        <v>102763</v>
      </c>
      <c r="B1525" s="11">
        <v>40131.5</v>
      </c>
      <c r="C1525" s="11">
        <v>481578.03</v>
      </c>
      <c r="D1525" s="11">
        <v>2020</v>
      </c>
      <c r="E1525" s="11">
        <v>30</v>
      </c>
      <c r="F1525" s="12">
        <v>9</v>
      </c>
      <c r="G1525" s="9">
        <f t="shared" si="92"/>
        <v>44104</v>
      </c>
      <c r="H1525" s="9">
        <f t="shared" ca="1" si="93"/>
        <v>45584</v>
      </c>
      <c r="I1525" s="10" t="str">
        <f t="shared" ca="1" si="94"/>
        <v>48 months</v>
      </c>
      <c r="J1525" s="10">
        <f t="shared" ca="1" si="95"/>
        <v>4</v>
      </c>
    </row>
    <row r="1526" spans="1:10" x14ac:dyDescent="0.25">
      <c r="A1526" s="7">
        <v>862421</v>
      </c>
      <c r="B1526" s="7">
        <v>11522.2</v>
      </c>
      <c r="C1526" s="7">
        <v>138266.37</v>
      </c>
      <c r="D1526" s="7">
        <v>2014</v>
      </c>
      <c r="E1526" s="7">
        <v>30</v>
      </c>
      <c r="F1526" s="8">
        <v>10</v>
      </c>
      <c r="G1526" s="9">
        <f t="shared" si="92"/>
        <v>41942</v>
      </c>
      <c r="H1526" s="9">
        <f t="shared" ca="1" si="93"/>
        <v>45584</v>
      </c>
      <c r="I1526" s="10" t="str">
        <f t="shared" ca="1" si="94"/>
        <v>119 months</v>
      </c>
      <c r="J1526" s="10">
        <f t="shared" ca="1" si="95"/>
        <v>10</v>
      </c>
    </row>
    <row r="1527" spans="1:10" x14ac:dyDescent="0.25">
      <c r="A1527" s="11">
        <v>501708</v>
      </c>
      <c r="B1527" s="11">
        <v>14923.9</v>
      </c>
      <c r="C1527" s="11">
        <v>179086.8</v>
      </c>
      <c r="D1527" s="11">
        <v>2023</v>
      </c>
      <c r="E1527" s="11">
        <v>3</v>
      </c>
      <c r="F1527" s="12">
        <v>8</v>
      </c>
      <c r="G1527" s="9">
        <f t="shared" si="92"/>
        <v>45141</v>
      </c>
      <c r="H1527" s="9">
        <f t="shared" ca="1" si="93"/>
        <v>45584</v>
      </c>
      <c r="I1527" s="10" t="str">
        <f t="shared" ca="1" si="94"/>
        <v>14 months</v>
      </c>
      <c r="J1527" s="10">
        <f t="shared" ca="1" si="95"/>
        <v>1</v>
      </c>
    </row>
    <row r="1528" spans="1:10" x14ac:dyDescent="0.25">
      <c r="A1528" s="7">
        <v>128309</v>
      </c>
      <c r="B1528" s="7">
        <v>17712.09</v>
      </c>
      <c r="C1528" s="7">
        <v>212545.05</v>
      </c>
      <c r="D1528" s="7">
        <v>2021</v>
      </c>
      <c r="E1528" s="7">
        <v>28</v>
      </c>
      <c r="F1528" s="8">
        <v>9</v>
      </c>
      <c r="G1528" s="9">
        <f t="shared" si="92"/>
        <v>44467</v>
      </c>
      <c r="H1528" s="9">
        <f t="shared" ca="1" si="93"/>
        <v>45584</v>
      </c>
      <c r="I1528" s="10" t="str">
        <f t="shared" ca="1" si="94"/>
        <v>36 months</v>
      </c>
      <c r="J1528" s="10">
        <f t="shared" ca="1" si="95"/>
        <v>3</v>
      </c>
    </row>
    <row r="1529" spans="1:10" x14ac:dyDescent="0.25">
      <c r="A1529" s="11">
        <v>752417</v>
      </c>
      <c r="B1529" s="11">
        <v>13801.8</v>
      </c>
      <c r="C1529" s="11">
        <v>165621.65</v>
      </c>
      <c r="D1529" s="11">
        <v>2022</v>
      </c>
      <c r="E1529" s="11">
        <v>23</v>
      </c>
      <c r="F1529" s="12">
        <v>12</v>
      </c>
      <c r="G1529" s="9">
        <f t="shared" si="92"/>
        <v>44918</v>
      </c>
      <c r="H1529" s="9">
        <f t="shared" ca="1" si="93"/>
        <v>45584</v>
      </c>
      <c r="I1529" s="10" t="str">
        <f t="shared" ca="1" si="94"/>
        <v>21 months</v>
      </c>
      <c r="J1529" s="10">
        <f t="shared" ca="1" si="95"/>
        <v>2</v>
      </c>
    </row>
    <row r="1530" spans="1:10" x14ac:dyDescent="0.25">
      <c r="A1530" s="7">
        <v>948129</v>
      </c>
      <c r="B1530" s="7">
        <v>14584.56</v>
      </c>
      <c r="C1530" s="7">
        <v>175014.73</v>
      </c>
      <c r="D1530" s="7">
        <v>2024</v>
      </c>
      <c r="E1530" s="7">
        <v>10</v>
      </c>
      <c r="F1530" s="8">
        <v>1</v>
      </c>
      <c r="G1530" s="9">
        <f t="shared" si="92"/>
        <v>45301</v>
      </c>
      <c r="H1530" s="9">
        <f t="shared" ca="1" si="93"/>
        <v>45584</v>
      </c>
      <c r="I1530" s="10" t="str">
        <f t="shared" ca="1" si="94"/>
        <v>9 months</v>
      </c>
      <c r="J1530" s="10">
        <f t="shared" ca="1" si="95"/>
        <v>1</v>
      </c>
    </row>
    <row r="1531" spans="1:10" x14ac:dyDescent="0.25">
      <c r="A1531" s="11">
        <v>930259</v>
      </c>
      <c r="B1531" s="11">
        <v>18075.349999999999</v>
      </c>
      <c r="C1531" s="11">
        <v>216904.22</v>
      </c>
      <c r="D1531" s="11">
        <v>2022</v>
      </c>
      <c r="E1531" s="11">
        <v>12</v>
      </c>
      <c r="F1531" s="12">
        <v>2</v>
      </c>
      <c r="G1531" s="9">
        <f t="shared" si="92"/>
        <v>44604</v>
      </c>
      <c r="H1531" s="9">
        <f t="shared" ca="1" si="93"/>
        <v>45584</v>
      </c>
      <c r="I1531" s="10" t="str">
        <f t="shared" ca="1" si="94"/>
        <v>32 months</v>
      </c>
      <c r="J1531" s="10">
        <f t="shared" ca="1" si="95"/>
        <v>3</v>
      </c>
    </row>
    <row r="1532" spans="1:10" x14ac:dyDescent="0.25">
      <c r="A1532" s="7">
        <v>177749</v>
      </c>
      <c r="B1532" s="7">
        <v>8029.22</v>
      </c>
      <c r="C1532" s="7">
        <v>96350.62</v>
      </c>
      <c r="D1532" s="7">
        <v>2014</v>
      </c>
      <c r="E1532" s="7">
        <v>28</v>
      </c>
      <c r="F1532" s="8">
        <v>12</v>
      </c>
      <c r="G1532" s="9">
        <f t="shared" si="92"/>
        <v>42001</v>
      </c>
      <c r="H1532" s="9">
        <f t="shared" ca="1" si="93"/>
        <v>45584</v>
      </c>
      <c r="I1532" s="10" t="str">
        <f t="shared" ca="1" si="94"/>
        <v>117 months</v>
      </c>
      <c r="J1532" s="10">
        <f t="shared" ca="1" si="95"/>
        <v>10</v>
      </c>
    </row>
    <row r="1533" spans="1:10" x14ac:dyDescent="0.25">
      <c r="A1533" s="11">
        <v>923725</v>
      </c>
      <c r="B1533" s="11">
        <v>6105</v>
      </c>
      <c r="C1533" s="11">
        <v>73260.06</v>
      </c>
      <c r="D1533" s="11">
        <v>2016</v>
      </c>
      <c r="E1533" s="11">
        <v>16</v>
      </c>
      <c r="F1533" s="12">
        <v>3</v>
      </c>
      <c r="G1533" s="9">
        <f t="shared" si="92"/>
        <v>42445</v>
      </c>
      <c r="H1533" s="9">
        <f t="shared" ca="1" si="93"/>
        <v>45584</v>
      </c>
      <c r="I1533" s="10" t="str">
        <f t="shared" ca="1" si="94"/>
        <v>103 months</v>
      </c>
      <c r="J1533" s="10">
        <f t="shared" ca="1" si="95"/>
        <v>9</v>
      </c>
    </row>
    <row r="1534" spans="1:10" x14ac:dyDescent="0.25">
      <c r="A1534" s="7">
        <v>500358</v>
      </c>
      <c r="B1534" s="7">
        <v>38139.58</v>
      </c>
      <c r="C1534" s="7">
        <v>457674.98</v>
      </c>
      <c r="D1534" s="7">
        <v>2023</v>
      </c>
      <c r="E1534" s="7">
        <v>20</v>
      </c>
      <c r="F1534" s="8">
        <v>7</v>
      </c>
      <c r="G1534" s="9">
        <f t="shared" si="92"/>
        <v>45127</v>
      </c>
      <c r="H1534" s="9">
        <f t="shared" ca="1" si="93"/>
        <v>45584</v>
      </c>
      <c r="I1534" s="10" t="str">
        <f t="shared" ca="1" si="94"/>
        <v>14 months</v>
      </c>
      <c r="J1534" s="10">
        <f t="shared" ca="1" si="95"/>
        <v>1</v>
      </c>
    </row>
    <row r="1535" spans="1:10" x14ac:dyDescent="0.25">
      <c r="A1535" s="11">
        <v>398765</v>
      </c>
      <c r="B1535" s="11">
        <v>37897.339999999997</v>
      </c>
      <c r="C1535" s="11">
        <v>454768.04</v>
      </c>
      <c r="D1535" s="11">
        <v>2024</v>
      </c>
      <c r="E1535" s="11">
        <v>24</v>
      </c>
      <c r="F1535" s="12">
        <v>3</v>
      </c>
      <c r="G1535" s="9">
        <f t="shared" si="92"/>
        <v>45375</v>
      </c>
      <c r="H1535" s="9">
        <f t="shared" ca="1" si="93"/>
        <v>45584</v>
      </c>
      <c r="I1535" s="10" t="str">
        <f t="shared" ca="1" si="94"/>
        <v>6 months</v>
      </c>
      <c r="J1535" s="10">
        <f t="shared" ca="1" si="95"/>
        <v>1</v>
      </c>
    </row>
    <row r="1536" spans="1:10" x14ac:dyDescent="0.25">
      <c r="A1536" s="7">
        <v>207070</v>
      </c>
      <c r="B1536" s="7">
        <v>1030.96</v>
      </c>
      <c r="C1536" s="7">
        <v>12371.55</v>
      </c>
      <c r="D1536" s="7">
        <v>2018</v>
      </c>
      <c r="E1536" s="7">
        <v>24</v>
      </c>
      <c r="F1536" s="8">
        <v>2</v>
      </c>
      <c r="G1536" s="9">
        <f t="shared" si="92"/>
        <v>43155</v>
      </c>
      <c r="H1536" s="9">
        <f t="shared" ca="1" si="93"/>
        <v>45584</v>
      </c>
      <c r="I1536" s="10" t="str">
        <f t="shared" ca="1" si="94"/>
        <v>79 months</v>
      </c>
      <c r="J1536" s="10">
        <f t="shared" ca="1" si="95"/>
        <v>7</v>
      </c>
    </row>
    <row r="1537" spans="1:10" x14ac:dyDescent="0.25">
      <c r="A1537" s="11">
        <v>502049</v>
      </c>
      <c r="B1537" s="11">
        <v>8275.3700000000008</v>
      </c>
      <c r="C1537" s="11">
        <v>99304.44</v>
      </c>
      <c r="D1537" s="11">
        <v>2024</v>
      </c>
      <c r="E1537" s="11">
        <v>25</v>
      </c>
      <c r="F1537" s="12">
        <v>1</v>
      </c>
      <c r="G1537" s="9">
        <f t="shared" si="92"/>
        <v>45316</v>
      </c>
      <c r="H1537" s="9">
        <f t="shared" ca="1" si="93"/>
        <v>45584</v>
      </c>
      <c r="I1537" s="10" t="str">
        <f t="shared" ca="1" si="94"/>
        <v>8 months</v>
      </c>
      <c r="J1537" s="10">
        <f t="shared" ca="1" si="95"/>
        <v>1</v>
      </c>
    </row>
    <row r="1538" spans="1:10" x14ac:dyDescent="0.25">
      <c r="A1538" s="7">
        <v>134691</v>
      </c>
      <c r="B1538" s="7">
        <v>19691.900000000001</v>
      </c>
      <c r="C1538" s="7">
        <v>236302.81</v>
      </c>
      <c r="D1538" s="7">
        <v>2019</v>
      </c>
      <c r="E1538" s="7">
        <v>30</v>
      </c>
      <c r="F1538" s="8">
        <v>1</v>
      </c>
      <c r="G1538" s="9">
        <f t="shared" si="92"/>
        <v>43495</v>
      </c>
      <c r="H1538" s="9">
        <f t="shared" ca="1" si="93"/>
        <v>45584</v>
      </c>
      <c r="I1538" s="10" t="str">
        <f t="shared" ca="1" si="94"/>
        <v>68 months</v>
      </c>
      <c r="J1538" s="10">
        <f t="shared" ca="1" si="95"/>
        <v>6</v>
      </c>
    </row>
    <row r="1539" spans="1:10" x14ac:dyDescent="0.25">
      <c r="A1539" s="11">
        <v>775259</v>
      </c>
      <c r="B1539" s="11">
        <v>3618.29</v>
      </c>
      <c r="C1539" s="11">
        <v>43419.43</v>
      </c>
      <c r="D1539" s="11">
        <v>2021</v>
      </c>
      <c r="E1539" s="11">
        <v>22</v>
      </c>
      <c r="F1539" s="12">
        <v>3</v>
      </c>
      <c r="G1539" s="9">
        <f t="shared" ref="G1539:G1602" si="96">DATE(D1539,F1539,E1539)</f>
        <v>44277</v>
      </c>
      <c r="H1539" s="9">
        <f t="shared" ref="H1539:H1602" ca="1" si="97">TODAY()</f>
        <v>45584</v>
      </c>
      <c r="I1539" s="10" t="str">
        <f t="shared" ref="I1539:I1602" ca="1" si="98">DATEDIF(G1539,H1539,"M") &amp;" months"</f>
        <v>42 months</v>
      </c>
      <c r="J1539" s="10">
        <f t="shared" ref="J1539:J1602" ca="1" si="99">ROUND(YEARFRAC(G1539,H1539),0)</f>
        <v>4</v>
      </c>
    </row>
    <row r="1540" spans="1:10" x14ac:dyDescent="0.25">
      <c r="A1540" s="7">
        <v>726385</v>
      </c>
      <c r="B1540" s="7">
        <v>19485.580000000002</v>
      </c>
      <c r="C1540" s="7">
        <v>233826.94</v>
      </c>
      <c r="D1540" s="7">
        <v>2019</v>
      </c>
      <c r="E1540" s="7">
        <v>2</v>
      </c>
      <c r="F1540" s="8">
        <v>10</v>
      </c>
      <c r="G1540" s="9">
        <f t="shared" si="96"/>
        <v>43740</v>
      </c>
      <c r="H1540" s="9">
        <f t="shared" ca="1" si="97"/>
        <v>45584</v>
      </c>
      <c r="I1540" s="10" t="str">
        <f t="shared" ca="1" si="98"/>
        <v>60 months</v>
      </c>
      <c r="J1540" s="10">
        <f t="shared" ca="1" si="99"/>
        <v>5</v>
      </c>
    </row>
    <row r="1541" spans="1:10" x14ac:dyDescent="0.25">
      <c r="A1541" s="11">
        <v>418197</v>
      </c>
      <c r="B1541" s="11">
        <v>22450.36</v>
      </c>
      <c r="C1541" s="11">
        <v>269404.31</v>
      </c>
      <c r="D1541" s="11">
        <v>2020</v>
      </c>
      <c r="E1541" s="11">
        <v>13</v>
      </c>
      <c r="F1541" s="12">
        <v>4</v>
      </c>
      <c r="G1541" s="9">
        <f t="shared" si="96"/>
        <v>43934</v>
      </c>
      <c r="H1541" s="9">
        <f t="shared" ca="1" si="97"/>
        <v>45584</v>
      </c>
      <c r="I1541" s="10" t="str">
        <f t="shared" ca="1" si="98"/>
        <v>54 months</v>
      </c>
      <c r="J1541" s="10">
        <f t="shared" ca="1" si="99"/>
        <v>5</v>
      </c>
    </row>
    <row r="1542" spans="1:10" x14ac:dyDescent="0.25">
      <c r="A1542" s="7">
        <v>249837</v>
      </c>
      <c r="B1542" s="7">
        <v>12552.04</v>
      </c>
      <c r="C1542" s="7">
        <v>150624.49</v>
      </c>
      <c r="D1542" s="7">
        <v>2020</v>
      </c>
      <c r="E1542" s="7">
        <v>9</v>
      </c>
      <c r="F1542" s="8">
        <v>1</v>
      </c>
      <c r="G1542" s="9">
        <f t="shared" si="96"/>
        <v>43839</v>
      </c>
      <c r="H1542" s="9">
        <f t="shared" ca="1" si="97"/>
        <v>45584</v>
      </c>
      <c r="I1542" s="10" t="str">
        <f t="shared" ca="1" si="98"/>
        <v>57 months</v>
      </c>
      <c r="J1542" s="10">
        <f t="shared" ca="1" si="99"/>
        <v>5</v>
      </c>
    </row>
    <row r="1543" spans="1:10" x14ac:dyDescent="0.25">
      <c r="A1543" s="11">
        <v>592770</v>
      </c>
      <c r="B1543" s="11">
        <v>49518.45</v>
      </c>
      <c r="C1543" s="11">
        <v>594221.36</v>
      </c>
      <c r="D1543" s="11">
        <v>2018</v>
      </c>
      <c r="E1543" s="11">
        <v>3</v>
      </c>
      <c r="F1543" s="12">
        <v>8</v>
      </c>
      <c r="G1543" s="9">
        <f t="shared" si="96"/>
        <v>43315</v>
      </c>
      <c r="H1543" s="9">
        <f t="shared" ca="1" si="97"/>
        <v>45584</v>
      </c>
      <c r="I1543" s="10" t="str">
        <f t="shared" ca="1" si="98"/>
        <v>74 months</v>
      </c>
      <c r="J1543" s="10">
        <f t="shared" ca="1" si="99"/>
        <v>6</v>
      </c>
    </row>
    <row r="1544" spans="1:10" x14ac:dyDescent="0.25">
      <c r="A1544" s="7">
        <v>237893</v>
      </c>
      <c r="B1544" s="7">
        <v>6968.12</v>
      </c>
      <c r="C1544" s="7">
        <v>83617.429999999993</v>
      </c>
      <c r="D1544" s="7">
        <v>2015</v>
      </c>
      <c r="E1544" s="7">
        <v>29</v>
      </c>
      <c r="F1544" s="8">
        <v>5</v>
      </c>
      <c r="G1544" s="9">
        <f t="shared" si="96"/>
        <v>42153</v>
      </c>
      <c r="H1544" s="9">
        <f t="shared" ca="1" si="97"/>
        <v>45584</v>
      </c>
      <c r="I1544" s="10" t="str">
        <f t="shared" ca="1" si="98"/>
        <v>112 months</v>
      </c>
      <c r="J1544" s="10">
        <f t="shared" ca="1" si="99"/>
        <v>9</v>
      </c>
    </row>
    <row r="1545" spans="1:10" x14ac:dyDescent="0.25">
      <c r="A1545" s="11">
        <v>535497</v>
      </c>
      <c r="B1545" s="11">
        <v>20905.78</v>
      </c>
      <c r="C1545" s="11">
        <v>250869.37</v>
      </c>
      <c r="D1545" s="11">
        <v>2018</v>
      </c>
      <c r="E1545" s="11">
        <v>12</v>
      </c>
      <c r="F1545" s="12">
        <v>5</v>
      </c>
      <c r="G1545" s="9">
        <f t="shared" si="96"/>
        <v>43232</v>
      </c>
      <c r="H1545" s="9">
        <f t="shared" ca="1" si="97"/>
        <v>45584</v>
      </c>
      <c r="I1545" s="10" t="str">
        <f t="shared" ca="1" si="98"/>
        <v>77 months</v>
      </c>
      <c r="J1545" s="10">
        <f t="shared" ca="1" si="99"/>
        <v>6</v>
      </c>
    </row>
    <row r="1546" spans="1:10" x14ac:dyDescent="0.25">
      <c r="A1546" s="7">
        <v>532539</v>
      </c>
      <c r="B1546" s="7">
        <v>10943.04</v>
      </c>
      <c r="C1546" s="7">
        <v>131316.51999999999</v>
      </c>
      <c r="D1546" s="7">
        <v>2020</v>
      </c>
      <c r="E1546" s="7">
        <v>5</v>
      </c>
      <c r="F1546" s="8">
        <v>10</v>
      </c>
      <c r="G1546" s="9">
        <f t="shared" si="96"/>
        <v>44109</v>
      </c>
      <c r="H1546" s="9">
        <f t="shared" ca="1" si="97"/>
        <v>45584</v>
      </c>
      <c r="I1546" s="10" t="str">
        <f t="shared" ca="1" si="98"/>
        <v>48 months</v>
      </c>
      <c r="J1546" s="10">
        <f t="shared" ca="1" si="99"/>
        <v>4</v>
      </c>
    </row>
    <row r="1547" spans="1:10" x14ac:dyDescent="0.25">
      <c r="A1547" s="11">
        <v>503074</v>
      </c>
      <c r="B1547" s="11">
        <v>49831.59</v>
      </c>
      <c r="C1547" s="11">
        <v>597979.02</v>
      </c>
      <c r="D1547" s="11">
        <v>2023</v>
      </c>
      <c r="E1547" s="11">
        <v>18</v>
      </c>
      <c r="F1547" s="12">
        <v>3</v>
      </c>
      <c r="G1547" s="9">
        <f t="shared" si="96"/>
        <v>45003</v>
      </c>
      <c r="H1547" s="9">
        <f t="shared" ca="1" si="97"/>
        <v>45584</v>
      </c>
      <c r="I1547" s="10" t="str">
        <f t="shared" ca="1" si="98"/>
        <v>19 months</v>
      </c>
      <c r="J1547" s="10">
        <f t="shared" ca="1" si="99"/>
        <v>2</v>
      </c>
    </row>
    <row r="1548" spans="1:10" x14ac:dyDescent="0.25">
      <c r="A1548" s="7">
        <v>789136</v>
      </c>
      <c r="B1548" s="7">
        <v>30988.33</v>
      </c>
      <c r="C1548" s="7">
        <v>371860.02</v>
      </c>
      <c r="D1548" s="7">
        <v>2023</v>
      </c>
      <c r="E1548" s="7">
        <v>6</v>
      </c>
      <c r="F1548" s="8">
        <v>4</v>
      </c>
      <c r="G1548" s="9">
        <f t="shared" si="96"/>
        <v>45022</v>
      </c>
      <c r="H1548" s="9">
        <f t="shared" ca="1" si="97"/>
        <v>45584</v>
      </c>
      <c r="I1548" s="10" t="str">
        <f t="shared" ca="1" si="98"/>
        <v>18 months</v>
      </c>
      <c r="J1548" s="10">
        <f t="shared" ca="1" si="99"/>
        <v>2</v>
      </c>
    </row>
    <row r="1549" spans="1:10" x14ac:dyDescent="0.25">
      <c r="A1549" s="11">
        <v>916972</v>
      </c>
      <c r="B1549" s="11">
        <v>41496.230000000003</v>
      </c>
      <c r="C1549" s="11">
        <v>497954.72</v>
      </c>
      <c r="D1549" s="11">
        <v>2022</v>
      </c>
      <c r="E1549" s="11">
        <v>28</v>
      </c>
      <c r="F1549" s="12">
        <v>8</v>
      </c>
      <c r="G1549" s="9">
        <f t="shared" si="96"/>
        <v>44801</v>
      </c>
      <c r="H1549" s="9">
        <f t="shared" ca="1" si="97"/>
        <v>45584</v>
      </c>
      <c r="I1549" s="10" t="str">
        <f t="shared" ca="1" si="98"/>
        <v>25 months</v>
      </c>
      <c r="J1549" s="10">
        <f t="shared" ca="1" si="99"/>
        <v>2</v>
      </c>
    </row>
    <row r="1550" spans="1:10" x14ac:dyDescent="0.25">
      <c r="A1550" s="7">
        <v>398293</v>
      </c>
      <c r="B1550" s="7">
        <v>45791.57</v>
      </c>
      <c r="C1550" s="7">
        <v>549498.85</v>
      </c>
      <c r="D1550" s="7">
        <v>2017</v>
      </c>
      <c r="E1550" s="7">
        <v>9</v>
      </c>
      <c r="F1550" s="8">
        <v>3</v>
      </c>
      <c r="G1550" s="9">
        <f t="shared" si="96"/>
        <v>42803</v>
      </c>
      <c r="H1550" s="9">
        <f t="shared" ca="1" si="97"/>
        <v>45584</v>
      </c>
      <c r="I1550" s="10" t="str">
        <f t="shared" ca="1" si="98"/>
        <v>91 months</v>
      </c>
      <c r="J1550" s="10">
        <f t="shared" ca="1" si="99"/>
        <v>8</v>
      </c>
    </row>
    <row r="1551" spans="1:10" x14ac:dyDescent="0.25">
      <c r="A1551" s="11">
        <v>948886</v>
      </c>
      <c r="B1551" s="11">
        <v>24657.87</v>
      </c>
      <c r="C1551" s="11">
        <v>295894.39</v>
      </c>
      <c r="D1551" s="11">
        <v>2020</v>
      </c>
      <c r="E1551" s="11">
        <v>19</v>
      </c>
      <c r="F1551" s="12">
        <v>9</v>
      </c>
      <c r="G1551" s="9">
        <f t="shared" si="96"/>
        <v>44093</v>
      </c>
      <c r="H1551" s="9">
        <f t="shared" ca="1" si="97"/>
        <v>45584</v>
      </c>
      <c r="I1551" s="10" t="str">
        <f t="shared" ca="1" si="98"/>
        <v>49 months</v>
      </c>
      <c r="J1551" s="10">
        <f t="shared" ca="1" si="99"/>
        <v>4</v>
      </c>
    </row>
    <row r="1552" spans="1:10" x14ac:dyDescent="0.25">
      <c r="A1552" s="7">
        <v>536569</v>
      </c>
      <c r="B1552" s="7">
        <v>34337.72</v>
      </c>
      <c r="C1552" s="7">
        <v>412052.61</v>
      </c>
      <c r="D1552" s="7">
        <v>2023</v>
      </c>
      <c r="E1552" s="7">
        <v>13</v>
      </c>
      <c r="F1552" s="8">
        <v>7</v>
      </c>
      <c r="G1552" s="9">
        <f t="shared" si="96"/>
        <v>45120</v>
      </c>
      <c r="H1552" s="9">
        <f t="shared" ca="1" si="97"/>
        <v>45584</v>
      </c>
      <c r="I1552" s="10" t="str">
        <f t="shared" ca="1" si="98"/>
        <v>15 months</v>
      </c>
      <c r="J1552" s="10">
        <f t="shared" ca="1" si="99"/>
        <v>1</v>
      </c>
    </row>
    <row r="1553" spans="1:10" x14ac:dyDescent="0.25">
      <c r="A1553" s="11">
        <v>427790</v>
      </c>
      <c r="B1553" s="11">
        <v>6137.89</v>
      </c>
      <c r="C1553" s="11">
        <v>73654.720000000001</v>
      </c>
      <c r="D1553" s="11">
        <v>2022</v>
      </c>
      <c r="E1553" s="11">
        <v>20</v>
      </c>
      <c r="F1553" s="12">
        <v>1</v>
      </c>
      <c r="G1553" s="9">
        <f t="shared" si="96"/>
        <v>44581</v>
      </c>
      <c r="H1553" s="9">
        <f t="shared" ca="1" si="97"/>
        <v>45584</v>
      </c>
      <c r="I1553" s="10" t="str">
        <f t="shared" ca="1" si="98"/>
        <v>32 months</v>
      </c>
      <c r="J1553" s="10">
        <f t="shared" ca="1" si="99"/>
        <v>3</v>
      </c>
    </row>
    <row r="1554" spans="1:10" x14ac:dyDescent="0.25">
      <c r="A1554" s="7">
        <v>215376</v>
      </c>
      <c r="B1554" s="7">
        <v>8163.74</v>
      </c>
      <c r="C1554" s="7">
        <v>97964.9</v>
      </c>
      <c r="D1554" s="7">
        <v>2021</v>
      </c>
      <c r="E1554" s="7">
        <v>14</v>
      </c>
      <c r="F1554" s="8">
        <v>5</v>
      </c>
      <c r="G1554" s="9">
        <f t="shared" si="96"/>
        <v>44330</v>
      </c>
      <c r="H1554" s="9">
        <f t="shared" ca="1" si="97"/>
        <v>45584</v>
      </c>
      <c r="I1554" s="10" t="str">
        <f t="shared" ca="1" si="98"/>
        <v>41 months</v>
      </c>
      <c r="J1554" s="10">
        <f t="shared" ca="1" si="99"/>
        <v>3</v>
      </c>
    </row>
    <row r="1555" spans="1:10" x14ac:dyDescent="0.25">
      <c r="A1555" s="11">
        <v>695358</v>
      </c>
      <c r="B1555" s="11">
        <v>38291.040000000001</v>
      </c>
      <c r="C1555" s="11">
        <v>459492.5</v>
      </c>
      <c r="D1555" s="11">
        <v>2021</v>
      </c>
      <c r="E1555" s="11">
        <v>25</v>
      </c>
      <c r="F1555" s="12">
        <v>11</v>
      </c>
      <c r="G1555" s="9">
        <f t="shared" si="96"/>
        <v>44525</v>
      </c>
      <c r="H1555" s="9">
        <f t="shared" ca="1" si="97"/>
        <v>45584</v>
      </c>
      <c r="I1555" s="10" t="str">
        <f t="shared" ca="1" si="98"/>
        <v>34 months</v>
      </c>
      <c r="J1555" s="10">
        <f t="shared" ca="1" si="99"/>
        <v>3</v>
      </c>
    </row>
    <row r="1556" spans="1:10" x14ac:dyDescent="0.25">
      <c r="A1556" s="7">
        <v>147219</v>
      </c>
      <c r="B1556" s="7">
        <v>12224.04</v>
      </c>
      <c r="C1556" s="7">
        <v>146688.51999999999</v>
      </c>
      <c r="D1556" s="7">
        <v>2016</v>
      </c>
      <c r="E1556" s="7">
        <v>14</v>
      </c>
      <c r="F1556" s="8">
        <v>10</v>
      </c>
      <c r="G1556" s="9">
        <f t="shared" si="96"/>
        <v>42657</v>
      </c>
      <c r="H1556" s="9">
        <f t="shared" ca="1" si="97"/>
        <v>45584</v>
      </c>
      <c r="I1556" s="10" t="str">
        <f t="shared" ca="1" si="98"/>
        <v>96 months</v>
      </c>
      <c r="J1556" s="10">
        <f t="shared" ca="1" si="99"/>
        <v>8</v>
      </c>
    </row>
    <row r="1557" spans="1:10" x14ac:dyDescent="0.25">
      <c r="A1557" s="11">
        <v>940281</v>
      </c>
      <c r="B1557" s="11">
        <v>36849.79</v>
      </c>
      <c r="C1557" s="11">
        <v>442197.53</v>
      </c>
      <c r="D1557" s="11">
        <v>2021</v>
      </c>
      <c r="E1557" s="11">
        <v>31</v>
      </c>
      <c r="F1557" s="12">
        <v>5</v>
      </c>
      <c r="G1557" s="9">
        <f t="shared" si="96"/>
        <v>44347</v>
      </c>
      <c r="H1557" s="9">
        <f t="shared" ca="1" si="97"/>
        <v>45584</v>
      </c>
      <c r="I1557" s="10" t="str">
        <f t="shared" ca="1" si="98"/>
        <v>40 months</v>
      </c>
      <c r="J1557" s="10">
        <f t="shared" ca="1" si="99"/>
        <v>3</v>
      </c>
    </row>
    <row r="1558" spans="1:10" x14ac:dyDescent="0.25">
      <c r="A1558" s="7">
        <v>658603</v>
      </c>
      <c r="B1558" s="7">
        <v>6389.63</v>
      </c>
      <c r="C1558" s="7">
        <v>76675.570000000007</v>
      </c>
      <c r="D1558" s="7">
        <v>2016</v>
      </c>
      <c r="E1558" s="7">
        <v>7</v>
      </c>
      <c r="F1558" s="8">
        <v>10</v>
      </c>
      <c r="G1558" s="9">
        <f t="shared" si="96"/>
        <v>42650</v>
      </c>
      <c r="H1558" s="9">
        <f t="shared" ca="1" si="97"/>
        <v>45584</v>
      </c>
      <c r="I1558" s="10" t="str">
        <f t="shared" ca="1" si="98"/>
        <v>96 months</v>
      </c>
      <c r="J1558" s="10">
        <f t="shared" ca="1" si="99"/>
        <v>8</v>
      </c>
    </row>
    <row r="1559" spans="1:10" x14ac:dyDescent="0.25">
      <c r="A1559" s="11">
        <v>410535</v>
      </c>
      <c r="B1559" s="11">
        <v>5259.09</v>
      </c>
      <c r="C1559" s="11">
        <v>63109.1</v>
      </c>
      <c r="D1559" s="11">
        <v>2021</v>
      </c>
      <c r="E1559" s="11">
        <v>24</v>
      </c>
      <c r="F1559" s="12">
        <v>10</v>
      </c>
      <c r="G1559" s="9">
        <f t="shared" si="96"/>
        <v>44493</v>
      </c>
      <c r="H1559" s="9">
        <f t="shared" ca="1" si="97"/>
        <v>45584</v>
      </c>
      <c r="I1559" s="10" t="str">
        <f t="shared" ca="1" si="98"/>
        <v>35 months</v>
      </c>
      <c r="J1559" s="10">
        <f t="shared" ca="1" si="99"/>
        <v>3</v>
      </c>
    </row>
    <row r="1560" spans="1:10" x14ac:dyDescent="0.25">
      <c r="A1560" s="7">
        <v>882778</v>
      </c>
      <c r="B1560" s="7">
        <v>12966.95</v>
      </c>
      <c r="C1560" s="7">
        <v>155603.39000000001</v>
      </c>
      <c r="D1560" s="7">
        <v>2019</v>
      </c>
      <c r="E1560" s="7">
        <v>13</v>
      </c>
      <c r="F1560" s="8">
        <v>6</v>
      </c>
      <c r="G1560" s="9">
        <f t="shared" si="96"/>
        <v>43629</v>
      </c>
      <c r="H1560" s="9">
        <f t="shared" ca="1" si="97"/>
        <v>45584</v>
      </c>
      <c r="I1560" s="10" t="str">
        <f t="shared" ca="1" si="98"/>
        <v>64 months</v>
      </c>
      <c r="J1560" s="10">
        <f t="shared" ca="1" si="99"/>
        <v>5</v>
      </c>
    </row>
    <row r="1561" spans="1:10" x14ac:dyDescent="0.25">
      <c r="A1561" s="11">
        <v>927202</v>
      </c>
      <c r="B1561" s="11">
        <v>21554.67</v>
      </c>
      <c r="C1561" s="11">
        <v>258656.08</v>
      </c>
      <c r="D1561" s="11">
        <v>2016</v>
      </c>
      <c r="E1561" s="11">
        <v>2</v>
      </c>
      <c r="F1561" s="12">
        <v>2</v>
      </c>
      <c r="G1561" s="9">
        <f t="shared" si="96"/>
        <v>42402</v>
      </c>
      <c r="H1561" s="9">
        <f t="shared" ca="1" si="97"/>
        <v>45584</v>
      </c>
      <c r="I1561" s="10" t="str">
        <f t="shared" ca="1" si="98"/>
        <v>104 months</v>
      </c>
      <c r="J1561" s="10">
        <f t="shared" ca="1" si="99"/>
        <v>9</v>
      </c>
    </row>
    <row r="1562" spans="1:10" x14ac:dyDescent="0.25">
      <c r="A1562" s="7">
        <v>305832</v>
      </c>
      <c r="B1562" s="7">
        <v>22214.13</v>
      </c>
      <c r="C1562" s="7">
        <v>266569.61</v>
      </c>
      <c r="D1562" s="7">
        <v>2021</v>
      </c>
      <c r="E1562" s="7">
        <v>12</v>
      </c>
      <c r="F1562" s="8">
        <v>11</v>
      </c>
      <c r="G1562" s="9">
        <f t="shared" si="96"/>
        <v>44512</v>
      </c>
      <c r="H1562" s="9">
        <f t="shared" ca="1" si="97"/>
        <v>45584</v>
      </c>
      <c r="I1562" s="10" t="str">
        <f t="shared" ca="1" si="98"/>
        <v>35 months</v>
      </c>
      <c r="J1562" s="10">
        <f t="shared" ca="1" si="99"/>
        <v>3</v>
      </c>
    </row>
    <row r="1563" spans="1:10" x14ac:dyDescent="0.25">
      <c r="A1563" s="11">
        <v>729075</v>
      </c>
      <c r="B1563" s="11">
        <v>15833.09</v>
      </c>
      <c r="C1563" s="11">
        <v>189997.1</v>
      </c>
      <c r="D1563" s="11">
        <v>2022</v>
      </c>
      <c r="E1563" s="11">
        <v>6</v>
      </c>
      <c r="F1563" s="12">
        <v>7</v>
      </c>
      <c r="G1563" s="9">
        <f t="shared" si="96"/>
        <v>44748</v>
      </c>
      <c r="H1563" s="9">
        <f t="shared" ca="1" si="97"/>
        <v>45584</v>
      </c>
      <c r="I1563" s="10" t="str">
        <f t="shared" ca="1" si="98"/>
        <v>27 months</v>
      </c>
      <c r="J1563" s="10">
        <f t="shared" ca="1" si="99"/>
        <v>2</v>
      </c>
    </row>
    <row r="1564" spans="1:10" x14ac:dyDescent="0.25">
      <c r="A1564" s="7">
        <v>505130</v>
      </c>
      <c r="B1564" s="7">
        <v>29301.99</v>
      </c>
      <c r="C1564" s="7">
        <v>351623.91</v>
      </c>
      <c r="D1564" s="7">
        <v>2016</v>
      </c>
      <c r="E1564" s="7">
        <v>17</v>
      </c>
      <c r="F1564" s="8">
        <v>2</v>
      </c>
      <c r="G1564" s="9">
        <f t="shared" si="96"/>
        <v>42417</v>
      </c>
      <c r="H1564" s="9">
        <f t="shared" ca="1" si="97"/>
        <v>45584</v>
      </c>
      <c r="I1564" s="10" t="str">
        <f t="shared" ca="1" si="98"/>
        <v>104 months</v>
      </c>
      <c r="J1564" s="10">
        <f t="shared" ca="1" si="99"/>
        <v>9</v>
      </c>
    </row>
    <row r="1565" spans="1:10" x14ac:dyDescent="0.25">
      <c r="A1565" s="11">
        <v>925891</v>
      </c>
      <c r="B1565" s="11">
        <v>34895.99</v>
      </c>
      <c r="C1565" s="11">
        <v>418751.9</v>
      </c>
      <c r="D1565" s="11">
        <v>2019</v>
      </c>
      <c r="E1565" s="11">
        <v>17</v>
      </c>
      <c r="F1565" s="12">
        <v>5</v>
      </c>
      <c r="G1565" s="9">
        <f t="shared" si="96"/>
        <v>43602</v>
      </c>
      <c r="H1565" s="9">
        <f t="shared" ca="1" si="97"/>
        <v>45584</v>
      </c>
      <c r="I1565" s="10" t="str">
        <f t="shared" ca="1" si="98"/>
        <v>65 months</v>
      </c>
      <c r="J1565" s="10">
        <f t="shared" ca="1" si="99"/>
        <v>5</v>
      </c>
    </row>
    <row r="1566" spans="1:10" x14ac:dyDescent="0.25">
      <c r="A1566" s="7">
        <v>202230</v>
      </c>
      <c r="B1566" s="7">
        <v>29837.94</v>
      </c>
      <c r="C1566" s="7">
        <v>358055.27</v>
      </c>
      <c r="D1566" s="7">
        <v>2020</v>
      </c>
      <c r="E1566" s="7">
        <v>18</v>
      </c>
      <c r="F1566" s="8">
        <v>1</v>
      </c>
      <c r="G1566" s="9">
        <f t="shared" si="96"/>
        <v>43848</v>
      </c>
      <c r="H1566" s="9">
        <f t="shared" ca="1" si="97"/>
        <v>45584</v>
      </c>
      <c r="I1566" s="10" t="str">
        <f t="shared" ca="1" si="98"/>
        <v>57 months</v>
      </c>
      <c r="J1566" s="10">
        <f t="shared" ca="1" si="99"/>
        <v>5</v>
      </c>
    </row>
    <row r="1567" spans="1:10" x14ac:dyDescent="0.25">
      <c r="A1567" s="11">
        <v>417247</v>
      </c>
      <c r="B1567" s="11">
        <v>11785.88</v>
      </c>
      <c r="C1567" s="11">
        <v>141430.51</v>
      </c>
      <c r="D1567" s="11">
        <v>2017</v>
      </c>
      <c r="E1567" s="11">
        <v>6</v>
      </c>
      <c r="F1567" s="12">
        <v>5</v>
      </c>
      <c r="G1567" s="9">
        <f t="shared" si="96"/>
        <v>42861</v>
      </c>
      <c r="H1567" s="9">
        <f t="shared" ca="1" si="97"/>
        <v>45584</v>
      </c>
      <c r="I1567" s="10" t="str">
        <f t="shared" ca="1" si="98"/>
        <v>89 months</v>
      </c>
      <c r="J1567" s="10">
        <f t="shared" ca="1" si="99"/>
        <v>7</v>
      </c>
    </row>
    <row r="1568" spans="1:10" x14ac:dyDescent="0.25">
      <c r="A1568" s="7">
        <v>413466</v>
      </c>
      <c r="B1568" s="7">
        <v>1037.93</v>
      </c>
      <c r="C1568" s="7">
        <v>12455.22</v>
      </c>
      <c r="D1568" s="7">
        <v>2016</v>
      </c>
      <c r="E1568" s="7">
        <v>19</v>
      </c>
      <c r="F1568" s="8">
        <v>10</v>
      </c>
      <c r="G1568" s="9">
        <f t="shared" si="96"/>
        <v>42662</v>
      </c>
      <c r="H1568" s="9">
        <f t="shared" ca="1" si="97"/>
        <v>45584</v>
      </c>
      <c r="I1568" s="10" t="str">
        <f t="shared" ca="1" si="98"/>
        <v>96 months</v>
      </c>
      <c r="J1568" s="10">
        <f t="shared" ca="1" si="99"/>
        <v>8</v>
      </c>
    </row>
    <row r="1569" spans="1:10" x14ac:dyDescent="0.25">
      <c r="A1569" s="11">
        <v>890390</v>
      </c>
      <c r="B1569" s="11">
        <v>28674.14</v>
      </c>
      <c r="C1569" s="11">
        <v>344089.72</v>
      </c>
      <c r="D1569" s="11">
        <v>2017</v>
      </c>
      <c r="E1569" s="11">
        <v>3</v>
      </c>
      <c r="F1569" s="12">
        <v>8</v>
      </c>
      <c r="G1569" s="9">
        <f t="shared" si="96"/>
        <v>42950</v>
      </c>
      <c r="H1569" s="9">
        <f t="shared" ca="1" si="97"/>
        <v>45584</v>
      </c>
      <c r="I1569" s="10" t="str">
        <f t="shared" ca="1" si="98"/>
        <v>86 months</v>
      </c>
      <c r="J1569" s="10">
        <f t="shared" ca="1" si="99"/>
        <v>7</v>
      </c>
    </row>
    <row r="1570" spans="1:10" x14ac:dyDescent="0.25">
      <c r="A1570" s="7">
        <v>361056</v>
      </c>
      <c r="B1570" s="7">
        <v>14585.15</v>
      </c>
      <c r="C1570" s="7">
        <v>175021.75</v>
      </c>
      <c r="D1570" s="7">
        <v>2024</v>
      </c>
      <c r="E1570" s="7">
        <v>20</v>
      </c>
      <c r="F1570" s="8">
        <v>2</v>
      </c>
      <c r="G1570" s="9">
        <f t="shared" si="96"/>
        <v>45342</v>
      </c>
      <c r="H1570" s="9">
        <f t="shared" ca="1" si="97"/>
        <v>45584</v>
      </c>
      <c r="I1570" s="10" t="str">
        <f t="shared" ca="1" si="98"/>
        <v>7 months</v>
      </c>
      <c r="J1570" s="10">
        <f t="shared" ca="1" si="99"/>
        <v>1</v>
      </c>
    </row>
    <row r="1571" spans="1:10" x14ac:dyDescent="0.25">
      <c r="A1571" s="11">
        <v>383054</v>
      </c>
      <c r="B1571" s="11">
        <v>49019.19</v>
      </c>
      <c r="C1571" s="11">
        <v>588230.23</v>
      </c>
      <c r="D1571" s="11">
        <v>2021</v>
      </c>
      <c r="E1571" s="11">
        <v>27</v>
      </c>
      <c r="F1571" s="12">
        <v>5</v>
      </c>
      <c r="G1571" s="9">
        <f t="shared" si="96"/>
        <v>44343</v>
      </c>
      <c r="H1571" s="9">
        <f t="shared" ca="1" si="97"/>
        <v>45584</v>
      </c>
      <c r="I1571" s="10" t="str">
        <f t="shared" ca="1" si="98"/>
        <v>40 months</v>
      </c>
      <c r="J1571" s="10">
        <f t="shared" ca="1" si="99"/>
        <v>3</v>
      </c>
    </row>
    <row r="1572" spans="1:10" x14ac:dyDescent="0.25">
      <c r="A1572" s="7">
        <v>144854</v>
      </c>
      <c r="B1572" s="7">
        <v>1949.86</v>
      </c>
      <c r="C1572" s="7">
        <v>23398.3</v>
      </c>
      <c r="D1572" s="7">
        <v>2023</v>
      </c>
      <c r="E1572" s="7">
        <v>18</v>
      </c>
      <c r="F1572" s="8">
        <v>3</v>
      </c>
      <c r="G1572" s="9">
        <f t="shared" si="96"/>
        <v>45003</v>
      </c>
      <c r="H1572" s="9">
        <f t="shared" ca="1" si="97"/>
        <v>45584</v>
      </c>
      <c r="I1572" s="10" t="str">
        <f t="shared" ca="1" si="98"/>
        <v>19 months</v>
      </c>
      <c r="J1572" s="10">
        <f t="shared" ca="1" si="99"/>
        <v>2</v>
      </c>
    </row>
    <row r="1573" spans="1:10" x14ac:dyDescent="0.25">
      <c r="A1573" s="11">
        <v>287655</v>
      </c>
      <c r="B1573" s="11">
        <v>38849.160000000003</v>
      </c>
      <c r="C1573" s="11">
        <v>466189.92</v>
      </c>
      <c r="D1573" s="11">
        <v>2024</v>
      </c>
      <c r="E1573" s="11">
        <v>21</v>
      </c>
      <c r="F1573" s="12">
        <v>8</v>
      </c>
      <c r="G1573" s="9">
        <f t="shared" si="96"/>
        <v>45525</v>
      </c>
      <c r="H1573" s="9">
        <f t="shared" ca="1" si="97"/>
        <v>45584</v>
      </c>
      <c r="I1573" s="10" t="str">
        <f t="shared" ca="1" si="98"/>
        <v>1 months</v>
      </c>
      <c r="J1573" s="10">
        <f t="shared" ca="1" si="99"/>
        <v>0</v>
      </c>
    </row>
    <row r="1574" spans="1:10" x14ac:dyDescent="0.25">
      <c r="A1574" s="7">
        <v>731969</v>
      </c>
      <c r="B1574" s="7">
        <v>7295.21</v>
      </c>
      <c r="C1574" s="7">
        <v>87542.47</v>
      </c>
      <c r="D1574" s="7">
        <v>2015</v>
      </c>
      <c r="E1574" s="7">
        <v>11</v>
      </c>
      <c r="F1574" s="8">
        <v>5</v>
      </c>
      <c r="G1574" s="9">
        <f t="shared" si="96"/>
        <v>42135</v>
      </c>
      <c r="H1574" s="9">
        <f t="shared" ca="1" si="97"/>
        <v>45584</v>
      </c>
      <c r="I1574" s="10" t="str">
        <f t="shared" ca="1" si="98"/>
        <v>113 months</v>
      </c>
      <c r="J1574" s="10">
        <f t="shared" ca="1" si="99"/>
        <v>9</v>
      </c>
    </row>
    <row r="1575" spans="1:10" x14ac:dyDescent="0.25">
      <c r="A1575" s="11">
        <v>974146</v>
      </c>
      <c r="B1575" s="11">
        <v>7890.97</v>
      </c>
      <c r="C1575" s="11">
        <v>94691.61</v>
      </c>
      <c r="D1575" s="11">
        <v>2018</v>
      </c>
      <c r="E1575" s="11">
        <v>2</v>
      </c>
      <c r="F1575" s="12">
        <v>12</v>
      </c>
      <c r="G1575" s="9">
        <f t="shared" si="96"/>
        <v>43436</v>
      </c>
      <c r="H1575" s="9">
        <f t="shared" ca="1" si="97"/>
        <v>45584</v>
      </c>
      <c r="I1575" s="10" t="str">
        <f t="shared" ca="1" si="98"/>
        <v>70 months</v>
      </c>
      <c r="J1575" s="10">
        <f t="shared" ca="1" si="99"/>
        <v>6</v>
      </c>
    </row>
    <row r="1576" spans="1:10" x14ac:dyDescent="0.25">
      <c r="A1576" s="7">
        <v>651651</v>
      </c>
      <c r="B1576" s="7">
        <v>41792.69</v>
      </c>
      <c r="C1576" s="7">
        <v>501512.28</v>
      </c>
      <c r="D1576" s="7">
        <v>2017</v>
      </c>
      <c r="E1576" s="7">
        <v>5</v>
      </c>
      <c r="F1576" s="8">
        <v>12</v>
      </c>
      <c r="G1576" s="9">
        <f t="shared" si="96"/>
        <v>43074</v>
      </c>
      <c r="H1576" s="9">
        <f t="shared" ca="1" si="97"/>
        <v>45584</v>
      </c>
      <c r="I1576" s="10" t="str">
        <f t="shared" ca="1" si="98"/>
        <v>82 months</v>
      </c>
      <c r="J1576" s="10">
        <f t="shared" ca="1" si="99"/>
        <v>7</v>
      </c>
    </row>
    <row r="1577" spans="1:10" x14ac:dyDescent="0.25">
      <c r="A1577" s="11">
        <v>342648</v>
      </c>
      <c r="B1577" s="11">
        <v>2978.44</v>
      </c>
      <c r="C1577" s="11">
        <v>35741.300000000003</v>
      </c>
      <c r="D1577" s="11">
        <v>2016</v>
      </c>
      <c r="E1577" s="11">
        <v>4</v>
      </c>
      <c r="F1577" s="12">
        <v>4</v>
      </c>
      <c r="G1577" s="9">
        <f t="shared" si="96"/>
        <v>42464</v>
      </c>
      <c r="H1577" s="9">
        <f t="shared" ca="1" si="97"/>
        <v>45584</v>
      </c>
      <c r="I1577" s="10" t="str">
        <f t="shared" ca="1" si="98"/>
        <v>102 months</v>
      </c>
      <c r="J1577" s="10">
        <f t="shared" ca="1" si="99"/>
        <v>9</v>
      </c>
    </row>
    <row r="1578" spans="1:10" x14ac:dyDescent="0.25">
      <c r="A1578" s="7">
        <v>858886</v>
      </c>
      <c r="B1578" s="7">
        <v>16831.830000000002</v>
      </c>
      <c r="C1578" s="7">
        <v>201981.91</v>
      </c>
      <c r="D1578" s="7">
        <v>2015</v>
      </c>
      <c r="E1578" s="7">
        <v>19</v>
      </c>
      <c r="F1578" s="8">
        <v>11</v>
      </c>
      <c r="G1578" s="9">
        <f t="shared" si="96"/>
        <v>42327</v>
      </c>
      <c r="H1578" s="9">
        <f t="shared" ca="1" si="97"/>
        <v>45584</v>
      </c>
      <c r="I1578" s="10" t="str">
        <f t="shared" ca="1" si="98"/>
        <v>107 months</v>
      </c>
      <c r="J1578" s="10">
        <f t="shared" ca="1" si="99"/>
        <v>9</v>
      </c>
    </row>
    <row r="1579" spans="1:10" x14ac:dyDescent="0.25">
      <c r="A1579" s="11">
        <v>160206</v>
      </c>
      <c r="B1579" s="11">
        <v>41600.769999999997</v>
      </c>
      <c r="C1579" s="11">
        <v>499209.23</v>
      </c>
      <c r="D1579" s="11">
        <v>2021</v>
      </c>
      <c r="E1579" s="11">
        <v>13</v>
      </c>
      <c r="F1579" s="12">
        <v>6</v>
      </c>
      <c r="G1579" s="9">
        <f t="shared" si="96"/>
        <v>44360</v>
      </c>
      <c r="H1579" s="9">
        <f t="shared" ca="1" si="97"/>
        <v>45584</v>
      </c>
      <c r="I1579" s="10" t="str">
        <f t="shared" ca="1" si="98"/>
        <v>40 months</v>
      </c>
      <c r="J1579" s="10">
        <f t="shared" ca="1" si="99"/>
        <v>3</v>
      </c>
    </row>
    <row r="1580" spans="1:10" x14ac:dyDescent="0.25">
      <c r="A1580" s="7">
        <v>579902</v>
      </c>
      <c r="B1580" s="7">
        <v>11613.18</v>
      </c>
      <c r="C1580" s="7">
        <v>139358.10999999999</v>
      </c>
      <c r="D1580" s="7">
        <v>2022</v>
      </c>
      <c r="E1580" s="7">
        <v>4</v>
      </c>
      <c r="F1580" s="8">
        <v>6</v>
      </c>
      <c r="G1580" s="9">
        <f t="shared" si="96"/>
        <v>44716</v>
      </c>
      <c r="H1580" s="9">
        <f t="shared" ca="1" si="97"/>
        <v>45584</v>
      </c>
      <c r="I1580" s="10" t="str">
        <f t="shared" ca="1" si="98"/>
        <v>28 months</v>
      </c>
      <c r="J1580" s="10">
        <f t="shared" ca="1" si="99"/>
        <v>2</v>
      </c>
    </row>
    <row r="1581" spans="1:10" x14ac:dyDescent="0.25">
      <c r="A1581" s="11">
        <v>559963</v>
      </c>
      <c r="B1581" s="11">
        <v>43813.52</v>
      </c>
      <c r="C1581" s="11">
        <v>525762.30000000005</v>
      </c>
      <c r="D1581" s="11">
        <v>2020</v>
      </c>
      <c r="E1581" s="11">
        <v>10</v>
      </c>
      <c r="F1581" s="12">
        <v>12</v>
      </c>
      <c r="G1581" s="9">
        <f t="shared" si="96"/>
        <v>44175</v>
      </c>
      <c r="H1581" s="9">
        <f t="shared" ca="1" si="97"/>
        <v>45584</v>
      </c>
      <c r="I1581" s="10" t="str">
        <f t="shared" ca="1" si="98"/>
        <v>46 months</v>
      </c>
      <c r="J1581" s="10">
        <f t="shared" ca="1" si="99"/>
        <v>4</v>
      </c>
    </row>
    <row r="1582" spans="1:10" x14ac:dyDescent="0.25">
      <c r="A1582" s="7">
        <v>594147</v>
      </c>
      <c r="B1582" s="7">
        <v>10311.35</v>
      </c>
      <c r="C1582" s="7">
        <v>123736.26</v>
      </c>
      <c r="D1582" s="7">
        <v>2019</v>
      </c>
      <c r="E1582" s="7">
        <v>23</v>
      </c>
      <c r="F1582" s="8">
        <v>3</v>
      </c>
      <c r="G1582" s="9">
        <f t="shared" si="96"/>
        <v>43547</v>
      </c>
      <c r="H1582" s="9">
        <f t="shared" ca="1" si="97"/>
        <v>45584</v>
      </c>
      <c r="I1582" s="10" t="str">
        <f t="shared" ca="1" si="98"/>
        <v>66 months</v>
      </c>
      <c r="J1582" s="10">
        <f t="shared" ca="1" si="99"/>
        <v>6</v>
      </c>
    </row>
    <row r="1583" spans="1:10" x14ac:dyDescent="0.25">
      <c r="A1583" s="11">
        <v>344766</v>
      </c>
      <c r="B1583" s="11">
        <v>16819.12</v>
      </c>
      <c r="C1583" s="11">
        <v>201829.48</v>
      </c>
      <c r="D1583" s="11">
        <v>2019</v>
      </c>
      <c r="E1583" s="11">
        <v>19</v>
      </c>
      <c r="F1583" s="12">
        <v>12</v>
      </c>
      <c r="G1583" s="9">
        <f t="shared" si="96"/>
        <v>43818</v>
      </c>
      <c r="H1583" s="9">
        <f t="shared" ca="1" si="97"/>
        <v>45584</v>
      </c>
      <c r="I1583" s="10" t="str">
        <f t="shared" ca="1" si="98"/>
        <v>58 months</v>
      </c>
      <c r="J1583" s="10">
        <f t="shared" ca="1" si="99"/>
        <v>5</v>
      </c>
    </row>
    <row r="1584" spans="1:10" x14ac:dyDescent="0.25">
      <c r="A1584" s="7">
        <v>434138</v>
      </c>
      <c r="B1584" s="7">
        <v>41751.870000000003</v>
      </c>
      <c r="C1584" s="7">
        <v>501022.44</v>
      </c>
      <c r="D1584" s="7">
        <v>2015</v>
      </c>
      <c r="E1584" s="7">
        <v>19</v>
      </c>
      <c r="F1584" s="8">
        <v>7</v>
      </c>
      <c r="G1584" s="9">
        <f t="shared" si="96"/>
        <v>42204</v>
      </c>
      <c r="H1584" s="9">
        <f t="shared" ca="1" si="97"/>
        <v>45584</v>
      </c>
      <c r="I1584" s="10" t="str">
        <f t="shared" ca="1" si="98"/>
        <v>111 months</v>
      </c>
      <c r="J1584" s="10">
        <f t="shared" ca="1" si="99"/>
        <v>9</v>
      </c>
    </row>
    <row r="1585" spans="1:10" x14ac:dyDescent="0.25">
      <c r="A1585" s="11">
        <v>860047</v>
      </c>
      <c r="B1585" s="11">
        <v>47994.69</v>
      </c>
      <c r="C1585" s="11">
        <v>575936.27</v>
      </c>
      <c r="D1585" s="11">
        <v>2019</v>
      </c>
      <c r="E1585" s="11">
        <v>11</v>
      </c>
      <c r="F1585" s="12">
        <v>10</v>
      </c>
      <c r="G1585" s="9">
        <f t="shared" si="96"/>
        <v>43749</v>
      </c>
      <c r="H1585" s="9">
        <f t="shared" ca="1" si="97"/>
        <v>45584</v>
      </c>
      <c r="I1585" s="10" t="str">
        <f t="shared" ca="1" si="98"/>
        <v>60 months</v>
      </c>
      <c r="J1585" s="10">
        <f t="shared" ca="1" si="99"/>
        <v>5</v>
      </c>
    </row>
    <row r="1586" spans="1:10" x14ac:dyDescent="0.25">
      <c r="A1586" s="7">
        <v>585873</v>
      </c>
      <c r="B1586" s="7">
        <v>48427.86</v>
      </c>
      <c r="C1586" s="7">
        <v>581134.37</v>
      </c>
      <c r="D1586" s="7">
        <v>2020</v>
      </c>
      <c r="E1586" s="7">
        <v>3</v>
      </c>
      <c r="F1586" s="8">
        <v>9</v>
      </c>
      <c r="G1586" s="9">
        <f t="shared" si="96"/>
        <v>44077</v>
      </c>
      <c r="H1586" s="9">
        <f t="shared" ca="1" si="97"/>
        <v>45584</v>
      </c>
      <c r="I1586" s="10" t="str">
        <f t="shared" ca="1" si="98"/>
        <v>49 months</v>
      </c>
      <c r="J1586" s="10">
        <f t="shared" ca="1" si="99"/>
        <v>4</v>
      </c>
    </row>
    <row r="1587" spans="1:10" x14ac:dyDescent="0.25">
      <c r="A1587" s="11">
        <v>393073</v>
      </c>
      <c r="B1587" s="11">
        <v>36814.26</v>
      </c>
      <c r="C1587" s="11">
        <v>441771.15</v>
      </c>
      <c r="D1587" s="11">
        <v>2020</v>
      </c>
      <c r="E1587" s="11">
        <v>19</v>
      </c>
      <c r="F1587" s="12">
        <v>7</v>
      </c>
      <c r="G1587" s="9">
        <f t="shared" si="96"/>
        <v>44031</v>
      </c>
      <c r="H1587" s="9">
        <f t="shared" ca="1" si="97"/>
        <v>45584</v>
      </c>
      <c r="I1587" s="10" t="str">
        <f t="shared" ca="1" si="98"/>
        <v>51 months</v>
      </c>
      <c r="J1587" s="10">
        <f t="shared" ca="1" si="99"/>
        <v>4</v>
      </c>
    </row>
    <row r="1588" spans="1:10" x14ac:dyDescent="0.25">
      <c r="A1588" s="7">
        <v>487243</v>
      </c>
      <c r="B1588" s="7">
        <v>21434.18</v>
      </c>
      <c r="C1588" s="7">
        <v>257210.16</v>
      </c>
      <c r="D1588" s="7">
        <v>2023</v>
      </c>
      <c r="E1588" s="7">
        <v>1</v>
      </c>
      <c r="F1588" s="8">
        <v>7</v>
      </c>
      <c r="G1588" s="9">
        <f t="shared" si="96"/>
        <v>45108</v>
      </c>
      <c r="H1588" s="9">
        <f t="shared" ca="1" si="97"/>
        <v>45584</v>
      </c>
      <c r="I1588" s="10" t="str">
        <f t="shared" ca="1" si="98"/>
        <v>15 months</v>
      </c>
      <c r="J1588" s="10">
        <f t="shared" ca="1" si="99"/>
        <v>1</v>
      </c>
    </row>
    <row r="1589" spans="1:10" x14ac:dyDescent="0.25">
      <c r="A1589" s="11">
        <v>620094</v>
      </c>
      <c r="B1589" s="11">
        <v>47609.53</v>
      </c>
      <c r="C1589" s="11">
        <v>571314.30000000005</v>
      </c>
      <c r="D1589" s="11">
        <v>2015</v>
      </c>
      <c r="E1589" s="11">
        <v>19</v>
      </c>
      <c r="F1589" s="12">
        <v>2</v>
      </c>
      <c r="G1589" s="9">
        <f t="shared" si="96"/>
        <v>42054</v>
      </c>
      <c r="H1589" s="9">
        <f t="shared" ca="1" si="97"/>
        <v>45584</v>
      </c>
      <c r="I1589" s="10" t="str">
        <f t="shared" ca="1" si="98"/>
        <v>116 months</v>
      </c>
      <c r="J1589" s="10">
        <f t="shared" ca="1" si="99"/>
        <v>10</v>
      </c>
    </row>
    <row r="1590" spans="1:10" x14ac:dyDescent="0.25">
      <c r="A1590" s="7">
        <v>358568</v>
      </c>
      <c r="B1590" s="7">
        <v>24080.69</v>
      </c>
      <c r="C1590" s="7">
        <v>288968.31</v>
      </c>
      <c r="D1590" s="7">
        <v>2023</v>
      </c>
      <c r="E1590" s="7">
        <v>30</v>
      </c>
      <c r="F1590" s="8">
        <v>10</v>
      </c>
      <c r="G1590" s="9">
        <f t="shared" si="96"/>
        <v>45229</v>
      </c>
      <c r="H1590" s="9">
        <f t="shared" ca="1" si="97"/>
        <v>45584</v>
      </c>
      <c r="I1590" s="10" t="str">
        <f t="shared" ca="1" si="98"/>
        <v>11 months</v>
      </c>
      <c r="J1590" s="10">
        <f t="shared" ca="1" si="99"/>
        <v>1</v>
      </c>
    </row>
    <row r="1591" spans="1:10" x14ac:dyDescent="0.25">
      <c r="A1591" s="11">
        <v>973322</v>
      </c>
      <c r="B1591" s="11">
        <v>48926.91</v>
      </c>
      <c r="C1591" s="11">
        <v>587122.89</v>
      </c>
      <c r="D1591" s="11">
        <v>2018</v>
      </c>
      <c r="E1591" s="11">
        <v>2</v>
      </c>
      <c r="F1591" s="12">
        <v>11</v>
      </c>
      <c r="G1591" s="9">
        <f t="shared" si="96"/>
        <v>43406</v>
      </c>
      <c r="H1591" s="9">
        <f t="shared" ca="1" si="97"/>
        <v>45584</v>
      </c>
      <c r="I1591" s="10" t="str">
        <f t="shared" ca="1" si="98"/>
        <v>71 months</v>
      </c>
      <c r="J1591" s="10">
        <f t="shared" ca="1" si="99"/>
        <v>6</v>
      </c>
    </row>
    <row r="1592" spans="1:10" x14ac:dyDescent="0.25">
      <c r="A1592" s="7">
        <v>727331</v>
      </c>
      <c r="B1592" s="7">
        <v>27288.26</v>
      </c>
      <c r="C1592" s="7">
        <v>327459.17</v>
      </c>
      <c r="D1592" s="7">
        <v>2017</v>
      </c>
      <c r="E1592" s="7">
        <v>19</v>
      </c>
      <c r="F1592" s="8">
        <v>2</v>
      </c>
      <c r="G1592" s="9">
        <f t="shared" si="96"/>
        <v>42785</v>
      </c>
      <c r="H1592" s="9">
        <f t="shared" ca="1" si="97"/>
        <v>45584</v>
      </c>
      <c r="I1592" s="10" t="str">
        <f t="shared" ca="1" si="98"/>
        <v>92 months</v>
      </c>
      <c r="J1592" s="10">
        <f t="shared" ca="1" si="99"/>
        <v>8</v>
      </c>
    </row>
    <row r="1593" spans="1:10" x14ac:dyDescent="0.25">
      <c r="A1593" s="11">
        <v>958202</v>
      </c>
      <c r="B1593" s="11">
        <v>19642.93</v>
      </c>
      <c r="C1593" s="11">
        <v>235715.16</v>
      </c>
      <c r="D1593" s="11">
        <v>2021</v>
      </c>
      <c r="E1593" s="11">
        <v>13</v>
      </c>
      <c r="F1593" s="12">
        <v>1</v>
      </c>
      <c r="G1593" s="9">
        <f t="shared" si="96"/>
        <v>44209</v>
      </c>
      <c r="H1593" s="9">
        <f t="shared" ca="1" si="97"/>
        <v>45584</v>
      </c>
      <c r="I1593" s="10" t="str">
        <f t="shared" ca="1" si="98"/>
        <v>45 months</v>
      </c>
      <c r="J1593" s="10">
        <f t="shared" ca="1" si="99"/>
        <v>4</v>
      </c>
    </row>
    <row r="1594" spans="1:10" x14ac:dyDescent="0.25">
      <c r="A1594" s="7">
        <v>870257</v>
      </c>
      <c r="B1594" s="7">
        <v>19563.22</v>
      </c>
      <c r="C1594" s="7">
        <v>234758.6</v>
      </c>
      <c r="D1594" s="7">
        <v>2020</v>
      </c>
      <c r="E1594" s="7">
        <v>9</v>
      </c>
      <c r="F1594" s="8">
        <v>8</v>
      </c>
      <c r="G1594" s="9">
        <f t="shared" si="96"/>
        <v>44052</v>
      </c>
      <c r="H1594" s="9">
        <f t="shared" ca="1" si="97"/>
        <v>45584</v>
      </c>
      <c r="I1594" s="10" t="str">
        <f t="shared" ca="1" si="98"/>
        <v>50 months</v>
      </c>
      <c r="J1594" s="10">
        <f t="shared" ca="1" si="99"/>
        <v>4</v>
      </c>
    </row>
    <row r="1595" spans="1:10" x14ac:dyDescent="0.25">
      <c r="A1595" s="11">
        <v>516628</v>
      </c>
      <c r="B1595" s="11">
        <v>26021.77</v>
      </c>
      <c r="C1595" s="11">
        <v>312261.21000000002</v>
      </c>
      <c r="D1595" s="11">
        <v>2024</v>
      </c>
      <c r="E1595" s="11">
        <v>6</v>
      </c>
      <c r="F1595" s="12">
        <v>3</v>
      </c>
      <c r="G1595" s="9">
        <f t="shared" si="96"/>
        <v>45357</v>
      </c>
      <c r="H1595" s="9">
        <f t="shared" ca="1" si="97"/>
        <v>45584</v>
      </c>
      <c r="I1595" s="10" t="str">
        <f t="shared" ca="1" si="98"/>
        <v>7 months</v>
      </c>
      <c r="J1595" s="10">
        <f t="shared" ca="1" si="99"/>
        <v>1</v>
      </c>
    </row>
    <row r="1596" spans="1:10" x14ac:dyDescent="0.25">
      <c r="A1596" s="7">
        <v>134188</v>
      </c>
      <c r="B1596" s="7">
        <v>47802.99</v>
      </c>
      <c r="C1596" s="7">
        <v>573635.85</v>
      </c>
      <c r="D1596" s="7">
        <v>2021</v>
      </c>
      <c r="E1596" s="7">
        <v>9</v>
      </c>
      <c r="F1596" s="8">
        <v>3</v>
      </c>
      <c r="G1596" s="9">
        <f t="shared" si="96"/>
        <v>44264</v>
      </c>
      <c r="H1596" s="9">
        <f t="shared" ca="1" si="97"/>
        <v>45584</v>
      </c>
      <c r="I1596" s="10" t="str">
        <f t="shared" ca="1" si="98"/>
        <v>43 months</v>
      </c>
      <c r="J1596" s="10">
        <f t="shared" ca="1" si="99"/>
        <v>4</v>
      </c>
    </row>
    <row r="1597" spans="1:10" x14ac:dyDescent="0.25">
      <c r="A1597" s="11">
        <v>935851</v>
      </c>
      <c r="B1597" s="11">
        <v>38351.440000000002</v>
      </c>
      <c r="C1597" s="11">
        <v>460217.25</v>
      </c>
      <c r="D1597" s="11">
        <v>2020</v>
      </c>
      <c r="E1597" s="11">
        <v>19</v>
      </c>
      <c r="F1597" s="12">
        <v>3</v>
      </c>
      <c r="G1597" s="9">
        <f t="shared" si="96"/>
        <v>43909</v>
      </c>
      <c r="H1597" s="9">
        <f t="shared" ca="1" si="97"/>
        <v>45584</v>
      </c>
      <c r="I1597" s="10" t="str">
        <f t="shared" ca="1" si="98"/>
        <v>55 months</v>
      </c>
      <c r="J1597" s="10">
        <f t="shared" ca="1" si="99"/>
        <v>5</v>
      </c>
    </row>
    <row r="1598" spans="1:10" x14ac:dyDescent="0.25">
      <c r="A1598" s="7">
        <v>129996</v>
      </c>
      <c r="B1598" s="7">
        <v>5381.84</v>
      </c>
      <c r="C1598" s="7">
        <v>64582.07</v>
      </c>
      <c r="D1598" s="7">
        <v>2018</v>
      </c>
      <c r="E1598" s="7">
        <v>23</v>
      </c>
      <c r="F1598" s="8">
        <v>11</v>
      </c>
      <c r="G1598" s="9">
        <f t="shared" si="96"/>
        <v>43427</v>
      </c>
      <c r="H1598" s="9">
        <f t="shared" ca="1" si="97"/>
        <v>45584</v>
      </c>
      <c r="I1598" s="10" t="str">
        <f t="shared" ca="1" si="98"/>
        <v>70 months</v>
      </c>
      <c r="J1598" s="10">
        <f t="shared" ca="1" si="99"/>
        <v>6</v>
      </c>
    </row>
    <row r="1599" spans="1:10" x14ac:dyDescent="0.25">
      <c r="A1599" s="11">
        <v>749263</v>
      </c>
      <c r="B1599" s="11">
        <v>26536.73</v>
      </c>
      <c r="C1599" s="11">
        <v>318440.76</v>
      </c>
      <c r="D1599" s="11">
        <v>2020</v>
      </c>
      <c r="E1599" s="11">
        <v>29</v>
      </c>
      <c r="F1599" s="12">
        <v>3</v>
      </c>
      <c r="G1599" s="9">
        <f t="shared" si="96"/>
        <v>43919</v>
      </c>
      <c r="H1599" s="9">
        <f t="shared" ca="1" si="97"/>
        <v>45584</v>
      </c>
      <c r="I1599" s="10" t="str">
        <f t="shared" ca="1" si="98"/>
        <v>54 months</v>
      </c>
      <c r="J1599" s="10">
        <f t="shared" ca="1" si="99"/>
        <v>5</v>
      </c>
    </row>
    <row r="1600" spans="1:10" x14ac:dyDescent="0.25">
      <c r="A1600" s="7">
        <v>629571</v>
      </c>
      <c r="B1600" s="7">
        <v>20487.740000000002</v>
      </c>
      <c r="C1600" s="7">
        <v>245852.83</v>
      </c>
      <c r="D1600" s="7">
        <v>2023</v>
      </c>
      <c r="E1600" s="7">
        <v>8</v>
      </c>
      <c r="F1600" s="8">
        <v>12</v>
      </c>
      <c r="G1600" s="9">
        <f t="shared" si="96"/>
        <v>45268</v>
      </c>
      <c r="H1600" s="9">
        <f t="shared" ca="1" si="97"/>
        <v>45584</v>
      </c>
      <c r="I1600" s="10" t="str">
        <f t="shared" ca="1" si="98"/>
        <v>10 months</v>
      </c>
      <c r="J1600" s="10">
        <f t="shared" ca="1" si="99"/>
        <v>1</v>
      </c>
    </row>
    <row r="1601" spans="1:10" x14ac:dyDescent="0.25">
      <c r="A1601" s="11">
        <v>887928</v>
      </c>
      <c r="B1601" s="11">
        <v>7309.24</v>
      </c>
      <c r="C1601" s="11">
        <v>87710.82</v>
      </c>
      <c r="D1601" s="11">
        <v>2016</v>
      </c>
      <c r="E1601" s="11">
        <v>27</v>
      </c>
      <c r="F1601" s="12">
        <v>10</v>
      </c>
      <c r="G1601" s="9">
        <f t="shared" si="96"/>
        <v>42670</v>
      </c>
      <c r="H1601" s="9">
        <f t="shared" ca="1" si="97"/>
        <v>45584</v>
      </c>
      <c r="I1601" s="10" t="str">
        <f t="shared" ca="1" si="98"/>
        <v>95 months</v>
      </c>
      <c r="J1601" s="10">
        <f t="shared" ca="1" si="99"/>
        <v>8</v>
      </c>
    </row>
    <row r="1602" spans="1:10" x14ac:dyDescent="0.25">
      <c r="A1602" s="7">
        <v>877339</v>
      </c>
      <c r="B1602" s="7">
        <v>42426.02</v>
      </c>
      <c r="C1602" s="7">
        <v>509112.25</v>
      </c>
      <c r="D1602" s="7">
        <v>2017</v>
      </c>
      <c r="E1602" s="7">
        <v>22</v>
      </c>
      <c r="F1602" s="8">
        <v>4</v>
      </c>
      <c r="G1602" s="9">
        <f t="shared" si="96"/>
        <v>42847</v>
      </c>
      <c r="H1602" s="9">
        <f t="shared" ca="1" si="97"/>
        <v>45584</v>
      </c>
      <c r="I1602" s="10" t="str">
        <f t="shared" ca="1" si="98"/>
        <v>89 months</v>
      </c>
      <c r="J1602" s="10">
        <f t="shared" ca="1" si="99"/>
        <v>7</v>
      </c>
    </row>
    <row r="1603" spans="1:10" x14ac:dyDescent="0.25">
      <c r="A1603" s="11">
        <v>273218</v>
      </c>
      <c r="B1603" s="11">
        <v>4551.21</v>
      </c>
      <c r="C1603" s="11">
        <v>54614.51</v>
      </c>
      <c r="D1603" s="11">
        <v>2021</v>
      </c>
      <c r="E1603" s="11">
        <v>14</v>
      </c>
      <c r="F1603" s="12">
        <v>2</v>
      </c>
      <c r="G1603" s="9">
        <f t="shared" ref="G1603:G1666" si="100">DATE(D1603,F1603,E1603)</f>
        <v>44241</v>
      </c>
      <c r="H1603" s="9">
        <f t="shared" ref="H1603:H1666" ca="1" si="101">TODAY()</f>
        <v>45584</v>
      </c>
      <c r="I1603" s="10" t="str">
        <f t="shared" ref="I1603:I1666" ca="1" si="102">DATEDIF(G1603,H1603,"M") &amp;" months"</f>
        <v>44 months</v>
      </c>
      <c r="J1603" s="10">
        <f t="shared" ref="J1603:J1666" ca="1" si="103">ROUND(YEARFRAC(G1603,H1603),0)</f>
        <v>4</v>
      </c>
    </row>
    <row r="1604" spans="1:10" x14ac:dyDescent="0.25">
      <c r="A1604" s="7">
        <v>231669</v>
      </c>
      <c r="B1604" s="7">
        <v>33658.01</v>
      </c>
      <c r="C1604" s="7">
        <v>403896.09</v>
      </c>
      <c r="D1604" s="7">
        <v>2021</v>
      </c>
      <c r="E1604" s="7">
        <v>12</v>
      </c>
      <c r="F1604" s="8">
        <v>7</v>
      </c>
      <c r="G1604" s="9">
        <f t="shared" si="100"/>
        <v>44389</v>
      </c>
      <c r="H1604" s="9">
        <f t="shared" ca="1" si="101"/>
        <v>45584</v>
      </c>
      <c r="I1604" s="10" t="str">
        <f t="shared" ca="1" si="102"/>
        <v>39 months</v>
      </c>
      <c r="J1604" s="10">
        <f t="shared" ca="1" si="103"/>
        <v>3</v>
      </c>
    </row>
    <row r="1605" spans="1:10" x14ac:dyDescent="0.25">
      <c r="A1605" s="11">
        <v>651993</v>
      </c>
      <c r="B1605" s="11">
        <v>25472.68</v>
      </c>
      <c r="C1605" s="11">
        <v>305672.21999999997</v>
      </c>
      <c r="D1605" s="11">
        <v>2023</v>
      </c>
      <c r="E1605" s="11">
        <v>11</v>
      </c>
      <c r="F1605" s="12">
        <v>9</v>
      </c>
      <c r="G1605" s="9">
        <f t="shared" si="100"/>
        <v>45180</v>
      </c>
      <c r="H1605" s="9">
        <f t="shared" ca="1" si="101"/>
        <v>45584</v>
      </c>
      <c r="I1605" s="10" t="str">
        <f t="shared" ca="1" si="102"/>
        <v>13 months</v>
      </c>
      <c r="J1605" s="10">
        <f t="shared" ca="1" si="103"/>
        <v>1</v>
      </c>
    </row>
    <row r="1606" spans="1:10" x14ac:dyDescent="0.25">
      <c r="A1606" s="7">
        <v>291732</v>
      </c>
      <c r="B1606" s="7">
        <v>39090.949999999997</v>
      </c>
      <c r="C1606" s="7">
        <v>469091.35</v>
      </c>
      <c r="D1606" s="7">
        <v>2016</v>
      </c>
      <c r="E1606" s="7">
        <v>23</v>
      </c>
      <c r="F1606" s="8">
        <v>6</v>
      </c>
      <c r="G1606" s="9">
        <f t="shared" si="100"/>
        <v>42544</v>
      </c>
      <c r="H1606" s="9">
        <f t="shared" ca="1" si="101"/>
        <v>45584</v>
      </c>
      <c r="I1606" s="10" t="str">
        <f t="shared" ca="1" si="102"/>
        <v>99 months</v>
      </c>
      <c r="J1606" s="10">
        <f t="shared" ca="1" si="103"/>
        <v>8</v>
      </c>
    </row>
    <row r="1607" spans="1:10" x14ac:dyDescent="0.25">
      <c r="A1607" s="11">
        <v>208092</v>
      </c>
      <c r="B1607" s="11">
        <v>13070.64</v>
      </c>
      <c r="C1607" s="11">
        <v>156847.64000000001</v>
      </c>
      <c r="D1607" s="11">
        <v>2017</v>
      </c>
      <c r="E1607" s="11">
        <v>8</v>
      </c>
      <c r="F1607" s="12">
        <v>8</v>
      </c>
      <c r="G1607" s="9">
        <f t="shared" si="100"/>
        <v>42955</v>
      </c>
      <c r="H1607" s="9">
        <f t="shared" ca="1" si="101"/>
        <v>45584</v>
      </c>
      <c r="I1607" s="10" t="str">
        <f t="shared" ca="1" si="102"/>
        <v>86 months</v>
      </c>
      <c r="J1607" s="10">
        <f t="shared" ca="1" si="103"/>
        <v>7</v>
      </c>
    </row>
    <row r="1608" spans="1:10" x14ac:dyDescent="0.25">
      <c r="A1608" s="7">
        <v>171903</v>
      </c>
      <c r="B1608" s="7">
        <v>19342.22</v>
      </c>
      <c r="C1608" s="7">
        <v>232106.7</v>
      </c>
      <c r="D1608" s="7">
        <v>2014</v>
      </c>
      <c r="E1608" s="7">
        <v>19</v>
      </c>
      <c r="F1608" s="8">
        <v>10</v>
      </c>
      <c r="G1608" s="9">
        <f t="shared" si="100"/>
        <v>41931</v>
      </c>
      <c r="H1608" s="9">
        <f t="shared" ca="1" si="101"/>
        <v>45584</v>
      </c>
      <c r="I1608" s="10" t="str">
        <f t="shared" ca="1" si="102"/>
        <v>120 months</v>
      </c>
      <c r="J1608" s="10">
        <f t="shared" ca="1" si="103"/>
        <v>10</v>
      </c>
    </row>
    <row r="1609" spans="1:10" x14ac:dyDescent="0.25">
      <c r="A1609" s="11">
        <v>652381</v>
      </c>
      <c r="B1609" s="11">
        <v>3123.03</v>
      </c>
      <c r="C1609" s="11">
        <v>37476.36</v>
      </c>
      <c r="D1609" s="11">
        <v>2019</v>
      </c>
      <c r="E1609" s="11">
        <v>10</v>
      </c>
      <c r="F1609" s="12">
        <v>5</v>
      </c>
      <c r="G1609" s="9">
        <f t="shared" si="100"/>
        <v>43595</v>
      </c>
      <c r="H1609" s="9">
        <f t="shared" ca="1" si="101"/>
        <v>45584</v>
      </c>
      <c r="I1609" s="10" t="str">
        <f t="shared" ca="1" si="102"/>
        <v>65 months</v>
      </c>
      <c r="J1609" s="10">
        <f t="shared" ca="1" si="103"/>
        <v>5</v>
      </c>
    </row>
    <row r="1610" spans="1:10" x14ac:dyDescent="0.25">
      <c r="A1610" s="7">
        <v>390358</v>
      </c>
      <c r="B1610" s="7">
        <v>42570.95</v>
      </c>
      <c r="C1610" s="7">
        <v>510851.38</v>
      </c>
      <c r="D1610" s="7">
        <v>2016</v>
      </c>
      <c r="E1610" s="7">
        <v>15</v>
      </c>
      <c r="F1610" s="8">
        <v>5</v>
      </c>
      <c r="G1610" s="9">
        <f t="shared" si="100"/>
        <v>42505</v>
      </c>
      <c r="H1610" s="9">
        <f t="shared" ca="1" si="101"/>
        <v>45584</v>
      </c>
      <c r="I1610" s="10" t="str">
        <f t="shared" ca="1" si="102"/>
        <v>101 months</v>
      </c>
      <c r="J1610" s="10">
        <f t="shared" ca="1" si="103"/>
        <v>8</v>
      </c>
    </row>
    <row r="1611" spans="1:10" x14ac:dyDescent="0.25">
      <c r="A1611" s="11">
        <v>465879</v>
      </c>
      <c r="B1611" s="11">
        <v>18094.25</v>
      </c>
      <c r="C1611" s="11">
        <v>217130.95</v>
      </c>
      <c r="D1611" s="11">
        <v>2017</v>
      </c>
      <c r="E1611" s="11">
        <v>9</v>
      </c>
      <c r="F1611" s="12">
        <v>11</v>
      </c>
      <c r="G1611" s="9">
        <f t="shared" si="100"/>
        <v>43048</v>
      </c>
      <c r="H1611" s="9">
        <f t="shared" ca="1" si="101"/>
        <v>45584</v>
      </c>
      <c r="I1611" s="10" t="str">
        <f t="shared" ca="1" si="102"/>
        <v>83 months</v>
      </c>
      <c r="J1611" s="10">
        <f t="shared" ca="1" si="103"/>
        <v>7</v>
      </c>
    </row>
    <row r="1612" spans="1:10" x14ac:dyDescent="0.25">
      <c r="A1612" s="7">
        <v>293342</v>
      </c>
      <c r="B1612" s="7">
        <v>841.43</v>
      </c>
      <c r="C1612" s="7">
        <v>10097.15</v>
      </c>
      <c r="D1612" s="7">
        <v>2016</v>
      </c>
      <c r="E1612" s="7">
        <v>18</v>
      </c>
      <c r="F1612" s="8">
        <v>12</v>
      </c>
      <c r="G1612" s="9">
        <f t="shared" si="100"/>
        <v>42722</v>
      </c>
      <c r="H1612" s="9">
        <f t="shared" ca="1" si="101"/>
        <v>45584</v>
      </c>
      <c r="I1612" s="10" t="str">
        <f t="shared" ca="1" si="102"/>
        <v>94 months</v>
      </c>
      <c r="J1612" s="10">
        <f t="shared" ca="1" si="103"/>
        <v>8</v>
      </c>
    </row>
    <row r="1613" spans="1:10" x14ac:dyDescent="0.25">
      <c r="A1613" s="11">
        <v>508031</v>
      </c>
      <c r="B1613" s="11">
        <v>45307.64</v>
      </c>
      <c r="C1613" s="11">
        <v>543691.71</v>
      </c>
      <c r="D1613" s="11">
        <v>2021</v>
      </c>
      <c r="E1613" s="11">
        <v>27</v>
      </c>
      <c r="F1613" s="12">
        <v>9</v>
      </c>
      <c r="G1613" s="9">
        <f t="shared" si="100"/>
        <v>44466</v>
      </c>
      <c r="H1613" s="9">
        <f t="shared" ca="1" si="101"/>
        <v>45584</v>
      </c>
      <c r="I1613" s="10" t="str">
        <f t="shared" ca="1" si="102"/>
        <v>36 months</v>
      </c>
      <c r="J1613" s="10">
        <f t="shared" ca="1" si="103"/>
        <v>3</v>
      </c>
    </row>
    <row r="1614" spans="1:10" x14ac:dyDescent="0.25">
      <c r="A1614" s="7">
        <v>535745</v>
      </c>
      <c r="B1614" s="7">
        <v>49651.56</v>
      </c>
      <c r="C1614" s="7">
        <v>595818.78</v>
      </c>
      <c r="D1614" s="7">
        <v>2023</v>
      </c>
      <c r="E1614" s="7">
        <v>13</v>
      </c>
      <c r="F1614" s="8">
        <v>11</v>
      </c>
      <c r="G1614" s="9">
        <f t="shared" si="100"/>
        <v>45243</v>
      </c>
      <c r="H1614" s="9">
        <f t="shared" ca="1" si="101"/>
        <v>45584</v>
      </c>
      <c r="I1614" s="10" t="str">
        <f t="shared" ca="1" si="102"/>
        <v>11 months</v>
      </c>
      <c r="J1614" s="10">
        <f t="shared" ca="1" si="103"/>
        <v>1</v>
      </c>
    </row>
    <row r="1615" spans="1:10" x14ac:dyDescent="0.25">
      <c r="A1615" s="11">
        <v>327450</v>
      </c>
      <c r="B1615" s="11">
        <v>1067.48</v>
      </c>
      <c r="C1615" s="11">
        <v>12809.71</v>
      </c>
      <c r="D1615" s="11">
        <v>2015</v>
      </c>
      <c r="E1615" s="11">
        <v>22</v>
      </c>
      <c r="F1615" s="12">
        <v>9</v>
      </c>
      <c r="G1615" s="9">
        <f t="shared" si="100"/>
        <v>42269</v>
      </c>
      <c r="H1615" s="9">
        <f t="shared" ca="1" si="101"/>
        <v>45584</v>
      </c>
      <c r="I1615" s="10" t="str">
        <f t="shared" ca="1" si="102"/>
        <v>108 months</v>
      </c>
      <c r="J1615" s="10">
        <f t="shared" ca="1" si="103"/>
        <v>9</v>
      </c>
    </row>
    <row r="1616" spans="1:10" x14ac:dyDescent="0.25">
      <c r="A1616" s="7">
        <v>794840</v>
      </c>
      <c r="B1616" s="7">
        <v>18294.59</v>
      </c>
      <c r="C1616" s="7">
        <v>219535.13</v>
      </c>
      <c r="D1616" s="7">
        <v>2018</v>
      </c>
      <c r="E1616" s="7">
        <v>4</v>
      </c>
      <c r="F1616" s="8">
        <v>6</v>
      </c>
      <c r="G1616" s="9">
        <f t="shared" si="100"/>
        <v>43255</v>
      </c>
      <c r="H1616" s="9">
        <f t="shared" ca="1" si="101"/>
        <v>45584</v>
      </c>
      <c r="I1616" s="10" t="str">
        <f t="shared" ca="1" si="102"/>
        <v>76 months</v>
      </c>
      <c r="J1616" s="10">
        <f t="shared" ca="1" si="103"/>
        <v>6</v>
      </c>
    </row>
    <row r="1617" spans="1:10" x14ac:dyDescent="0.25">
      <c r="A1617" s="11">
        <v>206936</v>
      </c>
      <c r="B1617" s="11">
        <v>39634.61</v>
      </c>
      <c r="C1617" s="11">
        <v>475615.27</v>
      </c>
      <c r="D1617" s="11">
        <v>2021</v>
      </c>
      <c r="E1617" s="11">
        <v>22</v>
      </c>
      <c r="F1617" s="12">
        <v>6</v>
      </c>
      <c r="G1617" s="9">
        <f t="shared" si="100"/>
        <v>44369</v>
      </c>
      <c r="H1617" s="9">
        <f t="shared" ca="1" si="101"/>
        <v>45584</v>
      </c>
      <c r="I1617" s="10" t="str">
        <f t="shared" ca="1" si="102"/>
        <v>39 months</v>
      </c>
      <c r="J1617" s="10">
        <f t="shared" ca="1" si="103"/>
        <v>3</v>
      </c>
    </row>
    <row r="1618" spans="1:10" x14ac:dyDescent="0.25">
      <c r="A1618" s="7">
        <v>816869</v>
      </c>
      <c r="B1618" s="7">
        <v>42788.19</v>
      </c>
      <c r="C1618" s="7">
        <v>513458.23</v>
      </c>
      <c r="D1618" s="7">
        <v>2020</v>
      </c>
      <c r="E1618" s="7">
        <v>21</v>
      </c>
      <c r="F1618" s="8">
        <v>1</v>
      </c>
      <c r="G1618" s="9">
        <f t="shared" si="100"/>
        <v>43851</v>
      </c>
      <c r="H1618" s="9">
        <f t="shared" ca="1" si="101"/>
        <v>45584</v>
      </c>
      <c r="I1618" s="10" t="str">
        <f t="shared" ca="1" si="102"/>
        <v>56 months</v>
      </c>
      <c r="J1618" s="10">
        <f t="shared" ca="1" si="103"/>
        <v>5</v>
      </c>
    </row>
    <row r="1619" spans="1:10" x14ac:dyDescent="0.25">
      <c r="A1619" s="11">
        <v>902247</v>
      </c>
      <c r="B1619" s="11">
        <v>37918.910000000003</v>
      </c>
      <c r="C1619" s="11">
        <v>455026.92</v>
      </c>
      <c r="D1619" s="11">
        <v>2021</v>
      </c>
      <c r="E1619" s="11">
        <v>23</v>
      </c>
      <c r="F1619" s="12">
        <v>1</v>
      </c>
      <c r="G1619" s="9">
        <f t="shared" si="100"/>
        <v>44219</v>
      </c>
      <c r="H1619" s="9">
        <f t="shared" ca="1" si="101"/>
        <v>45584</v>
      </c>
      <c r="I1619" s="10" t="str">
        <f t="shared" ca="1" si="102"/>
        <v>44 months</v>
      </c>
      <c r="J1619" s="10">
        <f t="shared" ca="1" si="103"/>
        <v>4</v>
      </c>
    </row>
    <row r="1620" spans="1:10" x14ac:dyDescent="0.25">
      <c r="A1620" s="7">
        <v>765060</v>
      </c>
      <c r="B1620" s="7">
        <v>3689.78</v>
      </c>
      <c r="C1620" s="7">
        <v>44277.41</v>
      </c>
      <c r="D1620" s="7">
        <v>2016</v>
      </c>
      <c r="E1620" s="7">
        <v>9</v>
      </c>
      <c r="F1620" s="8">
        <v>12</v>
      </c>
      <c r="G1620" s="9">
        <f t="shared" si="100"/>
        <v>42713</v>
      </c>
      <c r="H1620" s="9">
        <f t="shared" ca="1" si="101"/>
        <v>45584</v>
      </c>
      <c r="I1620" s="10" t="str">
        <f t="shared" ca="1" si="102"/>
        <v>94 months</v>
      </c>
      <c r="J1620" s="10">
        <f t="shared" ca="1" si="103"/>
        <v>8</v>
      </c>
    </row>
    <row r="1621" spans="1:10" x14ac:dyDescent="0.25">
      <c r="A1621" s="11">
        <v>649496</v>
      </c>
      <c r="B1621" s="11">
        <v>37883.46</v>
      </c>
      <c r="C1621" s="11">
        <v>454601.52</v>
      </c>
      <c r="D1621" s="11">
        <v>2015</v>
      </c>
      <c r="E1621" s="11">
        <v>26</v>
      </c>
      <c r="F1621" s="12">
        <v>5</v>
      </c>
      <c r="G1621" s="9">
        <f t="shared" si="100"/>
        <v>42150</v>
      </c>
      <c r="H1621" s="9">
        <f t="shared" ca="1" si="101"/>
        <v>45584</v>
      </c>
      <c r="I1621" s="10" t="str">
        <f t="shared" ca="1" si="102"/>
        <v>112 months</v>
      </c>
      <c r="J1621" s="10">
        <f t="shared" ca="1" si="103"/>
        <v>9</v>
      </c>
    </row>
    <row r="1622" spans="1:10" x14ac:dyDescent="0.25">
      <c r="A1622" s="7">
        <v>631059</v>
      </c>
      <c r="B1622" s="7">
        <v>8465.5</v>
      </c>
      <c r="C1622" s="7">
        <v>101585.97</v>
      </c>
      <c r="D1622" s="7">
        <v>2017</v>
      </c>
      <c r="E1622" s="7">
        <v>22</v>
      </c>
      <c r="F1622" s="8">
        <v>8</v>
      </c>
      <c r="G1622" s="9">
        <f t="shared" si="100"/>
        <v>42969</v>
      </c>
      <c r="H1622" s="9">
        <f t="shared" ca="1" si="101"/>
        <v>45584</v>
      </c>
      <c r="I1622" s="10" t="str">
        <f t="shared" ca="1" si="102"/>
        <v>85 months</v>
      </c>
      <c r="J1622" s="10">
        <f t="shared" ca="1" si="103"/>
        <v>7</v>
      </c>
    </row>
    <row r="1623" spans="1:10" x14ac:dyDescent="0.25">
      <c r="A1623" s="11">
        <v>970382</v>
      </c>
      <c r="B1623" s="11">
        <v>7095.52</v>
      </c>
      <c r="C1623" s="11">
        <v>85146.27</v>
      </c>
      <c r="D1623" s="11">
        <v>2022</v>
      </c>
      <c r="E1623" s="11">
        <v>13</v>
      </c>
      <c r="F1623" s="12">
        <v>9</v>
      </c>
      <c r="G1623" s="9">
        <f t="shared" si="100"/>
        <v>44817</v>
      </c>
      <c r="H1623" s="9">
        <f t="shared" ca="1" si="101"/>
        <v>45584</v>
      </c>
      <c r="I1623" s="10" t="str">
        <f t="shared" ca="1" si="102"/>
        <v>25 months</v>
      </c>
      <c r="J1623" s="10">
        <f t="shared" ca="1" si="103"/>
        <v>2</v>
      </c>
    </row>
    <row r="1624" spans="1:10" x14ac:dyDescent="0.25">
      <c r="A1624" s="7">
        <v>650120</v>
      </c>
      <c r="B1624" s="7">
        <v>7471.41</v>
      </c>
      <c r="C1624" s="7">
        <v>89656.97</v>
      </c>
      <c r="D1624" s="7">
        <v>2015</v>
      </c>
      <c r="E1624" s="7">
        <v>24</v>
      </c>
      <c r="F1624" s="8">
        <v>10</v>
      </c>
      <c r="G1624" s="9">
        <f t="shared" si="100"/>
        <v>42301</v>
      </c>
      <c r="H1624" s="9">
        <f t="shared" ca="1" si="101"/>
        <v>45584</v>
      </c>
      <c r="I1624" s="10" t="str">
        <f t="shared" ca="1" si="102"/>
        <v>107 months</v>
      </c>
      <c r="J1624" s="10">
        <f t="shared" ca="1" si="103"/>
        <v>9</v>
      </c>
    </row>
    <row r="1625" spans="1:10" x14ac:dyDescent="0.25">
      <c r="A1625" s="11">
        <v>612933</v>
      </c>
      <c r="B1625" s="11">
        <v>11968.21</v>
      </c>
      <c r="C1625" s="11">
        <v>143618.46</v>
      </c>
      <c r="D1625" s="11">
        <v>2018</v>
      </c>
      <c r="E1625" s="11">
        <v>29</v>
      </c>
      <c r="F1625" s="12">
        <v>12</v>
      </c>
      <c r="G1625" s="9">
        <f t="shared" si="100"/>
        <v>43463</v>
      </c>
      <c r="H1625" s="9">
        <f t="shared" ca="1" si="101"/>
        <v>45584</v>
      </c>
      <c r="I1625" s="10" t="str">
        <f t="shared" ca="1" si="102"/>
        <v>69 months</v>
      </c>
      <c r="J1625" s="10">
        <f t="shared" ca="1" si="103"/>
        <v>6</v>
      </c>
    </row>
    <row r="1626" spans="1:10" x14ac:dyDescent="0.25">
      <c r="A1626" s="7">
        <v>139550</v>
      </c>
      <c r="B1626" s="7">
        <v>9050.7900000000009</v>
      </c>
      <c r="C1626" s="7">
        <v>108609.42</v>
      </c>
      <c r="D1626" s="7">
        <v>2018</v>
      </c>
      <c r="E1626" s="7">
        <v>5</v>
      </c>
      <c r="F1626" s="8">
        <v>2</v>
      </c>
      <c r="G1626" s="9">
        <f t="shared" si="100"/>
        <v>43136</v>
      </c>
      <c r="H1626" s="9">
        <f t="shared" ca="1" si="101"/>
        <v>45584</v>
      </c>
      <c r="I1626" s="10" t="str">
        <f t="shared" ca="1" si="102"/>
        <v>80 months</v>
      </c>
      <c r="J1626" s="10">
        <f t="shared" ca="1" si="103"/>
        <v>7</v>
      </c>
    </row>
    <row r="1627" spans="1:10" x14ac:dyDescent="0.25">
      <c r="A1627" s="11">
        <v>453428</v>
      </c>
      <c r="B1627" s="11">
        <v>41473.71</v>
      </c>
      <c r="C1627" s="11">
        <v>497684.5</v>
      </c>
      <c r="D1627" s="11">
        <v>2017</v>
      </c>
      <c r="E1627" s="11">
        <v>19</v>
      </c>
      <c r="F1627" s="12">
        <v>12</v>
      </c>
      <c r="G1627" s="9">
        <f t="shared" si="100"/>
        <v>43088</v>
      </c>
      <c r="H1627" s="9">
        <f t="shared" ca="1" si="101"/>
        <v>45584</v>
      </c>
      <c r="I1627" s="10" t="str">
        <f t="shared" ca="1" si="102"/>
        <v>82 months</v>
      </c>
      <c r="J1627" s="10">
        <f t="shared" ca="1" si="103"/>
        <v>7</v>
      </c>
    </row>
    <row r="1628" spans="1:10" x14ac:dyDescent="0.25">
      <c r="A1628" s="7">
        <v>158103</v>
      </c>
      <c r="B1628" s="7">
        <v>33131.300000000003</v>
      </c>
      <c r="C1628" s="7">
        <v>397575.64</v>
      </c>
      <c r="D1628" s="7">
        <v>2021</v>
      </c>
      <c r="E1628" s="7">
        <v>27</v>
      </c>
      <c r="F1628" s="8">
        <v>2</v>
      </c>
      <c r="G1628" s="9">
        <f t="shared" si="100"/>
        <v>44254</v>
      </c>
      <c r="H1628" s="9">
        <f t="shared" ca="1" si="101"/>
        <v>45584</v>
      </c>
      <c r="I1628" s="10" t="str">
        <f t="shared" ca="1" si="102"/>
        <v>43 months</v>
      </c>
      <c r="J1628" s="10">
        <f t="shared" ca="1" si="103"/>
        <v>4</v>
      </c>
    </row>
    <row r="1629" spans="1:10" x14ac:dyDescent="0.25">
      <c r="A1629" s="11">
        <v>412630</v>
      </c>
      <c r="B1629" s="11">
        <v>18925.46</v>
      </c>
      <c r="C1629" s="11">
        <v>227105.55</v>
      </c>
      <c r="D1629" s="11">
        <v>2022</v>
      </c>
      <c r="E1629" s="11">
        <v>11</v>
      </c>
      <c r="F1629" s="12">
        <v>7</v>
      </c>
      <c r="G1629" s="9">
        <f t="shared" si="100"/>
        <v>44753</v>
      </c>
      <c r="H1629" s="9">
        <f t="shared" ca="1" si="101"/>
        <v>45584</v>
      </c>
      <c r="I1629" s="10" t="str">
        <f t="shared" ca="1" si="102"/>
        <v>27 months</v>
      </c>
      <c r="J1629" s="10">
        <f t="shared" ca="1" si="103"/>
        <v>2</v>
      </c>
    </row>
    <row r="1630" spans="1:10" x14ac:dyDescent="0.25">
      <c r="A1630" s="7">
        <v>465798</v>
      </c>
      <c r="B1630" s="7">
        <v>48954.92</v>
      </c>
      <c r="C1630" s="7">
        <v>587459.06999999995</v>
      </c>
      <c r="D1630" s="7">
        <v>2016</v>
      </c>
      <c r="E1630" s="7">
        <v>12</v>
      </c>
      <c r="F1630" s="8">
        <v>11</v>
      </c>
      <c r="G1630" s="9">
        <f t="shared" si="100"/>
        <v>42686</v>
      </c>
      <c r="H1630" s="9">
        <f t="shared" ca="1" si="101"/>
        <v>45584</v>
      </c>
      <c r="I1630" s="10" t="str">
        <f t="shared" ca="1" si="102"/>
        <v>95 months</v>
      </c>
      <c r="J1630" s="10">
        <f t="shared" ca="1" si="103"/>
        <v>8</v>
      </c>
    </row>
    <row r="1631" spans="1:10" x14ac:dyDescent="0.25">
      <c r="A1631" s="11">
        <v>311332</v>
      </c>
      <c r="B1631" s="11">
        <v>33458.54</v>
      </c>
      <c r="C1631" s="11">
        <v>401502.43</v>
      </c>
      <c r="D1631" s="11">
        <v>2020</v>
      </c>
      <c r="E1631" s="11">
        <v>13</v>
      </c>
      <c r="F1631" s="12">
        <v>5</v>
      </c>
      <c r="G1631" s="9">
        <f t="shared" si="100"/>
        <v>43964</v>
      </c>
      <c r="H1631" s="9">
        <f t="shared" ca="1" si="101"/>
        <v>45584</v>
      </c>
      <c r="I1631" s="10" t="str">
        <f t="shared" ca="1" si="102"/>
        <v>53 months</v>
      </c>
      <c r="J1631" s="10">
        <f t="shared" ca="1" si="103"/>
        <v>4</v>
      </c>
    </row>
    <row r="1632" spans="1:10" x14ac:dyDescent="0.25">
      <c r="A1632" s="7">
        <v>331488</v>
      </c>
      <c r="B1632" s="7">
        <v>8174.51</v>
      </c>
      <c r="C1632" s="7">
        <v>98094.1</v>
      </c>
      <c r="D1632" s="7">
        <v>2023</v>
      </c>
      <c r="E1632" s="7">
        <v>18</v>
      </c>
      <c r="F1632" s="8">
        <v>8</v>
      </c>
      <c r="G1632" s="9">
        <f t="shared" si="100"/>
        <v>45156</v>
      </c>
      <c r="H1632" s="9">
        <f t="shared" ca="1" si="101"/>
        <v>45584</v>
      </c>
      <c r="I1632" s="10" t="str">
        <f t="shared" ca="1" si="102"/>
        <v>14 months</v>
      </c>
      <c r="J1632" s="10">
        <f t="shared" ca="1" si="103"/>
        <v>1</v>
      </c>
    </row>
    <row r="1633" spans="1:10" x14ac:dyDescent="0.25">
      <c r="A1633" s="11">
        <v>919913</v>
      </c>
      <c r="B1633" s="11">
        <v>43543.05</v>
      </c>
      <c r="C1633" s="11">
        <v>522516.54</v>
      </c>
      <c r="D1633" s="11">
        <v>2022</v>
      </c>
      <c r="E1633" s="11">
        <v>19</v>
      </c>
      <c r="F1633" s="12">
        <v>1</v>
      </c>
      <c r="G1633" s="9">
        <f t="shared" si="100"/>
        <v>44580</v>
      </c>
      <c r="H1633" s="9">
        <f t="shared" ca="1" si="101"/>
        <v>45584</v>
      </c>
      <c r="I1633" s="10" t="str">
        <f t="shared" ca="1" si="102"/>
        <v>33 months</v>
      </c>
      <c r="J1633" s="10">
        <f t="shared" ca="1" si="103"/>
        <v>3</v>
      </c>
    </row>
    <row r="1634" spans="1:10" x14ac:dyDescent="0.25">
      <c r="A1634" s="7">
        <v>199226</v>
      </c>
      <c r="B1634" s="7">
        <v>8424</v>
      </c>
      <c r="C1634" s="7">
        <v>101087.97</v>
      </c>
      <c r="D1634" s="7">
        <v>2015</v>
      </c>
      <c r="E1634" s="7">
        <v>27</v>
      </c>
      <c r="F1634" s="8">
        <v>4</v>
      </c>
      <c r="G1634" s="9">
        <f t="shared" si="100"/>
        <v>42121</v>
      </c>
      <c r="H1634" s="9">
        <f t="shared" ca="1" si="101"/>
        <v>45584</v>
      </c>
      <c r="I1634" s="10" t="str">
        <f t="shared" ca="1" si="102"/>
        <v>113 months</v>
      </c>
      <c r="J1634" s="10">
        <f t="shared" ca="1" si="103"/>
        <v>9</v>
      </c>
    </row>
    <row r="1635" spans="1:10" x14ac:dyDescent="0.25">
      <c r="A1635" s="11">
        <v>723555</v>
      </c>
      <c r="B1635" s="11">
        <v>8716.64</v>
      </c>
      <c r="C1635" s="11">
        <v>104599.73</v>
      </c>
      <c r="D1635" s="11">
        <v>2021</v>
      </c>
      <c r="E1635" s="11">
        <v>13</v>
      </c>
      <c r="F1635" s="12">
        <v>2</v>
      </c>
      <c r="G1635" s="9">
        <f t="shared" si="100"/>
        <v>44240</v>
      </c>
      <c r="H1635" s="9">
        <f t="shared" ca="1" si="101"/>
        <v>45584</v>
      </c>
      <c r="I1635" s="10" t="str">
        <f t="shared" ca="1" si="102"/>
        <v>44 months</v>
      </c>
      <c r="J1635" s="10">
        <f t="shared" ca="1" si="103"/>
        <v>4</v>
      </c>
    </row>
    <row r="1636" spans="1:10" x14ac:dyDescent="0.25">
      <c r="A1636" s="7">
        <v>810064</v>
      </c>
      <c r="B1636" s="7">
        <v>10202.709999999999</v>
      </c>
      <c r="C1636" s="7">
        <v>122432.53</v>
      </c>
      <c r="D1636" s="7">
        <v>2016</v>
      </c>
      <c r="E1636" s="7">
        <v>29</v>
      </c>
      <c r="F1636" s="8">
        <v>6</v>
      </c>
      <c r="G1636" s="9">
        <f t="shared" si="100"/>
        <v>42550</v>
      </c>
      <c r="H1636" s="9">
        <f t="shared" ca="1" si="101"/>
        <v>45584</v>
      </c>
      <c r="I1636" s="10" t="str">
        <f t="shared" ca="1" si="102"/>
        <v>99 months</v>
      </c>
      <c r="J1636" s="10">
        <f t="shared" ca="1" si="103"/>
        <v>8</v>
      </c>
    </row>
    <row r="1637" spans="1:10" x14ac:dyDescent="0.25">
      <c r="A1637" s="11">
        <v>584356</v>
      </c>
      <c r="B1637" s="11">
        <v>49960.94</v>
      </c>
      <c r="C1637" s="11">
        <v>599531.24</v>
      </c>
      <c r="D1637" s="11">
        <v>2020</v>
      </c>
      <c r="E1637" s="11">
        <v>4</v>
      </c>
      <c r="F1637" s="12">
        <v>11</v>
      </c>
      <c r="G1637" s="9">
        <f t="shared" si="100"/>
        <v>44139</v>
      </c>
      <c r="H1637" s="9">
        <f t="shared" ca="1" si="101"/>
        <v>45584</v>
      </c>
      <c r="I1637" s="10" t="str">
        <f t="shared" ca="1" si="102"/>
        <v>47 months</v>
      </c>
      <c r="J1637" s="10">
        <f t="shared" ca="1" si="103"/>
        <v>4</v>
      </c>
    </row>
    <row r="1638" spans="1:10" x14ac:dyDescent="0.25">
      <c r="A1638" s="7">
        <v>824472</v>
      </c>
      <c r="B1638" s="7">
        <v>11367.86</v>
      </c>
      <c r="C1638" s="7">
        <v>136414.26999999999</v>
      </c>
      <c r="D1638" s="7">
        <v>2020</v>
      </c>
      <c r="E1638" s="7">
        <v>8</v>
      </c>
      <c r="F1638" s="8">
        <v>3</v>
      </c>
      <c r="G1638" s="9">
        <f t="shared" si="100"/>
        <v>43898</v>
      </c>
      <c r="H1638" s="9">
        <f t="shared" ca="1" si="101"/>
        <v>45584</v>
      </c>
      <c r="I1638" s="10" t="str">
        <f t="shared" ca="1" si="102"/>
        <v>55 months</v>
      </c>
      <c r="J1638" s="10">
        <f t="shared" ca="1" si="103"/>
        <v>5</v>
      </c>
    </row>
    <row r="1639" spans="1:10" x14ac:dyDescent="0.25">
      <c r="A1639" s="11">
        <v>686258</v>
      </c>
      <c r="B1639" s="11">
        <v>18081.310000000001</v>
      </c>
      <c r="C1639" s="11">
        <v>216975.73</v>
      </c>
      <c r="D1639" s="11">
        <v>2019</v>
      </c>
      <c r="E1639" s="11">
        <v>10</v>
      </c>
      <c r="F1639" s="12">
        <v>4</v>
      </c>
      <c r="G1639" s="9">
        <f t="shared" si="100"/>
        <v>43565</v>
      </c>
      <c r="H1639" s="9">
        <f t="shared" ca="1" si="101"/>
        <v>45584</v>
      </c>
      <c r="I1639" s="10" t="str">
        <f t="shared" ca="1" si="102"/>
        <v>66 months</v>
      </c>
      <c r="J1639" s="10">
        <f t="shared" ca="1" si="103"/>
        <v>6</v>
      </c>
    </row>
    <row r="1640" spans="1:10" x14ac:dyDescent="0.25">
      <c r="A1640" s="7">
        <v>101684</v>
      </c>
      <c r="B1640" s="7">
        <v>44026</v>
      </c>
      <c r="C1640" s="7">
        <v>528311.97</v>
      </c>
      <c r="D1640" s="7">
        <v>2021</v>
      </c>
      <c r="E1640" s="7">
        <v>28</v>
      </c>
      <c r="F1640" s="8">
        <v>11</v>
      </c>
      <c r="G1640" s="9">
        <f t="shared" si="100"/>
        <v>44528</v>
      </c>
      <c r="H1640" s="9">
        <f t="shared" ca="1" si="101"/>
        <v>45584</v>
      </c>
      <c r="I1640" s="10" t="str">
        <f t="shared" ca="1" si="102"/>
        <v>34 months</v>
      </c>
      <c r="J1640" s="10">
        <f t="shared" ca="1" si="103"/>
        <v>3</v>
      </c>
    </row>
    <row r="1641" spans="1:10" x14ac:dyDescent="0.25">
      <c r="A1641" s="11">
        <v>205696</v>
      </c>
      <c r="B1641" s="11">
        <v>8601.0499999999993</v>
      </c>
      <c r="C1641" s="11">
        <v>103212.58</v>
      </c>
      <c r="D1641" s="11">
        <v>2015</v>
      </c>
      <c r="E1641" s="11">
        <v>15</v>
      </c>
      <c r="F1641" s="12">
        <v>10</v>
      </c>
      <c r="G1641" s="9">
        <f t="shared" si="100"/>
        <v>42292</v>
      </c>
      <c r="H1641" s="9">
        <f t="shared" ca="1" si="101"/>
        <v>45584</v>
      </c>
      <c r="I1641" s="10" t="str">
        <f t="shared" ca="1" si="102"/>
        <v>108 months</v>
      </c>
      <c r="J1641" s="10">
        <f t="shared" ca="1" si="103"/>
        <v>9</v>
      </c>
    </row>
    <row r="1642" spans="1:10" x14ac:dyDescent="0.25">
      <c r="A1642" s="7">
        <v>747362</v>
      </c>
      <c r="B1642" s="7">
        <v>19781.57</v>
      </c>
      <c r="C1642" s="7">
        <v>237378.84</v>
      </c>
      <c r="D1642" s="7">
        <v>2024</v>
      </c>
      <c r="E1642" s="7">
        <v>28</v>
      </c>
      <c r="F1642" s="8">
        <v>5</v>
      </c>
      <c r="G1642" s="9">
        <f t="shared" si="100"/>
        <v>45440</v>
      </c>
      <c r="H1642" s="9">
        <f t="shared" ca="1" si="101"/>
        <v>45584</v>
      </c>
      <c r="I1642" s="10" t="str">
        <f t="shared" ca="1" si="102"/>
        <v>4 months</v>
      </c>
      <c r="J1642" s="10">
        <f t="shared" ca="1" si="103"/>
        <v>0</v>
      </c>
    </row>
    <row r="1643" spans="1:10" x14ac:dyDescent="0.25">
      <c r="A1643" s="11">
        <v>327528</v>
      </c>
      <c r="B1643" s="11">
        <v>43340.76</v>
      </c>
      <c r="C1643" s="11">
        <v>520089.11</v>
      </c>
      <c r="D1643" s="11">
        <v>2020</v>
      </c>
      <c r="E1643" s="11">
        <v>7</v>
      </c>
      <c r="F1643" s="12">
        <v>11</v>
      </c>
      <c r="G1643" s="9">
        <f t="shared" si="100"/>
        <v>44142</v>
      </c>
      <c r="H1643" s="9">
        <f t="shared" ca="1" si="101"/>
        <v>45584</v>
      </c>
      <c r="I1643" s="10" t="str">
        <f t="shared" ca="1" si="102"/>
        <v>47 months</v>
      </c>
      <c r="J1643" s="10">
        <f t="shared" ca="1" si="103"/>
        <v>4</v>
      </c>
    </row>
    <row r="1644" spans="1:10" x14ac:dyDescent="0.25">
      <c r="A1644" s="7">
        <v>489091</v>
      </c>
      <c r="B1644" s="7">
        <v>39595.21</v>
      </c>
      <c r="C1644" s="7">
        <v>475142.56</v>
      </c>
      <c r="D1644" s="7">
        <v>2019</v>
      </c>
      <c r="E1644" s="7">
        <v>27</v>
      </c>
      <c r="F1644" s="8">
        <v>6</v>
      </c>
      <c r="G1644" s="9">
        <f t="shared" si="100"/>
        <v>43643</v>
      </c>
      <c r="H1644" s="9">
        <f t="shared" ca="1" si="101"/>
        <v>45584</v>
      </c>
      <c r="I1644" s="10" t="str">
        <f t="shared" ca="1" si="102"/>
        <v>63 months</v>
      </c>
      <c r="J1644" s="10">
        <f t="shared" ca="1" si="103"/>
        <v>5</v>
      </c>
    </row>
    <row r="1645" spans="1:10" x14ac:dyDescent="0.25">
      <c r="A1645" s="11">
        <v>771105</v>
      </c>
      <c r="B1645" s="11">
        <v>49049.58</v>
      </c>
      <c r="C1645" s="11">
        <v>588594.9</v>
      </c>
      <c r="D1645" s="11">
        <v>2022</v>
      </c>
      <c r="E1645" s="11">
        <v>29</v>
      </c>
      <c r="F1645" s="12">
        <v>8</v>
      </c>
      <c r="G1645" s="9">
        <f t="shared" si="100"/>
        <v>44802</v>
      </c>
      <c r="H1645" s="9">
        <f t="shared" ca="1" si="101"/>
        <v>45584</v>
      </c>
      <c r="I1645" s="10" t="str">
        <f t="shared" ca="1" si="102"/>
        <v>25 months</v>
      </c>
      <c r="J1645" s="10">
        <f t="shared" ca="1" si="103"/>
        <v>2</v>
      </c>
    </row>
    <row r="1646" spans="1:10" x14ac:dyDescent="0.25">
      <c r="A1646" s="7">
        <v>904808</v>
      </c>
      <c r="B1646" s="7">
        <v>23273.41</v>
      </c>
      <c r="C1646" s="7">
        <v>279280.89</v>
      </c>
      <c r="D1646" s="7">
        <v>2014</v>
      </c>
      <c r="E1646" s="7">
        <v>27</v>
      </c>
      <c r="F1646" s="8">
        <v>10</v>
      </c>
      <c r="G1646" s="9">
        <f t="shared" si="100"/>
        <v>41939</v>
      </c>
      <c r="H1646" s="9">
        <f t="shared" ca="1" si="101"/>
        <v>45584</v>
      </c>
      <c r="I1646" s="10" t="str">
        <f t="shared" ca="1" si="102"/>
        <v>119 months</v>
      </c>
      <c r="J1646" s="10">
        <f t="shared" ca="1" si="103"/>
        <v>10</v>
      </c>
    </row>
    <row r="1647" spans="1:10" x14ac:dyDescent="0.25">
      <c r="A1647" s="11">
        <v>183971</v>
      </c>
      <c r="B1647" s="11">
        <v>15723.14</v>
      </c>
      <c r="C1647" s="11">
        <v>188677.72</v>
      </c>
      <c r="D1647" s="11">
        <v>2014</v>
      </c>
      <c r="E1647" s="11">
        <v>14</v>
      </c>
      <c r="F1647" s="12">
        <v>12</v>
      </c>
      <c r="G1647" s="9">
        <f t="shared" si="100"/>
        <v>41987</v>
      </c>
      <c r="H1647" s="9">
        <f t="shared" ca="1" si="101"/>
        <v>45584</v>
      </c>
      <c r="I1647" s="10" t="str">
        <f t="shared" ca="1" si="102"/>
        <v>118 months</v>
      </c>
      <c r="J1647" s="10">
        <f t="shared" ca="1" si="103"/>
        <v>10</v>
      </c>
    </row>
    <row r="1648" spans="1:10" x14ac:dyDescent="0.25">
      <c r="A1648" s="7">
        <v>358662</v>
      </c>
      <c r="B1648" s="7">
        <v>9426.5400000000009</v>
      </c>
      <c r="C1648" s="7">
        <v>113118.49</v>
      </c>
      <c r="D1648" s="7">
        <v>2014</v>
      </c>
      <c r="E1648" s="7">
        <v>10</v>
      </c>
      <c r="F1648" s="8">
        <v>11</v>
      </c>
      <c r="G1648" s="9">
        <f t="shared" si="100"/>
        <v>41953</v>
      </c>
      <c r="H1648" s="9">
        <f t="shared" ca="1" si="101"/>
        <v>45584</v>
      </c>
      <c r="I1648" s="10" t="str">
        <f t="shared" ca="1" si="102"/>
        <v>119 months</v>
      </c>
      <c r="J1648" s="10">
        <f t="shared" ca="1" si="103"/>
        <v>10</v>
      </c>
    </row>
    <row r="1649" spans="1:10" x14ac:dyDescent="0.25">
      <c r="A1649" s="11">
        <v>946486</v>
      </c>
      <c r="B1649" s="11">
        <v>35642.83</v>
      </c>
      <c r="C1649" s="11">
        <v>427713.99</v>
      </c>
      <c r="D1649" s="11">
        <v>2024</v>
      </c>
      <c r="E1649" s="11">
        <v>11</v>
      </c>
      <c r="F1649" s="12">
        <v>3</v>
      </c>
      <c r="G1649" s="9">
        <f t="shared" si="100"/>
        <v>45362</v>
      </c>
      <c r="H1649" s="9">
        <f t="shared" ca="1" si="101"/>
        <v>45584</v>
      </c>
      <c r="I1649" s="10" t="str">
        <f t="shared" ca="1" si="102"/>
        <v>7 months</v>
      </c>
      <c r="J1649" s="10">
        <f t="shared" ca="1" si="103"/>
        <v>1</v>
      </c>
    </row>
    <row r="1650" spans="1:10" x14ac:dyDescent="0.25">
      <c r="A1650" s="7">
        <v>326161</v>
      </c>
      <c r="B1650" s="7">
        <v>39913.68</v>
      </c>
      <c r="C1650" s="7">
        <v>478964.13</v>
      </c>
      <c r="D1650" s="7">
        <v>2021</v>
      </c>
      <c r="E1650" s="7">
        <v>20</v>
      </c>
      <c r="F1650" s="8">
        <v>6</v>
      </c>
      <c r="G1650" s="9">
        <f t="shared" si="100"/>
        <v>44367</v>
      </c>
      <c r="H1650" s="9">
        <f t="shared" ca="1" si="101"/>
        <v>45584</v>
      </c>
      <c r="I1650" s="10" t="str">
        <f t="shared" ca="1" si="102"/>
        <v>39 months</v>
      </c>
      <c r="J1650" s="10">
        <f t="shared" ca="1" si="103"/>
        <v>3</v>
      </c>
    </row>
    <row r="1651" spans="1:10" x14ac:dyDescent="0.25">
      <c r="A1651" s="11">
        <v>377500</v>
      </c>
      <c r="B1651" s="11">
        <v>33595.51</v>
      </c>
      <c r="C1651" s="11">
        <v>403146.12</v>
      </c>
      <c r="D1651" s="11">
        <v>2018</v>
      </c>
      <c r="E1651" s="11">
        <v>4</v>
      </c>
      <c r="F1651" s="12">
        <v>2</v>
      </c>
      <c r="G1651" s="9">
        <f t="shared" si="100"/>
        <v>43135</v>
      </c>
      <c r="H1651" s="9">
        <f t="shared" ca="1" si="101"/>
        <v>45584</v>
      </c>
      <c r="I1651" s="10" t="str">
        <f t="shared" ca="1" si="102"/>
        <v>80 months</v>
      </c>
      <c r="J1651" s="10">
        <f t="shared" ca="1" si="103"/>
        <v>7</v>
      </c>
    </row>
    <row r="1652" spans="1:10" x14ac:dyDescent="0.25">
      <c r="A1652" s="7">
        <v>246517</v>
      </c>
      <c r="B1652" s="7">
        <v>39295.839999999997</v>
      </c>
      <c r="C1652" s="7">
        <v>471550.02</v>
      </c>
      <c r="D1652" s="7">
        <v>2016</v>
      </c>
      <c r="E1652" s="7">
        <v>26</v>
      </c>
      <c r="F1652" s="8">
        <v>10</v>
      </c>
      <c r="G1652" s="9">
        <f t="shared" si="100"/>
        <v>42669</v>
      </c>
      <c r="H1652" s="9">
        <f t="shared" ca="1" si="101"/>
        <v>45584</v>
      </c>
      <c r="I1652" s="10" t="str">
        <f t="shared" ca="1" si="102"/>
        <v>95 months</v>
      </c>
      <c r="J1652" s="10">
        <f t="shared" ca="1" si="103"/>
        <v>8</v>
      </c>
    </row>
    <row r="1653" spans="1:10" x14ac:dyDescent="0.25">
      <c r="A1653" s="11">
        <v>564130</v>
      </c>
      <c r="B1653" s="11">
        <v>49104.25</v>
      </c>
      <c r="C1653" s="11">
        <v>589251.04</v>
      </c>
      <c r="D1653" s="11">
        <v>2021</v>
      </c>
      <c r="E1653" s="11">
        <v>23</v>
      </c>
      <c r="F1653" s="12">
        <v>12</v>
      </c>
      <c r="G1653" s="9">
        <f t="shared" si="100"/>
        <v>44553</v>
      </c>
      <c r="H1653" s="9">
        <f t="shared" ca="1" si="101"/>
        <v>45584</v>
      </c>
      <c r="I1653" s="10" t="str">
        <f t="shared" ca="1" si="102"/>
        <v>33 months</v>
      </c>
      <c r="J1653" s="10">
        <f t="shared" ca="1" si="103"/>
        <v>3</v>
      </c>
    </row>
    <row r="1654" spans="1:10" x14ac:dyDescent="0.25">
      <c r="A1654" s="7">
        <v>930059</v>
      </c>
      <c r="B1654" s="7">
        <v>17700.43</v>
      </c>
      <c r="C1654" s="7">
        <v>212405.21</v>
      </c>
      <c r="D1654" s="7">
        <v>2024</v>
      </c>
      <c r="E1654" s="7">
        <v>2</v>
      </c>
      <c r="F1654" s="8">
        <v>5</v>
      </c>
      <c r="G1654" s="9">
        <f t="shared" si="100"/>
        <v>45414</v>
      </c>
      <c r="H1654" s="9">
        <f t="shared" ca="1" si="101"/>
        <v>45584</v>
      </c>
      <c r="I1654" s="10" t="str">
        <f t="shared" ca="1" si="102"/>
        <v>5 months</v>
      </c>
      <c r="J1654" s="10">
        <f t="shared" ca="1" si="103"/>
        <v>0</v>
      </c>
    </row>
    <row r="1655" spans="1:10" x14ac:dyDescent="0.25">
      <c r="A1655" s="11">
        <v>535748</v>
      </c>
      <c r="B1655" s="11">
        <v>37071.89</v>
      </c>
      <c r="C1655" s="11">
        <v>444862.63</v>
      </c>
      <c r="D1655" s="11">
        <v>2022</v>
      </c>
      <c r="E1655" s="11">
        <v>2</v>
      </c>
      <c r="F1655" s="12">
        <v>3</v>
      </c>
      <c r="G1655" s="9">
        <f t="shared" si="100"/>
        <v>44622</v>
      </c>
      <c r="H1655" s="9">
        <f t="shared" ca="1" si="101"/>
        <v>45584</v>
      </c>
      <c r="I1655" s="10" t="str">
        <f t="shared" ca="1" si="102"/>
        <v>31 months</v>
      </c>
      <c r="J1655" s="10">
        <f t="shared" ca="1" si="103"/>
        <v>3</v>
      </c>
    </row>
    <row r="1656" spans="1:10" x14ac:dyDescent="0.25">
      <c r="A1656" s="7">
        <v>124443</v>
      </c>
      <c r="B1656" s="7">
        <v>25400.39</v>
      </c>
      <c r="C1656" s="7">
        <v>304804.67</v>
      </c>
      <c r="D1656" s="7">
        <v>2018</v>
      </c>
      <c r="E1656" s="7">
        <v>18</v>
      </c>
      <c r="F1656" s="8">
        <v>4</v>
      </c>
      <c r="G1656" s="9">
        <f t="shared" si="100"/>
        <v>43208</v>
      </c>
      <c r="H1656" s="9">
        <f t="shared" ca="1" si="101"/>
        <v>45584</v>
      </c>
      <c r="I1656" s="10" t="str">
        <f t="shared" ca="1" si="102"/>
        <v>78 months</v>
      </c>
      <c r="J1656" s="10">
        <f t="shared" ca="1" si="103"/>
        <v>7</v>
      </c>
    </row>
    <row r="1657" spans="1:10" x14ac:dyDescent="0.25">
      <c r="A1657" s="11">
        <v>893874</v>
      </c>
      <c r="B1657" s="11">
        <v>34266.47</v>
      </c>
      <c r="C1657" s="11">
        <v>411197.64</v>
      </c>
      <c r="D1657" s="11">
        <v>2024</v>
      </c>
      <c r="E1657" s="11">
        <v>8</v>
      </c>
      <c r="F1657" s="12">
        <v>8</v>
      </c>
      <c r="G1657" s="9">
        <f t="shared" si="100"/>
        <v>45512</v>
      </c>
      <c r="H1657" s="9">
        <f t="shared" ca="1" si="101"/>
        <v>45584</v>
      </c>
      <c r="I1657" s="10" t="str">
        <f t="shared" ca="1" si="102"/>
        <v>2 months</v>
      </c>
      <c r="J1657" s="10">
        <f t="shared" ca="1" si="103"/>
        <v>0</v>
      </c>
    </row>
    <row r="1658" spans="1:10" x14ac:dyDescent="0.25">
      <c r="A1658" s="7">
        <v>464787</v>
      </c>
      <c r="B1658" s="7">
        <v>36950.29</v>
      </c>
      <c r="C1658" s="7">
        <v>443403.43</v>
      </c>
      <c r="D1658" s="7">
        <v>2016</v>
      </c>
      <c r="E1658" s="7">
        <v>3</v>
      </c>
      <c r="F1658" s="8">
        <v>2</v>
      </c>
      <c r="G1658" s="9">
        <f t="shared" si="100"/>
        <v>42403</v>
      </c>
      <c r="H1658" s="9">
        <f t="shared" ca="1" si="101"/>
        <v>45584</v>
      </c>
      <c r="I1658" s="10" t="str">
        <f t="shared" ca="1" si="102"/>
        <v>104 months</v>
      </c>
      <c r="J1658" s="10">
        <f t="shared" ca="1" si="103"/>
        <v>9</v>
      </c>
    </row>
    <row r="1659" spans="1:10" x14ac:dyDescent="0.25">
      <c r="A1659" s="11">
        <v>549261</v>
      </c>
      <c r="B1659" s="11">
        <v>27586.05</v>
      </c>
      <c r="C1659" s="11">
        <v>331032.58</v>
      </c>
      <c r="D1659" s="11">
        <v>2015</v>
      </c>
      <c r="E1659" s="11">
        <v>24</v>
      </c>
      <c r="F1659" s="12">
        <v>10</v>
      </c>
      <c r="G1659" s="9">
        <f t="shared" si="100"/>
        <v>42301</v>
      </c>
      <c r="H1659" s="9">
        <f t="shared" ca="1" si="101"/>
        <v>45584</v>
      </c>
      <c r="I1659" s="10" t="str">
        <f t="shared" ca="1" si="102"/>
        <v>107 months</v>
      </c>
      <c r="J1659" s="10">
        <f t="shared" ca="1" si="103"/>
        <v>9</v>
      </c>
    </row>
    <row r="1660" spans="1:10" x14ac:dyDescent="0.25">
      <c r="A1660" s="7">
        <v>479289</v>
      </c>
      <c r="B1660" s="7">
        <v>23965.07</v>
      </c>
      <c r="C1660" s="7">
        <v>287580.79999999999</v>
      </c>
      <c r="D1660" s="7">
        <v>2021</v>
      </c>
      <c r="E1660" s="7">
        <v>22</v>
      </c>
      <c r="F1660" s="8">
        <v>1</v>
      </c>
      <c r="G1660" s="9">
        <f t="shared" si="100"/>
        <v>44218</v>
      </c>
      <c r="H1660" s="9">
        <f t="shared" ca="1" si="101"/>
        <v>45584</v>
      </c>
      <c r="I1660" s="10" t="str">
        <f t="shared" ca="1" si="102"/>
        <v>44 months</v>
      </c>
      <c r="J1660" s="10">
        <f t="shared" ca="1" si="103"/>
        <v>4</v>
      </c>
    </row>
    <row r="1661" spans="1:10" x14ac:dyDescent="0.25">
      <c r="A1661" s="11">
        <v>892788</v>
      </c>
      <c r="B1661" s="11">
        <v>8910.7199999999993</v>
      </c>
      <c r="C1661" s="11">
        <v>106928.64</v>
      </c>
      <c r="D1661" s="11">
        <v>2020</v>
      </c>
      <c r="E1661" s="11">
        <v>12</v>
      </c>
      <c r="F1661" s="12">
        <v>5</v>
      </c>
      <c r="G1661" s="9">
        <f t="shared" si="100"/>
        <v>43963</v>
      </c>
      <c r="H1661" s="9">
        <f t="shared" ca="1" si="101"/>
        <v>45584</v>
      </c>
      <c r="I1661" s="10" t="str">
        <f t="shared" ca="1" si="102"/>
        <v>53 months</v>
      </c>
      <c r="J1661" s="10">
        <f t="shared" ca="1" si="103"/>
        <v>4</v>
      </c>
    </row>
    <row r="1662" spans="1:10" x14ac:dyDescent="0.25">
      <c r="A1662" s="7">
        <v>330920</v>
      </c>
      <c r="B1662" s="7">
        <v>26625.22</v>
      </c>
      <c r="C1662" s="7">
        <v>319502.7</v>
      </c>
      <c r="D1662" s="7">
        <v>2015</v>
      </c>
      <c r="E1662" s="7">
        <v>26</v>
      </c>
      <c r="F1662" s="8">
        <v>5</v>
      </c>
      <c r="G1662" s="9">
        <f t="shared" si="100"/>
        <v>42150</v>
      </c>
      <c r="H1662" s="9">
        <f t="shared" ca="1" si="101"/>
        <v>45584</v>
      </c>
      <c r="I1662" s="10" t="str">
        <f t="shared" ca="1" si="102"/>
        <v>112 months</v>
      </c>
      <c r="J1662" s="10">
        <f t="shared" ca="1" si="103"/>
        <v>9</v>
      </c>
    </row>
    <row r="1663" spans="1:10" x14ac:dyDescent="0.25">
      <c r="A1663" s="11">
        <v>749415</v>
      </c>
      <c r="B1663" s="11">
        <v>7370.5</v>
      </c>
      <c r="C1663" s="11">
        <v>88445.98</v>
      </c>
      <c r="D1663" s="11">
        <v>2024</v>
      </c>
      <c r="E1663" s="11">
        <v>1</v>
      </c>
      <c r="F1663" s="12">
        <v>3</v>
      </c>
      <c r="G1663" s="9">
        <f t="shared" si="100"/>
        <v>45352</v>
      </c>
      <c r="H1663" s="9">
        <f t="shared" ca="1" si="101"/>
        <v>45584</v>
      </c>
      <c r="I1663" s="10" t="str">
        <f t="shared" ca="1" si="102"/>
        <v>7 months</v>
      </c>
      <c r="J1663" s="10">
        <f t="shared" ca="1" si="103"/>
        <v>1</v>
      </c>
    </row>
    <row r="1664" spans="1:10" x14ac:dyDescent="0.25">
      <c r="A1664" s="7">
        <v>851590</v>
      </c>
      <c r="B1664" s="7">
        <v>38781.99</v>
      </c>
      <c r="C1664" s="7">
        <v>465383.87</v>
      </c>
      <c r="D1664" s="7">
        <v>2023</v>
      </c>
      <c r="E1664" s="7">
        <v>3</v>
      </c>
      <c r="F1664" s="8">
        <v>1</v>
      </c>
      <c r="G1664" s="9">
        <f t="shared" si="100"/>
        <v>44929</v>
      </c>
      <c r="H1664" s="9">
        <f t="shared" ca="1" si="101"/>
        <v>45584</v>
      </c>
      <c r="I1664" s="10" t="str">
        <f t="shared" ca="1" si="102"/>
        <v>21 months</v>
      </c>
      <c r="J1664" s="10">
        <f t="shared" ca="1" si="103"/>
        <v>2</v>
      </c>
    </row>
    <row r="1665" spans="1:10" x14ac:dyDescent="0.25">
      <c r="A1665" s="11">
        <v>235394</v>
      </c>
      <c r="B1665" s="11">
        <v>48931.199999999997</v>
      </c>
      <c r="C1665" s="11">
        <v>587174.40000000002</v>
      </c>
      <c r="D1665" s="11">
        <v>2015</v>
      </c>
      <c r="E1665" s="11">
        <v>29</v>
      </c>
      <c r="F1665" s="12">
        <v>3</v>
      </c>
      <c r="G1665" s="9">
        <f t="shared" si="100"/>
        <v>42092</v>
      </c>
      <c r="H1665" s="9">
        <f t="shared" ca="1" si="101"/>
        <v>45584</v>
      </c>
      <c r="I1665" s="10" t="str">
        <f t="shared" ca="1" si="102"/>
        <v>114 months</v>
      </c>
      <c r="J1665" s="10">
        <f t="shared" ca="1" si="103"/>
        <v>10</v>
      </c>
    </row>
    <row r="1666" spans="1:10" x14ac:dyDescent="0.25">
      <c r="A1666" s="7">
        <v>973496</v>
      </c>
      <c r="B1666" s="7">
        <v>44611.5</v>
      </c>
      <c r="C1666" s="7">
        <v>535337.93999999994</v>
      </c>
      <c r="D1666" s="7">
        <v>2021</v>
      </c>
      <c r="E1666" s="7">
        <v>5</v>
      </c>
      <c r="F1666" s="8">
        <v>12</v>
      </c>
      <c r="G1666" s="9">
        <f t="shared" si="100"/>
        <v>44535</v>
      </c>
      <c r="H1666" s="9">
        <f t="shared" ca="1" si="101"/>
        <v>45584</v>
      </c>
      <c r="I1666" s="10" t="str">
        <f t="shared" ca="1" si="102"/>
        <v>34 months</v>
      </c>
      <c r="J1666" s="10">
        <f t="shared" ca="1" si="103"/>
        <v>3</v>
      </c>
    </row>
    <row r="1667" spans="1:10" x14ac:dyDescent="0.25">
      <c r="A1667" s="11">
        <v>784451</v>
      </c>
      <c r="B1667" s="11">
        <v>20362.75</v>
      </c>
      <c r="C1667" s="11">
        <v>244352.94</v>
      </c>
      <c r="D1667" s="11">
        <v>2017</v>
      </c>
      <c r="E1667" s="11">
        <v>10</v>
      </c>
      <c r="F1667" s="12">
        <v>4</v>
      </c>
      <c r="G1667" s="9">
        <f t="shared" ref="G1667:G1730" si="104">DATE(D1667,F1667,E1667)</f>
        <v>42835</v>
      </c>
      <c r="H1667" s="9">
        <f t="shared" ref="H1667:H1730" ca="1" si="105">TODAY()</f>
        <v>45584</v>
      </c>
      <c r="I1667" s="10" t="str">
        <f t="shared" ref="I1667:I1730" ca="1" si="106">DATEDIF(G1667,H1667,"M") &amp;" months"</f>
        <v>90 months</v>
      </c>
      <c r="J1667" s="10">
        <f t="shared" ref="J1667:J1730" ca="1" si="107">ROUND(YEARFRAC(G1667,H1667),0)</f>
        <v>8</v>
      </c>
    </row>
    <row r="1668" spans="1:10" x14ac:dyDescent="0.25">
      <c r="A1668" s="7">
        <v>556293</v>
      </c>
      <c r="B1668" s="7">
        <v>39175.33</v>
      </c>
      <c r="C1668" s="7">
        <v>470103.94</v>
      </c>
      <c r="D1668" s="7">
        <v>2023</v>
      </c>
      <c r="E1668" s="7">
        <v>21</v>
      </c>
      <c r="F1668" s="8">
        <v>9</v>
      </c>
      <c r="G1668" s="9">
        <f t="shared" si="104"/>
        <v>45190</v>
      </c>
      <c r="H1668" s="9">
        <f t="shared" ca="1" si="105"/>
        <v>45584</v>
      </c>
      <c r="I1668" s="10" t="str">
        <f t="shared" ca="1" si="106"/>
        <v>12 months</v>
      </c>
      <c r="J1668" s="10">
        <f t="shared" ca="1" si="107"/>
        <v>1</v>
      </c>
    </row>
    <row r="1669" spans="1:10" x14ac:dyDescent="0.25">
      <c r="A1669" s="11">
        <v>733112</v>
      </c>
      <c r="B1669" s="11">
        <v>17906.45</v>
      </c>
      <c r="C1669" s="11">
        <v>214877.35</v>
      </c>
      <c r="D1669" s="11">
        <v>2019</v>
      </c>
      <c r="E1669" s="11">
        <v>29</v>
      </c>
      <c r="F1669" s="12">
        <v>8</v>
      </c>
      <c r="G1669" s="9">
        <f t="shared" si="104"/>
        <v>43706</v>
      </c>
      <c r="H1669" s="9">
        <f t="shared" ca="1" si="105"/>
        <v>45584</v>
      </c>
      <c r="I1669" s="10" t="str">
        <f t="shared" ca="1" si="106"/>
        <v>61 months</v>
      </c>
      <c r="J1669" s="10">
        <f t="shared" ca="1" si="107"/>
        <v>5</v>
      </c>
    </row>
    <row r="1670" spans="1:10" x14ac:dyDescent="0.25">
      <c r="A1670" s="7">
        <v>586599</v>
      </c>
      <c r="B1670" s="7">
        <v>24970.07</v>
      </c>
      <c r="C1670" s="7">
        <v>299640.87</v>
      </c>
      <c r="D1670" s="7">
        <v>2021</v>
      </c>
      <c r="E1670" s="7">
        <v>30</v>
      </c>
      <c r="F1670" s="8">
        <v>9</v>
      </c>
      <c r="G1670" s="9">
        <f t="shared" si="104"/>
        <v>44469</v>
      </c>
      <c r="H1670" s="9">
        <f t="shared" ca="1" si="105"/>
        <v>45584</v>
      </c>
      <c r="I1670" s="10" t="str">
        <f t="shared" ca="1" si="106"/>
        <v>36 months</v>
      </c>
      <c r="J1670" s="10">
        <f t="shared" ca="1" si="107"/>
        <v>3</v>
      </c>
    </row>
    <row r="1671" spans="1:10" x14ac:dyDescent="0.25">
      <c r="A1671" s="11">
        <v>306235</v>
      </c>
      <c r="B1671" s="11">
        <v>37307.06</v>
      </c>
      <c r="C1671" s="11">
        <v>447684.69</v>
      </c>
      <c r="D1671" s="11">
        <v>2018</v>
      </c>
      <c r="E1671" s="11">
        <v>12</v>
      </c>
      <c r="F1671" s="12">
        <v>12</v>
      </c>
      <c r="G1671" s="9">
        <f t="shared" si="104"/>
        <v>43446</v>
      </c>
      <c r="H1671" s="9">
        <f t="shared" ca="1" si="105"/>
        <v>45584</v>
      </c>
      <c r="I1671" s="10" t="str">
        <f t="shared" ca="1" si="106"/>
        <v>70 months</v>
      </c>
      <c r="J1671" s="10">
        <f t="shared" ca="1" si="107"/>
        <v>6</v>
      </c>
    </row>
    <row r="1672" spans="1:10" x14ac:dyDescent="0.25">
      <c r="A1672" s="7">
        <v>388539</v>
      </c>
      <c r="B1672" s="7">
        <v>31300.89</v>
      </c>
      <c r="C1672" s="7">
        <v>375610.64</v>
      </c>
      <c r="D1672" s="7">
        <v>2018</v>
      </c>
      <c r="E1672" s="7">
        <v>15</v>
      </c>
      <c r="F1672" s="8">
        <v>1</v>
      </c>
      <c r="G1672" s="9">
        <f t="shared" si="104"/>
        <v>43115</v>
      </c>
      <c r="H1672" s="9">
        <f t="shared" ca="1" si="105"/>
        <v>45584</v>
      </c>
      <c r="I1672" s="10" t="str">
        <f t="shared" ca="1" si="106"/>
        <v>81 months</v>
      </c>
      <c r="J1672" s="10">
        <f t="shared" ca="1" si="107"/>
        <v>7</v>
      </c>
    </row>
    <row r="1673" spans="1:10" x14ac:dyDescent="0.25">
      <c r="A1673" s="11">
        <v>627150</v>
      </c>
      <c r="B1673" s="11">
        <v>5368.43</v>
      </c>
      <c r="C1673" s="11">
        <v>64421.13</v>
      </c>
      <c r="D1673" s="11">
        <v>2023</v>
      </c>
      <c r="E1673" s="11">
        <v>2</v>
      </c>
      <c r="F1673" s="12">
        <v>2</v>
      </c>
      <c r="G1673" s="9">
        <f t="shared" si="104"/>
        <v>44959</v>
      </c>
      <c r="H1673" s="9">
        <f t="shared" ca="1" si="105"/>
        <v>45584</v>
      </c>
      <c r="I1673" s="10" t="str">
        <f t="shared" ca="1" si="106"/>
        <v>20 months</v>
      </c>
      <c r="J1673" s="10">
        <f t="shared" ca="1" si="107"/>
        <v>2</v>
      </c>
    </row>
    <row r="1674" spans="1:10" x14ac:dyDescent="0.25">
      <c r="A1674" s="7">
        <v>505249</v>
      </c>
      <c r="B1674" s="7">
        <v>38968.620000000003</v>
      </c>
      <c r="C1674" s="7">
        <v>467623.45</v>
      </c>
      <c r="D1674" s="7">
        <v>2022</v>
      </c>
      <c r="E1674" s="7">
        <v>30</v>
      </c>
      <c r="F1674" s="8">
        <v>8</v>
      </c>
      <c r="G1674" s="9">
        <f t="shared" si="104"/>
        <v>44803</v>
      </c>
      <c r="H1674" s="9">
        <f t="shared" ca="1" si="105"/>
        <v>45584</v>
      </c>
      <c r="I1674" s="10" t="str">
        <f t="shared" ca="1" si="106"/>
        <v>25 months</v>
      </c>
      <c r="J1674" s="10">
        <f t="shared" ca="1" si="107"/>
        <v>2</v>
      </c>
    </row>
    <row r="1675" spans="1:10" x14ac:dyDescent="0.25">
      <c r="A1675" s="11">
        <v>555887</v>
      </c>
      <c r="B1675" s="11">
        <v>28605.119999999999</v>
      </c>
      <c r="C1675" s="11">
        <v>343261.39</v>
      </c>
      <c r="D1675" s="11">
        <v>2015</v>
      </c>
      <c r="E1675" s="11">
        <v>4</v>
      </c>
      <c r="F1675" s="12">
        <v>2</v>
      </c>
      <c r="G1675" s="9">
        <f t="shared" si="104"/>
        <v>42039</v>
      </c>
      <c r="H1675" s="9">
        <f t="shared" ca="1" si="105"/>
        <v>45584</v>
      </c>
      <c r="I1675" s="10" t="str">
        <f t="shared" ca="1" si="106"/>
        <v>116 months</v>
      </c>
      <c r="J1675" s="10">
        <f t="shared" ca="1" si="107"/>
        <v>10</v>
      </c>
    </row>
    <row r="1676" spans="1:10" x14ac:dyDescent="0.25">
      <c r="A1676" s="7">
        <v>622335</v>
      </c>
      <c r="B1676" s="7">
        <v>23492.91</v>
      </c>
      <c r="C1676" s="7">
        <v>281914.89</v>
      </c>
      <c r="D1676" s="7">
        <v>2017</v>
      </c>
      <c r="E1676" s="7">
        <v>30</v>
      </c>
      <c r="F1676" s="8">
        <v>6</v>
      </c>
      <c r="G1676" s="9">
        <f t="shared" si="104"/>
        <v>42916</v>
      </c>
      <c r="H1676" s="9">
        <f t="shared" ca="1" si="105"/>
        <v>45584</v>
      </c>
      <c r="I1676" s="10" t="str">
        <f t="shared" ca="1" si="106"/>
        <v>87 months</v>
      </c>
      <c r="J1676" s="10">
        <f t="shared" ca="1" si="107"/>
        <v>7</v>
      </c>
    </row>
    <row r="1677" spans="1:10" x14ac:dyDescent="0.25">
      <c r="A1677" s="11">
        <v>411267</v>
      </c>
      <c r="B1677" s="11">
        <v>30092.01</v>
      </c>
      <c r="C1677" s="11">
        <v>361104.16</v>
      </c>
      <c r="D1677" s="11">
        <v>2017</v>
      </c>
      <c r="E1677" s="11">
        <v>3</v>
      </c>
      <c r="F1677" s="12">
        <v>8</v>
      </c>
      <c r="G1677" s="9">
        <f t="shared" si="104"/>
        <v>42950</v>
      </c>
      <c r="H1677" s="9">
        <f t="shared" ca="1" si="105"/>
        <v>45584</v>
      </c>
      <c r="I1677" s="10" t="str">
        <f t="shared" ca="1" si="106"/>
        <v>86 months</v>
      </c>
      <c r="J1677" s="10">
        <f t="shared" ca="1" si="107"/>
        <v>7</v>
      </c>
    </row>
    <row r="1678" spans="1:10" x14ac:dyDescent="0.25">
      <c r="A1678" s="7">
        <v>831268</v>
      </c>
      <c r="B1678" s="7">
        <v>36588.53</v>
      </c>
      <c r="C1678" s="7">
        <v>439062.41</v>
      </c>
      <c r="D1678" s="7">
        <v>2021</v>
      </c>
      <c r="E1678" s="7">
        <v>29</v>
      </c>
      <c r="F1678" s="8">
        <v>10</v>
      </c>
      <c r="G1678" s="9">
        <f t="shared" si="104"/>
        <v>44498</v>
      </c>
      <c r="H1678" s="9">
        <f t="shared" ca="1" si="105"/>
        <v>45584</v>
      </c>
      <c r="I1678" s="10" t="str">
        <f t="shared" ca="1" si="106"/>
        <v>35 months</v>
      </c>
      <c r="J1678" s="10">
        <f t="shared" ca="1" si="107"/>
        <v>3</v>
      </c>
    </row>
    <row r="1679" spans="1:10" x14ac:dyDescent="0.25">
      <c r="A1679" s="11">
        <v>899580</v>
      </c>
      <c r="B1679" s="11">
        <v>36815.040000000001</v>
      </c>
      <c r="C1679" s="11">
        <v>441780.52</v>
      </c>
      <c r="D1679" s="11">
        <v>2024</v>
      </c>
      <c r="E1679" s="11">
        <v>16</v>
      </c>
      <c r="F1679" s="12">
        <v>4</v>
      </c>
      <c r="G1679" s="9">
        <f t="shared" si="104"/>
        <v>45398</v>
      </c>
      <c r="H1679" s="9">
        <f t="shared" ca="1" si="105"/>
        <v>45584</v>
      </c>
      <c r="I1679" s="10" t="str">
        <f t="shared" ca="1" si="106"/>
        <v>6 months</v>
      </c>
      <c r="J1679" s="10">
        <f t="shared" ca="1" si="107"/>
        <v>1</v>
      </c>
    </row>
    <row r="1680" spans="1:10" x14ac:dyDescent="0.25">
      <c r="A1680" s="7">
        <v>656928</v>
      </c>
      <c r="B1680" s="7">
        <v>11318.95</v>
      </c>
      <c r="C1680" s="7">
        <v>135827.42000000001</v>
      </c>
      <c r="D1680" s="7">
        <v>2019</v>
      </c>
      <c r="E1680" s="7">
        <v>3</v>
      </c>
      <c r="F1680" s="8">
        <v>8</v>
      </c>
      <c r="G1680" s="9">
        <f t="shared" si="104"/>
        <v>43680</v>
      </c>
      <c r="H1680" s="9">
        <f t="shared" ca="1" si="105"/>
        <v>45584</v>
      </c>
      <c r="I1680" s="10" t="str">
        <f t="shared" ca="1" si="106"/>
        <v>62 months</v>
      </c>
      <c r="J1680" s="10">
        <f t="shared" ca="1" si="107"/>
        <v>5</v>
      </c>
    </row>
    <row r="1681" spans="1:10" x14ac:dyDescent="0.25">
      <c r="A1681" s="11">
        <v>567237</v>
      </c>
      <c r="B1681" s="11">
        <v>9749.32</v>
      </c>
      <c r="C1681" s="11">
        <v>116991.78</v>
      </c>
      <c r="D1681" s="11">
        <v>2015</v>
      </c>
      <c r="E1681" s="11">
        <v>27</v>
      </c>
      <c r="F1681" s="12">
        <v>3</v>
      </c>
      <c r="G1681" s="9">
        <f t="shared" si="104"/>
        <v>42090</v>
      </c>
      <c r="H1681" s="9">
        <f t="shared" ca="1" si="105"/>
        <v>45584</v>
      </c>
      <c r="I1681" s="10" t="str">
        <f t="shared" ca="1" si="106"/>
        <v>114 months</v>
      </c>
      <c r="J1681" s="10">
        <f t="shared" ca="1" si="107"/>
        <v>10</v>
      </c>
    </row>
    <row r="1682" spans="1:10" x14ac:dyDescent="0.25">
      <c r="A1682" s="7">
        <v>532960</v>
      </c>
      <c r="B1682" s="7">
        <v>32199.88</v>
      </c>
      <c r="C1682" s="7">
        <v>386398.61</v>
      </c>
      <c r="D1682" s="7">
        <v>2023</v>
      </c>
      <c r="E1682" s="7">
        <v>17</v>
      </c>
      <c r="F1682" s="8">
        <v>4</v>
      </c>
      <c r="G1682" s="9">
        <f t="shared" si="104"/>
        <v>45033</v>
      </c>
      <c r="H1682" s="9">
        <f t="shared" ca="1" si="105"/>
        <v>45584</v>
      </c>
      <c r="I1682" s="10" t="str">
        <f t="shared" ca="1" si="106"/>
        <v>18 months</v>
      </c>
      <c r="J1682" s="10">
        <f t="shared" ca="1" si="107"/>
        <v>2</v>
      </c>
    </row>
    <row r="1683" spans="1:10" x14ac:dyDescent="0.25">
      <c r="A1683" s="11">
        <v>844989</v>
      </c>
      <c r="B1683" s="11">
        <v>37676.58</v>
      </c>
      <c r="C1683" s="11">
        <v>452118.95</v>
      </c>
      <c r="D1683" s="11">
        <v>2015</v>
      </c>
      <c r="E1683" s="11">
        <v>28</v>
      </c>
      <c r="F1683" s="12">
        <v>5</v>
      </c>
      <c r="G1683" s="9">
        <f t="shared" si="104"/>
        <v>42152</v>
      </c>
      <c r="H1683" s="9">
        <f t="shared" ca="1" si="105"/>
        <v>45584</v>
      </c>
      <c r="I1683" s="10" t="str">
        <f t="shared" ca="1" si="106"/>
        <v>112 months</v>
      </c>
      <c r="J1683" s="10">
        <f t="shared" ca="1" si="107"/>
        <v>9</v>
      </c>
    </row>
    <row r="1684" spans="1:10" x14ac:dyDescent="0.25">
      <c r="A1684" s="7">
        <v>138938</v>
      </c>
      <c r="B1684" s="7">
        <v>2721.83</v>
      </c>
      <c r="C1684" s="7">
        <v>32661.94</v>
      </c>
      <c r="D1684" s="7">
        <v>2021</v>
      </c>
      <c r="E1684" s="7">
        <v>19</v>
      </c>
      <c r="F1684" s="8">
        <v>11</v>
      </c>
      <c r="G1684" s="9">
        <f t="shared" si="104"/>
        <v>44519</v>
      </c>
      <c r="H1684" s="9">
        <f t="shared" ca="1" si="105"/>
        <v>45584</v>
      </c>
      <c r="I1684" s="10" t="str">
        <f t="shared" ca="1" si="106"/>
        <v>35 months</v>
      </c>
      <c r="J1684" s="10">
        <f t="shared" ca="1" si="107"/>
        <v>3</v>
      </c>
    </row>
    <row r="1685" spans="1:10" x14ac:dyDescent="0.25">
      <c r="A1685" s="11">
        <v>780909</v>
      </c>
      <c r="B1685" s="11">
        <v>18371.490000000002</v>
      </c>
      <c r="C1685" s="11">
        <v>220457.89</v>
      </c>
      <c r="D1685" s="11">
        <v>2023</v>
      </c>
      <c r="E1685" s="11">
        <v>20</v>
      </c>
      <c r="F1685" s="12">
        <v>9</v>
      </c>
      <c r="G1685" s="9">
        <f t="shared" si="104"/>
        <v>45189</v>
      </c>
      <c r="H1685" s="9">
        <f t="shared" ca="1" si="105"/>
        <v>45584</v>
      </c>
      <c r="I1685" s="10" t="str">
        <f t="shared" ca="1" si="106"/>
        <v>12 months</v>
      </c>
      <c r="J1685" s="10">
        <f t="shared" ca="1" si="107"/>
        <v>1</v>
      </c>
    </row>
    <row r="1686" spans="1:10" x14ac:dyDescent="0.25">
      <c r="A1686" s="7">
        <v>713036</v>
      </c>
      <c r="B1686" s="7">
        <v>16779.54</v>
      </c>
      <c r="C1686" s="7">
        <v>201354.43</v>
      </c>
      <c r="D1686" s="7">
        <v>2019</v>
      </c>
      <c r="E1686" s="7">
        <v>28</v>
      </c>
      <c r="F1686" s="8">
        <v>8</v>
      </c>
      <c r="G1686" s="9">
        <f t="shared" si="104"/>
        <v>43705</v>
      </c>
      <c r="H1686" s="9">
        <f t="shared" ca="1" si="105"/>
        <v>45584</v>
      </c>
      <c r="I1686" s="10" t="str">
        <f t="shared" ca="1" si="106"/>
        <v>61 months</v>
      </c>
      <c r="J1686" s="10">
        <f t="shared" ca="1" si="107"/>
        <v>5</v>
      </c>
    </row>
    <row r="1687" spans="1:10" x14ac:dyDescent="0.25">
      <c r="A1687" s="11">
        <v>710108</v>
      </c>
      <c r="B1687" s="11">
        <v>9073.32</v>
      </c>
      <c r="C1687" s="11">
        <v>108879.89</v>
      </c>
      <c r="D1687" s="11">
        <v>2024</v>
      </c>
      <c r="E1687" s="11">
        <v>8</v>
      </c>
      <c r="F1687" s="12">
        <v>7</v>
      </c>
      <c r="G1687" s="9">
        <f t="shared" si="104"/>
        <v>45481</v>
      </c>
      <c r="H1687" s="9">
        <f t="shared" ca="1" si="105"/>
        <v>45584</v>
      </c>
      <c r="I1687" s="10" t="str">
        <f t="shared" ca="1" si="106"/>
        <v>3 months</v>
      </c>
      <c r="J1687" s="10">
        <f t="shared" ca="1" si="107"/>
        <v>0</v>
      </c>
    </row>
    <row r="1688" spans="1:10" x14ac:dyDescent="0.25">
      <c r="A1688" s="7">
        <v>444888</v>
      </c>
      <c r="B1688" s="7">
        <v>34371.56</v>
      </c>
      <c r="C1688" s="7">
        <v>412458.77</v>
      </c>
      <c r="D1688" s="7">
        <v>2023</v>
      </c>
      <c r="E1688" s="7">
        <v>26</v>
      </c>
      <c r="F1688" s="8">
        <v>6</v>
      </c>
      <c r="G1688" s="9">
        <f t="shared" si="104"/>
        <v>45103</v>
      </c>
      <c r="H1688" s="9">
        <f t="shared" ca="1" si="105"/>
        <v>45584</v>
      </c>
      <c r="I1688" s="10" t="str">
        <f t="shared" ca="1" si="106"/>
        <v>15 months</v>
      </c>
      <c r="J1688" s="10">
        <f t="shared" ca="1" si="107"/>
        <v>1</v>
      </c>
    </row>
    <row r="1689" spans="1:10" x14ac:dyDescent="0.25">
      <c r="A1689" s="11">
        <v>353306</v>
      </c>
      <c r="B1689" s="11">
        <v>6388.16</v>
      </c>
      <c r="C1689" s="11">
        <v>76657.87</v>
      </c>
      <c r="D1689" s="11">
        <v>2019</v>
      </c>
      <c r="E1689" s="11">
        <v>6</v>
      </c>
      <c r="F1689" s="12">
        <v>10</v>
      </c>
      <c r="G1689" s="9">
        <f t="shared" si="104"/>
        <v>43744</v>
      </c>
      <c r="H1689" s="9">
        <f t="shared" ca="1" si="105"/>
        <v>45584</v>
      </c>
      <c r="I1689" s="10" t="str">
        <f t="shared" ca="1" si="106"/>
        <v>60 months</v>
      </c>
      <c r="J1689" s="10">
        <f t="shared" ca="1" si="107"/>
        <v>5</v>
      </c>
    </row>
    <row r="1690" spans="1:10" x14ac:dyDescent="0.25">
      <c r="A1690" s="7">
        <v>952421</v>
      </c>
      <c r="B1690" s="7">
        <v>6200.66</v>
      </c>
      <c r="C1690" s="7">
        <v>74407.92</v>
      </c>
      <c r="D1690" s="7">
        <v>2022</v>
      </c>
      <c r="E1690" s="7">
        <v>19</v>
      </c>
      <c r="F1690" s="8">
        <v>1</v>
      </c>
      <c r="G1690" s="9">
        <f t="shared" si="104"/>
        <v>44580</v>
      </c>
      <c r="H1690" s="9">
        <f t="shared" ca="1" si="105"/>
        <v>45584</v>
      </c>
      <c r="I1690" s="10" t="str">
        <f t="shared" ca="1" si="106"/>
        <v>33 months</v>
      </c>
      <c r="J1690" s="10">
        <f t="shared" ca="1" si="107"/>
        <v>3</v>
      </c>
    </row>
    <row r="1691" spans="1:10" x14ac:dyDescent="0.25">
      <c r="A1691" s="11">
        <v>807402</v>
      </c>
      <c r="B1691" s="11">
        <v>28045.64</v>
      </c>
      <c r="C1691" s="11">
        <v>336547.63</v>
      </c>
      <c r="D1691" s="11">
        <v>2019</v>
      </c>
      <c r="E1691" s="11">
        <v>18</v>
      </c>
      <c r="F1691" s="12">
        <v>2</v>
      </c>
      <c r="G1691" s="9">
        <f t="shared" si="104"/>
        <v>43514</v>
      </c>
      <c r="H1691" s="9">
        <f t="shared" ca="1" si="105"/>
        <v>45584</v>
      </c>
      <c r="I1691" s="10" t="str">
        <f t="shared" ca="1" si="106"/>
        <v>68 months</v>
      </c>
      <c r="J1691" s="10">
        <f t="shared" ca="1" si="107"/>
        <v>6</v>
      </c>
    </row>
    <row r="1692" spans="1:10" x14ac:dyDescent="0.25">
      <c r="A1692" s="7">
        <v>773921</v>
      </c>
      <c r="B1692" s="7">
        <v>37542.379999999997</v>
      </c>
      <c r="C1692" s="7">
        <v>450508.5</v>
      </c>
      <c r="D1692" s="7">
        <v>2019</v>
      </c>
      <c r="E1692" s="7">
        <v>26</v>
      </c>
      <c r="F1692" s="8">
        <v>5</v>
      </c>
      <c r="G1692" s="9">
        <f t="shared" si="104"/>
        <v>43611</v>
      </c>
      <c r="H1692" s="9">
        <f t="shared" ca="1" si="105"/>
        <v>45584</v>
      </c>
      <c r="I1692" s="10" t="str">
        <f t="shared" ca="1" si="106"/>
        <v>64 months</v>
      </c>
      <c r="J1692" s="10">
        <f t="shared" ca="1" si="107"/>
        <v>5</v>
      </c>
    </row>
    <row r="1693" spans="1:10" x14ac:dyDescent="0.25">
      <c r="A1693" s="11">
        <v>826073</v>
      </c>
      <c r="B1693" s="11">
        <v>48003.43</v>
      </c>
      <c r="C1693" s="11">
        <v>576041.18999999994</v>
      </c>
      <c r="D1693" s="11">
        <v>2015</v>
      </c>
      <c r="E1693" s="11">
        <v>9</v>
      </c>
      <c r="F1693" s="12">
        <v>7</v>
      </c>
      <c r="G1693" s="9">
        <f t="shared" si="104"/>
        <v>42194</v>
      </c>
      <c r="H1693" s="9">
        <f t="shared" ca="1" si="105"/>
        <v>45584</v>
      </c>
      <c r="I1693" s="10" t="str">
        <f t="shared" ca="1" si="106"/>
        <v>111 months</v>
      </c>
      <c r="J1693" s="10">
        <f t="shared" ca="1" si="107"/>
        <v>9</v>
      </c>
    </row>
    <row r="1694" spans="1:10" x14ac:dyDescent="0.25">
      <c r="A1694" s="7">
        <v>790940</v>
      </c>
      <c r="B1694" s="7">
        <v>13370.53</v>
      </c>
      <c r="C1694" s="7">
        <v>160446.34</v>
      </c>
      <c r="D1694" s="7">
        <v>2017</v>
      </c>
      <c r="E1694" s="7">
        <v>14</v>
      </c>
      <c r="F1694" s="8">
        <v>9</v>
      </c>
      <c r="G1694" s="9">
        <f t="shared" si="104"/>
        <v>42992</v>
      </c>
      <c r="H1694" s="9">
        <f t="shared" ca="1" si="105"/>
        <v>45584</v>
      </c>
      <c r="I1694" s="10" t="str">
        <f t="shared" ca="1" si="106"/>
        <v>85 months</v>
      </c>
      <c r="J1694" s="10">
        <f t="shared" ca="1" si="107"/>
        <v>7</v>
      </c>
    </row>
    <row r="1695" spans="1:10" x14ac:dyDescent="0.25">
      <c r="A1695" s="11">
        <v>535004</v>
      </c>
      <c r="B1695" s="11">
        <v>7151.72</v>
      </c>
      <c r="C1695" s="11">
        <v>85820.67</v>
      </c>
      <c r="D1695" s="11">
        <v>2015</v>
      </c>
      <c r="E1695" s="11">
        <v>26</v>
      </c>
      <c r="F1695" s="12">
        <v>4</v>
      </c>
      <c r="G1695" s="9">
        <f t="shared" si="104"/>
        <v>42120</v>
      </c>
      <c r="H1695" s="9">
        <f t="shared" ca="1" si="105"/>
        <v>45584</v>
      </c>
      <c r="I1695" s="10" t="str">
        <f t="shared" ca="1" si="106"/>
        <v>113 months</v>
      </c>
      <c r="J1695" s="10">
        <f t="shared" ca="1" si="107"/>
        <v>9</v>
      </c>
    </row>
    <row r="1696" spans="1:10" x14ac:dyDescent="0.25">
      <c r="A1696" s="7">
        <v>176506</v>
      </c>
      <c r="B1696" s="7">
        <v>11379.75</v>
      </c>
      <c r="C1696" s="7">
        <v>136556.95000000001</v>
      </c>
      <c r="D1696" s="7">
        <v>2018</v>
      </c>
      <c r="E1696" s="7">
        <v>30</v>
      </c>
      <c r="F1696" s="8">
        <v>3</v>
      </c>
      <c r="G1696" s="9">
        <f t="shared" si="104"/>
        <v>43189</v>
      </c>
      <c r="H1696" s="9">
        <f t="shared" ca="1" si="105"/>
        <v>45584</v>
      </c>
      <c r="I1696" s="10" t="str">
        <f t="shared" ca="1" si="106"/>
        <v>78 months</v>
      </c>
      <c r="J1696" s="10">
        <f t="shared" ca="1" si="107"/>
        <v>7</v>
      </c>
    </row>
    <row r="1697" spans="1:10" x14ac:dyDescent="0.25">
      <c r="A1697" s="11">
        <v>742496</v>
      </c>
      <c r="B1697" s="11">
        <v>21264.71</v>
      </c>
      <c r="C1697" s="11">
        <v>255176.5</v>
      </c>
      <c r="D1697" s="11">
        <v>2019</v>
      </c>
      <c r="E1697" s="11">
        <v>5</v>
      </c>
      <c r="F1697" s="12">
        <v>5</v>
      </c>
      <c r="G1697" s="9">
        <f t="shared" si="104"/>
        <v>43590</v>
      </c>
      <c r="H1697" s="9">
        <f t="shared" ca="1" si="105"/>
        <v>45584</v>
      </c>
      <c r="I1697" s="10" t="str">
        <f t="shared" ca="1" si="106"/>
        <v>65 months</v>
      </c>
      <c r="J1697" s="10">
        <f t="shared" ca="1" si="107"/>
        <v>5</v>
      </c>
    </row>
    <row r="1698" spans="1:10" x14ac:dyDescent="0.25">
      <c r="A1698" s="7">
        <v>928190</v>
      </c>
      <c r="B1698" s="7">
        <v>45984.66</v>
      </c>
      <c r="C1698" s="7">
        <v>551815.91</v>
      </c>
      <c r="D1698" s="7">
        <v>2015</v>
      </c>
      <c r="E1698" s="7">
        <v>21</v>
      </c>
      <c r="F1698" s="8">
        <v>8</v>
      </c>
      <c r="G1698" s="9">
        <f t="shared" si="104"/>
        <v>42237</v>
      </c>
      <c r="H1698" s="9">
        <f t="shared" ca="1" si="105"/>
        <v>45584</v>
      </c>
      <c r="I1698" s="10" t="str">
        <f t="shared" ca="1" si="106"/>
        <v>109 months</v>
      </c>
      <c r="J1698" s="10">
        <f t="shared" ca="1" si="107"/>
        <v>9</v>
      </c>
    </row>
    <row r="1699" spans="1:10" x14ac:dyDescent="0.25">
      <c r="A1699" s="11">
        <v>592360</v>
      </c>
      <c r="B1699" s="11">
        <v>16232.33</v>
      </c>
      <c r="C1699" s="11">
        <v>194787.94</v>
      </c>
      <c r="D1699" s="11">
        <v>2024</v>
      </c>
      <c r="E1699" s="11">
        <v>26</v>
      </c>
      <c r="F1699" s="12">
        <v>5</v>
      </c>
      <c r="G1699" s="9">
        <f t="shared" si="104"/>
        <v>45438</v>
      </c>
      <c r="H1699" s="9">
        <f t="shared" ca="1" si="105"/>
        <v>45584</v>
      </c>
      <c r="I1699" s="10" t="str">
        <f t="shared" ca="1" si="106"/>
        <v>4 months</v>
      </c>
      <c r="J1699" s="10">
        <f t="shared" ca="1" si="107"/>
        <v>0</v>
      </c>
    </row>
    <row r="1700" spans="1:10" x14ac:dyDescent="0.25">
      <c r="A1700" s="7">
        <v>431865</v>
      </c>
      <c r="B1700" s="7">
        <v>5513.89</v>
      </c>
      <c r="C1700" s="7">
        <v>66166.7</v>
      </c>
      <c r="D1700" s="7">
        <v>2019</v>
      </c>
      <c r="E1700" s="7">
        <v>12</v>
      </c>
      <c r="F1700" s="8">
        <v>6</v>
      </c>
      <c r="G1700" s="9">
        <f t="shared" si="104"/>
        <v>43628</v>
      </c>
      <c r="H1700" s="9">
        <f t="shared" ca="1" si="105"/>
        <v>45584</v>
      </c>
      <c r="I1700" s="10" t="str">
        <f t="shared" ca="1" si="106"/>
        <v>64 months</v>
      </c>
      <c r="J1700" s="10">
        <f t="shared" ca="1" si="107"/>
        <v>5</v>
      </c>
    </row>
    <row r="1701" spans="1:10" x14ac:dyDescent="0.25">
      <c r="A1701" s="11">
        <v>716155</v>
      </c>
      <c r="B1701" s="11">
        <v>3065.04</v>
      </c>
      <c r="C1701" s="11">
        <v>36780.5</v>
      </c>
      <c r="D1701" s="11">
        <v>2017</v>
      </c>
      <c r="E1701" s="11">
        <v>28</v>
      </c>
      <c r="F1701" s="12">
        <v>1</v>
      </c>
      <c r="G1701" s="9">
        <f t="shared" si="104"/>
        <v>42763</v>
      </c>
      <c r="H1701" s="9">
        <f t="shared" ca="1" si="105"/>
        <v>45584</v>
      </c>
      <c r="I1701" s="10" t="str">
        <f t="shared" ca="1" si="106"/>
        <v>92 months</v>
      </c>
      <c r="J1701" s="10">
        <f t="shared" ca="1" si="107"/>
        <v>8</v>
      </c>
    </row>
    <row r="1702" spans="1:10" x14ac:dyDescent="0.25">
      <c r="A1702" s="7">
        <v>875476</v>
      </c>
      <c r="B1702" s="7">
        <v>7477.42</v>
      </c>
      <c r="C1702" s="7">
        <v>89729.09</v>
      </c>
      <c r="D1702" s="7">
        <v>2014</v>
      </c>
      <c r="E1702" s="7">
        <v>7</v>
      </c>
      <c r="F1702" s="8">
        <v>11</v>
      </c>
      <c r="G1702" s="9">
        <f t="shared" si="104"/>
        <v>41950</v>
      </c>
      <c r="H1702" s="9">
        <f t="shared" ca="1" si="105"/>
        <v>45584</v>
      </c>
      <c r="I1702" s="10" t="str">
        <f t="shared" ca="1" si="106"/>
        <v>119 months</v>
      </c>
      <c r="J1702" s="10">
        <f t="shared" ca="1" si="107"/>
        <v>10</v>
      </c>
    </row>
    <row r="1703" spans="1:10" x14ac:dyDescent="0.25">
      <c r="A1703" s="11">
        <v>335464</v>
      </c>
      <c r="B1703" s="11">
        <v>40756.83</v>
      </c>
      <c r="C1703" s="11">
        <v>489081.97</v>
      </c>
      <c r="D1703" s="11">
        <v>2016</v>
      </c>
      <c r="E1703" s="11">
        <v>21</v>
      </c>
      <c r="F1703" s="12">
        <v>5</v>
      </c>
      <c r="G1703" s="9">
        <f t="shared" si="104"/>
        <v>42511</v>
      </c>
      <c r="H1703" s="9">
        <f t="shared" ca="1" si="105"/>
        <v>45584</v>
      </c>
      <c r="I1703" s="10" t="str">
        <f t="shared" ca="1" si="106"/>
        <v>100 months</v>
      </c>
      <c r="J1703" s="10">
        <f t="shared" ca="1" si="107"/>
        <v>8</v>
      </c>
    </row>
    <row r="1704" spans="1:10" x14ac:dyDescent="0.25">
      <c r="A1704" s="7">
        <v>133921</v>
      </c>
      <c r="B1704" s="7">
        <v>1978.65</v>
      </c>
      <c r="C1704" s="7">
        <v>23743.75</v>
      </c>
      <c r="D1704" s="7">
        <v>2014</v>
      </c>
      <c r="E1704" s="7">
        <v>23</v>
      </c>
      <c r="F1704" s="8">
        <v>11</v>
      </c>
      <c r="G1704" s="9">
        <f t="shared" si="104"/>
        <v>41966</v>
      </c>
      <c r="H1704" s="9">
        <f t="shared" ca="1" si="105"/>
        <v>45584</v>
      </c>
      <c r="I1704" s="10" t="str">
        <f t="shared" ca="1" si="106"/>
        <v>118 months</v>
      </c>
      <c r="J1704" s="10">
        <f t="shared" ca="1" si="107"/>
        <v>10</v>
      </c>
    </row>
    <row r="1705" spans="1:10" x14ac:dyDescent="0.25">
      <c r="A1705" s="11">
        <v>922820</v>
      </c>
      <c r="B1705" s="11">
        <v>11063.96</v>
      </c>
      <c r="C1705" s="11">
        <v>132767.54</v>
      </c>
      <c r="D1705" s="11">
        <v>2014</v>
      </c>
      <c r="E1705" s="11">
        <v>23</v>
      </c>
      <c r="F1705" s="12">
        <v>11</v>
      </c>
      <c r="G1705" s="9">
        <f t="shared" si="104"/>
        <v>41966</v>
      </c>
      <c r="H1705" s="9">
        <f t="shared" ca="1" si="105"/>
        <v>45584</v>
      </c>
      <c r="I1705" s="10" t="str">
        <f t="shared" ca="1" si="106"/>
        <v>118 months</v>
      </c>
      <c r="J1705" s="10">
        <f t="shared" ca="1" si="107"/>
        <v>10</v>
      </c>
    </row>
    <row r="1706" spans="1:10" x14ac:dyDescent="0.25">
      <c r="A1706" s="7">
        <v>847137</v>
      </c>
      <c r="B1706" s="7">
        <v>8435.81</v>
      </c>
      <c r="C1706" s="7">
        <v>101229.68</v>
      </c>
      <c r="D1706" s="7">
        <v>2020</v>
      </c>
      <c r="E1706" s="7">
        <v>24</v>
      </c>
      <c r="F1706" s="8">
        <v>11</v>
      </c>
      <c r="G1706" s="9">
        <f t="shared" si="104"/>
        <v>44159</v>
      </c>
      <c r="H1706" s="9">
        <f t="shared" ca="1" si="105"/>
        <v>45584</v>
      </c>
      <c r="I1706" s="10" t="str">
        <f t="shared" ca="1" si="106"/>
        <v>46 months</v>
      </c>
      <c r="J1706" s="10">
        <f t="shared" ca="1" si="107"/>
        <v>4</v>
      </c>
    </row>
    <row r="1707" spans="1:10" x14ac:dyDescent="0.25">
      <c r="A1707" s="11">
        <v>279847</v>
      </c>
      <c r="B1707" s="11">
        <v>26142.560000000001</v>
      </c>
      <c r="C1707" s="11">
        <v>313710.65999999997</v>
      </c>
      <c r="D1707" s="11">
        <v>2022</v>
      </c>
      <c r="E1707" s="11">
        <v>1</v>
      </c>
      <c r="F1707" s="12">
        <v>10</v>
      </c>
      <c r="G1707" s="9">
        <f t="shared" si="104"/>
        <v>44835</v>
      </c>
      <c r="H1707" s="9">
        <f t="shared" ca="1" si="105"/>
        <v>45584</v>
      </c>
      <c r="I1707" s="10" t="str">
        <f t="shared" ca="1" si="106"/>
        <v>24 months</v>
      </c>
      <c r="J1707" s="10">
        <f t="shared" ca="1" si="107"/>
        <v>2</v>
      </c>
    </row>
    <row r="1708" spans="1:10" x14ac:dyDescent="0.25">
      <c r="A1708" s="7">
        <v>114025</v>
      </c>
      <c r="B1708" s="7">
        <v>3417.46</v>
      </c>
      <c r="C1708" s="7">
        <v>41009.53</v>
      </c>
      <c r="D1708" s="7">
        <v>2021</v>
      </c>
      <c r="E1708" s="7">
        <v>13</v>
      </c>
      <c r="F1708" s="8">
        <v>3</v>
      </c>
      <c r="G1708" s="9">
        <f t="shared" si="104"/>
        <v>44268</v>
      </c>
      <c r="H1708" s="9">
        <f t="shared" ca="1" si="105"/>
        <v>45584</v>
      </c>
      <c r="I1708" s="10" t="str">
        <f t="shared" ca="1" si="106"/>
        <v>43 months</v>
      </c>
      <c r="J1708" s="10">
        <f t="shared" ca="1" si="107"/>
        <v>4</v>
      </c>
    </row>
    <row r="1709" spans="1:10" x14ac:dyDescent="0.25">
      <c r="A1709" s="11">
        <v>384074</v>
      </c>
      <c r="B1709" s="11">
        <v>8946.76</v>
      </c>
      <c r="C1709" s="11">
        <v>107361.09</v>
      </c>
      <c r="D1709" s="11">
        <v>2023</v>
      </c>
      <c r="E1709" s="11">
        <v>25</v>
      </c>
      <c r="F1709" s="12">
        <v>9</v>
      </c>
      <c r="G1709" s="9">
        <f t="shared" si="104"/>
        <v>45194</v>
      </c>
      <c r="H1709" s="9">
        <f t="shared" ca="1" si="105"/>
        <v>45584</v>
      </c>
      <c r="I1709" s="10" t="str">
        <f t="shared" ca="1" si="106"/>
        <v>12 months</v>
      </c>
      <c r="J1709" s="10">
        <f t="shared" ca="1" si="107"/>
        <v>1</v>
      </c>
    </row>
    <row r="1710" spans="1:10" x14ac:dyDescent="0.25">
      <c r="A1710" s="7">
        <v>209122</v>
      </c>
      <c r="B1710" s="7">
        <v>7363.59</v>
      </c>
      <c r="C1710" s="7">
        <v>88363.05</v>
      </c>
      <c r="D1710" s="7">
        <v>2022</v>
      </c>
      <c r="E1710" s="7">
        <v>16</v>
      </c>
      <c r="F1710" s="8">
        <v>10</v>
      </c>
      <c r="G1710" s="9">
        <f t="shared" si="104"/>
        <v>44850</v>
      </c>
      <c r="H1710" s="9">
        <f t="shared" ca="1" si="105"/>
        <v>45584</v>
      </c>
      <c r="I1710" s="10" t="str">
        <f t="shared" ca="1" si="106"/>
        <v>24 months</v>
      </c>
      <c r="J1710" s="10">
        <f t="shared" ca="1" si="107"/>
        <v>2</v>
      </c>
    </row>
    <row r="1711" spans="1:10" x14ac:dyDescent="0.25">
      <c r="A1711" s="11">
        <v>909350</v>
      </c>
      <c r="B1711" s="11">
        <v>32405.63</v>
      </c>
      <c r="C1711" s="11">
        <v>388867.51</v>
      </c>
      <c r="D1711" s="11">
        <v>2016</v>
      </c>
      <c r="E1711" s="11">
        <v>22</v>
      </c>
      <c r="F1711" s="12">
        <v>8</v>
      </c>
      <c r="G1711" s="9">
        <f t="shared" si="104"/>
        <v>42604</v>
      </c>
      <c r="H1711" s="9">
        <f t="shared" ca="1" si="105"/>
        <v>45584</v>
      </c>
      <c r="I1711" s="10" t="str">
        <f t="shared" ca="1" si="106"/>
        <v>97 months</v>
      </c>
      <c r="J1711" s="10">
        <f t="shared" ca="1" si="107"/>
        <v>8</v>
      </c>
    </row>
    <row r="1712" spans="1:10" x14ac:dyDescent="0.25">
      <c r="A1712" s="7">
        <v>925314</v>
      </c>
      <c r="B1712" s="7">
        <v>28797.67</v>
      </c>
      <c r="C1712" s="7">
        <v>345572.03</v>
      </c>
      <c r="D1712" s="7">
        <v>2017</v>
      </c>
      <c r="E1712" s="7">
        <v>19</v>
      </c>
      <c r="F1712" s="8">
        <v>6</v>
      </c>
      <c r="G1712" s="9">
        <f t="shared" si="104"/>
        <v>42905</v>
      </c>
      <c r="H1712" s="9">
        <f t="shared" ca="1" si="105"/>
        <v>45584</v>
      </c>
      <c r="I1712" s="10" t="str">
        <f t="shared" ca="1" si="106"/>
        <v>88 months</v>
      </c>
      <c r="J1712" s="10">
        <f t="shared" ca="1" si="107"/>
        <v>7</v>
      </c>
    </row>
    <row r="1713" spans="1:10" x14ac:dyDescent="0.25">
      <c r="A1713" s="11">
        <v>167985</v>
      </c>
      <c r="B1713" s="11">
        <v>34742.43</v>
      </c>
      <c r="C1713" s="11">
        <v>416909.18</v>
      </c>
      <c r="D1713" s="11">
        <v>2016</v>
      </c>
      <c r="E1713" s="11">
        <v>20</v>
      </c>
      <c r="F1713" s="12">
        <v>11</v>
      </c>
      <c r="G1713" s="9">
        <f t="shared" si="104"/>
        <v>42694</v>
      </c>
      <c r="H1713" s="9">
        <f t="shared" ca="1" si="105"/>
        <v>45584</v>
      </c>
      <c r="I1713" s="10" t="str">
        <f t="shared" ca="1" si="106"/>
        <v>94 months</v>
      </c>
      <c r="J1713" s="10">
        <f t="shared" ca="1" si="107"/>
        <v>8</v>
      </c>
    </row>
    <row r="1714" spans="1:10" x14ac:dyDescent="0.25">
      <c r="A1714" s="7">
        <v>150172</v>
      </c>
      <c r="B1714" s="7">
        <v>32782.35</v>
      </c>
      <c r="C1714" s="7">
        <v>393388.21</v>
      </c>
      <c r="D1714" s="7">
        <v>2024</v>
      </c>
      <c r="E1714" s="7">
        <v>13</v>
      </c>
      <c r="F1714" s="8">
        <v>9</v>
      </c>
      <c r="G1714" s="9">
        <f t="shared" si="104"/>
        <v>45548</v>
      </c>
      <c r="H1714" s="9">
        <f t="shared" ca="1" si="105"/>
        <v>45584</v>
      </c>
      <c r="I1714" s="10" t="str">
        <f t="shared" ca="1" si="106"/>
        <v>1 months</v>
      </c>
      <c r="J1714" s="10">
        <f t="shared" ca="1" si="107"/>
        <v>0</v>
      </c>
    </row>
    <row r="1715" spans="1:10" x14ac:dyDescent="0.25">
      <c r="A1715" s="11">
        <v>309210</v>
      </c>
      <c r="B1715" s="11">
        <v>12073.01</v>
      </c>
      <c r="C1715" s="11">
        <v>144876.15</v>
      </c>
      <c r="D1715" s="11">
        <v>2017</v>
      </c>
      <c r="E1715" s="11">
        <v>25</v>
      </c>
      <c r="F1715" s="12">
        <v>5</v>
      </c>
      <c r="G1715" s="9">
        <f t="shared" si="104"/>
        <v>42880</v>
      </c>
      <c r="H1715" s="9">
        <f t="shared" ca="1" si="105"/>
        <v>45584</v>
      </c>
      <c r="I1715" s="10" t="str">
        <f t="shared" ca="1" si="106"/>
        <v>88 months</v>
      </c>
      <c r="J1715" s="10">
        <f t="shared" ca="1" si="107"/>
        <v>7</v>
      </c>
    </row>
    <row r="1716" spans="1:10" x14ac:dyDescent="0.25">
      <c r="A1716" s="7">
        <v>575337</v>
      </c>
      <c r="B1716" s="7">
        <v>31383.43</v>
      </c>
      <c r="C1716" s="7">
        <v>376601.17</v>
      </c>
      <c r="D1716" s="7">
        <v>2016</v>
      </c>
      <c r="E1716" s="7">
        <v>11</v>
      </c>
      <c r="F1716" s="8">
        <v>4</v>
      </c>
      <c r="G1716" s="9">
        <f t="shared" si="104"/>
        <v>42471</v>
      </c>
      <c r="H1716" s="9">
        <f t="shared" ca="1" si="105"/>
        <v>45584</v>
      </c>
      <c r="I1716" s="10" t="str">
        <f t="shared" ca="1" si="106"/>
        <v>102 months</v>
      </c>
      <c r="J1716" s="10">
        <f t="shared" ca="1" si="107"/>
        <v>9</v>
      </c>
    </row>
    <row r="1717" spans="1:10" x14ac:dyDescent="0.25">
      <c r="A1717" s="11">
        <v>246816</v>
      </c>
      <c r="B1717" s="11">
        <v>44536.800000000003</v>
      </c>
      <c r="C1717" s="11">
        <v>534441.61</v>
      </c>
      <c r="D1717" s="11">
        <v>2019</v>
      </c>
      <c r="E1717" s="11">
        <v>18</v>
      </c>
      <c r="F1717" s="12">
        <v>1</v>
      </c>
      <c r="G1717" s="9">
        <f t="shared" si="104"/>
        <v>43483</v>
      </c>
      <c r="H1717" s="9">
        <f t="shared" ca="1" si="105"/>
        <v>45584</v>
      </c>
      <c r="I1717" s="10" t="str">
        <f t="shared" ca="1" si="106"/>
        <v>69 months</v>
      </c>
      <c r="J1717" s="10">
        <f t="shared" ca="1" si="107"/>
        <v>6</v>
      </c>
    </row>
    <row r="1718" spans="1:10" x14ac:dyDescent="0.25">
      <c r="A1718" s="7">
        <v>159542</v>
      </c>
      <c r="B1718" s="7">
        <v>8996.83</v>
      </c>
      <c r="C1718" s="7">
        <v>107962.01</v>
      </c>
      <c r="D1718" s="7">
        <v>2014</v>
      </c>
      <c r="E1718" s="7">
        <v>29</v>
      </c>
      <c r="F1718" s="8">
        <v>11</v>
      </c>
      <c r="G1718" s="9">
        <f t="shared" si="104"/>
        <v>41972</v>
      </c>
      <c r="H1718" s="9">
        <f t="shared" ca="1" si="105"/>
        <v>45584</v>
      </c>
      <c r="I1718" s="10" t="str">
        <f t="shared" ca="1" si="106"/>
        <v>118 months</v>
      </c>
      <c r="J1718" s="10">
        <f t="shared" ca="1" si="107"/>
        <v>10</v>
      </c>
    </row>
    <row r="1719" spans="1:10" x14ac:dyDescent="0.25">
      <c r="A1719" s="11">
        <v>795902</v>
      </c>
      <c r="B1719" s="11">
        <v>21625.56</v>
      </c>
      <c r="C1719" s="11">
        <v>259506.7</v>
      </c>
      <c r="D1719" s="11">
        <v>2021</v>
      </c>
      <c r="E1719" s="11">
        <v>28</v>
      </c>
      <c r="F1719" s="12">
        <v>8</v>
      </c>
      <c r="G1719" s="9">
        <f t="shared" si="104"/>
        <v>44436</v>
      </c>
      <c r="H1719" s="9">
        <f t="shared" ca="1" si="105"/>
        <v>45584</v>
      </c>
      <c r="I1719" s="10" t="str">
        <f t="shared" ca="1" si="106"/>
        <v>37 months</v>
      </c>
      <c r="J1719" s="10">
        <f t="shared" ca="1" si="107"/>
        <v>3</v>
      </c>
    </row>
    <row r="1720" spans="1:10" x14ac:dyDescent="0.25">
      <c r="A1720" s="7">
        <v>658435</v>
      </c>
      <c r="B1720" s="7">
        <v>16578.66</v>
      </c>
      <c r="C1720" s="7">
        <v>198943.93</v>
      </c>
      <c r="D1720" s="7">
        <v>2016</v>
      </c>
      <c r="E1720" s="7">
        <v>28</v>
      </c>
      <c r="F1720" s="8">
        <v>6</v>
      </c>
      <c r="G1720" s="9">
        <f t="shared" si="104"/>
        <v>42549</v>
      </c>
      <c r="H1720" s="9">
        <f t="shared" ca="1" si="105"/>
        <v>45584</v>
      </c>
      <c r="I1720" s="10" t="str">
        <f t="shared" ca="1" si="106"/>
        <v>99 months</v>
      </c>
      <c r="J1720" s="10">
        <f t="shared" ca="1" si="107"/>
        <v>8</v>
      </c>
    </row>
    <row r="1721" spans="1:10" x14ac:dyDescent="0.25">
      <c r="A1721" s="11">
        <v>864478</v>
      </c>
      <c r="B1721" s="11">
        <v>43417.05</v>
      </c>
      <c r="C1721" s="11">
        <v>521004.54</v>
      </c>
      <c r="D1721" s="11">
        <v>2022</v>
      </c>
      <c r="E1721" s="11">
        <v>23</v>
      </c>
      <c r="F1721" s="12">
        <v>12</v>
      </c>
      <c r="G1721" s="9">
        <f t="shared" si="104"/>
        <v>44918</v>
      </c>
      <c r="H1721" s="9">
        <f t="shared" ca="1" si="105"/>
        <v>45584</v>
      </c>
      <c r="I1721" s="10" t="str">
        <f t="shared" ca="1" si="106"/>
        <v>21 months</v>
      </c>
      <c r="J1721" s="10">
        <f t="shared" ca="1" si="107"/>
        <v>2</v>
      </c>
    </row>
    <row r="1722" spans="1:10" x14ac:dyDescent="0.25">
      <c r="A1722" s="7">
        <v>979297</v>
      </c>
      <c r="B1722" s="7">
        <v>21698.85</v>
      </c>
      <c r="C1722" s="7">
        <v>260386.16</v>
      </c>
      <c r="D1722" s="7">
        <v>2016</v>
      </c>
      <c r="E1722" s="7">
        <v>24</v>
      </c>
      <c r="F1722" s="8">
        <v>8</v>
      </c>
      <c r="G1722" s="9">
        <f t="shared" si="104"/>
        <v>42606</v>
      </c>
      <c r="H1722" s="9">
        <f t="shared" ca="1" si="105"/>
        <v>45584</v>
      </c>
      <c r="I1722" s="10" t="str">
        <f t="shared" ca="1" si="106"/>
        <v>97 months</v>
      </c>
      <c r="J1722" s="10">
        <f t="shared" ca="1" si="107"/>
        <v>8</v>
      </c>
    </row>
    <row r="1723" spans="1:10" x14ac:dyDescent="0.25">
      <c r="A1723" s="11">
        <v>756288</v>
      </c>
      <c r="B1723" s="11">
        <v>37351.96</v>
      </c>
      <c r="C1723" s="11">
        <v>448223.49</v>
      </c>
      <c r="D1723" s="11">
        <v>2018</v>
      </c>
      <c r="E1723" s="11">
        <v>18</v>
      </c>
      <c r="F1723" s="12">
        <v>2</v>
      </c>
      <c r="G1723" s="9">
        <f t="shared" si="104"/>
        <v>43149</v>
      </c>
      <c r="H1723" s="9">
        <f t="shared" ca="1" si="105"/>
        <v>45584</v>
      </c>
      <c r="I1723" s="10" t="str">
        <f t="shared" ca="1" si="106"/>
        <v>80 months</v>
      </c>
      <c r="J1723" s="10">
        <f t="shared" ca="1" si="107"/>
        <v>7</v>
      </c>
    </row>
    <row r="1724" spans="1:10" x14ac:dyDescent="0.25">
      <c r="A1724" s="7">
        <v>526169</v>
      </c>
      <c r="B1724" s="7">
        <v>15324.34</v>
      </c>
      <c r="C1724" s="7">
        <v>183892.11</v>
      </c>
      <c r="D1724" s="7">
        <v>2016</v>
      </c>
      <c r="E1724" s="7">
        <v>27</v>
      </c>
      <c r="F1724" s="8">
        <v>9</v>
      </c>
      <c r="G1724" s="9">
        <f t="shared" si="104"/>
        <v>42640</v>
      </c>
      <c r="H1724" s="9">
        <f t="shared" ca="1" si="105"/>
        <v>45584</v>
      </c>
      <c r="I1724" s="10" t="str">
        <f t="shared" ca="1" si="106"/>
        <v>96 months</v>
      </c>
      <c r="J1724" s="10">
        <f t="shared" ca="1" si="107"/>
        <v>8</v>
      </c>
    </row>
    <row r="1725" spans="1:10" x14ac:dyDescent="0.25">
      <c r="A1725" s="11">
        <v>211700</v>
      </c>
      <c r="B1725" s="11">
        <v>1341.69</v>
      </c>
      <c r="C1725" s="11">
        <v>16100.23</v>
      </c>
      <c r="D1725" s="11">
        <v>2015</v>
      </c>
      <c r="E1725" s="11">
        <v>20</v>
      </c>
      <c r="F1725" s="12">
        <v>9</v>
      </c>
      <c r="G1725" s="9">
        <f t="shared" si="104"/>
        <v>42267</v>
      </c>
      <c r="H1725" s="9">
        <f t="shared" ca="1" si="105"/>
        <v>45584</v>
      </c>
      <c r="I1725" s="10" t="str">
        <f t="shared" ca="1" si="106"/>
        <v>108 months</v>
      </c>
      <c r="J1725" s="10">
        <f t="shared" ca="1" si="107"/>
        <v>9</v>
      </c>
    </row>
    <row r="1726" spans="1:10" x14ac:dyDescent="0.25">
      <c r="A1726" s="7">
        <v>647207</v>
      </c>
      <c r="B1726" s="7">
        <v>1544.85</v>
      </c>
      <c r="C1726" s="7">
        <v>18538.259999999998</v>
      </c>
      <c r="D1726" s="7">
        <v>2016</v>
      </c>
      <c r="E1726" s="7">
        <v>23</v>
      </c>
      <c r="F1726" s="8">
        <v>7</v>
      </c>
      <c r="G1726" s="9">
        <f t="shared" si="104"/>
        <v>42574</v>
      </c>
      <c r="H1726" s="9">
        <f t="shared" ca="1" si="105"/>
        <v>45584</v>
      </c>
      <c r="I1726" s="10" t="str">
        <f t="shared" ca="1" si="106"/>
        <v>98 months</v>
      </c>
      <c r="J1726" s="10">
        <f t="shared" ca="1" si="107"/>
        <v>8</v>
      </c>
    </row>
    <row r="1727" spans="1:10" x14ac:dyDescent="0.25">
      <c r="A1727" s="11">
        <v>397639</v>
      </c>
      <c r="B1727" s="11">
        <v>22292.27</v>
      </c>
      <c r="C1727" s="11">
        <v>267507.18</v>
      </c>
      <c r="D1727" s="11">
        <v>2016</v>
      </c>
      <c r="E1727" s="11">
        <v>15</v>
      </c>
      <c r="F1727" s="12">
        <v>12</v>
      </c>
      <c r="G1727" s="9">
        <f t="shared" si="104"/>
        <v>42719</v>
      </c>
      <c r="H1727" s="9">
        <f t="shared" ca="1" si="105"/>
        <v>45584</v>
      </c>
      <c r="I1727" s="10" t="str">
        <f t="shared" ca="1" si="106"/>
        <v>94 months</v>
      </c>
      <c r="J1727" s="10">
        <f t="shared" ca="1" si="107"/>
        <v>8</v>
      </c>
    </row>
    <row r="1728" spans="1:10" x14ac:dyDescent="0.25">
      <c r="A1728" s="7">
        <v>594863</v>
      </c>
      <c r="B1728" s="7">
        <v>14364.69</v>
      </c>
      <c r="C1728" s="7">
        <v>172376.31</v>
      </c>
      <c r="D1728" s="7">
        <v>2022</v>
      </c>
      <c r="E1728" s="7">
        <v>19</v>
      </c>
      <c r="F1728" s="8">
        <v>3</v>
      </c>
      <c r="G1728" s="9">
        <f t="shared" si="104"/>
        <v>44639</v>
      </c>
      <c r="H1728" s="9">
        <f t="shared" ca="1" si="105"/>
        <v>45584</v>
      </c>
      <c r="I1728" s="10" t="str">
        <f t="shared" ca="1" si="106"/>
        <v>31 months</v>
      </c>
      <c r="J1728" s="10">
        <f t="shared" ca="1" si="107"/>
        <v>3</v>
      </c>
    </row>
    <row r="1729" spans="1:10" x14ac:dyDescent="0.25">
      <c r="A1729" s="11">
        <v>649094</v>
      </c>
      <c r="B1729" s="11">
        <v>34273.589999999997</v>
      </c>
      <c r="C1729" s="11">
        <v>411283.1</v>
      </c>
      <c r="D1729" s="11">
        <v>2018</v>
      </c>
      <c r="E1729" s="11">
        <v>25</v>
      </c>
      <c r="F1729" s="12">
        <v>9</v>
      </c>
      <c r="G1729" s="9">
        <f t="shared" si="104"/>
        <v>43368</v>
      </c>
      <c r="H1729" s="9">
        <f t="shared" ca="1" si="105"/>
        <v>45584</v>
      </c>
      <c r="I1729" s="10" t="str">
        <f t="shared" ca="1" si="106"/>
        <v>72 months</v>
      </c>
      <c r="J1729" s="10">
        <f t="shared" ca="1" si="107"/>
        <v>6</v>
      </c>
    </row>
    <row r="1730" spans="1:10" x14ac:dyDescent="0.25">
      <c r="A1730" s="7">
        <v>379157</v>
      </c>
      <c r="B1730" s="7">
        <v>16935.88</v>
      </c>
      <c r="C1730" s="7">
        <v>203230.55</v>
      </c>
      <c r="D1730" s="7">
        <v>2021</v>
      </c>
      <c r="E1730" s="7">
        <v>30</v>
      </c>
      <c r="F1730" s="8">
        <v>12</v>
      </c>
      <c r="G1730" s="9">
        <f t="shared" si="104"/>
        <v>44560</v>
      </c>
      <c r="H1730" s="9">
        <f t="shared" ca="1" si="105"/>
        <v>45584</v>
      </c>
      <c r="I1730" s="10" t="str">
        <f t="shared" ca="1" si="106"/>
        <v>33 months</v>
      </c>
      <c r="J1730" s="10">
        <f t="shared" ca="1" si="107"/>
        <v>3</v>
      </c>
    </row>
    <row r="1731" spans="1:10" x14ac:dyDescent="0.25">
      <c r="A1731" s="11">
        <v>783174</v>
      </c>
      <c r="B1731" s="11">
        <v>15694.26</v>
      </c>
      <c r="C1731" s="11">
        <v>188331.18</v>
      </c>
      <c r="D1731" s="11">
        <v>2014</v>
      </c>
      <c r="E1731" s="11">
        <v>13</v>
      </c>
      <c r="F1731" s="12">
        <v>10</v>
      </c>
      <c r="G1731" s="9">
        <f t="shared" ref="G1731:G1794" si="108">DATE(D1731,F1731,E1731)</f>
        <v>41925</v>
      </c>
      <c r="H1731" s="9">
        <f t="shared" ref="H1731:H1794" ca="1" si="109">TODAY()</f>
        <v>45584</v>
      </c>
      <c r="I1731" s="10" t="str">
        <f t="shared" ref="I1731:I1794" ca="1" si="110">DATEDIF(G1731,H1731,"M") &amp;" months"</f>
        <v>120 months</v>
      </c>
      <c r="J1731" s="10">
        <f t="shared" ref="J1731:J1794" ca="1" si="111">ROUND(YEARFRAC(G1731,H1731),0)</f>
        <v>10</v>
      </c>
    </row>
    <row r="1732" spans="1:10" x14ac:dyDescent="0.25">
      <c r="A1732" s="7">
        <v>277381</v>
      </c>
      <c r="B1732" s="7">
        <v>9511</v>
      </c>
      <c r="C1732" s="7">
        <v>114132.03</v>
      </c>
      <c r="D1732" s="7">
        <v>2022</v>
      </c>
      <c r="E1732" s="7">
        <v>6</v>
      </c>
      <c r="F1732" s="8">
        <v>2</v>
      </c>
      <c r="G1732" s="9">
        <f t="shared" si="108"/>
        <v>44598</v>
      </c>
      <c r="H1732" s="9">
        <f t="shared" ca="1" si="109"/>
        <v>45584</v>
      </c>
      <c r="I1732" s="10" t="str">
        <f t="shared" ca="1" si="110"/>
        <v>32 months</v>
      </c>
      <c r="J1732" s="10">
        <f t="shared" ca="1" si="111"/>
        <v>3</v>
      </c>
    </row>
    <row r="1733" spans="1:10" x14ac:dyDescent="0.25">
      <c r="A1733" s="11">
        <v>785552</v>
      </c>
      <c r="B1733" s="11">
        <v>4163.4399999999996</v>
      </c>
      <c r="C1733" s="11">
        <v>49961.33</v>
      </c>
      <c r="D1733" s="11">
        <v>2024</v>
      </c>
      <c r="E1733" s="11">
        <v>23</v>
      </c>
      <c r="F1733" s="12">
        <v>9</v>
      </c>
      <c r="G1733" s="9">
        <f t="shared" si="108"/>
        <v>45558</v>
      </c>
      <c r="H1733" s="9">
        <f t="shared" ca="1" si="109"/>
        <v>45584</v>
      </c>
      <c r="I1733" s="10" t="str">
        <f t="shared" ca="1" si="110"/>
        <v>0 months</v>
      </c>
      <c r="J1733" s="10">
        <f t="shared" ca="1" si="111"/>
        <v>0</v>
      </c>
    </row>
    <row r="1734" spans="1:10" x14ac:dyDescent="0.25">
      <c r="A1734" s="7">
        <v>296743</v>
      </c>
      <c r="B1734" s="7">
        <v>2950.14</v>
      </c>
      <c r="C1734" s="7">
        <v>35401.67</v>
      </c>
      <c r="D1734" s="7">
        <v>2021</v>
      </c>
      <c r="E1734" s="7">
        <v>4</v>
      </c>
      <c r="F1734" s="8">
        <v>7</v>
      </c>
      <c r="G1734" s="9">
        <f t="shared" si="108"/>
        <v>44381</v>
      </c>
      <c r="H1734" s="9">
        <f t="shared" ca="1" si="109"/>
        <v>45584</v>
      </c>
      <c r="I1734" s="10" t="str">
        <f t="shared" ca="1" si="110"/>
        <v>39 months</v>
      </c>
      <c r="J1734" s="10">
        <f t="shared" ca="1" si="111"/>
        <v>3</v>
      </c>
    </row>
    <row r="1735" spans="1:10" x14ac:dyDescent="0.25">
      <c r="A1735" s="11">
        <v>944464</v>
      </c>
      <c r="B1735" s="11">
        <v>30663.47</v>
      </c>
      <c r="C1735" s="11">
        <v>367961.64</v>
      </c>
      <c r="D1735" s="11">
        <v>2024</v>
      </c>
      <c r="E1735" s="11">
        <v>22</v>
      </c>
      <c r="F1735" s="12">
        <v>6</v>
      </c>
      <c r="G1735" s="9">
        <f t="shared" si="108"/>
        <v>45465</v>
      </c>
      <c r="H1735" s="9">
        <f t="shared" ca="1" si="109"/>
        <v>45584</v>
      </c>
      <c r="I1735" s="10" t="str">
        <f t="shared" ca="1" si="110"/>
        <v>3 months</v>
      </c>
      <c r="J1735" s="10">
        <f t="shared" ca="1" si="111"/>
        <v>0</v>
      </c>
    </row>
    <row r="1736" spans="1:10" x14ac:dyDescent="0.25">
      <c r="A1736" s="7">
        <v>413128</v>
      </c>
      <c r="B1736" s="7">
        <v>10908.35</v>
      </c>
      <c r="C1736" s="7">
        <v>130900.16</v>
      </c>
      <c r="D1736" s="7">
        <v>2016</v>
      </c>
      <c r="E1736" s="7">
        <v>16</v>
      </c>
      <c r="F1736" s="8">
        <v>1</v>
      </c>
      <c r="G1736" s="9">
        <f t="shared" si="108"/>
        <v>42385</v>
      </c>
      <c r="H1736" s="9">
        <f t="shared" ca="1" si="109"/>
        <v>45584</v>
      </c>
      <c r="I1736" s="10" t="str">
        <f t="shared" ca="1" si="110"/>
        <v>105 months</v>
      </c>
      <c r="J1736" s="10">
        <f t="shared" ca="1" si="111"/>
        <v>9</v>
      </c>
    </row>
    <row r="1737" spans="1:10" x14ac:dyDescent="0.25">
      <c r="A1737" s="11">
        <v>327801</v>
      </c>
      <c r="B1737" s="11">
        <v>30836.16</v>
      </c>
      <c r="C1737" s="11">
        <v>370033.97</v>
      </c>
      <c r="D1737" s="11">
        <v>2015</v>
      </c>
      <c r="E1737" s="11">
        <v>5</v>
      </c>
      <c r="F1737" s="12">
        <v>11</v>
      </c>
      <c r="G1737" s="9">
        <f t="shared" si="108"/>
        <v>42313</v>
      </c>
      <c r="H1737" s="9">
        <f t="shared" ca="1" si="109"/>
        <v>45584</v>
      </c>
      <c r="I1737" s="10" t="str">
        <f t="shared" ca="1" si="110"/>
        <v>107 months</v>
      </c>
      <c r="J1737" s="10">
        <f t="shared" ca="1" si="111"/>
        <v>9</v>
      </c>
    </row>
    <row r="1738" spans="1:10" x14ac:dyDescent="0.25">
      <c r="A1738" s="7">
        <v>633017</v>
      </c>
      <c r="B1738" s="7">
        <v>5333.93</v>
      </c>
      <c r="C1738" s="7">
        <v>64007.18</v>
      </c>
      <c r="D1738" s="7">
        <v>2022</v>
      </c>
      <c r="E1738" s="7">
        <v>9</v>
      </c>
      <c r="F1738" s="8">
        <v>7</v>
      </c>
      <c r="G1738" s="9">
        <f t="shared" si="108"/>
        <v>44751</v>
      </c>
      <c r="H1738" s="9">
        <f t="shared" ca="1" si="109"/>
        <v>45584</v>
      </c>
      <c r="I1738" s="10" t="str">
        <f t="shared" ca="1" si="110"/>
        <v>27 months</v>
      </c>
      <c r="J1738" s="10">
        <f t="shared" ca="1" si="111"/>
        <v>2</v>
      </c>
    </row>
    <row r="1739" spans="1:10" x14ac:dyDescent="0.25">
      <c r="A1739" s="11">
        <v>146413</v>
      </c>
      <c r="B1739" s="11">
        <v>29501.64</v>
      </c>
      <c r="C1739" s="11">
        <v>354019.71</v>
      </c>
      <c r="D1739" s="11">
        <v>2021</v>
      </c>
      <c r="E1739" s="11">
        <v>25</v>
      </c>
      <c r="F1739" s="12">
        <v>11</v>
      </c>
      <c r="G1739" s="9">
        <f t="shared" si="108"/>
        <v>44525</v>
      </c>
      <c r="H1739" s="9">
        <f t="shared" ca="1" si="109"/>
        <v>45584</v>
      </c>
      <c r="I1739" s="10" t="str">
        <f t="shared" ca="1" si="110"/>
        <v>34 months</v>
      </c>
      <c r="J1739" s="10">
        <f t="shared" ca="1" si="111"/>
        <v>3</v>
      </c>
    </row>
    <row r="1740" spans="1:10" x14ac:dyDescent="0.25">
      <c r="A1740" s="7">
        <v>894167</v>
      </c>
      <c r="B1740" s="7">
        <v>787.37</v>
      </c>
      <c r="C1740" s="7">
        <v>9448.44</v>
      </c>
      <c r="D1740" s="7">
        <v>2016</v>
      </c>
      <c r="E1740" s="7">
        <v>30</v>
      </c>
      <c r="F1740" s="8">
        <v>9</v>
      </c>
      <c r="G1740" s="9">
        <f t="shared" si="108"/>
        <v>42643</v>
      </c>
      <c r="H1740" s="9">
        <f t="shared" ca="1" si="109"/>
        <v>45584</v>
      </c>
      <c r="I1740" s="10" t="str">
        <f t="shared" ca="1" si="110"/>
        <v>96 months</v>
      </c>
      <c r="J1740" s="10">
        <f t="shared" ca="1" si="111"/>
        <v>8</v>
      </c>
    </row>
    <row r="1741" spans="1:10" x14ac:dyDescent="0.25">
      <c r="A1741" s="11">
        <v>148319</v>
      </c>
      <c r="B1741" s="11">
        <v>14061.51</v>
      </c>
      <c r="C1741" s="11">
        <v>168738.16</v>
      </c>
      <c r="D1741" s="11">
        <v>2023</v>
      </c>
      <c r="E1741" s="11">
        <v>23</v>
      </c>
      <c r="F1741" s="12">
        <v>8</v>
      </c>
      <c r="G1741" s="9">
        <f t="shared" si="108"/>
        <v>45161</v>
      </c>
      <c r="H1741" s="9">
        <f t="shared" ca="1" si="109"/>
        <v>45584</v>
      </c>
      <c r="I1741" s="10" t="str">
        <f t="shared" ca="1" si="110"/>
        <v>13 months</v>
      </c>
      <c r="J1741" s="10">
        <f t="shared" ca="1" si="111"/>
        <v>1</v>
      </c>
    </row>
    <row r="1742" spans="1:10" x14ac:dyDescent="0.25">
      <c r="A1742" s="7">
        <v>653718</v>
      </c>
      <c r="B1742" s="7">
        <v>35519.42</v>
      </c>
      <c r="C1742" s="7">
        <v>426233.03</v>
      </c>
      <c r="D1742" s="7">
        <v>2015</v>
      </c>
      <c r="E1742" s="7">
        <v>3</v>
      </c>
      <c r="F1742" s="8">
        <v>12</v>
      </c>
      <c r="G1742" s="9">
        <f t="shared" si="108"/>
        <v>42341</v>
      </c>
      <c r="H1742" s="9">
        <f t="shared" ca="1" si="109"/>
        <v>45584</v>
      </c>
      <c r="I1742" s="10" t="str">
        <f t="shared" ca="1" si="110"/>
        <v>106 months</v>
      </c>
      <c r="J1742" s="10">
        <f t="shared" ca="1" si="111"/>
        <v>9</v>
      </c>
    </row>
    <row r="1743" spans="1:10" x14ac:dyDescent="0.25">
      <c r="A1743" s="11">
        <v>505587</v>
      </c>
      <c r="B1743" s="11">
        <v>46613.41</v>
      </c>
      <c r="C1743" s="11">
        <v>559360.87</v>
      </c>
      <c r="D1743" s="11">
        <v>2019</v>
      </c>
      <c r="E1743" s="11">
        <v>8</v>
      </c>
      <c r="F1743" s="12">
        <v>1</v>
      </c>
      <c r="G1743" s="9">
        <f t="shared" si="108"/>
        <v>43473</v>
      </c>
      <c r="H1743" s="9">
        <f t="shared" ca="1" si="109"/>
        <v>45584</v>
      </c>
      <c r="I1743" s="10" t="str">
        <f t="shared" ca="1" si="110"/>
        <v>69 months</v>
      </c>
      <c r="J1743" s="10">
        <f t="shared" ca="1" si="111"/>
        <v>6</v>
      </c>
    </row>
    <row r="1744" spans="1:10" x14ac:dyDescent="0.25">
      <c r="A1744" s="7">
        <v>872206</v>
      </c>
      <c r="B1744" s="7">
        <v>18095.77</v>
      </c>
      <c r="C1744" s="7">
        <v>217149.24</v>
      </c>
      <c r="D1744" s="7">
        <v>2020</v>
      </c>
      <c r="E1744" s="7">
        <v>13</v>
      </c>
      <c r="F1744" s="8">
        <v>8</v>
      </c>
      <c r="G1744" s="9">
        <f t="shared" si="108"/>
        <v>44056</v>
      </c>
      <c r="H1744" s="9">
        <f t="shared" ca="1" si="109"/>
        <v>45584</v>
      </c>
      <c r="I1744" s="10" t="str">
        <f t="shared" ca="1" si="110"/>
        <v>50 months</v>
      </c>
      <c r="J1744" s="10">
        <f t="shared" ca="1" si="111"/>
        <v>4</v>
      </c>
    </row>
    <row r="1745" spans="1:10" x14ac:dyDescent="0.25">
      <c r="A1745" s="11">
        <v>428729</v>
      </c>
      <c r="B1745" s="11">
        <v>2478.27</v>
      </c>
      <c r="C1745" s="11">
        <v>29739.26</v>
      </c>
      <c r="D1745" s="11">
        <v>2023</v>
      </c>
      <c r="E1745" s="11">
        <v>29</v>
      </c>
      <c r="F1745" s="12">
        <v>7</v>
      </c>
      <c r="G1745" s="9">
        <f t="shared" si="108"/>
        <v>45136</v>
      </c>
      <c r="H1745" s="9">
        <f t="shared" ca="1" si="109"/>
        <v>45584</v>
      </c>
      <c r="I1745" s="10" t="str">
        <f t="shared" ca="1" si="110"/>
        <v>14 months</v>
      </c>
      <c r="J1745" s="10">
        <f t="shared" ca="1" si="111"/>
        <v>1</v>
      </c>
    </row>
    <row r="1746" spans="1:10" x14ac:dyDescent="0.25">
      <c r="A1746" s="7">
        <v>785533</v>
      </c>
      <c r="B1746" s="7">
        <v>11541.94</v>
      </c>
      <c r="C1746" s="7">
        <v>138503.32999999999</v>
      </c>
      <c r="D1746" s="7">
        <v>2015</v>
      </c>
      <c r="E1746" s="7">
        <v>28</v>
      </c>
      <c r="F1746" s="8">
        <v>2</v>
      </c>
      <c r="G1746" s="9">
        <f t="shared" si="108"/>
        <v>42063</v>
      </c>
      <c r="H1746" s="9">
        <f t="shared" ca="1" si="109"/>
        <v>45584</v>
      </c>
      <c r="I1746" s="10" t="str">
        <f t="shared" ca="1" si="110"/>
        <v>115 months</v>
      </c>
      <c r="J1746" s="10">
        <f t="shared" ca="1" si="111"/>
        <v>10</v>
      </c>
    </row>
    <row r="1747" spans="1:10" x14ac:dyDescent="0.25">
      <c r="A1747" s="11">
        <v>916277</v>
      </c>
      <c r="B1747" s="11">
        <v>24635.47</v>
      </c>
      <c r="C1747" s="11">
        <v>295625.59000000003</v>
      </c>
      <c r="D1747" s="11">
        <v>2021</v>
      </c>
      <c r="E1747" s="11">
        <v>23</v>
      </c>
      <c r="F1747" s="12">
        <v>1</v>
      </c>
      <c r="G1747" s="9">
        <f t="shared" si="108"/>
        <v>44219</v>
      </c>
      <c r="H1747" s="9">
        <f t="shared" ca="1" si="109"/>
        <v>45584</v>
      </c>
      <c r="I1747" s="10" t="str">
        <f t="shared" ca="1" si="110"/>
        <v>44 months</v>
      </c>
      <c r="J1747" s="10">
        <f t="shared" ca="1" si="111"/>
        <v>4</v>
      </c>
    </row>
    <row r="1748" spans="1:10" x14ac:dyDescent="0.25">
      <c r="A1748" s="7">
        <v>283243</v>
      </c>
      <c r="B1748" s="7">
        <v>41776.730000000003</v>
      </c>
      <c r="C1748" s="7">
        <v>501320.8</v>
      </c>
      <c r="D1748" s="7">
        <v>2020</v>
      </c>
      <c r="E1748" s="7">
        <v>11</v>
      </c>
      <c r="F1748" s="8">
        <v>10</v>
      </c>
      <c r="G1748" s="9">
        <f t="shared" si="108"/>
        <v>44115</v>
      </c>
      <c r="H1748" s="9">
        <f t="shared" ca="1" si="109"/>
        <v>45584</v>
      </c>
      <c r="I1748" s="10" t="str">
        <f t="shared" ca="1" si="110"/>
        <v>48 months</v>
      </c>
      <c r="J1748" s="10">
        <f t="shared" ca="1" si="111"/>
        <v>4</v>
      </c>
    </row>
    <row r="1749" spans="1:10" x14ac:dyDescent="0.25">
      <c r="A1749" s="11">
        <v>663080</v>
      </c>
      <c r="B1749" s="11">
        <v>12041.44</v>
      </c>
      <c r="C1749" s="11">
        <v>144497.32</v>
      </c>
      <c r="D1749" s="11">
        <v>2020</v>
      </c>
      <c r="E1749" s="11">
        <v>18</v>
      </c>
      <c r="F1749" s="12">
        <v>10</v>
      </c>
      <c r="G1749" s="9">
        <f t="shared" si="108"/>
        <v>44122</v>
      </c>
      <c r="H1749" s="9">
        <f t="shared" ca="1" si="109"/>
        <v>45584</v>
      </c>
      <c r="I1749" s="10" t="str">
        <f t="shared" ca="1" si="110"/>
        <v>48 months</v>
      </c>
      <c r="J1749" s="10">
        <f t="shared" ca="1" si="111"/>
        <v>4</v>
      </c>
    </row>
    <row r="1750" spans="1:10" x14ac:dyDescent="0.25">
      <c r="A1750" s="7">
        <v>223751</v>
      </c>
      <c r="B1750" s="7">
        <v>45695.64</v>
      </c>
      <c r="C1750" s="7">
        <v>548347.63</v>
      </c>
      <c r="D1750" s="7">
        <v>2016</v>
      </c>
      <c r="E1750" s="7">
        <v>20</v>
      </c>
      <c r="F1750" s="8">
        <v>6</v>
      </c>
      <c r="G1750" s="9">
        <f t="shared" si="108"/>
        <v>42541</v>
      </c>
      <c r="H1750" s="9">
        <f t="shared" ca="1" si="109"/>
        <v>45584</v>
      </c>
      <c r="I1750" s="10" t="str">
        <f t="shared" ca="1" si="110"/>
        <v>99 months</v>
      </c>
      <c r="J1750" s="10">
        <f t="shared" ca="1" si="111"/>
        <v>8</v>
      </c>
    </row>
    <row r="1751" spans="1:10" x14ac:dyDescent="0.25">
      <c r="A1751" s="11">
        <v>320978</v>
      </c>
      <c r="B1751" s="11">
        <v>19283.3</v>
      </c>
      <c r="C1751" s="11">
        <v>231399.63</v>
      </c>
      <c r="D1751" s="11">
        <v>2019</v>
      </c>
      <c r="E1751" s="11">
        <v>28</v>
      </c>
      <c r="F1751" s="12">
        <v>3</v>
      </c>
      <c r="G1751" s="9">
        <f t="shared" si="108"/>
        <v>43552</v>
      </c>
      <c r="H1751" s="9">
        <f t="shared" ca="1" si="109"/>
        <v>45584</v>
      </c>
      <c r="I1751" s="10" t="str">
        <f t="shared" ca="1" si="110"/>
        <v>66 months</v>
      </c>
      <c r="J1751" s="10">
        <f t="shared" ca="1" si="111"/>
        <v>6</v>
      </c>
    </row>
    <row r="1752" spans="1:10" x14ac:dyDescent="0.25">
      <c r="A1752" s="7">
        <v>592595</v>
      </c>
      <c r="B1752" s="7">
        <v>37810.76</v>
      </c>
      <c r="C1752" s="7">
        <v>453729.14</v>
      </c>
      <c r="D1752" s="7">
        <v>2017</v>
      </c>
      <c r="E1752" s="7">
        <v>31</v>
      </c>
      <c r="F1752" s="8">
        <v>10</v>
      </c>
      <c r="G1752" s="9">
        <f t="shared" si="108"/>
        <v>43039</v>
      </c>
      <c r="H1752" s="9">
        <f t="shared" ca="1" si="109"/>
        <v>45584</v>
      </c>
      <c r="I1752" s="10" t="str">
        <f t="shared" ca="1" si="110"/>
        <v>83 months</v>
      </c>
      <c r="J1752" s="10">
        <f t="shared" ca="1" si="111"/>
        <v>7</v>
      </c>
    </row>
    <row r="1753" spans="1:10" x14ac:dyDescent="0.25">
      <c r="A1753" s="11">
        <v>187468</v>
      </c>
      <c r="B1753" s="11">
        <v>1816.3</v>
      </c>
      <c r="C1753" s="11">
        <v>21795.62</v>
      </c>
      <c r="D1753" s="11">
        <v>2024</v>
      </c>
      <c r="E1753" s="11">
        <v>24</v>
      </c>
      <c r="F1753" s="12">
        <v>6</v>
      </c>
      <c r="G1753" s="9">
        <f t="shared" si="108"/>
        <v>45467</v>
      </c>
      <c r="H1753" s="9">
        <f t="shared" ca="1" si="109"/>
        <v>45584</v>
      </c>
      <c r="I1753" s="10" t="str">
        <f t="shared" ca="1" si="110"/>
        <v>3 months</v>
      </c>
      <c r="J1753" s="10">
        <f t="shared" ca="1" si="111"/>
        <v>0</v>
      </c>
    </row>
    <row r="1754" spans="1:10" x14ac:dyDescent="0.25">
      <c r="A1754" s="7">
        <v>166217</v>
      </c>
      <c r="B1754" s="7">
        <v>33642.33</v>
      </c>
      <c r="C1754" s="7">
        <v>403707.96</v>
      </c>
      <c r="D1754" s="7">
        <v>2020</v>
      </c>
      <c r="E1754" s="7">
        <v>7</v>
      </c>
      <c r="F1754" s="8">
        <v>1</v>
      </c>
      <c r="G1754" s="9">
        <f t="shared" si="108"/>
        <v>43837</v>
      </c>
      <c r="H1754" s="9">
        <f t="shared" ca="1" si="109"/>
        <v>45584</v>
      </c>
      <c r="I1754" s="10" t="str">
        <f t="shared" ca="1" si="110"/>
        <v>57 months</v>
      </c>
      <c r="J1754" s="10">
        <f t="shared" ca="1" si="111"/>
        <v>5</v>
      </c>
    </row>
    <row r="1755" spans="1:10" x14ac:dyDescent="0.25">
      <c r="A1755" s="11">
        <v>631092</v>
      </c>
      <c r="B1755" s="11">
        <v>34292.129999999997</v>
      </c>
      <c r="C1755" s="11">
        <v>411505.59</v>
      </c>
      <c r="D1755" s="11">
        <v>2024</v>
      </c>
      <c r="E1755" s="11">
        <v>7</v>
      </c>
      <c r="F1755" s="12">
        <v>7</v>
      </c>
      <c r="G1755" s="9">
        <f t="shared" si="108"/>
        <v>45480</v>
      </c>
      <c r="H1755" s="9">
        <f t="shared" ca="1" si="109"/>
        <v>45584</v>
      </c>
      <c r="I1755" s="10" t="str">
        <f t="shared" ca="1" si="110"/>
        <v>3 months</v>
      </c>
      <c r="J1755" s="10">
        <f t="shared" ca="1" si="111"/>
        <v>0</v>
      </c>
    </row>
    <row r="1756" spans="1:10" x14ac:dyDescent="0.25">
      <c r="A1756" s="7">
        <v>492191</v>
      </c>
      <c r="B1756" s="7">
        <v>27416.39</v>
      </c>
      <c r="C1756" s="7">
        <v>328996.71999999997</v>
      </c>
      <c r="D1756" s="7">
        <v>2015</v>
      </c>
      <c r="E1756" s="7">
        <v>6</v>
      </c>
      <c r="F1756" s="8">
        <v>8</v>
      </c>
      <c r="G1756" s="9">
        <f t="shared" si="108"/>
        <v>42222</v>
      </c>
      <c r="H1756" s="9">
        <f t="shared" ca="1" si="109"/>
        <v>45584</v>
      </c>
      <c r="I1756" s="10" t="str">
        <f t="shared" ca="1" si="110"/>
        <v>110 months</v>
      </c>
      <c r="J1756" s="10">
        <f t="shared" ca="1" si="111"/>
        <v>9</v>
      </c>
    </row>
    <row r="1757" spans="1:10" x14ac:dyDescent="0.25">
      <c r="A1757" s="11">
        <v>987192</v>
      </c>
      <c r="B1757" s="11">
        <v>29891.23</v>
      </c>
      <c r="C1757" s="11">
        <v>358694.77</v>
      </c>
      <c r="D1757" s="11">
        <v>2016</v>
      </c>
      <c r="E1757" s="11">
        <v>24</v>
      </c>
      <c r="F1757" s="12">
        <v>6</v>
      </c>
      <c r="G1757" s="9">
        <f t="shared" si="108"/>
        <v>42545</v>
      </c>
      <c r="H1757" s="9">
        <f t="shared" ca="1" si="109"/>
        <v>45584</v>
      </c>
      <c r="I1757" s="10" t="str">
        <f t="shared" ca="1" si="110"/>
        <v>99 months</v>
      </c>
      <c r="J1757" s="10">
        <f t="shared" ca="1" si="111"/>
        <v>8</v>
      </c>
    </row>
    <row r="1758" spans="1:10" x14ac:dyDescent="0.25">
      <c r="A1758" s="7">
        <v>713691</v>
      </c>
      <c r="B1758" s="7">
        <v>7634.89</v>
      </c>
      <c r="C1758" s="7">
        <v>91618.72</v>
      </c>
      <c r="D1758" s="7">
        <v>2016</v>
      </c>
      <c r="E1758" s="7">
        <v>13</v>
      </c>
      <c r="F1758" s="8">
        <v>9</v>
      </c>
      <c r="G1758" s="9">
        <f t="shared" si="108"/>
        <v>42626</v>
      </c>
      <c r="H1758" s="9">
        <f t="shared" ca="1" si="109"/>
        <v>45584</v>
      </c>
      <c r="I1758" s="10" t="str">
        <f t="shared" ca="1" si="110"/>
        <v>97 months</v>
      </c>
      <c r="J1758" s="10">
        <f t="shared" ca="1" si="111"/>
        <v>8</v>
      </c>
    </row>
    <row r="1759" spans="1:10" x14ac:dyDescent="0.25">
      <c r="A1759" s="11">
        <v>408757</v>
      </c>
      <c r="B1759" s="11">
        <v>3932.74</v>
      </c>
      <c r="C1759" s="11">
        <v>47192.87</v>
      </c>
      <c r="D1759" s="11">
        <v>2014</v>
      </c>
      <c r="E1759" s="11">
        <v>11</v>
      </c>
      <c r="F1759" s="12">
        <v>11</v>
      </c>
      <c r="G1759" s="9">
        <f t="shared" si="108"/>
        <v>41954</v>
      </c>
      <c r="H1759" s="9">
        <f t="shared" ca="1" si="109"/>
        <v>45584</v>
      </c>
      <c r="I1759" s="10" t="str">
        <f t="shared" ca="1" si="110"/>
        <v>119 months</v>
      </c>
      <c r="J1759" s="10">
        <f t="shared" ca="1" si="111"/>
        <v>10</v>
      </c>
    </row>
    <row r="1760" spans="1:10" x14ac:dyDescent="0.25">
      <c r="A1760" s="7">
        <v>837031</v>
      </c>
      <c r="B1760" s="7">
        <v>30768</v>
      </c>
      <c r="C1760" s="7">
        <v>369215.97</v>
      </c>
      <c r="D1760" s="7">
        <v>2020</v>
      </c>
      <c r="E1760" s="7">
        <v>14</v>
      </c>
      <c r="F1760" s="8">
        <v>2</v>
      </c>
      <c r="G1760" s="9">
        <f t="shared" si="108"/>
        <v>43875</v>
      </c>
      <c r="H1760" s="9">
        <f t="shared" ca="1" si="109"/>
        <v>45584</v>
      </c>
      <c r="I1760" s="10" t="str">
        <f t="shared" ca="1" si="110"/>
        <v>56 months</v>
      </c>
      <c r="J1760" s="10">
        <f t="shared" ca="1" si="111"/>
        <v>5</v>
      </c>
    </row>
    <row r="1761" spans="1:10" x14ac:dyDescent="0.25">
      <c r="A1761" s="11">
        <v>132170</v>
      </c>
      <c r="B1761" s="11">
        <v>40353.22</v>
      </c>
      <c r="C1761" s="11">
        <v>484238.64</v>
      </c>
      <c r="D1761" s="11">
        <v>2015</v>
      </c>
      <c r="E1761" s="11">
        <v>29</v>
      </c>
      <c r="F1761" s="12">
        <v>12</v>
      </c>
      <c r="G1761" s="9">
        <f t="shared" si="108"/>
        <v>42367</v>
      </c>
      <c r="H1761" s="9">
        <f t="shared" ca="1" si="109"/>
        <v>45584</v>
      </c>
      <c r="I1761" s="10" t="str">
        <f t="shared" ca="1" si="110"/>
        <v>105 months</v>
      </c>
      <c r="J1761" s="10">
        <f t="shared" ca="1" si="111"/>
        <v>9</v>
      </c>
    </row>
    <row r="1762" spans="1:10" x14ac:dyDescent="0.25">
      <c r="A1762" s="7">
        <v>709630</v>
      </c>
      <c r="B1762" s="7">
        <v>11911.1</v>
      </c>
      <c r="C1762" s="7">
        <v>142933.19</v>
      </c>
      <c r="D1762" s="7">
        <v>2020</v>
      </c>
      <c r="E1762" s="7">
        <v>20</v>
      </c>
      <c r="F1762" s="8">
        <v>7</v>
      </c>
      <c r="G1762" s="9">
        <f t="shared" si="108"/>
        <v>44032</v>
      </c>
      <c r="H1762" s="9">
        <f t="shared" ca="1" si="109"/>
        <v>45584</v>
      </c>
      <c r="I1762" s="10" t="str">
        <f t="shared" ca="1" si="110"/>
        <v>50 months</v>
      </c>
      <c r="J1762" s="10">
        <f t="shared" ca="1" si="111"/>
        <v>4</v>
      </c>
    </row>
    <row r="1763" spans="1:10" x14ac:dyDescent="0.25">
      <c r="A1763" s="11">
        <v>592350</v>
      </c>
      <c r="B1763" s="11">
        <v>39622.86</v>
      </c>
      <c r="C1763" s="11">
        <v>475474.32</v>
      </c>
      <c r="D1763" s="11">
        <v>2020</v>
      </c>
      <c r="E1763" s="11">
        <v>4</v>
      </c>
      <c r="F1763" s="12">
        <v>9</v>
      </c>
      <c r="G1763" s="9">
        <f t="shared" si="108"/>
        <v>44078</v>
      </c>
      <c r="H1763" s="9">
        <f t="shared" ca="1" si="109"/>
        <v>45584</v>
      </c>
      <c r="I1763" s="10" t="str">
        <f t="shared" ca="1" si="110"/>
        <v>49 months</v>
      </c>
      <c r="J1763" s="10">
        <f t="shared" ca="1" si="111"/>
        <v>4</v>
      </c>
    </row>
    <row r="1764" spans="1:10" x14ac:dyDescent="0.25">
      <c r="A1764" s="7">
        <v>954625</v>
      </c>
      <c r="B1764" s="7">
        <v>1352.89</v>
      </c>
      <c r="C1764" s="7">
        <v>16234.68</v>
      </c>
      <c r="D1764" s="7">
        <v>2020</v>
      </c>
      <c r="E1764" s="7">
        <v>24</v>
      </c>
      <c r="F1764" s="8">
        <v>9</v>
      </c>
      <c r="G1764" s="9">
        <f t="shared" si="108"/>
        <v>44098</v>
      </c>
      <c r="H1764" s="9">
        <f t="shared" ca="1" si="109"/>
        <v>45584</v>
      </c>
      <c r="I1764" s="10" t="str">
        <f t="shared" ca="1" si="110"/>
        <v>48 months</v>
      </c>
      <c r="J1764" s="10">
        <f t="shared" ca="1" si="111"/>
        <v>4</v>
      </c>
    </row>
    <row r="1765" spans="1:10" x14ac:dyDescent="0.25">
      <c r="A1765" s="11">
        <v>153999</v>
      </c>
      <c r="B1765" s="11">
        <v>19075.75</v>
      </c>
      <c r="C1765" s="11">
        <v>228908.95</v>
      </c>
      <c r="D1765" s="11">
        <v>2015</v>
      </c>
      <c r="E1765" s="11">
        <v>26</v>
      </c>
      <c r="F1765" s="12">
        <v>9</v>
      </c>
      <c r="G1765" s="9">
        <f t="shared" si="108"/>
        <v>42273</v>
      </c>
      <c r="H1765" s="9">
        <f t="shared" ca="1" si="109"/>
        <v>45584</v>
      </c>
      <c r="I1765" s="10" t="str">
        <f t="shared" ca="1" si="110"/>
        <v>108 months</v>
      </c>
      <c r="J1765" s="10">
        <f t="shared" ca="1" si="111"/>
        <v>9</v>
      </c>
    </row>
    <row r="1766" spans="1:10" x14ac:dyDescent="0.25">
      <c r="A1766" s="7">
        <v>328556</v>
      </c>
      <c r="B1766" s="7">
        <v>25305.67</v>
      </c>
      <c r="C1766" s="7">
        <v>303668.03999999998</v>
      </c>
      <c r="D1766" s="7">
        <v>2017</v>
      </c>
      <c r="E1766" s="7">
        <v>12</v>
      </c>
      <c r="F1766" s="8">
        <v>1</v>
      </c>
      <c r="G1766" s="9">
        <f t="shared" si="108"/>
        <v>42747</v>
      </c>
      <c r="H1766" s="9">
        <f t="shared" ca="1" si="109"/>
        <v>45584</v>
      </c>
      <c r="I1766" s="10" t="str">
        <f t="shared" ca="1" si="110"/>
        <v>93 months</v>
      </c>
      <c r="J1766" s="10">
        <f t="shared" ca="1" si="111"/>
        <v>8</v>
      </c>
    </row>
    <row r="1767" spans="1:10" x14ac:dyDescent="0.25">
      <c r="A1767" s="11">
        <v>739090</v>
      </c>
      <c r="B1767" s="11">
        <v>44041.27</v>
      </c>
      <c r="C1767" s="11">
        <v>528495.21</v>
      </c>
      <c r="D1767" s="11">
        <v>2018</v>
      </c>
      <c r="E1767" s="11">
        <v>26</v>
      </c>
      <c r="F1767" s="12">
        <v>7</v>
      </c>
      <c r="G1767" s="9">
        <f t="shared" si="108"/>
        <v>43307</v>
      </c>
      <c r="H1767" s="9">
        <f t="shared" ca="1" si="109"/>
        <v>45584</v>
      </c>
      <c r="I1767" s="10" t="str">
        <f t="shared" ca="1" si="110"/>
        <v>74 months</v>
      </c>
      <c r="J1767" s="10">
        <f t="shared" ca="1" si="111"/>
        <v>6</v>
      </c>
    </row>
    <row r="1768" spans="1:10" x14ac:dyDescent="0.25">
      <c r="A1768" s="7">
        <v>408894</v>
      </c>
      <c r="B1768" s="7">
        <v>38998.199999999997</v>
      </c>
      <c r="C1768" s="7">
        <v>467978.38</v>
      </c>
      <c r="D1768" s="7">
        <v>2016</v>
      </c>
      <c r="E1768" s="7">
        <v>23</v>
      </c>
      <c r="F1768" s="8">
        <v>11</v>
      </c>
      <c r="G1768" s="9">
        <f t="shared" si="108"/>
        <v>42697</v>
      </c>
      <c r="H1768" s="9">
        <f t="shared" ca="1" si="109"/>
        <v>45584</v>
      </c>
      <c r="I1768" s="10" t="str">
        <f t="shared" ca="1" si="110"/>
        <v>94 months</v>
      </c>
      <c r="J1768" s="10">
        <f t="shared" ca="1" si="111"/>
        <v>8</v>
      </c>
    </row>
    <row r="1769" spans="1:10" x14ac:dyDescent="0.25">
      <c r="A1769" s="11">
        <v>698549</v>
      </c>
      <c r="B1769" s="11">
        <v>32668.93</v>
      </c>
      <c r="C1769" s="11">
        <v>392027.15</v>
      </c>
      <c r="D1769" s="11">
        <v>2023</v>
      </c>
      <c r="E1769" s="11">
        <v>16</v>
      </c>
      <c r="F1769" s="12">
        <v>11</v>
      </c>
      <c r="G1769" s="9">
        <f t="shared" si="108"/>
        <v>45246</v>
      </c>
      <c r="H1769" s="9">
        <f t="shared" ca="1" si="109"/>
        <v>45584</v>
      </c>
      <c r="I1769" s="10" t="str">
        <f t="shared" ca="1" si="110"/>
        <v>11 months</v>
      </c>
      <c r="J1769" s="10">
        <f t="shared" ca="1" si="111"/>
        <v>1</v>
      </c>
    </row>
    <row r="1770" spans="1:10" x14ac:dyDescent="0.25">
      <c r="A1770" s="7">
        <v>519618</v>
      </c>
      <c r="B1770" s="7">
        <v>27570.7</v>
      </c>
      <c r="C1770" s="7">
        <v>330848.36</v>
      </c>
      <c r="D1770" s="7">
        <v>2014</v>
      </c>
      <c r="E1770" s="7">
        <v>12</v>
      </c>
      <c r="F1770" s="8">
        <v>10</v>
      </c>
      <c r="G1770" s="9">
        <f t="shared" si="108"/>
        <v>41924</v>
      </c>
      <c r="H1770" s="9">
        <f t="shared" ca="1" si="109"/>
        <v>45584</v>
      </c>
      <c r="I1770" s="10" t="str">
        <f t="shared" ca="1" si="110"/>
        <v>120 months</v>
      </c>
      <c r="J1770" s="10">
        <f t="shared" ca="1" si="111"/>
        <v>10</v>
      </c>
    </row>
    <row r="1771" spans="1:10" x14ac:dyDescent="0.25">
      <c r="A1771" s="11">
        <v>274621</v>
      </c>
      <c r="B1771" s="11">
        <v>15947.42</v>
      </c>
      <c r="C1771" s="11">
        <v>191369.09</v>
      </c>
      <c r="D1771" s="11">
        <v>2021</v>
      </c>
      <c r="E1771" s="11">
        <v>18</v>
      </c>
      <c r="F1771" s="12">
        <v>11</v>
      </c>
      <c r="G1771" s="9">
        <f t="shared" si="108"/>
        <v>44518</v>
      </c>
      <c r="H1771" s="9">
        <f t="shared" ca="1" si="109"/>
        <v>45584</v>
      </c>
      <c r="I1771" s="10" t="str">
        <f t="shared" ca="1" si="110"/>
        <v>35 months</v>
      </c>
      <c r="J1771" s="10">
        <f t="shared" ca="1" si="111"/>
        <v>3</v>
      </c>
    </row>
    <row r="1772" spans="1:10" x14ac:dyDescent="0.25">
      <c r="A1772" s="7">
        <v>101208</v>
      </c>
      <c r="B1772" s="7">
        <v>8694.83</v>
      </c>
      <c r="C1772" s="7">
        <v>104337.91</v>
      </c>
      <c r="D1772" s="7">
        <v>2018</v>
      </c>
      <c r="E1772" s="7">
        <v>19</v>
      </c>
      <c r="F1772" s="8">
        <v>3</v>
      </c>
      <c r="G1772" s="9">
        <f t="shared" si="108"/>
        <v>43178</v>
      </c>
      <c r="H1772" s="9">
        <f t="shared" ca="1" si="109"/>
        <v>45584</v>
      </c>
      <c r="I1772" s="10" t="str">
        <f t="shared" ca="1" si="110"/>
        <v>79 months</v>
      </c>
      <c r="J1772" s="10">
        <f t="shared" ca="1" si="111"/>
        <v>7</v>
      </c>
    </row>
    <row r="1773" spans="1:10" x14ac:dyDescent="0.25">
      <c r="A1773" s="11">
        <v>814744</v>
      </c>
      <c r="B1773" s="11">
        <v>45855.42</v>
      </c>
      <c r="C1773" s="11">
        <v>550265.06999999995</v>
      </c>
      <c r="D1773" s="11">
        <v>2019</v>
      </c>
      <c r="E1773" s="11">
        <v>14</v>
      </c>
      <c r="F1773" s="12">
        <v>10</v>
      </c>
      <c r="G1773" s="9">
        <f t="shared" si="108"/>
        <v>43752</v>
      </c>
      <c r="H1773" s="9">
        <f t="shared" ca="1" si="109"/>
        <v>45584</v>
      </c>
      <c r="I1773" s="10" t="str">
        <f t="shared" ca="1" si="110"/>
        <v>60 months</v>
      </c>
      <c r="J1773" s="10">
        <f t="shared" ca="1" si="111"/>
        <v>5</v>
      </c>
    </row>
    <row r="1774" spans="1:10" x14ac:dyDescent="0.25">
      <c r="A1774" s="7">
        <v>842091</v>
      </c>
      <c r="B1774" s="7">
        <v>35490.239999999998</v>
      </c>
      <c r="C1774" s="7">
        <v>425882.83</v>
      </c>
      <c r="D1774" s="7">
        <v>2015</v>
      </c>
      <c r="E1774" s="7">
        <v>31</v>
      </c>
      <c r="F1774" s="8">
        <v>5</v>
      </c>
      <c r="G1774" s="9">
        <f t="shared" si="108"/>
        <v>42155</v>
      </c>
      <c r="H1774" s="9">
        <f t="shared" ca="1" si="109"/>
        <v>45584</v>
      </c>
      <c r="I1774" s="10" t="str">
        <f t="shared" ca="1" si="110"/>
        <v>112 months</v>
      </c>
      <c r="J1774" s="10">
        <f t="shared" ca="1" si="111"/>
        <v>9</v>
      </c>
    </row>
    <row r="1775" spans="1:10" x14ac:dyDescent="0.25">
      <c r="A1775" s="11">
        <v>507491</v>
      </c>
      <c r="B1775" s="11">
        <v>42339.75</v>
      </c>
      <c r="C1775" s="11">
        <v>508077.02</v>
      </c>
      <c r="D1775" s="11">
        <v>2016</v>
      </c>
      <c r="E1775" s="11">
        <v>30</v>
      </c>
      <c r="F1775" s="12">
        <v>9</v>
      </c>
      <c r="G1775" s="9">
        <f t="shared" si="108"/>
        <v>42643</v>
      </c>
      <c r="H1775" s="9">
        <f t="shared" ca="1" si="109"/>
        <v>45584</v>
      </c>
      <c r="I1775" s="10" t="str">
        <f t="shared" ca="1" si="110"/>
        <v>96 months</v>
      </c>
      <c r="J1775" s="10">
        <f t="shared" ca="1" si="111"/>
        <v>8</v>
      </c>
    </row>
    <row r="1776" spans="1:10" x14ac:dyDescent="0.25">
      <c r="A1776" s="7">
        <v>212374</v>
      </c>
      <c r="B1776" s="7">
        <v>25243.3</v>
      </c>
      <c r="C1776" s="7">
        <v>302919.62</v>
      </c>
      <c r="D1776" s="7">
        <v>2021</v>
      </c>
      <c r="E1776" s="7">
        <v>1</v>
      </c>
      <c r="F1776" s="8">
        <v>8</v>
      </c>
      <c r="G1776" s="9">
        <f t="shared" si="108"/>
        <v>44409</v>
      </c>
      <c r="H1776" s="9">
        <f t="shared" ca="1" si="109"/>
        <v>45584</v>
      </c>
      <c r="I1776" s="10" t="str">
        <f t="shared" ca="1" si="110"/>
        <v>38 months</v>
      </c>
      <c r="J1776" s="10">
        <f t="shared" ca="1" si="111"/>
        <v>3</v>
      </c>
    </row>
    <row r="1777" spans="1:10" x14ac:dyDescent="0.25">
      <c r="A1777" s="11">
        <v>187138</v>
      </c>
      <c r="B1777" s="11">
        <v>32199.89</v>
      </c>
      <c r="C1777" s="11">
        <v>386398.63</v>
      </c>
      <c r="D1777" s="11">
        <v>2016</v>
      </c>
      <c r="E1777" s="11">
        <v>10</v>
      </c>
      <c r="F1777" s="12">
        <v>10</v>
      </c>
      <c r="G1777" s="9">
        <f t="shared" si="108"/>
        <v>42653</v>
      </c>
      <c r="H1777" s="9">
        <f t="shared" ca="1" si="109"/>
        <v>45584</v>
      </c>
      <c r="I1777" s="10" t="str">
        <f t="shared" ca="1" si="110"/>
        <v>96 months</v>
      </c>
      <c r="J1777" s="10">
        <f t="shared" ca="1" si="111"/>
        <v>8</v>
      </c>
    </row>
    <row r="1778" spans="1:10" x14ac:dyDescent="0.25">
      <c r="A1778" s="7">
        <v>798083</v>
      </c>
      <c r="B1778" s="7">
        <v>20156.57</v>
      </c>
      <c r="C1778" s="7">
        <v>241878.83</v>
      </c>
      <c r="D1778" s="7">
        <v>2017</v>
      </c>
      <c r="E1778" s="7">
        <v>13</v>
      </c>
      <c r="F1778" s="8">
        <v>11</v>
      </c>
      <c r="G1778" s="9">
        <f t="shared" si="108"/>
        <v>43052</v>
      </c>
      <c r="H1778" s="9">
        <f t="shared" ca="1" si="109"/>
        <v>45584</v>
      </c>
      <c r="I1778" s="10" t="str">
        <f t="shared" ca="1" si="110"/>
        <v>83 months</v>
      </c>
      <c r="J1778" s="10">
        <f t="shared" ca="1" si="111"/>
        <v>7</v>
      </c>
    </row>
    <row r="1779" spans="1:10" x14ac:dyDescent="0.25">
      <c r="A1779" s="11">
        <v>258000</v>
      </c>
      <c r="B1779" s="11">
        <v>49718.06</v>
      </c>
      <c r="C1779" s="11">
        <v>596616.74</v>
      </c>
      <c r="D1779" s="11">
        <v>2014</v>
      </c>
      <c r="E1779" s="11">
        <v>27</v>
      </c>
      <c r="F1779" s="12">
        <v>10</v>
      </c>
      <c r="G1779" s="9">
        <f t="shared" si="108"/>
        <v>41939</v>
      </c>
      <c r="H1779" s="9">
        <f t="shared" ca="1" si="109"/>
        <v>45584</v>
      </c>
      <c r="I1779" s="10" t="str">
        <f t="shared" ca="1" si="110"/>
        <v>119 months</v>
      </c>
      <c r="J1779" s="10">
        <f t="shared" ca="1" si="111"/>
        <v>10</v>
      </c>
    </row>
    <row r="1780" spans="1:10" x14ac:dyDescent="0.25">
      <c r="A1780" s="7">
        <v>973582</v>
      </c>
      <c r="B1780" s="7">
        <v>1599.47</v>
      </c>
      <c r="C1780" s="7">
        <v>19193.62</v>
      </c>
      <c r="D1780" s="7">
        <v>2015</v>
      </c>
      <c r="E1780" s="7">
        <v>22</v>
      </c>
      <c r="F1780" s="8">
        <v>4</v>
      </c>
      <c r="G1780" s="9">
        <f t="shared" si="108"/>
        <v>42116</v>
      </c>
      <c r="H1780" s="9">
        <f t="shared" ca="1" si="109"/>
        <v>45584</v>
      </c>
      <c r="I1780" s="10" t="str">
        <f t="shared" ca="1" si="110"/>
        <v>113 months</v>
      </c>
      <c r="J1780" s="10">
        <f t="shared" ca="1" si="111"/>
        <v>9</v>
      </c>
    </row>
    <row r="1781" spans="1:10" x14ac:dyDescent="0.25">
      <c r="A1781" s="11">
        <v>244003</v>
      </c>
      <c r="B1781" s="11">
        <v>30755.5</v>
      </c>
      <c r="C1781" s="11">
        <v>369065.97</v>
      </c>
      <c r="D1781" s="11">
        <v>2021</v>
      </c>
      <c r="E1781" s="11">
        <v>31</v>
      </c>
      <c r="F1781" s="12">
        <v>3</v>
      </c>
      <c r="G1781" s="9">
        <f t="shared" si="108"/>
        <v>44286</v>
      </c>
      <c r="H1781" s="9">
        <f t="shared" ca="1" si="109"/>
        <v>45584</v>
      </c>
      <c r="I1781" s="10" t="str">
        <f t="shared" ca="1" si="110"/>
        <v>42 months</v>
      </c>
      <c r="J1781" s="10">
        <f t="shared" ca="1" si="111"/>
        <v>4</v>
      </c>
    </row>
    <row r="1782" spans="1:10" x14ac:dyDescent="0.25">
      <c r="A1782" s="7">
        <v>921160</v>
      </c>
      <c r="B1782" s="7">
        <v>19945.84</v>
      </c>
      <c r="C1782" s="7">
        <v>239350.11</v>
      </c>
      <c r="D1782" s="7">
        <v>2022</v>
      </c>
      <c r="E1782" s="7">
        <v>22</v>
      </c>
      <c r="F1782" s="8">
        <v>1</v>
      </c>
      <c r="G1782" s="9">
        <f t="shared" si="108"/>
        <v>44583</v>
      </c>
      <c r="H1782" s="9">
        <f t="shared" ca="1" si="109"/>
        <v>45584</v>
      </c>
      <c r="I1782" s="10" t="str">
        <f t="shared" ca="1" si="110"/>
        <v>32 months</v>
      </c>
      <c r="J1782" s="10">
        <f t="shared" ca="1" si="111"/>
        <v>3</v>
      </c>
    </row>
    <row r="1783" spans="1:10" x14ac:dyDescent="0.25">
      <c r="A1783" s="11">
        <v>724252</v>
      </c>
      <c r="B1783" s="11">
        <v>2956.25</v>
      </c>
      <c r="C1783" s="11">
        <v>35475.03</v>
      </c>
      <c r="D1783" s="11">
        <v>2024</v>
      </c>
      <c r="E1783" s="11">
        <v>9</v>
      </c>
      <c r="F1783" s="12">
        <v>9</v>
      </c>
      <c r="G1783" s="9">
        <f t="shared" si="108"/>
        <v>45544</v>
      </c>
      <c r="H1783" s="9">
        <f t="shared" ca="1" si="109"/>
        <v>45584</v>
      </c>
      <c r="I1783" s="10" t="str">
        <f t="shared" ca="1" si="110"/>
        <v>1 months</v>
      </c>
      <c r="J1783" s="10">
        <f t="shared" ca="1" si="111"/>
        <v>0</v>
      </c>
    </row>
    <row r="1784" spans="1:10" x14ac:dyDescent="0.25">
      <c r="A1784" s="7">
        <v>759948</v>
      </c>
      <c r="B1784" s="7">
        <v>38346.449999999997</v>
      </c>
      <c r="C1784" s="7">
        <v>460157.43</v>
      </c>
      <c r="D1784" s="7">
        <v>2017</v>
      </c>
      <c r="E1784" s="7">
        <v>14</v>
      </c>
      <c r="F1784" s="8">
        <v>10</v>
      </c>
      <c r="G1784" s="9">
        <f t="shared" si="108"/>
        <v>43022</v>
      </c>
      <c r="H1784" s="9">
        <f t="shared" ca="1" si="109"/>
        <v>45584</v>
      </c>
      <c r="I1784" s="10" t="str">
        <f t="shared" ca="1" si="110"/>
        <v>84 months</v>
      </c>
      <c r="J1784" s="10">
        <f t="shared" ca="1" si="111"/>
        <v>7</v>
      </c>
    </row>
    <row r="1785" spans="1:10" x14ac:dyDescent="0.25">
      <c r="A1785" s="11">
        <v>248024</v>
      </c>
      <c r="B1785" s="11">
        <v>5194.99</v>
      </c>
      <c r="C1785" s="11">
        <v>62339.87</v>
      </c>
      <c r="D1785" s="11">
        <v>2014</v>
      </c>
      <c r="E1785" s="11">
        <v>6</v>
      </c>
      <c r="F1785" s="12">
        <v>11</v>
      </c>
      <c r="G1785" s="9">
        <f t="shared" si="108"/>
        <v>41949</v>
      </c>
      <c r="H1785" s="9">
        <f t="shared" ca="1" si="109"/>
        <v>45584</v>
      </c>
      <c r="I1785" s="10" t="str">
        <f t="shared" ca="1" si="110"/>
        <v>119 months</v>
      </c>
      <c r="J1785" s="10">
        <f t="shared" ca="1" si="111"/>
        <v>10</v>
      </c>
    </row>
    <row r="1786" spans="1:10" x14ac:dyDescent="0.25">
      <c r="A1786" s="7">
        <v>137839</v>
      </c>
      <c r="B1786" s="7">
        <v>37602.35</v>
      </c>
      <c r="C1786" s="7">
        <v>451228.15</v>
      </c>
      <c r="D1786" s="7">
        <v>2019</v>
      </c>
      <c r="E1786" s="7">
        <v>15</v>
      </c>
      <c r="F1786" s="8">
        <v>4</v>
      </c>
      <c r="G1786" s="9">
        <f t="shared" si="108"/>
        <v>43570</v>
      </c>
      <c r="H1786" s="9">
        <f t="shared" ca="1" si="109"/>
        <v>45584</v>
      </c>
      <c r="I1786" s="10" t="str">
        <f t="shared" ca="1" si="110"/>
        <v>66 months</v>
      </c>
      <c r="J1786" s="10">
        <f t="shared" ca="1" si="111"/>
        <v>6</v>
      </c>
    </row>
    <row r="1787" spans="1:10" x14ac:dyDescent="0.25">
      <c r="A1787" s="11">
        <v>894194</v>
      </c>
      <c r="B1787" s="11">
        <v>41607.29</v>
      </c>
      <c r="C1787" s="11">
        <v>499287.47</v>
      </c>
      <c r="D1787" s="11">
        <v>2016</v>
      </c>
      <c r="E1787" s="11">
        <v>3</v>
      </c>
      <c r="F1787" s="12">
        <v>3</v>
      </c>
      <c r="G1787" s="9">
        <f t="shared" si="108"/>
        <v>42432</v>
      </c>
      <c r="H1787" s="9">
        <f t="shared" ca="1" si="109"/>
        <v>45584</v>
      </c>
      <c r="I1787" s="10" t="str">
        <f t="shared" ca="1" si="110"/>
        <v>103 months</v>
      </c>
      <c r="J1787" s="10">
        <f t="shared" ca="1" si="111"/>
        <v>9</v>
      </c>
    </row>
    <row r="1788" spans="1:10" x14ac:dyDescent="0.25">
      <c r="A1788" s="7">
        <v>574161</v>
      </c>
      <c r="B1788" s="7">
        <v>7594.32</v>
      </c>
      <c r="C1788" s="7">
        <v>91131.87</v>
      </c>
      <c r="D1788" s="7">
        <v>2023</v>
      </c>
      <c r="E1788" s="7">
        <v>15</v>
      </c>
      <c r="F1788" s="8">
        <v>12</v>
      </c>
      <c r="G1788" s="9">
        <f t="shared" si="108"/>
        <v>45275</v>
      </c>
      <c r="H1788" s="9">
        <f t="shared" ca="1" si="109"/>
        <v>45584</v>
      </c>
      <c r="I1788" s="10" t="str">
        <f t="shared" ca="1" si="110"/>
        <v>10 months</v>
      </c>
      <c r="J1788" s="10">
        <f t="shared" ca="1" si="111"/>
        <v>1</v>
      </c>
    </row>
    <row r="1789" spans="1:10" x14ac:dyDescent="0.25">
      <c r="A1789" s="11">
        <v>642942</v>
      </c>
      <c r="B1789" s="11">
        <v>1107.05</v>
      </c>
      <c r="C1789" s="11">
        <v>13284.56</v>
      </c>
      <c r="D1789" s="11">
        <v>2022</v>
      </c>
      <c r="E1789" s="11">
        <v>9</v>
      </c>
      <c r="F1789" s="12">
        <v>10</v>
      </c>
      <c r="G1789" s="9">
        <f t="shared" si="108"/>
        <v>44843</v>
      </c>
      <c r="H1789" s="9">
        <f t="shared" ca="1" si="109"/>
        <v>45584</v>
      </c>
      <c r="I1789" s="10" t="str">
        <f t="shared" ca="1" si="110"/>
        <v>24 months</v>
      </c>
      <c r="J1789" s="10">
        <f t="shared" ca="1" si="111"/>
        <v>2</v>
      </c>
    </row>
    <row r="1790" spans="1:10" x14ac:dyDescent="0.25">
      <c r="A1790" s="7">
        <v>862929</v>
      </c>
      <c r="B1790" s="7">
        <v>5009.59</v>
      </c>
      <c r="C1790" s="7">
        <v>60115.05</v>
      </c>
      <c r="D1790" s="7">
        <v>2016</v>
      </c>
      <c r="E1790" s="7">
        <v>9</v>
      </c>
      <c r="F1790" s="8">
        <v>4</v>
      </c>
      <c r="G1790" s="9">
        <f t="shared" si="108"/>
        <v>42469</v>
      </c>
      <c r="H1790" s="9">
        <f t="shared" ca="1" si="109"/>
        <v>45584</v>
      </c>
      <c r="I1790" s="10" t="str">
        <f t="shared" ca="1" si="110"/>
        <v>102 months</v>
      </c>
      <c r="J1790" s="10">
        <f t="shared" ca="1" si="111"/>
        <v>9</v>
      </c>
    </row>
    <row r="1791" spans="1:10" x14ac:dyDescent="0.25">
      <c r="A1791" s="11">
        <v>584002</v>
      </c>
      <c r="B1791" s="11">
        <v>42446.46</v>
      </c>
      <c r="C1791" s="11">
        <v>509357.47</v>
      </c>
      <c r="D1791" s="11">
        <v>2019</v>
      </c>
      <c r="E1791" s="11">
        <v>11</v>
      </c>
      <c r="F1791" s="12">
        <v>6</v>
      </c>
      <c r="G1791" s="9">
        <f t="shared" si="108"/>
        <v>43627</v>
      </c>
      <c r="H1791" s="9">
        <f t="shared" ca="1" si="109"/>
        <v>45584</v>
      </c>
      <c r="I1791" s="10" t="str">
        <f t="shared" ca="1" si="110"/>
        <v>64 months</v>
      </c>
      <c r="J1791" s="10">
        <f t="shared" ca="1" si="111"/>
        <v>5</v>
      </c>
    </row>
    <row r="1792" spans="1:10" x14ac:dyDescent="0.25">
      <c r="A1792" s="7">
        <v>187733</v>
      </c>
      <c r="B1792" s="7">
        <v>49351.38</v>
      </c>
      <c r="C1792" s="7">
        <v>592216.62</v>
      </c>
      <c r="D1792" s="7">
        <v>2017</v>
      </c>
      <c r="E1792" s="7">
        <v>5</v>
      </c>
      <c r="F1792" s="8">
        <v>9</v>
      </c>
      <c r="G1792" s="9">
        <f t="shared" si="108"/>
        <v>42983</v>
      </c>
      <c r="H1792" s="9">
        <f t="shared" ca="1" si="109"/>
        <v>45584</v>
      </c>
      <c r="I1792" s="10" t="str">
        <f t="shared" ca="1" si="110"/>
        <v>85 months</v>
      </c>
      <c r="J1792" s="10">
        <f t="shared" ca="1" si="111"/>
        <v>7</v>
      </c>
    </row>
    <row r="1793" spans="1:10" x14ac:dyDescent="0.25">
      <c r="A1793" s="11">
        <v>175872</v>
      </c>
      <c r="B1793" s="11">
        <v>22663.74</v>
      </c>
      <c r="C1793" s="11">
        <v>271964.86</v>
      </c>
      <c r="D1793" s="11">
        <v>2021</v>
      </c>
      <c r="E1793" s="11">
        <v>6</v>
      </c>
      <c r="F1793" s="12">
        <v>7</v>
      </c>
      <c r="G1793" s="9">
        <f t="shared" si="108"/>
        <v>44383</v>
      </c>
      <c r="H1793" s="9">
        <f t="shared" ca="1" si="109"/>
        <v>45584</v>
      </c>
      <c r="I1793" s="10" t="str">
        <f t="shared" ca="1" si="110"/>
        <v>39 months</v>
      </c>
      <c r="J1793" s="10">
        <f t="shared" ca="1" si="111"/>
        <v>3</v>
      </c>
    </row>
    <row r="1794" spans="1:10" x14ac:dyDescent="0.25">
      <c r="A1794" s="7">
        <v>919743</v>
      </c>
      <c r="B1794" s="7">
        <v>3871</v>
      </c>
      <c r="C1794" s="7">
        <v>46452</v>
      </c>
      <c r="D1794" s="7">
        <v>2016</v>
      </c>
      <c r="E1794" s="7">
        <v>5</v>
      </c>
      <c r="F1794" s="8">
        <v>8</v>
      </c>
      <c r="G1794" s="9">
        <f t="shared" si="108"/>
        <v>42587</v>
      </c>
      <c r="H1794" s="9">
        <f t="shared" ca="1" si="109"/>
        <v>45584</v>
      </c>
      <c r="I1794" s="10" t="str">
        <f t="shared" ca="1" si="110"/>
        <v>98 months</v>
      </c>
      <c r="J1794" s="10">
        <f t="shared" ca="1" si="111"/>
        <v>8</v>
      </c>
    </row>
    <row r="1795" spans="1:10" x14ac:dyDescent="0.25">
      <c r="A1795" s="11">
        <v>397153</v>
      </c>
      <c r="B1795" s="11">
        <v>33400.870000000003</v>
      </c>
      <c r="C1795" s="11">
        <v>400810.45</v>
      </c>
      <c r="D1795" s="11">
        <v>2018</v>
      </c>
      <c r="E1795" s="11">
        <v>16</v>
      </c>
      <c r="F1795" s="12">
        <v>2</v>
      </c>
      <c r="G1795" s="9">
        <f t="shared" ref="G1795:G1858" si="112">DATE(D1795,F1795,E1795)</f>
        <v>43147</v>
      </c>
      <c r="H1795" s="9">
        <f t="shared" ref="H1795:H1858" ca="1" si="113">TODAY()</f>
        <v>45584</v>
      </c>
      <c r="I1795" s="10" t="str">
        <f t="shared" ref="I1795:I1858" ca="1" si="114">DATEDIF(G1795,H1795,"M") &amp;" months"</f>
        <v>80 months</v>
      </c>
      <c r="J1795" s="10">
        <f t="shared" ref="J1795:J1858" ca="1" si="115">ROUND(YEARFRAC(G1795,H1795),0)</f>
        <v>7</v>
      </c>
    </row>
    <row r="1796" spans="1:10" x14ac:dyDescent="0.25">
      <c r="A1796" s="7">
        <v>556597</v>
      </c>
      <c r="B1796" s="7">
        <v>848.39</v>
      </c>
      <c r="C1796" s="7">
        <v>10180.64</v>
      </c>
      <c r="D1796" s="7">
        <v>2015</v>
      </c>
      <c r="E1796" s="7">
        <v>2</v>
      </c>
      <c r="F1796" s="8">
        <v>9</v>
      </c>
      <c r="G1796" s="9">
        <f t="shared" si="112"/>
        <v>42249</v>
      </c>
      <c r="H1796" s="9">
        <f t="shared" ca="1" si="113"/>
        <v>45584</v>
      </c>
      <c r="I1796" s="10" t="str">
        <f t="shared" ca="1" si="114"/>
        <v>109 months</v>
      </c>
      <c r="J1796" s="10">
        <f t="shared" ca="1" si="115"/>
        <v>9</v>
      </c>
    </row>
    <row r="1797" spans="1:10" x14ac:dyDescent="0.25">
      <c r="A1797" s="11">
        <v>773649</v>
      </c>
      <c r="B1797" s="11">
        <v>33408.58</v>
      </c>
      <c r="C1797" s="11">
        <v>400903</v>
      </c>
      <c r="D1797" s="11">
        <v>2018</v>
      </c>
      <c r="E1797" s="11">
        <v>26</v>
      </c>
      <c r="F1797" s="12">
        <v>10</v>
      </c>
      <c r="G1797" s="9">
        <f t="shared" si="112"/>
        <v>43399</v>
      </c>
      <c r="H1797" s="9">
        <f t="shared" ca="1" si="113"/>
        <v>45584</v>
      </c>
      <c r="I1797" s="10" t="str">
        <f t="shared" ca="1" si="114"/>
        <v>71 months</v>
      </c>
      <c r="J1797" s="10">
        <f t="shared" ca="1" si="115"/>
        <v>6</v>
      </c>
    </row>
    <row r="1798" spans="1:10" x14ac:dyDescent="0.25">
      <c r="A1798" s="7">
        <v>941726</v>
      </c>
      <c r="B1798" s="7">
        <v>35419.050000000003</v>
      </c>
      <c r="C1798" s="7">
        <v>425028.61</v>
      </c>
      <c r="D1798" s="7">
        <v>2016</v>
      </c>
      <c r="E1798" s="7">
        <v>29</v>
      </c>
      <c r="F1798" s="8">
        <v>6</v>
      </c>
      <c r="G1798" s="9">
        <f t="shared" si="112"/>
        <v>42550</v>
      </c>
      <c r="H1798" s="9">
        <f t="shared" ca="1" si="113"/>
        <v>45584</v>
      </c>
      <c r="I1798" s="10" t="str">
        <f t="shared" ca="1" si="114"/>
        <v>99 months</v>
      </c>
      <c r="J1798" s="10">
        <f t="shared" ca="1" si="115"/>
        <v>8</v>
      </c>
    </row>
    <row r="1799" spans="1:10" x14ac:dyDescent="0.25">
      <c r="A1799" s="11">
        <v>680438</v>
      </c>
      <c r="B1799" s="11">
        <v>17440.14</v>
      </c>
      <c r="C1799" s="11">
        <v>209281.65</v>
      </c>
      <c r="D1799" s="11">
        <v>2021</v>
      </c>
      <c r="E1799" s="11">
        <v>22</v>
      </c>
      <c r="F1799" s="12">
        <v>4</v>
      </c>
      <c r="G1799" s="9">
        <f t="shared" si="112"/>
        <v>44308</v>
      </c>
      <c r="H1799" s="9">
        <f t="shared" ca="1" si="113"/>
        <v>45584</v>
      </c>
      <c r="I1799" s="10" t="str">
        <f t="shared" ca="1" si="114"/>
        <v>41 months</v>
      </c>
      <c r="J1799" s="10">
        <f t="shared" ca="1" si="115"/>
        <v>3</v>
      </c>
    </row>
    <row r="1800" spans="1:10" x14ac:dyDescent="0.25">
      <c r="A1800" s="7">
        <v>671311</v>
      </c>
      <c r="B1800" s="7">
        <v>7499.2</v>
      </c>
      <c r="C1800" s="7">
        <v>89990.35</v>
      </c>
      <c r="D1800" s="7">
        <v>2019</v>
      </c>
      <c r="E1800" s="7">
        <v>15</v>
      </c>
      <c r="F1800" s="8">
        <v>6</v>
      </c>
      <c r="G1800" s="9">
        <f t="shared" si="112"/>
        <v>43631</v>
      </c>
      <c r="H1800" s="9">
        <f t="shared" ca="1" si="113"/>
        <v>45584</v>
      </c>
      <c r="I1800" s="10" t="str">
        <f t="shared" ca="1" si="114"/>
        <v>64 months</v>
      </c>
      <c r="J1800" s="10">
        <f t="shared" ca="1" si="115"/>
        <v>5</v>
      </c>
    </row>
    <row r="1801" spans="1:10" x14ac:dyDescent="0.25">
      <c r="A1801" s="11">
        <v>955167</v>
      </c>
      <c r="B1801" s="11">
        <v>19360.02</v>
      </c>
      <c r="C1801" s="11">
        <v>232320.25</v>
      </c>
      <c r="D1801" s="11">
        <v>2017</v>
      </c>
      <c r="E1801" s="11">
        <v>24</v>
      </c>
      <c r="F1801" s="12">
        <v>6</v>
      </c>
      <c r="G1801" s="9">
        <f t="shared" si="112"/>
        <v>42910</v>
      </c>
      <c r="H1801" s="9">
        <f t="shared" ca="1" si="113"/>
        <v>45584</v>
      </c>
      <c r="I1801" s="10" t="str">
        <f t="shared" ca="1" si="114"/>
        <v>87 months</v>
      </c>
      <c r="J1801" s="10">
        <f t="shared" ca="1" si="115"/>
        <v>7</v>
      </c>
    </row>
    <row r="1802" spans="1:10" x14ac:dyDescent="0.25">
      <c r="A1802" s="7">
        <v>655842</v>
      </c>
      <c r="B1802" s="7">
        <v>26190.92</v>
      </c>
      <c r="C1802" s="7">
        <v>314291.09000000003</v>
      </c>
      <c r="D1802" s="7">
        <v>2017</v>
      </c>
      <c r="E1802" s="7">
        <v>17</v>
      </c>
      <c r="F1802" s="8">
        <v>11</v>
      </c>
      <c r="G1802" s="9">
        <f t="shared" si="112"/>
        <v>43056</v>
      </c>
      <c r="H1802" s="9">
        <f t="shared" ca="1" si="113"/>
        <v>45584</v>
      </c>
      <c r="I1802" s="10" t="str">
        <f t="shared" ca="1" si="114"/>
        <v>83 months</v>
      </c>
      <c r="J1802" s="10">
        <f t="shared" ca="1" si="115"/>
        <v>7</v>
      </c>
    </row>
    <row r="1803" spans="1:10" x14ac:dyDescent="0.25">
      <c r="A1803" s="11">
        <v>834365</v>
      </c>
      <c r="B1803" s="11">
        <v>10025.93</v>
      </c>
      <c r="C1803" s="11">
        <v>120311.16</v>
      </c>
      <c r="D1803" s="11">
        <v>2015</v>
      </c>
      <c r="E1803" s="11">
        <v>15</v>
      </c>
      <c r="F1803" s="12">
        <v>6</v>
      </c>
      <c r="G1803" s="9">
        <f t="shared" si="112"/>
        <v>42170</v>
      </c>
      <c r="H1803" s="9">
        <f t="shared" ca="1" si="113"/>
        <v>45584</v>
      </c>
      <c r="I1803" s="10" t="str">
        <f t="shared" ca="1" si="114"/>
        <v>112 months</v>
      </c>
      <c r="J1803" s="10">
        <f t="shared" ca="1" si="115"/>
        <v>9</v>
      </c>
    </row>
    <row r="1804" spans="1:10" x14ac:dyDescent="0.25">
      <c r="A1804" s="7">
        <v>324529</v>
      </c>
      <c r="B1804" s="7">
        <v>23857.06</v>
      </c>
      <c r="C1804" s="7">
        <v>286284.77</v>
      </c>
      <c r="D1804" s="7">
        <v>2023</v>
      </c>
      <c r="E1804" s="7">
        <v>1</v>
      </c>
      <c r="F1804" s="8">
        <v>11</v>
      </c>
      <c r="G1804" s="9">
        <f t="shared" si="112"/>
        <v>45231</v>
      </c>
      <c r="H1804" s="9">
        <f t="shared" ca="1" si="113"/>
        <v>45584</v>
      </c>
      <c r="I1804" s="10" t="str">
        <f t="shared" ca="1" si="114"/>
        <v>11 months</v>
      </c>
      <c r="J1804" s="10">
        <f t="shared" ca="1" si="115"/>
        <v>1</v>
      </c>
    </row>
    <row r="1805" spans="1:10" x14ac:dyDescent="0.25">
      <c r="A1805" s="11">
        <v>526221</v>
      </c>
      <c r="B1805" s="11">
        <v>29140.1</v>
      </c>
      <c r="C1805" s="11">
        <v>349681.23</v>
      </c>
      <c r="D1805" s="11">
        <v>2021</v>
      </c>
      <c r="E1805" s="11">
        <v>21</v>
      </c>
      <c r="F1805" s="12">
        <v>3</v>
      </c>
      <c r="G1805" s="9">
        <f t="shared" si="112"/>
        <v>44276</v>
      </c>
      <c r="H1805" s="9">
        <f t="shared" ca="1" si="113"/>
        <v>45584</v>
      </c>
      <c r="I1805" s="10" t="str">
        <f t="shared" ca="1" si="114"/>
        <v>42 months</v>
      </c>
      <c r="J1805" s="10">
        <f t="shared" ca="1" si="115"/>
        <v>4</v>
      </c>
    </row>
    <row r="1806" spans="1:10" x14ac:dyDescent="0.25">
      <c r="A1806" s="7">
        <v>488563</v>
      </c>
      <c r="B1806" s="7">
        <v>29221.46</v>
      </c>
      <c r="C1806" s="7">
        <v>350657.47</v>
      </c>
      <c r="D1806" s="7">
        <v>2016</v>
      </c>
      <c r="E1806" s="7">
        <v>9</v>
      </c>
      <c r="F1806" s="8">
        <v>8</v>
      </c>
      <c r="G1806" s="9">
        <f t="shared" si="112"/>
        <v>42591</v>
      </c>
      <c r="H1806" s="9">
        <f t="shared" ca="1" si="113"/>
        <v>45584</v>
      </c>
      <c r="I1806" s="10" t="str">
        <f t="shared" ca="1" si="114"/>
        <v>98 months</v>
      </c>
      <c r="J1806" s="10">
        <f t="shared" ca="1" si="115"/>
        <v>8</v>
      </c>
    </row>
    <row r="1807" spans="1:10" x14ac:dyDescent="0.25">
      <c r="A1807" s="11">
        <v>824702</v>
      </c>
      <c r="B1807" s="11">
        <v>4049.19</v>
      </c>
      <c r="C1807" s="11">
        <v>48590.33</v>
      </c>
      <c r="D1807" s="11">
        <v>2016</v>
      </c>
      <c r="E1807" s="11">
        <v>5</v>
      </c>
      <c r="F1807" s="12">
        <v>11</v>
      </c>
      <c r="G1807" s="9">
        <f t="shared" si="112"/>
        <v>42679</v>
      </c>
      <c r="H1807" s="9">
        <f t="shared" ca="1" si="113"/>
        <v>45584</v>
      </c>
      <c r="I1807" s="10" t="str">
        <f t="shared" ca="1" si="114"/>
        <v>95 months</v>
      </c>
      <c r="J1807" s="10">
        <f t="shared" ca="1" si="115"/>
        <v>8</v>
      </c>
    </row>
    <row r="1808" spans="1:10" x14ac:dyDescent="0.25">
      <c r="A1808" s="7">
        <v>585403</v>
      </c>
      <c r="B1808" s="7">
        <v>5093.55</v>
      </c>
      <c r="C1808" s="7">
        <v>61122.59</v>
      </c>
      <c r="D1808" s="7">
        <v>2017</v>
      </c>
      <c r="E1808" s="7">
        <v>29</v>
      </c>
      <c r="F1808" s="8">
        <v>5</v>
      </c>
      <c r="G1808" s="9">
        <f t="shared" si="112"/>
        <v>42884</v>
      </c>
      <c r="H1808" s="9">
        <f t="shared" ca="1" si="113"/>
        <v>45584</v>
      </c>
      <c r="I1808" s="10" t="str">
        <f t="shared" ca="1" si="114"/>
        <v>88 months</v>
      </c>
      <c r="J1808" s="10">
        <f t="shared" ca="1" si="115"/>
        <v>7</v>
      </c>
    </row>
    <row r="1809" spans="1:10" x14ac:dyDescent="0.25">
      <c r="A1809" s="11">
        <v>845702</v>
      </c>
      <c r="B1809" s="11">
        <v>16842.25</v>
      </c>
      <c r="C1809" s="11">
        <v>202107</v>
      </c>
      <c r="D1809" s="11">
        <v>2016</v>
      </c>
      <c r="E1809" s="11">
        <v>3</v>
      </c>
      <c r="F1809" s="12">
        <v>1</v>
      </c>
      <c r="G1809" s="9">
        <f t="shared" si="112"/>
        <v>42372</v>
      </c>
      <c r="H1809" s="9">
        <f t="shared" ca="1" si="113"/>
        <v>45584</v>
      </c>
      <c r="I1809" s="10" t="str">
        <f t="shared" ca="1" si="114"/>
        <v>105 months</v>
      </c>
      <c r="J1809" s="10">
        <f t="shared" ca="1" si="115"/>
        <v>9</v>
      </c>
    </row>
    <row r="1810" spans="1:10" x14ac:dyDescent="0.25">
      <c r="A1810" s="7">
        <v>262612</v>
      </c>
      <c r="B1810" s="7">
        <v>15707.02</v>
      </c>
      <c r="C1810" s="7">
        <v>188484.27</v>
      </c>
      <c r="D1810" s="7">
        <v>2018</v>
      </c>
      <c r="E1810" s="7">
        <v>20</v>
      </c>
      <c r="F1810" s="8">
        <v>8</v>
      </c>
      <c r="G1810" s="9">
        <f t="shared" si="112"/>
        <v>43332</v>
      </c>
      <c r="H1810" s="9">
        <f t="shared" ca="1" si="113"/>
        <v>45584</v>
      </c>
      <c r="I1810" s="10" t="str">
        <f t="shared" ca="1" si="114"/>
        <v>73 months</v>
      </c>
      <c r="J1810" s="10">
        <f t="shared" ca="1" si="115"/>
        <v>6</v>
      </c>
    </row>
    <row r="1811" spans="1:10" x14ac:dyDescent="0.25">
      <c r="A1811" s="11">
        <v>236002</v>
      </c>
      <c r="B1811" s="11">
        <v>49423.42</v>
      </c>
      <c r="C1811" s="11">
        <v>593080.99</v>
      </c>
      <c r="D1811" s="11">
        <v>2017</v>
      </c>
      <c r="E1811" s="11">
        <v>5</v>
      </c>
      <c r="F1811" s="12">
        <v>12</v>
      </c>
      <c r="G1811" s="9">
        <f t="shared" si="112"/>
        <v>43074</v>
      </c>
      <c r="H1811" s="9">
        <f t="shared" ca="1" si="113"/>
        <v>45584</v>
      </c>
      <c r="I1811" s="10" t="str">
        <f t="shared" ca="1" si="114"/>
        <v>82 months</v>
      </c>
      <c r="J1811" s="10">
        <f t="shared" ca="1" si="115"/>
        <v>7</v>
      </c>
    </row>
    <row r="1812" spans="1:10" x14ac:dyDescent="0.25">
      <c r="A1812" s="7">
        <v>845658</v>
      </c>
      <c r="B1812" s="7">
        <v>46202.95</v>
      </c>
      <c r="C1812" s="7">
        <v>554435.42000000004</v>
      </c>
      <c r="D1812" s="7">
        <v>2015</v>
      </c>
      <c r="E1812" s="7">
        <v>6</v>
      </c>
      <c r="F1812" s="8">
        <v>9</v>
      </c>
      <c r="G1812" s="9">
        <f t="shared" si="112"/>
        <v>42253</v>
      </c>
      <c r="H1812" s="9">
        <f t="shared" ca="1" si="113"/>
        <v>45584</v>
      </c>
      <c r="I1812" s="10" t="str">
        <f t="shared" ca="1" si="114"/>
        <v>109 months</v>
      </c>
      <c r="J1812" s="10">
        <f t="shared" ca="1" si="115"/>
        <v>9</v>
      </c>
    </row>
    <row r="1813" spans="1:10" x14ac:dyDescent="0.25">
      <c r="A1813" s="11">
        <v>285494</v>
      </c>
      <c r="B1813" s="11">
        <v>8201</v>
      </c>
      <c r="C1813" s="11">
        <v>98412.05</v>
      </c>
      <c r="D1813" s="11">
        <v>2015</v>
      </c>
      <c r="E1813" s="11">
        <v>31</v>
      </c>
      <c r="F1813" s="12">
        <v>5</v>
      </c>
      <c r="G1813" s="9">
        <f t="shared" si="112"/>
        <v>42155</v>
      </c>
      <c r="H1813" s="9">
        <f t="shared" ca="1" si="113"/>
        <v>45584</v>
      </c>
      <c r="I1813" s="10" t="str">
        <f t="shared" ca="1" si="114"/>
        <v>112 months</v>
      </c>
      <c r="J1813" s="10">
        <f t="shared" ca="1" si="115"/>
        <v>9</v>
      </c>
    </row>
    <row r="1814" spans="1:10" x14ac:dyDescent="0.25">
      <c r="A1814" s="7">
        <v>964127</v>
      </c>
      <c r="B1814" s="7">
        <v>38144.44</v>
      </c>
      <c r="C1814" s="7">
        <v>457733.3</v>
      </c>
      <c r="D1814" s="7">
        <v>2023</v>
      </c>
      <c r="E1814" s="7">
        <v>8</v>
      </c>
      <c r="F1814" s="8">
        <v>9</v>
      </c>
      <c r="G1814" s="9">
        <f t="shared" si="112"/>
        <v>45177</v>
      </c>
      <c r="H1814" s="9">
        <f t="shared" ca="1" si="113"/>
        <v>45584</v>
      </c>
      <c r="I1814" s="10" t="str">
        <f t="shared" ca="1" si="114"/>
        <v>13 months</v>
      </c>
      <c r="J1814" s="10">
        <f t="shared" ca="1" si="115"/>
        <v>1</v>
      </c>
    </row>
    <row r="1815" spans="1:10" x14ac:dyDescent="0.25">
      <c r="A1815" s="11">
        <v>546503</v>
      </c>
      <c r="B1815" s="11">
        <v>48578.63</v>
      </c>
      <c r="C1815" s="11">
        <v>582943.62</v>
      </c>
      <c r="D1815" s="11">
        <v>2024</v>
      </c>
      <c r="E1815" s="11">
        <v>10</v>
      </c>
      <c r="F1815" s="12">
        <v>1</v>
      </c>
      <c r="G1815" s="9">
        <f t="shared" si="112"/>
        <v>45301</v>
      </c>
      <c r="H1815" s="9">
        <f t="shared" ca="1" si="113"/>
        <v>45584</v>
      </c>
      <c r="I1815" s="10" t="str">
        <f t="shared" ca="1" si="114"/>
        <v>9 months</v>
      </c>
      <c r="J1815" s="10">
        <f t="shared" ca="1" si="115"/>
        <v>1</v>
      </c>
    </row>
    <row r="1816" spans="1:10" x14ac:dyDescent="0.25">
      <c r="A1816" s="7">
        <v>756145</v>
      </c>
      <c r="B1816" s="7">
        <v>28629.11</v>
      </c>
      <c r="C1816" s="7">
        <v>343549.35</v>
      </c>
      <c r="D1816" s="7">
        <v>2015</v>
      </c>
      <c r="E1816" s="7">
        <v>8</v>
      </c>
      <c r="F1816" s="8">
        <v>8</v>
      </c>
      <c r="G1816" s="9">
        <f t="shared" si="112"/>
        <v>42224</v>
      </c>
      <c r="H1816" s="9">
        <f t="shared" ca="1" si="113"/>
        <v>45584</v>
      </c>
      <c r="I1816" s="10" t="str">
        <f t="shared" ca="1" si="114"/>
        <v>110 months</v>
      </c>
      <c r="J1816" s="10">
        <f t="shared" ca="1" si="115"/>
        <v>9</v>
      </c>
    </row>
    <row r="1817" spans="1:10" x14ac:dyDescent="0.25">
      <c r="A1817" s="11">
        <v>159935</v>
      </c>
      <c r="B1817" s="11">
        <v>35137.279999999999</v>
      </c>
      <c r="C1817" s="11">
        <v>421647.31</v>
      </c>
      <c r="D1817" s="11">
        <v>2024</v>
      </c>
      <c r="E1817" s="11">
        <v>17</v>
      </c>
      <c r="F1817" s="12">
        <v>9</v>
      </c>
      <c r="G1817" s="9">
        <f t="shared" si="112"/>
        <v>45552</v>
      </c>
      <c r="H1817" s="9">
        <f t="shared" ca="1" si="113"/>
        <v>45584</v>
      </c>
      <c r="I1817" s="10" t="str">
        <f t="shared" ca="1" si="114"/>
        <v>1 months</v>
      </c>
      <c r="J1817" s="10">
        <f t="shared" ca="1" si="115"/>
        <v>0</v>
      </c>
    </row>
    <row r="1818" spans="1:10" x14ac:dyDescent="0.25">
      <c r="A1818" s="7">
        <v>466339</v>
      </c>
      <c r="B1818" s="7">
        <v>32186.46</v>
      </c>
      <c r="C1818" s="7">
        <v>386237.49</v>
      </c>
      <c r="D1818" s="7">
        <v>2017</v>
      </c>
      <c r="E1818" s="7">
        <v>15</v>
      </c>
      <c r="F1818" s="8">
        <v>8</v>
      </c>
      <c r="G1818" s="9">
        <f t="shared" si="112"/>
        <v>42962</v>
      </c>
      <c r="H1818" s="9">
        <f t="shared" ca="1" si="113"/>
        <v>45584</v>
      </c>
      <c r="I1818" s="10" t="str">
        <f t="shared" ca="1" si="114"/>
        <v>86 months</v>
      </c>
      <c r="J1818" s="10">
        <f t="shared" ca="1" si="115"/>
        <v>7</v>
      </c>
    </row>
    <row r="1819" spans="1:10" x14ac:dyDescent="0.25">
      <c r="A1819" s="11">
        <v>590133</v>
      </c>
      <c r="B1819" s="11">
        <v>39778.199999999997</v>
      </c>
      <c r="C1819" s="11">
        <v>477338.36</v>
      </c>
      <c r="D1819" s="11">
        <v>2017</v>
      </c>
      <c r="E1819" s="11">
        <v>14</v>
      </c>
      <c r="F1819" s="12">
        <v>3</v>
      </c>
      <c r="G1819" s="9">
        <f t="shared" si="112"/>
        <v>42808</v>
      </c>
      <c r="H1819" s="9">
        <f t="shared" ca="1" si="113"/>
        <v>45584</v>
      </c>
      <c r="I1819" s="10" t="str">
        <f t="shared" ca="1" si="114"/>
        <v>91 months</v>
      </c>
      <c r="J1819" s="10">
        <f t="shared" ca="1" si="115"/>
        <v>8</v>
      </c>
    </row>
    <row r="1820" spans="1:10" x14ac:dyDescent="0.25">
      <c r="A1820" s="7">
        <v>619469</v>
      </c>
      <c r="B1820" s="7">
        <v>42114.8</v>
      </c>
      <c r="C1820" s="7">
        <v>505377.61</v>
      </c>
      <c r="D1820" s="7">
        <v>2017</v>
      </c>
      <c r="E1820" s="7">
        <v>11</v>
      </c>
      <c r="F1820" s="8">
        <v>6</v>
      </c>
      <c r="G1820" s="9">
        <f t="shared" si="112"/>
        <v>42897</v>
      </c>
      <c r="H1820" s="9">
        <f t="shared" ca="1" si="113"/>
        <v>45584</v>
      </c>
      <c r="I1820" s="10" t="str">
        <f t="shared" ca="1" si="114"/>
        <v>88 months</v>
      </c>
      <c r="J1820" s="10">
        <f t="shared" ca="1" si="115"/>
        <v>7</v>
      </c>
    </row>
    <row r="1821" spans="1:10" x14ac:dyDescent="0.25">
      <c r="A1821" s="11">
        <v>744780</v>
      </c>
      <c r="B1821" s="11">
        <v>19787</v>
      </c>
      <c r="C1821" s="11">
        <v>237444.04</v>
      </c>
      <c r="D1821" s="11">
        <v>2023</v>
      </c>
      <c r="E1821" s="11">
        <v>15</v>
      </c>
      <c r="F1821" s="12">
        <v>9</v>
      </c>
      <c r="G1821" s="9">
        <f t="shared" si="112"/>
        <v>45184</v>
      </c>
      <c r="H1821" s="9">
        <f t="shared" ca="1" si="113"/>
        <v>45584</v>
      </c>
      <c r="I1821" s="10" t="str">
        <f t="shared" ca="1" si="114"/>
        <v>13 months</v>
      </c>
      <c r="J1821" s="10">
        <f t="shared" ca="1" si="115"/>
        <v>1</v>
      </c>
    </row>
    <row r="1822" spans="1:10" x14ac:dyDescent="0.25">
      <c r="A1822" s="7">
        <v>578166</v>
      </c>
      <c r="B1822" s="7">
        <v>42348.29</v>
      </c>
      <c r="C1822" s="7">
        <v>508179.48</v>
      </c>
      <c r="D1822" s="7">
        <v>2016</v>
      </c>
      <c r="E1822" s="7">
        <v>7</v>
      </c>
      <c r="F1822" s="8">
        <v>10</v>
      </c>
      <c r="G1822" s="9">
        <f t="shared" si="112"/>
        <v>42650</v>
      </c>
      <c r="H1822" s="9">
        <f t="shared" ca="1" si="113"/>
        <v>45584</v>
      </c>
      <c r="I1822" s="10" t="str">
        <f t="shared" ca="1" si="114"/>
        <v>96 months</v>
      </c>
      <c r="J1822" s="10">
        <f t="shared" ca="1" si="115"/>
        <v>8</v>
      </c>
    </row>
    <row r="1823" spans="1:10" x14ac:dyDescent="0.25">
      <c r="A1823" s="11">
        <v>978202</v>
      </c>
      <c r="B1823" s="11">
        <v>19845.900000000001</v>
      </c>
      <c r="C1823" s="11">
        <v>238150.86</v>
      </c>
      <c r="D1823" s="11">
        <v>2021</v>
      </c>
      <c r="E1823" s="11">
        <v>21</v>
      </c>
      <c r="F1823" s="12">
        <v>11</v>
      </c>
      <c r="G1823" s="9">
        <f t="shared" si="112"/>
        <v>44521</v>
      </c>
      <c r="H1823" s="9">
        <f t="shared" ca="1" si="113"/>
        <v>45584</v>
      </c>
      <c r="I1823" s="10" t="str">
        <f t="shared" ca="1" si="114"/>
        <v>34 months</v>
      </c>
      <c r="J1823" s="10">
        <f t="shared" ca="1" si="115"/>
        <v>3</v>
      </c>
    </row>
    <row r="1824" spans="1:10" x14ac:dyDescent="0.25">
      <c r="A1824" s="7">
        <v>729928</v>
      </c>
      <c r="B1824" s="7">
        <v>38966.31</v>
      </c>
      <c r="C1824" s="7">
        <v>467595.75</v>
      </c>
      <c r="D1824" s="7">
        <v>2018</v>
      </c>
      <c r="E1824" s="7">
        <v>7</v>
      </c>
      <c r="F1824" s="8">
        <v>11</v>
      </c>
      <c r="G1824" s="9">
        <f t="shared" si="112"/>
        <v>43411</v>
      </c>
      <c r="H1824" s="9">
        <f t="shared" ca="1" si="113"/>
        <v>45584</v>
      </c>
      <c r="I1824" s="10" t="str">
        <f t="shared" ca="1" si="114"/>
        <v>71 months</v>
      </c>
      <c r="J1824" s="10">
        <f t="shared" ca="1" si="115"/>
        <v>6</v>
      </c>
    </row>
    <row r="1825" spans="1:10" x14ac:dyDescent="0.25">
      <c r="A1825" s="11">
        <v>567645</v>
      </c>
      <c r="B1825" s="11">
        <v>13020.18</v>
      </c>
      <c r="C1825" s="11">
        <v>156242.10999999999</v>
      </c>
      <c r="D1825" s="11">
        <v>2016</v>
      </c>
      <c r="E1825" s="11">
        <v>29</v>
      </c>
      <c r="F1825" s="12">
        <v>8</v>
      </c>
      <c r="G1825" s="9">
        <f t="shared" si="112"/>
        <v>42611</v>
      </c>
      <c r="H1825" s="9">
        <f t="shared" ca="1" si="113"/>
        <v>45584</v>
      </c>
      <c r="I1825" s="10" t="str">
        <f t="shared" ca="1" si="114"/>
        <v>97 months</v>
      </c>
      <c r="J1825" s="10">
        <f t="shared" ca="1" si="115"/>
        <v>8</v>
      </c>
    </row>
    <row r="1826" spans="1:10" x14ac:dyDescent="0.25">
      <c r="A1826" s="7">
        <v>692656</v>
      </c>
      <c r="B1826" s="7">
        <v>4999.1499999999996</v>
      </c>
      <c r="C1826" s="7">
        <v>59989.75</v>
      </c>
      <c r="D1826" s="7">
        <v>2019</v>
      </c>
      <c r="E1826" s="7">
        <v>23</v>
      </c>
      <c r="F1826" s="8">
        <v>5</v>
      </c>
      <c r="G1826" s="9">
        <f t="shared" si="112"/>
        <v>43608</v>
      </c>
      <c r="H1826" s="9">
        <f t="shared" ca="1" si="113"/>
        <v>45584</v>
      </c>
      <c r="I1826" s="10" t="str">
        <f t="shared" ca="1" si="114"/>
        <v>64 months</v>
      </c>
      <c r="J1826" s="10">
        <f t="shared" ca="1" si="115"/>
        <v>5</v>
      </c>
    </row>
    <row r="1827" spans="1:10" x14ac:dyDescent="0.25">
      <c r="A1827" s="11">
        <v>920868</v>
      </c>
      <c r="B1827" s="11">
        <v>32012.99</v>
      </c>
      <c r="C1827" s="11">
        <v>384155.89</v>
      </c>
      <c r="D1827" s="11">
        <v>2019</v>
      </c>
      <c r="E1827" s="11">
        <v>24</v>
      </c>
      <c r="F1827" s="12">
        <v>2</v>
      </c>
      <c r="G1827" s="9">
        <f t="shared" si="112"/>
        <v>43520</v>
      </c>
      <c r="H1827" s="9">
        <f t="shared" ca="1" si="113"/>
        <v>45584</v>
      </c>
      <c r="I1827" s="10" t="str">
        <f t="shared" ca="1" si="114"/>
        <v>67 months</v>
      </c>
      <c r="J1827" s="10">
        <f t="shared" ca="1" si="115"/>
        <v>6</v>
      </c>
    </row>
    <row r="1828" spans="1:10" x14ac:dyDescent="0.25">
      <c r="A1828" s="7">
        <v>625412</v>
      </c>
      <c r="B1828" s="7">
        <v>28752.5</v>
      </c>
      <c r="C1828" s="7">
        <v>345030.01</v>
      </c>
      <c r="D1828" s="7">
        <v>2024</v>
      </c>
      <c r="E1828" s="7">
        <v>27</v>
      </c>
      <c r="F1828" s="8">
        <v>3</v>
      </c>
      <c r="G1828" s="9">
        <f t="shared" si="112"/>
        <v>45378</v>
      </c>
      <c r="H1828" s="9">
        <f t="shared" ca="1" si="113"/>
        <v>45584</v>
      </c>
      <c r="I1828" s="10" t="str">
        <f t="shared" ca="1" si="114"/>
        <v>6 months</v>
      </c>
      <c r="J1828" s="10">
        <f t="shared" ca="1" si="115"/>
        <v>1</v>
      </c>
    </row>
    <row r="1829" spans="1:10" x14ac:dyDescent="0.25">
      <c r="A1829" s="11">
        <v>792268</v>
      </c>
      <c r="B1829" s="11">
        <v>14122.11</v>
      </c>
      <c r="C1829" s="11">
        <v>169465.28</v>
      </c>
      <c r="D1829" s="11">
        <v>2023</v>
      </c>
      <c r="E1829" s="11">
        <v>10</v>
      </c>
      <c r="F1829" s="12">
        <v>10</v>
      </c>
      <c r="G1829" s="9">
        <f t="shared" si="112"/>
        <v>45209</v>
      </c>
      <c r="H1829" s="9">
        <f t="shared" ca="1" si="113"/>
        <v>45584</v>
      </c>
      <c r="I1829" s="10" t="str">
        <f t="shared" ca="1" si="114"/>
        <v>12 months</v>
      </c>
      <c r="J1829" s="10">
        <f t="shared" ca="1" si="115"/>
        <v>1</v>
      </c>
    </row>
    <row r="1830" spans="1:10" x14ac:dyDescent="0.25">
      <c r="A1830" s="7">
        <v>590927</v>
      </c>
      <c r="B1830" s="7">
        <v>40477.89</v>
      </c>
      <c r="C1830" s="7">
        <v>485734.73</v>
      </c>
      <c r="D1830" s="7">
        <v>2021</v>
      </c>
      <c r="E1830" s="7">
        <v>6</v>
      </c>
      <c r="F1830" s="8">
        <v>6</v>
      </c>
      <c r="G1830" s="9">
        <f t="shared" si="112"/>
        <v>44353</v>
      </c>
      <c r="H1830" s="9">
        <f t="shared" ca="1" si="113"/>
        <v>45584</v>
      </c>
      <c r="I1830" s="10" t="str">
        <f t="shared" ca="1" si="114"/>
        <v>40 months</v>
      </c>
      <c r="J1830" s="10">
        <f t="shared" ca="1" si="115"/>
        <v>3</v>
      </c>
    </row>
    <row r="1831" spans="1:10" x14ac:dyDescent="0.25">
      <c r="A1831" s="11">
        <v>377219</v>
      </c>
      <c r="B1831" s="11">
        <v>45879.01</v>
      </c>
      <c r="C1831" s="11">
        <v>550548.14</v>
      </c>
      <c r="D1831" s="11">
        <v>2018</v>
      </c>
      <c r="E1831" s="11">
        <v>10</v>
      </c>
      <c r="F1831" s="12">
        <v>9</v>
      </c>
      <c r="G1831" s="9">
        <f t="shared" si="112"/>
        <v>43353</v>
      </c>
      <c r="H1831" s="9">
        <f t="shared" ca="1" si="113"/>
        <v>45584</v>
      </c>
      <c r="I1831" s="10" t="str">
        <f t="shared" ca="1" si="114"/>
        <v>73 months</v>
      </c>
      <c r="J1831" s="10">
        <f t="shared" ca="1" si="115"/>
        <v>6</v>
      </c>
    </row>
    <row r="1832" spans="1:10" x14ac:dyDescent="0.25">
      <c r="A1832" s="7">
        <v>504680</v>
      </c>
      <c r="B1832" s="7">
        <v>38604.22</v>
      </c>
      <c r="C1832" s="7">
        <v>463250.69</v>
      </c>
      <c r="D1832" s="7">
        <v>2021</v>
      </c>
      <c r="E1832" s="7">
        <v>27</v>
      </c>
      <c r="F1832" s="8">
        <v>9</v>
      </c>
      <c r="G1832" s="9">
        <f t="shared" si="112"/>
        <v>44466</v>
      </c>
      <c r="H1832" s="9">
        <f t="shared" ca="1" si="113"/>
        <v>45584</v>
      </c>
      <c r="I1832" s="10" t="str">
        <f t="shared" ca="1" si="114"/>
        <v>36 months</v>
      </c>
      <c r="J1832" s="10">
        <f t="shared" ca="1" si="115"/>
        <v>3</v>
      </c>
    </row>
    <row r="1833" spans="1:10" x14ac:dyDescent="0.25">
      <c r="A1833" s="11">
        <v>635465</v>
      </c>
      <c r="B1833" s="11">
        <v>9554.52</v>
      </c>
      <c r="C1833" s="11">
        <v>114654.3</v>
      </c>
      <c r="D1833" s="11">
        <v>2020</v>
      </c>
      <c r="E1833" s="11">
        <v>8</v>
      </c>
      <c r="F1833" s="12">
        <v>9</v>
      </c>
      <c r="G1833" s="9">
        <f t="shared" si="112"/>
        <v>44082</v>
      </c>
      <c r="H1833" s="9">
        <f t="shared" ca="1" si="113"/>
        <v>45584</v>
      </c>
      <c r="I1833" s="10" t="str">
        <f t="shared" ca="1" si="114"/>
        <v>49 months</v>
      </c>
      <c r="J1833" s="10">
        <f t="shared" ca="1" si="115"/>
        <v>4</v>
      </c>
    </row>
    <row r="1834" spans="1:10" x14ac:dyDescent="0.25">
      <c r="A1834" s="7">
        <v>541806</v>
      </c>
      <c r="B1834" s="7">
        <v>44632.37</v>
      </c>
      <c r="C1834" s="7">
        <v>535588.47</v>
      </c>
      <c r="D1834" s="7">
        <v>2019</v>
      </c>
      <c r="E1834" s="7">
        <v>30</v>
      </c>
      <c r="F1834" s="8">
        <v>11</v>
      </c>
      <c r="G1834" s="9">
        <f t="shared" si="112"/>
        <v>43799</v>
      </c>
      <c r="H1834" s="9">
        <f t="shared" ca="1" si="113"/>
        <v>45584</v>
      </c>
      <c r="I1834" s="10" t="str">
        <f t="shared" ca="1" si="114"/>
        <v>58 months</v>
      </c>
      <c r="J1834" s="10">
        <f t="shared" ca="1" si="115"/>
        <v>5</v>
      </c>
    </row>
    <row r="1835" spans="1:10" x14ac:dyDescent="0.25">
      <c r="A1835" s="11">
        <v>793774</v>
      </c>
      <c r="B1835" s="11">
        <v>21506.14</v>
      </c>
      <c r="C1835" s="11">
        <v>258073.69</v>
      </c>
      <c r="D1835" s="11">
        <v>2023</v>
      </c>
      <c r="E1835" s="11">
        <v>12</v>
      </c>
      <c r="F1835" s="12">
        <v>1</v>
      </c>
      <c r="G1835" s="9">
        <f t="shared" si="112"/>
        <v>44938</v>
      </c>
      <c r="H1835" s="9">
        <f t="shared" ca="1" si="113"/>
        <v>45584</v>
      </c>
      <c r="I1835" s="10" t="str">
        <f t="shared" ca="1" si="114"/>
        <v>21 months</v>
      </c>
      <c r="J1835" s="10">
        <f t="shared" ca="1" si="115"/>
        <v>2</v>
      </c>
    </row>
    <row r="1836" spans="1:10" x14ac:dyDescent="0.25">
      <c r="A1836" s="7">
        <v>110278</v>
      </c>
      <c r="B1836" s="7">
        <v>45394.52</v>
      </c>
      <c r="C1836" s="7">
        <v>544734.21</v>
      </c>
      <c r="D1836" s="7">
        <v>2023</v>
      </c>
      <c r="E1836" s="7">
        <v>25</v>
      </c>
      <c r="F1836" s="8">
        <v>3</v>
      </c>
      <c r="G1836" s="9">
        <f t="shared" si="112"/>
        <v>45010</v>
      </c>
      <c r="H1836" s="9">
        <f t="shared" ca="1" si="113"/>
        <v>45584</v>
      </c>
      <c r="I1836" s="10" t="str">
        <f t="shared" ca="1" si="114"/>
        <v>18 months</v>
      </c>
      <c r="J1836" s="10">
        <f t="shared" ca="1" si="115"/>
        <v>2</v>
      </c>
    </row>
    <row r="1837" spans="1:10" x14ac:dyDescent="0.25">
      <c r="A1837" s="11">
        <v>864472</v>
      </c>
      <c r="B1837" s="11">
        <v>46715.7</v>
      </c>
      <c r="C1837" s="11">
        <v>560588.43000000005</v>
      </c>
      <c r="D1837" s="11">
        <v>2020</v>
      </c>
      <c r="E1837" s="11">
        <v>18</v>
      </c>
      <c r="F1837" s="12">
        <v>7</v>
      </c>
      <c r="G1837" s="9">
        <f t="shared" si="112"/>
        <v>44030</v>
      </c>
      <c r="H1837" s="9">
        <f t="shared" ca="1" si="113"/>
        <v>45584</v>
      </c>
      <c r="I1837" s="10" t="str">
        <f t="shared" ca="1" si="114"/>
        <v>51 months</v>
      </c>
      <c r="J1837" s="10">
        <f t="shared" ca="1" si="115"/>
        <v>4</v>
      </c>
    </row>
    <row r="1838" spans="1:10" x14ac:dyDescent="0.25">
      <c r="A1838" s="7">
        <v>742609</v>
      </c>
      <c r="B1838" s="7">
        <v>6716.81</v>
      </c>
      <c r="C1838" s="7">
        <v>80601.72</v>
      </c>
      <c r="D1838" s="7">
        <v>2023</v>
      </c>
      <c r="E1838" s="7">
        <v>12</v>
      </c>
      <c r="F1838" s="8">
        <v>2</v>
      </c>
      <c r="G1838" s="9">
        <f t="shared" si="112"/>
        <v>44969</v>
      </c>
      <c r="H1838" s="9">
        <f t="shared" ca="1" si="113"/>
        <v>45584</v>
      </c>
      <c r="I1838" s="10" t="str">
        <f t="shared" ca="1" si="114"/>
        <v>20 months</v>
      </c>
      <c r="J1838" s="10">
        <f t="shared" ca="1" si="115"/>
        <v>2</v>
      </c>
    </row>
    <row r="1839" spans="1:10" x14ac:dyDescent="0.25">
      <c r="A1839" s="11">
        <v>534664</v>
      </c>
      <c r="B1839" s="11">
        <v>18750.34</v>
      </c>
      <c r="C1839" s="11">
        <v>225004.12</v>
      </c>
      <c r="D1839" s="11">
        <v>2024</v>
      </c>
      <c r="E1839" s="11">
        <v>9</v>
      </c>
      <c r="F1839" s="12">
        <v>7</v>
      </c>
      <c r="G1839" s="9">
        <f t="shared" si="112"/>
        <v>45482</v>
      </c>
      <c r="H1839" s="9">
        <f t="shared" ca="1" si="113"/>
        <v>45584</v>
      </c>
      <c r="I1839" s="10" t="str">
        <f t="shared" ca="1" si="114"/>
        <v>3 months</v>
      </c>
      <c r="J1839" s="10">
        <f t="shared" ca="1" si="115"/>
        <v>0</v>
      </c>
    </row>
    <row r="1840" spans="1:10" x14ac:dyDescent="0.25">
      <c r="A1840" s="7">
        <v>128942</v>
      </c>
      <c r="B1840" s="7">
        <v>47440.25</v>
      </c>
      <c r="C1840" s="7">
        <v>569283</v>
      </c>
      <c r="D1840" s="7">
        <v>2024</v>
      </c>
      <c r="E1840" s="7">
        <v>10</v>
      </c>
      <c r="F1840" s="8">
        <v>5</v>
      </c>
      <c r="G1840" s="9">
        <f t="shared" si="112"/>
        <v>45422</v>
      </c>
      <c r="H1840" s="9">
        <f t="shared" ca="1" si="113"/>
        <v>45584</v>
      </c>
      <c r="I1840" s="10" t="str">
        <f t="shared" ca="1" si="114"/>
        <v>5 months</v>
      </c>
      <c r="J1840" s="10">
        <f t="shared" ca="1" si="115"/>
        <v>0</v>
      </c>
    </row>
    <row r="1841" spans="1:10" x14ac:dyDescent="0.25">
      <c r="A1841" s="11">
        <v>133518</v>
      </c>
      <c r="B1841" s="11">
        <v>20910.27</v>
      </c>
      <c r="C1841" s="11">
        <v>250923.18</v>
      </c>
      <c r="D1841" s="11">
        <v>2018</v>
      </c>
      <c r="E1841" s="11">
        <v>5</v>
      </c>
      <c r="F1841" s="12">
        <v>7</v>
      </c>
      <c r="G1841" s="9">
        <f t="shared" si="112"/>
        <v>43286</v>
      </c>
      <c r="H1841" s="9">
        <f t="shared" ca="1" si="113"/>
        <v>45584</v>
      </c>
      <c r="I1841" s="10" t="str">
        <f t="shared" ca="1" si="114"/>
        <v>75 months</v>
      </c>
      <c r="J1841" s="10">
        <f t="shared" ca="1" si="115"/>
        <v>6</v>
      </c>
    </row>
    <row r="1842" spans="1:10" x14ac:dyDescent="0.25">
      <c r="A1842" s="7">
        <v>348983</v>
      </c>
      <c r="B1842" s="7">
        <v>29286.76</v>
      </c>
      <c r="C1842" s="7">
        <v>351441.1</v>
      </c>
      <c r="D1842" s="7">
        <v>2022</v>
      </c>
      <c r="E1842" s="7">
        <v>13</v>
      </c>
      <c r="F1842" s="8">
        <v>10</v>
      </c>
      <c r="G1842" s="9">
        <f t="shared" si="112"/>
        <v>44847</v>
      </c>
      <c r="H1842" s="9">
        <f t="shared" ca="1" si="113"/>
        <v>45584</v>
      </c>
      <c r="I1842" s="10" t="str">
        <f t="shared" ca="1" si="114"/>
        <v>24 months</v>
      </c>
      <c r="J1842" s="10">
        <f t="shared" ca="1" si="115"/>
        <v>2</v>
      </c>
    </row>
    <row r="1843" spans="1:10" x14ac:dyDescent="0.25">
      <c r="A1843" s="11">
        <v>865897</v>
      </c>
      <c r="B1843" s="11">
        <v>47660.82</v>
      </c>
      <c r="C1843" s="11">
        <v>571929.81999999995</v>
      </c>
      <c r="D1843" s="11">
        <v>2024</v>
      </c>
      <c r="E1843" s="11">
        <v>7</v>
      </c>
      <c r="F1843" s="12">
        <v>9</v>
      </c>
      <c r="G1843" s="9">
        <f t="shared" si="112"/>
        <v>45542</v>
      </c>
      <c r="H1843" s="9">
        <f t="shared" ca="1" si="113"/>
        <v>45584</v>
      </c>
      <c r="I1843" s="10" t="str">
        <f t="shared" ca="1" si="114"/>
        <v>1 months</v>
      </c>
      <c r="J1843" s="10">
        <f t="shared" ca="1" si="115"/>
        <v>0</v>
      </c>
    </row>
    <row r="1844" spans="1:10" x14ac:dyDescent="0.25">
      <c r="A1844" s="7">
        <v>605866</v>
      </c>
      <c r="B1844" s="7">
        <v>2609.4</v>
      </c>
      <c r="C1844" s="7">
        <v>31312.84</v>
      </c>
      <c r="D1844" s="7">
        <v>2015</v>
      </c>
      <c r="E1844" s="7">
        <v>6</v>
      </c>
      <c r="F1844" s="8">
        <v>2</v>
      </c>
      <c r="G1844" s="9">
        <f t="shared" si="112"/>
        <v>42041</v>
      </c>
      <c r="H1844" s="9">
        <f t="shared" ca="1" si="113"/>
        <v>45584</v>
      </c>
      <c r="I1844" s="10" t="str">
        <f t="shared" ca="1" si="114"/>
        <v>116 months</v>
      </c>
      <c r="J1844" s="10">
        <f t="shared" ca="1" si="115"/>
        <v>10</v>
      </c>
    </row>
    <row r="1845" spans="1:10" x14ac:dyDescent="0.25">
      <c r="A1845" s="11">
        <v>558777</v>
      </c>
      <c r="B1845" s="11">
        <v>46762.48</v>
      </c>
      <c r="C1845" s="11">
        <v>561149.72</v>
      </c>
      <c r="D1845" s="11">
        <v>2023</v>
      </c>
      <c r="E1845" s="11">
        <v>21</v>
      </c>
      <c r="F1845" s="12">
        <v>3</v>
      </c>
      <c r="G1845" s="9">
        <f t="shared" si="112"/>
        <v>45006</v>
      </c>
      <c r="H1845" s="9">
        <f t="shared" ca="1" si="113"/>
        <v>45584</v>
      </c>
      <c r="I1845" s="10" t="str">
        <f t="shared" ca="1" si="114"/>
        <v>18 months</v>
      </c>
      <c r="J1845" s="10">
        <f t="shared" ca="1" si="115"/>
        <v>2</v>
      </c>
    </row>
    <row r="1846" spans="1:10" x14ac:dyDescent="0.25">
      <c r="A1846" s="7">
        <v>252735</v>
      </c>
      <c r="B1846" s="7">
        <v>28394.639999999999</v>
      </c>
      <c r="C1846" s="7">
        <v>340735.7</v>
      </c>
      <c r="D1846" s="7">
        <v>2023</v>
      </c>
      <c r="E1846" s="7">
        <v>12</v>
      </c>
      <c r="F1846" s="8">
        <v>6</v>
      </c>
      <c r="G1846" s="9">
        <f t="shared" si="112"/>
        <v>45089</v>
      </c>
      <c r="H1846" s="9">
        <f t="shared" ca="1" si="113"/>
        <v>45584</v>
      </c>
      <c r="I1846" s="10" t="str">
        <f t="shared" ca="1" si="114"/>
        <v>16 months</v>
      </c>
      <c r="J1846" s="10">
        <f t="shared" ca="1" si="115"/>
        <v>1</v>
      </c>
    </row>
    <row r="1847" spans="1:10" x14ac:dyDescent="0.25">
      <c r="A1847" s="11">
        <v>653071</v>
      </c>
      <c r="B1847" s="11">
        <v>23331.67</v>
      </c>
      <c r="C1847" s="11">
        <v>279980.03999999998</v>
      </c>
      <c r="D1847" s="11">
        <v>2021</v>
      </c>
      <c r="E1847" s="11">
        <v>6</v>
      </c>
      <c r="F1847" s="12">
        <v>4</v>
      </c>
      <c r="G1847" s="9">
        <f t="shared" si="112"/>
        <v>44292</v>
      </c>
      <c r="H1847" s="9">
        <f t="shared" ca="1" si="113"/>
        <v>45584</v>
      </c>
      <c r="I1847" s="10" t="str">
        <f t="shared" ca="1" si="114"/>
        <v>42 months</v>
      </c>
      <c r="J1847" s="10">
        <f t="shared" ca="1" si="115"/>
        <v>4</v>
      </c>
    </row>
    <row r="1848" spans="1:10" x14ac:dyDescent="0.25">
      <c r="A1848" s="7">
        <v>820718</v>
      </c>
      <c r="B1848" s="7">
        <v>10808.48</v>
      </c>
      <c r="C1848" s="7">
        <v>129701.75</v>
      </c>
      <c r="D1848" s="7">
        <v>2015</v>
      </c>
      <c r="E1848" s="7">
        <v>5</v>
      </c>
      <c r="F1848" s="8">
        <v>10</v>
      </c>
      <c r="G1848" s="9">
        <f t="shared" si="112"/>
        <v>42282</v>
      </c>
      <c r="H1848" s="9">
        <f t="shared" ca="1" si="113"/>
        <v>45584</v>
      </c>
      <c r="I1848" s="10" t="str">
        <f t="shared" ca="1" si="114"/>
        <v>108 months</v>
      </c>
      <c r="J1848" s="10">
        <f t="shared" ca="1" si="115"/>
        <v>9</v>
      </c>
    </row>
    <row r="1849" spans="1:10" x14ac:dyDescent="0.25">
      <c r="A1849" s="11">
        <v>152933</v>
      </c>
      <c r="B1849" s="11">
        <v>23164.03</v>
      </c>
      <c r="C1849" s="11">
        <v>277968.32</v>
      </c>
      <c r="D1849" s="11">
        <v>2015</v>
      </c>
      <c r="E1849" s="11">
        <v>15</v>
      </c>
      <c r="F1849" s="12">
        <v>5</v>
      </c>
      <c r="G1849" s="9">
        <f t="shared" si="112"/>
        <v>42139</v>
      </c>
      <c r="H1849" s="9">
        <f t="shared" ca="1" si="113"/>
        <v>45584</v>
      </c>
      <c r="I1849" s="10" t="str">
        <f t="shared" ca="1" si="114"/>
        <v>113 months</v>
      </c>
      <c r="J1849" s="10">
        <f t="shared" ca="1" si="115"/>
        <v>9</v>
      </c>
    </row>
    <row r="1850" spans="1:10" x14ac:dyDescent="0.25">
      <c r="A1850" s="7">
        <v>953252</v>
      </c>
      <c r="B1850" s="7">
        <v>13369.93</v>
      </c>
      <c r="C1850" s="7">
        <v>160439.20000000001</v>
      </c>
      <c r="D1850" s="7">
        <v>2019</v>
      </c>
      <c r="E1850" s="7">
        <v>8</v>
      </c>
      <c r="F1850" s="8">
        <v>2</v>
      </c>
      <c r="G1850" s="9">
        <f t="shared" si="112"/>
        <v>43504</v>
      </c>
      <c r="H1850" s="9">
        <f t="shared" ca="1" si="113"/>
        <v>45584</v>
      </c>
      <c r="I1850" s="10" t="str">
        <f t="shared" ca="1" si="114"/>
        <v>68 months</v>
      </c>
      <c r="J1850" s="10">
        <f t="shared" ca="1" si="115"/>
        <v>6</v>
      </c>
    </row>
    <row r="1851" spans="1:10" x14ac:dyDescent="0.25">
      <c r="A1851" s="11">
        <v>634082</v>
      </c>
      <c r="B1851" s="11">
        <v>14493.07</v>
      </c>
      <c r="C1851" s="11">
        <v>173916.78</v>
      </c>
      <c r="D1851" s="11">
        <v>2018</v>
      </c>
      <c r="E1851" s="11">
        <v>11</v>
      </c>
      <c r="F1851" s="12">
        <v>10</v>
      </c>
      <c r="G1851" s="9">
        <f t="shared" si="112"/>
        <v>43384</v>
      </c>
      <c r="H1851" s="9">
        <f t="shared" ca="1" si="113"/>
        <v>45584</v>
      </c>
      <c r="I1851" s="10" t="str">
        <f t="shared" ca="1" si="114"/>
        <v>72 months</v>
      </c>
      <c r="J1851" s="10">
        <f t="shared" ca="1" si="115"/>
        <v>6</v>
      </c>
    </row>
    <row r="1852" spans="1:10" x14ac:dyDescent="0.25">
      <c r="A1852" s="7">
        <v>219981</v>
      </c>
      <c r="B1852" s="7">
        <v>32667.4</v>
      </c>
      <c r="C1852" s="7">
        <v>392008.8</v>
      </c>
      <c r="D1852" s="7">
        <v>2024</v>
      </c>
      <c r="E1852" s="7">
        <v>12</v>
      </c>
      <c r="F1852" s="8">
        <v>1</v>
      </c>
      <c r="G1852" s="9">
        <f t="shared" si="112"/>
        <v>45303</v>
      </c>
      <c r="H1852" s="9">
        <f t="shared" ca="1" si="113"/>
        <v>45584</v>
      </c>
      <c r="I1852" s="10" t="str">
        <f t="shared" ca="1" si="114"/>
        <v>9 months</v>
      </c>
      <c r="J1852" s="10">
        <f t="shared" ca="1" si="115"/>
        <v>1</v>
      </c>
    </row>
    <row r="1853" spans="1:10" x14ac:dyDescent="0.25">
      <c r="A1853" s="11">
        <v>265383</v>
      </c>
      <c r="B1853" s="11">
        <v>25206.39</v>
      </c>
      <c r="C1853" s="11">
        <v>302476.74</v>
      </c>
      <c r="D1853" s="11">
        <v>2022</v>
      </c>
      <c r="E1853" s="11">
        <v>5</v>
      </c>
      <c r="F1853" s="12">
        <v>2</v>
      </c>
      <c r="G1853" s="9">
        <f t="shared" si="112"/>
        <v>44597</v>
      </c>
      <c r="H1853" s="9">
        <f t="shared" ca="1" si="113"/>
        <v>45584</v>
      </c>
      <c r="I1853" s="10" t="str">
        <f t="shared" ca="1" si="114"/>
        <v>32 months</v>
      </c>
      <c r="J1853" s="10">
        <f t="shared" ca="1" si="115"/>
        <v>3</v>
      </c>
    </row>
    <row r="1854" spans="1:10" x14ac:dyDescent="0.25">
      <c r="A1854" s="7">
        <v>336350</v>
      </c>
      <c r="B1854" s="7">
        <v>6746.57</v>
      </c>
      <c r="C1854" s="7">
        <v>80958.84</v>
      </c>
      <c r="D1854" s="7">
        <v>2022</v>
      </c>
      <c r="E1854" s="7">
        <v>11</v>
      </c>
      <c r="F1854" s="8">
        <v>10</v>
      </c>
      <c r="G1854" s="9">
        <f t="shared" si="112"/>
        <v>44845</v>
      </c>
      <c r="H1854" s="9">
        <f t="shared" ca="1" si="113"/>
        <v>45584</v>
      </c>
      <c r="I1854" s="10" t="str">
        <f t="shared" ca="1" si="114"/>
        <v>24 months</v>
      </c>
      <c r="J1854" s="10">
        <f t="shared" ca="1" si="115"/>
        <v>2</v>
      </c>
    </row>
    <row r="1855" spans="1:10" x14ac:dyDescent="0.25">
      <c r="A1855" s="11">
        <v>953694</v>
      </c>
      <c r="B1855" s="11">
        <v>49573.05</v>
      </c>
      <c r="C1855" s="11">
        <v>594876.54</v>
      </c>
      <c r="D1855" s="11">
        <v>2018</v>
      </c>
      <c r="E1855" s="11">
        <v>3</v>
      </c>
      <c r="F1855" s="12">
        <v>1</v>
      </c>
      <c r="G1855" s="9">
        <f t="shared" si="112"/>
        <v>43103</v>
      </c>
      <c r="H1855" s="9">
        <f t="shared" ca="1" si="113"/>
        <v>45584</v>
      </c>
      <c r="I1855" s="10" t="str">
        <f t="shared" ca="1" si="114"/>
        <v>81 months</v>
      </c>
      <c r="J1855" s="10">
        <f t="shared" ca="1" si="115"/>
        <v>7</v>
      </c>
    </row>
    <row r="1856" spans="1:10" x14ac:dyDescent="0.25">
      <c r="A1856" s="7">
        <v>371224</v>
      </c>
      <c r="B1856" s="7">
        <v>43712.52</v>
      </c>
      <c r="C1856" s="7">
        <v>524550.19999999995</v>
      </c>
      <c r="D1856" s="7">
        <v>2024</v>
      </c>
      <c r="E1856" s="7">
        <v>2</v>
      </c>
      <c r="F1856" s="8">
        <v>6</v>
      </c>
      <c r="G1856" s="9">
        <f t="shared" si="112"/>
        <v>45445</v>
      </c>
      <c r="H1856" s="9">
        <f t="shared" ca="1" si="113"/>
        <v>45584</v>
      </c>
      <c r="I1856" s="10" t="str">
        <f t="shared" ca="1" si="114"/>
        <v>4 months</v>
      </c>
      <c r="J1856" s="10">
        <f t="shared" ca="1" si="115"/>
        <v>0</v>
      </c>
    </row>
    <row r="1857" spans="1:10" x14ac:dyDescent="0.25">
      <c r="A1857" s="11">
        <v>230869</v>
      </c>
      <c r="B1857" s="11">
        <v>23668</v>
      </c>
      <c r="C1857" s="11">
        <v>284015.96999999997</v>
      </c>
      <c r="D1857" s="11">
        <v>2014</v>
      </c>
      <c r="E1857" s="11">
        <v>10</v>
      </c>
      <c r="F1857" s="12">
        <v>10</v>
      </c>
      <c r="G1857" s="9">
        <f t="shared" si="112"/>
        <v>41922</v>
      </c>
      <c r="H1857" s="9">
        <f t="shared" ca="1" si="113"/>
        <v>45584</v>
      </c>
      <c r="I1857" s="10" t="str">
        <f t="shared" ca="1" si="114"/>
        <v>120 months</v>
      </c>
      <c r="J1857" s="10">
        <f t="shared" ca="1" si="115"/>
        <v>10</v>
      </c>
    </row>
    <row r="1858" spans="1:10" x14ac:dyDescent="0.25">
      <c r="A1858" s="7">
        <v>235840</v>
      </c>
      <c r="B1858" s="7">
        <v>21575.72</v>
      </c>
      <c r="C1858" s="7">
        <v>258908.6</v>
      </c>
      <c r="D1858" s="7">
        <v>2017</v>
      </c>
      <c r="E1858" s="7">
        <v>23</v>
      </c>
      <c r="F1858" s="8">
        <v>9</v>
      </c>
      <c r="G1858" s="9">
        <f t="shared" si="112"/>
        <v>43001</v>
      </c>
      <c r="H1858" s="9">
        <f t="shared" ca="1" si="113"/>
        <v>45584</v>
      </c>
      <c r="I1858" s="10" t="str">
        <f t="shared" ca="1" si="114"/>
        <v>84 months</v>
      </c>
      <c r="J1858" s="10">
        <f t="shared" ca="1" si="115"/>
        <v>7</v>
      </c>
    </row>
    <row r="1859" spans="1:10" x14ac:dyDescent="0.25">
      <c r="A1859" s="11">
        <v>753301</v>
      </c>
      <c r="B1859" s="11">
        <v>29125.65</v>
      </c>
      <c r="C1859" s="11">
        <v>349507.77</v>
      </c>
      <c r="D1859" s="11">
        <v>2016</v>
      </c>
      <c r="E1859" s="11">
        <v>29</v>
      </c>
      <c r="F1859" s="12">
        <v>2</v>
      </c>
      <c r="G1859" s="9">
        <f t="shared" ref="G1859:G1922" si="116">DATE(D1859,F1859,E1859)</f>
        <v>42429</v>
      </c>
      <c r="H1859" s="9">
        <f t="shared" ref="H1859:H1922" ca="1" si="117">TODAY()</f>
        <v>45584</v>
      </c>
      <c r="I1859" s="10" t="str">
        <f t="shared" ref="I1859:I1922" ca="1" si="118">DATEDIF(G1859,H1859,"M") &amp;" months"</f>
        <v>103 months</v>
      </c>
      <c r="J1859" s="10">
        <f t="shared" ref="J1859:J1922" ca="1" si="119">ROUND(YEARFRAC(G1859,H1859),0)</f>
        <v>9</v>
      </c>
    </row>
    <row r="1860" spans="1:10" x14ac:dyDescent="0.25">
      <c r="A1860" s="7">
        <v>333764</v>
      </c>
      <c r="B1860" s="7">
        <v>7095.24</v>
      </c>
      <c r="C1860" s="7">
        <v>85142.89</v>
      </c>
      <c r="D1860" s="7">
        <v>2015</v>
      </c>
      <c r="E1860" s="7">
        <v>21</v>
      </c>
      <c r="F1860" s="8">
        <v>3</v>
      </c>
      <c r="G1860" s="9">
        <f t="shared" si="116"/>
        <v>42084</v>
      </c>
      <c r="H1860" s="9">
        <f t="shared" ca="1" si="117"/>
        <v>45584</v>
      </c>
      <c r="I1860" s="10" t="str">
        <f t="shared" ca="1" si="118"/>
        <v>114 months</v>
      </c>
      <c r="J1860" s="10">
        <f t="shared" ca="1" si="119"/>
        <v>10</v>
      </c>
    </row>
    <row r="1861" spans="1:10" x14ac:dyDescent="0.25">
      <c r="A1861" s="11">
        <v>808282</v>
      </c>
      <c r="B1861" s="11">
        <v>16110.24</v>
      </c>
      <c r="C1861" s="11">
        <v>193322.83</v>
      </c>
      <c r="D1861" s="11">
        <v>2023</v>
      </c>
      <c r="E1861" s="11">
        <v>9</v>
      </c>
      <c r="F1861" s="12">
        <v>10</v>
      </c>
      <c r="G1861" s="9">
        <f t="shared" si="116"/>
        <v>45208</v>
      </c>
      <c r="H1861" s="9">
        <f t="shared" ca="1" si="117"/>
        <v>45584</v>
      </c>
      <c r="I1861" s="10" t="str">
        <f t="shared" ca="1" si="118"/>
        <v>12 months</v>
      </c>
      <c r="J1861" s="10">
        <f t="shared" ca="1" si="119"/>
        <v>1</v>
      </c>
    </row>
    <row r="1862" spans="1:10" x14ac:dyDescent="0.25">
      <c r="A1862" s="7">
        <v>311811</v>
      </c>
      <c r="B1862" s="7">
        <v>24787.95</v>
      </c>
      <c r="C1862" s="7">
        <v>297455.43</v>
      </c>
      <c r="D1862" s="7">
        <v>2023</v>
      </c>
      <c r="E1862" s="7">
        <v>7</v>
      </c>
      <c r="F1862" s="8">
        <v>2</v>
      </c>
      <c r="G1862" s="9">
        <f t="shared" si="116"/>
        <v>44964</v>
      </c>
      <c r="H1862" s="9">
        <f t="shared" ca="1" si="117"/>
        <v>45584</v>
      </c>
      <c r="I1862" s="10" t="str">
        <f t="shared" ca="1" si="118"/>
        <v>20 months</v>
      </c>
      <c r="J1862" s="10">
        <f t="shared" ca="1" si="119"/>
        <v>2</v>
      </c>
    </row>
    <row r="1863" spans="1:10" x14ac:dyDescent="0.25">
      <c r="A1863" s="11">
        <v>432398</v>
      </c>
      <c r="B1863" s="11">
        <v>45322.23</v>
      </c>
      <c r="C1863" s="11">
        <v>543866.73</v>
      </c>
      <c r="D1863" s="11">
        <v>2019</v>
      </c>
      <c r="E1863" s="11">
        <v>17</v>
      </c>
      <c r="F1863" s="12">
        <v>12</v>
      </c>
      <c r="G1863" s="9">
        <f t="shared" si="116"/>
        <v>43816</v>
      </c>
      <c r="H1863" s="9">
        <f t="shared" ca="1" si="117"/>
        <v>45584</v>
      </c>
      <c r="I1863" s="10" t="str">
        <f t="shared" ca="1" si="118"/>
        <v>58 months</v>
      </c>
      <c r="J1863" s="10">
        <f t="shared" ca="1" si="119"/>
        <v>5</v>
      </c>
    </row>
    <row r="1864" spans="1:10" x14ac:dyDescent="0.25">
      <c r="A1864" s="7">
        <v>977855</v>
      </c>
      <c r="B1864" s="7">
        <v>984.61</v>
      </c>
      <c r="C1864" s="7">
        <v>11815.37</v>
      </c>
      <c r="D1864" s="7">
        <v>2020</v>
      </c>
      <c r="E1864" s="7">
        <v>8</v>
      </c>
      <c r="F1864" s="8">
        <v>9</v>
      </c>
      <c r="G1864" s="9">
        <f t="shared" si="116"/>
        <v>44082</v>
      </c>
      <c r="H1864" s="9">
        <f t="shared" ca="1" si="117"/>
        <v>45584</v>
      </c>
      <c r="I1864" s="10" t="str">
        <f t="shared" ca="1" si="118"/>
        <v>49 months</v>
      </c>
      <c r="J1864" s="10">
        <f t="shared" ca="1" si="119"/>
        <v>4</v>
      </c>
    </row>
    <row r="1865" spans="1:10" x14ac:dyDescent="0.25">
      <c r="A1865" s="11">
        <v>744057</v>
      </c>
      <c r="B1865" s="11">
        <v>49234.400000000001</v>
      </c>
      <c r="C1865" s="11">
        <v>590812.75</v>
      </c>
      <c r="D1865" s="11">
        <v>2023</v>
      </c>
      <c r="E1865" s="11">
        <v>1</v>
      </c>
      <c r="F1865" s="12">
        <v>5</v>
      </c>
      <c r="G1865" s="9">
        <f t="shared" si="116"/>
        <v>45047</v>
      </c>
      <c r="H1865" s="9">
        <f t="shared" ca="1" si="117"/>
        <v>45584</v>
      </c>
      <c r="I1865" s="10" t="str">
        <f t="shared" ca="1" si="118"/>
        <v>17 months</v>
      </c>
      <c r="J1865" s="10">
        <f t="shared" ca="1" si="119"/>
        <v>1</v>
      </c>
    </row>
    <row r="1866" spans="1:10" x14ac:dyDescent="0.25">
      <c r="A1866" s="7">
        <v>777842</v>
      </c>
      <c r="B1866" s="7">
        <v>16704.11</v>
      </c>
      <c r="C1866" s="7">
        <v>200449.33</v>
      </c>
      <c r="D1866" s="7">
        <v>2014</v>
      </c>
      <c r="E1866" s="7">
        <v>21</v>
      </c>
      <c r="F1866" s="8">
        <v>12</v>
      </c>
      <c r="G1866" s="9">
        <f t="shared" si="116"/>
        <v>41994</v>
      </c>
      <c r="H1866" s="9">
        <f t="shared" ca="1" si="117"/>
        <v>45584</v>
      </c>
      <c r="I1866" s="10" t="str">
        <f t="shared" ca="1" si="118"/>
        <v>117 months</v>
      </c>
      <c r="J1866" s="10">
        <f t="shared" ca="1" si="119"/>
        <v>10</v>
      </c>
    </row>
    <row r="1867" spans="1:10" x14ac:dyDescent="0.25">
      <c r="A1867" s="11">
        <v>774307</v>
      </c>
      <c r="B1867" s="11">
        <v>3557</v>
      </c>
      <c r="C1867" s="11">
        <v>42683.98</v>
      </c>
      <c r="D1867" s="11">
        <v>2017</v>
      </c>
      <c r="E1867" s="11">
        <v>27</v>
      </c>
      <c r="F1867" s="12">
        <v>7</v>
      </c>
      <c r="G1867" s="9">
        <f t="shared" si="116"/>
        <v>42943</v>
      </c>
      <c r="H1867" s="9">
        <f t="shared" ca="1" si="117"/>
        <v>45584</v>
      </c>
      <c r="I1867" s="10" t="str">
        <f t="shared" ca="1" si="118"/>
        <v>86 months</v>
      </c>
      <c r="J1867" s="10">
        <f t="shared" ca="1" si="119"/>
        <v>7</v>
      </c>
    </row>
    <row r="1868" spans="1:10" x14ac:dyDescent="0.25">
      <c r="A1868" s="7">
        <v>936519</v>
      </c>
      <c r="B1868" s="7">
        <v>47267.89</v>
      </c>
      <c r="C1868" s="7">
        <v>567214.68999999994</v>
      </c>
      <c r="D1868" s="7">
        <v>2015</v>
      </c>
      <c r="E1868" s="7">
        <v>30</v>
      </c>
      <c r="F1868" s="8">
        <v>4</v>
      </c>
      <c r="G1868" s="9">
        <f t="shared" si="116"/>
        <v>42124</v>
      </c>
      <c r="H1868" s="9">
        <f t="shared" ca="1" si="117"/>
        <v>45584</v>
      </c>
      <c r="I1868" s="10" t="str">
        <f t="shared" ca="1" si="118"/>
        <v>113 months</v>
      </c>
      <c r="J1868" s="10">
        <f t="shared" ca="1" si="119"/>
        <v>9</v>
      </c>
    </row>
    <row r="1869" spans="1:10" x14ac:dyDescent="0.25">
      <c r="A1869" s="11">
        <v>596936</v>
      </c>
      <c r="B1869" s="11">
        <v>7973.02</v>
      </c>
      <c r="C1869" s="11">
        <v>95676.2</v>
      </c>
      <c r="D1869" s="11">
        <v>2020</v>
      </c>
      <c r="E1869" s="11">
        <v>25</v>
      </c>
      <c r="F1869" s="12">
        <v>6</v>
      </c>
      <c r="G1869" s="9">
        <f t="shared" si="116"/>
        <v>44007</v>
      </c>
      <c r="H1869" s="9">
        <f t="shared" ca="1" si="117"/>
        <v>45584</v>
      </c>
      <c r="I1869" s="10" t="str">
        <f t="shared" ca="1" si="118"/>
        <v>51 months</v>
      </c>
      <c r="J1869" s="10">
        <f t="shared" ca="1" si="119"/>
        <v>4</v>
      </c>
    </row>
    <row r="1870" spans="1:10" x14ac:dyDescent="0.25">
      <c r="A1870" s="7">
        <v>209777</v>
      </c>
      <c r="B1870" s="7">
        <v>1205</v>
      </c>
      <c r="C1870" s="7">
        <v>14460.05</v>
      </c>
      <c r="D1870" s="7">
        <v>2024</v>
      </c>
      <c r="E1870" s="7">
        <v>10</v>
      </c>
      <c r="F1870" s="8">
        <v>6</v>
      </c>
      <c r="G1870" s="9">
        <f t="shared" si="116"/>
        <v>45453</v>
      </c>
      <c r="H1870" s="9">
        <f t="shared" ca="1" si="117"/>
        <v>45584</v>
      </c>
      <c r="I1870" s="10" t="str">
        <f t="shared" ca="1" si="118"/>
        <v>4 months</v>
      </c>
      <c r="J1870" s="10">
        <f t="shared" ca="1" si="119"/>
        <v>0</v>
      </c>
    </row>
    <row r="1871" spans="1:10" x14ac:dyDescent="0.25">
      <c r="A1871" s="11">
        <v>423217</v>
      </c>
      <c r="B1871" s="11">
        <v>31095.02</v>
      </c>
      <c r="C1871" s="11">
        <v>373140.28</v>
      </c>
      <c r="D1871" s="11">
        <v>2015</v>
      </c>
      <c r="E1871" s="11">
        <v>14</v>
      </c>
      <c r="F1871" s="12">
        <v>9</v>
      </c>
      <c r="G1871" s="9">
        <f t="shared" si="116"/>
        <v>42261</v>
      </c>
      <c r="H1871" s="9">
        <f t="shared" ca="1" si="117"/>
        <v>45584</v>
      </c>
      <c r="I1871" s="10" t="str">
        <f t="shared" ca="1" si="118"/>
        <v>109 months</v>
      </c>
      <c r="J1871" s="10">
        <f t="shared" ca="1" si="119"/>
        <v>9</v>
      </c>
    </row>
    <row r="1872" spans="1:10" x14ac:dyDescent="0.25">
      <c r="A1872" s="7">
        <v>176142</v>
      </c>
      <c r="B1872" s="7">
        <v>22309.25</v>
      </c>
      <c r="C1872" s="7">
        <v>267710.95</v>
      </c>
      <c r="D1872" s="7">
        <v>2020</v>
      </c>
      <c r="E1872" s="7">
        <v>28</v>
      </c>
      <c r="F1872" s="8">
        <v>6</v>
      </c>
      <c r="G1872" s="9">
        <f t="shared" si="116"/>
        <v>44010</v>
      </c>
      <c r="H1872" s="9">
        <f t="shared" ca="1" si="117"/>
        <v>45584</v>
      </c>
      <c r="I1872" s="10" t="str">
        <f t="shared" ca="1" si="118"/>
        <v>51 months</v>
      </c>
      <c r="J1872" s="10">
        <f t="shared" ca="1" si="119"/>
        <v>4</v>
      </c>
    </row>
    <row r="1873" spans="1:10" x14ac:dyDescent="0.25">
      <c r="A1873" s="11">
        <v>680252</v>
      </c>
      <c r="B1873" s="11">
        <v>3786.81</v>
      </c>
      <c r="C1873" s="11">
        <v>45441.74</v>
      </c>
      <c r="D1873" s="11">
        <v>2021</v>
      </c>
      <c r="E1873" s="11">
        <v>31</v>
      </c>
      <c r="F1873" s="12">
        <v>12</v>
      </c>
      <c r="G1873" s="9">
        <f t="shared" si="116"/>
        <v>44561</v>
      </c>
      <c r="H1873" s="9">
        <f t="shared" ca="1" si="117"/>
        <v>45584</v>
      </c>
      <c r="I1873" s="10" t="str">
        <f t="shared" ca="1" si="118"/>
        <v>33 months</v>
      </c>
      <c r="J1873" s="10">
        <f t="shared" ca="1" si="119"/>
        <v>3</v>
      </c>
    </row>
    <row r="1874" spans="1:10" x14ac:dyDescent="0.25">
      <c r="A1874" s="7">
        <v>573491</v>
      </c>
      <c r="B1874" s="7">
        <v>39061.440000000002</v>
      </c>
      <c r="C1874" s="7">
        <v>468737.23</v>
      </c>
      <c r="D1874" s="7">
        <v>2022</v>
      </c>
      <c r="E1874" s="7">
        <v>28</v>
      </c>
      <c r="F1874" s="8">
        <v>11</v>
      </c>
      <c r="G1874" s="9">
        <f t="shared" si="116"/>
        <v>44893</v>
      </c>
      <c r="H1874" s="9">
        <f t="shared" ca="1" si="117"/>
        <v>45584</v>
      </c>
      <c r="I1874" s="10" t="str">
        <f t="shared" ca="1" si="118"/>
        <v>22 months</v>
      </c>
      <c r="J1874" s="10">
        <f t="shared" ca="1" si="119"/>
        <v>2</v>
      </c>
    </row>
    <row r="1875" spans="1:10" x14ac:dyDescent="0.25">
      <c r="A1875" s="11">
        <v>259558</v>
      </c>
      <c r="B1875" s="11">
        <v>36274.53</v>
      </c>
      <c r="C1875" s="11">
        <v>435294.35</v>
      </c>
      <c r="D1875" s="11">
        <v>2022</v>
      </c>
      <c r="E1875" s="11">
        <v>5</v>
      </c>
      <c r="F1875" s="12">
        <v>2</v>
      </c>
      <c r="G1875" s="9">
        <f t="shared" si="116"/>
        <v>44597</v>
      </c>
      <c r="H1875" s="9">
        <f t="shared" ca="1" si="117"/>
        <v>45584</v>
      </c>
      <c r="I1875" s="10" t="str">
        <f t="shared" ca="1" si="118"/>
        <v>32 months</v>
      </c>
      <c r="J1875" s="10">
        <f t="shared" ca="1" si="119"/>
        <v>3</v>
      </c>
    </row>
    <row r="1876" spans="1:10" x14ac:dyDescent="0.25">
      <c r="A1876" s="7">
        <v>745746</v>
      </c>
      <c r="B1876" s="7">
        <v>1568.45</v>
      </c>
      <c r="C1876" s="7">
        <v>18821.41</v>
      </c>
      <c r="D1876" s="7">
        <v>2017</v>
      </c>
      <c r="E1876" s="7">
        <v>25</v>
      </c>
      <c r="F1876" s="8">
        <v>8</v>
      </c>
      <c r="G1876" s="9">
        <f t="shared" si="116"/>
        <v>42972</v>
      </c>
      <c r="H1876" s="9">
        <f t="shared" ca="1" si="117"/>
        <v>45584</v>
      </c>
      <c r="I1876" s="10" t="str">
        <f t="shared" ca="1" si="118"/>
        <v>85 months</v>
      </c>
      <c r="J1876" s="10">
        <f t="shared" ca="1" si="119"/>
        <v>7</v>
      </c>
    </row>
    <row r="1877" spans="1:10" x14ac:dyDescent="0.25">
      <c r="A1877" s="11">
        <v>367114</v>
      </c>
      <c r="B1877" s="11">
        <v>33771.71</v>
      </c>
      <c r="C1877" s="11">
        <v>405260.56</v>
      </c>
      <c r="D1877" s="11">
        <v>2022</v>
      </c>
      <c r="E1877" s="11">
        <v>29</v>
      </c>
      <c r="F1877" s="12">
        <v>11</v>
      </c>
      <c r="G1877" s="9">
        <f t="shared" si="116"/>
        <v>44894</v>
      </c>
      <c r="H1877" s="9">
        <f t="shared" ca="1" si="117"/>
        <v>45584</v>
      </c>
      <c r="I1877" s="10" t="str">
        <f t="shared" ca="1" si="118"/>
        <v>22 months</v>
      </c>
      <c r="J1877" s="10">
        <f t="shared" ca="1" si="119"/>
        <v>2</v>
      </c>
    </row>
    <row r="1878" spans="1:10" x14ac:dyDescent="0.25">
      <c r="A1878" s="7">
        <v>631692</v>
      </c>
      <c r="B1878" s="7">
        <v>1235.02</v>
      </c>
      <c r="C1878" s="7">
        <v>14820.22</v>
      </c>
      <c r="D1878" s="7">
        <v>2015</v>
      </c>
      <c r="E1878" s="7">
        <v>8</v>
      </c>
      <c r="F1878" s="8">
        <v>5</v>
      </c>
      <c r="G1878" s="9">
        <f t="shared" si="116"/>
        <v>42132</v>
      </c>
      <c r="H1878" s="9">
        <f t="shared" ca="1" si="117"/>
        <v>45584</v>
      </c>
      <c r="I1878" s="10" t="str">
        <f t="shared" ca="1" si="118"/>
        <v>113 months</v>
      </c>
      <c r="J1878" s="10">
        <f t="shared" ca="1" si="119"/>
        <v>9</v>
      </c>
    </row>
    <row r="1879" spans="1:10" x14ac:dyDescent="0.25">
      <c r="A1879" s="11">
        <v>685631</v>
      </c>
      <c r="B1879" s="11">
        <v>47176.38</v>
      </c>
      <c r="C1879" s="11">
        <v>566116.53</v>
      </c>
      <c r="D1879" s="11">
        <v>2017</v>
      </c>
      <c r="E1879" s="11">
        <v>10</v>
      </c>
      <c r="F1879" s="12">
        <v>10</v>
      </c>
      <c r="G1879" s="9">
        <f t="shared" si="116"/>
        <v>43018</v>
      </c>
      <c r="H1879" s="9">
        <f t="shared" ca="1" si="117"/>
        <v>45584</v>
      </c>
      <c r="I1879" s="10" t="str">
        <f t="shared" ca="1" si="118"/>
        <v>84 months</v>
      </c>
      <c r="J1879" s="10">
        <f t="shared" ca="1" si="119"/>
        <v>7</v>
      </c>
    </row>
    <row r="1880" spans="1:10" x14ac:dyDescent="0.25">
      <c r="A1880" s="7">
        <v>763558</v>
      </c>
      <c r="B1880" s="7">
        <v>21957.79</v>
      </c>
      <c r="C1880" s="7">
        <v>263493.48</v>
      </c>
      <c r="D1880" s="7">
        <v>2022</v>
      </c>
      <c r="E1880" s="7">
        <v>11</v>
      </c>
      <c r="F1880" s="8">
        <v>1</v>
      </c>
      <c r="G1880" s="9">
        <f t="shared" si="116"/>
        <v>44572</v>
      </c>
      <c r="H1880" s="9">
        <f t="shared" ca="1" si="117"/>
        <v>45584</v>
      </c>
      <c r="I1880" s="10" t="str">
        <f t="shared" ca="1" si="118"/>
        <v>33 months</v>
      </c>
      <c r="J1880" s="10">
        <f t="shared" ca="1" si="119"/>
        <v>3</v>
      </c>
    </row>
    <row r="1881" spans="1:10" x14ac:dyDescent="0.25">
      <c r="A1881" s="11">
        <v>889187</v>
      </c>
      <c r="B1881" s="11">
        <v>23079.65</v>
      </c>
      <c r="C1881" s="11">
        <v>276955.83</v>
      </c>
      <c r="D1881" s="11">
        <v>2020</v>
      </c>
      <c r="E1881" s="11">
        <v>5</v>
      </c>
      <c r="F1881" s="12">
        <v>6</v>
      </c>
      <c r="G1881" s="9">
        <f t="shared" si="116"/>
        <v>43987</v>
      </c>
      <c r="H1881" s="9">
        <f t="shared" ca="1" si="117"/>
        <v>45584</v>
      </c>
      <c r="I1881" s="10" t="str">
        <f t="shared" ca="1" si="118"/>
        <v>52 months</v>
      </c>
      <c r="J1881" s="10">
        <f t="shared" ca="1" si="119"/>
        <v>4</v>
      </c>
    </row>
    <row r="1882" spans="1:10" x14ac:dyDescent="0.25">
      <c r="A1882" s="7">
        <v>136236</v>
      </c>
      <c r="B1882" s="7">
        <v>3552.24</v>
      </c>
      <c r="C1882" s="7">
        <v>42626.93</v>
      </c>
      <c r="D1882" s="7">
        <v>2020</v>
      </c>
      <c r="E1882" s="7">
        <v>20</v>
      </c>
      <c r="F1882" s="8">
        <v>7</v>
      </c>
      <c r="G1882" s="9">
        <f t="shared" si="116"/>
        <v>44032</v>
      </c>
      <c r="H1882" s="9">
        <f t="shared" ca="1" si="117"/>
        <v>45584</v>
      </c>
      <c r="I1882" s="10" t="str">
        <f t="shared" ca="1" si="118"/>
        <v>50 months</v>
      </c>
      <c r="J1882" s="10">
        <f t="shared" ca="1" si="119"/>
        <v>4</v>
      </c>
    </row>
    <row r="1883" spans="1:10" x14ac:dyDescent="0.25">
      <c r="A1883" s="11">
        <v>250808</v>
      </c>
      <c r="B1883" s="11">
        <v>7757.01</v>
      </c>
      <c r="C1883" s="11">
        <v>93084.07</v>
      </c>
      <c r="D1883" s="11">
        <v>2018</v>
      </c>
      <c r="E1883" s="11">
        <v>15</v>
      </c>
      <c r="F1883" s="12">
        <v>2</v>
      </c>
      <c r="G1883" s="9">
        <f t="shared" si="116"/>
        <v>43146</v>
      </c>
      <c r="H1883" s="9">
        <f t="shared" ca="1" si="117"/>
        <v>45584</v>
      </c>
      <c r="I1883" s="10" t="str">
        <f t="shared" ca="1" si="118"/>
        <v>80 months</v>
      </c>
      <c r="J1883" s="10">
        <f t="shared" ca="1" si="119"/>
        <v>7</v>
      </c>
    </row>
    <row r="1884" spans="1:10" x14ac:dyDescent="0.25">
      <c r="A1884" s="7">
        <v>300874</v>
      </c>
      <c r="B1884" s="7">
        <v>4877.24</v>
      </c>
      <c r="C1884" s="7">
        <v>58526.91</v>
      </c>
      <c r="D1884" s="7">
        <v>2024</v>
      </c>
      <c r="E1884" s="7">
        <v>11</v>
      </c>
      <c r="F1884" s="8">
        <v>2</v>
      </c>
      <c r="G1884" s="9">
        <f t="shared" si="116"/>
        <v>45333</v>
      </c>
      <c r="H1884" s="9">
        <f t="shared" ca="1" si="117"/>
        <v>45584</v>
      </c>
      <c r="I1884" s="10" t="str">
        <f t="shared" ca="1" si="118"/>
        <v>8 months</v>
      </c>
      <c r="J1884" s="10">
        <f t="shared" ca="1" si="119"/>
        <v>1</v>
      </c>
    </row>
    <row r="1885" spans="1:10" x14ac:dyDescent="0.25">
      <c r="A1885" s="11">
        <v>882853</v>
      </c>
      <c r="B1885" s="11">
        <v>19070.400000000001</v>
      </c>
      <c r="C1885" s="11">
        <v>228844.85</v>
      </c>
      <c r="D1885" s="11">
        <v>2019</v>
      </c>
      <c r="E1885" s="11">
        <v>25</v>
      </c>
      <c r="F1885" s="12">
        <v>2</v>
      </c>
      <c r="G1885" s="9">
        <f t="shared" si="116"/>
        <v>43521</v>
      </c>
      <c r="H1885" s="9">
        <f t="shared" ca="1" si="117"/>
        <v>45584</v>
      </c>
      <c r="I1885" s="10" t="str">
        <f t="shared" ca="1" si="118"/>
        <v>67 months</v>
      </c>
      <c r="J1885" s="10">
        <f t="shared" ca="1" si="119"/>
        <v>6</v>
      </c>
    </row>
    <row r="1886" spans="1:10" x14ac:dyDescent="0.25">
      <c r="A1886" s="7">
        <v>273653</v>
      </c>
      <c r="B1886" s="7">
        <v>6239.72</v>
      </c>
      <c r="C1886" s="7">
        <v>74876.67</v>
      </c>
      <c r="D1886" s="7">
        <v>2021</v>
      </c>
      <c r="E1886" s="7">
        <v>25</v>
      </c>
      <c r="F1886" s="8">
        <v>8</v>
      </c>
      <c r="G1886" s="9">
        <f t="shared" si="116"/>
        <v>44433</v>
      </c>
      <c r="H1886" s="9">
        <f t="shared" ca="1" si="117"/>
        <v>45584</v>
      </c>
      <c r="I1886" s="10" t="str">
        <f t="shared" ca="1" si="118"/>
        <v>37 months</v>
      </c>
      <c r="J1886" s="10">
        <f t="shared" ca="1" si="119"/>
        <v>3</v>
      </c>
    </row>
    <row r="1887" spans="1:10" x14ac:dyDescent="0.25">
      <c r="A1887" s="11">
        <v>538117</v>
      </c>
      <c r="B1887" s="11">
        <v>19922.53</v>
      </c>
      <c r="C1887" s="11">
        <v>239070.41</v>
      </c>
      <c r="D1887" s="11">
        <v>2023</v>
      </c>
      <c r="E1887" s="11">
        <v>15</v>
      </c>
      <c r="F1887" s="12">
        <v>12</v>
      </c>
      <c r="G1887" s="9">
        <f t="shared" si="116"/>
        <v>45275</v>
      </c>
      <c r="H1887" s="9">
        <f t="shared" ca="1" si="117"/>
        <v>45584</v>
      </c>
      <c r="I1887" s="10" t="str">
        <f t="shared" ca="1" si="118"/>
        <v>10 months</v>
      </c>
      <c r="J1887" s="10">
        <f t="shared" ca="1" si="119"/>
        <v>1</v>
      </c>
    </row>
    <row r="1888" spans="1:10" x14ac:dyDescent="0.25">
      <c r="A1888" s="7">
        <v>233111</v>
      </c>
      <c r="B1888" s="7">
        <v>34353.949999999997</v>
      </c>
      <c r="C1888" s="7">
        <v>412247.46</v>
      </c>
      <c r="D1888" s="7">
        <v>2024</v>
      </c>
      <c r="E1888" s="7">
        <v>9</v>
      </c>
      <c r="F1888" s="8">
        <v>9</v>
      </c>
      <c r="G1888" s="9">
        <f t="shared" si="116"/>
        <v>45544</v>
      </c>
      <c r="H1888" s="9">
        <f t="shared" ca="1" si="117"/>
        <v>45584</v>
      </c>
      <c r="I1888" s="10" t="str">
        <f t="shared" ca="1" si="118"/>
        <v>1 months</v>
      </c>
      <c r="J1888" s="10">
        <f t="shared" ca="1" si="119"/>
        <v>0</v>
      </c>
    </row>
    <row r="1889" spans="1:10" x14ac:dyDescent="0.25">
      <c r="A1889" s="11">
        <v>750153</v>
      </c>
      <c r="B1889" s="11">
        <v>8107.45</v>
      </c>
      <c r="C1889" s="11">
        <v>97289.4</v>
      </c>
      <c r="D1889" s="11">
        <v>2018</v>
      </c>
      <c r="E1889" s="11">
        <v>9</v>
      </c>
      <c r="F1889" s="12">
        <v>11</v>
      </c>
      <c r="G1889" s="9">
        <f t="shared" si="116"/>
        <v>43413</v>
      </c>
      <c r="H1889" s="9">
        <f t="shared" ca="1" si="117"/>
        <v>45584</v>
      </c>
      <c r="I1889" s="10" t="str">
        <f t="shared" ca="1" si="118"/>
        <v>71 months</v>
      </c>
      <c r="J1889" s="10">
        <f t="shared" ca="1" si="119"/>
        <v>6</v>
      </c>
    </row>
    <row r="1890" spans="1:10" x14ac:dyDescent="0.25">
      <c r="A1890" s="7">
        <v>333547</v>
      </c>
      <c r="B1890" s="7">
        <v>12644.15</v>
      </c>
      <c r="C1890" s="7">
        <v>151729.82999999999</v>
      </c>
      <c r="D1890" s="7">
        <v>2024</v>
      </c>
      <c r="E1890" s="7">
        <v>28</v>
      </c>
      <c r="F1890" s="8">
        <v>6</v>
      </c>
      <c r="G1890" s="9">
        <f t="shared" si="116"/>
        <v>45471</v>
      </c>
      <c r="H1890" s="9">
        <f t="shared" ca="1" si="117"/>
        <v>45584</v>
      </c>
      <c r="I1890" s="10" t="str">
        <f t="shared" ca="1" si="118"/>
        <v>3 months</v>
      </c>
      <c r="J1890" s="10">
        <f t="shared" ca="1" si="119"/>
        <v>0</v>
      </c>
    </row>
    <row r="1891" spans="1:10" x14ac:dyDescent="0.25">
      <c r="A1891" s="11">
        <v>711473</v>
      </c>
      <c r="B1891" s="11">
        <v>8468.5400000000009</v>
      </c>
      <c r="C1891" s="11">
        <v>101622.51</v>
      </c>
      <c r="D1891" s="11">
        <v>2015</v>
      </c>
      <c r="E1891" s="11">
        <v>4</v>
      </c>
      <c r="F1891" s="12">
        <v>12</v>
      </c>
      <c r="G1891" s="9">
        <f t="shared" si="116"/>
        <v>42342</v>
      </c>
      <c r="H1891" s="9">
        <f t="shared" ca="1" si="117"/>
        <v>45584</v>
      </c>
      <c r="I1891" s="10" t="str">
        <f t="shared" ca="1" si="118"/>
        <v>106 months</v>
      </c>
      <c r="J1891" s="10">
        <f t="shared" ca="1" si="119"/>
        <v>9</v>
      </c>
    </row>
    <row r="1892" spans="1:10" x14ac:dyDescent="0.25">
      <c r="A1892" s="7">
        <v>962395</v>
      </c>
      <c r="B1892" s="7">
        <v>45650.35</v>
      </c>
      <c r="C1892" s="7">
        <v>547804.24</v>
      </c>
      <c r="D1892" s="7">
        <v>2020</v>
      </c>
      <c r="E1892" s="7">
        <v>26</v>
      </c>
      <c r="F1892" s="8">
        <v>8</v>
      </c>
      <c r="G1892" s="9">
        <f t="shared" si="116"/>
        <v>44069</v>
      </c>
      <c r="H1892" s="9">
        <f t="shared" ca="1" si="117"/>
        <v>45584</v>
      </c>
      <c r="I1892" s="10" t="str">
        <f t="shared" ca="1" si="118"/>
        <v>49 months</v>
      </c>
      <c r="J1892" s="10">
        <f t="shared" ca="1" si="119"/>
        <v>4</v>
      </c>
    </row>
    <row r="1893" spans="1:10" x14ac:dyDescent="0.25">
      <c r="A1893" s="11">
        <v>529566</v>
      </c>
      <c r="B1893" s="11">
        <v>41140.39</v>
      </c>
      <c r="C1893" s="11">
        <v>493684.63</v>
      </c>
      <c r="D1893" s="11">
        <v>2015</v>
      </c>
      <c r="E1893" s="11">
        <v>16</v>
      </c>
      <c r="F1893" s="12">
        <v>11</v>
      </c>
      <c r="G1893" s="9">
        <f t="shared" si="116"/>
        <v>42324</v>
      </c>
      <c r="H1893" s="9">
        <f t="shared" ca="1" si="117"/>
        <v>45584</v>
      </c>
      <c r="I1893" s="10" t="str">
        <f t="shared" ca="1" si="118"/>
        <v>107 months</v>
      </c>
      <c r="J1893" s="10">
        <f t="shared" ca="1" si="119"/>
        <v>9</v>
      </c>
    </row>
    <row r="1894" spans="1:10" x14ac:dyDescent="0.25">
      <c r="A1894" s="7">
        <v>177727</v>
      </c>
      <c r="B1894" s="7">
        <v>32440.06</v>
      </c>
      <c r="C1894" s="7">
        <v>389280.68</v>
      </c>
      <c r="D1894" s="7">
        <v>2016</v>
      </c>
      <c r="E1894" s="7">
        <v>23</v>
      </c>
      <c r="F1894" s="8">
        <v>6</v>
      </c>
      <c r="G1894" s="9">
        <f t="shared" si="116"/>
        <v>42544</v>
      </c>
      <c r="H1894" s="9">
        <f t="shared" ca="1" si="117"/>
        <v>45584</v>
      </c>
      <c r="I1894" s="10" t="str">
        <f t="shared" ca="1" si="118"/>
        <v>99 months</v>
      </c>
      <c r="J1894" s="10">
        <f t="shared" ca="1" si="119"/>
        <v>8</v>
      </c>
    </row>
    <row r="1895" spans="1:10" x14ac:dyDescent="0.25">
      <c r="A1895" s="11">
        <v>899500</v>
      </c>
      <c r="B1895" s="11">
        <v>22204.48</v>
      </c>
      <c r="C1895" s="11">
        <v>266453.74</v>
      </c>
      <c r="D1895" s="11">
        <v>2017</v>
      </c>
      <c r="E1895" s="11">
        <v>30</v>
      </c>
      <c r="F1895" s="12">
        <v>8</v>
      </c>
      <c r="G1895" s="9">
        <f t="shared" si="116"/>
        <v>42977</v>
      </c>
      <c r="H1895" s="9">
        <f t="shared" ca="1" si="117"/>
        <v>45584</v>
      </c>
      <c r="I1895" s="10" t="str">
        <f t="shared" ca="1" si="118"/>
        <v>85 months</v>
      </c>
      <c r="J1895" s="10">
        <f t="shared" ca="1" si="119"/>
        <v>7</v>
      </c>
    </row>
    <row r="1896" spans="1:10" x14ac:dyDescent="0.25">
      <c r="A1896" s="7">
        <v>295209</v>
      </c>
      <c r="B1896" s="7">
        <v>2023.41</v>
      </c>
      <c r="C1896" s="7">
        <v>24280.95</v>
      </c>
      <c r="D1896" s="7">
        <v>2020</v>
      </c>
      <c r="E1896" s="7">
        <v>8</v>
      </c>
      <c r="F1896" s="8">
        <v>4</v>
      </c>
      <c r="G1896" s="9">
        <f t="shared" si="116"/>
        <v>43929</v>
      </c>
      <c r="H1896" s="9">
        <f t="shared" ca="1" si="117"/>
        <v>45584</v>
      </c>
      <c r="I1896" s="10" t="str">
        <f t="shared" ca="1" si="118"/>
        <v>54 months</v>
      </c>
      <c r="J1896" s="10">
        <f t="shared" ca="1" si="119"/>
        <v>5</v>
      </c>
    </row>
    <row r="1897" spans="1:10" x14ac:dyDescent="0.25">
      <c r="A1897" s="11">
        <v>327976</v>
      </c>
      <c r="B1897" s="11">
        <v>32107.4</v>
      </c>
      <c r="C1897" s="11">
        <v>385288.76</v>
      </c>
      <c r="D1897" s="11">
        <v>2015</v>
      </c>
      <c r="E1897" s="11">
        <v>16</v>
      </c>
      <c r="F1897" s="12">
        <v>10</v>
      </c>
      <c r="G1897" s="9">
        <f t="shared" si="116"/>
        <v>42293</v>
      </c>
      <c r="H1897" s="9">
        <f t="shared" ca="1" si="117"/>
        <v>45584</v>
      </c>
      <c r="I1897" s="10" t="str">
        <f t="shared" ca="1" si="118"/>
        <v>108 months</v>
      </c>
      <c r="J1897" s="10">
        <f t="shared" ca="1" si="119"/>
        <v>9</v>
      </c>
    </row>
    <row r="1898" spans="1:10" x14ac:dyDescent="0.25">
      <c r="A1898" s="7">
        <v>750929</v>
      </c>
      <c r="B1898" s="7">
        <v>8190.31</v>
      </c>
      <c r="C1898" s="7">
        <v>98283.68</v>
      </c>
      <c r="D1898" s="7">
        <v>2015</v>
      </c>
      <c r="E1898" s="7">
        <v>12</v>
      </c>
      <c r="F1898" s="8">
        <v>10</v>
      </c>
      <c r="G1898" s="9">
        <f t="shared" si="116"/>
        <v>42289</v>
      </c>
      <c r="H1898" s="9">
        <f t="shared" ca="1" si="117"/>
        <v>45584</v>
      </c>
      <c r="I1898" s="10" t="str">
        <f t="shared" ca="1" si="118"/>
        <v>108 months</v>
      </c>
      <c r="J1898" s="10">
        <f t="shared" ca="1" si="119"/>
        <v>9</v>
      </c>
    </row>
    <row r="1899" spans="1:10" x14ac:dyDescent="0.25">
      <c r="A1899" s="11">
        <v>600208</v>
      </c>
      <c r="B1899" s="11">
        <v>29362.69</v>
      </c>
      <c r="C1899" s="11">
        <v>352352.26</v>
      </c>
      <c r="D1899" s="11">
        <v>2023</v>
      </c>
      <c r="E1899" s="11">
        <v>20</v>
      </c>
      <c r="F1899" s="12">
        <v>3</v>
      </c>
      <c r="G1899" s="9">
        <f t="shared" si="116"/>
        <v>45005</v>
      </c>
      <c r="H1899" s="9">
        <f t="shared" ca="1" si="117"/>
        <v>45584</v>
      </c>
      <c r="I1899" s="10" t="str">
        <f t="shared" ca="1" si="118"/>
        <v>18 months</v>
      </c>
      <c r="J1899" s="10">
        <f t="shared" ca="1" si="119"/>
        <v>2</v>
      </c>
    </row>
    <row r="1900" spans="1:10" x14ac:dyDescent="0.25">
      <c r="A1900" s="7">
        <v>203494</v>
      </c>
      <c r="B1900" s="7">
        <v>25004.639999999999</v>
      </c>
      <c r="C1900" s="7">
        <v>300055.65999999997</v>
      </c>
      <c r="D1900" s="7">
        <v>2023</v>
      </c>
      <c r="E1900" s="7">
        <v>19</v>
      </c>
      <c r="F1900" s="8">
        <v>4</v>
      </c>
      <c r="G1900" s="9">
        <f t="shared" si="116"/>
        <v>45035</v>
      </c>
      <c r="H1900" s="9">
        <f t="shared" ca="1" si="117"/>
        <v>45584</v>
      </c>
      <c r="I1900" s="10" t="str">
        <f t="shared" ca="1" si="118"/>
        <v>18 months</v>
      </c>
      <c r="J1900" s="10">
        <f t="shared" ca="1" si="119"/>
        <v>2</v>
      </c>
    </row>
    <row r="1901" spans="1:10" x14ac:dyDescent="0.25">
      <c r="A1901" s="11">
        <v>473415</v>
      </c>
      <c r="B1901" s="11">
        <v>37539.120000000003</v>
      </c>
      <c r="C1901" s="11">
        <v>450469.43</v>
      </c>
      <c r="D1901" s="11">
        <v>2015</v>
      </c>
      <c r="E1901" s="11">
        <v>30</v>
      </c>
      <c r="F1901" s="12">
        <v>11</v>
      </c>
      <c r="G1901" s="9">
        <f t="shared" si="116"/>
        <v>42338</v>
      </c>
      <c r="H1901" s="9">
        <f t="shared" ca="1" si="117"/>
        <v>45584</v>
      </c>
      <c r="I1901" s="10" t="str">
        <f t="shared" ca="1" si="118"/>
        <v>106 months</v>
      </c>
      <c r="J1901" s="10">
        <f t="shared" ca="1" si="119"/>
        <v>9</v>
      </c>
    </row>
    <row r="1902" spans="1:10" x14ac:dyDescent="0.25">
      <c r="A1902" s="7">
        <v>231241</v>
      </c>
      <c r="B1902" s="7">
        <v>36456.22</v>
      </c>
      <c r="C1902" s="7">
        <v>437474.68</v>
      </c>
      <c r="D1902" s="7">
        <v>2015</v>
      </c>
      <c r="E1902" s="7">
        <v>12</v>
      </c>
      <c r="F1902" s="8">
        <v>6</v>
      </c>
      <c r="G1902" s="9">
        <f t="shared" si="116"/>
        <v>42167</v>
      </c>
      <c r="H1902" s="9">
        <f t="shared" ca="1" si="117"/>
        <v>45584</v>
      </c>
      <c r="I1902" s="10" t="str">
        <f t="shared" ca="1" si="118"/>
        <v>112 months</v>
      </c>
      <c r="J1902" s="10">
        <f t="shared" ca="1" si="119"/>
        <v>9</v>
      </c>
    </row>
    <row r="1903" spans="1:10" x14ac:dyDescent="0.25">
      <c r="A1903" s="11">
        <v>457014</v>
      </c>
      <c r="B1903" s="11">
        <v>18531.93</v>
      </c>
      <c r="C1903" s="11">
        <v>222383.21</v>
      </c>
      <c r="D1903" s="11">
        <v>2024</v>
      </c>
      <c r="E1903" s="11">
        <v>4</v>
      </c>
      <c r="F1903" s="12">
        <v>4</v>
      </c>
      <c r="G1903" s="9">
        <f t="shared" si="116"/>
        <v>45386</v>
      </c>
      <c r="H1903" s="9">
        <f t="shared" ca="1" si="117"/>
        <v>45584</v>
      </c>
      <c r="I1903" s="10" t="str">
        <f t="shared" ca="1" si="118"/>
        <v>6 months</v>
      </c>
      <c r="J1903" s="10">
        <f t="shared" ca="1" si="119"/>
        <v>1</v>
      </c>
    </row>
    <row r="1904" spans="1:10" x14ac:dyDescent="0.25">
      <c r="A1904" s="7">
        <v>941480</v>
      </c>
      <c r="B1904" s="7">
        <v>14266.43</v>
      </c>
      <c r="C1904" s="7">
        <v>171197.17</v>
      </c>
      <c r="D1904" s="7">
        <v>2020</v>
      </c>
      <c r="E1904" s="7">
        <v>6</v>
      </c>
      <c r="F1904" s="8">
        <v>2</v>
      </c>
      <c r="G1904" s="9">
        <f t="shared" si="116"/>
        <v>43867</v>
      </c>
      <c r="H1904" s="9">
        <f t="shared" ca="1" si="117"/>
        <v>45584</v>
      </c>
      <c r="I1904" s="10" t="str">
        <f t="shared" ca="1" si="118"/>
        <v>56 months</v>
      </c>
      <c r="J1904" s="10">
        <f t="shared" ca="1" si="119"/>
        <v>5</v>
      </c>
    </row>
    <row r="1905" spans="1:10" x14ac:dyDescent="0.25">
      <c r="A1905" s="11">
        <v>777512</v>
      </c>
      <c r="B1905" s="11">
        <v>15242.88</v>
      </c>
      <c r="C1905" s="11">
        <v>182914.61</v>
      </c>
      <c r="D1905" s="11">
        <v>2020</v>
      </c>
      <c r="E1905" s="11">
        <v>29</v>
      </c>
      <c r="F1905" s="12">
        <v>7</v>
      </c>
      <c r="G1905" s="9">
        <f t="shared" si="116"/>
        <v>44041</v>
      </c>
      <c r="H1905" s="9">
        <f t="shared" ca="1" si="117"/>
        <v>45584</v>
      </c>
      <c r="I1905" s="10" t="str">
        <f t="shared" ca="1" si="118"/>
        <v>50 months</v>
      </c>
      <c r="J1905" s="10">
        <f t="shared" ca="1" si="119"/>
        <v>4</v>
      </c>
    </row>
    <row r="1906" spans="1:10" x14ac:dyDescent="0.25">
      <c r="A1906" s="7">
        <v>743825</v>
      </c>
      <c r="B1906" s="7">
        <v>26390.82</v>
      </c>
      <c r="C1906" s="7">
        <v>316689.84999999998</v>
      </c>
      <c r="D1906" s="7">
        <v>2018</v>
      </c>
      <c r="E1906" s="7">
        <v>21</v>
      </c>
      <c r="F1906" s="8">
        <v>2</v>
      </c>
      <c r="G1906" s="9">
        <f t="shared" si="116"/>
        <v>43152</v>
      </c>
      <c r="H1906" s="9">
        <f t="shared" ca="1" si="117"/>
        <v>45584</v>
      </c>
      <c r="I1906" s="10" t="str">
        <f t="shared" ca="1" si="118"/>
        <v>79 months</v>
      </c>
      <c r="J1906" s="10">
        <f t="shared" ca="1" si="119"/>
        <v>7</v>
      </c>
    </row>
    <row r="1907" spans="1:10" x14ac:dyDescent="0.25">
      <c r="A1907" s="11">
        <v>809137</v>
      </c>
      <c r="B1907" s="11">
        <v>39758.660000000003</v>
      </c>
      <c r="C1907" s="11">
        <v>477103.88</v>
      </c>
      <c r="D1907" s="11">
        <v>2020</v>
      </c>
      <c r="E1907" s="11">
        <v>1</v>
      </c>
      <c r="F1907" s="12">
        <v>1</v>
      </c>
      <c r="G1907" s="9">
        <f t="shared" si="116"/>
        <v>43831</v>
      </c>
      <c r="H1907" s="9">
        <f t="shared" ca="1" si="117"/>
        <v>45584</v>
      </c>
      <c r="I1907" s="10" t="str">
        <f t="shared" ca="1" si="118"/>
        <v>57 months</v>
      </c>
      <c r="J1907" s="10">
        <f t="shared" ca="1" si="119"/>
        <v>5</v>
      </c>
    </row>
    <row r="1908" spans="1:10" x14ac:dyDescent="0.25">
      <c r="A1908" s="7">
        <v>274545</v>
      </c>
      <c r="B1908" s="7">
        <v>45478.31</v>
      </c>
      <c r="C1908" s="7">
        <v>545739.75</v>
      </c>
      <c r="D1908" s="7">
        <v>2019</v>
      </c>
      <c r="E1908" s="7">
        <v>20</v>
      </c>
      <c r="F1908" s="8">
        <v>7</v>
      </c>
      <c r="G1908" s="9">
        <f t="shared" si="116"/>
        <v>43666</v>
      </c>
      <c r="H1908" s="9">
        <f t="shared" ca="1" si="117"/>
        <v>45584</v>
      </c>
      <c r="I1908" s="10" t="str">
        <f t="shared" ca="1" si="118"/>
        <v>62 months</v>
      </c>
      <c r="J1908" s="10">
        <f t="shared" ca="1" si="119"/>
        <v>5</v>
      </c>
    </row>
    <row r="1909" spans="1:10" x14ac:dyDescent="0.25">
      <c r="A1909" s="11">
        <v>354813</v>
      </c>
      <c r="B1909" s="11">
        <v>6280.96</v>
      </c>
      <c r="C1909" s="11">
        <v>75371.520000000004</v>
      </c>
      <c r="D1909" s="11">
        <v>2021</v>
      </c>
      <c r="E1909" s="11">
        <v>29</v>
      </c>
      <c r="F1909" s="12">
        <v>3</v>
      </c>
      <c r="G1909" s="9">
        <f t="shared" si="116"/>
        <v>44284</v>
      </c>
      <c r="H1909" s="9">
        <f t="shared" ca="1" si="117"/>
        <v>45584</v>
      </c>
      <c r="I1909" s="10" t="str">
        <f t="shared" ca="1" si="118"/>
        <v>42 months</v>
      </c>
      <c r="J1909" s="10">
        <f t="shared" ca="1" si="119"/>
        <v>4</v>
      </c>
    </row>
    <row r="1910" spans="1:10" x14ac:dyDescent="0.25">
      <c r="A1910" s="7">
        <v>236754</v>
      </c>
      <c r="B1910" s="7">
        <v>49178.38</v>
      </c>
      <c r="C1910" s="7">
        <v>590140.59</v>
      </c>
      <c r="D1910" s="7">
        <v>2023</v>
      </c>
      <c r="E1910" s="7">
        <v>6</v>
      </c>
      <c r="F1910" s="8">
        <v>12</v>
      </c>
      <c r="G1910" s="9">
        <f t="shared" si="116"/>
        <v>45266</v>
      </c>
      <c r="H1910" s="9">
        <f t="shared" ca="1" si="117"/>
        <v>45584</v>
      </c>
      <c r="I1910" s="10" t="str">
        <f t="shared" ca="1" si="118"/>
        <v>10 months</v>
      </c>
      <c r="J1910" s="10">
        <f t="shared" ca="1" si="119"/>
        <v>1</v>
      </c>
    </row>
    <row r="1911" spans="1:10" x14ac:dyDescent="0.25">
      <c r="A1911" s="11">
        <v>706000</v>
      </c>
      <c r="B1911" s="11">
        <v>20438.25</v>
      </c>
      <c r="C1911" s="11">
        <v>245258.98</v>
      </c>
      <c r="D1911" s="11">
        <v>2019</v>
      </c>
      <c r="E1911" s="11">
        <v>15</v>
      </c>
      <c r="F1911" s="12">
        <v>2</v>
      </c>
      <c r="G1911" s="9">
        <f t="shared" si="116"/>
        <v>43511</v>
      </c>
      <c r="H1911" s="9">
        <f t="shared" ca="1" si="117"/>
        <v>45584</v>
      </c>
      <c r="I1911" s="10" t="str">
        <f t="shared" ca="1" si="118"/>
        <v>68 months</v>
      </c>
      <c r="J1911" s="10">
        <f t="shared" ca="1" si="119"/>
        <v>6</v>
      </c>
    </row>
    <row r="1912" spans="1:10" x14ac:dyDescent="0.25">
      <c r="A1912" s="7">
        <v>664547</v>
      </c>
      <c r="B1912" s="7">
        <v>19007.09</v>
      </c>
      <c r="C1912" s="7">
        <v>228085.12</v>
      </c>
      <c r="D1912" s="7">
        <v>2020</v>
      </c>
      <c r="E1912" s="7">
        <v>24</v>
      </c>
      <c r="F1912" s="8">
        <v>5</v>
      </c>
      <c r="G1912" s="9">
        <f t="shared" si="116"/>
        <v>43975</v>
      </c>
      <c r="H1912" s="9">
        <f t="shared" ca="1" si="117"/>
        <v>45584</v>
      </c>
      <c r="I1912" s="10" t="str">
        <f t="shared" ca="1" si="118"/>
        <v>52 months</v>
      </c>
      <c r="J1912" s="10">
        <f t="shared" ca="1" si="119"/>
        <v>4</v>
      </c>
    </row>
    <row r="1913" spans="1:10" x14ac:dyDescent="0.25">
      <c r="A1913" s="11">
        <v>440703</v>
      </c>
      <c r="B1913" s="11">
        <v>829.62</v>
      </c>
      <c r="C1913" s="11">
        <v>9955.41</v>
      </c>
      <c r="D1913" s="11">
        <v>2019</v>
      </c>
      <c r="E1913" s="11">
        <v>26</v>
      </c>
      <c r="F1913" s="12">
        <v>12</v>
      </c>
      <c r="G1913" s="9">
        <f t="shared" si="116"/>
        <v>43825</v>
      </c>
      <c r="H1913" s="9">
        <f t="shared" ca="1" si="117"/>
        <v>45584</v>
      </c>
      <c r="I1913" s="10" t="str">
        <f t="shared" ca="1" si="118"/>
        <v>57 months</v>
      </c>
      <c r="J1913" s="10">
        <f t="shared" ca="1" si="119"/>
        <v>5</v>
      </c>
    </row>
    <row r="1914" spans="1:10" x14ac:dyDescent="0.25">
      <c r="A1914" s="7">
        <v>323032</v>
      </c>
      <c r="B1914" s="7">
        <v>573.24</v>
      </c>
      <c r="C1914" s="7">
        <v>6878.94</v>
      </c>
      <c r="D1914" s="7">
        <v>2020</v>
      </c>
      <c r="E1914" s="7">
        <v>23</v>
      </c>
      <c r="F1914" s="8">
        <v>7</v>
      </c>
      <c r="G1914" s="9">
        <f t="shared" si="116"/>
        <v>44035</v>
      </c>
      <c r="H1914" s="9">
        <f t="shared" ca="1" si="117"/>
        <v>45584</v>
      </c>
      <c r="I1914" s="10" t="str">
        <f t="shared" ca="1" si="118"/>
        <v>50 months</v>
      </c>
      <c r="J1914" s="10">
        <f t="shared" ca="1" si="119"/>
        <v>4</v>
      </c>
    </row>
    <row r="1915" spans="1:10" x14ac:dyDescent="0.25">
      <c r="A1915" s="11">
        <v>614627</v>
      </c>
      <c r="B1915" s="11">
        <v>29420.7</v>
      </c>
      <c r="C1915" s="11">
        <v>353048.39</v>
      </c>
      <c r="D1915" s="11">
        <v>2018</v>
      </c>
      <c r="E1915" s="11">
        <v>25</v>
      </c>
      <c r="F1915" s="12">
        <v>5</v>
      </c>
      <c r="G1915" s="9">
        <f t="shared" si="116"/>
        <v>43245</v>
      </c>
      <c r="H1915" s="9">
        <f t="shared" ca="1" si="117"/>
        <v>45584</v>
      </c>
      <c r="I1915" s="10" t="str">
        <f t="shared" ca="1" si="118"/>
        <v>76 months</v>
      </c>
      <c r="J1915" s="10">
        <f t="shared" ca="1" si="119"/>
        <v>6</v>
      </c>
    </row>
    <row r="1916" spans="1:10" x14ac:dyDescent="0.25">
      <c r="A1916" s="7">
        <v>884791</v>
      </c>
      <c r="B1916" s="7">
        <v>24807.01</v>
      </c>
      <c r="C1916" s="7">
        <v>297684.15999999997</v>
      </c>
      <c r="D1916" s="7">
        <v>2021</v>
      </c>
      <c r="E1916" s="7">
        <v>9</v>
      </c>
      <c r="F1916" s="8">
        <v>2</v>
      </c>
      <c r="G1916" s="9">
        <f t="shared" si="116"/>
        <v>44236</v>
      </c>
      <c r="H1916" s="9">
        <f t="shared" ca="1" si="117"/>
        <v>45584</v>
      </c>
      <c r="I1916" s="10" t="str">
        <f t="shared" ca="1" si="118"/>
        <v>44 months</v>
      </c>
      <c r="J1916" s="10">
        <f t="shared" ca="1" si="119"/>
        <v>4</v>
      </c>
    </row>
    <row r="1917" spans="1:10" x14ac:dyDescent="0.25">
      <c r="A1917" s="11">
        <v>244300</v>
      </c>
      <c r="B1917" s="11">
        <v>39283.410000000003</v>
      </c>
      <c r="C1917" s="11">
        <v>471400.9</v>
      </c>
      <c r="D1917" s="11">
        <v>2021</v>
      </c>
      <c r="E1917" s="11">
        <v>21</v>
      </c>
      <c r="F1917" s="12">
        <v>11</v>
      </c>
      <c r="G1917" s="9">
        <f t="shared" si="116"/>
        <v>44521</v>
      </c>
      <c r="H1917" s="9">
        <f t="shared" ca="1" si="117"/>
        <v>45584</v>
      </c>
      <c r="I1917" s="10" t="str">
        <f t="shared" ca="1" si="118"/>
        <v>34 months</v>
      </c>
      <c r="J1917" s="10">
        <f t="shared" ca="1" si="119"/>
        <v>3</v>
      </c>
    </row>
    <row r="1918" spans="1:10" x14ac:dyDescent="0.25">
      <c r="A1918" s="7">
        <v>332682</v>
      </c>
      <c r="B1918" s="7">
        <v>20968.32</v>
      </c>
      <c r="C1918" s="7">
        <v>251619.88</v>
      </c>
      <c r="D1918" s="7">
        <v>2021</v>
      </c>
      <c r="E1918" s="7">
        <v>15</v>
      </c>
      <c r="F1918" s="8">
        <v>5</v>
      </c>
      <c r="G1918" s="9">
        <f t="shared" si="116"/>
        <v>44331</v>
      </c>
      <c r="H1918" s="9">
        <f t="shared" ca="1" si="117"/>
        <v>45584</v>
      </c>
      <c r="I1918" s="10" t="str">
        <f t="shared" ca="1" si="118"/>
        <v>41 months</v>
      </c>
      <c r="J1918" s="10">
        <f t="shared" ca="1" si="119"/>
        <v>3</v>
      </c>
    </row>
    <row r="1919" spans="1:10" x14ac:dyDescent="0.25">
      <c r="A1919" s="11">
        <v>150206</v>
      </c>
      <c r="B1919" s="11">
        <v>48846.49</v>
      </c>
      <c r="C1919" s="11">
        <v>586157.91</v>
      </c>
      <c r="D1919" s="11">
        <v>2017</v>
      </c>
      <c r="E1919" s="11">
        <v>3</v>
      </c>
      <c r="F1919" s="12">
        <v>3</v>
      </c>
      <c r="G1919" s="9">
        <f t="shared" si="116"/>
        <v>42797</v>
      </c>
      <c r="H1919" s="9">
        <f t="shared" ca="1" si="117"/>
        <v>45584</v>
      </c>
      <c r="I1919" s="10" t="str">
        <f t="shared" ca="1" si="118"/>
        <v>91 months</v>
      </c>
      <c r="J1919" s="10">
        <f t="shared" ca="1" si="119"/>
        <v>8</v>
      </c>
    </row>
    <row r="1920" spans="1:10" x14ac:dyDescent="0.25">
      <c r="A1920" s="7">
        <v>914524</v>
      </c>
      <c r="B1920" s="7">
        <v>15144.98</v>
      </c>
      <c r="C1920" s="7">
        <v>181739.74</v>
      </c>
      <c r="D1920" s="7">
        <v>2017</v>
      </c>
      <c r="E1920" s="7">
        <v>22</v>
      </c>
      <c r="F1920" s="8">
        <v>3</v>
      </c>
      <c r="G1920" s="9">
        <f t="shared" si="116"/>
        <v>42816</v>
      </c>
      <c r="H1920" s="9">
        <f t="shared" ca="1" si="117"/>
        <v>45584</v>
      </c>
      <c r="I1920" s="10" t="str">
        <f t="shared" ca="1" si="118"/>
        <v>90 months</v>
      </c>
      <c r="J1920" s="10">
        <f t="shared" ca="1" si="119"/>
        <v>8</v>
      </c>
    </row>
    <row r="1921" spans="1:10" x14ac:dyDescent="0.25">
      <c r="A1921" s="11">
        <v>320911</v>
      </c>
      <c r="B1921" s="11">
        <v>30065.3</v>
      </c>
      <c r="C1921" s="11">
        <v>360783.58</v>
      </c>
      <c r="D1921" s="11">
        <v>2020</v>
      </c>
      <c r="E1921" s="11">
        <v>23</v>
      </c>
      <c r="F1921" s="12">
        <v>4</v>
      </c>
      <c r="G1921" s="9">
        <f t="shared" si="116"/>
        <v>43944</v>
      </c>
      <c r="H1921" s="9">
        <f t="shared" ca="1" si="117"/>
        <v>45584</v>
      </c>
      <c r="I1921" s="10" t="str">
        <f t="shared" ca="1" si="118"/>
        <v>53 months</v>
      </c>
      <c r="J1921" s="10">
        <f t="shared" ca="1" si="119"/>
        <v>4</v>
      </c>
    </row>
    <row r="1922" spans="1:10" x14ac:dyDescent="0.25">
      <c r="A1922" s="7">
        <v>952299</v>
      </c>
      <c r="B1922" s="7">
        <v>18275.8</v>
      </c>
      <c r="C1922" s="7">
        <v>219309.63</v>
      </c>
      <c r="D1922" s="7">
        <v>2023</v>
      </c>
      <c r="E1922" s="7">
        <v>6</v>
      </c>
      <c r="F1922" s="8">
        <v>11</v>
      </c>
      <c r="G1922" s="9">
        <f t="shared" si="116"/>
        <v>45236</v>
      </c>
      <c r="H1922" s="9">
        <f t="shared" ca="1" si="117"/>
        <v>45584</v>
      </c>
      <c r="I1922" s="10" t="str">
        <f t="shared" ca="1" si="118"/>
        <v>11 months</v>
      </c>
      <c r="J1922" s="10">
        <f t="shared" ca="1" si="119"/>
        <v>1</v>
      </c>
    </row>
    <row r="1923" spans="1:10" x14ac:dyDescent="0.25">
      <c r="A1923" s="11">
        <v>970759</v>
      </c>
      <c r="B1923" s="11">
        <v>17537.669999999998</v>
      </c>
      <c r="C1923" s="11">
        <v>210452.05</v>
      </c>
      <c r="D1923" s="11">
        <v>2017</v>
      </c>
      <c r="E1923" s="11">
        <v>18</v>
      </c>
      <c r="F1923" s="12">
        <v>3</v>
      </c>
      <c r="G1923" s="9">
        <f t="shared" ref="G1923:G1986" si="120">DATE(D1923,F1923,E1923)</f>
        <v>42812</v>
      </c>
      <c r="H1923" s="9">
        <f t="shared" ref="H1923:H1986" ca="1" si="121">TODAY()</f>
        <v>45584</v>
      </c>
      <c r="I1923" s="10" t="str">
        <f t="shared" ref="I1923:I1986" ca="1" si="122">DATEDIF(G1923,H1923,"M") &amp;" months"</f>
        <v>91 months</v>
      </c>
      <c r="J1923" s="10">
        <f t="shared" ref="J1923:J1986" ca="1" si="123">ROUND(YEARFRAC(G1923,H1923),0)</f>
        <v>8</v>
      </c>
    </row>
    <row r="1924" spans="1:10" x14ac:dyDescent="0.25">
      <c r="A1924" s="7">
        <v>736392</v>
      </c>
      <c r="B1924" s="7">
        <v>46788.14</v>
      </c>
      <c r="C1924" s="7">
        <v>561457.67000000004</v>
      </c>
      <c r="D1924" s="7">
        <v>2015</v>
      </c>
      <c r="E1924" s="7">
        <v>19</v>
      </c>
      <c r="F1924" s="8">
        <v>2</v>
      </c>
      <c r="G1924" s="9">
        <f t="shared" si="120"/>
        <v>42054</v>
      </c>
      <c r="H1924" s="9">
        <f t="shared" ca="1" si="121"/>
        <v>45584</v>
      </c>
      <c r="I1924" s="10" t="str">
        <f t="shared" ca="1" si="122"/>
        <v>116 months</v>
      </c>
      <c r="J1924" s="10">
        <f t="shared" ca="1" si="123"/>
        <v>10</v>
      </c>
    </row>
    <row r="1925" spans="1:10" x14ac:dyDescent="0.25">
      <c r="A1925" s="11">
        <v>472742</v>
      </c>
      <c r="B1925" s="11">
        <v>28623.54</v>
      </c>
      <c r="C1925" s="11">
        <v>343482.53</v>
      </c>
      <c r="D1925" s="11">
        <v>2021</v>
      </c>
      <c r="E1925" s="11">
        <v>1</v>
      </c>
      <c r="F1925" s="12">
        <v>3</v>
      </c>
      <c r="G1925" s="9">
        <f t="shared" si="120"/>
        <v>44256</v>
      </c>
      <c r="H1925" s="9">
        <f t="shared" ca="1" si="121"/>
        <v>45584</v>
      </c>
      <c r="I1925" s="10" t="str">
        <f t="shared" ca="1" si="122"/>
        <v>43 months</v>
      </c>
      <c r="J1925" s="10">
        <f t="shared" ca="1" si="123"/>
        <v>4</v>
      </c>
    </row>
    <row r="1926" spans="1:10" x14ac:dyDescent="0.25">
      <c r="A1926" s="7">
        <v>891447</v>
      </c>
      <c r="B1926" s="7">
        <v>14725.38</v>
      </c>
      <c r="C1926" s="7">
        <v>176704.53</v>
      </c>
      <c r="D1926" s="7">
        <v>2018</v>
      </c>
      <c r="E1926" s="7">
        <v>22</v>
      </c>
      <c r="F1926" s="8">
        <v>2</v>
      </c>
      <c r="G1926" s="9">
        <f t="shared" si="120"/>
        <v>43153</v>
      </c>
      <c r="H1926" s="9">
        <f t="shared" ca="1" si="121"/>
        <v>45584</v>
      </c>
      <c r="I1926" s="10" t="str">
        <f t="shared" ca="1" si="122"/>
        <v>79 months</v>
      </c>
      <c r="J1926" s="10">
        <f t="shared" ca="1" si="123"/>
        <v>7</v>
      </c>
    </row>
    <row r="1927" spans="1:10" x14ac:dyDescent="0.25">
      <c r="A1927" s="11">
        <v>817787</v>
      </c>
      <c r="B1927" s="11">
        <v>42150.11</v>
      </c>
      <c r="C1927" s="11">
        <v>505801.29</v>
      </c>
      <c r="D1927" s="11">
        <v>2022</v>
      </c>
      <c r="E1927" s="11">
        <v>3</v>
      </c>
      <c r="F1927" s="12">
        <v>1</v>
      </c>
      <c r="G1927" s="9">
        <f t="shared" si="120"/>
        <v>44564</v>
      </c>
      <c r="H1927" s="9">
        <f t="shared" ca="1" si="121"/>
        <v>45584</v>
      </c>
      <c r="I1927" s="10" t="str">
        <f t="shared" ca="1" si="122"/>
        <v>33 months</v>
      </c>
      <c r="J1927" s="10">
        <f t="shared" ca="1" si="123"/>
        <v>3</v>
      </c>
    </row>
    <row r="1928" spans="1:10" x14ac:dyDescent="0.25">
      <c r="A1928" s="7">
        <v>995406</v>
      </c>
      <c r="B1928" s="7">
        <v>32113.62</v>
      </c>
      <c r="C1928" s="7">
        <v>385363.48</v>
      </c>
      <c r="D1928" s="7">
        <v>2017</v>
      </c>
      <c r="E1928" s="7">
        <v>30</v>
      </c>
      <c r="F1928" s="8">
        <v>6</v>
      </c>
      <c r="G1928" s="9">
        <f t="shared" si="120"/>
        <v>42916</v>
      </c>
      <c r="H1928" s="9">
        <f t="shared" ca="1" si="121"/>
        <v>45584</v>
      </c>
      <c r="I1928" s="10" t="str">
        <f t="shared" ca="1" si="122"/>
        <v>87 months</v>
      </c>
      <c r="J1928" s="10">
        <f t="shared" ca="1" si="123"/>
        <v>7</v>
      </c>
    </row>
    <row r="1929" spans="1:10" x14ac:dyDescent="0.25">
      <c r="A1929" s="11">
        <v>940537</v>
      </c>
      <c r="B1929" s="11">
        <v>5847.44</v>
      </c>
      <c r="C1929" s="11">
        <v>70169.31</v>
      </c>
      <c r="D1929" s="11">
        <v>2016</v>
      </c>
      <c r="E1929" s="11">
        <v>6</v>
      </c>
      <c r="F1929" s="12">
        <v>9</v>
      </c>
      <c r="G1929" s="9">
        <f t="shared" si="120"/>
        <v>42619</v>
      </c>
      <c r="H1929" s="9">
        <f t="shared" ca="1" si="121"/>
        <v>45584</v>
      </c>
      <c r="I1929" s="10" t="str">
        <f t="shared" ca="1" si="122"/>
        <v>97 months</v>
      </c>
      <c r="J1929" s="10">
        <f t="shared" ca="1" si="123"/>
        <v>8</v>
      </c>
    </row>
    <row r="1930" spans="1:10" x14ac:dyDescent="0.25">
      <c r="A1930" s="7">
        <v>354667</v>
      </c>
      <c r="B1930" s="7">
        <v>10474.06</v>
      </c>
      <c r="C1930" s="7">
        <v>125688.7</v>
      </c>
      <c r="D1930" s="7">
        <v>2015</v>
      </c>
      <c r="E1930" s="7">
        <v>15</v>
      </c>
      <c r="F1930" s="8">
        <v>12</v>
      </c>
      <c r="G1930" s="9">
        <f t="shared" si="120"/>
        <v>42353</v>
      </c>
      <c r="H1930" s="9">
        <f t="shared" ca="1" si="121"/>
        <v>45584</v>
      </c>
      <c r="I1930" s="10" t="str">
        <f t="shared" ca="1" si="122"/>
        <v>106 months</v>
      </c>
      <c r="J1930" s="10">
        <f t="shared" ca="1" si="123"/>
        <v>9</v>
      </c>
    </row>
    <row r="1931" spans="1:10" x14ac:dyDescent="0.25">
      <c r="A1931" s="11">
        <v>645364</v>
      </c>
      <c r="B1931" s="11">
        <v>20265.439999999999</v>
      </c>
      <c r="C1931" s="11">
        <v>243185.27</v>
      </c>
      <c r="D1931" s="11">
        <v>2014</v>
      </c>
      <c r="E1931" s="11">
        <v>20</v>
      </c>
      <c r="F1931" s="12">
        <v>11</v>
      </c>
      <c r="G1931" s="9">
        <f t="shared" si="120"/>
        <v>41963</v>
      </c>
      <c r="H1931" s="9">
        <f t="shared" ca="1" si="121"/>
        <v>45584</v>
      </c>
      <c r="I1931" s="10" t="str">
        <f t="shared" ca="1" si="122"/>
        <v>118 months</v>
      </c>
      <c r="J1931" s="10">
        <f t="shared" ca="1" si="123"/>
        <v>10</v>
      </c>
    </row>
    <row r="1932" spans="1:10" x14ac:dyDescent="0.25">
      <c r="A1932" s="7">
        <v>865246</v>
      </c>
      <c r="B1932" s="7">
        <v>29679.46</v>
      </c>
      <c r="C1932" s="7">
        <v>356153.53</v>
      </c>
      <c r="D1932" s="7">
        <v>2018</v>
      </c>
      <c r="E1932" s="7">
        <v>20</v>
      </c>
      <c r="F1932" s="8">
        <v>1</v>
      </c>
      <c r="G1932" s="9">
        <f t="shared" si="120"/>
        <v>43120</v>
      </c>
      <c r="H1932" s="9">
        <f t="shared" ca="1" si="121"/>
        <v>45584</v>
      </c>
      <c r="I1932" s="10" t="str">
        <f t="shared" ca="1" si="122"/>
        <v>80 months</v>
      </c>
      <c r="J1932" s="10">
        <f t="shared" ca="1" si="123"/>
        <v>7</v>
      </c>
    </row>
    <row r="1933" spans="1:10" x14ac:dyDescent="0.25">
      <c r="A1933" s="11">
        <v>324127</v>
      </c>
      <c r="B1933" s="11">
        <v>46303.46</v>
      </c>
      <c r="C1933" s="11">
        <v>555641.55000000005</v>
      </c>
      <c r="D1933" s="11">
        <v>2022</v>
      </c>
      <c r="E1933" s="11">
        <v>23</v>
      </c>
      <c r="F1933" s="12">
        <v>8</v>
      </c>
      <c r="G1933" s="9">
        <f t="shared" si="120"/>
        <v>44796</v>
      </c>
      <c r="H1933" s="9">
        <f t="shared" ca="1" si="121"/>
        <v>45584</v>
      </c>
      <c r="I1933" s="10" t="str">
        <f t="shared" ca="1" si="122"/>
        <v>25 months</v>
      </c>
      <c r="J1933" s="10">
        <f t="shared" ca="1" si="123"/>
        <v>2</v>
      </c>
    </row>
    <row r="1934" spans="1:10" x14ac:dyDescent="0.25">
      <c r="A1934" s="7">
        <v>695116</v>
      </c>
      <c r="B1934" s="7">
        <v>33204.53</v>
      </c>
      <c r="C1934" s="7">
        <v>398454.32</v>
      </c>
      <c r="D1934" s="7">
        <v>2020</v>
      </c>
      <c r="E1934" s="7">
        <v>8</v>
      </c>
      <c r="F1934" s="8">
        <v>3</v>
      </c>
      <c r="G1934" s="9">
        <f t="shared" si="120"/>
        <v>43898</v>
      </c>
      <c r="H1934" s="9">
        <f t="shared" ca="1" si="121"/>
        <v>45584</v>
      </c>
      <c r="I1934" s="10" t="str">
        <f t="shared" ca="1" si="122"/>
        <v>55 months</v>
      </c>
      <c r="J1934" s="10">
        <f t="shared" ca="1" si="123"/>
        <v>5</v>
      </c>
    </row>
    <row r="1935" spans="1:10" x14ac:dyDescent="0.25">
      <c r="A1935" s="11">
        <v>361365</v>
      </c>
      <c r="B1935" s="11">
        <v>26339.9</v>
      </c>
      <c r="C1935" s="11">
        <v>316078.76</v>
      </c>
      <c r="D1935" s="11">
        <v>2020</v>
      </c>
      <c r="E1935" s="11">
        <v>23</v>
      </c>
      <c r="F1935" s="12">
        <v>9</v>
      </c>
      <c r="G1935" s="9">
        <f t="shared" si="120"/>
        <v>44097</v>
      </c>
      <c r="H1935" s="9">
        <f t="shared" ca="1" si="121"/>
        <v>45584</v>
      </c>
      <c r="I1935" s="10" t="str">
        <f t="shared" ca="1" si="122"/>
        <v>48 months</v>
      </c>
      <c r="J1935" s="10">
        <f t="shared" ca="1" si="123"/>
        <v>4</v>
      </c>
    </row>
    <row r="1936" spans="1:10" x14ac:dyDescent="0.25">
      <c r="A1936" s="7">
        <v>537051</v>
      </c>
      <c r="B1936" s="7">
        <v>49773.17</v>
      </c>
      <c r="C1936" s="7">
        <v>597278.05000000005</v>
      </c>
      <c r="D1936" s="7">
        <v>2018</v>
      </c>
      <c r="E1936" s="7">
        <v>24</v>
      </c>
      <c r="F1936" s="8">
        <v>12</v>
      </c>
      <c r="G1936" s="9">
        <f t="shared" si="120"/>
        <v>43458</v>
      </c>
      <c r="H1936" s="9">
        <f t="shared" ca="1" si="121"/>
        <v>45584</v>
      </c>
      <c r="I1936" s="10" t="str">
        <f t="shared" ca="1" si="122"/>
        <v>69 months</v>
      </c>
      <c r="J1936" s="10">
        <f t="shared" ca="1" si="123"/>
        <v>6</v>
      </c>
    </row>
    <row r="1937" spans="1:10" x14ac:dyDescent="0.25">
      <c r="A1937" s="11">
        <v>597755</v>
      </c>
      <c r="B1937" s="11">
        <v>4185.8500000000004</v>
      </c>
      <c r="C1937" s="11">
        <v>50230.16</v>
      </c>
      <c r="D1937" s="11">
        <v>2015</v>
      </c>
      <c r="E1937" s="11">
        <v>17</v>
      </c>
      <c r="F1937" s="12">
        <v>5</v>
      </c>
      <c r="G1937" s="9">
        <f t="shared" si="120"/>
        <v>42141</v>
      </c>
      <c r="H1937" s="9">
        <f t="shared" ca="1" si="121"/>
        <v>45584</v>
      </c>
      <c r="I1937" s="10" t="str">
        <f t="shared" ca="1" si="122"/>
        <v>113 months</v>
      </c>
      <c r="J1937" s="10">
        <f t="shared" ca="1" si="123"/>
        <v>9</v>
      </c>
    </row>
    <row r="1938" spans="1:10" x14ac:dyDescent="0.25">
      <c r="A1938" s="7">
        <v>872988</v>
      </c>
      <c r="B1938" s="7">
        <v>3086.29</v>
      </c>
      <c r="C1938" s="7">
        <v>37035.51</v>
      </c>
      <c r="D1938" s="7">
        <v>2014</v>
      </c>
      <c r="E1938" s="7">
        <v>14</v>
      </c>
      <c r="F1938" s="8">
        <v>12</v>
      </c>
      <c r="G1938" s="9">
        <f t="shared" si="120"/>
        <v>41987</v>
      </c>
      <c r="H1938" s="9">
        <f t="shared" ca="1" si="121"/>
        <v>45584</v>
      </c>
      <c r="I1938" s="10" t="str">
        <f t="shared" ca="1" si="122"/>
        <v>118 months</v>
      </c>
      <c r="J1938" s="10">
        <f t="shared" ca="1" si="123"/>
        <v>10</v>
      </c>
    </row>
    <row r="1939" spans="1:10" x14ac:dyDescent="0.25">
      <c r="A1939" s="11">
        <v>974286</v>
      </c>
      <c r="B1939" s="11">
        <v>26873.06</v>
      </c>
      <c r="C1939" s="11">
        <v>322476.69</v>
      </c>
      <c r="D1939" s="11">
        <v>2020</v>
      </c>
      <c r="E1939" s="11">
        <v>12</v>
      </c>
      <c r="F1939" s="12">
        <v>3</v>
      </c>
      <c r="G1939" s="9">
        <f t="shared" si="120"/>
        <v>43902</v>
      </c>
      <c r="H1939" s="9">
        <f t="shared" ca="1" si="121"/>
        <v>45584</v>
      </c>
      <c r="I1939" s="10" t="str">
        <f t="shared" ca="1" si="122"/>
        <v>55 months</v>
      </c>
      <c r="J1939" s="10">
        <f t="shared" ca="1" si="123"/>
        <v>5</v>
      </c>
    </row>
    <row r="1940" spans="1:10" x14ac:dyDescent="0.25">
      <c r="A1940" s="7">
        <v>183213</v>
      </c>
      <c r="B1940" s="7">
        <v>2332.12</v>
      </c>
      <c r="C1940" s="7">
        <v>27985.4</v>
      </c>
      <c r="D1940" s="7">
        <v>2019</v>
      </c>
      <c r="E1940" s="7">
        <v>1</v>
      </c>
      <c r="F1940" s="8">
        <v>1</v>
      </c>
      <c r="G1940" s="9">
        <f t="shared" si="120"/>
        <v>43466</v>
      </c>
      <c r="H1940" s="9">
        <f t="shared" ca="1" si="121"/>
        <v>45584</v>
      </c>
      <c r="I1940" s="10" t="str">
        <f t="shared" ca="1" si="122"/>
        <v>69 months</v>
      </c>
      <c r="J1940" s="10">
        <f t="shared" ca="1" si="123"/>
        <v>6</v>
      </c>
    </row>
    <row r="1941" spans="1:10" x14ac:dyDescent="0.25">
      <c r="A1941" s="11">
        <v>638450</v>
      </c>
      <c r="B1941" s="11">
        <v>13636.4</v>
      </c>
      <c r="C1941" s="11">
        <v>163636.82</v>
      </c>
      <c r="D1941" s="11">
        <v>2024</v>
      </c>
      <c r="E1941" s="11">
        <v>4</v>
      </c>
      <c r="F1941" s="12">
        <v>1</v>
      </c>
      <c r="G1941" s="9">
        <f t="shared" si="120"/>
        <v>45295</v>
      </c>
      <c r="H1941" s="9">
        <f t="shared" ca="1" si="121"/>
        <v>45584</v>
      </c>
      <c r="I1941" s="10" t="str">
        <f t="shared" ca="1" si="122"/>
        <v>9 months</v>
      </c>
      <c r="J1941" s="10">
        <f t="shared" ca="1" si="123"/>
        <v>1</v>
      </c>
    </row>
    <row r="1942" spans="1:10" x14ac:dyDescent="0.25">
      <c r="A1942" s="7">
        <v>512997</v>
      </c>
      <c r="B1942" s="7">
        <v>42370.3</v>
      </c>
      <c r="C1942" s="7">
        <v>508443.65</v>
      </c>
      <c r="D1942" s="7">
        <v>2022</v>
      </c>
      <c r="E1942" s="7">
        <v>24</v>
      </c>
      <c r="F1942" s="8">
        <v>9</v>
      </c>
      <c r="G1942" s="9">
        <f t="shared" si="120"/>
        <v>44828</v>
      </c>
      <c r="H1942" s="9">
        <f t="shared" ca="1" si="121"/>
        <v>45584</v>
      </c>
      <c r="I1942" s="10" t="str">
        <f t="shared" ca="1" si="122"/>
        <v>24 months</v>
      </c>
      <c r="J1942" s="10">
        <f t="shared" ca="1" si="123"/>
        <v>2</v>
      </c>
    </row>
    <row r="1943" spans="1:10" x14ac:dyDescent="0.25">
      <c r="A1943" s="11">
        <v>984244</v>
      </c>
      <c r="B1943" s="11">
        <v>33789.5</v>
      </c>
      <c r="C1943" s="11">
        <v>405473.95</v>
      </c>
      <c r="D1943" s="11">
        <v>2024</v>
      </c>
      <c r="E1943" s="11">
        <v>3</v>
      </c>
      <c r="F1943" s="12">
        <v>2</v>
      </c>
      <c r="G1943" s="9">
        <f t="shared" si="120"/>
        <v>45325</v>
      </c>
      <c r="H1943" s="9">
        <f t="shared" ca="1" si="121"/>
        <v>45584</v>
      </c>
      <c r="I1943" s="10" t="str">
        <f t="shared" ca="1" si="122"/>
        <v>8 months</v>
      </c>
      <c r="J1943" s="10">
        <f t="shared" ca="1" si="123"/>
        <v>1</v>
      </c>
    </row>
    <row r="1944" spans="1:10" x14ac:dyDescent="0.25">
      <c r="A1944" s="7">
        <v>427071</v>
      </c>
      <c r="B1944" s="7">
        <v>8096.4</v>
      </c>
      <c r="C1944" s="7">
        <v>97156.75</v>
      </c>
      <c r="D1944" s="7">
        <v>2024</v>
      </c>
      <c r="E1944" s="7">
        <v>14</v>
      </c>
      <c r="F1944" s="8">
        <v>4</v>
      </c>
      <c r="G1944" s="9">
        <f t="shared" si="120"/>
        <v>45396</v>
      </c>
      <c r="H1944" s="9">
        <f t="shared" ca="1" si="121"/>
        <v>45584</v>
      </c>
      <c r="I1944" s="10" t="str">
        <f t="shared" ca="1" si="122"/>
        <v>6 months</v>
      </c>
      <c r="J1944" s="10">
        <f t="shared" ca="1" si="123"/>
        <v>1</v>
      </c>
    </row>
    <row r="1945" spans="1:10" x14ac:dyDescent="0.25">
      <c r="A1945" s="11">
        <v>516570</v>
      </c>
      <c r="B1945" s="11">
        <v>17652.830000000002</v>
      </c>
      <c r="C1945" s="11">
        <v>211833.91</v>
      </c>
      <c r="D1945" s="11">
        <v>2018</v>
      </c>
      <c r="E1945" s="11">
        <v>19</v>
      </c>
      <c r="F1945" s="12">
        <v>1</v>
      </c>
      <c r="G1945" s="9">
        <f t="shared" si="120"/>
        <v>43119</v>
      </c>
      <c r="H1945" s="9">
        <f t="shared" ca="1" si="121"/>
        <v>45584</v>
      </c>
      <c r="I1945" s="10" t="str">
        <f t="shared" ca="1" si="122"/>
        <v>81 months</v>
      </c>
      <c r="J1945" s="10">
        <f t="shared" ca="1" si="123"/>
        <v>7</v>
      </c>
    </row>
    <row r="1946" spans="1:10" x14ac:dyDescent="0.25">
      <c r="A1946" s="7">
        <v>771042</v>
      </c>
      <c r="B1946" s="7">
        <v>46199.44</v>
      </c>
      <c r="C1946" s="7">
        <v>554393.26</v>
      </c>
      <c r="D1946" s="7">
        <v>2016</v>
      </c>
      <c r="E1946" s="7">
        <v>24</v>
      </c>
      <c r="F1946" s="8">
        <v>12</v>
      </c>
      <c r="G1946" s="9">
        <f t="shared" si="120"/>
        <v>42728</v>
      </c>
      <c r="H1946" s="9">
        <f t="shared" ca="1" si="121"/>
        <v>45584</v>
      </c>
      <c r="I1946" s="10" t="str">
        <f t="shared" ca="1" si="122"/>
        <v>93 months</v>
      </c>
      <c r="J1946" s="10">
        <f t="shared" ca="1" si="123"/>
        <v>8</v>
      </c>
    </row>
    <row r="1947" spans="1:10" x14ac:dyDescent="0.25">
      <c r="A1947" s="11">
        <v>903138</v>
      </c>
      <c r="B1947" s="11">
        <v>34435.379999999997</v>
      </c>
      <c r="C1947" s="11">
        <v>413224.58</v>
      </c>
      <c r="D1947" s="11">
        <v>2016</v>
      </c>
      <c r="E1947" s="11">
        <v>25</v>
      </c>
      <c r="F1947" s="12">
        <v>8</v>
      </c>
      <c r="G1947" s="9">
        <f t="shared" si="120"/>
        <v>42607</v>
      </c>
      <c r="H1947" s="9">
        <f t="shared" ca="1" si="121"/>
        <v>45584</v>
      </c>
      <c r="I1947" s="10" t="str">
        <f t="shared" ca="1" si="122"/>
        <v>97 months</v>
      </c>
      <c r="J1947" s="10">
        <f t="shared" ca="1" si="123"/>
        <v>8</v>
      </c>
    </row>
    <row r="1948" spans="1:10" x14ac:dyDescent="0.25">
      <c r="A1948" s="7">
        <v>119224</v>
      </c>
      <c r="B1948" s="7">
        <v>2898.02</v>
      </c>
      <c r="C1948" s="7">
        <v>34776.22</v>
      </c>
      <c r="D1948" s="7">
        <v>2015</v>
      </c>
      <c r="E1948" s="7">
        <v>30</v>
      </c>
      <c r="F1948" s="8">
        <v>8</v>
      </c>
      <c r="G1948" s="9">
        <f t="shared" si="120"/>
        <v>42246</v>
      </c>
      <c r="H1948" s="9">
        <f t="shared" ca="1" si="121"/>
        <v>45584</v>
      </c>
      <c r="I1948" s="10" t="str">
        <f t="shared" ca="1" si="122"/>
        <v>109 months</v>
      </c>
      <c r="J1948" s="10">
        <f t="shared" ca="1" si="123"/>
        <v>9</v>
      </c>
    </row>
    <row r="1949" spans="1:10" x14ac:dyDescent="0.25">
      <c r="A1949" s="11">
        <v>562686</v>
      </c>
      <c r="B1949" s="11">
        <v>12412.86</v>
      </c>
      <c r="C1949" s="11">
        <v>148954.32</v>
      </c>
      <c r="D1949" s="11">
        <v>2020</v>
      </c>
      <c r="E1949" s="11">
        <v>8</v>
      </c>
      <c r="F1949" s="12">
        <v>1</v>
      </c>
      <c r="G1949" s="9">
        <f t="shared" si="120"/>
        <v>43838</v>
      </c>
      <c r="H1949" s="9">
        <f t="shared" ca="1" si="121"/>
        <v>45584</v>
      </c>
      <c r="I1949" s="10" t="str">
        <f t="shared" ca="1" si="122"/>
        <v>57 months</v>
      </c>
      <c r="J1949" s="10">
        <f t="shared" ca="1" si="123"/>
        <v>5</v>
      </c>
    </row>
    <row r="1950" spans="1:10" x14ac:dyDescent="0.25">
      <c r="A1950" s="7">
        <v>853580</v>
      </c>
      <c r="B1950" s="7">
        <v>20048.37</v>
      </c>
      <c r="C1950" s="7">
        <v>240580.5</v>
      </c>
      <c r="D1950" s="7">
        <v>2017</v>
      </c>
      <c r="E1950" s="7">
        <v>28</v>
      </c>
      <c r="F1950" s="8">
        <v>6</v>
      </c>
      <c r="G1950" s="9">
        <f t="shared" si="120"/>
        <v>42914</v>
      </c>
      <c r="H1950" s="9">
        <f t="shared" ca="1" si="121"/>
        <v>45584</v>
      </c>
      <c r="I1950" s="10" t="str">
        <f t="shared" ca="1" si="122"/>
        <v>87 months</v>
      </c>
      <c r="J1950" s="10">
        <f t="shared" ca="1" si="123"/>
        <v>7</v>
      </c>
    </row>
    <row r="1951" spans="1:10" x14ac:dyDescent="0.25">
      <c r="A1951" s="11">
        <v>201278</v>
      </c>
      <c r="B1951" s="11">
        <v>22914.17</v>
      </c>
      <c r="C1951" s="11">
        <v>274970.05</v>
      </c>
      <c r="D1951" s="11">
        <v>2020</v>
      </c>
      <c r="E1951" s="11">
        <v>12</v>
      </c>
      <c r="F1951" s="12">
        <v>6</v>
      </c>
      <c r="G1951" s="9">
        <f t="shared" si="120"/>
        <v>43994</v>
      </c>
      <c r="H1951" s="9">
        <f t="shared" ca="1" si="121"/>
        <v>45584</v>
      </c>
      <c r="I1951" s="10" t="str">
        <f t="shared" ca="1" si="122"/>
        <v>52 months</v>
      </c>
      <c r="J1951" s="10">
        <f t="shared" ca="1" si="123"/>
        <v>4</v>
      </c>
    </row>
    <row r="1952" spans="1:10" x14ac:dyDescent="0.25">
      <c r="A1952" s="7">
        <v>913328</v>
      </c>
      <c r="B1952" s="7">
        <v>48811.82</v>
      </c>
      <c r="C1952" s="7">
        <v>585741.88</v>
      </c>
      <c r="D1952" s="7">
        <v>2019</v>
      </c>
      <c r="E1952" s="7">
        <v>5</v>
      </c>
      <c r="F1952" s="8">
        <v>1</v>
      </c>
      <c r="G1952" s="9">
        <f t="shared" si="120"/>
        <v>43470</v>
      </c>
      <c r="H1952" s="9">
        <f t="shared" ca="1" si="121"/>
        <v>45584</v>
      </c>
      <c r="I1952" s="10" t="str">
        <f t="shared" ca="1" si="122"/>
        <v>69 months</v>
      </c>
      <c r="J1952" s="10">
        <f t="shared" ca="1" si="123"/>
        <v>6</v>
      </c>
    </row>
    <row r="1953" spans="1:10" x14ac:dyDescent="0.25">
      <c r="A1953" s="11">
        <v>282325</v>
      </c>
      <c r="B1953" s="11">
        <v>15498.3</v>
      </c>
      <c r="C1953" s="11">
        <v>185979.57</v>
      </c>
      <c r="D1953" s="11">
        <v>2020</v>
      </c>
      <c r="E1953" s="11">
        <v>17</v>
      </c>
      <c r="F1953" s="12">
        <v>12</v>
      </c>
      <c r="G1953" s="9">
        <f t="shared" si="120"/>
        <v>44182</v>
      </c>
      <c r="H1953" s="9">
        <f t="shared" ca="1" si="121"/>
        <v>45584</v>
      </c>
      <c r="I1953" s="10" t="str">
        <f t="shared" ca="1" si="122"/>
        <v>46 months</v>
      </c>
      <c r="J1953" s="10">
        <f t="shared" ca="1" si="123"/>
        <v>4</v>
      </c>
    </row>
    <row r="1954" spans="1:10" x14ac:dyDescent="0.25">
      <c r="A1954" s="7">
        <v>589747</v>
      </c>
      <c r="B1954" s="7">
        <v>9585.23</v>
      </c>
      <c r="C1954" s="7">
        <v>115022.7</v>
      </c>
      <c r="D1954" s="7">
        <v>2021</v>
      </c>
      <c r="E1954" s="7">
        <v>1</v>
      </c>
      <c r="F1954" s="8">
        <v>12</v>
      </c>
      <c r="G1954" s="9">
        <f t="shared" si="120"/>
        <v>44531</v>
      </c>
      <c r="H1954" s="9">
        <f t="shared" ca="1" si="121"/>
        <v>45584</v>
      </c>
      <c r="I1954" s="10" t="str">
        <f t="shared" ca="1" si="122"/>
        <v>34 months</v>
      </c>
      <c r="J1954" s="10">
        <f t="shared" ca="1" si="123"/>
        <v>3</v>
      </c>
    </row>
    <row r="1955" spans="1:10" x14ac:dyDescent="0.25">
      <c r="A1955" s="11">
        <v>453159</v>
      </c>
      <c r="B1955" s="11">
        <v>49528.83</v>
      </c>
      <c r="C1955" s="11">
        <v>594345.93000000005</v>
      </c>
      <c r="D1955" s="11">
        <v>2020</v>
      </c>
      <c r="E1955" s="11">
        <v>18</v>
      </c>
      <c r="F1955" s="12">
        <v>12</v>
      </c>
      <c r="G1955" s="9">
        <f t="shared" si="120"/>
        <v>44183</v>
      </c>
      <c r="H1955" s="9">
        <f t="shared" ca="1" si="121"/>
        <v>45584</v>
      </c>
      <c r="I1955" s="10" t="str">
        <f t="shared" ca="1" si="122"/>
        <v>46 months</v>
      </c>
      <c r="J1955" s="10">
        <f t="shared" ca="1" si="123"/>
        <v>4</v>
      </c>
    </row>
    <row r="1956" spans="1:10" x14ac:dyDescent="0.25">
      <c r="A1956" s="7">
        <v>232464</v>
      </c>
      <c r="B1956" s="7">
        <v>45209.32</v>
      </c>
      <c r="C1956" s="7">
        <v>542511.84</v>
      </c>
      <c r="D1956" s="7">
        <v>2015</v>
      </c>
      <c r="E1956" s="7">
        <v>26</v>
      </c>
      <c r="F1956" s="8">
        <v>10</v>
      </c>
      <c r="G1956" s="9">
        <f t="shared" si="120"/>
        <v>42303</v>
      </c>
      <c r="H1956" s="9">
        <f t="shared" ca="1" si="121"/>
        <v>45584</v>
      </c>
      <c r="I1956" s="10" t="str">
        <f t="shared" ca="1" si="122"/>
        <v>107 months</v>
      </c>
      <c r="J1956" s="10">
        <f t="shared" ca="1" si="123"/>
        <v>9</v>
      </c>
    </row>
    <row r="1957" spans="1:10" x14ac:dyDescent="0.25">
      <c r="A1957" s="11">
        <v>855745</v>
      </c>
      <c r="B1957" s="11">
        <v>27386.12</v>
      </c>
      <c r="C1957" s="11">
        <v>328633.45</v>
      </c>
      <c r="D1957" s="11">
        <v>2018</v>
      </c>
      <c r="E1957" s="11">
        <v>3</v>
      </c>
      <c r="F1957" s="12">
        <v>2</v>
      </c>
      <c r="G1957" s="9">
        <f t="shared" si="120"/>
        <v>43134</v>
      </c>
      <c r="H1957" s="9">
        <f t="shared" ca="1" si="121"/>
        <v>45584</v>
      </c>
      <c r="I1957" s="10" t="str">
        <f t="shared" ca="1" si="122"/>
        <v>80 months</v>
      </c>
      <c r="J1957" s="10">
        <f t="shared" ca="1" si="123"/>
        <v>7</v>
      </c>
    </row>
    <row r="1958" spans="1:10" x14ac:dyDescent="0.25">
      <c r="A1958" s="7">
        <v>229678</v>
      </c>
      <c r="B1958" s="7">
        <v>24211.919999999998</v>
      </c>
      <c r="C1958" s="7">
        <v>290543.03999999998</v>
      </c>
      <c r="D1958" s="7">
        <v>2022</v>
      </c>
      <c r="E1958" s="7">
        <v>11</v>
      </c>
      <c r="F1958" s="8">
        <v>6</v>
      </c>
      <c r="G1958" s="9">
        <f t="shared" si="120"/>
        <v>44723</v>
      </c>
      <c r="H1958" s="9">
        <f t="shared" ca="1" si="121"/>
        <v>45584</v>
      </c>
      <c r="I1958" s="10" t="str">
        <f t="shared" ca="1" si="122"/>
        <v>28 months</v>
      </c>
      <c r="J1958" s="10">
        <f t="shared" ca="1" si="123"/>
        <v>2</v>
      </c>
    </row>
    <row r="1959" spans="1:10" x14ac:dyDescent="0.25">
      <c r="A1959" s="11">
        <v>458629</v>
      </c>
      <c r="B1959" s="11">
        <v>9151.64</v>
      </c>
      <c r="C1959" s="11">
        <v>109819.67</v>
      </c>
      <c r="D1959" s="11">
        <v>2019</v>
      </c>
      <c r="E1959" s="11">
        <v>19</v>
      </c>
      <c r="F1959" s="12">
        <v>10</v>
      </c>
      <c r="G1959" s="9">
        <f t="shared" si="120"/>
        <v>43757</v>
      </c>
      <c r="H1959" s="9">
        <f t="shared" ca="1" si="121"/>
        <v>45584</v>
      </c>
      <c r="I1959" s="10" t="str">
        <f t="shared" ca="1" si="122"/>
        <v>60 months</v>
      </c>
      <c r="J1959" s="10">
        <f t="shared" ca="1" si="123"/>
        <v>5</v>
      </c>
    </row>
    <row r="1960" spans="1:10" x14ac:dyDescent="0.25">
      <c r="A1960" s="7">
        <v>592639</v>
      </c>
      <c r="B1960" s="7">
        <v>13254.41</v>
      </c>
      <c r="C1960" s="7">
        <v>159052.9</v>
      </c>
      <c r="D1960" s="7">
        <v>2018</v>
      </c>
      <c r="E1960" s="7">
        <v>5</v>
      </c>
      <c r="F1960" s="8">
        <v>11</v>
      </c>
      <c r="G1960" s="9">
        <f t="shared" si="120"/>
        <v>43409</v>
      </c>
      <c r="H1960" s="9">
        <f t="shared" ca="1" si="121"/>
        <v>45584</v>
      </c>
      <c r="I1960" s="10" t="str">
        <f t="shared" ca="1" si="122"/>
        <v>71 months</v>
      </c>
      <c r="J1960" s="10">
        <f t="shared" ca="1" si="123"/>
        <v>6</v>
      </c>
    </row>
    <row r="1961" spans="1:10" x14ac:dyDescent="0.25">
      <c r="A1961" s="11">
        <v>887500</v>
      </c>
      <c r="B1961" s="11">
        <v>7017.6</v>
      </c>
      <c r="C1961" s="11">
        <v>84211.18</v>
      </c>
      <c r="D1961" s="11">
        <v>2023</v>
      </c>
      <c r="E1961" s="11">
        <v>10</v>
      </c>
      <c r="F1961" s="12">
        <v>7</v>
      </c>
      <c r="G1961" s="9">
        <f t="shared" si="120"/>
        <v>45117</v>
      </c>
      <c r="H1961" s="9">
        <f t="shared" ca="1" si="121"/>
        <v>45584</v>
      </c>
      <c r="I1961" s="10" t="str">
        <f t="shared" ca="1" si="122"/>
        <v>15 months</v>
      </c>
      <c r="J1961" s="10">
        <f t="shared" ca="1" si="123"/>
        <v>1</v>
      </c>
    </row>
    <row r="1962" spans="1:10" x14ac:dyDescent="0.25">
      <c r="A1962" s="7">
        <v>804450</v>
      </c>
      <c r="B1962" s="7">
        <v>25736.69</v>
      </c>
      <c r="C1962" s="7">
        <v>308840.25</v>
      </c>
      <c r="D1962" s="7">
        <v>2024</v>
      </c>
      <c r="E1962" s="7">
        <v>14</v>
      </c>
      <c r="F1962" s="8">
        <v>9</v>
      </c>
      <c r="G1962" s="9">
        <f t="shared" si="120"/>
        <v>45549</v>
      </c>
      <c r="H1962" s="9">
        <f t="shared" ca="1" si="121"/>
        <v>45584</v>
      </c>
      <c r="I1962" s="10" t="str">
        <f t="shared" ca="1" si="122"/>
        <v>1 months</v>
      </c>
      <c r="J1962" s="10">
        <f t="shared" ca="1" si="123"/>
        <v>0</v>
      </c>
    </row>
    <row r="1963" spans="1:10" x14ac:dyDescent="0.25">
      <c r="A1963" s="11">
        <v>123763</v>
      </c>
      <c r="B1963" s="11">
        <v>15566.29</v>
      </c>
      <c r="C1963" s="11">
        <v>186795.47</v>
      </c>
      <c r="D1963" s="11">
        <v>2019</v>
      </c>
      <c r="E1963" s="11">
        <v>15</v>
      </c>
      <c r="F1963" s="12">
        <v>9</v>
      </c>
      <c r="G1963" s="9">
        <f t="shared" si="120"/>
        <v>43723</v>
      </c>
      <c r="H1963" s="9">
        <f t="shared" ca="1" si="121"/>
        <v>45584</v>
      </c>
      <c r="I1963" s="10" t="str">
        <f t="shared" ca="1" si="122"/>
        <v>61 months</v>
      </c>
      <c r="J1963" s="10">
        <f t="shared" ca="1" si="123"/>
        <v>5</v>
      </c>
    </row>
    <row r="1964" spans="1:10" x14ac:dyDescent="0.25">
      <c r="A1964" s="7">
        <v>138255</v>
      </c>
      <c r="B1964" s="7">
        <v>39269.46</v>
      </c>
      <c r="C1964" s="7">
        <v>471233.46</v>
      </c>
      <c r="D1964" s="7">
        <v>2019</v>
      </c>
      <c r="E1964" s="7">
        <v>15</v>
      </c>
      <c r="F1964" s="8">
        <v>3</v>
      </c>
      <c r="G1964" s="9">
        <f t="shared" si="120"/>
        <v>43539</v>
      </c>
      <c r="H1964" s="9">
        <f t="shared" ca="1" si="121"/>
        <v>45584</v>
      </c>
      <c r="I1964" s="10" t="str">
        <f t="shared" ca="1" si="122"/>
        <v>67 months</v>
      </c>
      <c r="J1964" s="10">
        <f t="shared" ca="1" si="123"/>
        <v>6</v>
      </c>
    </row>
    <row r="1965" spans="1:10" x14ac:dyDescent="0.25">
      <c r="A1965" s="11">
        <v>406218</v>
      </c>
      <c r="B1965" s="11">
        <v>40968.589999999997</v>
      </c>
      <c r="C1965" s="11">
        <v>491623.12</v>
      </c>
      <c r="D1965" s="11">
        <v>2016</v>
      </c>
      <c r="E1965" s="11">
        <v>3</v>
      </c>
      <c r="F1965" s="12">
        <v>5</v>
      </c>
      <c r="G1965" s="9">
        <f t="shared" si="120"/>
        <v>42493</v>
      </c>
      <c r="H1965" s="9">
        <f t="shared" ca="1" si="121"/>
        <v>45584</v>
      </c>
      <c r="I1965" s="10" t="str">
        <f t="shared" ca="1" si="122"/>
        <v>101 months</v>
      </c>
      <c r="J1965" s="10">
        <f t="shared" ca="1" si="123"/>
        <v>8</v>
      </c>
    </row>
    <row r="1966" spans="1:10" x14ac:dyDescent="0.25">
      <c r="A1966" s="7">
        <v>835992</v>
      </c>
      <c r="B1966" s="7">
        <v>3241.32</v>
      </c>
      <c r="C1966" s="7">
        <v>38895.870000000003</v>
      </c>
      <c r="D1966" s="7">
        <v>2015</v>
      </c>
      <c r="E1966" s="7">
        <v>6</v>
      </c>
      <c r="F1966" s="8">
        <v>2</v>
      </c>
      <c r="G1966" s="9">
        <f t="shared" si="120"/>
        <v>42041</v>
      </c>
      <c r="H1966" s="9">
        <f t="shared" ca="1" si="121"/>
        <v>45584</v>
      </c>
      <c r="I1966" s="10" t="str">
        <f t="shared" ca="1" si="122"/>
        <v>116 months</v>
      </c>
      <c r="J1966" s="10">
        <f t="shared" ca="1" si="123"/>
        <v>10</v>
      </c>
    </row>
    <row r="1967" spans="1:10" x14ac:dyDescent="0.25">
      <c r="A1967" s="11">
        <v>477073</v>
      </c>
      <c r="B1967" s="11">
        <v>30216.9</v>
      </c>
      <c r="C1967" s="11">
        <v>362602.74</v>
      </c>
      <c r="D1967" s="11">
        <v>2023</v>
      </c>
      <c r="E1967" s="11">
        <v>28</v>
      </c>
      <c r="F1967" s="12">
        <v>5</v>
      </c>
      <c r="G1967" s="9">
        <f t="shared" si="120"/>
        <v>45074</v>
      </c>
      <c r="H1967" s="9">
        <f t="shared" ca="1" si="121"/>
        <v>45584</v>
      </c>
      <c r="I1967" s="10" t="str">
        <f t="shared" ca="1" si="122"/>
        <v>16 months</v>
      </c>
      <c r="J1967" s="10">
        <f t="shared" ca="1" si="123"/>
        <v>1</v>
      </c>
    </row>
    <row r="1968" spans="1:10" x14ac:dyDescent="0.25">
      <c r="A1968" s="7">
        <v>260879</v>
      </c>
      <c r="B1968" s="7">
        <v>2676.13</v>
      </c>
      <c r="C1968" s="7">
        <v>32113.61</v>
      </c>
      <c r="D1968" s="7">
        <v>2020</v>
      </c>
      <c r="E1968" s="7">
        <v>4</v>
      </c>
      <c r="F1968" s="8">
        <v>1</v>
      </c>
      <c r="G1968" s="9">
        <f t="shared" si="120"/>
        <v>43834</v>
      </c>
      <c r="H1968" s="9">
        <f t="shared" ca="1" si="121"/>
        <v>45584</v>
      </c>
      <c r="I1968" s="10" t="str">
        <f t="shared" ca="1" si="122"/>
        <v>57 months</v>
      </c>
      <c r="J1968" s="10">
        <f t="shared" ca="1" si="123"/>
        <v>5</v>
      </c>
    </row>
    <row r="1969" spans="1:10" x14ac:dyDescent="0.25">
      <c r="A1969" s="11">
        <v>977717</v>
      </c>
      <c r="B1969" s="11">
        <v>31659.119999999999</v>
      </c>
      <c r="C1969" s="11">
        <v>379909.41</v>
      </c>
      <c r="D1969" s="11">
        <v>2020</v>
      </c>
      <c r="E1969" s="11">
        <v>14</v>
      </c>
      <c r="F1969" s="12">
        <v>6</v>
      </c>
      <c r="G1969" s="9">
        <f t="shared" si="120"/>
        <v>43996</v>
      </c>
      <c r="H1969" s="9">
        <f t="shared" ca="1" si="121"/>
        <v>45584</v>
      </c>
      <c r="I1969" s="10" t="str">
        <f t="shared" ca="1" si="122"/>
        <v>52 months</v>
      </c>
      <c r="J1969" s="10">
        <f t="shared" ca="1" si="123"/>
        <v>4</v>
      </c>
    </row>
    <row r="1970" spans="1:10" x14ac:dyDescent="0.25">
      <c r="A1970" s="7">
        <v>842837</v>
      </c>
      <c r="B1970" s="7">
        <v>11470.76</v>
      </c>
      <c r="C1970" s="7">
        <v>137649.09</v>
      </c>
      <c r="D1970" s="7">
        <v>2015</v>
      </c>
      <c r="E1970" s="7">
        <v>1</v>
      </c>
      <c r="F1970" s="8">
        <v>3</v>
      </c>
      <c r="G1970" s="9">
        <f t="shared" si="120"/>
        <v>42064</v>
      </c>
      <c r="H1970" s="9">
        <f t="shared" ca="1" si="121"/>
        <v>45584</v>
      </c>
      <c r="I1970" s="10" t="str">
        <f t="shared" ca="1" si="122"/>
        <v>115 months</v>
      </c>
      <c r="J1970" s="10">
        <f t="shared" ca="1" si="123"/>
        <v>10</v>
      </c>
    </row>
    <row r="1971" spans="1:10" x14ac:dyDescent="0.25">
      <c r="A1971" s="11">
        <v>226741</v>
      </c>
      <c r="B1971" s="11">
        <v>7108.06</v>
      </c>
      <c r="C1971" s="11">
        <v>85296.69</v>
      </c>
      <c r="D1971" s="11">
        <v>2019</v>
      </c>
      <c r="E1971" s="11">
        <v>20</v>
      </c>
      <c r="F1971" s="12">
        <v>9</v>
      </c>
      <c r="G1971" s="9">
        <f t="shared" si="120"/>
        <v>43728</v>
      </c>
      <c r="H1971" s="9">
        <f t="shared" ca="1" si="121"/>
        <v>45584</v>
      </c>
      <c r="I1971" s="10" t="str">
        <f t="shared" ca="1" si="122"/>
        <v>60 months</v>
      </c>
      <c r="J1971" s="10">
        <f t="shared" ca="1" si="123"/>
        <v>5</v>
      </c>
    </row>
    <row r="1972" spans="1:10" x14ac:dyDescent="0.25">
      <c r="A1972" s="7">
        <v>820978</v>
      </c>
      <c r="B1972" s="7">
        <v>29100.43</v>
      </c>
      <c r="C1972" s="7">
        <v>349205.11</v>
      </c>
      <c r="D1972" s="7">
        <v>2022</v>
      </c>
      <c r="E1972" s="7">
        <v>3</v>
      </c>
      <c r="F1972" s="8">
        <v>9</v>
      </c>
      <c r="G1972" s="9">
        <f t="shared" si="120"/>
        <v>44807</v>
      </c>
      <c r="H1972" s="9">
        <f t="shared" ca="1" si="121"/>
        <v>45584</v>
      </c>
      <c r="I1972" s="10" t="str">
        <f t="shared" ca="1" si="122"/>
        <v>25 months</v>
      </c>
      <c r="J1972" s="10">
        <f t="shared" ca="1" si="123"/>
        <v>2</v>
      </c>
    </row>
    <row r="1973" spans="1:10" x14ac:dyDescent="0.25">
      <c r="A1973" s="11">
        <v>921310</v>
      </c>
      <c r="B1973" s="11">
        <v>7327.51</v>
      </c>
      <c r="C1973" s="11">
        <v>87930.15</v>
      </c>
      <c r="D1973" s="11">
        <v>2020</v>
      </c>
      <c r="E1973" s="11">
        <v>2</v>
      </c>
      <c r="F1973" s="12">
        <v>12</v>
      </c>
      <c r="G1973" s="9">
        <f t="shared" si="120"/>
        <v>44167</v>
      </c>
      <c r="H1973" s="9">
        <f t="shared" ca="1" si="121"/>
        <v>45584</v>
      </c>
      <c r="I1973" s="10" t="str">
        <f t="shared" ca="1" si="122"/>
        <v>46 months</v>
      </c>
      <c r="J1973" s="10">
        <f t="shared" ca="1" si="123"/>
        <v>4</v>
      </c>
    </row>
    <row r="1974" spans="1:10" x14ac:dyDescent="0.25">
      <c r="A1974" s="7">
        <v>808824</v>
      </c>
      <c r="B1974" s="7">
        <v>47944.94</v>
      </c>
      <c r="C1974" s="7">
        <v>575339.29</v>
      </c>
      <c r="D1974" s="7">
        <v>2022</v>
      </c>
      <c r="E1974" s="7">
        <v>24</v>
      </c>
      <c r="F1974" s="8">
        <v>10</v>
      </c>
      <c r="G1974" s="9">
        <f t="shared" si="120"/>
        <v>44858</v>
      </c>
      <c r="H1974" s="9">
        <f t="shared" ca="1" si="121"/>
        <v>45584</v>
      </c>
      <c r="I1974" s="10" t="str">
        <f t="shared" ca="1" si="122"/>
        <v>23 months</v>
      </c>
      <c r="J1974" s="10">
        <f t="shared" ca="1" si="123"/>
        <v>2</v>
      </c>
    </row>
    <row r="1975" spans="1:10" x14ac:dyDescent="0.25">
      <c r="A1975" s="11">
        <v>448454</v>
      </c>
      <c r="B1975" s="11">
        <v>31252.89</v>
      </c>
      <c r="C1975" s="11">
        <v>375034.66</v>
      </c>
      <c r="D1975" s="11">
        <v>2017</v>
      </c>
      <c r="E1975" s="11">
        <v>16</v>
      </c>
      <c r="F1975" s="12">
        <v>11</v>
      </c>
      <c r="G1975" s="9">
        <f t="shared" si="120"/>
        <v>43055</v>
      </c>
      <c r="H1975" s="9">
        <f t="shared" ca="1" si="121"/>
        <v>45584</v>
      </c>
      <c r="I1975" s="10" t="str">
        <f t="shared" ca="1" si="122"/>
        <v>83 months</v>
      </c>
      <c r="J1975" s="10">
        <f t="shared" ca="1" si="123"/>
        <v>7</v>
      </c>
    </row>
    <row r="1976" spans="1:10" x14ac:dyDescent="0.25">
      <c r="A1976" s="7">
        <v>527436</v>
      </c>
      <c r="B1976" s="7">
        <v>42840.14</v>
      </c>
      <c r="C1976" s="7">
        <v>514081.7</v>
      </c>
      <c r="D1976" s="7">
        <v>2019</v>
      </c>
      <c r="E1976" s="7">
        <v>7</v>
      </c>
      <c r="F1976" s="8">
        <v>10</v>
      </c>
      <c r="G1976" s="9">
        <f t="shared" si="120"/>
        <v>43745</v>
      </c>
      <c r="H1976" s="9">
        <f t="shared" ca="1" si="121"/>
        <v>45584</v>
      </c>
      <c r="I1976" s="10" t="str">
        <f t="shared" ca="1" si="122"/>
        <v>60 months</v>
      </c>
      <c r="J1976" s="10">
        <f t="shared" ca="1" si="123"/>
        <v>5</v>
      </c>
    </row>
    <row r="1977" spans="1:10" x14ac:dyDescent="0.25">
      <c r="A1977" s="11">
        <v>324002</v>
      </c>
      <c r="B1977" s="11">
        <v>24957.62</v>
      </c>
      <c r="C1977" s="11">
        <v>299491.39</v>
      </c>
      <c r="D1977" s="11">
        <v>2019</v>
      </c>
      <c r="E1977" s="11">
        <v>23</v>
      </c>
      <c r="F1977" s="12">
        <v>11</v>
      </c>
      <c r="G1977" s="9">
        <f t="shared" si="120"/>
        <v>43792</v>
      </c>
      <c r="H1977" s="9">
        <f t="shared" ca="1" si="121"/>
        <v>45584</v>
      </c>
      <c r="I1977" s="10" t="str">
        <f t="shared" ca="1" si="122"/>
        <v>58 months</v>
      </c>
      <c r="J1977" s="10">
        <f t="shared" ca="1" si="123"/>
        <v>5</v>
      </c>
    </row>
    <row r="1978" spans="1:10" x14ac:dyDescent="0.25">
      <c r="A1978" s="7">
        <v>590342</v>
      </c>
      <c r="B1978" s="7">
        <v>4447.49</v>
      </c>
      <c r="C1978" s="7">
        <v>53369.88</v>
      </c>
      <c r="D1978" s="7">
        <v>2016</v>
      </c>
      <c r="E1978" s="7">
        <v>6</v>
      </c>
      <c r="F1978" s="8">
        <v>5</v>
      </c>
      <c r="G1978" s="9">
        <f t="shared" si="120"/>
        <v>42496</v>
      </c>
      <c r="H1978" s="9">
        <f t="shared" ca="1" si="121"/>
        <v>45584</v>
      </c>
      <c r="I1978" s="10" t="str">
        <f t="shared" ca="1" si="122"/>
        <v>101 months</v>
      </c>
      <c r="J1978" s="10">
        <f t="shared" ca="1" si="123"/>
        <v>8</v>
      </c>
    </row>
    <row r="1979" spans="1:10" x14ac:dyDescent="0.25">
      <c r="A1979" s="11">
        <v>346634</v>
      </c>
      <c r="B1979" s="11">
        <v>22061.86</v>
      </c>
      <c r="C1979" s="11">
        <v>264742.27</v>
      </c>
      <c r="D1979" s="11">
        <v>2022</v>
      </c>
      <c r="E1979" s="11">
        <v>24</v>
      </c>
      <c r="F1979" s="12">
        <v>9</v>
      </c>
      <c r="G1979" s="9">
        <f t="shared" si="120"/>
        <v>44828</v>
      </c>
      <c r="H1979" s="9">
        <f t="shared" ca="1" si="121"/>
        <v>45584</v>
      </c>
      <c r="I1979" s="10" t="str">
        <f t="shared" ca="1" si="122"/>
        <v>24 months</v>
      </c>
      <c r="J1979" s="10">
        <f t="shared" ca="1" si="123"/>
        <v>2</v>
      </c>
    </row>
    <row r="1980" spans="1:10" x14ac:dyDescent="0.25">
      <c r="A1980" s="7">
        <v>753806</v>
      </c>
      <c r="B1980" s="7">
        <v>46212.3</v>
      </c>
      <c r="C1980" s="7">
        <v>554547.56000000006</v>
      </c>
      <c r="D1980" s="7">
        <v>2017</v>
      </c>
      <c r="E1980" s="7">
        <v>8</v>
      </c>
      <c r="F1980" s="8">
        <v>9</v>
      </c>
      <c r="G1980" s="9">
        <f t="shared" si="120"/>
        <v>42986</v>
      </c>
      <c r="H1980" s="9">
        <f t="shared" ca="1" si="121"/>
        <v>45584</v>
      </c>
      <c r="I1980" s="10" t="str">
        <f t="shared" ca="1" si="122"/>
        <v>85 months</v>
      </c>
      <c r="J1980" s="10">
        <f t="shared" ca="1" si="123"/>
        <v>7</v>
      </c>
    </row>
    <row r="1981" spans="1:10" x14ac:dyDescent="0.25">
      <c r="A1981" s="11">
        <v>569125</v>
      </c>
      <c r="B1981" s="11">
        <v>41905.06</v>
      </c>
      <c r="C1981" s="11">
        <v>502860.67</v>
      </c>
      <c r="D1981" s="11">
        <v>2015</v>
      </c>
      <c r="E1981" s="11">
        <v>23</v>
      </c>
      <c r="F1981" s="12">
        <v>8</v>
      </c>
      <c r="G1981" s="9">
        <f t="shared" si="120"/>
        <v>42239</v>
      </c>
      <c r="H1981" s="9">
        <f t="shared" ca="1" si="121"/>
        <v>45584</v>
      </c>
      <c r="I1981" s="10" t="str">
        <f t="shared" ca="1" si="122"/>
        <v>109 months</v>
      </c>
      <c r="J1981" s="10">
        <f t="shared" ca="1" si="123"/>
        <v>9</v>
      </c>
    </row>
    <row r="1982" spans="1:10" x14ac:dyDescent="0.25">
      <c r="A1982" s="7">
        <v>405961</v>
      </c>
      <c r="B1982" s="7">
        <v>38643.97</v>
      </c>
      <c r="C1982" s="7">
        <v>463727.62</v>
      </c>
      <c r="D1982" s="7">
        <v>2015</v>
      </c>
      <c r="E1982" s="7">
        <v>13</v>
      </c>
      <c r="F1982" s="8">
        <v>9</v>
      </c>
      <c r="G1982" s="9">
        <f t="shared" si="120"/>
        <v>42260</v>
      </c>
      <c r="H1982" s="9">
        <f t="shared" ca="1" si="121"/>
        <v>45584</v>
      </c>
      <c r="I1982" s="10" t="str">
        <f t="shared" ca="1" si="122"/>
        <v>109 months</v>
      </c>
      <c r="J1982" s="10">
        <f t="shared" ca="1" si="123"/>
        <v>9</v>
      </c>
    </row>
    <row r="1983" spans="1:10" x14ac:dyDescent="0.25">
      <c r="A1983" s="11">
        <v>863411</v>
      </c>
      <c r="B1983" s="11">
        <v>46134.239999999998</v>
      </c>
      <c r="C1983" s="11">
        <v>553610.81999999995</v>
      </c>
      <c r="D1983" s="11">
        <v>2024</v>
      </c>
      <c r="E1983" s="11">
        <v>24</v>
      </c>
      <c r="F1983" s="12">
        <v>1</v>
      </c>
      <c r="G1983" s="9">
        <f t="shared" si="120"/>
        <v>45315</v>
      </c>
      <c r="H1983" s="9">
        <f t="shared" ca="1" si="121"/>
        <v>45584</v>
      </c>
      <c r="I1983" s="10" t="str">
        <f t="shared" ca="1" si="122"/>
        <v>8 months</v>
      </c>
      <c r="J1983" s="10">
        <f t="shared" ca="1" si="123"/>
        <v>1</v>
      </c>
    </row>
    <row r="1984" spans="1:10" x14ac:dyDescent="0.25">
      <c r="A1984" s="7">
        <v>161543</v>
      </c>
      <c r="B1984" s="7">
        <v>27695.119999999999</v>
      </c>
      <c r="C1984" s="7">
        <v>332341.46000000002</v>
      </c>
      <c r="D1984" s="7">
        <v>2017</v>
      </c>
      <c r="E1984" s="7">
        <v>13</v>
      </c>
      <c r="F1984" s="8">
        <v>7</v>
      </c>
      <c r="G1984" s="9">
        <f t="shared" si="120"/>
        <v>42929</v>
      </c>
      <c r="H1984" s="9">
        <f t="shared" ca="1" si="121"/>
        <v>45584</v>
      </c>
      <c r="I1984" s="10" t="str">
        <f t="shared" ca="1" si="122"/>
        <v>87 months</v>
      </c>
      <c r="J1984" s="10">
        <f t="shared" ca="1" si="123"/>
        <v>7</v>
      </c>
    </row>
    <row r="1985" spans="1:10" x14ac:dyDescent="0.25">
      <c r="A1985" s="11">
        <v>795320</v>
      </c>
      <c r="B1985" s="11">
        <v>31565.17</v>
      </c>
      <c r="C1985" s="11">
        <v>378782.06</v>
      </c>
      <c r="D1985" s="11">
        <v>2022</v>
      </c>
      <c r="E1985" s="11">
        <v>29</v>
      </c>
      <c r="F1985" s="12">
        <v>5</v>
      </c>
      <c r="G1985" s="9">
        <f t="shared" si="120"/>
        <v>44710</v>
      </c>
      <c r="H1985" s="9">
        <f t="shared" ca="1" si="121"/>
        <v>45584</v>
      </c>
      <c r="I1985" s="10" t="str">
        <f t="shared" ca="1" si="122"/>
        <v>28 months</v>
      </c>
      <c r="J1985" s="10">
        <f t="shared" ca="1" si="123"/>
        <v>2</v>
      </c>
    </row>
    <row r="1986" spans="1:10" x14ac:dyDescent="0.25">
      <c r="A1986" s="7">
        <v>392696</v>
      </c>
      <c r="B1986" s="7">
        <v>4892.22</v>
      </c>
      <c r="C1986" s="7">
        <v>58706.6</v>
      </c>
      <c r="D1986" s="7">
        <v>2021</v>
      </c>
      <c r="E1986" s="7">
        <v>13</v>
      </c>
      <c r="F1986" s="8">
        <v>3</v>
      </c>
      <c r="G1986" s="9">
        <f t="shared" si="120"/>
        <v>44268</v>
      </c>
      <c r="H1986" s="9">
        <f t="shared" ca="1" si="121"/>
        <v>45584</v>
      </c>
      <c r="I1986" s="10" t="str">
        <f t="shared" ca="1" si="122"/>
        <v>43 months</v>
      </c>
      <c r="J1986" s="10">
        <f t="shared" ca="1" si="123"/>
        <v>4</v>
      </c>
    </row>
    <row r="1987" spans="1:10" x14ac:dyDescent="0.25">
      <c r="A1987" s="11">
        <v>763899</v>
      </c>
      <c r="B1987" s="11">
        <v>30898.46</v>
      </c>
      <c r="C1987" s="11">
        <v>370781.51</v>
      </c>
      <c r="D1987" s="11">
        <v>2022</v>
      </c>
      <c r="E1987" s="11">
        <v>19</v>
      </c>
      <c r="F1987" s="12">
        <v>8</v>
      </c>
      <c r="G1987" s="9">
        <f t="shared" ref="G1987:G2050" si="124">DATE(D1987,F1987,E1987)</f>
        <v>44792</v>
      </c>
      <c r="H1987" s="9">
        <f t="shared" ref="H1987:H2050" ca="1" si="125">TODAY()</f>
        <v>45584</v>
      </c>
      <c r="I1987" s="10" t="str">
        <f t="shared" ref="I1987:I2050" ca="1" si="126">DATEDIF(G1987,H1987,"M") &amp;" months"</f>
        <v>26 months</v>
      </c>
      <c r="J1987" s="10">
        <f t="shared" ref="J1987:J2050" ca="1" si="127">ROUND(YEARFRAC(G1987,H1987),0)</f>
        <v>2</v>
      </c>
    </row>
    <row r="1988" spans="1:10" x14ac:dyDescent="0.25">
      <c r="A1988" s="7">
        <v>727781</v>
      </c>
      <c r="B1988" s="7">
        <v>47768.61</v>
      </c>
      <c r="C1988" s="7">
        <v>573223.30000000005</v>
      </c>
      <c r="D1988" s="7">
        <v>2021</v>
      </c>
      <c r="E1988" s="7">
        <v>20</v>
      </c>
      <c r="F1988" s="8">
        <v>11</v>
      </c>
      <c r="G1988" s="9">
        <f t="shared" si="124"/>
        <v>44520</v>
      </c>
      <c r="H1988" s="9">
        <f t="shared" ca="1" si="125"/>
        <v>45584</v>
      </c>
      <c r="I1988" s="10" t="str">
        <f t="shared" ca="1" si="126"/>
        <v>34 months</v>
      </c>
      <c r="J1988" s="10">
        <f t="shared" ca="1" si="127"/>
        <v>3</v>
      </c>
    </row>
    <row r="1989" spans="1:10" x14ac:dyDescent="0.25">
      <c r="A1989" s="11">
        <v>990224</v>
      </c>
      <c r="B1989" s="11">
        <v>45678.68</v>
      </c>
      <c r="C1989" s="11">
        <v>548144.11</v>
      </c>
      <c r="D1989" s="11">
        <v>2016</v>
      </c>
      <c r="E1989" s="11">
        <v>25</v>
      </c>
      <c r="F1989" s="12">
        <v>6</v>
      </c>
      <c r="G1989" s="9">
        <f t="shared" si="124"/>
        <v>42546</v>
      </c>
      <c r="H1989" s="9">
        <f t="shared" ca="1" si="125"/>
        <v>45584</v>
      </c>
      <c r="I1989" s="10" t="str">
        <f t="shared" ca="1" si="126"/>
        <v>99 months</v>
      </c>
      <c r="J1989" s="10">
        <f t="shared" ca="1" si="127"/>
        <v>8</v>
      </c>
    </row>
    <row r="1990" spans="1:10" x14ac:dyDescent="0.25">
      <c r="A1990" s="7">
        <v>274828</v>
      </c>
      <c r="B1990" s="7">
        <v>47130.55</v>
      </c>
      <c r="C1990" s="7">
        <v>565566.63</v>
      </c>
      <c r="D1990" s="7">
        <v>2022</v>
      </c>
      <c r="E1990" s="7">
        <v>10</v>
      </c>
      <c r="F1990" s="8">
        <v>1</v>
      </c>
      <c r="G1990" s="9">
        <f t="shared" si="124"/>
        <v>44571</v>
      </c>
      <c r="H1990" s="9">
        <f t="shared" ca="1" si="125"/>
        <v>45584</v>
      </c>
      <c r="I1990" s="10" t="str">
        <f t="shared" ca="1" si="126"/>
        <v>33 months</v>
      </c>
      <c r="J1990" s="10">
        <f t="shared" ca="1" si="127"/>
        <v>3</v>
      </c>
    </row>
    <row r="1991" spans="1:10" x14ac:dyDescent="0.25">
      <c r="A1991" s="11">
        <v>153504</v>
      </c>
      <c r="B1991" s="11">
        <v>16790.54</v>
      </c>
      <c r="C1991" s="11">
        <v>201486.53</v>
      </c>
      <c r="D1991" s="11">
        <v>2015</v>
      </c>
      <c r="E1991" s="11">
        <v>27</v>
      </c>
      <c r="F1991" s="12">
        <v>5</v>
      </c>
      <c r="G1991" s="9">
        <f t="shared" si="124"/>
        <v>42151</v>
      </c>
      <c r="H1991" s="9">
        <f t="shared" ca="1" si="125"/>
        <v>45584</v>
      </c>
      <c r="I1991" s="10" t="str">
        <f t="shared" ca="1" si="126"/>
        <v>112 months</v>
      </c>
      <c r="J1991" s="10">
        <f t="shared" ca="1" si="127"/>
        <v>9</v>
      </c>
    </row>
    <row r="1992" spans="1:10" x14ac:dyDescent="0.25">
      <c r="A1992" s="7">
        <v>473327</v>
      </c>
      <c r="B1992" s="7">
        <v>21224.68</v>
      </c>
      <c r="C1992" s="7">
        <v>254696.19</v>
      </c>
      <c r="D1992" s="7">
        <v>2017</v>
      </c>
      <c r="E1992" s="7">
        <v>10</v>
      </c>
      <c r="F1992" s="8">
        <v>8</v>
      </c>
      <c r="G1992" s="9">
        <f t="shared" si="124"/>
        <v>42957</v>
      </c>
      <c r="H1992" s="9">
        <f t="shared" ca="1" si="125"/>
        <v>45584</v>
      </c>
      <c r="I1992" s="10" t="str">
        <f t="shared" ca="1" si="126"/>
        <v>86 months</v>
      </c>
      <c r="J1992" s="10">
        <f t="shared" ca="1" si="127"/>
        <v>7</v>
      </c>
    </row>
    <row r="1993" spans="1:10" x14ac:dyDescent="0.25">
      <c r="A1993" s="11">
        <v>552441</v>
      </c>
      <c r="B1993" s="11">
        <v>23280.14</v>
      </c>
      <c r="C1993" s="11">
        <v>279361.71999999997</v>
      </c>
      <c r="D1993" s="11">
        <v>2015</v>
      </c>
      <c r="E1993" s="11">
        <v>9</v>
      </c>
      <c r="F1993" s="12">
        <v>9</v>
      </c>
      <c r="G1993" s="9">
        <f t="shared" si="124"/>
        <v>42256</v>
      </c>
      <c r="H1993" s="9">
        <f t="shared" ca="1" si="125"/>
        <v>45584</v>
      </c>
      <c r="I1993" s="10" t="str">
        <f t="shared" ca="1" si="126"/>
        <v>109 months</v>
      </c>
      <c r="J1993" s="10">
        <f t="shared" ca="1" si="127"/>
        <v>9</v>
      </c>
    </row>
    <row r="1994" spans="1:10" x14ac:dyDescent="0.25">
      <c r="A1994" s="7">
        <v>927519</v>
      </c>
      <c r="B1994" s="7">
        <v>4212.37</v>
      </c>
      <c r="C1994" s="7">
        <v>50548.41</v>
      </c>
      <c r="D1994" s="7">
        <v>2017</v>
      </c>
      <c r="E1994" s="7">
        <v>9</v>
      </c>
      <c r="F1994" s="8">
        <v>5</v>
      </c>
      <c r="G1994" s="9">
        <f t="shared" si="124"/>
        <v>42864</v>
      </c>
      <c r="H1994" s="9">
        <f t="shared" ca="1" si="125"/>
        <v>45584</v>
      </c>
      <c r="I1994" s="10" t="str">
        <f t="shared" ca="1" si="126"/>
        <v>89 months</v>
      </c>
      <c r="J1994" s="10">
        <f t="shared" ca="1" si="127"/>
        <v>7</v>
      </c>
    </row>
    <row r="1995" spans="1:10" x14ac:dyDescent="0.25">
      <c r="A1995" s="11">
        <v>343060</v>
      </c>
      <c r="B1995" s="11">
        <v>5672.86</v>
      </c>
      <c r="C1995" s="11">
        <v>68074.31</v>
      </c>
      <c r="D1995" s="11">
        <v>2022</v>
      </c>
      <c r="E1995" s="11">
        <v>26</v>
      </c>
      <c r="F1995" s="12">
        <v>7</v>
      </c>
      <c r="G1995" s="9">
        <f t="shared" si="124"/>
        <v>44768</v>
      </c>
      <c r="H1995" s="9">
        <f t="shared" ca="1" si="125"/>
        <v>45584</v>
      </c>
      <c r="I1995" s="10" t="str">
        <f t="shared" ca="1" si="126"/>
        <v>26 months</v>
      </c>
      <c r="J1995" s="10">
        <f t="shared" ca="1" si="127"/>
        <v>2</v>
      </c>
    </row>
    <row r="1996" spans="1:10" x14ac:dyDescent="0.25">
      <c r="A1996" s="7">
        <v>842236</v>
      </c>
      <c r="B1996" s="7">
        <v>21657.48</v>
      </c>
      <c r="C1996" s="7">
        <v>259889.79</v>
      </c>
      <c r="D1996" s="7">
        <v>2023</v>
      </c>
      <c r="E1996" s="7">
        <v>17</v>
      </c>
      <c r="F1996" s="8">
        <v>11</v>
      </c>
      <c r="G1996" s="9">
        <f t="shared" si="124"/>
        <v>45247</v>
      </c>
      <c r="H1996" s="9">
        <f t="shared" ca="1" si="125"/>
        <v>45584</v>
      </c>
      <c r="I1996" s="10" t="str">
        <f t="shared" ca="1" si="126"/>
        <v>11 months</v>
      </c>
      <c r="J1996" s="10">
        <f t="shared" ca="1" si="127"/>
        <v>1</v>
      </c>
    </row>
    <row r="1997" spans="1:10" x14ac:dyDescent="0.25">
      <c r="A1997" s="11">
        <v>691960</v>
      </c>
      <c r="B1997" s="11">
        <v>4280.2</v>
      </c>
      <c r="C1997" s="11">
        <v>51362.44</v>
      </c>
      <c r="D1997" s="11">
        <v>2020</v>
      </c>
      <c r="E1997" s="11">
        <v>18</v>
      </c>
      <c r="F1997" s="12">
        <v>10</v>
      </c>
      <c r="G1997" s="9">
        <f t="shared" si="124"/>
        <v>44122</v>
      </c>
      <c r="H1997" s="9">
        <f t="shared" ca="1" si="125"/>
        <v>45584</v>
      </c>
      <c r="I1997" s="10" t="str">
        <f t="shared" ca="1" si="126"/>
        <v>48 months</v>
      </c>
      <c r="J1997" s="10">
        <f t="shared" ca="1" si="127"/>
        <v>4</v>
      </c>
    </row>
    <row r="1998" spans="1:10" x14ac:dyDescent="0.25">
      <c r="A1998" s="7">
        <v>821439</v>
      </c>
      <c r="B1998" s="7">
        <v>20063.330000000002</v>
      </c>
      <c r="C1998" s="7">
        <v>240759.91</v>
      </c>
      <c r="D1998" s="7">
        <v>2020</v>
      </c>
      <c r="E1998" s="7">
        <v>30</v>
      </c>
      <c r="F1998" s="8">
        <v>12</v>
      </c>
      <c r="G1998" s="9">
        <f t="shared" si="124"/>
        <v>44195</v>
      </c>
      <c r="H1998" s="9">
        <f t="shared" ca="1" si="125"/>
        <v>45584</v>
      </c>
      <c r="I1998" s="10" t="str">
        <f t="shared" ca="1" si="126"/>
        <v>45 months</v>
      </c>
      <c r="J1998" s="10">
        <f t="shared" ca="1" si="127"/>
        <v>4</v>
      </c>
    </row>
    <row r="1999" spans="1:10" x14ac:dyDescent="0.25">
      <c r="A1999" s="11">
        <v>403529</v>
      </c>
      <c r="B1999" s="11">
        <v>27535.01</v>
      </c>
      <c r="C1999" s="11">
        <v>330420.15000000002</v>
      </c>
      <c r="D1999" s="11">
        <v>2019</v>
      </c>
      <c r="E1999" s="11">
        <v>19</v>
      </c>
      <c r="F1999" s="12">
        <v>2</v>
      </c>
      <c r="G1999" s="9">
        <f t="shared" si="124"/>
        <v>43515</v>
      </c>
      <c r="H1999" s="9">
        <f t="shared" ca="1" si="125"/>
        <v>45584</v>
      </c>
      <c r="I1999" s="10" t="str">
        <f t="shared" ca="1" si="126"/>
        <v>68 months</v>
      </c>
      <c r="J1999" s="10">
        <f t="shared" ca="1" si="127"/>
        <v>6</v>
      </c>
    </row>
    <row r="2000" spans="1:10" x14ac:dyDescent="0.25">
      <c r="A2000" s="7">
        <v>488686</v>
      </c>
      <c r="B2000" s="7">
        <v>4207.0600000000004</v>
      </c>
      <c r="C2000" s="7">
        <v>50484.72</v>
      </c>
      <c r="D2000" s="7">
        <v>2018</v>
      </c>
      <c r="E2000" s="7">
        <v>16</v>
      </c>
      <c r="F2000" s="8">
        <v>6</v>
      </c>
      <c r="G2000" s="9">
        <f t="shared" si="124"/>
        <v>43267</v>
      </c>
      <c r="H2000" s="9">
        <f t="shared" ca="1" si="125"/>
        <v>45584</v>
      </c>
      <c r="I2000" s="10" t="str">
        <f t="shared" ca="1" si="126"/>
        <v>76 months</v>
      </c>
      <c r="J2000" s="10">
        <f t="shared" ca="1" si="127"/>
        <v>6</v>
      </c>
    </row>
    <row r="2001" spans="1:10" x14ac:dyDescent="0.25">
      <c r="A2001" s="11">
        <v>749874</v>
      </c>
      <c r="B2001" s="11">
        <v>40934.050000000003</v>
      </c>
      <c r="C2001" s="11">
        <v>491208.6</v>
      </c>
      <c r="D2001" s="11">
        <v>2018</v>
      </c>
      <c r="E2001" s="11">
        <v>9</v>
      </c>
      <c r="F2001" s="12">
        <v>5</v>
      </c>
      <c r="G2001" s="9">
        <f t="shared" si="124"/>
        <v>43229</v>
      </c>
      <c r="H2001" s="9">
        <f t="shared" ca="1" si="125"/>
        <v>45584</v>
      </c>
      <c r="I2001" s="10" t="str">
        <f t="shared" ca="1" si="126"/>
        <v>77 months</v>
      </c>
      <c r="J2001" s="10">
        <f t="shared" ca="1" si="127"/>
        <v>6</v>
      </c>
    </row>
    <row r="2002" spans="1:10" x14ac:dyDescent="0.25">
      <c r="A2002" s="7">
        <v>566926</v>
      </c>
      <c r="B2002" s="7">
        <v>39287.86</v>
      </c>
      <c r="C2002" s="7">
        <v>471454.34</v>
      </c>
      <c r="D2002" s="7">
        <v>2015</v>
      </c>
      <c r="E2002" s="7">
        <v>12</v>
      </c>
      <c r="F2002" s="8">
        <v>3</v>
      </c>
      <c r="G2002" s="9">
        <f t="shared" si="124"/>
        <v>42075</v>
      </c>
      <c r="H2002" s="9">
        <f t="shared" ca="1" si="125"/>
        <v>45584</v>
      </c>
      <c r="I2002" s="10" t="str">
        <f t="shared" ca="1" si="126"/>
        <v>115 months</v>
      </c>
      <c r="J2002" s="10">
        <f t="shared" ca="1" si="127"/>
        <v>10</v>
      </c>
    </row>
    <row r="2003" spans="1:10" x14ac:dyDescent="0.25">
      <c r="A2003" s="11">
        <v>108242</v>
      </c>
      <c r="B2003" s="11">
        <v>18501.78</v>
      </c>
      <c r="C2003" s="11">
        <v>222021.39</v>
      </c>
      <c r="D2003" s="11">
        <v>2019</v>
      </c>
      <c r="E2003" s="11">
        <v>28</v>
      </c>
      <c r="F2003" s="12">
        <v>9</v>
      </c>
      <c r="G2003" s="9">
        <f t="shared" si="124"/>
        <v>43736</v>
      </c>
      <c r="H2003" s="9">
        <f t="shared" ca="1" si="125"/>
        <v>45584</v>
      </c>
      <c r="I2003" s="10" t="str">
        <f t="shared" ca="1" si="126"/>
        <v>60 months</v>
      </c>
      <c r="J2003" s="10">
        <f t="shared" ca="1" si="127"/>
        <v>5</v>
      </c>
    </row>
    <row r="2004" spans="1:10" x14ac:dyDescent="0.25">
      <c r="A2004" s="7">
        <v>822565</v>
      </c>
      <c r="B2004" s="7">
        <v>30236.959999999999</v>
      </c>
      <c r="C2004" s="7">
        <v>362843.49</v>
      </c>
      <c r="D2004" s="7">
        <v>2024</v>
      </c>
      <c r="E2004" s="7">
        <v>12</v>
      </c>
      <c r="F2004" s="8">
        <v>7</v>
      </c>
      <c r="G2004" s="9">
        <f t="shared" si="124"/>
        <v>45485</v>
      </c>
      <c r="H2004" s="9">
        <f t="shared" ca="1" si="125"/>
        <v>45584</v>
      </c>
      <c r="I2004" s="10" t="str">
        <f t="shared" ca="1" si="126"/>
        <v>3 months</v>
      </c>
      <c r="J2004" s="10">
        <f t="shared" ca="1" si="127"/>
        <v>0</v>
      </c>
    </row>
    <row r="2005" spans="1:10" x14ac:dyDescent="0.25">
      <c r="A2005" s="11">
        <v>913112</v>
      </c>
      <c r="B2005" s="11">
        <v>1397.71</v>
      </c>
      <c r="C2005" s="11">
        <v>16772.509999999998</v>
      </c>
      <c r="D2005" s="11">
        <v>2022</v>
      </c>
      <c r="E2005" s="11">
        <v>20</v>
      </c>
      <c r="F2005" s="12">
        <v>11</v>
      </c>
      <c r="G2005" s="9">
        <f t="shared" si="124"/>
        <v>44885</v>
      </c>
      <c r="H2005" s="9">
        <f t="shared" ca="1" si="125"/>
        <v>45584</v>
      </c>
      <c r="I2005" s="10" t="str">
        <f t="shared" ca="1" si="126"/>
        <v>22 months</v>
      </c>
      <c r="J2005" s="10">
        <f t="shared" ca="1" si="127"/>
        <v>2</v>
      </c>
    </row>
    <row r="2006" spans="1:10" x14ac:dyDescent="0.25">
      <c r="A2006" s="7">
        <v>488434</v>
      </c>
      <c r="B2006" s="7">
        <v>47330.77</v>
      </c>
      <c r="C2006" s="7">
        <v>567969.19999999995</v>
      </c>
      <c r="D2006" s="7">
        <v>2021</v>
      </c>
      <c r="E2006" s="7">
        <v>14</v>
      </c>
      <c r="F2006" s="8">
        <v>5</v>
      </c>
      <c r="G2006" s="9">
        <f t="shared" si="124"/>
        <v>44330</v>
      </c>
      <c r="H2006" s="9">
        <f t="shared" ca="1" si="125"/>
        <v>45584</v>
      </c>
      <c r="I2006" s="10" t="str">
        <f t="shared" ca="1" si="126"/>
        <v>41 months</v>
      </c>
      <c r="J2006" s="10">
        <f t="shared" ca="1" si="127"/>
        <v>3</v>
      </c>
    </row>
    <row r="2007" spans="1:10" x14ac:dyDescent="0.25">
      <c r="A2007" s="11">
        <v>318680</v>
      </c>
      <c r="B2007" s="11">
        <v>19363.71</v>
      </c>
      <c r="C2007" s="11">
        <v>232364.55</v>
      </c>
      <c r="D2007" s="11">
        <v>2023</v>
      </c>
      <c r="E2007" s="11">
        <v>6</v>
      </c>
      <c r="F2007" s="12">
        <v>9</v>
      </c>
      <c r="G2007" s="9">
        <f t="shared" si="124"/>
        <v>45175</v>
      </c>
      <c r="H2007" s="9">
        <f t="shared" ca="1" si="125"/>
        <v>45584</v>
      </c>
      <c r="I2007" s="10" t="str">
        <f t="shared" ca="1" si="126"/>
        <v>13 months</v>
      </c>
      <c r="J2007" s="10">
        <f t="shared" ca="1" si="127"/>
        <v>1</v>
      </c>
    </row>
    <row r="2008" spans="1:10" x14ac:dyDescent="0.25">
      <c r="A2008" s="7">
        <v>996422</v>
      </c>
      <c r="B2008" s="7">
        <v>3732.59</v>
      </c>
      <c r="C2008" s="7">
        <v>44791.07</v>
      </c>
      <c r="D2008" s="7">
        <v>2018</v>
      </c>
      <c r="E2008" s="7">
        <v>12</v>
      </c>
      <c r="F2008" s="8">
        <v>4</v>
      </c>
      <c r="G2008" s="9">
        <f t="shared" si="124"/>
        <v>43202</v>
      </c>
      <c r="H2008" s="9">
        <f t="shared" ca="1" si="125"/>
        <v>45584</v>
      </c>
      <c r="I2008" s="10" t="str">
        <f t="shared" ca="1" si="126"/>
        <v>78 months</v>
      </c>
      <c r="J2008" s="10">
        <f t="shared" ca="1" si="127"/>
        <v>7</v>
      </c>
    </row>
    <row r="2009" spans="1:10" x14ac:dyDescent="0.25">
      <c r="A2009" s="11">
        <v>296537</v>
      </c>
      <c r="B2009" s="11">
        <v>4256</v>
      </c>
      <c r="C2009" s="11">
        <v>51071.99</v>
      </c>
      <c r="D2009" s="11">
        <v>2017</v>
      </c>
      <c r="E2009" s="11">
        <v>28</v>
      </c>
      <c r="F2009" s="12">
        <v>8</v>
      </c>
      <c r="G2009" s="9">
        <f t="shared" si="124"/>
        <v>42975</v>
      </c>
      <c r="H2009" s="9">
        <f t="shared" ca="1" si="125"/>
        <v>45584</v>
      </c>
      <c r="I2009" s="10" t="str">
        <f t="shared" ca="1" si="126"/>
        <v>85 months</v>
      </c>
      <c r="J2009" s="10">
        <f t="shared" ca="1" si="127"/>
        <v>7</v>
      </c>
    </row>
    <row r="2010" spans="1:10" x14ac:dyDescent="0.25">
      <c r="A2010" s="7">
        <v>862874</v>
      </c>
      <c r="B2010" s="7">
        <v>12484.37</v>
      </c>
      <c r="C2010" s="7">
        <v>149812.46</v>
      </c>
      <c r="D2010" s="7">
        <v>2018</v>
      </c>
      <c r="E2010" s="7">
        <v>2</v>
      </c>
      <c r="F2010" s="8">
        <v>3</v>
      </c>
      <c r="G2010" s="9">
        <f t="shared" si="124"/>
        <v>43161</v>
      </c>
      <c r="H2010" s="9">
        <f t="shared" ca="1" si="125"/>
        <v>45584</v>
      </c>
      <c r="I2010" s="10" t="str">
        <f t="shared" ca="1" si="126"/>
        <v>79 months</v>
      </c>
      <c r="J2010" s="10">
        <f t="shared" ca="1" si="127"/>
        <v>7</v>
      </c>
    </row>
    <row r="2011" spans="1:10" x14ac:dyDescent="0.25">
      <c r="A2011" s="11">
        <v>512883</v>
      </c>
      <c r="B2011" s="11">
        <v>23521.74</v>
      </c>
      <c r="C2011" s="11">
        <v>282260.94</v>
      </c>
      <c r="D2011" s="11">
        <v>2022</v>
      </c>
      <c r="E2011" s="11">
        <v>25</v>
      </c>
      <c r="F2011" s="12">
        <v>8</v>
      </c>
      <c r="G2011" s="9">
        <f t="shared" si="124"/>
        <v>44798</v>
      </c>
      <c r="H2011" s="9">
        <f t="shared" ca="1" si="125"/>
        <v>45584</v>
      </c>
      <c r="I2011" s="10" t="str">
        <f t="shared" ca="1" si="126"/>
        <v>25 months</v>
      </c>
      <c r="J2011" s="10">
        <f t="shared" ca="1" si="127"/>
        <v>2</v>
      </c>
    </row>
    <row r="2012" spans="1:10" x14ac:dyDescent="0.25">
      <c r="A2012" s="7">
        <v>437095</v>
      </c>
      <c r="B2012" s="7">
        <v>46635.72</v>
      </c>
      <c r="C2012" s="7">
        <v>559628.66</v>
      </c>
      <c r="D2012" s="7">
        <v>2024</v>
      </c>
      <c r="E2012" s="7">
        <v>25</v>
      </c>
      <c r="F2012" s="8">
        <v>6</v>
      </c>
      <c r="G2012" s="9">
        <f t="shared" si="124"/>
        <v>45468</v>
      </c>
      <c r="H2012" s="9">
        <f t="shared" ca="1" si="125"/>
        <v>45584</v>
      </c>
      <c r="I2012" s="10" t="str">
        <f t="shared" ca="1" si="126"/>
        <v>3 months</v>
      </c>
      <c r="J2012" s="10">
        <f t="shared" ca="1" si="127"/>
        <v>0</v>
      </c>
    </row>
    <row r="2013" spans="1:10" x14ac:dyDescent="0.25">
      <c r="A2013" s="11">
        <v>271473</v>
      </c>
      <c r="B2013" s="11">
        <v>29528.95</v>
      </c>
      <c r="C2013" s="11">
        <v>354347.43</v>
      </c>
      <c r="D2013" s="11">
        <v>2022</v>
      </c>
      <c r="E2013" s="11">
        <v>25</v>
      </c>
      <c r="F2013" s="12">
        <v>7</v>
      </c>
      <c r="G2013" s="9">
        <f t="shared" si="124"/>
        <v>44767</v>
      </c>
      <c r="H2013" s="9">
        <f t="shared" ca="1" si="125"/>
        <v>45584</v>
      </c>
      <c r="I2013" s="10" t="str">
        <f t="shared" ca="1" si="126"/>
        <v>26 months</v>
      </c>
      <c r="J2013" s="10">
        <f t="shared" ca="1" si="127"/>
        <v>2</v>
      </c>
    </row>
    <row r="2014" spans="1:10" x14ac:dyDescent="0.25">
      <c r="A2014" s="7">
        <v>930172</v>
      </c>
      <c r="B2014" s="7">
        <v>7001.29</v>
      </c>
      <c r="C2014" s="7">
        <v>84015.51</v>
      </c>
      <c r="D2014" s="7">
        <v>2020</v>
      </c>
      <c r="E2014" s="7">
        <v>31</v>
      </c>
      <c r="F2014" s="8">
        <v>1</v>
      </c>
      <c r="G2014" s="9">
        <f t="shared" si="124"/>
        <v>43861</v>
      </c>
      <c r="H2014" s="9">
        <f t="shared" ca="1" si="125"/>
        <v>45584</v>
      </c>
      <c r="I2014" s="10" t="str">
        <f t="shared" ca="1" si="126"/>
        <v>56 months</v>
      </c>
      <c r="J2014" s="10">
        <f t="shared" ca="1" si="127"/>
        <v>5</v>
      </c>
    </row>
    <row r="2015" spans="1:10" x14ac:dyDescent="0.25">
      <c r="A2015" s="11">
        <v>726031</v>
      </c>
      <c r="B2015" s="11">
        <v>30141.08</v>
      </c>
      <c r="C2015" s="11">
        <v>361692.99</v>
      </c>
      <c r="D2015" s="11">
        <v>2023</v>
      </c>
      <c r="E2015" s="11">
        <v>8</v>
      </c>
      <c r="F2015" s="12">
        <v>5</v>
      </c>
      <c r="G2015" s="9">
        <f t="shared" si="124"/>
        <v>45054</v>
      </c>
      <c r="H2015" s="9">
        <f t="shared" ca="1" si="125"/>
        <v>45584</v>
      </c>
      <c r="I2015" s="10" t="str">
        <f t="shared" ca="1" si="126"/>
        <v>17 months</v>
      </c>
      <c r="J2015" s="10">
        <f t="shared" ca="1" si="127"/>
        <v>1</v>
      </c>
    </row>
    <row r="2016" spans="1:10" x14ac:dyDescent="0.25">
      <c r="A2016" s="7">
        <v>222238</v>
      </c>
      <c r="B2016" s="7">
        <v>17510.59</v>
      </c>
      <c r="C2016" s="7">
        <v>210127.14</v>
      </c>
      <c r="D2016" s="7">
        <v>2015</v>
      </c>
      <c r="E2016" s="7">
        <v>18</v>
      </c>
      <c r="F2016" s="8">
        <v>12</v>
      </c>
      <c r="G2016" s="9">
        <f t="shared" si="124"/>
        <v>42356</v>
      </c>
      <c r="H2016" s="9">
        <f t="shared" ca="1" si="125"/>
        <v>45584</v>
      </c>
      <c r="I2016" s="10" t="str">
        <f t="shared" ca="1" si="126"/>
        <v>106 months</v>
      </c>
      <c r="J2016" s="10">
        <f t="shared" ca="1" si="127"/>
        <v>9</v>
      </c>
    </row>
    <row r="2017" spans="1:10" x14ac:dyDescent="0.25">
      <c r="A2017" s="11">
        <v>414461</v>
      </c>
      <c r="B2017" s="11">
        <v>41274.080000000002</v>
      </c>
      <c r="C2017" s="11">
        <v>495288.92</v>
      </c>
      <c r="D2017" s="11">
        <v>2015</v>
      </c>
      <c r="E2017" s="11">
        <v>19</v>
      </c>
      <c r="F2017" s="12">
        <v>7</v>
      </c>
      <c r="G2017" s="9">
        <f t="shared" si="124"/>
        <v>42204</v>
      </c>
      <c r="H2017" s="9">
        <f t="shared" ca="1" si="125"/>
        <v>45584</v>
      </c>
      <c r="I2017" s="10" t="str">
        <f t="shared" ca="1" si="126"/>
        <v>111 months</v>
      </c>
      <c r="J2017" s="10">
        <f t="shared" ca="1" si="127"/>
        <v>9</v>
      </c>
    </row>
    <row r="2018" spans="1:10" x14ac:dyDescent="0.25">
      <c r="A2018" s="7">
        <v>271015</v>
      </c>
      <c r="B2018" s="7">
        <v>40667.49</v>
      </c>
      <c r="C2018" s="7">
        <v>488009.94</v>
      </c>
      <c r="D2018" s="7">
        <v>2018</v>
      </c>
      <c r="E2018" s="7">
        <v>28</v>
      </c>
      <c r="F2018" s="8">
        <v>5</v>
      </c>
      <c r="G2018" s="9">
        <f t="shared" si="124"/>
        <v>43248</v>
      </c>
      <c r="H2018" s="9">
        <f t="shared" ca="1" si="125"/>
        <v>45584</v>
      </c>
      <c r="I2018" s="10" t="str">
        <f t="shared" ca="1" si="126"/>
        <v>76 months</v>
      </c>
      <c r="J2018" s="10">
        <f t="shared" ca="1" si="127"/>
        <v>6</v>
      </c>
    </row>
    <row r="2019" spans="1:10" x14ac:dyDescent="0.25">
      <c r="A2019" s="11">
        <v>266451</v>
      </c>
      <c r="B2019" s="11">
        <v>5860.8</v>
      </c>
      <c r="C2019" s="11">
        <v>70329.64</v>
      </c>
      <c r="D2019" s="11">
        <v>2019</v>
      </c>
      <c r="E2019" s="11">
        <v>10</v>
      </c>
      <c r="F2019" s="12">
        <v>7</v>
      </c>
      <c r="G2019" s="9">
        <f t="shared" si="124"/>
        <v>43656</v>
      </c>
      <c r="H2019" s="9">
        <f t="shared" ca="1" si="125"/>
        <v>45584</v>
      </c>
      <c r="I2019" s="10" t="str">
        <f t="shared" ca="1" si="126"/>
        <v>63 months</v>
      </c>
      <c r="J2019" s="10">
        <f t="shared" ca="1" si="127"/>
        <v>5</v>
      </c>
    </row>
    <row r="2020" spans="1:10" x14ac:dyDescent="0.25">
      <c r="A2020" s="7">
        <v>239300</v>
      </c>
      <c r="B2020" s="7">
        <v>36421.730000000003</v>
      </c>
      <c r="C2020" s="7">
        <v>437060.74</v>
      </c>
      <c r="D2020" s="7">
        <v>2021</v>
      </c>
      <c r="E2020" s="7">
        <v>3</v>
      </c>
      <c r="F2020" s="8">
        <v>3</v>
      </c>
      <c r="G2020" s="9">
        <f t="shared" si="124"/>
        <v>44258</v>
      </c>
      <c r="H2020" s="9">
        <f t="shared" ca="1" si="125"/>
        <v>45584</v>
      </c>
      <c r="I2020" s="10" t="str">
        <f t="shared" ca="1" si="126"/>
        <v>43 months</v>
      </c>
      <c r="J2020" s="10">
        <f t="shared" ca="1" si="127"/>
        <v>4</v>
      </c>
    </row>
    <row r="2021" spans="1:10" x14ac:dyDescent="0.25">
      <c r="A2021" s="11">
        <v>539427</v>
      </c>
      <c r="B2021" s="11">
        <v>2077.4299999999998</v>
      </c>
      <c r="C2021" s="11">
        <v>24929.17</v>
      </c>
      <c r="D2021" s="11">
        <v>2016</v>
      </c>
      <c r="E2021" s="11">
        <v>8</v>
      </c>
      <c r="F2021" s="12">
        <v>11</v>
      </c>
      <c r="G2021" s="9">
        <f t="shared" si="124"/>
        <v>42682</v>
      </c>
      <c r="H2021" s="9">
        <f t="shared" ca="1" si="125"/>
        <v>45584</v>
      </c>
      <c r="I2021" s="10" t="str">
        <f t="shared" ca="1" si="126"/>
        <v>95 months</v>
      </c>
      <c r="J2021" s="10">
        <f t="shared" ca="1" si="127"/>
        <v>8</v>
      </c>
    </row>
    <row r="2022" spans="1:10" x14ac:dyDescent="0.25">
      <c r="A2022" s="7">
        <v>681172</v>
      </c>
      <c r="B2022" s="7">
        <v>25077.919999999998</v>
      </c>
      <c r="C2022" s="7">
        <v>300935.09000000003</v>
      </c>
      <c r="D2022" s="7">
        <v>2023</v>
      </c>
      <c r="E2022" s="7">
        <v>13</v>
      </c>
      <c r="F2022" s="8">
        <v>9</v>
      </c>
      <c r="G2022" s="9">
        <f t="shared" si="124"/>
        <v>45182</v>
      </c>
      <c r="H2022" s="9">
        <f t="shared" ca="1" si="125"/>
        <v>45584</v>
      </c>
      <c r="I2022" s="10" t="str">
        <f t="shared" ca="1" si="126"/>
        <v>13 months</v>
      </c>
      <c r="J2022" s="10">
        <f t="shared" ca="1" si="127"/>
        <v>1</v>
      </c>
    </row>
    <row r="2023" spans="1:10" x14ac:dyDescent="0.25">
      <c r="A2023" s="11">
        <v>182389</v>
      </c>
      <c r="B2023" s="11">
        <v>46919.96</v>
      </c>
      <c r="C2023" s="11">
        <v>563039.54</v>
      </c>
      <c r="D2023" s="11">
        <v>2021</v>
      </c>
      <c r="E2023" s="11">
        <v>1</v>
      </c>
      <c r="F2023" s="12">
        <v>3</v>
      </c>
      <c r="G2023" s="9">
        <f t="shared" si="124"/>
        <v>44256</v>
      </c>
      <c r="H2023" s="9">
        <f t="shared" ca="1" si="125"/>
        <v>45584</v>
      </c>
      <c r="I2023" s="10" t="str">
        <f t="shared" ca="1" si="126"/>
        <v>43 months</v>
      </c>
      <c r="J2023" s="10">
        <f t="shared" ca="1" si="127"/>
        <v>4</v>
      </c>
    </row>
    <row r="2024" spans="1:10" x14ac:dyDescent="0.25">
      <c r="A2024" s="7">
        <v>336002</v>
      </c>
      <c r="B2024" s="7">
        <v>7230.8</v>
      </c>
      <c r="C2024" s="7">
        <v>86769.65</v>
      </c>
      <c r="D2024" s="7">
        <v>2016</v>
      </c>
      <c r="E2024" s="7">
        <v>6</v>
      </c>
      <c r="F2024" s="8">
        <v>12</v>
      </c>
      <c r="G2024" s="9">
        <f t="shared" si="124"/>
        <v>42710</v>
      </c>
      <c r="H2024" s="9">
        <f t="shared" ca="1" si="125"/>
        <v>45584</v>
      </c>
      <c r="I2024" s="10" t="str">
        <f t="shared" ca="1" si="126"/>
        <v>94 months</v>
      </c>
      <c r="J2024" s="10">
        <f t="shared" ca="1" si="127"/>
        <v>8</v>
      </c>
    </row>
    <row r="2025" spans="1:10" x14ac:dyDescent="0.25">
      <c r="A2025" s="11">
        <v>699317</v>
      </c>
      <c r="B2025" s="11">
        <v>40442.959999999999</v>
      </c>
      <c r="C2025" s="11">
        <v>485315.49</v>
      </c>
      <c r="D2025" s="11">
        <v>2015</v>
      </c>
      <c r="E2025" s="11">
        <v>28</v>
      </c>
      <c r="F2025" s="12">
        <v>3</v>
      </c>
      <c r="G2025" s="9">
        <f t="shared" si="124"/>
        <v>42091</v>
      </c>
      <c r="H2025" s="9">
        <f t="shared" ca="1" si="125"/>
        <v>45584</v>
      </c>
      <c r="I2025" s="10" t="str">
        <f t="shared" ca="1" si="126"/>
        <v>114 months</v>
      </c>
      <c r="J2025" s="10">
        <f t="shared" ca="1" si="127"/>
        <v>10</v>
      </c>
    </row>
    <row r="2026" spans="1:10" x14ac:dyDescent="0.25">
      <c r="A2026" s="7">
        <v>762914</v>
      </c>
      <c r="B2026" s="7">
        <v>19054.48</v>
      </c>
      <c r="C2026" s="7">
        <v>228653.81</v>
      </c>
      <c r="D2026" s="7">
        <v>2018</v>
      </c>
      <c r="E2026" s="7">
        <v>14</v>
      </c>
      <c r="F2026" s="8">
        <v>10</v>
      </c>
      <c r="G2026" s="9">
        <f t="shared" si="124"/>
        <v>43387</v>
      </c>
      <c r="H2026" s="9">
        <f t="shared" ca="1" si="125"/>
        <v>45584</v>
      </c>
      <c r="I2026" s="10" t="str">
        <f t="shared" ca="1" si="126"/>
        <v>72 months</v>
      </c>
      <c r="J2026" s="10">
        <f t="shared" ca="1" si="127"/>
        <v>6</v>
      </c>
    </row>
    <row r="2027" spans="1:10" x14ac:dyDescent="0.25">
      <c r="A2027" s="11">
        <v>428651</v>
      </c>
      <c r="B2027" s="11">
        <v>14657.94</v>
      </c>
      <c r="C2027" s="11">
        <v>175895.23</v>
      </c>
      <c r="D2027" s="11">
        <v>2022</v>
      </c>
      <c r="E2027" s="11">
        <v>14</v>
      </c>
      <c r="F2027" s="12">
        <v>4</v>
      </c>
      <c r="G2027" s="9">
        <f t="shared" si="124"/>
        <v>44665</v>
      </c>
      <c r="H2027" s="9">
        <f t="shared" ca="1" si="125"/>
        <v>45584</v>
      </c>
      <c r="I2027" s="10" t="str">
        <f t="shared" ca="1" si="126"/>
        <v>30 months</v>
      </c>
      <c r="J2027" s="10">
        <f t="shared" ca="1" si="127"/>
        <v>3</v>
      </c>
    </row>
    <row r="2028" spans="1:10" x14ac:dyDescent="0.25">
      <c r="A2028" s="7">
        <v>648075</v>
      </c>
      <c r="B2028" s="7">
        <v>37429.760000000002</v>
      </c>
      <c r="C2028" s="7">
        <v>449157.11</v>
      </c>
      <c r="D2028" s="7">
        <v>2023</v>
      </c>
      <c r="E2028" s="7">
        <v>12</v>
      </c>
      <c r="F2028" s="8">
        <v>6</v>
      </c>
      <c r="G2028" s="9">
        <f t="shared" si="124"/>
        <v>45089</v>
      </c>
      <c r="H2028" s="9">
        <f t="shared" ca="1" si="125"/>
        <v>45584</v>
      </c>
      <c r="I2028" s="10" t="str">
        <f t="shared" ca="1" si="126"/>
        <v>16 months</v>
      </c>
      <c r="J2028" s="10">
        <f t="shared" ca="1" si="127"/>
        <v>1</v>
      </c>
    </row>
    <row r="2029" spans="1:10" x14ac:dyDescent="0.25">
      <c r="A2029" s="11">
        <v>348269</v>
      </c>
      <c r="B2029" s="11">
        <v>24223.14</v>
      </c>
      <c r="C2029" s="11">
        <v>290677.63</v>
      </c>
      <c r="D2029" s="11">
        <v>2020</v>
      </c>
      <c r="E2029" s="11">
        <v>29</v>
      </c>
      <c r="F2029" s="12">
        <v>6</v>
      </c>
      <c r="G2029" s="9">
        <f t="shared" si="124"/>
        <v>44011</v>
      </c>
      <c r="H2029" s="9">
        <f t="shared" ca="1" si="125"/>
        <v>45584</v>
      </c>
      <c r="I2029" s="10" t="str">
        <f t="shared" ca="1" si="126"/>
        <v>51 months</v>
      </c>
      <c r="J2029" s="10">
        <f t="shared" ca="1" si="127"/>
        <v>4</v>
      </c>
    </row>
    <row r="2030" spans="1:10" x14ac:dyDescent="0.25">
      <c r="A2030" s="7">
        <v>811550</v>
      </c>
      <c r="B2030" s="7">
        <v>39272.68</v>
      </c>
      <c r="C2030" s="7">
        <v>471272.15</v>
      </c>
      <c r="D2030" s="7">
        <v>2020</v>
      </c>
      <c r="E2030" s="7">
        <v>27</v>
      </c>
      <c r="F2030" s="8">
        <v>3</v>
      </c>
      <c r="G2030" s="9">
        <f t="shared" si="124"/>
        <v>43917</v>
      </c>
      <c r="H2030" s="9">
        <f t="shared" ca="1" si="125"/>
        <v>45584</v>
      </c>
      <c r="I2030" s="10" t="str">
        <f t="shared" ca="1" si="126"/>
        <v>54 months</v>
      </c>
      <c r="J2030" s="10">
        <f t="shared" ca="1" si="127"/>
        <v>5</v>
      </c>
    </row>
    <row r="2031" spans="1:10" x14ac:dyDescent="0.25">
      <c r="A2031" s="11">
        <v>276137</v>
      </c>
      <c r="B2031" s="11">
        <v>25751.3</v>
      </c>
      <c r="C2031" s="11">
        <v>309015.63</v>
      </c>
      <c r="D2031" s="11">
        <v>2023</v>
      </c>
      <c r="E2031" s="11">
        <v>15</v>
      </c>
      <c r="F2031" s="12">
        <v>11</v>
      </c>
      <c r="G2031" s="9">
        <f t="shared" si="124"/>
        <v>45245</v>
      </c>
      <c r="H2031" s="9">
        <f t="shared" ca="1" si="125"/>
        <v>45584</v>
      </c>
      <c r="I2031" s="10" t="str">
        <f t="shared" ca="1" si="126"/>
        <v>11 months</v>
      </c>
      <c r="J2031" s="10">
        <f t="shared" ca="1" si="127"/>
        <v>1</v>
      </c>
    </row>
    <row r="2032" spans="1:10" x14ac:dyDescent="0.25">
      <c r="A2032" s="7">
        <v>835716</v>
      </c>
      <c r="B2032" s="7">
        <v>2472.9</v>
      </c>
      <c r="C2032" s="7">
        <v>29674.84</v>
      </c>
      <c r="D2032" s="7">
        <v>2023</v>
      </c>
      <c r="E2032" s="7">
        <v>2</v>
      </c>
      <c r="F2032" s="8">
        <v>4</v>
      </c>
      <c r="G2032" s="9">
        <f t="shared" si="124"/>
        <v>45018</v>
      </c>
      <c r="H2032" s="9">
        <f t="shared" ca="1" si="125"/>
        <v>45584</v>
      </c>
      <c r="I2032" s="10" t="str">
        <f t="shared" ca="1" si="126"/>
        <v>18 months</v>
      </c>
      <c r="J2032" s="10">
        <f t="shared" ca="1" si="127"/>
        <v>2</v>
      </c>
    </row>
    <row r="2033" spans="1:10" x14ac:dyDescent="0.25">
      <c r="A2033" s="11">
        <v>653400</v>
      </c>
      <c r="B2033" s="11">
        <v>34073.68</v>
      </c>
      <c r="C2033" s="11">
        <v>408884.2</v>
      </c>
      <c r="D2033" s="11">
        <v>2021</v>
      </c>
      <c r="E2033" s="11">
        <v>11</v>
      </c>
      <c r="F2033" s="12">
        <v>6</v>
      </c>
      <c r="G2033" s="9">
        <f t="shared" si="124"/>
        <v>44358</v>
      </c>
      <c r="H2033" s="9">
        <f t="shared" ca="1" si="125"/>
        <v>45584</v>
      </c>
      <c r="I2033" s="10" t="str">
        <f t="shared" ca="1" si="126"/>
        <v>40 months</v>
      </c>
      <c r="J2033" s="10">
        <f t="shared" ca="1" si="127"/>
        <v>3</v>
      </c>
    </row>
    <row r="2034" spans="1:10" x14ac:dyDescent="0.25">
      <c r="A2034" s="7">
        <v>264429</v>
      </c>
      <c r="B2034" s="7">
        <v>29116.47</v>
      </c>
      <c r="C2034" s="7">
        <v>349397.59</v>
      </c>
      <c r="D2034" s="7">
        <v>2022</v>
      </c>
      <c r="E2034" s="7">
        <v>10</v>
      </c>
      <c r="F2034" s="8">
        <v>8</v>
      </c>
      <c r="G2034" s="9">
        <f t="shared" si="124"/>
        <v>44783</v>
      </c>
      <c r="H2034" s="9">
        <f t="shared" ca="1" si="125"/>
        <v>45584</v>
      </c>
      <c r="I2034" s="10" t="str">
        <f t="shared" ca="1" si="126"/>
        <v>26 months</v>
      </c>
      <c r="J2034" s="10">
        <f t="shared" ca="1" si="127"/>
        <v>2</v>
      </c>
    </row>
    <row r="2035" spans="1:10" x14ac:dyDescent="0.25">
      <c r="A2035" s="11">
        <v>379184</v>
      </c>
      <c r="B2035" s="11">
        <v>13127.49</v>
      </c>
      <c r="C2035" s="11">
        <v>157529.88</v>
      </c>
      <c r="D2035" s="11">
        <v>2015</v>
      </c>
      <c r="E2035" s="11">
        <v>30</v>
      </c>
      <c r="F2035" s="12">
        <v>10</v>
      </c>
      <c r="G2035" s="9">
        <f t="shared" si="124"/>
        <v>42307</v>
      </c>
      <c r="H2035" s="9">
        <f t="shared" ca="1" si="125"/>
        <v>45584</v>
      </c>
      <c r="I2035" s="10" t="str">
        <f t="shared" ca="1" si="126"/>
        <v>107 months</v>
      </c>
      <c r="J2035" s="10">
        <f t="shared" ca="1" si="127"/>
        <v>9</v>
      </c>
    </row>
    <row r="2036" spans="1:10" x14ac:dyDescent="0.25">
      <c r="A2036" s="7">
        <v>561935</v>
      </c>
      <c r="B2036" s="7">
        <v>33400.230000000003</v>
      </c>
      <c r="C2036" s="7">
        <v>400802.74</v>
      </c>
      <c r="D2036" s="7">
        <v>2024</v>
      </c>
      <c r="E2036" s="7">
        <v>12</v>
      </c>
      <c r="F2036" s="8">
        <v>1</v>
      </c>
      <c r="G2036" s="9">
        <f t="shared" si="124"/>
        <v>45303</v>
      </c>
      <c r="H2036" s="9">
        <f t="shared" ca="1" si="125"/>
        <v>45584</v>
      </c>
      <c r="I2036" s="10" t="str">
        <f t="shared" ca="1" si="126"/>
        <v>9 months</v>
      </c>
      <c r="J2036" s="10">
        <f t="shared" ca="1" si="127"/>
        <v>1</v>
      </c>
    </row>
    <row r="2037" spans="1:10" x14ac:dyDescent="0.25">
      <c r="A2037" s="11">
        <v>465534</v>
      </c>
      <c r="B2037" s="11">
        <v>25198.48</v>
      </c>
      <c r="C2037" s="11">
        <v>302381.76</v>
      </c>
      <c r="D2037" s="11">
        <v>2024</v>
      </c>
      <c r="E2037" s="11">
        <v>15</v>
      </c>
      <c r="F2037" s="12">
        <v>7</v>
      </c>
      <c r="G2037" s="9">
        <f t="shared" si="124"/>
        <v>45488</v>
      </c>
      <c r="H2037" s="9">
        <f t="shared" ca="1" si="125"/>
        <v>45584</v>
      </c>
      <c r="I2037" s="10" t="str">
        <f t="shared" ca="1" si="126"/>
        <v>3 months</v>
      </c>
      <c r="J2037" s="10">
        <f t="shared" ca="1" si="127"/>
        <v>0</v>
      </c>
    </row>
    <row r="2038" spans="1:10" x14ac:dyDescent="0.25">
      <c r="A2038" s="7">
        <v>297516</v>
      </c>
      <c r="B2038" s="7">
        <v>11191.94</v>
      </c>
      <c r="C2038" s="7">
        <v>134303.26999999999</v>
      </c>
      <c r="D2038" s="7">
        <v>2017</v>
      </c>
      <c r="E2038" s="7">
        <v>11</v>
      </c>
      <c r="F2038" s="8">
        <v>11</v>
      </c>
      <c r="G2038" s="9">
        <f t="shared" si="124"/>
        <v>43050</v>
      </c>
      <c r="H2038" s="9">
        <f t="shared" ca="1" si="125"/>
        <v>45584</v>
      </c>
      <c r="I2038" s="10" t="str">
        <f t="shared" ca="1" si="126"/>
        <v>83 months</v>
      </c>
      <c r="J2038" s="10">
        <f t="shared" ca="1" si="127"/>
        <v>7</v>
      </c>
    </row>
    <row r="2039" spans="1:10" x14ac:dyDescent="0.25">
      <c r="A2039" s="11">
        <v>151005</v>
      </c>
      <c r="B2039" s="11">
        <v>11055.73</v>
      </c>
      <c r="C2039" s="11">
        <v>132668.74</v>
      </c>
      <c r="D2039" s="11">
        <v>2015</v>
      </c>
      <c r="E2039" s="11">
        <v>13</v>
      </c>
      <c r="F2039" s="12">
        <v>10</v>
      </c>
      <c r="G2039" s="9">
        <f t="shared" si="124"/>
        <v>42290</v>
      </c>
      <c r="H2039" s="9">
        <f t="shared" ca="1" si="125"/>
        <v>45584</v>
      </c>
      <c r="I2039" s="10" t="str">
        <f t="shared" ca="1" si="126"/>
        <v>108 months</v>
      </c>
      <c r="J2039" s="10">
        <f t="shared" ca="1" si="127"/>
        <v>9</v>
      </c>
    </row>
    <row r="2040" spans="1:10" x14ac:dyDescent="0.25">
      <c r="A2040" s="7">
        <v>448447</v>
      </c>
      <c r="B2040" s="7">
        <v>45096.03</v>
      </c>
      <c r="C2040" s="7">
        <v>541152.39</v>
      </c>
      <c r="D2040" s="7">
        <v>2019</v>
      </c>
      <c r="E2040" s="7">
        <v>12</v>
      </c>
      <c r="F2040" s="8">
        <v>3</v>
      </c>
      <c r="G2040" s="9">
        <f t="shared" si="124"/>
        <v>43536</v>
      </c>
      <c r="H2040" s="9">
        <f t="shared" ca="1" si="125"/>
        <v>45584</v>
      </c>
      <c r="I2040" s="10" t="str">
        <f t="shared" ca="1" si="126"/>
        <v>67 months</v>
      </c>
      <c r="J2040" s="10">
        <f t="shared" ca="1" si="127"/>
        <v>6</v>
      </c>
    </row>
    <row r="2041" spans="1:10" x14ac:dyDescent="0.25">
      <c r="A2041" s="11">
        <v>848356</v>
      </c>
      <c r="B2041" s="11">
        <v>48483.78</v>
      </c>
      <c r="C2041" s="11">
        <v>581805.31000000006</v>
      </c>
      <c r="D2041" s="11">
        <v>2021</v>
      </c>
      <c r="E2041" s="11">
        <v>21</v>
      </c>
      <c r="F2041" s="12">
        <v>1</v>
      </c>
      <c r="G2041" s="9">
        <f t="shared" si="124"/>
        <v>44217</v>
      </c>
      <c r="H2041" s="9">
        <f t="shared" ca="1" si="125"/>
        <v>45584</v>
      </c>
      <c r="I2041" s="10" t="str">
        <f t="shared" ca="1" si="126"/>
        <v>44 months</v>
      </c>
      <c r="J2041" s="10">
        <f t="shared" ca="1" si="127"/>
        <v>4</v>
      </c>
    </row>
    <row r="2042" spans="1:10" x14ac:dyDescent="0.25">
      <c r="A2042" s="7">
        <v>985404</v>
      </c>
      <c r="B2042" s="7">
        <v>3936</v>
      </c>
      <c r="C2042" s="7">
        <v>47232.02</v>
      </c>
      <c r="D2042" s="7">
        <v>2021</v>
      </c>
      <c r="E2042" s="7">
        <v>14</v>
      </c>
      <c r="F2042" s="8">
        <v>3</v>
      </c>
      <c r="G2042" s="9">
        <f t="shared" si="124"/>
        <v>44269</v>
      </c>
      <c r="H2042" s="9">
        <f t="shared" ca="1" si="125"/>
        <v>45584</v>
      </c>
      <c r="I2042" s="10" t="str">
        <f t="shared" ca="1" si="126"/>
        <v>43 months</v>
      </c>
      <c r="J2042" s="10">
        <f t="shared" ca="1" si="127"/>
        <v>4</v>
      </c>
    </row>
    <row r="2043" spans="1:10" x14ac:dyDescent="0.25">
      <c r="A2043" s="11">
        <v>666686</v>
      </c>
      <c r="B2043" s="11">
        <v>22814.11</v>
      </c>
      <c r="C2043" s="11">
        <v>273769.37</v>
      </c>
      <c r="D2043" s="11">
        <v>2019</v>
      </c>
      <c r="E2043" s="11">
        <v>25</v>
      </c>
      <c r="F2043" s="12">
        <v>6</v>
      </c>
      <c r="G2043" s="9">
        <f t="shared" si="124"/>
        <v>43641</v>
      </c>
      <c r="H2043" s="9">
        <f t="shared" ca="1" si="125"/>
        <v>45584</v>
      </c>
      <c r="I2043" s="10" t="str">
        <f t="shared" ca="1" si="126"/>
        <v>63 months</v>
      </c>
      <c r="J2043" s="10">
        <f t="shared" ca="1" si="127"/>
        <v>5</v>
      </c>
    </row>
    <row r="2044" spans="1:10" x14ac:dyDescent="0.25">
      <c r="A2044" s="7">
        <v>193237</v>
      </c>
      <c r="B2044" s="7">
        <v>24147.95</v>
      </c>
      <c r="C2044" s="7">
        <v>289775.38</v>
      </c>
      <c r="D2044" s="7">
        <v>2020</v>
      </c>
      <c r="E2044" s="7">
        <v>5</v>
      </c>
      <c r="F2044" s="8">
        <v>10</v>
      </c>
      <c r="G2044" s="9">
        <f t="shared" si="124"/>
        <v>44109</v>
      </c>
      <c r="H2044" s="9">
        <f t="shared" ca="1" si="125"/>
        <v>45584</v>
      </c>
      <c r="I2044" s="10" t="str">
        <f t="shared" ca="1" si="126"/>
        <v>48 months</v>
      </c>
      <c r="J2044" s="10">
        <f t="shared" ca="1" si="127"/>
        <v>4</v>
      </c>
    </row>
    <row r="2045" spans="1:10" x14ac:dyDescent="0.25">
      <c r="A2045" s="11">
        <v>192365</v>
      </c>
      <c r="B2045" s="11">
        <v>9698.91</v>
      </c>
      <c r="C2045" s="11">
        <v>116386.97</v>
      </c>
      <c r="D2045" s="11">
        <v>2014</v>
      </c>
      <c r="E2045" s="11">
        <v>30</v>
      </c>
      <c r="F2045" s="12">
        <v>11</v>
      </c>
      <c r="G2045" s="9">
        <f t="shared" si="124"/>
        <v>41973</v>
      </c>
      <c r="H2045" s="9">
        <f t="shared" ca="1" si="125"/>
        <v>45584</v>
      </c>
      <c r="I2045" s="10" t="str">
        <f t="shared" ca="1" si="126"/>
        <v>118 months</v>
      </c>
      <c r="J2045" s="10">
        <f t="shared" ca="1" si="127"/>
        <v>10</v>
      </c>
    </row>
    <row r="2046" spans="1:10" x14ac:dyDescent="0.25">
      <c r="A2046" s="7">
        <v>732116</v>
      </c>
      <c r="B2046" s="7">
        <v>33468.769999999997</v>
      </c>
      <c r="C2046" s="7">
        <v>401625.27</v>
      </c>
      <c r="D2046" s="7">
        <v>2021</v>
      </c>
      <c r="E2046" s="7">
        <v>19</v>
      </c>
      <c r="F2046" s="8">
        <v>11</v>
      </c>
      <c r="G2046" s="9">
        <f t="shared" si="124"/>
        <v>44519</v>
      </c>
      <c r="H2046" s="9">
        <f t="shared" ca="1" si="125"/>
        <v>45584</v>
      </c>
      <c r="I2046" s="10" t="str">
        <f t="shared" ca="1" si="126"/>
        <v>35 months</v>
      </c>
      <c r="J2046" s="10">
        <f t="shared" ca="1" si="127"/>
        <v>3</v>
      </c>
    </row>
    <row r="2047" spans="1:10" x14ac:dyDescent="0.25">
      <c r="A2047" s="11">
        <v>399369</v>
      </c>
      <c r="B2047" s="11">
        <v>33556.339999999997</v>
      </c>
      <c r="C2047" s="11">
        <v>402676.09</v>
      </c>
      <c r="D2047" s="11">
        <v>2022</v>
      </c>
      <c r="E2047" s="11">
        <v>3</v>
      </c>
      <c r="F2047" s="12">
        <v>4</v>
      </c>
      <c r="G2047" s="9">
        <f t="shared" si="124"/>
        <v>44654</v>
      </c>
      <c r="H2047" s="9">
        <f t="shared" ca="1" si="125"/>
        <v>45584</v>
      </c>
      <c r="I2047" s="10" t="str">
        <f t="shared" ca="1" si="126"/>
        <v>30 months</v>
      </c>
      <c r="J2047" s="10">
        <f t="shared" ca="1" si="127"/>
        <v>3</v>
      </c>
    </row>
    <row r="2048" spans="1:10" x14ac:dyDescent="0.25">
      <c r="A2048" s="7">
        <v>722921</v>
      </c>
      <c r="B2048" s="7">
        <v>45769.35</v>
      </c>
      <c r="C2048" s="7">
        <v>549232.18000000005</v>
      </c>
      <c r="D2048" s="7">
        <v>2020</v>
      </c>
      <c r="E2048" s="7">
        <v>22</v>
      </c>
      <c r="F2048" s="8">
        <v>11</v>
      </c>
      <c r="G2048" s="9">
        <f t="shared" si="124"/>
        <v>44157</v>
      </c>
      <c r="H2048" s="9">
        <f t="shared" ca="1" si="125"/>
        <v>45584</v>
      </c>
      <c r="I2048" s="10" t="str">
        <f t="shared" ca="1" si="126"/>
        <v>46 months</v>
      </c>
      <c r="J2048" s="10">
        <f t="shared" ca="1" si="127"/>
        <v>4</v>
      </c>
    </row>
    <row r="2049" spans="1:10" x14ac:dyDescent="0.25">
      <c r="A2049" s="11">
        <v>202668</v>
      </c>
      <c r="B2049" s="11">
        <v>20071.77</v>
      </c>
      <c r="C2049" s="11">
        <v>240861.19</v>
      </c>
      <c r="D2049" s="11">
        <v>2018</v>
      </c>
      <c r="E2049" s="11">
        <v>12</v>
      </c>
      <c r="F2049" s="12">
        <v>2</v>
      </c>
      <c r="G2049" s="9">
        <f t="shared" si="124"/>
        <v>43143</v>
      </c>
      <c r="H2049" s="9">
        <f t="shared" ca="1" si="125"/>
        <v>45584</v>
      </c>
      <c r="I2049" s="10" t="str">
        <f t="shared" ca="1" si="126"/>
        <v>80 months</v>
      </c>
      <c r="J2049" s="10">
        <f t="shared" ca="1" si="127"/>
        <v>7</v>
      </c>
    </row>
    <row r="2050" spans="1:10" x14ac:dyDescent="0.25">
      <c r="A2050" s="7">
        <v>812982</v>
      </c>
      <c r="B2050" s="7">
        <v>49749.599999999999</v>
      </c>
      <c r="C2050" s="7">
        <v>596995.24</v>
      </c>
      <c r="D2050" s="7">
        <v>2019</v>
      </c>
      <c r="E2050" s="7">
        <v>18</v>
      </c>
      <c r="F2050" s="8">
        <v>2</v>
      </c>
      <c r="G2050" s="9">
        <f t="shared" si="124"/>
        <v>43514</v>
      </c>
      <c r="H2050" s="9">
        <f t="shared" ca="1" si="125"/>
        <v>45584</v>
      </c>
      <c r="I2050" s="10" t="str">
        <f t="shared" ca="1" si="126"/>
        <v>68 months</v>
      </c>
      <c r="J2050" s="10">
        <f t="shared" ca="1" si="127"/>
        <v>6</v>
      </c>
    </row>
    <row r="2051" spans="1:10" x14ac:dyDescent="0.25">
      <c r="A2051" s="11">
        <v>127792</v>
      </c>
      <c r="B2051" s="11">
        <v>29458.68</v>
      </c>
      <c r="C2051" s="11">
        <v>353504.15</v>
      </c>
      <c r="D2051" s="11">
        <v>2023</v>
      </c>
      <c r="E2051" s="11">
        <v>27</v>
      </c>
      <c r="F2051" s="12">
        <v>3</v>
      </c>
      <c r="G2051" s="9">
        <f t="shared" ref="G2051:G2114" si="128">DATE(D2051,F2051,E2051)</f>
        <v>45012</v>
      </c>
      <c r="H2051" s="9">
        <f t="shared" ref="H2051:H2114" ca="1" si="129">TODAY()</f>
        <v>45584</v>
      </c>
      <c r="I2051" s="10" t="str">
        <f t="shared" ref="I2051:I2114" ca="1" si="130">DATEDIF(G2051,H2051,"M") &amp;" months"</f>
        <v>18 months</v>
      </c>
      <c r="J2051" s="10">
        <f t="shared" ref="J2051:J2114" ca="1" si="131">ROUND(YEARFRAC(G2051,H2051),0)</f>
        <v>2</v>
      </c>
    </row>
    <row r="2052" spans="1:10" x14ac:dyDescent="0.25">
      <c r="A2052" s="7">
        <v>643359</v>
      </c>
      <c r="B2052" s="7">
        <v>41692.85</v>
      </c>
      <c r="C2052" s="7">
        <v>500314.15</v>
      </c>
      <c r="D2052" s="7">
        <v>2020</v>
      </c>
      <c r="E2052" s="7">
        <v>4</v>
      </c>
      <c r="F2052" s="8">
        <v>11</v>
      </c>
      <c r="G2052" s="9">
        <f t="shared" si="128"/>
        <v>44139</v>
      </c>
      <c r="H2052" s="9">
        <f t="shared" ca="1" si="129"/>
        <v>45584</v>
      </c>
      <c r="I2052" s="10" t="str">
        <f t="shared" ca="1" si="130"/>
        <v>47 months</v>
      </c>
      <c r="J2052" s="10">
        <f t="shared" ca="1" si="131"/>
        <v>4</v>
      </c>
    </row>
    <row r="2053" spans="1:10" x14ac:dyDescent="0.25">
      <c r="A2053" s="11">
        <v>645044</v>
      </c>
      <c r="B2053" s="11">
        <v>6093.14</v>
      </c>
      <c r="C2053" s="11">
        <v>73117.710000000006</v>
      </c>
      <c r="D2053" s="11">
        <v>2017</v>
      </c>
      <c r="E2053" s="11">
        <v>15</v>
      </c>
      <c r="F2053" s="12">
        <v>10</v>
      </c>
      <c r="G2053" s="9">
        <f t="shared" si="128"/>
        <v>43023</v>
      </c>
      <c r="H2053" s="9">
        <f t="shared" ca="1" si="129"/>
        <v>45584</v>
      </c>
      <c r="I2053" s="10" t="str">
        <f t="shared" ca="1" si="130"/>
        <v>84 months</v>
      </c>
      <c r="J2053" s="10">
        <f t="shared" ca="1" si="131"/>
        <v>7</v>
      </c>
    </row>
    <row r="2054" spans="1:10" x14ac:dyDescent="0.25">
      <c r="A2054" s="7">
        <v>244654</v>
      </c>
      <c r="B2054" s="7">
        <v>37757.620000000003</v>
      </c>
      <c r="C2054" s="7">
        <v>453091.42</v>
      </c>
      <c r="D2054" s="7">
        <v>2021</v>
      </c>
      <c r="E2054" s="7">
        <v>23</v>
      </c>
      <c r="F2054" s="8">
        <v>3</v>
      </c>
      <c r="G2054" s="9">
        <f t="shared" si="128"/>
        <v>44278</v>
      </c>
      <c r="H2054" s="9">
        <f t="shared" ca="1" si="129"/>
        <v>45584</v>
      </c>
      <c r="I2054" s="10" t="str">
        <f t="shared" ca="1" si="130"/>
        <v>42 months</v>
      </c>
      <c r="J2054" s="10">
        <f t="shared" ca="1" si="131"/>
        <v>4</v>
      </c>
    </row>
    <row r="2055" spans="1:10" x14ac:dyDescent="0.25">
      <c r="A2055" s="11">
        <v>208658</v>
      </c>
      <c r="B2055" s="11">
        <v>20985.85</v>
      </c>
      <c r="C2055" s="11">
        <v>251830.17</v>
      </c>
      <c r="D2055" s="11">
        <v>2023</v>
      </c>
      <c r="E2055" s="11">
        <v>22</v>
      </c>
      <c r="F2055" s="12">
        <v>10</v>
      </c>
      <c r="G2055" s="9">
        <f t="shared" si="128"/>
        <v>45221</v>
      </c>
      <c r="H2055" s="9">
        <f t="shared" ca="1" si="129"/>
        <v>45584</v>
      </c>
      <c r="I2055" s="10" t="str">
        <f t="shared" ca="1" si="130"/>
        <v>11 months</v>
      </c>
      <c r="J2055" s="10">
        <f t="shared" ca="1" si="131"/>
        <v>1</v>
      </c>
    </row>
    <row r="2056" spans="1:10" x14ac:dyDescent="0.25">
      <c r="A2056" s="7">
        <v>269225</v>
      </c>
      <c r="B2056" s="7">
        <v>7954.39</v>
      </c>
      <c r="C2056" s="7">
        <v>95452.69</v>
      </c>
      <c r="D2056" s="7">
        <v>2019</v>
      </c>
      <c r="E2056" s="7">
        <v>21</v>
      </c>
      <c r="F2056" s="8">
        <v>11</v>
      </c>
      <c r="G2056" s="9">
        <f t="shared" si="128"/>
        <v>43790</v>
      </c>
      <c r="H2056" s="9">
        <f t="shared" ca="1" si="129"/>
        <v>45584</v>
      </c>
      <c r="I2056" s="10" t="str">
        <f t="shared" ca="1" si="130"/>
        <v>58 months</v>
      </c>
      <c r="J2056" s="10">
        <f t="shared" ca="1" si="131"/>
        <v>5</v>
      </c>
    </row>
    <row r="2057" spans="1:10" x14ac:dyDescent="0.25">
      <c r="A2057" s="11">
        <v>756919</v>
      </c>
      <c r="B2057" s="11">
        <v>7669.22</v>
      </c>
      <c r="C2057" s="11">
        <v>92030.62</v>
      </c>
      <c r="D2057" s="11">
        <v>2018</v>
      </c>
      <c r="E2057" s="11">
        <v>1</v>
      </c>
      <c r="F2057" s="12">
        <v>8</v>
      </c>
      <c r="G2057" s="9">
        <f t="shared" si="128"/>
        <v>43313</v>
      </c>
      <c r="H2057" s="9">
        <f t="shared" ca="1" si="129"/>
        <v>45584</v>
      </c>
      <c r="I2057" s="10" t="str">
        <f t="shared" ca="1" si="130"/>
        <v>74 months</v>
      </c>
      <c r="J2057" s="10">
        <f t="shared" ca="1" si="131"/>
        <v>6</v>
      </c>
    </row>
    <row r="2058" spans="1:10" x14ac:dyDescent="0.25">
      <c r="A2058" s="7">
        <v>306722</v>
      </c>
      <c r="B2058" s="7">
        <v>15541.65</v>
      </c>
      <c r="C2058" s="7">
        <v>186499.8</v>
      </c>
      <c r="D2058" s="7">
        <v>2016</v>
      </c>
      <c r="E2058" s="7">
        <v>30</v>
      </c>
      <c r="F2058" s="8">
        <v>6</v>
      </c>
      <c r="G2058" s="9">
        <f t="shared" si="128"/>
        <v>42551</v>
      </c>
      <c r="H2058" s="9">
        <f t="shared" ca="1" si="129"/>
        <v>45584</v>
      </c>
      <c r="I2058" s="10" t="str">
        <f t="shared" ca="1" si="130"/>
        <v>99 months</v>
      </c>
      <c r="J2058" s="10">
        <f t="shared" ca="1" si="131"/>
        <v>8</v>
      </c>
    </row>
    <row r="2059" spans="1:10" x14ac:dyDescent="0.25">
      <c r="A2059" s="11">
        <v>408204</v>
      </c>
      <c r="B2059" s="11">
        <v>35032.51</v>
      </c>
      <c r="C2059" s="11">
        <v>420390.09</v>
      </c>
      <c r="D2059" s="11">
        <v>2015</v>
      </c>
      <c r="E2059" s="11">
        <v>6</v>
      </c>
      <c r="F2059" s="12">
        <v>3</v>
      </c>
      <c r="G2059" s="9">
        <f t="shared" si="128"/>
        <v>42069</v>
      </c>
      <c r="H2059" s="9">
        <f t="shared" ca="1" si="129"/>
        <v>45584</v>
      </c>
      <c r="I2059" s="10" t="str">
        <f t="shared" ca="1" si="130"/>
        <v>115 months</v>
      </c>
      <c r="J2059" s="10">
        <f t="shared" ca="1" si="131"/>
        <v>10</v>
      </c>
    </row>
    <row r="2060" spans="1:10" x14ac:dyDescent="0.25">
      <c r="A2060" s="7">
        <v>569675</v>
      </c>
      <c r="B2060" s="7">
        <v>21178.19</v>
      </c>
      <c r="C2060" s="7">
        <v>254138.3</v>
      </c>
      <c r="D2060" s="7">
        <v>2018</v>
      </c>
      <c r="E2060" s="7">
        <v>12</v>
      </c>
      <c r="F2060" s="8">
        <v>9</v>
      </c>
      <c r="G2060" s="9">
        <f t="shared" si="128"/>
        <v>43355</v>
      </c>
      <c r="H2060" s="9">
        <f t="shared" ca="1" si="129"/>
        <v>45584</v>
      </c>
      <c r="I2060" s="10" t="str">
        <f t="shared" ca="1" si="130"/>
        <v>73 months</v>
      </c>
      <c r="J2060" s="10">
        <f t="shared" ca="1" si="131"/>
        <v>6</v>
      </c>
    </row>
    <row r="2061" spans="1:10" x14ac:dyDescent="0.25">
      <c r="A2061" s="11">
        <v>930294</v>
      </c>
      <c r="B2061" s="11">
        <v>18103.75</v>
      </c>
      <c r="C2061" s="11">
        <v>217244.97</v>
      </c>
      <c r="D2061" s="11">
        <v>2021</v>
      </c>
      <c r="E2061" s="11">
        <v>26</v>
      </c>
      <c r="F2061" s="12">
        <v>6</v>
      </c>
      <c r="G2061" s="9">
        <f t="shared" si="128"/>
        <v>44373</v>
      </c>
      <c r="H2061" s="9">
        <f t="shared" ca="1" si="129"/>
        <v>45584</v>
      </c>
      <c r="I2061" s="10" t="str">
        <f t="shared" ca="1" si="130"/>
        <v>39 months</v>
      </c>
      <c r="J2061" s="10">
        <f t="shared" ca="1" si="131"/>
        <v>3</v>
      </c>
    </row>
    <row r="2062" spans="1:10" x14ac:dyDescent="0.25">
      <c r="A2062" s="7">
        <v>813602</v>
      </c>
      <c r="B2062" s="7">
        <v>23482.53</v>
      </c>
      <c r="C2062" s="7">
        <v>281790.34000000003</v>
      </c>
      <c r="D2062" s="7">
        <v>2017</v>
      </c>
      <c r="E2062" s="7">
        <v>21</v>
      </c>
      <c r="F2062" s="8">
        <v>4</v>
      </c>
      <c r="G2062" s="9">
        <f t="shared" si="128"/>
        <v>42846</v>
      </c>
      <c r="H2062" s="9">
        <f t="shared" ca="1" si="129"/>
        <v>45584</v>
      </c>
      <c r="I2062" s="10" t="str">
        <f t="shared" ca="1" si="130"/>
        <v>89 months</v>
      </c>
      <c r="J2062" s="10">
        <f t="shared" ca="1" si="131"/>
        <v>7</v>
      </c>
    </row>
    <row r="2063" spans="1:10" x14ac:dyDescent="0.25">
      <c r="A2063" s="11">
        <v>375850</v>
      </c>
      <c r="B2063" s="11">
        <v>25657.48</v>
      </c>
      <c r="C2063" s="11">
        <v>307889.71000000002</v>
      </c>
      <c r="D2063" s="11">
        <v>2016</v>
      </c>
      <c r="E2063" s="11">
        <v>17</v>
      </c>
      <c r="F2063" s="12">
        <v>9</v>
      </c>
      <c r="G2063" s="9">
        <f t="shared" si="128"/>
        <v>42630</v>
      </c>
      <c r="H2063" s="9">
        <f t="shared" ca="1" si="129"/>
        <v>45584</v>
      </c>
      <c r="I2063" s="10" t="str">
        <f t="shared" ca="1" si="130"/>
        <v>97 months</v>
      </c>
      <c r="J2063" s="10">
        <f t="shared" ca="1" si="131"/>
        <v>8</v>
      </c>
    </row>
    <row r="2064" spans="1:10" x14ac:dyDescent="0.25">
      <c r="A2064" s="7">
        <v>525258</v>
      </c>
      <c r="B2064" s="7">
        <v>30507.759999999998</v>
      </c>
      <c r="C2064" s="7">
        <v>366093.09</v>
      </c>
      <c r="D2064" s="7">
        <v>2015</v>
      </c>
      <c r="E2064" s="7">
        <v>26</v>
      </c>
      <c r="F2064" s="8">
        <v>4</v>
      </c>
      <c r="G2064" s="9">
        <f t="shared" si="128"/>
        <v>42120</v>
      </c>
      <c r="H2064" s="9">
        <f t="shared" ca="1" si="129"/>
        <v>45584</v>
      </c>
      <c r="I2064" s="10" t="str">
        <f t="shared" ca="1" si="130"/>
        <v>113 months</v>
      </c>
      <c r="J2064" s="10">
        <f t="shared" ca="1" si="131"/>
        <v>9</v>
      </c>
    </row>
    <row r="2065" spans="1:10" x14ac:dyDescent="0.25">
      <c r="A2065" s="11">
        <v>681844</v>
      </c>
      <c r="B2065" s="11">
        <v>30616.29</v>
      </c>
      <c r="C2065" s="11">
        <v>367395.5</v>
      </c>
      <c r="D2065" s="11">
        <v>2014</v>
      </c>
      <c r="E2065" s="11">
        <v>9</v>
      </c>
      <c r="F2065" s="12">
        <v>10</v>
      </c>
      <c r="G2065" s="9">
        <f t="shared" si="128"/>
        <v>41921</v>
      </c>
      <c r="H2065" s="9">
        <f t="shared" ca="1" si="129"/>
        <v>45584</v>
      </c>
      <c r="I2065" s="10" t="str">
        <f t="shared" ca="1" si="130"/>
        <v>120 months</v>
      </c>
      <c r="J2065" s="10">
        <f t="shared" ca="1" si="131"/>
        <v>10</v>
      </c>
    </row>
    <row r="2066" spans="1:10" x14ac:dyDescent="0.25">
      <c r="A2066" s="7">
        <v>669971</v>
      </c>
      <c r="B2066" s="7">
        <v>21129.78</v>
      </c>
      <c r="C2066" s="7">
        <v>253557.4</v>
      </c>
      <c r="D2066" s="7">
        <v>2022</v>
      </c>
      <c r="E2066" s="7">
        <v>30</v>
      </c>
      <c r="F2066" s="8">
        <v>6</v>
      </c>
      <c r="G2066" s="9">
        <f t="shared" si="128"/>
        <v>44742</v>
      </c>
      <c r="H2066" s="9">
        <f t="shared" ca="1" si="129"/>
        <v>45584</v>
      </c>
      <c r="I2066" s="10" t="str">
        <f t="shared" ca="1" si="130"/>
        <v>27 months</v>
      </c>
      <c r="J2066" s="10">
        <f t="shared" ca="1" si="131"/>
        <v>2</v>
      </c>
    </row>
    <row r="2067" spans="1:10" x14ac:dyDescent="0.25">
      <c r="A2067" s="11">
        <v>978511</v>
      </c>
      <c r="B2067" s="11">
        <v>15474.1</v>
      </c>
      <c r="C2067" s="11">
        <v>185689.15</v>
      </c>
      <c r="D2067" s="11">
        <v>2021</v>
      </c>
      <c r="E2067" s="11">
        <v>17</v>
      </c>
      <c r="F2067" s="12">
        <v>10</v>
      </c>
      <c r="G2067" s="9">
        <f t="shared" si="128"/>
        <v>44486</v>
      </c>
      <c r="H2067" s="9">
        <f t="shared" ca="1" si="129"/>
        <v>45584</v>
      </c>
      <c r="I2067" s="10" t="str">
        <f t="shared" ca="1" si="130"/>
        <v>36 months</v>
      </c>
      <c r="J2067" s="10">
        <f t="shared" ca="1" si="131"/>
        <v>3</v>
      </c>
    </row>
    <row r="2068" spans="1:10" x14ac:dyDescent="0.25">
      <c r="A2068" s="7">
        <v>932476</v>
      </c>
      <c r="B2068" s="7">
        <v>34692.699999999997</v>
      </c>
      <c r="C2068" s="7">
        <v>416312.37</v>
      </c>
      <c r="D2068" s="7">
        <v>2015</v>
      </c>
      <c r="E2068" s="7">
        <v>20</v>
      </c>
      <c r="F2068" s="8">
        <v>9</v>
      </c>
      <c r="G2068" s="9">
        <f t="shared" si="128"/>
        <v>42267</v>
      </c>
      <c r="H2068" s="9">
        <f t="shared" ca="1" si="129"/>
        <v>45584</v>
      </c>
      <c r="I2068" s="10" t="str">
        <f t="shared" ca="1" si="130"/>
        <v>108 months</v>
      </c>
      <c r="J2068" s="10">
        <f t="shared" ca="1" si="131"/>
        <v>9</v>
      </c>
    </row>
    <row r="2069" spans="1:10" x14ac:dyDescent="0.25">
      <c r="A2069" s="11">
        <v>184472</v>
      </c>
      <c r="B2069" s="11">
        <v>14165.11</v>
      </c>
      <c r="C2069" s="11">
        <v>169981.26</v>
      </c>
      <c r="D2069" s="11">
        <v>2018</v>
      </c>
      <c r="E2069" s="11">
        <v>27</v>
      </c>
      <c r="F2069" s="12">
        <v>1</v>
      </c>
      <c r="G2069" s="9">
        <f t="shared" si="128"/>
        <v>43127</v>
      </c>
      <c r="H2069" s="9">
        <f t="shared" ca="1" si="129"/>
        <v>45584</v>
      </c>
      <c r="I2069" s="10" t="str">
        <f t="shared" ca="1" si="130"/>
        <v>80 months</v>
      </c>
      <c r="J2069" s="10">
        <f t="shared" ca="1" si="131"/>
        <v>7</v>
      </c>
    </row>
    <row r="2070" spans="1:10" x14ac:dyDescent="0.25">
      <c r="A2070" s="7">
        <v>995922</v>
      </c>
      <c r="B2070" s="7">
        <v>47735.41</v>
      </c>
      <c r="C2070" s="7">
        <v>572824.93999999994</v>
      </c>
      <c r="D2070" s="7">
        <v>2017</v>
      </c>
      <c r="E2070" s="7">
        <v>8</v>
      </c>
      <c r="F2070" s="8">
        <v>11</v>
      </c>
      <c r="G2070" s="9">
        <f t="shared" si="128"/>
        <v>43047</v>
      </c>
      <c r="H2070" s="9">
        <f t="shared" ca="1" si="129"/>
        <v>45584</v>
      </c>
      <c r="I2070" s="10" t="str">
        <f t="shared" ca="1" si="130"/>
        <v>83 months</v>
      </c>
      <c r="J2070" s="10">
        <f t="shared" ca="1" si="131"/>
        <v>7</v>
      </c>
    </row>
    <row r="2071" spans="1:10" x14ac:dyDescent="0.25">
      <c r="A2071" s="11">
        <v>687649</v>
      </c>
      <c r="B2071" s="11">
        <v>4181.01</v>
      </c>
      <c r="C2071" s="11">
        <v>50172.11</v>
      </c>
      <c r="D2071" s="11">
        <v>2024</v>
      </c>
      <c r="E2071" s="11">
        <v>3</v>
      </c>
      <c r="F2071" s="12">
        <v>4</v>
      </c>
      <c r="G2071" s="9">
        <f t="shared" si="128"/>
        <v>45385</v>
      </c>
      <c r="H2071" s="9">
        <f t="shared" ca="1" si="129"/>
        <v>45584</v>
      </c>
      <c r="I2071" s="10" t="str">
        <f t="shared" ca="1" si="130"/>
        <v>6 months</v>
      </c>
      <c r="J2071" s="10">
        <f t="shared" ca="1" si="131"/>
        <v>1</v>
      </c>
    </row>
    <row r="2072" spans="1:10" x14ac:dyDescent="0.25">
      <c r="A2072" s="7">
        <v>598463</v>
      </c>
      <c r="B2072" s="7">
        <v>2647.53</v>
      </c>
      <c r="C2072" s="7">
        <v>31770.31</v>
      </c>
      <c r="D2072" s="7">
        <v>2016</v>
      </c>
      <c r="E2072" s="7">
        <v>15</v>
      </c>
      <c r="F2072" s="8">
        <v>12</v>
      </c>
      <c r="G2072" s="9">
        <f t="shared" si="128"/>
        <v>42719</v>
      </c>
      <c r="H2072" s="9">
        <f t="shared" ca="1" si="129"/>
        <v>45584</v>
      </c>
      <c r="I2072" s="10" t="str">
        <f t="shared" ca="1" si="130"/>
        <v>94 months</v>
      </c>
      <c r="J2072" s="10">
        <f t="shared" ca="1" si="131"/>
        <v>8</v>
      </c>
    </row>
    <row r="2073" spans="1:10" x14ac:dyDescent="0.25">
      <c r="A2073" s="11">
        <v>856469</v>
      </c>
      <c r="B2073" s="11">
        <v>32344.27</v>
      </c>
      <c r="C2073" s="11">
        <v>388131.23</v>
      </c>
      <c r="D2073" s="11">
        <v>2018</v>
      </c>
      <c r="E2073" s="11">
        <v>5</v>
      </c>
      <c r="F2073" s="12">
        <v>6</v>
      </c>
      <c r="G2073" s="9">
        <f t="shared" si="128"/>
        <v>43256</v>
      </c>
      <c r="H2073" s="9">
        <f t="shared" ca="1" si="129"/>
        <v>45584</v>
      </c>
      <c r="I2073" s="10" t="str">
        <f t="shared" ca="1" si="130"/>
        <v>76 months</v>
      </c>
      <c r="J2073" s="10">
        <f t="shared" ca="1" si="131"/>
        <v>6</v>
      </c>
    </row>
    <row r="2074" spans="1:10" x14ac:dyDescent="0.25">
      <c r="A2074" s="7">
        <v>480046</v>
      </c>
      <c r="B2074" s="7">
        <v>17452.77</v>
      </c>
      <c r="C2074" s="7">
        <v>209433.2</v>
      </c>
      <c r="D2074" s="7">
        <v>2017</v>
      </c>
      <c r="E2074" s="7">
        <v>2</v>
      </c>
      <c r="F2074" s="8">
        <v>4</v>
      </c>
      <c r="G2074" s="9">
        <f t="shared" si="128"/>
        <v>42827</v>
      </c>
      <c r="H2074" s="9">
        <f t="shared" ca="1" si="129"/>
        <v>45584</v>
      </c>
      <c r="I2074" s="10" t="str">
        <f t="shared" ca="1" si="130"/>
        <v>90 months</v>
      </c>
      <c r="J2074" s="10">
        <f t="shared" ca="1" si="131"/>
        <v>8</v>
      </c>
    </row>
    <row r="2075" spans="1:10" x14ac:dyDescent="0.25">
      <c r="A2075" s="11">
        <v>147390</v>
      </c>
      <c r="B2075" s="11">
        <v>39912.93</v>
      </c>
      <c r="C2075" s="11">
        <v>478955.2</v>
      </c>
      <c r="D2075" s="11">
        <v>2023</v>
      </c>
      <c r="E2075" s="11">
        <v>14</v>
      </c>
      <c r="F2075" s="12">
        <v>8</v>
      </c>
      <c r="G2075" s="9">
        <f t="shared" si="128"/>
        <v>45152</v>
      </c>
      <c r="H2075" s="9">
        <f t="shared" ca="1" si="129"/>
        <v>45584</v>
      </c>
      <c r="I2075" s="10" t="str">
        <f t="shared" ca="1" si="130"/>
        <v>14 months</v>
      </c>
      <c r="J2075" s="10">
        <f t="shared" ca="1" si="131"/>
        <v>1</v>
      </c>
    </row>
    <row r="2076" spans="1:10" x14ac:dyDescent="0.25">
      <c r="A2076" s="7">
        <v>561363</v>
      </c>
      <c r="B2076" s="7">
        <v>4005.71</v>
      </c>
      <c r="C2076" s="7">
        <v>48068.52</v>
      </c>
      <c r="D2076" s="7">
        <v>2016</v>
      </c>
      <c r="E2076" s="7">
        <v>15</v>
      </c>
      <c r="F2076" s="8">
        <v>6</v>
      </c>
      <c r="G2076" s="9">
        <f t="shared" si="128"/>
        <v>42536</v>
      </c>
      <c r="H2076" s="9">
        <f t="shared" ca="1" si="129"/>
        <v>45584</v>
      </c>
      <c r="I2076" s="10" t="str">
        <f t="shared" ca="1" si="130"/>
        <v>100 months</v>
      </c>
      <c r="J2076" s="10">
        <f t="shared" ca="1" si="131"/>
        <v>8</v>
      </c>
    </row>
    <row r="2077" spans="1:10" x14ac:dyDescent="0.25">
      <c r="A2077" s="11">
        <v>595368</v>
      </c>
      <c r="B2077" s="11">
        <v>7042.16</v>
      </c>
      <c r="C2077" s="11">
        <v>84505.95</v>
      </c>
      <c r="D2077" s="11">
        <v>2024</v>
      </c>
      <c r="E2077" s="11">
        <v>4</v>
      </c>
      <c r="F2077" s="12">
        <v>5</v>
      </c>
      <c r="G2077" s="9">
        <f t="shared" si="128"/>
        <v>45416</v>
      </c>
      <c r="H2077" s="9">
        <f t="shared" ca="1" si="129"/>
        <v>45584</v>
      </c>
      <c r="I2077" s="10" t="str">
        <f t="shared" ca="1" si="130"/>
        <v>5 months</v>
      </c>
      <c r="J2077" s="10">
        <f t="shared" ca="1" si="131"/>
        <v>0</v>
      </c>
    </row>
    <row r="2078" spans="1:10" x14ac:dyDescent="0.25">
      <c r="A2078" s="7">
        <v>644243</v>
      </c>
      <c r="B2078" s="7">
        <v>15995</v>
      </c>
      <c r="C2078" s="7">
        <v>191939.98</v>
      </c>
      <c r="D2078" s="7">
        <v>2020</v>
      </c>
      <c r="E2078" s="7">
        <v>11</v>
      </c>
      <c r="F2078" s="8">
        <v>12</v>
      </c>
      <c r="G2078" s="9">
        <f t="shared" si="128"/>
        <v>44176</v>
      </c>
      <c r="H2078" s="9">
        <f t="shared" ca="1" si="129"/>
        <v>45584</v>
      </c>
      <c r="I2078" s="10" t="str">
        <f t="shared" ca="1" si="130"/>
        <v>46 months</v>
      </c>
      <c r="J2078" s="10">
        <f t="shared" ca="1" si="131"/>
        <v>4</v>
      </c>
    </row>
    <row r="2079" spans="1:10" x14ac:dyDescent="0.25">
      <c r="A2079" s="11">
        <v>841048</v>
      </c>
      <c r="B2079" s="11">
        <v>13498.08</v>
      </c>
      <c r="C2079" s="11">
        <v>161976.95000000001</v>
      </c>
      <c r="D2079" s="11">
        <v>2017</v>
      </c>
      <c r="E2079" s="11">
        <v>16</v>
      </c>
      <c r="F2079" s="12">
        <v>1</v>
      </c>
      <c r="G2079" s="9">
        <f t="shared" si="128"/>
        <v>42751</v>
      </c>
      <c r="H2079" s="9">
        <f t="shared" ca="1" si="129"/>
        <v>45584</v>
      </c>
      <c r="I2079" s="10" t="str">
        <f t="shared" ca="1" si="130"/>
        <v>93 months</v>
      </c>
      <c r="J2079" s="10">
        <f t="shared" ca="1" si="131"/>
        <v>8</v>
      </c>
    </row>
    <row r="2080" spans="1:10" x14ac:dyDescent="0.25">
      <c r="A2080" s="7">
        <v>998546</v>
      </c>
      <c r="B2080" s="7">
        <v>23437.81</v>
      </c>
      <c r="C2080" s="7">
        <v>281253.71999999997</v>
      </c>
      <c r="D2080" s="7">
        <v>2021</v>
      </c>
      <c r="E2080" s="7">
        <v>29</v>
      </c>
      <c r="F2080" s="8">
        <v>9</v>
      </c>
      <c r="G2080" s="9">
        <f t="shared" si="128"/>
        <v>44468</v>
      </c>
      <c r="H2080" s="9">
        <f t="shared" ca="1" si="129"/>
        <v>45584</v>
      </c>
      <c r="I2080" s="10" t="str">
        <f t="shared" ca="1" si="130"/>
        <v>36 months</v>
      </c>
      <c r="J2080" s="10">
        <f t="shared" ca="1" si="131"/>
        <v>3</v>
      </c>
    </row>
    <row r="2081" spans="1:10" x14ac:dyDescent="0.25">
      <c r="A2081" s="11">
        <v>363600</v>
      </c>
      <c r="B2081" s="11">
        <v>6430.76</v>
      </c>
      <c r="C2081" s="11">
        <v>77169.06</v>
      </c>
      <c r="D2081" s="11">
        <v>2019</v>
      </c>
      <c r="E2081" s="11">
        <v>22</v>
      </c>
      <c r="F2081" s="12">
        <v>6</v>
      </c>
      <c r="G2081" s="9">
        <f t="shared" si="128"/>
        <v>43638</v>
      </c>
      <c r="H2081" s="9">
        <f t="shared" ca="1" si="129"/>
        <v>45584</v>
      </c>
      <c r="I2081" s="10" t="str">
        <f t="shared" ca="1" si="130"/>
        <v>63 months</v>
      </c>
      <c r="J2081" s="10">
        <f t="shared" ca="1" si="131"/>
        <v>5</v>
      </c>
    </row>
    <row r="2082" spans="1:10" x14ac:dyDescent="0.25">
      <c r="A2082" s="7">
        <v>763517</v>
      </c>
      <c r="B2082" s="7">
        <v>36484.449999999997</v>
      </c>
      <c r="C2082" s="7">
        <v>437813.39</v>
      </c>
      <c r="D2082" s="7">
        <v>2023</v>
      </c>
      <c r="E2082" s="7">
        <v>19</v>
      </c>
      <c r="F2082" s="8">
        <v>12</v>
      </c>
      <c r="G2082" s="9">
        <f t="shared" si="128"/>
        <v>45279</v>
      </c>
      <c r="H2082" s="9">
        <f t="shared" ca="1" si="129"/>
        <v>45584</v>
      </c>
      <c r="I2082" s="10" t="str">
        <f t="shared" ca="1" si="130"/>
        <v>10 months</v>
      </c>
      <c r="J2082" s="10">
        <f t="shared" ca="1" si="131"/>
        <v>1</v>
      </c>
    </row>
    <row r="2083" spans="1:10" x14ac:dyDescent="0.25">
      <c r="A2083" s="11">
        <v>696393</v>
      </c>
      <c r="B2083" s="11">
        <v>43978.39</v>
      </c>
      <c r="C2083" s="11">
        <v>527740.64</v>
      </c>
      <c r="D2083" s="11">
        <v>2018</v>
      </c>
      <c r="E2083" s="11">
        <v>6</v>
      </c>
      <c r="F2083" s="12">
        <v>2</v>
      </c>
      <c r="G2083" s="9">
        <f t="shared" si="128"/>
        <v>43137</v>
      </c>
      <c r="H2083" s="9">
        <f t="shared" ca="1" si="129"/>
        <v>45584</v>
      </c>
      <c r="I2083" s="10" t="str">
        <f t="shared" ca="1" si="130"/>
        <v>80 months</v>
      </c>
      <c r="J2083" s="10">
        <f t="shared" ca="1" si="131"/>
        <v>7</v>
      </c>
    </row>
    <row r="2084" spans="1:10" x14ac:dyDescent="0.25">
      <c r="A2084" s="7">
        <v>538700</v>
      </c>
      <c r="B2084" s="7">
        <v>31631.11</v>
      </c>
      <c r="C2084" s="7">
        <v>379573.31</v>
      </c>
      <c r="D2084" s="7">
        <v>2017</v>
      </c>
      <c r="E2084" s="7">
        <v>14</v>
      </c>
      <c r="F2084" s="8">
        <v>9</v>
      </c>
      <c r="G2084" s="9">
        <f t="shared" si="128"/>
        <v>42992</v>
      </c>
      <c r="H2084" s="9">
        <f t="shared" ca="1" si="129"/>
        <v>45584</v>
      </c>
      <c r="I2084" s="10" t="str">
        <f t="shared" ca="1" si="130"/>
        <v>85 months</v>
      </c>
      <c r="J2084" s="10">
        <f t="shared" ca="1" si="131"/>
        <v>7</v>
      </c>
    </row>
    <row r="2085" spans="1:10" x14ac:dyDescent="0.25">
      <c r="A2085" s="11">
        <v>471390</v>
      </c>
      <c r="B2085" s="11">
        <v>37560.449999999997</v>
      </c>
      <c r="C2085" s="11">
        <v>450725.35</v>
      </c>
      <c r="D2085" s="11">
        <v>2020</v>
      </c>
      <c r="E2085" s="11">
        <v>22</v>
      </c>
      <c r="F2085" s="12">
        <v>9</v>
      </c>
      <c r="G2085" s="9">
        <f t="shared" si="128"/>
        <v>44096</v>
      </c>
      <c r="H2085" s="9">
        <f t="shared" ca="1" si="129"/>
        <v>45584</v>
      </c>
      <c r="I2085" s="10" t="str">
        <f t="shared" ca="1" si="130"/>
        <v>48 months</v>
      </c>
      <c r="J2085" s="10">
        <f t="shared" ca="1" si="131"/>
        <v>4</v>
      </c>
    </row>
    <row r="2086" spans="1:10" x14ac:dyDescent="0.25">
      <c r="A2086" s="7">
        <v>366577</v>
      </c>
      <c r="B2086" s="7">
        <v>23710.49</v>
      </c>
      <c r="C2086" s="7">
        <v>284525.90999999997</v>
      </c>
      <c r="D2086" s="7">
        <v>2022</v>
      </c>
      <c r="E2086" s="7">
        <v>13</v>
      </c>
      <c r="F2086" s="8">
        <v>4</v>
      </c>
      <c r="G2086" s="9">
        <f t="shared" si="128"/>
        <v>44664</v>
      </c>
      <c r="H2086" s="9">
        <f t="shared" ca="1" si="129"/>
        <v>45584</v>
      </c>
      <c r="I2086" s="10" t="str">
        <f t="shared" ca="1" si="130"/>
        <v>30 months</v>
      </c>
      <c r="J2086" s="10">
        <f t="shared" ca="1" si="131"/>
        <v>3</v>
      </c>
    </row>
    <row r="2087" spans="1:10" x14ac:dyDescent="0.25">
      <c r="A2087" s="11">
        <v>427844</v>
      </c>
      <c r="B2087" s="11">
        <v>40156.089999999997</v>
      </c>
      <c r="C2087" s="11">
        <v>481873.08</v>
      </c>
      <c r="D2087" s="11">
        <v>2022</v>
      </c>
      <c r="E2087" s="11">
        <v>24</v>
      </c>
      <c r="F2087" s="12">
        <v>11</v>
      </c>
      <c r="G2087" s="9">
        <f t="shared" si="128"/>
        <v>44889</v>
      </c>
      <c r="H2087" s="9">
        <f t="shared" ca="1" si="129"/>
        <v>45584</v>
      </c>
      <c r="I2087" s="10" t="str">
        <f t="shared" ca="1" si="130"/>
        <v>22 months</v>
      </c>
      <c r="J2087" s="10">
        <f t="shared" ca="1" si="131"/>
        <v>2</v>
      </c>
    </row>
    <row r="2088" spans="1:10" x14ac:dyDescent="0.25">
      <c r="A2088" s="7">
        <v>538838</v>
      </c>
      <c r="B2088" s="7">
        <v>34919.96</v>
      </c>
      <c r="C2088" s="7">
        <v>419039.54</v>
      </c>
      <c r="D2088" s="7">
        <v>2020</v>
      </c>
      <c r="E2088" s="7">
        <v>19</v>
      </c>
      <c r="F2088" s="8">
        <v>1</v>
      </c>
      <c r="G2088" s="9">
        <f t="shared" si="128"/>
        <v>43849</v>
      </c>
      <c r="H2088" s="9">
        <f t="shared" ca="1" si="129"/>
        <v>45584</v>
      </c>
      <c r="I2088" s="10" t="str">
        <f t="shared" ca="1" si="130"/>
        <v>57 months</v>
      </c>
      <c r="J2088" s="10">
        <f t="shared" ca="1" si="131"/>
        <v>5</v>
      </c>
    </row>
    <row r="2089" spans="1:10" x14ac:dyDescent="0.25">
      <c r="A2089" s="11">
        <v>905442</v>
      </c>
      <c r="B2089" s="11">
        <v>9272.66</v>
      </c>
      <c r="C2089" s="11">
        <v>111271.93</v>
      </c>
      <c r="D2089" s="11">
        <v>2019</v>
      </c>
      <c r="E2089" s="11">
        <v>6</v>
      </c>
      <c r="F2089" s="12">
        <v>12</v>
      </c>
      <c r="G2089" s="9">
        <f t="shared" si="128"/>
        <v>43805</v>
      </c>
      <c r="H2089" s="9">
        <f t="shared" ca="1" si="129"/>
        <v>45584</v>
      </c>
      <c r="I2089" s="10" t="str">
        <f t="shared" ca="1" si="130"/>
        <v>58 months</v>
      </c>
      <c r="J2089" s="10">
        <f t="shared" ca="1" si="131"/>
        <v>5</v>
      </c>
    </row>
    <row r="2090" spans="1:10" x14ac:dyDescent="0.25">
      <c r="A2090" s="7">
        <v>568801</v>
      </c>
      <c r="B2090" s="7">
        <v>42291.09</v>
      </c>
      <c r="C2090" s="7">
        <v>507493.04</v>
      </c>
      <c r="D2090" s="7">
        <v>2018</v>
      </c>
      <c r="E2090" s="7">
        <v>27</v>
      </c>
      <c r="F2090" s="8">
        <v>12</v>
      </c>
      <c r="G2090" s="9">
        <f t="shared" si="128"/>
        <v>43461</v>
      </c>
      <c r="H2090" s="9">
        <f t="shared" ca="1" si="129"/>
        <v>45584</v>
      </c>
      <c r="I2090" s="10" t="str">
        <f t="shared" ca="1" si="130"/>
        <v>69 months</v>
      </c>
      <c r="J2090" s="10">
        <f t="shared" ca="1" si="131"/>
        <v>6</v>
      </c>
    </row>
    <row r="2091" spans="1:10" x14ac:dyDescent="0.25">
      <c r="A2091" s="11">
        <v>967401</v>
      </c>
      <c r="B2091" s="11">
        <v>4403.45</v>
      </c>
      <c r="C2091" s="11">
        <v>52841.42</v>
      </c>
      <c r="D2091" s="11">
        <v>2017</v>
      </c>
      <c r="E2091" s="11">
        <v>3</v>
      </c>
      <c r="F2091" s="12">
        <v>12</v>
      </c>
      <c r="G2091" s="9">
        <f t="shared" si="128"/>
        <v>43072</v>
      </c>
      <c r="H2091" s="9">
        <f t="shared" ca="1" si="129"/>
        <v>45584</v>
      </c>
      <c r="I2091" s="10" t="str">
        <f t="shared" ca="1" si="130"/>
        <v>82 months</v>
      </c>
      <c r="J2091" s="10">
        <f t="shared" ca="1" si="131"/>
        <v>7</v>
      </c>
    </row>
    <row r="2092" spans="1:10" x14ac:dyDescent="0.25">
      <c r="A2092" s="7">
        <v>350188</v>
      </c>
      <c r="B2092" s="7">
        <v>37432.949999999997</v>
      </c>
      <c r="C2092" s="7">
        <v>449195.44</v>
      </c>
      <c r="D2092" s="7">
        <v>2022</v>
      </c>
      <c r="E2092" s="7">
        <v>24</v>
      </c>
      <c r="F2092" s="8">
        <v>3</v>
      </c>
      <c r="G2092" s="9">
        <f t="shared" si="128"/>
        <v>44644</v>
      </c>
      <c r="H2092" s="9">
        <f t="shared" ca="1" si="129"/>
        <v>45584</v>
      </c>
      <c r="I2092" s="10" t="str">
        <f t="shared" ca="1" si="130"/>
        <v>30 months</v>
      </c>
      <c r="J2092" s="10">
        <f t="shared" ca="1" si="131"/>
        <v>3</v>
      </c>
    </row>
    <row r="2093" spans="1:10" x14ac:dyDescent="0.25">
      <c r="A2093" s="11">
        <v>176943</v>
      </c>
      <c r="B2093" s="11">
        <v>12062.76</v>
      </c>
      <c r="C2093" s="11">
        <v>144753.1</v>
      </c>
      <c r="D2093" s="11">
        <v>2017</v>
      </c>
      <c r="E2093" s="11">
        <v>21</v>
      </c>
      <c r="F2093" s="12">
        <v>11</v>
      </c>
      <c r="G2093" s="9">
        <f t="shared" si="128"/>
        <v>43060</v>
      </c>
      <c r="H2093" s="9">
        <f t="shared" ca="1" si="129"/>
        <v>45584</v>
      </c>
      <c r="I2093" s="10" t="str">
        <f t="shared" ca="1" si="130"/>
        <v>82 months</v>
      </c>
      <c r="J2093" s="10">
        <f t="shared" ca="1" si="131"/>
        <v>7</v>
      </c>
    </row>
    <row r="2094" spans="1:10" x14ac:dyDescent="0.25">
      <c r="A2094" s="7">
        <v>451706</v>
      </c>
      <c r="B2094" s="7">
        <v>4043.91</v>
      </c>
      <c r="C2094" s="7">
        <v>48526.97</v>
      </c>
      <c r="D2094" s="7">
        <v>2021</v>
      </c>
      <c r="E2094" s="7">
        <v>29</v>
      </c>
      <c r="F2094" s="8">
        <v>12</v>
      </c>
      <c r="G2094" s="9">
        <f t="shared" si="128"/>
        <v>44559</v>
      </c>
      <c r="H2094" s="9">
        <f t="shared" ca="1" si="129"/>
        <v>45584</v>
      </c>
      <c r="I2094" s="10" t="str">
        <f t="shared" ca="1" si="130"/>
        <v>33 months</v>
      </c>
      <c r="J2094" s="10">
        <f t="shared" ca="1" si="131"/>
        <v>3</v>
      </c>
    </row>
    <row r="2095" spans="1:10" x14ac:dyDescent="0.25">
      <c r="A2095" s="11">
        <v>343789</v>
      </c>
      <c r="B2095" s="11">
        <v>28575.01</v>
      </c>
      <c r="C2095" s="11">
        <v>342900.17</v>
      </c>
      <c r="D2095" s="11">
        <v>2016</v>
      </c>
      <c r="E2095" s="11">
        <v>9</v>
      </c>
      <c r="F2095" s="12">
        <v>4</v>
      </c>
      <c r="G2095" s="9">
        <f t="shared" si="128"/>
        <v>42469</v>
      </c>
      <c r="H2095" s="9">
        <f t="shared" ca="1" si="129"/>
        <v>45584</v>
      </c>
      <c r="I2095" s="10" t="str">
        <f t="shared" ca="1" si="130"/>
        <v>102 months</v>
      </c>
      <c r="J2095" s="10">
        <f t="shared" ca="1" si="131"/>
        <v>9</v>
      </c>
    </row>
    <row r="2096" spans="1:10" x14ac:dyDescent="0.25">
      <c r="A2096" s="7">
        <v>669561</v>
      </c>
      <c r="B2096" s="7">
        <v>21953.08</v>
      </c>
      <c r="C2096" s="7">
        <v>263436.96000000002</v>
      </c>
      <c r="D2096" s="7">
        <v>2018</v>
      </c>
      <c r="E2096" s="7">
        <v>12</v>
      </c>
      <c r="F2096" s="8">
        <v>10</v>
      </c>
      <c r="G2096" s="9">
        <f t="shared" si="128"/>
        <v>43385</v>
      </c>
      <c r="H2096" s="9">
        <f t="shared" ca="1" si="129"/>
        <v>45584</v>
      </c>
      <c r="I2096" s="10" t="str">
        <f t="shared" ca="1" si="130"/>
        <v>72 months</v>
      </c>
      <c r="J2096" s="10">
        <f t="shared" ca="1" si="131"/>
        <v>6</v>
      </c>
    </row>
    <row r="2097" spans="1:10" x14ac:dyDescent="0.25">
      <c r="A2097" s="11">
        <v>887019</v>
      </c>
      <c r="B2097" s="11">
        <v>23461.52</v>
      </c>
      <c r="C2097" s="11">
        <v>281538.19</v>
      </c>
      <c r="D2097" s="11">
        <v>2023</v>
      </c>
      <c r="E2097" s="11">
        <v>2</v>
      </c>
      <c r="F2097" s="12">
        <v>5</v>
      </c>
      <c r="G2097" s="9">
        <f t="shared" si="128"/>
        <v>45048</v>
      </c>
      <c r="H2097" s="9">
        <f t="shared" ca="1" si="129"/>
        <v>45584</v>
      </c>
      <c r="I2097" s="10" t="str">
        <f t="shared" ca="1" si="130"/>
        <v>17 months</v>
      </c>
      <c r="J2097" s="10">
        <f t="shared" ca="1" si="131"/>
        <v>1</v>
      </c>
    </row>
    <row r="2098" spans="1:10" x14ac:dyDescent="0.25">
      <c r="A2098" s="7">
        <v>437151</v>
      </c>
      <c r="B2098" s="7">
        <v>16464.189999999999</v>
      </c>
      <c r="C2098" s="7">
        <v>197570.29</v>
      </c>
      <c r="D2098" s="7">
        <v>2022</v>
      </c>
      <c r="E2098" s="7">
        <v>17</v>
      </c>
      <c r="F2098" s="8">
        <v>6</v>
      </c>
      <c r="G2098" s="9">
        <f t="shared" si="128"/>
        <v>44729</v>
      </c>
      <c r="H2098" s="9">
        <f t="shared" ca="1" si="129"/>
        <v>45584</v>
      </c>
      <c r="I2098" s="10" t="str">
        <f t="shared" ca="1" si="130"/>
        <v>28 months</v>
      </c>
      <c r="J2098" s="10">
        <f t="shared" ca="1" si="131"/>
        <v>2</v>
      </c>
    </row>
    <row r="2099" spans="1:10" x14ac:dyDescent="0.25">
      <c r="A2099" s="11">
        <v>535274</v>
      </c>
      <c r="B2099" s="11">
        <v>42179.72</v>
      </c>
      <c r="C2099" s="11">
        <v>506156.65</v>
      </c>
      <c r="D2099" s="11">
        <v>2016</v>
      </c>
      <c r="E2099" s="11">
        <v>4</v>
      </c>
      <c r="F2099" s="12">
        <v>4</v>
      </c>
      <c r="G2099" s="9">
        <f t="shared" si="128"/>
        <v>42464</v>
      </c>
      <c r="H2099" s="9">
        <f t="shared" ca="1" si="129"/>
        <v>45584</v>
      </c>
      <c r="I2099" s="10" t="str">
        <f t="shared" ca="1" si="130"/>
        <v>102 months</v>
      </c>
      <c r="J2099" s="10">
        <f t="shared" ca="1" si="131"/>
        <v>9</v>
      </c>
    </row>
    <row r="2100" spans="1:10" x14ac:dyDescent="0.25">
      <c r="A2100" s="7">
        <v>229194</v>
      </c>
      <c r="B2100" s="7">
        <v>12164.96</v>
      </c>
      <c r="C2100" s="7">
        <v>145979.54999999999</v>
      </c>
      <c r="D2100" s="7">
        <v>2019</v>
      </c>
      <c r="E2100" s="7">
        <v>1</v>
      </c>
      <c r="F2100" s="8">
        <v>1</v>
      </c>
      <c r="G2100" s="9">
        <f t="shared" si="128"/>
        <v>43466</v>
      </c>
      <c r="H2100" s="9">
        <f t="shared" ca="1" si="129"/>
        <v>45584</v>
      </c>
      <c r="I2100" s="10" t="str">
        <f t="shared" ca="1" si="130"/>
        <v>69 months</v>
      </c>
      <c r="J2100" s="10">
        <f t="shared" ca="1" si="131"/>
        <v>6</v>
      </c>
    </row>
    <row r="2101" spans="1:10" x14ac:dyDescent="0.25">
      <c r="A2101" s="11">
        <v>882345</v>
      </c>
      <c r="B2101" s="11">
        <v>15218.7</v>
      </c>
      <c r="C2101" s="11">
        <v>182624.43</v>
      </c>
      <c r="D2101" s="11">
        <v>2023</v>
      </c>
      <c r="E2101" s="11">
        <v>24</v>
      </c>
      <c r="F2101" s="12">
        <v>1</v>
      </c>
      <c r="G2101" s="9">
        <f t="shared" si="128"/>
        <v>44950</v>
      </c>
      <c r="H2101" s="9">
        <f t="shared" ca="1" si="129"/>
        <v>45584</v>
      </c>
      <c r="I2101" s="10" t="str">
        <f t="shared" ca="1" si="130"/>
        <v>20 months</v>
      </c>
      <c r="J2101" s="10">
        <f t="shared" ca="1" si="131"/>
        <v>2</v>
      </c>
    </row>
    <row r="2102" spans="1:10" x14ac:dyDescent="0.25">
      <c r="A2102" s="7">
        <v>842418</v>
      </c>
      <c r="B2102" s="7">
        <v>13138.19</v>
      </c>
      <c r="C2102" s="7">
        <v>157658.25</v>
      </c>
      <c r="D2102" s="7">
        <v>2017</v>
      </c>
      <c r="E2102" s="7">
        <v>18</v>
      </c>
      <c r="F2102" s="8">
        <v>10</v>
      </c>
      <c r="G2102" s="9">
        <f t="shared" si="128"/>
        <v>43026</v>
      </c>
      <c r="H2102" s="9">
        <f t="shared" ca="1" si="129"/>
        <v>45584</v>
      </c>
      <c r="I2102" s="10" t="str">
        <f t="shared" ca="1" si="130"/>
        <v>84 months</v>
      </c>
      <c r="J2102" s="10">
        <f t="shared" ca="1" si="131"/>
        <v>7</v>
      </c>
    </row>
    <row r="2103" spans="1:10" x14ac:dyDescent="0.25">
      <c r="A2103" s="11">
        <v>834177</v>
      </c>
      <c r="B2103" s="11">
        <v>48114.93</v>
      </c>
      <c r="C2103" s="11">
        <v>577379.18999999994</v>
      </c>
      <c r="D2103" s="11">
        <v>2018</v>
      </c>
      <c r="E2103" s="11">
        <v>23</v>
      </c>
      <c r="F2103" s="12">
        <v>10</v>
      </c>
      <c r="G2103" s="9">
        <f t="shared" si="128"/>
        <v>43396</v>
      </c>
      <c r="H2103" s="9">
        <f t="shared" ca="1" si="129"/>
        <v>45584</v>
      </c>
      <c r="I2103" s="10" t="str">
        <f t="shared" ca="1" si="130"/>
        <v>71 months</v>
      </c>
      <c r="J2103" s="10">
        <f t="shared" ca="1" si="131"/>
        <v>6</v>
      </c>
    </row>
    <row r="2104" spans="1:10" x14ac:dyDescent="0.25">
      <c r="A2104" s="7">
        <v>524553</v>
      </c>
      <c r="B2104" s="7">
        <v>27671.43</v>
      </c>
      <c r="C2104" s="7">
        <v>332057.14</v>
      </c>
      <c r="D2104" s="7">
        <v>2024</v>
      </c>
      <c r="E2104" s="7">
        <v>5</v>
      </c>
      <c r="F2104" s="8">
        <v>7</v>
      </c>
      <c r="G2104" s="9">
        <f t="shared" si="128"/>
        <v>45478</v>
      </c>
      <c r="H2104" s="9">
        <f t="shared" ca="1" si="129"/>
        <v>45584</v>
      </c>
      <c r="I2104" s="10" t="str">
        <f t="shared" ca="1" si="130"/>
        <v>3 months</v>
      </c>
      <c r="J2104" s="10">
        <f t="shared" ca="1" si="131"/>
        <v>0</v>
      </c>
    </row>
    <row r="2105" spans="1:10" x14ac:dyDescent="0.25">
      <c r="A2105" s="11">
        <v>466184</v>
      </c>
      <c r="B2105" s="11">
        <v>15717.22</v>
      </c>
      <c r="C2105" s="11">
        <v>188606.69</v>
      </c>
      <c r="D2105" s="11">
        <v>2016</v>
      </c>
      <c r="E2105" s="11">
        <v>3</v>
      </c>
      <c r="F2105" s="12">
        <v>4</v>
      </c>
      <c r="G2105" s="9">
        <f t="shared" si="128"/>
        <v>42463</v>
      </c>
      <c r="H2105" s="9">
        <f t="shared" ca="1" si="129"/>
        <v>45584</v>
      </c>
      <c r="I2105" s="10" t="str">
        <f t="shared" ca="1" si="130"/>
        <v>102 months</v>
      </c>
      <c r="J2105" s="10">
        <f t="shared" ca="1" si="131"/>
        <v>9</v>
      </c>
    </row>
    <row r="2106" spans="1:10" x14ac:dyDescent="0.25">
      <c r="A2106" s="7">
        <v>286615</v>
      </c>
      <c r="B2106" s="7">
        <v>26658.05</v>
      </c>
      <c r="C2106" s="7">
        <v>319896.58</v>
      </c>
      <c r="D2106" s="7">
        <v>2017</v>
      </c>
      <c r="E2106" s="7">
        <v>28</v>
      </c>
      <c r="F2106" s="8">
        <v>7</v>
      </c>
      <c r="G2106" s="9">
        <f t="shared" si="128"/>
        <v>42944</v>
      </c>
      <c r="H2106" s="9">
        <f t="shared" ca="1" si="129"/>
        <v>45584</v>
      </c>
      <c r="I2106" s="10" t="str">
        <f t="shared" ca="1" si="130"/>
        <v>86 months</v>
      </c>
      <c r="J2106" s="10">
        <f t="shared" ca="1" si="131"/>
        <v>7</v>
      </c>
    </row>
    <row r="2107" spans="1:10" x14ac:dyDescent="0.25">
      <c r="A2107" s="11">
        <v>776415</v>
      </c>
      <c r="B2107" s="11">
        <v>17380.439999999999</v>
      </c>
      <c r="C2107" s="11">
        <v>208565.29</v>
      </c>
      <c r="D2107" s="11">
        <v>2019</v>
      </c>
      <c r="E2107" s="11">
        <v>17</v>
      </c>
      <c r="F2107" s="12">
        <v>7</v>
      </c>
      <c r="G2107" s="9">
        <f t="shared" si="128"/>
        <v>43663</v>
      </c>
      <c r="H2107" s="9">
        <f t="shared" ca="1" si="129"/>
        <v>45584</v>
      </c>
      <c r="I2107" s="10" t="str">
        <f t="shared" ca="1" si="130"/>
        <v>63 months</v>
      </c>
      <c r="J2107" s="10">
        <f t="shared" ca="1" si="131"/>
        <v>5</v>
      </c>
    </row>
    <row r="2108" spans="1:10" x14ac:dyDescent="0.25">
      <c r="A2108" s="7">
        <v>242142</v>
      </c>
      <c r="B2108" s="7">
        <v>38747.19</v>
      </c>
      <c r="C2108" s="7">
        <v>464966.27</v>
      </c>
      <c r="D2108" s="7">
        <v>2018</v>
      </c>
      <c r="E2108" s="7">
        <v>22</v>
      </c>
      <c r="F2108" s="8">
        <v>5</v>
      </c>
      <c r="G2108" s="9">
        <f t="shared" si="128"/>
        <v>43242</v>
      </c>
      <c r="H2108" s="9">
        <f t="shared" ca="1" si="129"/>
        <v>45584</v>
      </c>
      <c r="I2108" s="10" t="str">
        <f t="shared" ca="1" si="130"/>
        <v>76 months</v>
      </c>
      <c r="J2108" s="10">
        <f t="shared" ca="1" si="131"/>
        <v>6</v>
      </c>
    </row>
    <row r="2109" spans="1:10" x14ac:dyDescent="0.25">
      <c r="A2109" s="11">
        <v>693513</v>
      </c>
      <c r="B2109" s="11">
        <v>3666.91</v>
      </c>
      <c r="C2109" s="11">
        <v>44002.87</v>
      </c>
      <c r="D2109" s="11">
        <v>2021</v>
      </c>
      <c r="E2109" s="11">
        <v>2</v>
      </c>
      <c r="F2109" s="12">
        <v>6</v>
      </c>
      <c r="G2109" s="9">
        <f t="shared" si="128"/>
        <v>44349</v>
      </c>
      <c r="H2109" s="9">
        <f t="shared" ca="1" si="129"/>
        <v>45584</v>
      </c>
      <c r="I2109" s="10" t="str">
        <f t="shared" ca="1" si="130"/>
        <v>40 months</v>
      </c>
      <c r="J2109" s="10">
        <f t="shared" ca="1" si="131"/>
        <v>3</v>
      </c>
    </row>
    <row r="2110" spans="1:10" x14ac:dyDescent="0.25">
      <c r="A2110" s="7">
        <v>938128</v>
      </c>
      <c r="B2110" s="7">
        <v>11804.63</v>
      </c>
      <c r="C2110" s="7">
        <v>141655.57999999999</v>
      </c>
      <c r="D2110" s="7">
        <v>2020</v>
      </c>
      <c r="E2110" s="7">
        <v>28</v>
      </c>
      <c r="F2110" s="8">
        <v>3</v>
      </c>
      <c r="G2110" s="9">
        <f t="shared" si="128"/>
        <v>43918</v>
      </c>
      <c r="H2110" s="9">
        <f t="shared" ca="1" si="129"/>
        <v>45584</v>
      </c>
      <c r="I2110" s="10" t="str">
        <f t="shared" ca="1" si="130"/>
        <v>54 months</v>
      </c>
      <c r="J2110" s="10">
        <f t="shared" ca="1" si="131"/>
        <v>5</v>
      </c>
    </row>
    <row r="2111" spans="1:10" x14ac:dyDescent="0.25">
      <c r="A2111" s="11">
        <v>955879</v>
      </c>
      <c r="B2111" s="11">
        <v>16792.86</v>
      </c>
      <c r="C2111" s="11">
        <v>201514.38</v>
      </c>
      <c r="D2111" s="11">
        <v>2017</v>
      </c>
      <c r="E2111" s="11">
        <v>29</v>
      </c>
      <c r="F2111" s="12">
        <v>10</v>
      </c>
      <c r="G2111" s="9">
        <f t="shared" si="128"/>
        <v>43037</v>
      </c>
      <c r="H2111" s="9">
        <f t="shared" ca="1" si="129"/>
        <v>45584</v>
      </c>
      <c r="I2111" s="10" t="str">
        <f t="shared" ca="1" si="130"/>
        <v>83 months</v>
      </c>
      <c r="J2111" s="10">
        <f t="shared" ca="1" si="131"/>
        <v>7</v>
      </c>
    </row>
    <row r="2112" spans="1:10" x14ac:dyDescent="0.25">
      <c r="A2112" s="7">
        <v>255884</v>
      </c>
      <c r="B2112" s="7">
        <v>38452.730000000003</v>
      </c>
      <c r="C2112" s="7">
        <v>461432.76</v>
      </c>
      <c r="D2112" s="7">
        <v>2022</v>
      </c>
      <c r="E2112" s="7">
        <v>19</v>
      </c>
      <c r="F2112" s="8">
        <v>10</v>
      </c>
      <c r="G2112" s="9">
        <f t="shared" si="128"/>
        <v>44853</v>
      </c>
      <c r="H2112" s="9">
        <f t="shared" ca="1" si="129"/>
        <v>45584</v>
      </c>
      <c r="I2112" s="10" t="str">
        <f t="shared" ca="1" si="130"/>
        <v>24 months</v>
      </c>
      <c r="J2112" s="10">
        <f t="shared" ca="1" si="131"/>
        <v>2</v>
      </c>
    </row>
    <row r="2113" spans="1:10" x14ac:dyDescent="0.25">
      <c r="A2113" s="11">
        <v>940031</v>
      </c>
      <c r="B2113" s="11">
        <v>36539.019999999997</v>
      </c>
      <c r="C2113" s="11">
        <v>438468.28</v>
      </c>
      <c r="D2113" s="11">
        <v>2022</v>
      </c>
      <c r="E2113" s="11">
        <v>21</v>
      </c>
      <c r="F2113" s="12">
        <v>12</v>
      </c>
      <c r="G2113" s="9">
        <f t="shared" si="128"/>
        <v>44916</v>
      </c>
      <c r="H2113" s="9">
        <f t="shared" ca="1" si="129"/>
        <v>45584</v>
      </c>
      <c r="I2113" s="10" t="str">
        <f t="shared" ca="1" si="130"/>
        <v>21 months</v>
      </c>
      <c r="J2113" s="10">
        <f t="shared" ca="1" si="131"/>
        <v>2</v>
      </c>
    </row>
    <row r="2114" spans="1:10" x14ac:dyDescent="0.25">
      <c r="A2114" s="7">
        <v>738207</v>
      </c>
      <c r="B2114" s="7">
        <v>3936.72</v>
      </c>
      <c r="C2114" s="7">
        <v>47240.59</v>
      </c>
      <c r="D2114" s="7">
        <v>2014</v>
      </c>
      <c r="E2114" s="7">
        <v>19</v>
      </c>
      <c r="F2114" s="8">
        <v>11</v>
      </c>
      <c r="G2114" s="9">
        <f t="shared" si="128"/>
        <v>41962</v>
      </c>
      <c r="H2114" s="9">
        <f t="shared" ca="1" si="129"/>
        <v>45584</v>
      </c>
      <c r="I2114" s="10" t="str">
        <f t="shared" ca="1" si="130"/>
        <v>119 months</v>
      </c>
      <c r="J2114" s="10">
        <f t="shared" ca="1" si="131"/>
        <v>10</v>
      </c>
    </row>
    <row r="2115" spans="1:10" x14ac:dyDescent="0.25">
      <c r="A2115" s="11">
        <v>262441</v>
      </c>
      <c r="B2115" s="11">
        <v>10184.93</v>
      </c>
      <c r="C2115" s="11">
        <v>122219.21</v>
      </c>
      <c r="D2115" s="11">
        <v>2019</v>
      </c>
      <c r="E2115" s="11">
        <v>20</v>
      </c>
      <c r="F2115" s="12">
        <v>10</v>
      </c>
      <c r="G2115" s="9">
        <f t="shared" ref="G2115:G2178" si="132">DATE(D2115,F2115,E2115)</f>
        <v>43758</v>
      </c>
      <c r="H2115" s="9">
        <f t="shared" ref="H2115:H2178" ca="1" si="133">TODAY()</f>
        <v>45584</v>
      </c>
      <c r="I2115" s="10" t="str">
        <f t="shared" ref="I2115:I2178" ca="1" si="134">DATEDIF(G2115,H2115,"M") &amp;" months"</f>
        <v>59 months</v>
      </c>
      <c r="J2115" s="10">
        <f t="shared" ref="J2115:J2178" ca="1" si="135">ROUND(YEARFRAC(G2115,H2115),0)</f>
        <v>5</v>
      </c>
    </row>
    <row r="2116" spans="1:10" x14ac:dyDescent="0.25">
      <c r="A2116" s="7">
        <v>182729</v>
      </c>
      <c r="B2116" s="7">
        <v>24947.759999999998</v>
      </c>
      <c r="C2116" s="7">
        <v>299373.07</v>
      </c>
      <c r="D2116" s="7">
        <v>2018</v>
      </c>
      <c r="E2116" s="7">
        <v>26</v>
      </c>
      <c r="F2116" s="8">
        <v>1</v>
      </c>
      <c r="G2116" s="9">
        <f t="shared" si="132"/>
        <v>43126</v>
      </c>
      <c r="H2116" s="9">
        <f t="shared" ca="1" si="133"/>
        <v>45584</v>
      </c>
      <c r="I2116" s="10" t="str">
        <f t="shared" ca="1" si="134"/>
        <v>80 months</v>
      </c>
      <c r="J2116" s="10">
        <f t="shared" ca="1" si="135"/>
        <v>7</v>
      </c>
    </row>
    <row r="2117" spans="1:10" x14ac:dyDescent="0.25">
      <c r="A2117" s="11">
        <v>671079</v>
      </c>
      <c r="B2117" s="11">
        <v>10168.030000000001</v>
      </c>
      <c r="C2117" s="11">
        <v>122016.39</v>
      </c>
      <c r="D2117" s="11">
        <v>2023</v>
      </c>
      <c r="E2117" s="11">
        <v>27</v>
      </c>
      <c r="F2117" s="12">
        <v>2</v>
      </c>
      <c r="G2117" s="9">
        <f t="shared" si="132"/>
        <v>44984</v>
      </c>
      <c r="H2117" s="9">
        <f t="shared" ca="1" si="133"/>
        <v>45584</v>
      </c>
      <c r="I2117" s="10" t="str">
        <f t="shared" ca="1" si="134"/>
        <v>19 months</v>
      </c>
      <c r="J2117" s="10">
        <f t="shared" ca="1" si="135"/>
        <v>2</v>
      </c>
    </row>
    <row r="2118" spans="1:10" x14ac:dyDescent="0.25">
      <c r="A2118" s="7">
        <v>774668</v>
      </c>
      <c r="B2118" s="7">
        <v>48687.519999999997</v>
      </c>
      <c r="C2118" s="7">
        <v>584250.19999999995</v>
      </c>
      <c r="D2118" s="7">
        <v>2024</v>
      </c>
      <c r="E2118" s="7">
        <v>23</v>
      </c>
      <c r="F2118" s="8">
        <v>5</v>
      </c>
      <c r="G2118" s="9">
        <f t="shared" si="132"/>
        <v>45435</v>
      </c>
      <c r="H2118" s="9">
        <f t="shared" ca="1" si="133"/>
        <v>45584</v>
      </c>
      <c r="I2118" s="10" t="str">
        <f t="shared" ca="1" si="134"/>
        <v>4 months</v>
      </c>
      <c r="J2118" s="10">
        <f t="shared" ca="1" si="135"/>
        <v>0</v>
      </c>
    </row>
    <row r="2119" spans="1:10" x14ac:dyDescent="0.25">
      <c r="A2119" s="11">
        <v>589197</v>
      </c>
      <c r="B2119" s="11">
        <v>20408.14</v>
      </c>
      <c r="C2119" s="11">
        <v>244897.73</v>
      </c>
      <c r="D2119" s="11">
        <v>2018</v>
      </c>
      <c r="E2119" s="11">
        <v>6</v>
      </c>
      <c r="F2119" s="12">
        <v>3</v>
      </c>
      <c r="G2119" s="9">
        <f t="shared" si="132"/>
        <v>43165</v>
      </c>
      <c r="H2119" s="9">
        <f t="shared" ca="1" si="133"/>
        <v>45584</v>
      </c>
      <c r="I2119" s="10" t="str">
        <f t="shared" ca="1" si="134"/>
        <v>79 months</v>
      </c>
      <c r="J2119" s="10">
        <f t="shared" ca="1" si="135"/>
        <v>7</v>
      </c>
    </row>
    <row r="2120" spans="1:10" x14ac:dyDescent="0.25">
      <c r="A2120" s="7">
        <v>876899</v>
      </c>
      <c r="B2120" s="7">
        <v>4329.03</v>
      </c>
      <c r="C2120" s="7">
        <v>51948.38</v>
      </c>
      <c r="D2120" s="7">
        <v>2022</v>
      </c>
      <c r="E2120" s="7">
        <v>9</v>
      </c>
      <c r="F2120" s="8">
        <v>10</v>
      </c>
      <c r="G2120" s="9">
        <f t="shared" si="132"/>
        <v>44843</v>
      </c>
      <c r="H2120" s="9">
        <f t="shared" ca="1" si="133"/>
        <v>45584</v>
      </c>
      <c r="I2120" s="10" t="str">
        <f t="shared" ca="1" si="134"/>
        <v>24 months</v>
      </c>
      <c r="J2120" s="10">
        <f t="shared" ca="1" si="135"/>
        <v>2</v>
      </c>
    </row>
    <row r="2121" spans="1:10" x14ac:dyDescent="0.25">
      <c r="A2121" s="11">
        <v>228999</v>
      </c>
      <c r="B2121" s="11">
        <v>12499.06</v>
      </c>
      <c r="C2121" s="11">
        <v>149988.67000000001</v>
      </c>
      <c r="D2121" s="11">
        <v>2020</v>
      </c>
      <c r="E2121" s="11">
        <v>17</v>
      </c>
      <c r="F2121" s="12">
        <v>12</v>
      </c>
      <c r="G2121" s="9">
        <f t="shared" si="132"/>
        <v>44182</v>
      </c>
      <c r="H2121" s="9">
        <f t="shared" ca="1" si="133"/>
        <v>45584</v>
      </c>
      <c r="I2121" s="10" t="str">
        <f t="shared" ca="1" si="134"/>
        <v>46 months</v>
      </c>
      <c r="J2121" s="10">
        <f t="shared" ca="1" si="135"/>
        <v>4</v>
      </c>
    </row>
    <row r="2122" spans="1:10" x14ac:dyDescent="0.25">
      <c r="A2122" s="7">
        <v>260656</v>
      </c>
      <c r="B2122" s="7">
        <v>44933.9</v>
      </c>
      <c r="C2122" s="7">
        <v>539206.79</v>
      </c>
      <c r="D2122" s="7">
        <v>2022</v>
      </c>
      <c r="E2122" s="7">
        <v>29</v>
      </c>
      <c r="F2122" s="8">
        <v>1</v>
      </c>
      <c r="G2122" s="9">
        <f t="shared" si="132"/>
        <v>44590</v>
      </c>
      <c r="H2122" s="9">
        <f t="shared" ca="1" si="133"/>
        <v>45584</v>
      </c>
      <c r="I2122" s="10" t="str">
        <f t="shared" ca="1" si="134"/>
        <v>32 months</v>
      </c>
      <c r="J2122" s="10">
        <f t="shared" ca="1" si="135"/>
        <v>3</v>
      </c>
    </row>
    <row r="2123" spans="1:10" x14ac:dyDescent="0.25">
      <c r="A2123" s="11">
        <v>146038</v>
      </c>
      <c r="B2123" s="11">
        <v>47707.54</v>
      </c>
      <c r="C2123" s="11">
        <v>572490.46</v>
      </c>
      <c r="D2123" s="11">
        <v>2024</v>
      </c>
      <c r="E2123" s="11">
        <v>1</v>
      </c>
      <c r="F2123" s="12">
        <v>3</v>
      </c>
      <c r="G2123" s="9">
        <f t="shared" si="132"/>
        <v>45352</v>
      </c>
      <c r="H2123" s="9">
        <f t="shared" ca="1" si="133"/>
        <v>45584</v>
      </c>
      <c r="I2123" s="10" t="str">
        <f t="shared" ca="1" si="134"/>
        <v>7 months</v>
      </c>
      <c r="J2123" s="10">
        <f t="shared" ca="1" si="135"/>
        <v>1</v>
      </c>
    </row>
    <row r="2124" spans="1:10" x14ac:dyDescent="0.25">
      <c r="A2124" s="7">
        <v>618949</v>
      </c>
      <c r="B2124" s="7">
        <v>9508.86</v>
      </c>
      <c r="C2124" s="7">
        <v>114106.37</v>
      </c>
      <c r="D2124" s="7">
        <v>2021</v>
      </c>
      <c r="E2124" s="7">
        <v>1</v>
      </c>
      <c r="F2124" s="8">
        <v>11</v>
      </c>
      <c r="G2124" s="9">
        <f t="shared" si="132"/>
        <v>44501</v>
      </c>
      <c r="H2124" s="9">
        <f t="shared" ca="1" si="133"/>
        <v>45584</v>
      </c>
      <c r="I2124" s="10" t="str">
        <f t="shared" ca="1" si="134"/>
        <v>35 months</v>
      </c>
      <c r="J2124" s="10">
        <f t="shared" ca="1" si="135"/>
        <v>3</v>
      </c>
    </row>
    <row r="2125" spans="1:10" x14ac:dyDescent="0.25">
      <c r="A2125" s="11">
        <v>502711</v>
      </c>
      <c r="B2125" s="11">
        <v>46032.47</v>
      </c>
      <c r="C2125" s="11">
        <v>552389.65</v>
      </c>
      <c r="D2125" s="11">
        <v>2019</v>
      </c>
      <c r="E2125" s="11">
        <v>20</v>
      </c>
      <c r="F2125" s="12">
        <v>10</v>
      </c>
      <c r="G2125" s="9">
        <f t="shared" si="132"/>
        <v>43758</v>
      </c>
      <c r="H2125" s="9">
        <f t="shared" ca="1" si="133"/>
        <v>45584</v>
      </c>
      <c r="I2125" s="10" t="str">
        <f t="shared" ca="1" si="134"/>
        <v>59 months</v>
      </c>
      <c r="J2125" s="10">
        <f t="shared" ca="1" si="135"/>
        <v>5</v>
      </c>
    </row>
    <row r="2126" spans="1:10" x14ac:dyDescent="0.25">
      <c r="A2126" s="7">
        <v>968850</v>
      </c>
      <c r="B2126" s="7">
        <v>4352.18</v>
      </c>
      <c r="C2126" s="7">
        <v>52226.16</v>
      </c>
      <c r="D2126" s="7">
        <v>2021</v>
      </c>
      <c r="E2126" s="7">
        <v>24</v>
      </c>
      <c r="F2126" s="8">
        <v>10</v>
      </c>
      <c r="G2126" s="9">
        <f t="shared" si="132"/>
        <v>44493</v>
      </c>
      <c r="H2126" s="9">
        <f t="shared" ca="1" si="133"/>
        <v>45584</v>
      </c>
      <c r="I2126" s="10" t="str">
        <f t="shared" ca="1" si="134"/>
        <v>35 months</v>
      </c>
      <c r="J2126" s="10">
        <f t="shared" ca="1" si="135"/>
        <v>3</v>
      </c>
    </row>
    <row r="2127" spans="1:10" x14ac:dyDescent="0.25">
      <c r="A2127" s="11">
        <v>343450</v>
      </c>
      <c r="B2127" s="11">
        <v>42999.32</v>
      </c>
      <c r="C2127" s="11">
        <v>515991.88</v>
      </c>
      <c r="D2127" s="11">
        <v>2019</v>
      </c>
      <c r="E2127" s="11">
        <v>3</v>
      </c>
      <c r="F2127" s="12">
        <v>8</v>
      </c>
      <c r="G2127" s="9">
        <f t="shared" si="132"/>
        <v>43680</v>
      </c>
      <c r="H2127" s="9">
        <f t="shared" ca="1" si="133"/>
        <v>45584</v>
      </c>
      <c r="I2127" s="10" t="str">
        <f t="shared" ca="1" si="134"/>
        <v>62 months</v>
      </c>
      <c r="J2127" s="10">
        <f t="shared" ca="1" si="135"/>
        <v>5</v>
      </c>
    </row>
    <row r="2128" spans="1:10" x14ac:dyDescent="0.25">
      <c r="A2128" s="7">
        <v>855604</v>
      </c>
      <c r="B2128" s="7">
        <v>39738.089999999997</v>
      </c>
      <c r="C2128" s="7">
        <v>476857.07</v>
      </c>
      <c r="D2128" s="7">
        <v>2021</v>
      </c>
      <c r="E2128" s="7">
        <v>22</v>
      </c>
      <c r="F2128" s="8">
        <v>5</v>
      </c>
      <c r="G2128" s="9">
        <f t="shared" si="132"/>
        <v>44338</v>
      </c>
      <c r="H2128" s="9">
        <f t="shared" ca="1" si="133"/>
        <v>45584</v>
      </c>
      <c r="I2128" s="10" t="str">
        <f t="shared" ca="1" si="134"/>
        <v>40 months</v>
      </c>
      <c r="J2128" s="10">
        <f t="shared" ca="1" si="135"/>
        <v>3</v>
      </c>
    </row>
    <row r="2129" spans="1:10" x14ac:dyDescent="0.25">
      <c r="A2129" s="11">
        <v>655494</v>
      </c>
      <c r="B2129" s="11">
        <v>27710.55</v>
      </c>
      <c r="C2129" s="11">
        <v>332526.59000000003</v>
      </c>
      <c r="D2129" s="11">
        <v>2022</v>
      </c>
      <c r="E2129" s="11">
        <v>18</v>
      </c>
      <c r="F2129" s="12">
        <v>6</v>
      </c>
      <c r="G2129" s="9">
        <f t="shared" si="132"/>
        <v>44730</v>
      </c>
      <c r="H2129" s="9">
        <f t="shared" ca="1" si="133"/>
        <v>45584</v>
      </c>
      <c r="I2129" s="10" t="str">
        <f t="shared" ca="1" si="134"/>
        <v>28 months</v>
      </c>
      <c r="J2129" s="10">
        <f t="shared" ca="1" si="135"/>
        <v>2</v>
      </c>
    </row>
    <row r="2130" spans="1:10" x14ac:dyDescent="0.25">
      <c r="A2130" s="7">
        <v>230617</v>
      </c>
      <c r="B2130" s="7">
        <v>47246.64</v>
      </c>
      <c r="C2130" s="7">
        <v>566959.65</v>
      </c>
      <c r="D2130" s="7">
        <v>2023</v>
      </c>
      <c r="E2130" s="7">
        <v>12</v>
      </c>
      <c r="F2130" s="8">
        <v>2</v>
      </c>
      <c r="G2130" s="9">
        <f t="shared" si="132"/>
        <v>44969</v>
      </c>
      <c r="H2130" s="9">
        <f t="shared" ca="1" si="133"/>
        <v>45584</v>
      </c>
      <c r="I2130" s="10" t="str">
        <f t="shared" ca="1" si="134"/>
        <v>20 months</v>
      </c>
      <c r="J2130" s="10">
        <f t="shared" ca="1" si="135"/>
        <v>2</v>
      </c>
    </row>
    <row r="2131" spans="1:10" x14ac:dyDescent="0.25">
      <c r="A2131" s="11">
        <v>518159</v>
      </c>
      <c r="B2131" s="11">
        <v>32313.119999999999</v>
      </c>
      <c r="C2131" s="11">
        <v>387757.39</v>
      </c>
      <c r="D2131" s="11">
        <v>2018</v>
      </c>
      <c r="E2131" s="11">
        <v>6</v>
      </c>
      <c r="F2131" s="12">
        <v>6</v>
      </c>
      <c r="G2131" s="9">
        <f t="shared" si="132"/>
        <v>43257</v>
      </c>
      <c r="H2131" s="9">
        <f t="shared" ca="1" si="133"/>
        <v>45584</v>
      </c>
      <c r="I2131" s="10" t="str">
        <f t="shared" ca="1" si="134"/>
        <v>76 months</v>
      </c>
      <c r="J2131" s="10">
        <f t="shared" ca="1" si="135"/>
        <v>6</v>
      </c>
    </row>
    <row r="2132" spans="1:10" x14ac:dyDescent="0.25">
      <c r="A2132" s="7">
        <v>819810</v>
      </c>
      <c r="B2132" s="7">
        <v>27141.4</v>
      </c>
      <c r="C2132" s="7">
        <v>325696.74</v>
      </c>
      <c r="D2132" s="7">
        <v>2018</v>
      </c>
      <c r="E2132" s="7">
        <v>6</v>
      </c>
      <c r="F2132" s="8">
        <v>12</v>
      </c>
      <c r="G2132" s="9">
        <f t="shared" si="132"/>
        <v>43440</v>
      </c>
      <c r="H2132" s="9">
        <f t="shared" ca="1" si="133"/>
        <v>45584</v>
      </c>
      <c r="I2132" s="10" t="str">
        <f t="shared" ca="1" si="134"/>
        <v>70 months</v>
      </c>
      <c r="J2132" s="10">
        <f t="shared" ca="1" si="135"/>
        <v>6</v>
      </c>
    </row>
    <row r="2133" spans="1:10" x14ac:dyDescent="0.25">
      <c r="A2133" s="11">
        <v>838787</v>
      </c>
      <c r="B2133" s="11">
        <v>24455.919999999998</v>
      </c>
      <c r="C2133" s="11">
        <v>293471</v>
      </c>
      <c r="D2133" s="11">
        <v>2019</v>
      </c>
      <c r="E2133" s="11">
        <v>18</v>
      </c>
      <c r="F2133" s="12">
        <v>10</v>
      </c>
      <c r="G2133" s="9">
        <f t="shared" si="132"/>
        <v>43756</v>
      </c>
      <c r="H2133" s="9">
        <f t="shared" ca="1" si="133"/>
        <v>45584</v>
      </c>
      <c r="I2133" s="10" t="str">
        <f t="shared" ca="1" si="134"/>
        <v>60 months</v>
      </c>
      <c r="J2133" s="10">
        <f t="shared" ca="1" si="135"/>
        <v>5</v>
      </c>
    </row>
    <row r="2134" spans="1:10" x14ac:dyDescent="0.25">
      <c r="A2134" s="7">
        <v>850645</v>
      </c>
      <c r="B2134" s="7">
        <v>12125.81</v>
      </c>
      <c r="C2134" s="7">
        <v>145509.76000000001</v>
      </c>
      <c r="D2134" s="7">
        <v>2014</v>
      </c>
      <c r="E2134" s="7">
        <v>6</v>
      </c>
      <c r="F2134" s="8">
        <v>11</v>
      </c>
      <c r="G2134" s="9">
        <f t="shared" si="132"/>
        <v>41949</v>
      </c>
      <c r="H2134" s="9">
        <f t="shared" ca="1" si="133"/>
        <v>45584</v>
      </c>
      <c r="I2134" s="10" t="str">
        <f t="shared" ca="1" si="134"/>
        <v>119 months</v>
      </c>
      <c r="J2134" s="10">
        <f t="shared" ca="1" si="135"/>
        <v>10</v>
      </c>
    </row>
    <row r="2135" spans="1:10" x14ac:dyDescent="0.25">
      <c r="A2135" s="11">
        <v>515508</v>
      </c>
      <c r="B2135" s="11">
        <v>25492.91</v>
      </c>
      <c r="C2135" s="11">
        <v>305914.96000000002</v>
      </c>
      <c r="D2135" s="11">
        <v>2020</v>
      </c>
      <c r="E2135" s="11">
        <v>13</v>
      </c>
      <c r="F2135" s="12">
        <v>9</v>
      </c>
      <c r="G2135" s="9">
        <f t="shared" si="132"/>
        <v>44087</v>
      </c>
      <c r="H2135" s="9">
        <f t="shared" ca="1" si="133"/>
        <v>45584</v>
      </c>
      <c r="I2135" s="10" t="str">
        <f t="shared" ca="1" si="134"/>
        <v>49 months</v>
      </c>
      <c r="J2135" s="10">
        <f t="shared" ca="1" si="135"/>
        <v>4</v>
      </c>
    </row>
    <row r="2136" spans="1:10" x14ac:dyDescent="0.25">
      <c r="A2136" s="7">
        <v>588657</v>
      </c>
      <c r="B2136" s="7">
        <v>49626.97</v>
      </c>
      <c r="C2136" s="7">
        <v>595523.68999999994</v>
      </c>
      <c r="D2136" s="7">
        <v>2022</v>
      </c>
      <c r="E2136" s="7">
        <v>7</v>
      </c>
      <c r="F2136" s="8">
        <v>1</v>
      </c>
      <c r="G2136" s="9">
        <f t="shared" si="132"/>
        <v>44568</v>
      </c>
      <c r="H2136" s="9">
        <f t="shared" ca="1" si="133"/>
        <v>45584</v>
      </c>
      <c r="I2136" s="10" t="str">
        <f t="shared" ca="1" si="134"/>
        <v>33 months</v>
      </c>
      <c r="J2136" s="10">
        <f t="shared" ca="1" si="135"/>
        <v>3</v>
      </c>
    </row>
    <row r="2137" spans="1:10" x14ac:dyDescent="0.25">
      <c r="A2137" s="11">
        <v>184462</v>
      </c>
      <c r="B2137" s="11">
        <v>37414.199999999997</v>
      </c>
      <c r="C2137" s="11">
        <v>448970.45</v>
      </c>
      <c r="D2137" s="11">
        <v>2019</v>
      </c>
      <c r="E2137" s="11">
        <v>12</v>
      </c>
      <c r="F2137" s="12">
        <v>11</v>
      </c>
      <c r="G2137" s="9">
        <f t="shared" si="132"/>
        <v>43781</v>
      </c>
      <c r="H2137" s="9">
        <f t="shared" ca="1" si="133"/>
        <v>45584</v>
      </c>
      <c r="I2137" s="10" t="str">
        <f t="shared" ca="1" si="134"/>
        <v>59 months</v>
      </c>
      <c r="J2137" s="10">
        <f t="shared" ca="1" si="135"/>
        <v>5</v>
      </c>
    </row>
    <row r="2138" spans="1:10" x14ac:dyDescent="0.25">
      <c r="A2138" s="7">
        <v>696899</v>
      </c>
      <c r="B2138" s="7">
        <v>17332.45</v>
      </c>
      <c r="C2138" s="7">
        <v>207989.35</v>
      </c>
      <c r="D2138" s="7">
        <v>2020</v>
      </c>
      <c r="E2138" s="7">
        <v>7</v>
      </c>
      <c r="F2138" s="8">
        <v>10</v>
      </c>
      <c r="G2138" s="9">
        <f t="shared" si="132"/>
        <v>44111</v>
      </c>
      <c r="H2138" s="9">
        <f t="shared" ca="1" si="133"/>
        <v>45584</v>
      </c>
      <c r="I2138" s="10" t="str">
        <f t="shared" ca="1" si="134"/>
        <v>48 months</v>
      </c>
      <c r="J2138" s="10">
        <f t="shared" ca="1" si="135"/>
        <v>4</v>
      </c>
    </row>
    <row r="2139" spans="1:10" x14ac:dyDescent="0.25">
      <c r="A2139" s="11">
        <v>805620</v>
      </c>
      <c r="B2139" s="11">
        <v>15649.33</v>
      </c>
      <c r="C2139" s="11">
        <v>187791.94</v>
      </c>
      <c r="D2139" s="11">
        <v>2017</v>
      </c>
      <c r="E2139" s="11">
        <v>18</v>
      </c>
      <c r="F2139" s="12">
        <v>6</v>
      </c>
      <c r="G2139" s="9">
        <f t="shared" si="132"/>
        <v>42904</v>
      </c>
      <c r="H2139" s="9">
        <f t="shared" ca="1" si="133"/>
        <v>45584</v>
      </c>
      <c r="I2139" s="10" t="str">
        <f t="shared" ca="1" si="134"/>
        <v>88 months</v>
      </c>
      <c r="J2139" s="10">
        <f t="shared" ca="1" si="135"/>
        <v>7</v>
      </c>
    </row>
    <row r="2140" spans="1:10" x14ac:dyDescent="0.25">
      <c r="A2140" s="7">
        <v>346779</v>
      </c>
      <c r="B2140" s="7">
        <v>22705.14</v>
      </c>
      <c r="C2140" s="7">
        <v>272461.65000000002</v>
      </c>
      <c r="D2140" s="7">
        <v>2019</v>
      </c>
      <c r="E2140" s="7">
        <v>2</v>
      </c>
      <c r="F2140" s="8">
        <v>9</v>
      </c>
      <c r="G2140" s="9">
        <f t="shared" si="132"/>
        <v>43710</v>
      </c>
      <c r="H2140" s="9">
        <f t="shared" ca="1" si="133"/>
        <v>45584</v>
      </c>
      <c r="I2140" s="10" t="str">
        <f t="shared" ca="1" si="134"/>
        <v>61 months</v>
      </c>
      <c r="J2140" s="10">
        <f t="shared" ca="1" si="135"/>
        <v>5</v>
      </c>
    </row>
    <row r="2141" spans="1:10" x14ac:dyDescent="0.25">
      <c r="A2141" s="11">
        <v>894346</v>
      </c>
      <c r="B2141" s="11">
        <v>1109.0999999999999</v>
      </c>
      <c r="C2141" s="11">
        <v>13309.16</v>
      </c>
      <c r="D2141" s="11">
        <v>2021</v>
      </c>
      <c r="E2141" s="11">
        <v>30</v>
      </c>
      <c r="F2141" s="12">
        <v>5</v>
      </c>
      <c r="G2141" s="9">
        <f t="shared" si="132"/>
        <v>44346</v>
      </c>
      <c r="H2141" s="9">
        <f t="shared" ca="1" si="133"/>
        <v>45584</v>
      </c>
      <c r="I2141" s="10" t="str">
        <f t="shared" ca="1" si="134"/>
        <v>40 months</v>
      </c>
      <c r="J2141" s="10">
        <f t="shared" ca="1" si="135"/>
        <v>3</v>
      </c>
    </row>
    <row r="2142" spans="1:10" x14ac:dyDescent="0.25">
      <c r="A2142" s="7">
        <v>697175</v>
      </c>
      <c r="B2142" s="7">
        <v>18415.93</v>
      </c>
      <c r="C2142" s="7">
        <v>220991.11</v>
      </c>
      <c r="D2142" s="7">
        <v>2017</v>
      </c>
      <c r="E2142" s="7">
        <v>17</v>
      </c>
      <c r="F2142" s="8">
        <v>7</v>
      </c>
      <c r="G2142" s="9">
        <f t="shared" si="132"/>
        <v>42933</v>
      </c>
      <c r="H2142" s="9">
        <f t="shared" ca="1" si="133"/>
        <v>45584</v>
      </c>
      <c r="I2142" s="10" t="str">
        <f t="shared" ca="1" si="134"/>
        <v>87 months</v>
      </c>
      <c r="J2142" s="10">
        <f t="shared" ca="1" si="135"/>
        <v>7</v>
      </c>
    </row>
    <row r="2143" spans="1:10" x14ac:dyDescent="0.25">
      <c r="A2143" s="11">
        <v>446828</v>
      </c>
      <c r="B2143" s="11">
        <v>42561.01</v>
      </c>
      <c r="C2143" s="11">
        <v>510732.12</v>
      </c>
      <c r="D2143" s="11">
        <v>2017</v>
      </c>
      <c r="E2143" s="11">
        <v>12</v>
      </c>
      <c r="F2143" s="12">
        <v>11</v>
      </c>
      <c r="G2143" s="9">
        <f t="shared" si="132"/>
        <v>43051</v>
      </c>
      <c r="H2143" s="9">
        <f t="shared" ca="1" si="133"/>
        <v>45584</v>
      </c>
      <c r="I2143" s="10" t="str">
        <f t="shared" ca="1" si="134"/>
        <v>83 months</v>
      </c>
      <c r="J2143" s="10">
        <f t="shared" ca="1" si="135"/>
        <v>7</v>
      </c>
    </row>
    <row r="2144" spans="1:10" x14ac:dyDescent="0.25">
      <c r="A2144" s="7">
        <v>894557</v>
      </c>
      <c r="B2144" s="7">
        <v>47101.52</v>
      </c>
      <c r="C2144" s="7">
        <v>565218.26</v>
      </c>
      <c r="D2144" s="7">
        <v>2021</v>
      </c>
      <c r="E2144" s="7">
        <v>1</v>
      </c>
      <c r="F2144" s="8">
        <v>10</v>
      </c>
      <c r="G2144" s="9">
        <f t="shared" si="132"/>
        <v>44470</v>
      </c>
      <c r="H2144" s="9">
        <f t="shared" ca="1" si="133"/>
        <v>45584</v>
      </c>
      <c r="I2144" s="10" t="str">
        <f t="shared" ca="1" si="134"/>
        <v>36 months</v>
      </c>
      <c r="J2144" s="10">
        <f t="shared" ca="1" si="135"/>
        <v>3</v>
      </c>
    </row>
    <row r="2145" spans="1:10" x14ac:dyDescent="0.25">
      <c r="A2145" s="11">
        <v>368126</v>
      </c>
      <c r="B2145" s="11">
        <v>37993.199999999997</v>
      </c>
      <c r="C2145" s="11">
        <v>455918.41</v>
      </c>
      <c r="D2145" s="11">
        <v>2017</v>
      </c>
      <c r="E2145" s="11">
        <v>16</v>
      </c>
      <c r="F2145" s="12">
        <v>8</v>
      </c>
      <c r="G2145" s="9">
        <f t="shared" si="132"/>
        <v>42963</v>
      </c>
      <c r="H2145" s="9">
        <f t="shared" ca="1" si="133"/>
        <v>45584</v>
      </c>
      <c r="I2145" s="10" t="str">
        <f t="shared" ca="1" si="134"/>
        <v>86 months</v>
      </c>
      <c r="J2145" s="10">
        <f t="shared" ca="1" si="135"/>
        <v>7</v>
      </c>
    </row>
    <row r="2146" spans="1:10" x14ac:dyDescent="0.25">
      <c r="A2146" s="7">
        <v>284719</v>
      </c>
      <c r="B2146" s="7">
        <v>2511.1</v>
      </c>
      <c r="C2146" s="7">
        <v>30133.19</v>
      </c>
      <c r="D2146" s="7">
        <v>2018</v>
      </c>
      <c r="E2146" s="7">
        <v>16</v>
      </c>
      <c r="F2146" s="8">
        <v>12</v>
      </c>
      <c r="G2146" s="9">
        <f t="shared" si="132"/>
        <v>43450</v>
      </c>
      <c r="H2146" s="9">
        <f t="shared" ca="1" si="133"/>
        <v>45584</v>
      </c>
      <c r="I2146" s="10" t="str">
        <f t="shared" ca="1" si="134"/>
        <v>70 months</v>
      </c>
      <c r="J2146" s="10">
        <f t="shared" ca="1" si="135"/>
        <v>6</v>
      </c>
    </row>
    <row r="2147" spans="1:10" x14ac:dyDescent="0.25">
      <c r="A2147" s="11">
        <v>518385</v>
      </c>
      <c r="B2147" s="11">
        <v>12971.57</v>
      </c>
      <c r="C2147" s="11">
        <v>155658.84</v>
      </c>
      <c r="D2147" s="11">
        <v>2018</v>
      </c>
      <c r="E2147" s="11">
        <v>11</v>
      </c>
      <c r="F2147" s="12">
        <v>7</v>
      </c>
      <c r="G2147" s="9">
        <f t="shared" si="132"/>
        <v>43292</v>
      </c>
      <c r="H2147" s="9">
        <f t="shared" ca="1" si="133"/>
        <v>45584</v>
      </c>
      <c r="I2147" s="10" t="str">
        <f t="shared" ca="1" si="134"/>
        <v>75 months</v>
      </c>
      <c r="J2147" s="10">
        <f t="shared" ca="1" si="135"/>
        <v>6</v>
      </c>
    </row>
    <row r="2148" spans="1:10" x14ac:dyDescent="0.25">
      <c r="A2148" s="7">
        <v>728327</v>
      </c>
      <c r="B2148" s="7">
        <v>28477.75</v>
      </c>
      <c r="C2148" s="7">
        <v>341733.02</v>
      </c>
      <c r="D2148" s="7">
        <v>2023</v>
      </c>
      <c r="E2148" s="7">
        <v>1</v>
      </c>
      <c r="F2148" s="8">
        <v>7</v>
      </c>
      <c r="G2148" s="9">
        <f t="shared" si="132"/>
        <v>45108</v>
      </c>
      <c r="H2148" s="9">
        <f t="shared" ca="1" si="133"/>
        <v>45584</v>
      </c>
      <c r="I2148" s="10" t="str">
        <f t="shared" ca="1" si="134"/>
        <v>15 months</v>
      </c>
      <c r="J2148" s="10">
        <f t="shared" ca="1" si="135"/>
        <v>1</v>
      </c>
    </row>
    <row r="2149" spans="1:10" x14ac:dyDescent="0.25">
      <c r="A2149" s="11">
        <v>800274</v>
      </c>
      <c r="B2149" s="11">
        <v>17012.349999999999</v>
      </c>
      <c r="C2149" s="11">
        <v>204148.18</v>
      </c>
      <c r="D2149" s="11">
        <v>2017</v>
      </c>
      <c r="E2149" s="11">
        <v>28</v>
      </c>
      <c r="F2149" s="12">
        <v>4</v>
      </c>
      <c r="G2149" s="9">
        <f t="shared" si="132"/>
        <v>42853</v>
      </c>
      <c r="H2149" s="9">
        <f t="shared" ca="1" si="133"/>
        <v>45584</v>
      </c>
      <c r="I2149" s="10" t="str">
        <f t="shared" ca="1" si="134"/>
        <v>89 months</v>
      </c>
      <c r="J2149" s="10">
        <f t="shared" ca="1" si="135"/>
        <v>7</v>
      </c>
    </row>
    <row r="2150" spans="1:10" x14ac:dyDescent="0.25">
      <c r="A2150" s="7">
        <v>610571</v>
      </c>
      <c r="B2150" s="7">
        <v>34984.46</v>
      </c>
      <c r="C2150" s="7">
        <v>419813.53</v>
      </c>
      <c r="D2150" s="7">
        <v>2023</v>
      </c>
      <c r="E2150" s="7">
        <v>9</v>
      </c>
      <c r="F2150" s="8">
        <v>5</v>
      </c>
      <c r="G2150" s="9">
        <f t="shared" si="132"/>
        <v>45055</v>
      </c>
      <c r="H2150" s="9">
        <f t="shared" ca="1" si="133"/>
        <v>45584</v>
      </c>
      <c r="I2150" s="10" t="str">
        <f t="shared" ca="1" si="134"/>
        <v>17 months</v>
      </c>
      <c r="J2150" s="10">
        <f t="shared" ca="1" si="135"/>
        <v>1</v>
      </c>
    </row>
    <row r="2151" spans="1:10" x14ac:dyDescent="0.25">
      <c r="A2151" s="11">
        <v>676991</v>
      </c>
      <c r="B2151" s="11">
        <v>35602.03</v>
      </c>
      <c r="C2151" s="11">
        <v>427224.34</v>
      </c>
      <c r="D2151" s="11">
        <v>2016</v>
      </c>
      <c r="E2151" s="11">
        <v>17</v>
      </c>
      <c r="F2151" s="12">
        <v>7</v>
      </c>
      <c r="G2151" s="9">
        <f t="shared" si="132"/>
        <v>42568</v>
      </c>
      <c r="H2151" s="9">
        <f t="shared" ca="1" si="133"/>
        <v>45584</v>
      </c>
      <c r="I2151" s="10" t="str">
        <f t="shared" ca="1" si="134"/>
        <v>99 months</v>
      </c>
      <c r="J2151" s="10">
        <f t="shared" ca="1" si="135"/>
        <v>8</v>
      </c>
    </row>
    <row r="2152" spans="1:10" x14ac:dyDescent="0.25">
      <c r="A2152" s="7">
        <v>669745</v>
      </c>
      <c r="B2152" s="7">
        <v>11977.28</v>
      </c>
      <c r="C2152" s="7">
        <v>143727.35999999999</v>
      </c>
      <c r="D2152" s="7">
        <v>2023</v>
      </c>
      <c r="E2152" s="7">
        <v>3</v>
      </c>
      <c r="F2152" s="8">
        <v>5</v>
      </c>
      <c r="G2152" s="9">
        <f t="shared" si="132"/>
        <v>45049</v>
      </c>
      <c r="H2152" s="9">
        <f t="shared" ca="1" si="133"/>
        <v>45584</v>
      </c>
      <c r="I2152" s="10" t="str">
        <f t="shared" ca="1" si="134"/>
        <v>17 months</v>
      </c>
      <c r="J2152" s="10">
        <f t="shared" ca="1" si="135"/>
        <v>1</v>
      </c>
    </row>
    <row r="2153" spans="1:10" x14ac:dyDescent="0.25">
      <c r="A2153" s="11">
        <v>763956</v>
      </c>
      <c r="B2153" s="11">
        <v>23453.35</v>
      </c>
      <c r="C2153" s="11">
        <v>281440.23</v>
      </c>
      <c r="D2153" s="11">
        <v>2016</v>
      </c>
      <c r="E2153" s="11">
        <v>15</v>
      </c>
      <c r="F2153" s="12">
        <v>12</v>
      </c>
      <c r="G2153" s="9">
        <f t="shared" si="132"/>
        <v>42719</v>
      </c>
      <c r="H2153" s="9">
        <f t="shared" ca="1" si="133"/>
        <v>45584</v>
      </c>
      <c r="I2153" s="10" t="str">
        <f t="shared" ca="1" si="134"/>
        <v>94 months</v>
      </c>
      <c r="J2153" s="10">
        <f t="shared" ca="1" si="135"/>
        <v>8</v>
      </c>
    </row>
    <row r="2154" spans="1:10" x14ac:dyDescent="0.25">
      <c r="A2154" s="7">
        <v>840037</v>
      </c>
      <c r="B2154" s="7">
        <v>40261.120000000003</v>
      </c>
      <c r="C2154" s="7">
        <v>483133.45</v>
      </c>
      <c r="D2154" s="7">
        <v>2020</v>
      </c>
      <c r="E2154" s="7">
        <v>17</v>
      </c>
      <c r="F2154" s="8">
        <v>2</v>
      </c>
      <c r="G2154" s="9">
        <f t="shared" si="132"/>
        <v>43878</v>
      </c>
      <c r="H2154" s="9">
        <f t="shared" ca="1" si="133"/>
        <v>45584</v>
      </c>
      <c r="I2154" s="10" t="str">
        <f t="shared" ca="1" si="134"/>
        <v>56 months</v>
      </c>
      <c r="J2154" s="10">
        <f t="shared" ca="1" si="135"/>
        <v>5</v>
      </c>
    </row>
    <row r="2155" spans="1:10" x14ac:dyDescent="0.25">
      <c r="A2155" s="11">
        <v>658797</v>
      </c>
      <c r="B2155" s="11">
        <v>772.66</v>
      </c>
      <c r="C2155" s="11">
        <v>9271.8799999999992</v>
      </c>
      <c r="D2155" s="11">
        <v>2021</v>
      </c>
      <c r="E2155" s="11">
        <v>10</v>
      </c>
      <c r="F2155" s="12">
        <v>1</v>
      </c>
      <c r="G2155" s="9">
        <f t="shared" si="132"/>
        <v>44206</v>
      </c>
      <c r="H2155" s="9">
        <f t="shared" ca="1" si="133"/>
        <v>45584</v>
      </c>
      <c r="I2155" s="10" t="str">
        <f t="shared" ca="1" si="134"/>
        <v>45 months</v>
      </c>
      <c r="J2155" s="10">
        <f t="shared" ca="1" si="135"/>
        <v>4</v>
      </c>
    </row>
    <row r="2156" spans="1:10" x14ac:dyDescent="0.25">
      <c r="A2156" s="7">
        <v>266131</v>
      </c>
      <c r="B2156" s="7">
        <v>2876.84</v>
      </c>
      <c r="C2156" s="7">
        <v>34522.04</v>
      </c>
      <c r="D2156" s="7">
        <v>2018</v>
      </c>
      <c r="E2156" s="7">
        <v>15</v>
      </c>
      <c r="F2156" s="8">
        <v>8</v>
      </c>
      <c r="G2156" s="9">
        <f t="shared" si="132"/>
        <v>43327</v>
      </c>
      <c r="H2156" s="9">
        <f t="shared" ca="1" si="133"/>
        <v>45584</v>
      </c>
      <c r="I2156" s="10" t="str">
        <f t="shared" ca="1" si="134"/>
        <v>74 months</v>
      </c>
      <c r="J2156" s="10">
        <f t="shared" ca="1" si="135"/>
        <v>6</v>
      </c>
    </row>
    <row r="2157" spans="1:10" x14ac:dyDescent="0.25">
      <c r="A2157" s="11">
        <v>368576</v>
      </c>
      <c r="B2157" s="11">
        <v>47775.21</v>
      </c>
      <c r="C2157" s="11">
        <v>573302.47</v>
      </c>
      <c r="D2157" s="11">
        <v>2024</v>
      </c>
      <c r="E2157" s="11">
        <v>4</v>
      </c>
      <c r="F2157" s="12">
        <v>6</v>
      </c>
      <c r="G2157" s="9">
        <f t="shared" si="132"/>
        <v>45447</v>
      </c>
      <c r="H2157" s="9">
        <f t="shared" ca="1" si="133"/>
        <v>45584</v>
      </c>
      <c r="I2157" s="10" t="str">
        <f t="shared" ca="1" si="134"/>
        <v>4 months</v>
      </c>
      <c r="J2157" s="10">
        <f t="shared" ca="1" si="135"/>
        <v>0</v>
      </c>
    </row>
    <row r="2158" spans="1:10" x14ac:dyDescent="0.25">
      <c r="A2158" s="7">
        <v>579567</v>
      </c>
      <c r="B2158" s="7">
        <v>44846</v>
      </c>
      <c r="C2158" s="7">
        <v>538152.05000000005</v>
      </c>
      <c r="D2158" s="7">
        <v>2016</v>
      </c>
      <c r="E2158" s="7">
        <v>20</v>
      </c>
      <c r="F2158" s="8">
        <v>12</v>
      </c>
      <c r="G2158" s="9">
        <f t="shared" si="132"/>
        <v>42724</v>
      </c>
      <c r="H2158" s="9">
        <f t="shared" ca="1" si="133"/>
        <v>45584</v>
      </c>
      <c r="I2158" s="10" t="str">
        <f t="shared" ca="1" si="134"/>
        <v>93 months</v>
      </c>
      <c r="J2158" s="10">
        <f t="shared" ca="1" si="135"/>
        <v>8</v>
      </c>
    </row>
    <row r="2159" spans="1:10" x14ac:dyDescent="0.25">
      <c r="A2159" s="11">
        <v>576508</v>
      </c>
      <c r="B2159" s="11">
        <v>3019.75</v>
      </c>
      <c r="C2159" s="11">
        <v>36237.03</v>
      </c>
      <c r="D2159" s="11">
        <v>2023</v>
      </c>
      <c r="E2159" s="11">
        <v>10</v>
      </c>
      <c r="F2159" s="12">
        <v>11</v>
      </c>
      <c r="G2159" s="9">
        <f t="shared" si="132"/>
        <v>45240</v>
      </c>
      <c r="H2159" s="9">
        <f t="shared" ca="1" si="133"/>
        <v>45584</v>
      </c>
      <c r="I2159" s="10" t="str">
        <f t="shared" ca="1" si="134"/>
        <v>11 months</v>
      </c>
      <c r="J2159" s="10">
        <f t="shared" ca="1" si="135"/>
        <v>1</v>
      </c>
    </row>
    <row r="2160" spans="1:10" x14ac:dyDescent="0.25">
      <c r="A2160" s="7">
        <v>124919</v>
      </c>
      <c r="B2160" s="7">
        <v>658.87</v>
      </c>
      <c r="C2160" s="7">
        <v>7906.45</v>
      </c>
      <c r="D2160" s="7">
        <v>2023</v>
      </c>
      <c r="E2160" s="7">
        <v>4</v>
      </c>
      <c r="F2160" s="8">
        <v>10</v>
      </c>
      <c r="G2160" s="9">
        <f t="shared" si="132"/>
        <v>45203</v>
      </c>
      <c r="H2160" s="9">
        <f t="shared" ca="1" si="133"/>
        <v>45584</v>
      </c>
      <c r="I2160" s="10" t="str">
        <f t="shared" ca="1" si="134"/>
        <v>12 months</v>
      </c>
      <c r="J2160" s="10">
        <f t="shared" ca="1" si="135"/>
        <v>1</v>
      </c>
    </row>
    <row r="2161" spans="1:10" x14ac:dyDescent="0.25">
      <c r="A2161" s="11">
        <v>959996</v>
      </c>
      <c r="B2161" s="11">
        <v>16519.150000000001</v>
      </c>
      <c r="C2161" s="11">
        <v>198229.8</v>
      </c>
      <c r="D2161" s="11">
        <v>2022</v>
      </c>
      <c r="E2161" s="11">
        <v>8</v>
      </c>
      <c r="F2161" s="12">
        <v>8</v>
      </c>
      <c r="G2161" s="9">
        <f t="shared" si="132"/>
        <v>44781</v>
      </c>
      <c r="H2161" s="9">
        <f t="shared" ca="1" si="133"/>
        <v>45584</v>
      </c>
      <c r="I2161" s="10" t="str">
        <f t="shared" ca="1" si="134"/>
        <v>26 months</v>
      </c>
      <c r="J2161" s="10">
        <f t="shared" ca="1" si="135"/>
        <v>2</v>
      </c>
    </row>
    <row r="2162" spans="1:10" x14ac:dyDescent="0.25">
      <c r="A2162" s="7">
        <v>617890</v>
      </c>
      <c r="B2162" s="7">
        <v>39798.25</v>
      </c>
      <c r="C2162" s="7">
        <v>477578.98</v>
      </c>
      <c r="D2162" s="7">
        <v>2020</v>
      </c>
      <c r="E2162" s="7">
        <v>20</v>
      </c>
      <c r="F2162" s="8">
        <v>5</v>
      </c>
      <c r="G2162" s="9">
        <f t="shared" si="132"/>
        <v>43971</v>
      </c>
      <c r="H2162" s="9">
        <f t="shared" ca="1" si="133"/>
        <v>45584</v>
      </c>
      <c r="I2162" s="10" t="str">
        <f t="shared" ca="1" si="134"/>
        <v>52 months</v>
      </c>
      <c r="J2162" s="10">
        <f t="shared" ca="1" si="135"/>
        <v>4</v>
      </c>
    </row>
    <row r="2163" spans="1:10" x14ac:dyDescent="0.25">
      <c r="A2163" s="11">
        <v>725721</v>
      </c>
      <c r="B2163" s="11">
        <v>3041.29</v>
      </c>
      <c r="C2163" s="11">
        <v>36495.47</v>
      </c>
      <c r="D2163" s="11">
        <v>2021</v>
      </c>
      <c r="E2163" s="11">
        <v>26</v>
      </c>
      <c r="F2163" s="12">
        <v>1</v>
      </c>
      <c r="G2163" s="9">
        <f t="shared" si="132"/>
        <v>44222</v>
      </c>
      <c r="H2163" s="9">
        <f t="shared" ca="1" si="133"/>
        <v>45584</v>
      </c>
      <c r="I2163" s="10" t="str">
        <f t="shared" ca="1" si="134"/>
        <v>44 months</v>
      </c>
      <c r="J2163" s="10">
        <f t="shared" ca="1" si="135"/>
        <v>4</v>
      </c>
    </row>
    <row r="2164" spans="1:10" x14ac:dyDescent="0.25">
      <c r="A2164" s="7">
        <v>685312</v>
      </c>
      <c r="B2164" s="7">
        <v>42411.5</v>
      </c>
      <c r="C2164" s="7">
        <v>508937.99</v>
      </c>
      <c r="D2164" s="7">
        <v>2021</v>
      </c>
      <c r="E2164" s="7">
        <v>14</v>
      </c>
      <c r="F2164" s="8">
        <v>4</v>
      </c>
      <c r="G2164" s="9">
        <f t="shared" si="132"/>
        <v>44300</v>
      </c>
      <c r="H2164" s="9">
        <f t="shared" ca="1" si="133"/>
        <v>45584</v>
      </c>
      <c r="I2164" s="10" t="str">
        <f t="shared" ca="1" si="134"/>
        <v>42 months</v>
      </c>
      <c r="J2164" s="10">
        <f t="shared" ca="1" si="135"/>
        <v>4</v>
      </c>
    </row>
    <row r="2165" spans="1:10" x14ac:dyDescent="0.25">
      <c r="A2165" s="11">
        <v>290725</v>
      </c>
      <c r="B2165" s="11">
        <v>47409.34</v>
      </c>
      <c r="C2165" s="11">
        <v>568912.11</v>
      </c>
      <c r="D2165" s="11">
        <v>2024</v>
      </c>
      <c r="E2165" s="11">
        <v>27</v>
      </c>
      <c r="F2165" s="12">
        <v>1</v>
      </c>
      <c r="G2165" s="9">
        <f t="shared" si="132"/>
        <v>45318</v>
      </c>
      <c r="H2165" s="9">
        <f t="shared" ca="1" si="133"/>
        <v>45584</v>
      </c>
      <c r="I2165" s="10" t="str">
        <f t="shared" ca="1" si="134"/>
        <v>8 months</v>
      </c>
      <c r="J2165" s="10">
        <f t="shared" ca="1" si="135"/>
        <v>1</v>
      </c>
    </row>
    <row r="2166" spans="1:10" x14ac:dyDescent="0.25">
      <c r="A2166" s="7">
        <v>176119</v>
      </c>
      <c r="B2166" s="7">
        <v>39538.58</v>
      </c>
      <c r="C2166" s="7">
        <v>474462.93</v>
      </c>
      <c r="D2166" s="7">
        <v>2023</v>
      </c>
      <c r="E2166" s="7">
        <v>11</v>
      </c>
      <c r="F2166" s="8">
        <v>9</v>
      </c>
      <c r="G2166" s="9">
        <f t="shared" si="132"/>
        <v>45180</v>
      </c>
      <c r="H2166" s="9">
        <f t="shared" ca="1" si="133"/>
        <v>45584</v>
      </c>
      <c r="I2166" s="10" t="str">
        <f t="shared" ca="1" si="134"/>
        <v>13 months</v>
      </c>
      <c r="J2166" s="10">
        <f t="shared" ca="1" si="135"/>
        <v>1</v>
      </c>
    </row>
    <row r="2167" spans="1:10" x14ac:dyDescent="0.25">
      <c r="A2167" s="11">
        <v>674059</v>
      </c>
      <c r="B2167" s="11">
        <v>4217.88</v>
      </c>
      <c r="C2167" s="11">
        <v>50614.58</v>
      </c>
      <c r="D2167" s="11">
        <v>2020</v>
      </c>
      <c r="E2167" s="11">
        <v>15</v>
      </c>
      <c r="F2167" s="12">
        <v>10</v>
      </c>
      <c r="G2167" s="9">
        <f t="shared" si="132"/>
        <v>44119</v>
      </c>
      <c r="H2167" s="9">
        <f t="shared" ca="1" si="133"/>
        <v>45584</v>
      </c>
      <c r="I2167" s="10" t="str">
        <f t="shared" ca="1" si="134"/>
        <v>48 months</v>
      </c>
      <c r="J2167" s="10">
        <f t="shared" ca="1" si="135"/>
        <v>4</v>
      </c>
    </row>
    <row r="2168" spans="1:10" x14ac:dyDescent="0.25">
      <c r="A2168" s="7">
        <v>523829</v>
      </c>
      <c r="B2168" s="7">
        <v>48404.19</v>
      </c>
      <c r="C2168" s="7">
        <v>580850.27</v>
      </c>
      <c r="D2168" s="7">
        <v>2016</v>
      </c>
      <c r="E2168" s="7">
        <v>17</v>
      </c>
      <c r="F2168" s="8">
        <v>8</v>
      </c>
      <c r="G2168" s="9">
        <f t="shared" si="132"/>
        <v>42599</v>
      </c>
      <c r="H2168" s="9">
        <f t="shared" ca="1" si="133"/>
        <v>45584</v>
      </c>
      <c r="I2168" s="10" t="str">
        <f t="shared" ca="1" si="134"/>
        <v>98 months</v>
      </c>
      <c r="J2168" s="10">
        <f t="shared" ca="1" si="135"/>
        <v>8</v>
      </c>
    </row>
    <row r="2169" spans="1:10" x14ac:dyDescent="0.25">
      <c r="A2169" s="11">
        <v>606358</v>
      </c>
      <c r="B2169" s="11">
        <v>14296.17</v>
      </c>
      <c r="C2169" s="11">
        <v>171554</v>
      </c>
      <c r="D2169" s="11">
        <v>2020</v>
      </c>
      <c r="E2169" s="11">
        <v>9</v>
      </c>
      <c r="F2169" s="12">
        <v>12</v>
      </c>
      <c r="G2169" s="9">
        <f t="shared" si="132"/>
        <v>44174</v>
      </c>
      <c r="H2169" s="9">
        <f t="shared" ca="1" si="133"/>
        <v>45584</v>
      </c>
      <c r="I2169" s="10" t="str">
        <f t="shared" ca="1" si="134"/>
        <v>46 months</v>
      </c>
      <c r="J2169" s="10">
        <f t="shared" ca="1" si="135"/>
        <v>4</v>
      </c>
    </row>
    <row r="2170" spans="1:10" x14ac:dyDescent="0.25">
      <c r="A2170" s="7">
        <v>214511</v>
      </c>
      <c r="B2170" s="7">
        <v>27630.45</v>
      </c>
      <c r="C2170" s="7">
        <v>331565.40999999997</v>
      </c>
      <c r="D2170" s="7">
        <v>2021</v>
      </c>
      <c r="E2170" s="7">
        <v>7</v>
      </c>
      <c r="F2170" s="8">
        <v>3</v>
      </c>
      <c r="G2170" s="9">
        <f t="shared" si="132"/>
        <v>44262</v>
      </c>
      <c r="H2170" s="9">
        <f t="shared" ca="1" si="133"/>
        <v>45584</v>
      </c>
      <c r="I2170" s="10" t="str">
        <f t="shared" ca="1" si="134"/>
        <v>43 months</v>
      </c>
      <c r="J2170" s="10">
        <f t="shared" ca="1" si="135"/>
        <v>4</v>
      </c>
    </row>
    <row r="2171" spans="1:10" x14ac:dyDescent="0.25">
      <c r="A2171" s="11">
        <v>280828</v>
      </c>
      <c r="B2171" s="11">
        <v>17563.7</v>
      </c>
      <c r="C2171" s="11">
        <v>210764.41</v>
      </c>
      <c r="D2171" s="11">
        <v>2019</v>
      </c>
      <c r="E2171" s="11">
        <v>18</v>
      </c>
      <c r="F2171" s="12">
        <v>1</v>
      </c>
      <c r="G2171" s="9">
        <f t="shared" si="132"/>
        <v>43483</v>
      </c>
      <c r="H2171" s="9">
        <f t="shared" ca="1" si="133"/>
        <v>45584</v>
      </c>
      <c r="I2171" s="10" t="str">
        <f t="shared" ca="1" si="134"/>
        <v>69 months</v>
      </c>
      <c r="J2171" s="10">
        <f t="shared" ca="1" si="135"/>
        <v>6</v>
      </c>
    </row>
    <row r="2172" spans="1:10" x14ac:dyDescent="0.25">
      <c r="A2172" s="7">
        <v>715821</v>
      </c>
      <c r="B2172" s="7">
        <v>21457.81</v>
      </c>
      <c r="C2172" s="7">
        <v>257493.71</v>
      </c>
      <c r="D2172" s="7">
        <v>2022</v>
      </c>
      <c r="E2172" s="7">
        <v>4</v>
      </c>
      <c r="F2172" s="8">
        <v>10</v>
      </c>
      <c r="G2172" s="9">
        <f t="shared" si="132"/>
        <v>44838</v>
      </c>
      <c r="H2172" s="9">
        <f t="shared" ca="1" si="133"/>
        <v>45584</v>
      </c>
      <c r="I2172" s="10" t="str">
        <f t="shared" ca="1" si="134"/>
        <v>24 months</v>
      </c>
      <c r="J2172" s="10">
        <f t="shared" ca="1" si="135"/>
        <v>2</v>
      </c>
    </row>
    <row r="2173" spans="1:10" x14ac:dyDescent="0.25">
      <c r="A2173" s="11">
        <v>900065</v>
      </c>
      <c r="B2173" s="11">
        <v>32443.23</v>
      </c>
      <c r="C2173" s="11">
        <v>389318.76</v>
      </c>
      <c r="D2173" s="11">
        <v>2017</v>
      </c>
      <c r="E2173" s="11">
        <v>1</v>
      </c>
      <c r="F2173" s="12">
        <v>1</v>
      </c>
      <c r="G2173" s="9">
        <f t="shared" si="132"/>
        <v>42736</v>
      </c>
      <c r="H2173" s="9">
        <f t="shared" ca="1" si="133"/>
        <v>45584</v>
      </c>
      <c r="I2173" s="10" t="str">
        <f t="shared" ca="1" si="134"/>
        <v>93 months</v>
      </c>
      <c r="J2173" s="10">
        <f t="shared" ca="1" si="135"/>
        <v>8</v>
      </c>
    </row>
    <row r="2174" spans="1:10" x14ac:dyDescent="0.25">
      <c r="A2174" s="7">
        <v>170011</v>
      </c>
      <c r="B2174" s="7">
        <v>13594.03</v>
      </c>
      <c r="C2174" s="7">
        <v>163128.37</v>
      </c>
      <c r="D2174" s="7">
        <v>2020</v>
      </c>
      <c r="E2174" s="7">
        <v>9</v>
      </c>
      <c r="F2174" s="8">
        <v>7</v>
      </c>
      <c r="G2174" s="9">
        <f t="shared" si="132"/>
        <v>44021</v>
      </c>
      <c r="H2174" s="9">
        <f t="shared" ca="1" si="133"/>
        <v>45584</v>
      </c>
      <c r="I2174" s="10" t="str">
        <f t="shared" ca="1" si="134"/>
        <v>51 months</v>
      </c>
      <c r="J2174" s="10">
        <f t="shared" ca="1" si="135"/>
        <v>4</v>
      </c>
    </row>
    <row r="2175" spans="1:10" x14ac:dyDescent="0.25">
      <c r="A2175" s="11">
        <v>428859</v>
      </c>
      <c r="B2175" s="11">
        <v>7002.63</v>
      </c>
      <c r="C2175" s="11">
        <v>84031.52</v>
      </c>
      <c r="D2175" s="11">
        <v>2018</v>
      </c>
      <c r="E2175" s="11">
        <v>27</v>
      </c>
      <c r="F2175" s="12">
        <v>1</v>
      </c>
      <c r="G2175" s="9">
        <f t="shared" si="132"/>
        <v>43127</v>
      </c>
      <c r="H2175" s="9">
        <f t="shared" ca="1" si="133"/>
        <v>45584</v>
      </c>
      <c r="I2175" s="10" t="str">
        <f t="shared" ca="1" si="134"/>
        <v>80 months</v>
      </c>
      <c r="J2175" s="10">
        <f t="shared" ca="1" si="135"/>
        <v>7</v>
      </c>
    </row>
    <row r="2176" spans="1:10" x14ac:dyDescent="0.25">
      <c r="A2176" s="7">
        <v>852788</v>
      </c>
      <c r="B2176" s="7">
        <v>48886.94</v>
      </c>
      <c r="C2176" s="7">
        <v>586643.29</v>
      </c>
      <c r="D2176" s="7">
        <v>2018</v>
      </c>
      <c r="E2176" s="7">
        <v>15</v>
      </c>
      <c r="F2176" s="8">
        <v>4</v>
      </c>
      <c r="G2176" s="9">
        <f t="shared" si="132"/>
        <v>43205</v>
      </c>
      <c r="H2176" s="9">
        <f t="shared" ca="1" si="133"/>
        <v>45584</v>
      </c>
      <c r="I2176" s="10" t="str">
        <f t="shared" ca="1" si="134"/>
        <v>78 months</v>
      </c>
      <c r="J2176" s="10">
        <f t="shared" ca="1" si="135"/>
        <v>7</v>
      </c>
    </row>
    <row r="2177" spans="1:10" x14ac:dyDescent="0.25">
      <c r="A2177" s="11">
        <v>105800</v>
      </c>
      <c r="B2177" s="11">
        <v>27447.24</v>
      </c>
      <c r="C2177" s="11">
        <v>329366.90999999997</v>
      </c>
      <c r="D2177" s="11">
        <v>2023</v>
      </c>
      <c r="E2177" s="11">
        <v>15</v>
      </c>
      <c r="F2177" s="12">
        <v>4</v>
      </c>
      <c r="G2177" s="9">
        <f t="shared" si="132"/>
        <v>45031</v>
      </c>
      <c r="H2177" s="9">
        <f t="shared" ca="1" si="133"/>
        <v>45584</v>
      </c>
      <c r="I2177" s="10" t="str">
        <f t="shared" ca="1" si="134"/>
        <v>18 months</v>
      </c>
      <c r="J2177" s="10">
        <f t="shared" ca="1" si="135"/>
        <v>2</v>
      </c>
    </row>
    <row r="2178" spans="1:10" x14ac:dyDescent="0.25">
      <c r="A2178" s="7">
        <v>964686</v>
      </c>
      <c r="B2178" s="7">
        <v>48349.98</v>
      </c>
      <c r="C2178" s="7">
        <v>580199.80000000005</v>
      </c>
      <c r="D2178" s="7">
        <v>2022</v>
      </c>
      <c r="E2178" s="7">
        <v>16</v>
      </c>
      <c r="F2178" s="8">
        <v>12</v>
      </c>
      <c r="G2178" s="9">
        <f t="shared" si="132"/>
        <v>44911</v>
      </c>
      <c r="H2178" s="9">
        <f t="shared" ca="1" si="133"/>
        <v>45584</v>
      </c>
      <c r="I2178" s="10" t="str">
        <f t="shared" ca="1" si="134"/>
        <v>22 months</v>
      </c>
      <c r="J2178" s="10">
        <f t="shared" ca="1" si="135"/>
        <v>2</v>
      </c>
    </row>
    <row r="2179" spans="1:10" x14ac:dyDescent="0.25">
      <c r="A2179" s="11">
        <v>822118</v>
      </c>
      <c r="B2179" s="11">
        <v>9986.76</v>
      </c>
      <c r="C2179" s="11">
        <v>119841.08</v>
      </c>
      <c r="D2179" s="11">
        <v>2019</v>
      </c>
      <c r="E2179" s="11">
        <v>14</v>
      </c>
      <c r="F2179" s="12">
        <v>11</v>
      </c>
      <c r="G2179" s="9">
        <f t="shared" ref="G2179:G2242" si="136">DATE(D2179,F2179,E2179)</f>
        <v>43783</v>
      </c>
      <c r="H2179" s="9">
        <f t="shared" ref="H2179:H2242" ca="1" si="137">TODAY()</f>
        <v>45584</v>
      </c>
      <c r="I2179" s="10" t="str">
        <f t="shared" ref="I2179:I2242" ca="1" si="138">DATEDIF(G2179,H2179,"M") &amp;" months"</f>
        <v>59 months</v>
      </c>
      <c r="J2179" s="10">
        <f t="shared" ref="J2179:J2242" ca="1" si="139">ROUND(YEARFRAC(G2179,H2179),0)</f>
        <v>5</v>
      </c>
    </row>
    <row r="2180" spans="1:10" x14ac:dyDescent="0.25">
      <c r="A2180" s="7">
        <v>455586</v>
      </c>
      <c r="B2180" s="7">
        <v>37681.22</v>
      </c>
      <c r="C2180" s="7">
        <v>452174.61</v>
      </c>
      <c r="D2180" s="7">
        <v>2016</v>
      </c>
      <c r="E2180" s="7">
        <v>30</v>
      </c>
      <c r="F2180" s="8">
        <v>3</v>
      </c>
      <c r="G2180" s="9">
        <f t="shared" si="136"/>
        <v>42459</v>
      </c>
      <c r="H2180" s="9">
        <f t="shared" ca="1" si="137"/>
        <v>45584</v>
      </c>
      <c r="I2180" s="10" t="str">
        <f t="shared" ca="1" si="138"/>
        <v>102 months</v>
      </c>
      <c r="J2180" s="10">
        <f t="shared" ca="1" si="139"/>
        <v>9</v>
      </c>
    </row>
    <row r="2181" spans="1:10" x14ac:dyDescent="0.25">
      <c r="A2181" s="11">
        <v>327823</v>
      </c>
      <c r="B2181" s="11">
        <v>37113.629999999997</v>
      </c>
      <c r="C2181" s="11">
        <v>445363.59</v>
      </c>
      <c r="D2181" s="11">
        <v>2022</v>
      </c>
      <c r="E2181" s="11">
        <v>8</v>
      </c>
      <c r="F2181" s="12">
        <v>8</v>
      </c>
      <c r="G2181" s="9">
        <f t="shared" si="136"/>
        <v>44781</v>
      </c>
      <c r="H2181" s="9">
        <f t="shared" ca="1" si="137"/>
        <v>45584</v>
      </c>
      <c r="I2181" s="10" t="str">
        <f t="shared" ca="1" si="138"/>
        <v>26 months</v>
      </c>
      <c r="J2181" s="10">
        <f t="shared" ca="1" si="139"/>
        <v>2</v>
      </c>
    </row>
    <row r="2182" spans="1:10" x14ac:dyDescent="0.25">
      <c r="A2182" s="7">
        <v>261706</v>
      </c>
      <c r="B2182" s="7">
        <v>37263.22</v>
      </c>
      <c r="C2182" s="7">
        <v>447158.69</v>
      </c>
      <c r="D2182" s="7">
        <v>2023</v>
      </c>
      <c r="E2182" s="7">
        <v>18</v>
      </c>
      <c r="F2182" s="8">
        <v>7</v>
      </c>
      <c r="G2182" s="9">
        <f t="shared" si="136"/>
        <v>45125</v>
      </c>
      <c r="H2182" s="9">
        <f t="shared" ca="1" si="137"/>
        <v>45584</v>
      </c>
      <c r="I2182" s="10" t="str">
        <f t="shared" ca="1" si="138"/>
        <v>15 months</v>
      </c>
      <c r="J2182" s="10">
        <f t="shared" ca="1" si="139"/>
        <v>1</v>
      </c>
    </row>
    <row r="2183" spans="1:10" x14ac:dyDescent="0.25">
      <c r="A2183" s="11">
        <v>799899</v>
      </c>
      <c r="B2183" s="11">
        <v>24402.44</v>
      </c>
      <c r="C2183" s="11">
        <v>292829.31</v>
      </c>
      <c r="D2183" s="11">
        <v>2017</v>
      </c>
      <c r="E2183" s="11">
        <v>16</v>
      </c>
      <c r="F2183" s="12">
        <v>9</v>
      </c>
      <c r="G2183" s="9">
        <f t="shared" si="136"/>
        <v>42994</v>
      </c>
      <c r="H2183" s="9">
        <f t="shared" ca="1" si="137"/>
        <v>45584</v>
      </c>
      <c r="I2183" s="10" t="str">
        <f t="shared" ca="1" si="138"/>
        <v>85 months</v>
      </c>
      <c r="J2183" s="10">
        <f t="shared" ca="1" si="139"/>
        <v>7</v>
      </c>
    </row>
    <row r="2184" spans="1:10" x14ac:dyDescent="0.25">
      <c r="A2184" s="7">
        <v>443711</v>
      </c>
      <c r="B2184" s="7">
        <v>21634.720000000001</v>
      </c>
      <c r="C2184" s="7">
        <v>259616.63</v>
      </c>
      <c r="D2184" s="7">
        <v>2018</v>
      </c>
      <c r="E2184" s="7">
        <v>10</v>
      </c>
      <c r="F2184" s="8">
        <v>10</v>
      </c>
      <c r="G2184" s="9">
        <f t="shared" si="136"/>
        <v>43383</v>
      </c>
      <c r="H2184" s="9">
        <f t="shared" ca="1" si="137"/>
        <v>45584</v>
      </c>
      <c r="I2184" s="10" t="str">
        <f t="shared" ca="1" si="138"/>
        <v>72 months</v>
      </c>
      <c r="J2184" s="10">
        <f t="shared" ca="1" si="139"/>
        <v>6</v>
      </c>
    </row>
    <row r="2185" spans="1:10" x14ac:dyDescent="0.25">
      <c r="A2185" s="11">
        <v>183502</v>
      </c>
      <c r="B2185" s="11">
        <v>49927.23</v>
      </c>
      <c r="C2185" s="11">
        <v>599126.75</v>
      </c>
      <c r="D2185" s="11">
        <v>2021</v>
      </c>
      <c r="E2185" s="11">
        <v>24</v>
      </c>
      <c r="F2185" s="12">
        <v>3</v>
      </c>
      <c r="G2185" s="9">
        <f t="shared" si="136"/>
        <v>44279</v>
      </c>
      <c r="H2185" s="9">
        <f t="shared" ca="1" si="137"/>
        <v>45584</v>
      </c>
      <c r="I2185" s="10" t="str">
        <f t="shared" ca="1" si="138"/>
        <v>42 months</v>
      </c>
      <c r="J2185" s="10">
        <f t="shared" ca="1" si="139"/>
        <v>4</v>
      </c>
    </row>
    <row r="2186" spans="1:10" x14ac:dyDescent="0.25">
      <c r="A2186" s="7">
        <v>765877</v>
      </c>
      <c r="B2186" s="7">
        <v>41565.14</v>
      </c>
      <c r="C2186" s="7">
        <v>498781.66</v>
      </c>
      <c r="D2186" s="7">
        <v>2016</v>
      </c>
      <c r="E2186" s="7">
        <v>24</v>
      </c>
      <c r="F2186" s="8">
        <v>11</v>
      </c>
      <c r="G2186" s="9">
        <f t="shared" si="136"/>
        <v>42698</v>
      </c>
      <c r="H2186" s="9">
        <f t="shared" ca="1" si="137"/>
        <v>45584</v>
      </c>
      <c r="I2186" s="10" t="str">
        <f t="shared" ca="1" si="138"/>
        <v>94 months</v>
      </c>
      <c r="J2186" s="10">
        <f t="shared" ca="1" si="139"/>
        <v>8</v>
      </c>
    </row>
    <row r="2187" spans="1:10" x14ac:dyDescent="0.25">
      <c r="A2187" s="11">
        <v>903348</v>
      </c>
      <c r="B2187" s="11">
        <v>43445.63</v>
      </c>
      <c r="C2187" s="11">
        <v>521347.56</v>
      </c>
      <c r="D2187" s="11">
        <v>2018</v>
      </c>
      <c r="E2187" s="11">
        <v>23</v>
      </c>
      <c r="F2187" s="12">
        <v>10</v>
      </c>
      <c r="G2187" s="9">
        <f t="shared" si="136"/>
        <v>43396</v>
      </c>
      <c r="H2187" s="9">
        <f t="shared" ca="1" si="137"/>
        <v>45584</v>
      </c>
      <c r="I2187" s="10" t="str">
        <f t="shared" ca="1" si="138"/>
        <v>71 months</v>
      </c>
      <c r="J2187" s="10">
        <f t="shared" ca="1" si="139"/>
        <v>6</v>
      </c>
    </row>
    <row r="2188" spans="1:10" x14ac:dyDescent="0.25">
      <c r="A2188" s="7">
        <v>247427</v>
      </c>
      <c r="B2188" s="7">
        <v>22375.19</v>
      </c>
      <c r="C2188" s="7">
        <v>268502.23</v>
      </c>
      <c r="D2188" s="7">
        <v>2019</v>
      </c>
      <c r="E2188" s="7">
        <v>13</v>
      </c>
      <c r="F2188" s="8">
        <v>3</v>
      </c>
      <c r="G2188" s="9">
        <f t="shared" si="136"/>
        <v>43537</v>
      </c>
      <c r="H2188" s="9">
        <f t="shared" ca="1" si="137"/>
        <v>45584</v>
      </c>
      <c r="I2188" s="10" t="str">
        <f t="shared" ca="1" si="138"/>
        <v>67 months</v>
      </c>
      <c r="J2188" s="10">
        <f t="shared" ca="1" si="139"/>
        <v>6</v>
      </c>
    </row>
    <row r="2189" spans="1:10" x14ac:dyDescent="0.25">
      <c r="A2189" s="11">
        <v>275206</v>
      </c>
      <c r="B2189" s="11">
        <v>46799.07</v>
      </c>
      <c r="C2189" s="11">
        <v>561588.87</v>
      </c>
      <c r="D2189" s="11">
        <v>2021</v>
      </c>
      <c r="E2189" s="11">
        <v>15</v>
      </c>
      <c r="F2189" s="12">
        <v>6</v>
      </c>
      <c r="G2189" s="9">
        <f t="shared" si="136"/>
        <v>44362</v>
      </c>
      <c r="H2189" s="9">
        <f t="shared" ca="1" si="137"/>
        <v>45584</v>
      </c>
      <c r="I2189" s="10" t="str">
        <f t="shared" ca="1" si="138"/>
        <v>40 months</v>
      </c>
      <c r="J2189" s="10">
        <f t="shared" ca="1" si="139"/>
        <v>3</v>
      </c>
    </row>
    <row r="2190" spans="1:10" x14ac:dyDescent="0.25">
      <c r="A2190" s="7">
        <v>964953</v>
      </c>
      <c r="B2190" s="7">
        <v>36067.19</v>
      </c>
      <c r="C2190" s="7">
        <v>432806.3</v>
      </c>
      <c r="D2190" s="7">
        <v>2018</v>
      </c>
      <c r="E2190" s="7">
        <v>8</v>
      </c>
      <c r="F2190" s="8">
        <v>9</v>
      </c>
      <c r="G2190" s="9">
        <f t="shared" si="136"/>
        <v>43351</v>
      </c>
      <c r="H2190" s="9">
        <f t="shared" ca="1" si="137"/>
        <v>45584</v>
      </c>
      <c r="I2190" s="10" t="str">
        <f t="shared" ca="1" si="138"/>
        <v>73 months</v>
      </c>
      <c r="J2190" s="10">
        <f t="shared" ca="1" si="139"/>
        <v>6</v>
      </c>
    </row>
    <row r="2191" spans="1:10" x14ac:dyDescent="0.25">
      <c r="A2191" s="11">
        <v>712856</v>
      </c>
      <c r="B2191" s="11">
        <v>44841.1</v>
      </c>
      <c r="C2191" s="11">
        <v>538093.17000000004</v>
      </c>
      <c r="D2191" s="11">
        <v>2016</v>
      </c>
      <c r="E2191" s="11">
        <v>24</v>
      </c>
      <c r="F2191" s="12">
        <v>6</v>
      </c>
      <c r="G2191" s="9">
        <f t="shared" si="136"/>
        <v>42545</v>
      </c>
      <c r="H2191" s="9">
        <f t="shared" ca="1" si="137"/>
        <v>45584</v>
      </c>
      <c r="I2191" s="10" t="str">
        <f t="shared" ca="1" si="138"/>
        <v>99 months</v>
      </c>
      <c r="J2191" s="10">
        <f t="shared" ca="1" si="139"/>
        <v>8</v>
      </c>
    </row>
    <row r="2192" spans="1:10" x14ac:dyDescent="0.25">
      <c r="A2192" s="7">
        <v>517259</v>
      </c>
      <c r="B2192" s="7">
        <v>47957.25</v>
      </c>
      <c r="C2192" s="7">
        <v>575487.01</v>
      </c>
      <c r="D2192" s="7">
        <v>2018</v>
      </c>
      <c r="E2192" s="7">
        <v>25</v>
      </c>
      <c r="F2192" s="8">
        <v>11</v>
      </c>
      <c r="G2192" s="9">
        <f t="shared" si="136"/>
        <v>43429</v>
      </c>
      <c r="H2192" s="9">
        <f t="shared" ca="1" si="137"/>
        <v>45584</v>
      </c>
      <c r="I2192" s="10" t="str">
        <f t="shared" ca="1" si="138"/>
        <v>70 months</v>
      </c>
      <c r="J2192" s="10">
        <f t="shared" ca="1" si="139"/>
        <v>6</v>
      </c>
    </row>
    <row r="2193" spans="1:10" x14ac:dyDescent="0.25">
      <c r="A2193" s="11">
        <v>911795</v>
      </c>
      <c r="B2193" s="11">
        <v>3211.49</v>
      </c>
      <c r="C2193" s="11">
        <v>38537.919999999998</v>
      </c>
      <c r="D2193" s="11">
        <v>2020</v>
      </c>
      <c r="E2193" s="11">
        <v>3</v>
      </c>
      <c r="F2193" s="12">
        <v>11</v>
      </c>
      <c r="G2193" s="9">
        <f t="shared" si="136"/>
        <v>44138</v>
      </c>
      <c r="H2193" s="9">
        <f t="shared" ca="1" si="137"/>
        <v>45584</v>
      </c>
      <c r="I2193" s="10" t="str">
        <f t="shared" ca="1" si="138"/>
        <v>47 months</v>
      </c>
      <c r="J2193" s="10">
        <f t="shared" ca="1" si="139"/>
        <v>4</v>
      </c>
    </row>
    <row r="2194" spans="1:10" x14ac:dyDescent="0.25">
      <c r="A2194" s="7">
        <v>554307</v>
      </c>
      <c r="B2194" s="7">
        <v>17192.12</v>
      </c>
      <c r="C2194" s="7">
        <v>206305.39</v>
      </c>
      <c r="D2194" s="7">
        <v>2024</v>
      </c>
      <c r="E2194" s="7">
        <v>3</v>
      </c>
      <c r="F2194" s="8">
        <v>8</v>
      </c>
      <c r="G2194" s="9">
        <f t="shared" si="136"/>
        <v>45507</v>
      </c>
      <c r="H2194" s="9">
        <f t="shared" ca="1" si="137"/>
        <v>45584</v>
      </c>
      <c r="I2194" s="10" t="str">
        <f t="shared" ca="1" si="138"/>
        <v>2 months</v>
      </c>
      <c r="J2194" s="10">
        <f t="shared" ca="1" si="139"/>
        <v>0</v>
      </c>
    </row>
    <row r="2195" spans="1:10" x14ac:dyDescent="0.25">
      <c r="A2195" s="11">
        <v>403521</v>
      </c>
      <c r="B2195" s="11">
        <v>20600.560000000001</v>
      </c>
      <c r="C2195" s="11">
        <v>247206.68</v>
      </c>
      <c r="D2195" s="11">
        <v>2023</v>
      </c>
      <c r="E2195" s="11">
        <v>9</v>
      </c>
      <c r="F2195" s="12">
        <v>3</v>
      </c>
      <c r="G2195" s="9">
        <f t="shared" si="136"/>
        <v>44994</v>
      </c>
      <c r="H2195" s="9">
        <f t="shared" ca="1" si="137"/>
        <v>45584</v>
      </c>
      <c r="I2195" s="10" t="str">
        <f t="shared" ca="1" si="138"/>
        <v>19 months</v>
      </c>
      <c r="J2195" s="10">
        <f t="shared" ca="1" si="139"/>
        <v>2</v>
      </c>
    </row>
    <row r="2196" spans="1:10" x14ac:dyDescent="0.25">
      <c r="A2196" s="7">
        <v>223303</v>
      </c>
      <c r="B2196" s="7">
        <v>35969.03</v>
      </c>
      <c r="C2196" s="7">
        <v>431628.34</v>
      </c>
      <c r="D2196" s="7">
        <v>2021</v>
      </c>
      <c r="E2196" s="7">
        <v>21</v>
      </c>
      <c r="F2196" s="8">
        <v>10</v>
      </c>
      <c r="G2196" s="9">
        <f t="shared" si="136"/>
        <v>44490</v>
      </c>
      <c r="H2196" s="9">
        <f t="shared" ca="1" si="137"/>
        <v>45584</v>
      </c>
      <c r="I2196" s="10" t="str">
        <f t="shared" ca="1" si="138"/>
        <v>35 months</v>
      </c>
      <c r="J2196" s="10">
        <f t="shared" ca="1" si="139"/>
        <v>3</v>
      </c>
    </row>
    <row r="2197" spans="1:10" x14ac:dyDescent="0.25">
      <c r="A2197" s="11">
        <v>148809</v>
      </c>
      <c r="B2197" s="11">
        <v>46293.47</v>
      </c>
      <c r="C2197" s="11">
        <v>555521.6</v>
      </c>
      <c r="D2197" s="11">
        <v>2023</v>
      </c>
      <c r="E2197" s="11">
        <v>2</v>
      </c>
      <c r="F2197" s="12">
        <v>3</v>
      </c>
      <c r="G2197" s="9">
        <f t="shared" si="136"/>
        <v>44987</v>
      </c>
      <c r="H2197" s="9">
        <f t="shared" ca="1" si="137"/>
        <v>45584</v>
      </c>
      <c r="I2197" s="10" t="str">
        <f t="shared" ca="1" si="138"/>
        <v>19 months</v>
      </c>
      <c r="J2197" s="10">
        <f t="shared" ca="1" si="139"/>
        <v>2</v>
      </c>
    </row>
    <row r="2198" spans="1:10" x14ac:dyDescent="0.25">
      <c r="A2198" s="7">
        <v>562194</v>
      </c>
      <c r="B2198" s="7">
        <v>19885.599999999999</v>
      </c>
      <c r="C2198" s="7">
        <v>238627.14</v>
      </c>
      <c r="D2198" s="7">
        <v>2018</v>
      </c>
      <c r="E2198" s="7">
        <v>1</v>
      </c>
      <c r="F2198" s="8">
        <v>10</v>
      </c>
      <c r="G2198" s="9">
        <f t="shared" si="136"/>
        <v>43374</v>
      </c>
      <c r="H2198" s="9">
        <f t="shared" ca="1" si="137"/>
        <v>45584</v>
      </c>
      <c r="I2198" s="10" t="str">
        <f t="shared" ca="1" si="138"/>
        <v>72 months</v>
      </c>
      <c r="J2198" s="10">
        <f t="shared" ca="1" si="139"/>
        <v>6</v>
      </c>
    </row>
    <row r="2199" spans="1:10" x14ac:dyDescent="0.25">
      <c r="A2199" s="11">
        <v>499192</v>
      </c>
      <c r="B2199" s="11">
        <v>26653.63</v>
      </c>
      <c r="C2199" s="11">
        <v>319843.5</v>
      </c>
      <c r="D2199" s="11">
        <v>2015</v>
      </c>
      <c r="E2199" s="11">
        <v>22</v>
      </c>
      <c r="F2199" s="12">
        <v>5</v>
      </c>
      <c r="G2199" s="9">
        <f t="shared" si="136"/>
        <v>42146</v>
      </c>
      <c r="H2199" s="9">
        <f t="shared" ca="1" si="137"/>
        <v>45584</v>
      </c>
      <c r="I2199" s="10" t="str">
        <f t="shared" ca="1" si="138"/>
        <v>112 months</v>
      </c>
      <c r="J2199" s="10">
        <f t="shared" ca="1" si="139"/>
        <v>9</v>
      </c>
    </row>
    <row r="2200" spans="1:10" x14ac:dyDescent="0.25">
      <c r="A2200" s="7">
        <v>237901</v>
      </c>
      <c r="B2200" s="7">
        <v>26271.279999999999</v>
      </c>
      <c r="C2200" s="7">
        <v>315255.36</v>
      </c>
      <c r="D2200" s="7">
        <v>2021</v>
      </c>
      <c r="E2200" s="7">
        <v>30</v>
      </c>
      <c r="F2200" s="8">
        <v>9</v>
      </c>
      <c r="G2200" s="9">
        <f t="shared" si="136"/>
        <v>44469</v>
      </c>
      <c r="H2200" s="9">
        <f t="shared" ca="1" si="137"/>
        <v>45584</v>
      </c>
      <c r="I2200" s="10" t="str">
        <f t="shared" ca="1" si="138"/>
        <v>36 months</v>
      </c>
      <c r="J2200" s="10">
        <f t="shared" ca="1" si="139"/>
        <v>3</v>
      </c>
    </row>
    <row r="2201" spans="1:10" x14ac:dyDescent="0.25">
      <c r="A2201" s="11">
        <v>423742</v>
      </c>
      <c r="B2201" s="11">
        <v>15567.79</v>
      </c>
      <c r="C2201" s="11">
        <v>186813.49</v>
      </c>
      <c r="D2201" s="11">
        <v>2019</v>
      </c>
      <c r="E2201" s="11">
        <v>8</v>
      </c>
      <c r="F2201" s="12">
        <v>9</v>
      </c>
      <c r="G2201" s="9">
        <f t="shared" si="136"/>
        <v>43716</v>
      </c>
      <c r="H2201" s="9">
        <f t="shared" ca="1" si="137"/>
        <v>45584</v>
      </c>
      <c r="I2201" s="10" t="str">
        <f t="shared" ca="1" si="138"/>
        <v>61 months</v>
      </c>
      <c r="J2201" s="10">
        <f t="shared" ca="1" si="139"/>
        <v>5</v>
      </c>
    </row>
    <row r="2202" spans="1:10" x14ac:dyDescent="0.25">
      <c r="A2202" s="7">
        <v>564822</v>
      </c>
      <c r="B2202" s="7">
        <v>27936.27</v>
      </c>
      <c r="C2202" s="7">
        <v>335235.25</v>
      </c>
      <c r="D2202" s="7">
        <v>2023</v>
      </c>
      <c r="E2202" s="7">
        <v>7</v>
      </c>
      <c r="F2202" s="8">
        <v>12</v>
      </c>
      <c r="G2202" s="9">
        <f t="shared" si="136"/>
        <v>45267</v>
      </c>
      <c r="H2202" s="9">
        <f t="shared" ca="1" si="137"/>
        <v>45584</v>
      </c>
      <c r="I2202" s="10" t="str">
        <f t="shared" ca="1" si="138"/>
        <v>10 months</v>
      </c>
      <c r="J2202" s="10">
        <f t="shared" ca="1" si="139"/>
        <v>1</v>
      </c>
    </row>
    <row r="2203" spans="1:10" x14ac:dyDescent="0.25">
      <c r="A2203" s="11">
        <v>486231</v>
      </c>
      <c r="B2203" s="11">
        <v>26938.29</v>
      </c>
      <c r="C2203" s="11">
        <v>323259.49</v>
      </c>
      <c r="D2203" s="11">
        <v>2015</v>
      </c>
      <c r="E2203" s="11">
        <v>29</v>
      </c>
      <c r="F2203" s="12">
        <v>5</v>
      </c>
      <c r="G2203" s="9">
        <f t="shared" si="136"/>
        <v>42153</v>
      </c>
      <c r="H2203" s="9">
        <f t="shared" ca="1" si="137"/>
        <v>45584</v>
      </c>
      <c r="I2203" s="10" t="str">
        <f t="shared" ca="1" si="138"/>
        <v>112 months</v>
      </c>
      <c r="J2203" s="10">
        <f t="shared" ca="1" si="139"/>
        <v>9</v>
      </c>
    </row>
    <row r="2204" spans="1:10" x14ac:dyDescent="0.25">
      <c r="A2204" s="7">
        <v>414624</v>
      </c>
      <c r="B2204" s="7">
        <v>40139</v>
      </c>
      <c r="C2204" s="7">
        <v>481668.01</v>
      </c>
      <c r="D2204" s="7">
        <v>2019</v>
      </c>
      <c r="E2204" s="7">
        <v>11</v>
      </c>
      <c r="F2204" s="8">
        <v>5</v>
      </c>
      <c r="G2204" s="9">
        <f t="shared" si="136"/>
        <v>43596</v>
      </c>
      <c r="H2204" s="9">
        <f t="shared" ca="1" si="137"/>
        <v>45584</v>
      </c>
      <c r="I2204" s="10" t="str">
        <f t="shared" ca="1" si="138"/>
        <v>65 months</v>
      </c>
      <c r="J2204" s="10">
        <f t="shared" ca="1" si="139"/>
        <v>5</v>
      </c>
    </row>
    <row r="2205" spans="1:10" x14ac:dyDescent="0.25">
      <c r="A2205" s="11">
        <v>373692</v>
      </c>
      <c r="B2205" s="11">
        <v>38179.769999999997</v>
      </c>
      <c r="C2205" s="11">
        <v>458157.27</v>
      </c>
      <c r="D2205" s="11">
        <v>2018</v>
      </c>
      <c r="E2205" s="11">
        <v>8</v>
      </c>
      <c r="F2205" s="12">
        <v>11</v>
      </c>
      <c r="G2205" s="9">
        <f t="shared" si="136"/>
        <v>43412</v>
      </c>
      <c r="H2205" s="9">
        <f t="shared" ca="1" si="137"/>
        <v>45584</v>
      </c>
      <c r="I2205" s="10" t="str">
        <f t="shared" ca="1" si="138"/>
        <v>71 months</v>
      </c>
      <c r="J2205" s="10">
        <f t="shared" ca="1" si="139"/>
        <v>6</v>
      </c>
    </row>
    <row r="2206" spans="1:10" x14ac:dyDescent="0.25">
      <c r="A2206" s="7">
        <v>236497</v>
      </c>
      <c r="B2206" s="7">
        <v>36129.050000000003</v>
      </c>
      <c r="C2206" s="7">
        <v>433548.66</v>
      </c>
      <c r="D2206" s="7">
        <v>2018</v>
      </c>
      <c r="E2206" s="7">
        <v>12</v>
      </c>
      <c r="F2206" s="8">
        <v>3</v>
      </c>
      <c r="G2206" s="9">
        <f t="shared" si="136"/>
        <v>43171</v>
      </c>
      <c r="H2206" s="9">
        <f t="shared" ca="1" si="137"/>
        <v>45584</v>
      </c>
      <c r="I2206" s="10" t="str">
        <f t="shared" ca="1" si="138"/>
        <v>79 months</v>
      </c>
      <c r="J2206" s="10">
        <f t="shared" ca="1" si="139"/>
        <v>7</v>
      </c>
    </row>
    <row r="2207" spans="1:10" x14ac:dyDescent="0.25">
      <c r="A2207" s="11">
        <v>866630</v>
      </c>
      <c r="B2207" s="11">
        <v>2199.38</v>
      </c>
      <c r="C2207" s="11">
        <v>26392.54</v>
      </c>
      <c r="D2207" s="11">
        <v>2016</v>
      </c>
      <c r="E2207" s="11">
        <v>21</v>
      </c>
      <c r="F2207" s="12">
        <v>4</v>
      </c>
      <c r="G2207" s="9">
        <f t="shared" si="136"/>
        <v>42481</v>
      </c>
      <c r="H2207" s="9">
        <f t="shared" ca="1" si="137"/>
        <v>45584</v>
      </c>
      <c r="I2207" s="10" t="str">
        <f t="shared" ca="1" si="138"/>
        <v>101 months</v>
      </c>
      <c r="J2207" s="10">
        <f t="shared" ca="1" si="139"/>
        <v>8</v>
      </c>
    </row>
    <row r="2208" spans="1:10" x14ac:dyDescent="0.25">
      <c r="A2208" s="7">
        <v>415574</v>
      </c>
      <c r="B2208" s="7">
        <v>10765.73</v>
      </c>
      <c r="C2208" s="7">
        <v>129188.7</v>
      </c>
      <c r="D2208" s="7">
        <v>2023</v>
      </c>
      <c r="E2208" s="7">
        <v>20</v>
      </c>
      <c r="F2208" s="8">
        <v>8</v>
      </c>
      <c r="G2208" s="9">
        <f t="shared" si="136"/>
        <v>45158</v>
      </c>
      <c r="H2208" s="9">
        <f t="shared" ca="1" si="137"/>
        <v>45584</v>
      </c>
      <c r="I2208" s="10" t="str">
        <f t="shared" ca="1" si="138"/>
        <v>13 months</v>
      </c>
      <c r="J2208" s="10">
        <f t="shared" ca="1" si="139"/>
        <v>1</v>
      </c>
    </row>
    <row r="2209" spans="1:10" x14ac:dyDescent="0.25">
      <c r="A2209" s="11">
        <v>240924</v>
      </c>
      <c r="B2209" s="11">
        <v>28325.64</v>
      </c>
      <c r="C2209" s="11">
        <v>339907.63</v>
      </c>
      <c r="D2209" s="11">
        <v>2020</v>
      </c>
      <c r="E2209" s="11">
        <v>17</v>
      </c>
      <c r="F2209" s="12">
        <v>5</v>
      </c>
      <c r="G2209" s="9">
        <f t="shared" si="136"/>
        <v>43968</v>
      </c>
      <c r="H2209" s="9">
        <f t="shared" ca="1" si="137"/>
        <v>45584</v>
      </c>
      <c r="I2209" s="10" t="str">
        <f t="shared" ca="1" si="138"/>
        <v>53 months</v>
      </c>
      <c r="J2209" s="10">
        <f t="shared" ca="1" si="139"/>
        <v>4</v>
      </c>
    </row>
    <row r="2210" spans="1:10" x14ac:dyDescent="0.25">
      <c r="A2210" s="7">
        <v>872180</v>
      </c>
      <c r="B2210" s="7">
        <v>30130.35</v>
      </c>
      <c r="C2210" s="7">
        <v>361564.21</v>
      </c>
      <c r="D2210" s="7">
        <v>2016</v>
      </c>
      <c r="E2210" s="7">
        <v>29</v>
      </c>
      <c r="F2210" s="8">
        <v>8</v>
      </c>
      <c r="G2210" s="9">
        <f t="shared" si="136"/>
        <v>42611</v>
      </c>
      <c r="H2210" s="9">
        <f t="shared" ca="1" si="137"/>
        <v>45584</v>
      </c>
      <c r="I2210" s="10" t="str">
        <f t="shared" ca="1" si="138"/>
        <v>97 months</v>
      </c>
      <c r="J2210" s="10">
        <f t="shared" ca="1" si="139"/>
        <v>8</v>
      </c>
    </row>
    <row r="2211" spans="1:10" x14ac:dyDescent="0.25">
      <c r="A2211" s="11">
        <v>753377</v>
      </c>
      <c r="B2211" s="11">
        <v>25047.45</v>
      </c>
      <c r="C2211" s="11">
        <v>300569.36</v>
      </c>
      <c r="D2211" s="11">
        <v>2016</v>
      </c>
      <c r="E2211" s="11">
        <v>20</v>
      </c>
      <c r="F2211" s="12">
        <v>2</v>
      </c>
      <c r="G2211" s="9">
        <f t="shared" si="136"/>
        <v>42420</v>
      </c>
      <c r="H2211" s="9">
        <f t="shared" ca="1" si="137"/>
        <v>45584</v>
      </c>
      <c r="I2211" s="10" t="str">
        <f t="shared" ca="1" si="138"/>
        <v>103 months</v>
      </c>
      <c r="J2211" s="10">
        <f t="shared" ca="1" si="139"/>
        <v>9</v>
      </c>
    </row>
    <row r="2212" spans="1:10" x14ac:dyDescent="0.25">
      <c r="A2212" s="7">
        <v>183384</v>
      </c>
      <c r="B2212" s="7">
        <v>32840.25</v>
      </c>
      <c r="C2212" s="7">
        <v>394082.94</v>
      </c>
      <c r="D2212" s="7">
        <v>2024</v>
      </c>
      <c r="E2212" s="7">
        <v>5</v>
      </c>
      <c r="F2212" s="8">
        <v>2</v>
      </c>
      <c r="G2212" s="9">
        <f t="shared" si="136"/>
        <v>45327</v>
      </c>
      <c r="H2212" s="9">
        <f t="shared" ca="1" si="137"/>
        <v>45584</v>
      </c>
      <c r="I2212" s="10" t="str">
        <f t="shared" ca="1" si="138"/>
        <v>8 months</v>
      </c>
      <c r="J2212" s="10">
        <f t="shared" ca="1" si="139"/>
        <v>1</v>
      </c>
    </row>
    <row r="2213" spans="1:10" x14ac:dyDescent="0.25">
      <c r="A2213" s="11">
        <v>770590</v>
      </c>
      <c r="B2213" s="11">
        <v>47382.86</v>
      </c>
      <c r="C2213" s="11">
        <v>568594.29</v>
      </c>
      <c r="D2213" s="11">
        <v>2017</v>
      </c>
      <c r="E2213" s="11">
        <v>4</v>
      </c>
      <c r="F2213" s="12">
        <v>1</v>
      </c>
      <c r="G2213" s="9">
        <f t="shared" si="136"/>
        <v>42739</v>
      </c>
      <c r="H2213" s="9">
        <f t="shared" ca="1" si="137"/>
        <v>45584</v>
      </c>
      <c r="I2213" s="10" t="str">
        <f t="shared" ca="1" si="138"/>
        <v>93 months</v>
      </c>
      <c r="J2213" s="10">
        <f t="shared" ca="1" si="139"/>
        <v>8</v>
      </c>
    </row>
    <row r="2214" spans="1:10" x14ac:dyDescent="0.25">
      <c r="A2214" s="7">
        <v>861882</v>
      </c>
      <c r="B2214" s="7">
        <v>12810.47</v>
      </c>
      <c r="C2214" s="7">
        <v>153725.67000000001</v>
      </c>
      <c r="D2214" s="7">
        <v>2021</v>
      </c>
      <c r="E2214" s="7">
        <v>7</v>
      </c>
      <c r="F2214" s="8">
        <v>4</v>
      </c>
      <c r="G2214" s="9">
        <f t="shared" si="136"/>
        <v>44293</v>
      </c>
      <c r="H2214" s="9">
        <f t="shared" ca="1" si="137"/>
        <v>45584</v>
      </c>
      <c r="I2214" s="10" t="str">
        <f t="shared" ca="1" si="138"/>
        <v>42 months</v>
      </c>
      <c r="J2214" s="10">
        <f t="shared" ca="1" si="139"/>
        <v>4</v>
      </c>
    </row>
    <row r="2215" spans="1:10" x14ac:dyDescent="0.25">
      <c r="A2215" s="11">
        <v>243692</v>
      </c>
      <c r="B2215" s="11">
        <v>5791.86</v>
      </c>
      <c r="C2215" s="11">
        <v>69502.31</v>
      </c>
      <c r="D2215" s="11">
        <v>2015</v>
      </c>
      <c r="E2215" s="11">
        <v>3</v>
      </c>
      <c r="F2215" s="12">
        <v>8</v>
      </c>
      <c r="G2215" s="9">
        <f t="shared" si="136"/>
        <v>42219</v>
      </c>
      <c r="H2215" s="9">
        <f t="shared" ca="1" si="137"/>
        <v>45584</v>
      </c>
      <c r="I2215" s="10" t="str">
        <f t="shared" ca="1" si="138"/>
        <v>110 months</v>
      </c>
      <c r="J2215" s="10">
        <f t="shared" ca="1" si="139"/>
        <v>9</v>
      </c>
    </row>
    <row r="2216" spans="1:10" x14ac:dyDescent="0.25">
      <c r="A2216" s="7">
        <v>743301</v>
      </c>
      <c r="B2216" s="7">
        <v>23707.599999999999</v>
      </c>
      <c r="C2216" s="7">
        <v>284491.19</v>
      </c>
      <c r="D2216" s="7">
        <v>2020</v>
      </c>
      <c r="E2216" s="7">
        <v>23</v>
      </c>
      <c r="F2216" s="8">
        <v>5</v>
      </c>
      <c r="G2216" s="9">
        <f t="shared" si="136"/>
        <v>43974</v>
      </c>
      <c r="H2216" s="9">
        <f t="shared" ca="1" si="137"/>
        <v>45584</v>
      </c>
      <c r="I2216" s="10" t="str">
        <f t="shared" ca="1" si="138"/>
        <v>52 months</v>
      </c>
      <c r="J2216" s="10">
        <f t="shared" ca="1" si="139"/>
        <v>4</v>
      </c>
    </row>
    <row r="2217" spans="1:10" x14ac:dyDescent="0.25">
      <c r="A2217" s="11">
        <v>265027</v>
      </c>
      <c r="B2217" s="11">
        <v>38914.86</v>
      </c>
      <c r="C2217" s="11">
        <v>466978.36</v>
      </c>
      <c r="D2217" s="11">
        <v>2016</v>
      </c>
      <c r="E2217" s="11">
        <v>5</v>
      </c>
      <c r="F2217" s="12">
        <v>11</v>
      </c>
      <c r="G2217" s="9">
        <f t="shared" si="136"/>
        <v>42679</v>
      </c>
      <c r="H2217" s="9">
        <f t="shared" ca="1" si="137"/>
        <v>45584</v>
      </c>
      <c r="I2217" s="10" t="str">
        <f t="shared" ca="1" si="138"/>
        <v>95 months</v>
      </c>
      <c r="J2217" s="10">
        <f t="shared" ca="1" si="139"/>
        <v>8</v>
      </c>
    </row>
    <row r="2218" spans="1:10" x14ac:dyDescent="0.25">
      <c r="A2218" s="7">
        <v>209656</v>
      </c>
      <c r="B2218" s="7">
        <v>24425.41</v>
      </c>
      <c r="C2218" s="7">
        <v>293104.92</v>
      </c>
      <c r="D2218" s="7">
        <v>2017</v>
      </c>
      <c r="E2218" s="7">
        <v>8</v>
      </c>
      <c r="F2218" s="8">
        <v>12</v>
      </c>
      <c r="G2218" s="9">
        <f t="shared" si="136"/>
        <v>43077</v>
      </c>
      <c r="H2218" s="9">
        <f t="shared" ca="1" si="137"/>
        <v>45584</v>
      </c>
      <c r="I2218" s="10" t="str">
        <f t="shared" ca="1" si="138"/>
        <v>82 months</v>
      </c>
      <c r="J2218" s="10">
        <f t="shared" ca="1" si="139"/>
        <v>7</v>
      </c>
    </row>
    <row r="2219" spans="1:10" x14ac:dyDescent="0.25">
      <c r="A2219" s="11">
        <v>255974</v>
      </c>
      <c r="B2219" s="11">
        <v>31695.29</v>
      </c>
      <c r="C2219" s="11">
        <v>380343.51</v>
      </c>
      <c r="D2219" s="11">
        <v>2015</v>
      </c>
      <c r="E2219" s="11">
        <v>4</v>
      </c>
      <c r="F2219" s="12">
        <v>12</v>
      </c>
      <c r="G2219" s="9">
        <f t="shared" si="136"/>
        <v>42342</v>
      </c>
      <c r="H2219" s="9">
        <f t="shared" ca="1" si="137"/>
        <v>45584</v>
      </c>
      <c r="I2219" s="10" t="str">
        <f t="shared" ca="1" si="138"/>
        <v>106 months</v>
      </c>
      <c r="J2219" s="10">
        <f t="shared" ca="1" si="139"/>
        <v>9</v>
      </c>
    </row>
    <row r="2220" spans="1:10" x14ac:dyDescent="0.25">
      <c r="A2220" s="7">
        <v>109371</v>
      </c>
      <c r="B2220" s="7">
        <v>5607.88</v>
      </c>
      <c r="C2220" s="7">
        <v>67294.59</v>
      </c>
      <c r="D2220" s="7">
        <v>2018</v>
      </c>
      <c r="E2220" s="7">
        <v>14</v>
      </c>
      <c r="F2220" s="8">
        <v>5</v>
      </c>
      <c r="G2220" s="9">
        <f t="shared" si="136"/>
        <v>43234</v>
      </c>
      <c r="H2220" s="9">
        <f t="shared" ca="1" si="137"/>
        <v>45584</v>
      </c>
      <c r="I2220" s="10" t="str">
        <f t="shared" ca="1" si="138"/>
        <v>77 months</v>
      </c>
      <c r="J2220" s="10">
        <f t="shared" ca="1" si="139"/>
        <v>6</v>
      </c>
    </row>
    <row r="2221" spans="1:10" x14ac:dyDescent="0.25">
      <c r="A2221" s="11">
        <v>801234</v>
      </c>
      <c r="B2221" s="11">
        <v>39302.97</v>
      </c>
      <c r="C2221" s="11">
        <v>471635.7</v>
      </c>
      <c r="D2221" s="11">
        <v>2016</v>
      </c>
      <c r="E2221" s="11">
        <v>1</v>
      </c>
      <c r="F2221" s="12">
        <v>2</v>
      </c>
      <c r="G2221" s="9">
        <f t="shared" si="136"/>
        <v>42401</v>
      </c>
      <c r="H2221" s="9">
        <f t="shared" ca="1" si="137"/>
        <v>45584</v>
      </c>
      <c r="I2221" s="10" t="str">
        <f t="shared" ca="1" si="138"/>
        <v>104 months</v>
      </c>
      <c r="J2221" s="10">
        <f t="shared" ca="1" si="139"/>
        <v>9</v>
      </c>
    </row>
    <row r="2222" spans="1:10" x14ac:dyDescent="0.25">
      <c r="A2222" s="7">
        <v>569422</v>
      </c>
      <c r="B2222" s="7">
        <v>40563.26</v>
      </c>
      <c r="C2222" s="7">
        <v>486759.07</v>
      </c>
      <c r="D2222" s="7">
        <v>2016</v>
      </c>
      <c r="E2222" s="7">
        <v>29</v>
      </c>
      <c r="F2222" s="8">
        <v>9</v>
      </c>
      <c r="G2222" s="9">
        <f t="shared" si="136"/>
        <v>42642</v>
      </c>
      <c r="H2222" s="9">
        <f t="shared" ca="1" si="137"/>
        <v>45584</v>
      </c>
      <c r="I2222" s="10" t="str">
        <f t="shared" ca="1" si="138"/>
        <v>96 months</v>
      </c>
      <c r="J2222" s="10">
        <f t="shared" ca="1" si="139"/>
        <v>8</v>
      </c>
    </row>
    <row r="2223" spans="1:10" x14ac:dyDescent="0.25">
      <c r="A2223" s="11">
        <v>820378</v>
      </c>
      <c r="B2223" s="11">
        <v>25064.81</v>
      </c>
      <c r="C2223" s="11">
        <v>300777.69</v>
      </c>
      <c r="D2223" s="11">
        <v>2017</v>
      </c>
      <c r="E2223" s="11">
        <v>25</v>
      </c>
      <c r="F2223" s="12">
        <v>12</v>
      </c>
      <c r="G2223" s="9">
        <f t="shared" si="136"/>
        <v>43094</v>
      </c>
      <c r="H2223" s="9">
        <f t="shared" ca="1" si="137"/>
        <v>45584</v>
      </c>
      <c r="I2223" s="10" t="str">
        <f t="shared" ca="1" si="138"/>
        <v>81 months</v>
      </c>
      <c r="J2223" s="10">
        <f t="shared" ca="1" si="139"/>
        <v>7</v>
      </c>
    </row>
    <row r="2224" spans="1:10" x14ac:dyDescent="0.25">
      <c r="A2224" s="7">
        <v>353266</v>
      </c>
      <c r="B2224" s="7">
        <v>26921.73</v>
      </c>
      <c r="C2224" s="7">
        <v>323060.73</v>
      </c>
      <c r="D2224" s="7">
        <v>2023</v>
      </c>
      <c r="E2224" s="7">
        <v>27</v>
      </c>
      <c r="F2224" s="8">
        <v>7</v>
      </c>
      <c r="G2224" s="9">
        <f t="shared" si="136"/>
        <v>45134</v>
      </c>
      <c r="H2224" s="9">
        <f t="shared" ca="1" si="137"/>
        <v>45584</v>
      </c>
      <c r="I2224" s="10" t="str">
        <f t="shared" ca="1" si="138"/>
        <v>14 months</v>
      </c>
      <c r="J2224" s="10">
        <f t="shared" ca="1" si="139"/>
        <v>1</v>
      </c>
    </row>
    <row r="2225" spans="1:10" x14ac:dyDescent="0.25">
      <c r="A2225" s="11">
        <v>684718</v>
      </c>
      <c r="B2225" s="11">
        <v>6244.49</v>
      </c>
      <c r="C2225" s="11">
        <v>74933.899999999994</v>
      </c>
      <c r="D2225" s="11">
        <v>2022</v>
      </c>
      <c r="E2225" s="11">
        <v>23</v>
      </c>
      <c r="F2225" s="12">
        <v>4</v>
      </c>
      <c r="G2225" s="9">
        <f t="shared" si="136"/>
        <v>44674</v>
      </c>
      <c r="H2225" s="9">
        <f t="shared" ca="1" si="137"/>
        <v>45584</v>
      </c>
      <c r="I2225" s="10" t="str">
        <f t="shared" ca="1" si="138"/>
        <v>29 months</v>
      </c>
      <c r="J2225" s="10">
        <f t="shared" ca="1" si="139"/>
        <v>2</v>
      </c>
    </row>
    <row r="2226" spans="1:10" x14ac:dyDescent="0.25">
      <c r="A2226" s="7">
        <v>507605</v>
      </c>
      <c r="B2226" s="7">
        <v>46924.68</v>
      </c>
      <c r="C2226" s="7">
        <v>563096.19999999995</v>
      </c>
      <c r="D2226" s="7">
        <v>2017</v>
      </c>
      <c r="E2226" s="7">
        <v>27</v>
      </c>
      <c r="F2226" s="8">
        <v>11</v>
      </c>
      <c r="G2226" s="9">
        <f t="shared" si="136"/>
        <v>43066</v>
      </c>
      <c r="H2226" s="9">
        <f t="shared" ca="1" si="137"/>
        <v>45584</v>
      </c>
      <c r="I2226" s="10" t="str">
        <f t="shared" ca="1" si="138"/>
        <v>82 months</v>
      </c>
      <c r="J2226" s="10">
        <f t="shared" ca="1" si="139"/>
        <v>7</v>
      </c>
    </row>
    <row r="2227" spans="1:10" x14ac:dyDescent="0.25">
      <c r="A2227" s="11">
        <v>712251</v>
      </c>
      <c r="B2227" s="11">
        <v>2734.98</v>
      </c>
      <c r="C2227" s="11">
        <v>32819.71</v>
      </c>
      <c r="D2227" s="11">
        <v>2020</v>
      </c>
      <c r="E2227" s="11">
        <v>26</v>
      </c>
      <c r="F2227" s="12">
        <v>2</v>
      </c>
      <c r="G2227" s="9">
        <f t="shared" si="136"/>
        <v>43887</v>
      </c>
      <c r="H2227" s="9">
        <f t="shared" ca="1" si="137"/>
        <v>45584</v>
      </c>
      <c r="I2227" s="10" t="str">
        <f t="shared" ca="1" si="138"/>
        <v>55 months</v>
      </c>
      <c r="J2227" s="10">
        <f t="shared" ca="1" si="139"/>
        <v>5</v>
      </c>
    </row>
    <row r="2228" spans="1:10" x14ac:dyDescent="0.25">
      <c r="A2228" s="7">
        <v>989994</v>
      </c>
      <c r="B2228" s="7">
        <v>7744.61</v>
      </c>
      <c r="C2228" s="7">
        <v>92935.33</v>
      </c>
      <c r="D2228" s="7">
        <v>2015</v>
      </c>
      <c r="E2228" s="7">
        <v>29</v>
      </c>
      <c r="F2228" s="8">
        <v>11</v>
      </c>
      <c r="G2228" s="9">
        <f t="shared" si="136"/>
        <v>42337</v>
      </c>
      <c r="H2228" s="9">
        <f t="shared" ca="1" si="137"/>
        <v>45584</v>
      </c>
      <c r="I2228" s="10" t="str">
        <f t="shared" ca="1" si="138"/>
        <v>106 months</v>
      </c>
      <c r="J2228" s="10">
        <f t="shared" ca="1" si="139"/>
        <v>9</v>
      </c>
    </row>
    <row r="2229" spans="1:10" x14ac:dyDescent="0.25">
      <c r="A2229" s="11">
        <v>936488</v>
      </c>
      <c r="B2229" s="11">
        <v>49398.95</v>
      </c>
      <c r="C2229" s="11">
        <v>592787.43999999994</v>
      </c>
      <c r="D2229" s="11">
        <v>2017</v>
      </c>
      <c r="E2229" s="11">
        <v>14</v>
      </c>
      <c r="F2229" s="12">
        <v>11</v>
      </c>
      <c r="G2229" s="9">
        <f t="shared" si="136"/>
        <v>43053</v>
      </c>
      <c r="H2229" s="9">
        <f t="shared" ca="1" si="137"/>
        <v>45584</v>
      </c>
      <c r="I2229" s="10" t="str">
        <f t="shared" ca="1" si="138"/>
        <v>83 months</v>
      </c>
      <c r="J2229" s="10">
        <f t="shared" ca="1" si="139"/>
        <v>7</v>
      </c>
    </row>
    <row r="2230" spans="1:10" x14ac:dyDescent="0.25">
      <c r="A2230" s="7">
        <v>568016</v>
      </c>
      <c r="B2230" s="7">
        <v>8795.39</v>
      </c>
      <c r="C2230" s="7">
        <v>105544.71</v>
      </c>
      <c r="D2230" s="7">
        <v>2020</v>
      </c>
      <c r="E2230" s="7">
        <v>12</v>
      </c>
      <c r="F2230" s="8">
        <v>7</v>
      </c>
      <c r="G2230" s="9">
        <f t="shared" si="136"/>
        <v>44024</v>
      </c>
      <c r="H2230" s="9">
        <f t="shared" ca="1" si="137"/>
        <v>45584</v>
      </c>
      <c r="I2230" s="10" t="str">
        <f t="shared" ca="1" si="138"/>
        <v>51 months</v>
      </c>
      <c r="J2230" s="10">
        <f t="shared" ca="1" si="139"/>
        <v>4</v>
      </c>
    </row>
    <row r="2231" spans="1:10" x14ac:dyDescent="0.25">
      <c r="A2231" s="11">
        <v>333246</v>
      </c>
      <c r="B2231" s="11">
        <v>11186.99</v>
      </c>
      <c r="C2231" s="11">
        <v>134243.82999999999</v>
      </c>
      <c r="D2231" s="11">
        <v>2020</v>
      </c>
      <c r="E2231" s="11">
        <v>18</v>
      </c>
      <c r="F2231" s="12">
        <v>11</v>
      </c>
      <c r="G2231" s="9">
        <f t="shared" si="136"/>
        <v>44153</v>
      </c>
      <c r="H2231" s="9">
        <f t="shared" ca="1" si="137"/>
        <v>45584</v>
      </c>
      <c r="I2231" s="10" t="str">
        <f t="shared" ca="1" si="138"/>
        <v>47 months</v>
      </c>
      <c r="J2231" s="10">
        <f t="shared" ca="1" si="139"/>
        <v>4</v>
      </c>
    </row>
    <row r="2232" spans="1:10" x14ac:dyDescent="0.25">
      <c r="A2232" s="7">
        <v>273701</v>
      </c>
      <c r="B2232" s="7">
        <v>3385.67</v>
      </c>
      <c r="C2232" s="7">
        <v>40628.01</v>
      </c>
      <c r="D2232" s="7">
        <v>2019</v>
      </c>
      <c r="E2232" s="7">
        <v>21</v>
      </c>
      <c r="F2232" s="8">
        <v>1</v>
      </c>
      <c r="G2232" s="9">
        <f t="shared" si="136"/>
        <v>43486</v>
      </c>
      <c r="H2232" s="9">
        <f t="shared" ca="1" si="137"/>
        <v>45584</v>
      </c>
      <c r="I2232" s="10" t="str">
        <f t="shared" ca="1" si="138"/>
        <v>68 months</v>
      </c>
      <c r="J2232" s="10">
        <f t="shared" ca="1" si="139"/>
        <v>6</v>
      </c>
    </row>
    <row r="2233" spans="1:10" x14ac:dyDescent="0.25">
      <c r="A2233" s="11">
        <v>283892</v>
      </c>
      <c r="B2233" s="11">
        <v>18208.95</v>
      </c>
      <c r="C2233" s="11">
        <v>218507.39</v>
      </c>
      <c r="D2233" s="11">
        <v>2019</v>
      </c>
      <c r="E2233" s="11">
        <v>29</v>
      </c>
      <c r="F2233" s="12">
        <v>7</v>
      </c>
      <c r="G2233" s="9">
        <f t="shared" si="136"/>
        <v>43675</v>
      </c>
      <c r="H2233" s="9">
        <f t="shared" ca="1" si="137"/>
        <v>45584</v>
      </c>
      <c r="I2233" s="10" t="str">
        <f t="shared" ca="1" si="138"/>
        <v>62 months</v>
      </c>
      <c r="J2233" s="10">
        <f t="shared" ca="1" si="139"/>
        <v>5</v>
      </c>
    </row>
    <row r="2234" spans="1:10" x14ac:dyDescent="0.25">
      <c r="A2234" s="7">
        <v>482595</v>
      </c>
      <c r="B2234" s="7">
        <v>16430</v>
      </c>
      <c r="C2234" s="7">
        <v>197160.03</v>
      </c>
      <c r="D2234" s="7">
        <v>2016</v>
      </c>
      <c r="E2234" s="7">
        <v>25</v>
      </c>
      <c r="F2234" s="8">
        <v>8</v>
      </c>
      <c r="G2234" s="9">
        <f t="shared" si="136"/>
        <v>42607</v>
      </c>
      <c r="H2234" s="9">
        <f t="shared" ca="1" si="137"/>
        <v>45584</v>
      </c>
      <c r="I2234" s="10" t="str">
        <f t="shared" ca="1" si="138"/>
        <v>97 months</v>
      </c>
      <c r="J2234" s="10">
        <f t="shared" ca="1" si="139"/>
        <v>8</v>
      </c>
    </row>
    <row r="2235" spans="1:10" x14ac:dyDescent="0.25">
      <c r="A2235" s="11">
        <v>803852</v>
      </c>
      <c r="B2235" s="11">
        <v>49717.37</v>
      </c>
      <c r="C2235" s="11">
        <v>596608.43999999994</v>
      </c>
      <c r="D2235" s="11">
        <v>2020</v>
      </c>
      <c r="E2235" s="11">
        <v>31</v>
      </c>
      <c r="F2235" s="12">
        <v>7</v>
      </c>
      <c r="G2235" s="9">
        <f t="shared" si="136"/>
        <v>44043</v>
      </c>
      <c r="H2235" s="9">
        <f t="shared" ca="1" si="137"/>
        <v>45584</v>
      </c>
      <c r="I2235" s="10" t="str">
        <f t="shared" ca="1" si="138"/>
        <v>50 months</v>
      </c>
      <c r="J2235" s="10">
        <f t="shared" ca="1" si="139"/>
        <v>4</v>
      </c>
    </row>
    <row r="2236" spans="1:10" x14ac:dyDescent="0.25">
      <c r="A2236" s="7">
        <v>128311</v>
      </c>
      <c r="B2236" s="7">
        <v>48432.79</v>
      </c>
      <c r="C2236" s="7">
        <v>581193.5</v>
      </c>
      <c r="D2236" s="7">
        <v>2017</v>
      </c>
      <c r="E2236" s="7">
        <v>29</v>
      </c>
      <c r="F2236" s="8">
        <v>4</v>
      </c>
      <c r="G2236" s="9">
        <f t="shared" si="136"/>
        <v>42854</v>
      </c>
      <c r="H2236" s="9">
        <f t="shared" ca="1" si="137"/>
        <v>45584</v>
      </c>
      <c r="I2236" s="10" t="str">
        <f t="shared" ca="1" si="138"/>
        <v>89 months</v>
      </c>
      <c r="J2236" s="10">
        <f t="shared" ca="1" si="139"/>
        <v>7</v>
      </c>
    </row>
    <row r="2237" spans="1:10" x14ac:dyDescent="0.25">
      <c r="A2237" s="11">
        <v>232102</v>
      </c>
      <c r="B2237" s="11">
        <v>42851.78</v>
      </c>
      <c r="C2237" s="11">
        <v>514221.38</v>
      </c>
      <c r="D2237" s="11">
        <v>2022</v>
      </c>
      <c r="E2237" s="11">
        <v>26</v>
      </c>
      <c r="F2237" s="12">
        <v>8</v>
      </c>
      <c r="G2237" s="9">
        <f t="shared" si="136"/>
        <v>44799</v>
      </c>
      <c r="H2237" s="9">
        <f t="shared" ca="1" si="137"/>
        <v>45584</v>
      </c>
      <c r="I2237" s="10" t="str">
        <f t="shared" ca="1" si="138"/>
        <v>25 months</v>
      </c>
      <c r="J2237" s="10">
        <f t="shared" ca="1" si="139"/>
        <v>2</v>
      </c>
    </row>
    <row r="2238" spans="1:10" x14ac:dyDescent="0.25">
      <c r="A2238" s="7">
        <v>550044</v>
      </c>
      <c r="B2238" s="7">
        <v>40064.120000000003</v>
      </c>
      <c r="C2238" s="7">
        <v>480769.45</v>
      </c>
      <c r="D2238" s="7">
        <v>2018</v>
      </c>
      <c r="E2238" s="7">
        <v>12</v>
      </c>
      <c r="F2238" s="8">
        <v>12</v>
      </c>
      <c r="G2238" s="9">
        <f t="shared" si="136"/>
        <v>43446</v>
      </c>
      <c r="H2238" s="9">
        <f t="shared" ca="1" si="137"/>
        <v>45584</v>
      </c>
      <c r="I2238" s="10" t="str">
        <f t="shared" ca="1" si="138"/>
        <v>70 months</v>
      </c>
      <c r="J2238" s="10">
        <f t="shared" ca="1" si="139"/>
        <v>6</v>
      </c>
    </row>
    <row r="2239" spans="1:10" x14ac:dyDescent="0.25">
      <c r="A2239" s="11">
        <v>882768</v>
      </c>
      <c r="B2239" s="11">
        <v>22065.58</v>
      </c>
      <c r="C2239" s="11">
        <v>264786.96999999997</v>
      </c>
      <c r="D2239" s="11">
        <v>2018</v>
      </c>
      <c r="E2239" s="11">
        <v>7</v>
      </c>
      <c r="F2239" s="12">
        <v>8</v>
      </c>
      <c r="G2239" s="9">
        <f t="shared" si="136"/>
        <v>43319</v>
      </c>
      <c r="H2239" s="9">
        <f t="shared" ca="1" si="137"/>
        <v>45584</v>
      </c>
      <c r="I2239" s="10" t="str">
        <f t="shared" ca="1" si="138"/>
        <v>74 months</v>
      </c>
      <c r="J2239" s="10">
        <f t="shared" ca="1" si="139"/>
        <v>6</v>
      </c>
    </row>
    <row r="2240" spans="1:10" x14ac:dyDescent="0.25">
      <c r="A2240" s="7">
        <v>996875</v>
      </c>
      <c r="B2240" s="7">
        <v>39555.61</v>
      </c>
      <c r="C2240" s="7">
        <v>474667.33</v>
      </c>
      <c r="D2240" s="7">
        <v>2022</v>
      </c>
      <c r="E2240" s="7">
        <v>19</v>
      </c>
      <c r="F2240" s="8">
        <v>3</v>
      </c>
      <c r="G2240" s="9">
        <f t="shared" si="136"/>
        <v>44639</v>
      </c>
      <c r="H2240" s="9">
        <f t="shared" ca="1" si="137"/>
        <v>45584</v>
      </c>
      <c r="I2240" s="10" t="str">
        <f t="shared" ca="1" si="138"/>
        <v>31 months</v>
      </c>
      <c r="J2240" s="10">
        <f t="shared" ca="1" si="139"/>
        <v>3</v>
      </c>
    </row>
    <row r="2241" spans="1:10" x14ac:dyDescent="0.25">
      <c r="A2241" s="11">
        <v>205005</v>
      </c>
      <c r="B2241" s="11">
        <v>4746.84</v>
      </c>
      <c r="C2241" s="11">
        <v>56962.13</v>
      </c>
      <c r="D2241" s="11">
        <v>2017</v>
      </c>
      <c r="E2241" s="11">
        <v>13</v>
      </c>
      <c r="F2241" s="12">
        <v>1</v>
      </c>
      <c r="G2241" s="9">
        <f t="shared" si="136"/>
        <v>42748</v>
      </c>
      <c r="H2241" s="9">
        <f t="shared" ca="1" si="137"/>
        <v>45584</v>
      </c>
      <c r="I2241" s="10" t="str">
        <f t="shared" ca="1" si="138"/>
        <v>93 months</v>
      </c>
      <c r="J2241" s="10">
        <f t="shared" ca="1" si="139"/>
        <v>8</v>
      </c>
    </row>
    <row r="2242" spans="1:10" x14ac:dyDescent="0.25">
      <c r="A2242" s="7">
        <v>710228</v>
      </c>
      <c r="B2242" s="7">
        <v>43728.79</v>
      </c>
      <c r="C2242" s="7">
        <v>524745.48</v>
      </c>
      <c r="D2242" s="7">
        <v>2018</v>
      </c>
      <c r="E2242" s="7">
        <v>15</v>
      </c>
      <c r="F2242" s="8">
        <v>9</v>
      </c>
      <c r="G2242" s="9">
        <f t="shared" si="136"/>
        <v>43358</v>
      </c>
      <c r="H2242" s="9">
        <f t="shared" ca="1" si="137"/>
        <v>45584</v>
      </c>
      <c r="I2242" s="10" t="str">
        <f t="shared" ca="1" si="138"/>
        <v>73 months</v>
      </c>
      <c r="J2242" s="10">
        <f t="shared" ca="1" si="139"/>
        <v>6</v>
      </c>
    </row>
    <row r="2243" spans="1:10" x14ac:dyDescent="0.25">
      <c r="A2243" s="11">
        <v>539087</v>
      </c>
      <c r="B2243" s="11">
        <v>12467.26</v>
      </c>
      <c r="C2243" s="11">
        <v>149607.16</v>
      </c>
      <c r="D2243" s="11">
        <v>2017</v>
      </c>
      <c r="E2243" s="11">
        <v>22</v>
      </c>
      <c r="F2243" s="12">
        <v>3</v>
      </c>
      <c r="G2243" s="9">
        <f t="shared" ref="G2243:G2306" si="140">DATE(D2243,F2243,E2243)</f>
        <v>42816</v>
      </c>
      <c r="H2243" s="9">
        <f t="shared" ref="H2243:H2306" ca="1" si="141">TODAY()</f>
        <v>45584</v>
      </c>
      <c r="I2243" s="10" t="str">
        <f t="shared" ref="I2243:I2306" ca="1" si="142">DATEDIF(G2243,H2243,"M") &amp;" months"</f>
        <v>90 months</v>
      </c>
      <c r="J2243" s="10">
        <f t="shared" ref="J2243:J2306" ca="1" si="143">ROUND(YEARFRAC(G2243,H2243),0)</f>
        <v>8</v>
      </c>
    </row>
    <row r="2244" spans="1:10" x14ac:dyDescent="0.25">
      <c r="A2244" s="7">
        <v>668650</v>
      </c>
      <c r="B2244" s="7">
        <v>44895.86</v>
      </c>
      <c r="C2244" s="7">
        <v>538750.37</v>
      </c>
      <c r="D2244" s="7">
        <v>2015</v>
      </c>
      <c r="E2244" s="7">
        <v>26</v>
      </c>
      <c r="F2244" s="8">
        <v>7</v>
      </c>
      <c r="G2244" s="9">
        <f t="shared" si="140"/>
        <v>42211</v>
      </c>
      <c r="H2244" s="9">
        <f t="shared" ca="1" si="141"/>
        <v>45584</v>
      </c>
      <c r="I2244" s="10" t="str">
        <f t="shared" ca="1" si="142"/>
        <v>110 months</v>
      </c>
      <c r="J2244" s="10">
        <f t="shared" ca="1" si="143"/>
        <v>9</v>
      </c>
    </row>
    <row r="2245" spans="1:10" x14ac:dyDescent="0.25">
      <c r="A2245" s="11">
        <v>917387</v>
      </c>
      <c r="B2245" s="11">
        <v>5555.73</v>
      </c>
      <c r="C2245" s="11">
        <v>66668.740000000005</v>
      </c>
      <c r="D2245" s="11">
        <v>2023</v>
      </c>
      <c r="E2245" s="11">
        <v>15</v>
      </c>
      <c r="F2245" s="12">
        <v>8</v>
      </c>
      <c r="G2245" s="9">
        <f t="shared" si="140"/>
        <v>45153</v>
      </c>
      <c r="H2245" s="9">
        <f t="shared" ca="1" si="141"/>
        <v>45584</v>
      </c>
      <c r="I2245" s="10" t="str">
        <f t="shared" ca="1" si="142"/>
        <v>14 months</v>
      </c>
      <c r="J2245" s="10">
        <f t="shared" ca="1" si="143"/>
        <v>1</v>
      </c>
    </row>
    <row r="2246" spans="1:10" x14ac:dyDescent="0.25">
      <c r="A2246" s="7">
        <v>545734</v>
      </c>
      <c r="B2246" s="7">
        <v>42660.55</v>
      </c>
      <c r="C2246" s="7">
        <v>511926.58</v>
      </c>
      <c r="D2246" s="7">
        <v>2016</v>
      </c>
      <c r="E2246" s="7">
        <v>21</v>
      </c>
      <c r="F2246" s="8">
        <v>8</v>
      </c>
      <c r="G2246" s="9">
        <f t="shared" si="140"/>
        <v>42603</v>
      </c>
      <c r="H2246" s="9">
        <f t="shared" ca="1" si="141"/>
        <v>45584</v>
      </c>
      <c r="I2246" s="10" t="str">
        <f t="shared" ca="1" si="142"/>
        <v>97 months</v>
      </c>
      <c r="J2246" s="10">
        <f t="shared" ca="1" si="143"/>
        <v>8</v>
      </c>
    </row>
    <row r="2247" spans="1:10" x14ac:dyDescent="0.25">
      <c r="A2247" s="11">
        <v>778520</v>
      </c>
      <c r="B2247" s="11">
        <v>22326.31</v>
      </c>
      <c r="C2247" s="11">
        <v>267915.71000000002</v>
      </c>
      <c r="D2247" s="11">
        <v>2022</v>
      </c>
      <c r="E2247" s="11">
        <v>5</v>
      </c>
      <c r="F2247" s="12">
        <v>12</v>
      </c>
      <c r="G2247" s="9">
        <f t="shared" si="140"/>
        <v>44900</v>
      </c>
      <c r="H2247" s="9">
        <f t="shared" ca="1" si="141"/>
        <v>45584</v>
      </c>
      <c r="I2247" s="10" t="str">
        <f t="shared" ca="1" si="142"/>
        <v>22 months</v>
      </c>
      <c r="J2247" s="10">
        <f t="shared" ca="1" si="143"/>
        <v>2</v>
      </c>
    </row>
    <row r="2248" spans="1:10" x14ac:dyDescent="0.25">
      <c r="A2248" s="7">
        <v>816927</v>
      </c>
      <c r="B2248" s="7">
        <v>9589.15</v>
      </c>
      <c r="C2248" s="7">
        <v>115069.83</v>
      </c>
      <c r="D2248" s="7">
        <v>2017</v>
      </c>
      <c r="E2248" s="7">
        <v>26</v>
      </c>
      <c r="F2248" s="8">
        <v>8</v>
      </c>
      <c r="G2248" s="9">
        <f t="shared" si="140"/>
        <v>42973</v>
      </c>
      <c r="H2248" s="9">
        <f t="shared" ca="1" si="141"/>
        <v>45584</v>
      </c>
      <c r="I2248" s="10" t="str">
        <f t="shared" ca="1" si="142"/>
        <v>85 months</v>
      </c>
      <c r="J2248" s="10">
        <f t="shared" ca="1" si="143"/>
        <v>7</v>
      </c>
    </row>
    <row r="2249" spans="1:10" x14ac:dyDescent="0.25">
      <c r="A2249" s="11">
        <v>684209</v>
      </c>
      <c r="B2249" s="11">
        <v>7801.05</v>
      </c>
      <c r="C2249" s="11">
        <v>93612.64</v>
      </c>
      <c r="D2249" s="11">
        <v>2017</v>
      </c>
      <c r="E2249" s="11">
        <v>9</v>
      </c>
      <c r="F2249" s="12">
        <v>4</v>
      </c>
      <c r="G2249" s="9">
        <f t="shared" si="140"/>
        <v>42834</v>
      </c>
      <c r="H2249" s="9">
        <f t="shared" ca="1" si="141"/>
        <v>45584</v>
      </c>
      <c r="I2249" s="10" t="str">
        <f t="shared" ca="1" si="142"/>
        <v>90 months</v>
      </c>
      <c r="J2249" s="10">
        <f t="shared" ca="1" si="143"/>
        <v>8</v>
      </c>
    </row>
    <row r="2250" spans="1:10" x14ac:dyDescent="0.25">
      <c r="A2250" s="7">
        <v>502369</v>
      </c>
      <c r="B2250" s="7">
        <v>2065.88</v>
      </c>
      <c r="C2250" s="7">
        <v>24790.6</v>
      </c>
      <c r="D2250" s="7">
        <v>2019</v>
      </c>
      <c r="E2250" s="7">
        <v>27</v>
      </c>
      <c r="F2250" s="8">
        <v>3</v>
      </c>
      <c r="G2250" s="9">
        <f t="shared" si="140"/>
        <v>43551</v>
      </c>
      <c r="H2250" s="9">
        <f t="shared" ca="1" si="141"/>
        <v>45584</v>
      </c>
      <c r="I2250" s="10" t="str">
        <f t="shared" ca="1" si="142"/>
        <v>66 months</v>
      </c>
      <c r="J2250" s="10">
        <f t="shared" ca="1" si="143"/>
        <v>6</v>
      </c>
    </row>
    <row r="2251" spans="1:10" x14ac:dyDescent="0.25">
      <c r="A2251" s="11">
        <v>382180</v>
      </c>
      <c r="B2251" s="11">
        <v>31500.21</v>
      </c>
      <c r="C2251" s="11">
        <v>378002.52</v>
      </c>
      <c r="D2251" s="11">
        <v>2022</v>
      </c>
      <c r="E2251" s="11">
        <v>6</v>
      </c>
      <c r="F2251" s="12">
        <v>8</v>
      </c>
      <c r="G2251" s="9">
        <f t="shared" si="140"/>
        <v>44779</v>
      </c>
      <c r="H2251" s="9">
        <f t="shared" ca="1" si="141"/>
        <v>45584</v>
      </c>
      <c r="I2251" s="10" t="str">
        <f t="shared" ca="1" si="142"/>
        <v>26 months</v>
      </c>
      <c r="J2251" s="10">
        <f t="shared" ca="1" si="143"/>
        <v>2</v>
      </c>
    </row>
    <row r="2252" spans="1:10" x14ac:dyDescent="0.25">
      <c r="A2252" s="7">
        <v>646689</v>
      </c>
      <c r="B2252" s="7">
        <v>30112.06</v>
      </c>
      <c r="C2252" s="7">
        <v>361344.72</v>
      </c>
      <c r="D2252" s="7">
        <v>2021</v>
      </c>
      <c r="E2252" s="7">
        <v>6</v>
      </c>
      <c r="F2252" s="8">
        <v>12</v>
      </c>
      <c r="G2252" s="9">
        <f t="shared" si="140"/>
        <v>44536</v>
      </c>
      <c r="H2252" s="9">
        <f t="shared" ca="1" si="141"/>
        <v>45584</v>
      </c>
      <c r="I2252" s="10" t="str">
        <f t="shared" ca="1" si="142"/>
        <v>34 months</v>
      </c>
      <c r="J2252" s="10">
        <f t="shared" ca="1" si="143"/>
        <v>3</v>
      </c>
    </row>
    <row r="2253" spans="1:10" x14ac:dyDescent="0.25">
      <c r="A2253" s="11">
        <v>698267</v>
      </c>
      <c r="B2253" s="11">
        <v>19083.87</v>
      </c>
      <c r="C2253" s="11">
        <v>229006.44</v>
      </c>
      <c r="D2253" s="11">
        <v>2020</v>
      </c>
      <c r="E2253" s="11">
        <v>24</v>
      </c>
      <c r="F2253" s="12">
        <v>4</v>
      </c>
      <c r="G2253" s="9">
        <f t="shared" si="140"/>
        <v>43945</v>
      </c>
      <c r="H2253" s="9">
        <f t="shared" ca="1" si="141"/>
        <v>45584</v>
      </c>
      <c r="I2253" s="10" t="str">
        <f t="shared" ca="1" si="142"/>
        <v>53 months</v>
      </c>
      <c r="J2253" s="10">
        <f t="shared" ca="1" si="143"/>
        <v>4</v>
      </c>
    </row>
    <row r="2254" spans="1:10" x14ac:dyDescent="0.25">
      <c r="A2254" s="7">
        <v>542141</v>
      </c>
      <c r="B2254" s="7">
        <v>18066.490000000002</v>
      </c>
      <c r="C2254" s="7">
        <v>216797.9</v>
      </c>
      <c r="D2254" s="7">
        <v>2017</v>
      </c>
      <c r="E2254" s="7">
        <v>15</v>
      </c>
      <c r="F2254" s="8">
        <v>5</v>
      </c>
      <c r="G2254" s="9">
        <f t="shared" si="140"/>
        <v>42870</v>
      </c>
      <c r="H2254" s="9">
        <f t="shared" ca="1" si="141"/>
        <v>45584</v>
      </c>
      <c r="I2254" s="10" t="str">
        <f t="shared" ca="1" si="142"/>
        <v>89 months</v>
      </c>
      <c r="J2254" s="10">
        <f t="shared" ca="1" si="143"/>
        <v>7</v>
      </c>
    </row>
    <row r="2255" spans="1:10" x14ac:dyDescent="0.25">
      <c r="A2255" s="11">
        <v>363000</v>
      </c>
      <c r="B2255" s="11">
        <v>10677.56</v>
      </c>
      <c r="C2255" s="11">
        <v>128130.75</v>
      </c>
      <c r="D2255" s="11">
        <v>2024</v>
      </c>
      <c r="E2255" s="11">
        <v>10</v>
      </c>
      <c r="F2255" s="12">
        <v>1</v>
      </c>
      <c r="G2255" s="9">
        <f t="shared" si="140"/>
        <v>45301</v>
      </c>
      <c r="H2255" s="9">
        <f t="shared" ca="1" si="141"/>
        <v>45584</v>
      </c>
      <c r="I2255" s="10" t="str">
        <f t="shared" ca="1" si="142"/>
        <v>9 months</v>
      </c>
      <c r="J2255" s="10">
        <f t="shared" ca="1" si="143"/>
        <v>1</v>
      </c>
    </row>
    <row r="2256" spans="1:10" x14ac:dyDescent="0.25">
      <c r="A2256" s="7">
        <v>155130</v>
      </c>
      <c r="B2256" s="7">
        <v>5193.2299999999996</v>
      </c>
      <c r="C2256" s="7">
        <v>62318.81</v>
      </c>
      <c r="D2256" s="7">
        <v>2023</v>
      </c>
      <c r="E2256" s="7">
        <v>22</v>
      </c>
      <c r="F2256" s="8">
        <v>3</v>
      </c>
      <c r="G2256" s="9">
        <f t="shared" si="140"/>
        <v>45007</v>
      </c>
      <c r="H2256" s="9">
        <f t="shared" ca="1" si="141"/>
        <v>45584</v>
      </c>
      <c r="I2256" s="10" t="str">
        <f t="shared" ca="1" si="142"/>
        <v>18 months</v>
      </c>
      <c r="J2256" s="10">
        <f t="shared" ca="1" si="143"/>
        <v>2</v>
      </c>
    </row>
    <row r="2257" spans="1:10" x14ac:dyDescent="0.25">
      <c r="A2257" s="11">
        <v>866804</v>
      </c>
      <c r="B2257" s="11">
        <v>41956.7</v>
      </c>
      <c r="C2257" s="11">
        <v>503480.37</v>
      </c>
      <c r="D2257" s="11">
        <v>2018</v>
      </c>
      <c r="E2257" s="11">
        <v>10</v>
      </c>
      <c r="F2257" s="12">
        <v>3</v>
      </c>
      <c r="G2257" s="9">
        <f t="shared" si="140"/>
        <v>43169</v>
      </c>
      <c r="H2257" s="9">
        <f t="shared" ca="1" si="141"/>
        <v>45584</v>
      </c>
      <c r="I2257" s="10" t="str">
        <f t="shared" ca="1" si="142"/>
        <v>79 months</v>
      </c>
      <c r="J2257" s="10">
        <f t="shared" ca="1" si="143"/>
        <v>7</v>
      </c>
    </row>
    <row r="2258" spans="1:10" x14ac:dyDescent="0.25">
      <c r="A2258" s="7">
        <v>103406</v>
      </c>
      <c r="B2258" s="7">
        <v>1110.6500000000001</v>
      </c>
      <c r="C2258" s="7">
        <v>13327.79</v>
      </c>
      <c r="D2258" s="7">
        <v>2018</v>
      </c>
      <c r="E2258" s="7">
        <v>7</v>
      </c>
      <c r="F2258" s="8">
        <v>11</v>
      </c>
      <c r="G2258" s="9">
        <f t="shared" si="140"/>
        <v>43411</v>
      </c>
      <c r="H2258" s="9">
        <f t="shared" ca="1" si="141"/>
        <v>45584</v>
      </c>
      <c r="I2258" s="10" t="str">
        <f t="shared" ca="1" si="142"/>
        <v>71 months</v>
      </c>
      <c r="J2258" s="10">
        <f t="shared" ca="1" si="143"/>
        <v>6</v>
      </c>
    </row>
    <row r="2259" spans="1:10" x14ac:dyDescent="0.25">
      <c r="A2259" s="11">
        <v>714303</v>
      </c>
      <c r="B2259" s="11">
        <v>41417.879999999997</v>
      </c>
      <c r="C2259" s="11">
        <v>497014.51</v>
      </c>
      <c r="D2259" s="11">
        <v>2014</v>
      </c>
      <c r="E2259" s="11">
        <v>1</v>
      </c>
      <c r="F2259" s="12">
        <v>10</v>
      </c>
      <c r="G2259" s="9">
        <f t="shared" si="140"/>
        <v>41913</v>
      </c>
      <c r="H2259" s="9">
        <f t="shared" ca="1" si="141"/>
        <v>45584</v>
      </c>
      <c r="I2259" s="10" t="str">
        <f t="shared" ca="1" si="142"/>
        <v>120 months</v>
      </c>
      <c r="J2259" s="10">
        <f t="shared" ca="1" si="143"/>
        <v>10</v>
      </c>
    </row>
    <row r="2260" spans="1:10" x14ac:dyDescent="0.25">
      <c r="A2260" s="7">
        <v>294138</v>
      </c>
      <c r="B2260" s="7">
        <v>8191.52</v>
      </c>
      <c r="C2260" s="7">
        <v>98298.29</v>
      </c>
      <c r="D2260" s="7">
        <v>2017</v>
      </c>
      <c r="E2260" s="7">
        <v>21</v>
      </c>
      <c r="F2260" s="8">
        <v>10</v>
      </c>
      <c r="G2260" s="9">
        <f t="shared" si="140"/>
        <v>43029</v>
      </c>
      <c r="H2260" s="9">
        <f t="shared" ca="1" si="141"/>
        <v>45584</v>
      </c>
      <c r="I2260" s="10" t="str">
        <f t="shared" ca="1" si="142"/>
        <v>83 months</v>
      </c>
      <c r="J2260" s="10">
        <f t="shared" ca="1" si="143"/>
        <v>7</v>
      </c>
    </row>
    <row r="2261" spans="1:10" x14ac:dyDescent="0.25">
      <c r="A2261" s="11">
        <v>148485</v>
      </c>
      <c r="B2261" s="11">
        <v>34228.78</v>
      </c>
      <c r="C2261" s="11">
        <v>410745.38</v>
      </c>
      <c r="D2261" s="11">
        <v>2017</v>
      </c>
      <c r="E2261" s="11">
        <v>24</v>
      </c>
      <c r="F2261" s="12">
        <v>2</v>
      </c>
      <c r="G2261" s="9">
        <f t="shared" si="140"/>
        <v>42790</v>
      </c>
      <c r="H2261" s="9">
        <f t="shared" ca="1" si="141"/>
        <v>45584</v>
      </c>
      <c r="I2261" s="10" t="str">
        <f t="shared" ca="1" si="142"/>
        <v>91 months</v>
      </c>
      <c r="J2261" s="10">
        <f t="shared" ca="1" si="143"/>
        <v>8</v>
      </c>
    </row>
    <row r="2262" spans="1:10" x14ac:dyDescent="0.25">
      <c r="A2262" s="7">
        <v>470588</v>
      </c>
      <c r="B2262" s="7">
        <v>15916.67</v>
      </c>
      <c r="C2262" s="7">
        <v>191000.01</v>
      </c>
      <c r="D2262" s="7">
        <v>2021</v>
      </c>
      <c r="E2262" s="7">
        <v>18</v>
      </c>
      <c r="F2262" s="8">
        <v>7</v>
      </c>
      <c r="G2262" s="9">
        <f t="shared" si="140"/>
        <v>44395</v>
      </c>
      <c r="H2262" s="9">
        <f t="shared" ca="1" si="141"/>
        <v>45584</v>
      </c>
      <c r="I2262" s="10" t="str">
        <f t="shared" ca="1" si="142"/>
        <v>39 months</v>
      </c>
      <c r="J2262" s="10">
        <f t="shared" ca="1" si="143"/>
        <v>3</v>
      </c>
    </row>
    <row r="2263" spans="1:10" x14ac:dyDescent="0.25">
      <c r="A2263" s="11">
        <v>787245</v>
      </c>
      <c r="B2263" s="11">
        <v>35674.550000000003</v>
      </c>
      <c r="C2263" s="11">
        <v>428094.62</v>
      </c>
      <c r="D2263" s="11">
        <v>2020</v>
      </c>
      <c r="E2263" s="11">
        <v>29</v>
      </c>
      <c r="F2263" s="12">
        <v>1</v>
      </c>
      <c r="G2263" s="9">
        <f t="shared" si="140"/>
        <v>43859</v>
      </c>
      <c r="H2263" s="9">
        <f t="shared" ca="1" si="141"/>
        <v>45584</v>
      </c>
      <c r="I2263" s="10" t="str">
        <f t="shared" ca="1" si="142"/>
        <v>56 months</v>
      </c>
      <c r="J2263" s="10">
        <f t="shared" ca="1" si="143"/>
        <v>5</v>
      </c>
    </row>
    <row r="2264" spans="1:10" x14ac:dyDescent="0.25">
      <c r="A2264" s="7">
        <v>408946</v>
      </c>
      <c r="B2264" s="7">
        <v>15155.3</v>
      </c>
      <c r="C2264" s="7">
        <v>181863.64</v>
      </c>
      <c r="D2264" s="7">
        <v>2018</v>
      </c>
      <c r="E2264" s="7">
        <v>17</v>
      </c>
      <c r="F2264" s="8">
        <v>12</v>
      </c>
      <c r="G2264" s="9">
        <f t="shared" si="140"/>
        <v>43451</v>
      </c>
      <c r="H2264" s="9">
        <f t="shared" ca="1" si="141"/>
        <v>45584</v>
      </c>
      <c r="I2264" s="10" t="str">
        <f t="shared" ca="1" si="142"/>
        <v>70 months</v>
      </c>
      <c r="J2264" s="10">
        <f t="shared" ca="1" si="143"/>
        <v>6</v>
      </c>
    </row>
    <row r="2265" spans="1:10" x14ac:dyDescent="0.25">
      <c r="A2265" s="11">
        <v>117267</v>
      </c>
      <c r="B2265" s="11">
        <v>8061.38</v>
      </c>
      <c r="C2265" s="11">
        <v>96736.51</v>
      </c>
      <c r="D2265" s="11">
        <v>2021</v>
      </c>
      <c r="E2265" s="11">
        <v>19</v>
      </c>
      <c r="F2265" s="12">
        <v>5</v>
      </c>
      <c r="G2265" s="9">
        <f t="shared" si="140"/>
        <v>44335</v>
      </c>
      <c r="H2265" s="9">
        <f t="shared" ca="1" si="141"/>
        <v>45584</v>
      </c>
      <c r="I2265" s="10" t="str">
        <f t="shared" ca="1" si="142"/>
        <v>41 months</v>
      </c>
      <c r="J2265" s="10">
        <f t="shared" ca="1" si="143"/>
        <v>3</v>
      </c>
    </row>
    <row r="2266" spans="1:10" x14ac:dyDescent="0.25">
      <c r="A2266" s="7">
        <v>632966</v>
      </c>
      <c r="B2266" s="7">
        <v>45321.62</v>
      </c>
      <c r="C2266" s="7">
        <v>543859.46</v>
      </c>
      <c r="D2266" s="7">
        <v>2020</v>
      </c>
      <c r="E2266" s="7">
        <v>9</v>
      </c>
      <c r="F2266" s="8">
        <v>9</v>
      </c>
      <c r="G2266" s="9">
        <f t="shared" si="140"/>
        <v>44083</v>
      </c>
      <c r="H2266" s="9">
        <f t="shared" ca="1" si="141"/>
        <v>45584</v>
      </c>
      <c r="I2266" s="10" t="str">
        <f t="shared" ca="1" si="142"/>
        <v>49 months</v>
      </c>
      <c r="J2266" s="10">
        <f t="shared" ca="1" si="143"/>
        <v>4</v>
      </c>
    </row>
    <row r="2267" spans="1:10" x14ac:dyDescent="0.25">
      <c r="A2267" s="11">
        <v>440746</v>
      </c>
      <c r="B2267" s="11">
        <v>28099.94</v>
      </c>
      <c r="C2267" s="11">
        <v>337199.26</v>
      </c>
      <c r="D2267" s="11">
        <v>2019</v>
      </c>
      <c r="E2267" s="11">
        <v>9</v>
      </c>
      <c r="F2267" s="12">
        <v>1</v>
      </c>
      <c r="G2267" s="9">
        <f t="shared" si="140"/>
        <v>43474</v>
      </c>
      <c r="H2267" s="9">
        <f t="shared" ca="1" si="141"/>
        <v>45584</v>
      </c>
      <c r="I2267" s="10" t="str">
        <f t="shared" ca="1" si="142"/>
        <v>69 months</v>
      </c>
      <c r="J2267" s="10">
        <f t="shared" ca="1" si="143"/>
        <v>6</v>
      </c>
    </row>
    <row r="2268" spans="1:10" x14ac:dyDescent="0.25">
      <c r="A2268" s="7">
        <v>843452</v>
      </c>
      <c r="B2268" s="7">
        <v>22189.01</v>
      </c>
      <c r="C2268" s="7">
        <v>266268.15000000002</v>
      </c>
      <c r="D2268" s="7">
        <v>2014</v>
      </c>
      <c r="E2268" s="7">
        <v>18</v>
      </c>
      <c r="F2268" s="8">
        <v>12</v>
      </c>
      <c r="G2268" s="9">
        <f t="shared" si="140"/>
        <v>41991</v>
      </c>
      <c r="H2268" s="9">
        <f t="shared" ca="1" si="141"/>
        <v>45584</v>
      </c>
      <c r="I2268" s="10" t="str">
        <f t="shared" ca="1" si="142"/>
        <v>118 months</v>
      </c>
      <c r="J2268" s="10">
        <f t="shared" ca="1" si="143"/>
        <v>10</v>
      </c>
    </row>
    <row r="2269" spans="1:10" x14ac:dyDescent="0.25">
      <c r="A2269" s="11">
        <v>968446</v>
      </c>
      <c r="B2269" s="11">
        <v>25407.29</v>
      </c>
      <c r="C2269" s="11">
        <v>304887.51</v>
      </c>
      <c r="D2269" s="11">
        <v>2020</v>
      </c>
      <c r="E2269" s="11">
        <v>23</v>
      </c>
      <c r="F2269" s="12">
        <v>6</v>
      </c>
      <c r="G2269" s="9">
        <f t="shared" si="140"/>
        <v>44005</v>
      </c>
      <c r="H2269" s="9">
        <f t="shared" ca="1" si="141"/>
        <v>45584</v>
      </c>
      <c r="I2269" s="10" t="str">
        <f t="shared" ca="1" si="142"/>
        <v>51 months</v>
      </c>
      <c r="J2269" s="10">
        <f t="shared" ca="1" si="143"/>
        <v>4</v>
      </c>
    </row>
    <row r="2270" spans="1:10" x14ac:dyDescent="0.25">
      <c r="A2270" s="7">
        <v>871486</v>
      </c>
      <c r="B2270" s="7">
        <v>40311.269999999997</v>
      </c>
      <c r="C2270" s="7">
        <v>483735.22</v>
      </c>
      <c r="D2270" s="7">
        <v>2023</v>
      </c>
      <c r="E2270" s="7">
        <v>18</v>
      </c>
      <c r="F2270" s="8">
        <v>4</v>
      </c>
      <c r="G2270" s="9">
        <f t="shared" si="140"/>
        <v>45034</v>
      </c>
      <c r="H2270" s="9">
        <f t="shared" ca="1" si="141"/>
        <v>45584</v>
      </c>
      <c r="I2270" s="10" t="str">
        <f t="shared" ca="1" si="142"/>
        <v>18 months</v>
      </c>
      <c r="J2270" s="10">
        <f t="shared" ca="1" si="143"/>
        <v>2</v>
      </c>
    </row>
    <row r="2271" spans="1:10" x14ac:dyDescent="0.25">
      <c r="A2271" s="11">
        <v>652816</v>
      </c>
      <c r="B2271" s="11">
        <v>8843.4500000000007</v>
      </c>
      <c r="C2271" s="11">
        <v>106121.36</v>
      </c>
      <c r="D2271" s="11">
        <v>2019</v>
      </c>
      <c r="E2271" s="11">
        <v>20</v>
      </c>
      <c r="F2271" s="12">
        <v>12</v>
      </c>
      <c r="G2271" s="9">
        <f t="shared" si="140"/>
        <v>43819</v>
      </c>
      <c r="H2271" s="9">
        <f t="shared" ca="1" si="141"/>
        <v>45584</v>
      </c>
      <c r="I2271" s="10" t="str">
        <f t="shared" ca="1" si="142"/>
        <v>57 months</v>
      </c>
      <c r="J2271" s="10">
        <f t="shared" ca="1" si="143"/>
        <v>5</v>
      </c>
    </row>
    <row r="2272" spans="1:10" x14ac:dyDescent="0.25">
      <c r="A2272" s="7">
        <v>290005</v>
      </c>
      <c r="B2272" s="7">
        <v>6788.58</v>
      </c>
      <c r="C2272" s="7">
        <v>81462.97</v>
      </c>
      <c r="D2272" s="7">
        <v>2018</v>
      </c>
      <c r="E2272" s="7">
        <v>16</v>
      </c>
      <c r="F2272" s="8">
        <v>4</v>
      </c>
      <c r="G2272" s="9">
        <f t="shared" si="140"/>
        <v>43206</v>
      </c>
      <c r="H2272" s="9">
        <f t="shared" ca="1" si="141"/>
        <v>45584</v>
      </c>
      <c r="I2272" s="10" t="str">
        <f t="shared" ca="1" si="142"/>
        <v>78 months</v>
      </c>
      <c r="J2272" s="10">
        <f t="shared" ca="1" si="143"/>
        <v>7</v>
      </c>
    </row>
    <row r="2273" spans="1:10" x14ac:dyDescent="0.25">
      <c r="A2273" s="11">
        <v>393560</v>
      </c>
      <c r="B2273" s="11">
        <v>23254.94</v>
      </c>
      <c r="C2273" s="11">
        <v>279059.24</v>
      </c>
      <c r="D2273" s="11">
        <v>2023</v>
      </c>
      <c r="E2273" s="11">
        <v>27</v>
      </c>
      <c r="F2273" s="12">
        <v>5</v>
      </c>
      <c r="G2273" s="9">
        <f t="shared" si="140"/>
        <v>45073</v>
      </c>
      <c r="H2273" s="9">
        <f t="shared" ca="1" si="141"/>
        <v>45584</v>
      </c>
      <c r="I2273" s="10" t="str">
        <f t="shared" ca="1" si="142"/>
        <v>16 months</v>
      </c>
      <c r="J2273" s="10">
        <f t="shared" ca="1" si="143"/>
        <v>1</v>
      </c>
    </row>
    <row r="2274" spans="1:10" x14ac:dyDescent="0.25">
      <c r="A2274" s="7">
        <v>161704</v>
      </c>
      <c r="B2274" s="7">
        <v>2043.83</v>
      </c>
      <c r="C2274" s="7">
        <v>24525.96</v>
      </c>
      <c r="D2274" s="7">
        <v>2018</v>
      </c>
      <c r="E2274" s="7">
        <v>5</v>
      </c>
      <c r="F2274" s="8">
        <v>10</v>
      </c>
      <c r="G2274" s="9">
        <f t="shared" si="140"/>
        <v>43378</v>
      </c>
      <c r="H2274" s="9">
        <f t="shared" ca="1" si="141"/>
        <v>45584</v>
      </c>
      <c r="I2274" s="10" t="str">
        <f t="shared" ca="1" si="142"/>
        <v>72 months</v>
      </c>
      <c r="J2274" s="10">
        <f t="shared" ca="1" si="143"/>
        <v>6</v>
      </c>
    </row>
    <row r="2275" spans="1:10" x14ac:dyDescent="0.25">
      <c r="A2275" s="11">
        <v>320966</v>
      </c>
      <c r="B2275" s="11">
        <v>47285.81</v>
      </c>
      <c r="C2275" s="11">
        <v>567429.72</v>
      </c>
      <c r="D2275" s="11">
        <v>2024</v>
      </c>
      <c r="E2275" s="11">
        <v>20</v>
      </c>
      <c r="F2275" s="12">
        <v>8</v>
      </c>
      <c r="G2275" s="9">
        <f t="shared" si="140"/>
        <v>45524</v>
      </c>
      <c r="H2275" s="9">
        <f t="shared" ca="1" si="141"/>
        <v>45584</v>
      </c>
      <c r="I2275" s="10" t="str">
        <f t="shared" ca="1" si="142"/>
        <v>1 months</v>
      </c>
      <c r="J2275" s="10">
        <f t="shared" ca="1" si="143"/>
        <v>0</v>
      </c>
    </row>
    <row r="2276" spans="1:10" x14ac:dyDescent="0.25">
      <c r="A2276" s="7">
        <v>410876</v>
      </c>
      <c r="B2276" s="7">
        <v>37689.25</v>
      </c>
      <c r="C2276" s="7">
        <v>452271.04</v>
      </c>
      <c r="D2276" s="7">
        <v>2022</v>
      </c>
      <c r="E2276" s="7">
        <v>1</v>
      </c>
      <c r="F2276" s="8">
        <v>6</v>
      </c>
      <c r="G2276" s="9">
        <f t="shared" si="140"/>
        <v>44713</v>
      </c>
      <c r="H2276" s="9">
        <f t="shared" ca="1" si="141"/>
        <v>45584</v>
      </c>
      <c r="I2276" s="10" t="str">
        <f t="shared" ca="1" si="142"/>
        <v>28 months</v>
      </c>
      <c r="J2276" s="10">
        <f t="shared" ca="1" si="143"/>
        <v>2</v>
      </c>
    </row>
    <row r="2277" spans="1:10" x14ac:dyDescent="0.25">
      <c r="A2277" s="11">
        <v>394045</v>
      </c>
      <c r="B2277" s="11">
        <v>44667.44</v>
      </c>
      <c r="C2277" s="11">
        <v>536009.25</v>
      </c>
      <c r="D2277" s="11">
        <v>2019</v>
      </c>
      <c r="E2277" s="11">
        <v>28</v>
      </c>
      <c r="F2277" s="12">
        <v>9</v>
      </c>
      <c r="G2277" s="9">
        <f t="shared" si="140"/>
        <v>43736</v>
      </c>
      <c r="H2277" s="9">
        <f t="shared" ca="1" si="141"/>
        <v>45584</v>
      </c>
      <c r="I2277" s="10" t="str">
        <f t="shared" ca="1" si="142"/>
        <v>60 months</v>
      </c>
      <c r="J2277" s="10">
        <f t="shared" ca="1" si="143"/>
        <v>5</v>
      </c>
    </row>
    <row r="2278" spans="1:10" x14ac:dyDescent="0.25">
      <c r="A2278" s="7">
        <v>363952</v>
      </c>
      <c r="B2278" s="7">
        <v>5447.7</v>
      </c>
      <c r="C2278" s="7">
        <v>65372.4</v>
      </c>
      <c r="D2278" s="7">
        <v>2020</v>
      </c>
      <c r="E2278" s="7">
        <v>4</v>
      </c>
      <c r="F2278" s="8">
        <v>1</v>
      </c>
      <c r="G2278" s="9">
        <f t="shared" si="140"/>
        <v>43834</v>
      </c>
      <c r="H2278" s="9">
        <f t="shared" ca="1" si="141"/>
        <v>45584</v>
      </c>
      <c r="I2278" s="10" t="str">
        <f t="shared" ca="1" si="142"/>
        <v>57 months</v>
      </c>
      <c r="J2278" s="10">
        <f t="shared" ca="1" si="143"/>
        <v>5</v>
      </c>
    </row>
    <row r="2279" spans="1:10" x14ac:dyDescent="0.25">
      <c r="A2279" s="11">
        <v>597844</v>
      </c>
      <c r="B2279" s="11">
        <v>47099.76</v>
      </c>
      <c r="C2279" s="11">
        <v>565197.1</v>
      </c>
      <c r="D2279" s="11">
        <v>2014</v>
      </c>
      <c r="E2279" s="11">
        <v>9</v>
      </c>
      <c r="F2279" s="12">
        <v>11</v>
      </c>
      <c r="G2279" s="9">
        <f t="shared" si="140"/>
        <v>41952</v>
      </c>
      <c r="H2279" s="9">
        <f t="shared" ca="1" si="141"/>
        <v>45584</v>
      </c>
      <c r="I2279" s="10" t="str">
        <f t="shared" ca="1" si="142"/>
        <v>119 months</v>
      </c>
      <c r="J2279" s="10">
        <f t="shared" ca="1" si="143"/>
        <v>10</v>
      </c>
    </row>
    <row r="2280" spans="1:10" x14ac:dyDescent="0.25">
      <c r="A2280" s="7">
        <v>653268</v>
      </c>
      <c r="B2280" s="7">
        <v>38904.47</v>
      </c>
      <c r="C2280" s="7">
        <v>466853.67</v>
      </c>
      <c r="D2280" s="7">
        <v>2024</v>
      </c>
      <c r="E2280" s="7">
        <v>29</v>
      </c>
      <c r="F2280" s="8">
        <v>4</v>
      </c>
      <c r="G2280" s="9">
        <f t="shared" si="140"/>
        <v>45411</v>
      </c>
      <c r="H2280" s="9">
        <f t="shared" ca="1" si="141"/>
        <v>45584</v>
      </c>
      <c r="I2280" s="10" t="str">
        <f t="shared" ca="1" si="142"/>
        <v>5 months</v>
      </c>
      <c r="J2280" s="10">
        <f t="shared" ca="1" si="143"/>
        <v>0</v>
      </c>
    </row>
    <row r="2281" spans="1:10" x14ac:dyDescent="0.25">
      <c r="A2281" s="11">
        <v>817561</v>
      </c>
      <c r="B2281" s="11">
        <v>45613.23</v>
      </c>
      <c r="C2281" s="11">
        <v>547358.71</v>
      </c>
      <c r="D2281" s="11">
        <v>2021</v>
      </c>
      <c r="E2281" s="11">
        <v>25</v>
      </c>
      <c r="F2281" s="12">
        <v>12</v>
      </c>
      <c r="G2281" s="9">
        <f t="shared" si="140"/>
        <v>44555</v>
      </c>
      <c r="H2281" s="9">
        <f t="shared" ca="1" si="141"/>
        <v>45584</v>
      </c>
      <c r="I2281" s="10" t="str">
        <f t="shared" ca="1" si="142"/>
        <v>33 months</v>
      </c>
      <c r="J2281" s="10">
        <f t="shared" ca="1" si="143"/>
        <v>3</v>
      </c>
    </row>
    <row r="2282" spans="1:10" x14ac:dyDescent="0.25">
      <c r="A2282" s="7">
        <v>288621</v>
      </c>
      <c r="B2282" s="7">
        <v>23026.880000000001</v>
      </c>
      <c r="C2282" s="7">
        <v>276322.57</v>
      </c>
      <c r="D2282" s="7">
        <v>2018</v>
      </c>
      <c r="E2282" s="7">
        <v>9</v>
      </c>
      <c r="F2282" s="8">
        <v>3</v>
      </c>
      <c r="G2282" s="9">
        <f t="shared" si="140"/>
        <v>43168</v>
      </c>
      <c r="H2282" s="9">
        <f t="shared" ca="1" si="141"/>
        <v>45584</v>
      </c>
      <c r="I2282" s="10" t="str">
        <f t="shared" ca="1" si="142"/>
        <v>79 months</v>
      </c>
      <c r="J2282" s="10">
        <f t="shared" ca="1" si="143"/>
        <v>7</v>
      </c>
    </row>
    <row r="2283" spans="1:10" x14ac:dyDescent="0.25">
      <c r="A2283" s="11">
        <v>687949</v>
      </c>
      <c r="B2283" s="11">
        <v>19264.55</v>
      </c>
      <c r="C2283" s="11">
        <v>231174.64</v>
      </c>
      <c r="D2283" s="11">
        <v>2018</v>
      </c>
      <c r="E2283" s="11">
        <v>3</v>
      </c>
      <c r="F2283" s="12">
        <v>11</v>
      </c>
      <c r="G2283" s="9">
        <f t="shared" si="140"/>
        <v>43407</v>
      </c>
      <c r="H2283" s="9">
        <f t="shared" ca="1" si="141"/>
        <v>45584</v>
      </c>
      <c r="I2283" s="10" t="str">
        <f t="shared" ca="1" si="142"/>
        <v>71 months</v>
      </c>
      <c r="J2283" s="10">
        <f t="shared" ca="1" si="143"/>
        <v>6</v>
      </c>
    </row>
    <row r="2284" spans="1:10" x14ac:dyDescent="0.25">
      <c r="A2284" s="7">
        <v>148974</v>
      </c>
      <c r="B2284" s="7">
        <v>21099.27</v>
      </c>
      <c r="C2284" s="7">
        <v>253191.26</v>
      </c>
      <c r="D2284" s="7">
        <v>2023</v>
      </c>
      <c r="E2284" s="7">
        <v>27</v>
      </c>
      <c r="F2284" s="8">
        <v>9</v>
      </c>
      <c r="G2284" s="9">
        <f t="shared" si="140"/>
        <v>45196</v>
      </c>
      <c r="H2284" s="9">
        <f t="shared" ca="1" si="141"/>
        <v>45584</v>
      </c>
      <c r="I2284" s="10" t="str">
        <f t="shared" ca="1" si="142"/>
        <v>12 months</v>
      </c>
      <c r="J2284" s="10">
        <f t="shared" ca="1" si="143"/>
        <v>1</v>
      </c>
    </row>
    <row r="2285" spans="1:10" x14ac:dyDescent="0.25">
      <c r="A2285" s="11">
        <v>764120</v>
      </c>
      <c r="B2285" s="11">
        <v>26327.67</v>
      </c>
      <c r="C2285" s="11">
        <v>315932.05</v>
      </c>
      <c r="D2285" s="11">
        <v>2016</v>
      </c>
      <c r="E2285" s="11">
        <v>4</v>
      </c>
      <c r="F2285" s="12">
        <v>11</v>
      </c>
      <c r="G2285" s="9">
        <f t="shared" si="140"/>
        <v>42678</v>
      </c>
      <c r="H2285" s="9">
        <f t="shared" ca="1" si="141"/>
        <v>45584</v>
      </c>
      <c r="I2285" s="10" t="str">
        <f t="shared" ca="1" si="142"/>
        <v>95 months</v>
      </c>
      <c r="J2285" s="10">
        <f t="shared" ca="1" si="143"/>
        <v>8</v>
      </c>
    </row>
    <row r="2286" spans="1:10" x14ac:dyDescent="0.25">
      <c r="A2286" s="7">
        <v>214155</v>
      </c>
      <c r="B2286" s="7">
        <v>37892.800000000003</v>
      </c>
      <c r="C2286" s="7">
        <v>454713.61</v>
      </c>
      <c r="D2286" s="7">
        <v>2019</v>
      </c>
      <c r="E2286" s="7">
        <v>26</v>
      </c>
      <c r="F2286" s="8">
        <v>1</v>
      </c>
      <c r="G2286" s="9">
        <f t="shared" si="140"/>
        <v>43491</v>
      </c>
      <c r="H2286" s="9">
        <f t="shared" ca="1" si="141"/>
        <v>45584</v>
      </c>
      <c r="I2286" s="10" t="str">
        <f t="shared" ca="1" si="142"/>
        <v>68 months</v>
      </c>
      <c r="J2286" s="10">
        <f t="shared" ca="1" si="143"/>
        <v>6</v>
      </c>
    </row>
    <row r="2287" spans="1:10" x14ac:dyDescent="0.25">
      <c r="A2287" s="11">
        <v>161125</v>
      </c>
      <c r="B2287" s="11">
        <v>34743.910000000003</v>
      </c>
      <c r="C2287" s="11">
        <v>416926.91</v>
      </c>
      <c r="D2287" s="11">
        <v>2022</v>
      </c>
      <c r="E2287" s="11">
        <v>30</v>
      </c>
      <c r="F2287" s="12">
        <v>9</v>
      </c>
      <c r="G2287" s="9">
        <f t="shared" si="140"/>
        <v>44834</v>
      </c>
      <c r="H2287" s="9">
        <f t="shared" ca="1" si="141"/>
        <v>45584</v>
      </c>
      <c r="I2287" s="10" t="str">
        <f t="shared" ca="1" si="142"/>
        <v>24 months</v>
      </c>
      <c r="J2287" s="10">
        <f t="shared" ca="1" si="143"/>
        <v>2</v>
      </c>
    </row>
    <row r="2288" spans="1:10" x14ac:dyDescent="0.25">
      <c r="A2288" s="7">
        <v>403948</v>
      </c>
      <c r="B2288" s="7">
        <v>25052.87</v>
      </c>
      <c r="C2288" s="7">
        <v>300634.40999999997</v>
      </c>
      <c r="D2288" s="7">
        <v>2020</v>
      </c>
      <c r="E2288" s="7">
        <v>26</v>
      </c>
      <c r="F2288" s="8">
        <v>11</v>
      </c>
      <c r="G2288" s="9">
        <f t="shared" si="140"/>
        <v>44161</v>
      </c>
      <c r="H2288" s="9">
        <f t="shared" ca="1" si="141"/>
        <v>45584</v>
      </c>
      <c r="I2288" s="10" t="str">
        <f t="shared" ca="1" si="142"/>
        <v>46 months</v>
      </c>
      <c r="J2288" s="10">
        <f t="shared" ca="1" si="143"/>
        <v>4</v>
      </c>
    </row>
    <row r="2289" spans="1:10" x14ac:dyDescent="0.25">
      <c r="A2289" s="11">
        <v>924375</v>
      </c>
      <c r="B2289" s="11">
        <v>31545.53</v>
      </c>
      <c r="C2289" s="11">
        <v>378546.36</v>
      </c>
      <c r="D2289" s="11">
        <v>2016</v>
      </c>
      <c r="E2289" s="11">
        <v>2</v>
      </c>
      <c r="F2289" s="12">
        <v>4</v>
      </c>
      <c r="G2289" s="9">
        <f t="shared" si="140"/>
        <v>42462</v>
      </c>
      <c r="H2289" s="9">
        <f t="shared" ca="1" si="141"/>
        <v>45584</v>
      </c>
      <c r="I2289" s="10" t="str">
        <f t="shared" ca="1" si="142"/>
        <v>102 months</v>
      </c>
      <c r="J2289" s="10">
        <f t="shared" ca="1" si="143"/>
        <v>9</v>
      </c>
    </row>
    <row r="2290" spans="1:10" x14ac:dyDescent="0.25">
      <c r="A2290" s="7">
        <v>226027</v>
      </c>
      <c r="B2290" s="7">
        <v>27282.68</v>
      </c>
      <c r="C2290" s="7">
        <v>327392.2</v>
      </c>
      <c r="D2290" s="7">
        <v>2018</v>
      </c>
      <c r="E2290" s="7">
        <v>29</v>
      </c>
      <c r="F2290" s="8">
        <v>3</v>
      </c>
      <c r="G2290" s="9">
        <f t="shared" si="140"/>
        <v>43188</v>
      </c>
      <c r="H2290" s="9">
        <f t="shared" ca="1" si="141"/>
        <v>45584</v>
      </c>
      <c r="I2290" s="10" t="str">
        <f t="shared" ca="1" si="142"/>
        <v>78 months</v>
      </c>
      <c r="J2290" s="10">
        <f t="shared" ca="1" si="143"/>
        <v>7</v>
      </c>
    </row>
    <row r="2291" spans="1:10" x14ac:dyDescent="0.25">
      <c r="A2291" s="11">
        <v>667358</v>
      </c>
      <c r="B2291" s="11">
        <v>35746.29</v>
      </c>
      <c r="C2291" s="11">
        <v>428955.43</v>
      </c>
      <c r="D2291" s="11">
        <v>2016</v>
      </c>
      <c r="E2291" s="11">
        <v>9</v>
      </c>
      <c r="F2291" s="12">
        <v>9</v>
      </c>
      <c r="G2291" s="9">
        <f t="shared" si="140"/>
        <v>42622</v>
      </c>
      <c r="H2291" s="9">
        <f t="shared" ca="1" si="141"/>
        <v>45584</v>
      </c>
      <c r="I2291" s="10" t="str">
        <f t="shared" ca="1" si="142"/>
        <v>97 months</v>
      </c>
      <c r="J2291" s="10">
        <f t="shared" ca="1" si="143"/>
        <v>8</v>
      </c>
    </row>
    <row r="2292" spans="1:10" x14ac:dyDescent="0.25">
      <c r="A2292" s="7">
        <v>422684</v>
      </c>
      <c r="B2292" s="7">
        <v>32553.11</v>
      </c>
      <c r="C2292" s="7">
        <v>390637.32</v>
      </c>
      <c r="D2292" s="7">
        <v>2024</v>
      </c>
      <c r="E2292" s="7">
        <v>10</v>
      </c>
      <c r="F2292" s="8">
        <v>5</v>
      </c>
      <c r="G2292" s="9">
        <f t="shared" si="140"/>
        <v>45422</v>
      </c>
      <c r="H2292" s="9">
        <f t="shared" ca="1" si="141"/>
        <v>45584</v>
      </c>
      <c r="I2292" s="10" t="str">
        <f t="shared" ca="1" si="142"/>
        <v>5 months</v>
      </c>
      <c r="J2292" s="10">
        <f t="shared" ca="1" si="143"/>
        <v>0</v>
      </c>
    </row>
    <row r="2293" spans="1:10" x14ac:dyDescent="0.25">
      <c r="A2293" s="11">
        <v>748717</v>
      </c>
      <c r="B2293" s="11">
        <v>18393.38</v>
      </c>
      <c r="C2293" s="11">
        <v>220720.57</v>
      </c>
      <c r="D2293" s="11">
        <v>2016</v>
      </c>
      <c r="E2293" s="11">
        <v>4</v>
      </c>
      <c r="F2293" s="12">
        <v>2</v>
      </c>
      <c r="G2293" s="9">
        <f t="shared" si="140"/>
        <v>42404</v>
      </c>
      <c r="H2293" s="9">
        <f t="shared" ca="1" si="141"/>
        <v>45584</v>
      </c>
      <c r="I2293" s="10" t="str">
        <f t="shared" ca="1" si="142"/>
        <v>104 months</v>
      </c>
      <c r="J2293" s="10">
        <f t="shared" ca="1" si="143"/>
        <v>9</v>
      </c>
    </row>
    <row r="2294" spans="1:10" x14ac:dyDescent="0.25">
      <c r="A2294" s="7">
        <v>581562</v>
      </c>
      <c r="B2294" s="7">
        <v>16799.150000000001</v>
      </c>
      <c r="C2294" s="7">
        <v>201589.75</v>
      </c>
      <c r="D2294" s="7">
        <v>2018</v>
      </c>
      <c r="E2294" s="7">
        <v>2</v>
      </c>
      <c r="F2294" s="8">
        <v>2</v>
      </c>
      <c r="G2294" s="9">
        <f t="shared" si="140"/>
        <v>43133</v>
      </c>
      <c r="H2294" s="9">
        <f t="shared" ca="1" si="141"/>
        <v>45584</v>
      </c>
      <c r="I2294" s="10" t="str">
        <f t="shared" ca="1" si="142"/>
        <v>80 months</v>
      </c>
      <c r="J2294" s="10">
        <f t="shared" ca="1" si="143"/>
        <v>7</v>
      </c>
    </row>
    <row r="2295" spans="1:10" x14ac:dyDescent="0.25">
      <c r="A2295" s="11">
        <v>360990</v>
      </c>
      <c r="B2295" s="11">
        <v>40567.61</v>
      </c>
      <c r="C2295" s="11">
        <v>486811.27</v>
      </c>
      <c r="D2295" s="11">
        <v>2020</v>
      </c>
      <c r="E2295" s="11">
        <v>21</v>
      </c>
      <c r="F2295" s="12">
        <v>12</v>
      </c>
      <c r="G2295" s="9">
        <f t="shared" si="140"/>
        <v>44186</v>
      </c>
      <c r="H2295" s="9">
        <f t="shared" ca="1" si="141"/>
        <v>45584</v>
      </c>
      <c r="I2295" s="10" t="str">
        <f t="shared" ca="1" si="142"/>
        <v>45 months</v>
      </c>
      <c r="J2295" s="10">
        <f t="shared" ca="1" si="143"/>
        <v>4</v>
      </c>
    </row>
    <row r="2296" spans="1:10" x14ac:dyDescent="0.25">
      <c r="A2296" s="7">
        <v>208042</v>
      </c>
      <c r="B2296" s="7">
        <v>5977.4</v>
      </c>
      <c r="C2296" s="7">
        <v>71728.850000000006</v>
      </c>
      <c r="D2296" s="7">
        <v>2019</v>
      </c>
      <c r="E2296" s="7">
        <v>10</v>
      </c>
      <c r="F2296" s="8">
        <v>8</v>
      </c>
      <c r="G2296" s="9">
        <f t="shared" si="140"/>
        <v>43687</v>
      </c>
      <c r="H2296" s="9">
        <f t="shared" ca="1" si="141"/>
        <v>45584</v>
      </c>
      <c r="I2296" s="10" t="str">
        <f t="shared" ca="1" si="142"/>
        <v>62 months</v>
      </c>
      <c r="J2296" s="10">
        <f t="shared" ca="1" si="143"/>
        <v>5</v>
      </c>
    </row>
    <row r="2297" spans="1:10" x14ac:dyDescent="0.25">
      <c r="A2297" s="11">
        <v>201797</v>
      </c>
      <c r="B2297" s="11">
        <v>2469.3200000000002</v>
      </c>
      <c r="C2297" s="11">
        <v>29631.8</v>
      </c>
      <c r="D2297" s="11">
        <v>2015</v>
      </c>
      <c r="E2297" s="11">
        <v>24</v>
      </c>
      <c r="F2297" s="12">
        <v>12</v>
      </c>
      <c r="G2297" s="9">
        <f t="shared" si="140"/>
        <v>42362</v>
      </c>
      <c r="H2297" s="9">
        <f t="shared" ca="1" si="141"/>
        <v>45584</v>
      </c>
      <c r="I2297" s="10" t="str">
        <f t="shared" ca="1" si="142"/>
        <v>105 months</v>
      </c>
      <c r="J2297" s="10">
        <f t="shared" ca="1" si="143"/>
        <v>9</v>
      </c>
    </row>
    <row r="2298" spans="1:10" x14ac:dyDescent="0.25">
      <c r="A2298" s="7">
        <v>342392</v>
      </c>
      <c r="B2298" s="7">
        <v>895.35</v>
      </c>
      <c r="C2298" s="7">
        <v>10744.14</v>
      </c>
      <c r="D2298" s="7">
        <v>2022</v>
      </c>
      <c r="E2298" s="7">
        <v>9</v>
      </c>
      <c r="F2298" s="8">
        <v>2</v>
      </c>
      <c r="G2298" s="9">
        <f t="shared" si="140"/>
        <v>44601</v>
      </c>
      <c r="H2298" s="9">
        <f t="shared" ca="1" si="141"/>
        <v>45584</v>
      </c>
      <c r="I2298" s="10" t="str">
        <f t="shared" ca="1" si="142"/>
        <v>32 months</v>
      </c>
      <c r="J2298" s="10">
        <f t="shared" ca="1" si="143"/>
        <v>3</v>
      </c>
    </row>
    <row r="2299" spans="1:10" x14ac:dyDescent="0.25">
      <c r="A2299" s="11">
        <v>740671</v>
      </c>
      <c r="B2299" s="11">
        <v>49450.76</v>
      </c>
      <c r="C2299" s="11">
        <v>593409.12</v>
      </c>
      <c r="D2299" s="11">
        <v>2023</v>
      </c>
      <c r="E2299" s="11">
        <v>5</v>
      </c>
      <c r="F2299" s="12">
        <v>2</v>
      </c>
      <c r="G2299" s="9">
        <f t="shared" si="140"/>
        <v>44962</v>
      </c>
      <c r="H2299" s="9">
        <f t="shared" ca="1" si="141"/>
        <v>45584</v>
      </c>
      <c r="I2299" s="10" t="str">
        <f t="shared" ca="1" si="142"/>
        <v>20 months</v>
      </c>
      <c r="J2299" s="10">
        <f t="shared" ca="1" si="143"/>
        <v>2</v>
      </c>
    </row>
    <row r="2300" spans="1:10" x14ac:dyDescent="0.25">
      <c r="A2300" s="7">
        <v>892273</v>
      </c>
      <c r="B2300" s="7">
        <v>6399.5</v>
      </c>
      <c r="C2300" s="7">
        <v>76793.990000000005</v>
      </c>
      <c r="D2300" s="7">
        <v>2016</v>
      </c>
      <c r="E2300" s="7">
        <v>8</v>
      </c>
      <c r="F2300" s="8">
        <v>11</v>
      </c>
      <c r="G2300" s="9">
        <f t="shared" si="140"/>
        <v>42682</v>
      </c>
      <c r="H2300" s="9">
        <f t="shared" ca="1" si="141"/>
        <v>45584</v>
      </c>
      <c r="I2300" s="10" t="str">
        <f t="shared" ca="1" si="142"/>
        <v>95 months</v>
      </c>
      <c r="J2300" s="10">
        <f t="shared" ca="1" si="143"/>
        <v>8</v>
      </c>
    </row>
    <row r="2301" spans="1:10" x14ac:dyDescent="0.25">
      <c r="A2301" s="11">
        <v>546963</v>
      </c>
      <c r="B2301" s="11">
        <v>1927.87</v>
      </c>
      <c r="C2301" s="11">
        <v>23134.46</v>
      </c>
      <c r="D2301" s="11">
        <v>2016</v>
      </c>
      <c r="E2301" s="11">
        <v>27</v>
      </c>
      <c r="F2301" s="12">
        <v>9</v>
      </c>
      <c r="G2301" s="9">
        <f t="shared" si="140"/>
        <v>42640</v>
      </c>
      <c r="H2301" s="9">
        <f t="shared" ca="1" si="141"/>
        <v>45584</v>
      </c>
      <c r="I2301" s="10" t="str">
        <f t="shared" ca="1" si="142"/>
        <v>96 months</v>
      </c>
      <c r="J2301" s="10">
        <f t="shared" ca="1" si="143"/>
        <v>8</v>
      </c>
    </row>
    <row r="2302" spans="1:10" x14ac:dyDescent="0.25">
      <c r="A2302" s="7">
        <v>136751</v>
      </c>
      <c r="B2302" s="7">
        <v>35663.440000000002</v>
      </c>
      <c r="C2302" s="7">
        <v>427961.29</v>
      </c>
      <c r="D2302" s="7">
        <v>2017</v>
      </c>
      <c r="E2302" s="7">
        <v>23</v>
      </c>
      <c r="F2302" s="8">
        <v>7</v>
      </c>
      <c r="G2302" s="9">
        <f t="shared" si="140"/>
        <v>42939</v>
      </c>
      <c r="H2302" s="9">
        <f t="shared" ca="1" si="141"/>
        <v>45584</v>
      </c>
      <c r="I2302" s="10" t="str">
        <f t="shared" ca="1" si="142"/>
        <v>86 months</v>
      </c>
      <c r="J2302" s="10">
        <f t="shared" ca="1" si="143"/>
        <v>7</v>
      </c>
    </row>
    <row r="2303" spans="1:10" x14ac:dyDescent="0.25">
      <c r="A2303" s="11">
        <v>739828</v>
      </c>
      <c r="B2303" s="11">
        <v>40559.61</v>
      </c>
      <c r="C2303" s="11">
        <v>486715.37</v>
      </c>
      <c r="D2303" s="11">
        <v>2022</v>
      </c>
      <c r="E2303" s="11">
        <v>7</v>
      </c>
      <c r="F2303" s="12">
        <v>6</v>
      </c>
      <c r="G2303" s="9">
        <f t="shared" si="140"/>
        <v>44719</v>
      </c>
      <c r="H2303" s="9">
        <f t="shared" ca="1" si="141"/>
        <v>45584</v>
      </c>
      <c r="I2303" s="10" t="str">
        <f t="shared" ca="1" si="142"/>
        <v>28 months</v>
      </c>
      <c r="J2303" s="10">
        <f t="shared" ca="1" si="143"/>
        <v>2</v>
      </c>
    </row>
    <row r="2304" spans="1:10" x14ac:dyDescent="0.25">
      <c r="A2304" s="7">
        <v>512899</v>
      </c>
      <c r="B2304" s="7">
        <v>12444.09</v>
      </c>
      <c r="C2304" s="7">
        <v>149329.1</v>
      </c>
      <c r="D2304" s="7">
        <v>2015</v>
      </c>
      <c r="E2304" s="7">
        <v>7</v>
      </c>
      <c r="F2304" s="8">
        <v>2</v>
      </c>
      <c r="G2304" s="9">
        <f t="shared" si="140"/>
        <v>42042</v>
      </c>
      <c r="H2304" s="9">
        <f t="shared" ca="1" si="141"/>
        <v>45584</v>
      </c>
      <c r="I2304" s="10" t="str">
        <f t="shared" ca="1" si="142"/>
        <v>116 months</v>
      </c>
      <c r="J2304" s="10">
        <f t="shared" ca="1" si="143"/>
        <v>10</v>
      </c>
    </row>
    <row r="2305" spans="1:10" x14ac:dyDescent="0.25">
      <c r="A2305" s="11">
        <v>856645</v>
      </c>
      <c r="B2305" s="11">
        <v>617.58000000000004</v>
      </c>
      <c r="C2305" s="11">
        <v>7410.91</v>
      </c>
      <c r="D2305" s="11">
        <v>2018</v>
      </c>
      <c r="E2305" s="11">
        <v>29</v>
      </c>
      <c r="F2305" s="12">
        <v>10</v>
      </c>
      <c r="G2305" s="9">
        <f t="shared" si="140"/>
        <v>43402</v>
      </c>
      <c r="H2305" s="9">
        <f t="shared" ca="1" si="141"/>
        <v>45584</v>
      </c>
      <c r="I2305" s="10" t="str">
        <f t="shared" ca="1" si="142"/>
        <v>71 months</v>
      </c>
      <c r="J2305" s="10">
        <f t="shared" ca="1" si="143"/>
        <v>6</v>
      </c>
    </row>
    <row r="2306" spans="1:10" x14ac:dyDescent="0.25">
      <c r="A2306" s="7">
        <v>413015</v>
      </c>
      <c r="B2306" s="7">
        <v>670.84</v>
      </c>
      <c r="C2306" s="7">
        <v>8050.04</v>
      </c>
      <c r="D2306" s="7">
        <v>2018</v>
      </c>
      <c r="E2306" s="7">
        <v>21</v>
      </c>
      <c r="F2306" s="8">
        <v>7</v>
      </c>
      <c r="G2306" s="9">
        <f t="shared" si="140"/>
        <v>43302</v>
      </c>
      <c r="H2306" s="9">
        <f t="shared" ca="1" si="141"/>
        <v>45584</v>
      </c>
      <c r="I2306" s="10" t="str">
        <f t="shared" ca="1" si="142"/>
        <v>74 months</v>
      </c>
      <c r="J2306" s="10">
        <f t="shared" ca="1" si="143"/>
        <v>6</v>
      </c>
    </row>
    <row r="2307" spans="1:10" x14ac:dyDescent="0.25">
      <c r="A2307" s="11">
        <v>564963</v>
      </c>
      <c r="B2307" s="11">
        <v>30507.599999999999</v>
      </c>
      <c r="C2307" s="11">
        <v>366091.2</v>
      </c>
      <c r="D2307" s="11">
        <v>2020</v>
      </c>
      <c r="E2307" s="11">
        <v>6</v>
      </c>
      <c r="F2307" s="12">
        <v>6</v>
      </c>
      <c r="G2307" s="9">
        <f t="shared" ref="G2307:G2370" si="144">DATE(D2307,F2307,E2307)</f>
        <v>43988</v>
      </c>
      <c r="H2307" s="9">
        <f t="shared" ref="H2307:H2370" ca="1" si="145">TODAY()</f>
        <v>45584</v>
      </c>
      <c r="I2307" s="10" t="str">
        <f t="shared" ref="I2307:I2370" ca="1" si="146">DATEDIF(G2307,H2307,"M") &amp;" months"</f>
        <v>52 months</v>
      </c>
      <c r="J2307" s="10">
        <f t="shared" ref="J2307:J2370" ca="1" si="147">ROUND(YEARFRAC(G2307,H2307),0)</f>
        <v>4</v>
      </c>
    </row>
    <row r="2308" spans="1:10" x14ac:dyDescent="0.25">
      <c r="A2308" s="7">
        <v>686953</v>
      </c>
      <c r="B2308" s="7">
        <v>751.47</v>
      </c>
      <c r="C2308" s="7">
        <v>9017.6</v>
      </c>
      <c r="D2308" s="7">
        <v>2015</v>
      </c>
      <c r="E2308" s="7">
        <v>12</v>
      </c>
      <c r="F2308" s="8">
        <v>9</v>
      </c>
      <c r="G2308" s="9">
        <f t="shared" si="144"/>
        <v>42259</v>
      </c>
      <c r="H2308" s="9">
        <f t="shared" ca="1" si="145"/>
        <v>45584</v>
      </c>
      <c r="I2308" s="10" t="str">
        <f t="shared" ca="1" si="146"/>
        <v>109 months</v>
      </c>
      <c r="J2308" s="10">
        <f t="shared" ca="1" si="147"/>
        <v>9</v>
      </c>
    </row>
    <row r="2309" spans="1:10" x14ac:dyDescent="0.25">
      <c r="A2309" s="11">
        <v>635955</v>
      </c>
      <c r="B2309" s="11">
        <v>7532.72</v>
      </c>
      <c r="C2309" s="11">
        <v>90392.69</v>
      </c>
      <c r="D2309" s="11">
        <v>2022</v>
      </c>
      <c r="E2309" s="11">
        <v>15</v>
      </c>
      <c r="F2309" s="12">
        <v>10</v>
      </c>
      <c r="G2309" s="9">
        <f t="shared" si="144"/>
        <v>44849</v>
      </c>
      <c r="H2309" s="9">
        <f t="shared" ca="1" si="145"/>
        <v>45584</v>
      </c>
      <c r="I2309" s="10" t="str">
        <f t="shared" ca="1" si="146"/>
        <v>24 months</v>
      </c>
      <c r="J2309" s="10">
        <f t="shared" ca="1" si="147"/>
        <v>2</v>
      </c>
    </row>
    <row r="2310" spans="1:10" x14ac:dyDescent="0.25">
      <c r="A2310" s="7">
        <v>951206</v>
      </c>
      <c r="B2310" s="7">
        <v>4340.95</v>
      </c>
      <c r="C2310" s="7">
        <v>52091.4</v>
      </c>
      <c r="D2310" s="7">
        <v>2023</v>
      </c>
      <c r="E2310" s="7">
        <v>8</v>
      </c>
      <c r="F2310" s="8">
        <v>11</v>
      </c>
      <c r="G2310" s="9">
        <f t="shared" si="144"/>
        <v>45238</v>
      </c>
      <c r="H2310" s="9">
        <f t="shared" ca="1" si="145"/>
        <v>45584</v>
      </c>
      <c r="I2310" s="10" t="str">
        <f t="shared" ca="1" si="146"/>
        <v>11 months</v>
      </c>
      <c r="J2310" s="10">
        <f t="shared" ca="1" si="147"/>
        <v>1</v>
      </c>
    </row>
    <row r="2311" spans="1:10" x14ac:dyDescent="0.25">
      <c r="A2311" s="11">
        <v>991928</v>
      </c>
      <c r="B2311" s="11">
        <v>6954.66</v>
      </c>
      <c r="C2311" s="11">
        <v>83455.87</v>
      </c>
      <c r="D2311" s="11">
        <v>2015</v>
      </c>
      <c r="E2311" s="11">
        <v>26</v>
      </c>
      <c r="F2311" s="12">
        <v>2</v>
      </c>
      <c r="G2311" s="9">
        <f t="shared" si="144"/>
        <v>42061</v>
      </c>
      <c r="H2311" s="9">
        <f t="shared" ca="1" si="145"/>
        <v>45584</v>
      </c>
      <c r="I2311" s="10" t="str">
        <f t="shared" ca="1" si="146"/>
        <v>115 months</v>
      </c>
      <c r="J2311" s="10">
        <f t="shared" ca="1" si="147"/>
        <v>10</v>
      </c>
    </row>
    <row r="2312" spans="1:10" x14ac:dyDescent="0.25">
      <c r="A2312" s="7">
        <v>192292</v>
      </c>
      <c r="B2312" s="7">
        <v>15440.3</v>
      </c>
      <c r="C2312" s="7">
        <v>185283.57</v>
      </c>
      <c r="D2312" s="7">
        <v>2015</v>
      </c>
      <c r="E2312" s="7">
        <v>17</v>
      </c>
      <c r="F2312" s="8">
        <v>9</v>
      </c>
      <c r="G2312" s="9">
        <f t="shared" si="144"/>
        <v>42264</v>
      </c>
      <c r="H2312" s="9">
        <f t="shared" ca="1" si="145"/>
        <v>45584</v>
      </c>
      <c r="I2312" s="10" t="str">
        <f t="shared" ca="1" si="146"/>
        <v>109 months</v>
      </c>
      <c r="J2312" s="10">
        <f t="shared" ca="1" si="147"/>
        <v>9</v>
      </c>
    </row>
    <row r="2313" spans="1:10" x14ac:dyDescent="0.25">
      <c r="A2313" s="11">
        <v>677963</v>
      </c>
      <c r="B2313" s="11">
        <v>10643.21</v>
      </c>
      <c r="C2313" s="11">
        <v>127718.5</v>
      </c>
      <c r="D2313" s="11">
        <v>2020</v>
      </c>
      <c r="E2313" s="11">
        <v>14</v>
      </c>
      <c r="F2313" s="12">
        <v>7</v>
      </c>
      <c r="G2313" s="9">
        <f t="shared" si="144"/>
        <v>44026</v>
      </c>
      <c r="H2313" s="9">
        <f t="shared" ca="1" si="145"/>
        <v>45584</v>
      </c>
      <c r="I2313" s="10" t="str">
        <f t="shared" ca="1" si="146"/>
        <v>51 months</v>
      </c>
      <c r="J2313" s="10">
        <f t="shared" ca="1" si="147"/>
        <v>4</v>
      </c>
    </row>
    <row r="2314" spans="1:10" x14ac:dyDescent="0.25">
      <c r="A2314" s="7">
        <v>360422</v>
      </c>
      <c r="B2314" s="7">
        <v>33171.65</v>
      </c>
      <c r="C2314" s="7">
        <v>398059.75</v>
      </c>
      <c r="D2314" s="7">
        <v>2016</v>
      </c>
      <c r="E2314" s="7">
        <v>7</v>
      </c>
      <c r="F2314" s="8">
        <v>10</v>
      </c>
      <c r="G2314" s="9">
        <f t="shared" si="144"/>
        <v>42650</v>
      </c>
      <c r="H2314" s="9">
        <f t="shared" ca="1" si="145"/>
        <v>45584</v>
      </c>
      <c r="I2314" s="10" t="str">
        <f t="shared" ca="1" si="146"/>
        <v>96 months</v>
      </c>
      <c r="J2314" s="10">
        <f t="shared" ca="1" si="147"/>
        <v>8</v>
      </c>
    </row>
    <row r="2315" spans="1:10" x14ac:dyDescent="0.25">
      <c r="A2315" s="11">
        <v>294098</v>
      </c>
      <c r="B2315" s="11">
        <v>41358.61</v>
      </c>
      <c r="C2315" s="11">
        <v>496303.3</v>
      </c>
      <c r="D2315" s="11">
        <v>2024</v>
      </c>
      <c r="E2315" s="11">
        <v>9</v>
      </c>
      <c r="F2315" s="12">
        <v>3</v>
      </c>
      <c r="G2315" s="9">
        <f t="shared" si="144"/>
        <v>45360</v>
      </c>
      <c r="H2315" s="9">
        <f t="shared" ca="1" si="145"/>
        <v>45584</v>
      </c>
      <c r="I2315" s="10" t="str">
        <f t="shared" ca="1" si="146"/>
        <v>7 months</v>
      </c>
      <c r="J2315" s="10">
        <f t="shared" ca="1" si="147"/>
        <v>1</v>
      </c>
    </row>
    <row r="2316" spans="1:10" x14ac:dyDescent="0.25">
      <c r="A2316" s="7">
        <v>314142</v>
      </c>
      <c r="B2316" s="7">
        <v>10334.26</v>
      </c>
      <c r="C2316" s="7">
        <v>124011.17</v>
      </c>
      <c r="D2316" s="7">
        <v>2016</v>
      </c>
      <c r="E2316" s="7">
        <v>28</v>
      </c>
      <c r="F2316" s="8">
        <v>6</v>
      </c>
      <c r="G2316" s="9">
        <f t="shared" si="144"/>
        <v>42549</v>
      </c>
      <c r="H2316" s="9">
        <f t="shared" ca="1" si="145"/>
        <v>45584</v>
      </c>
      <c r="I2316" s="10" t="str">
        <f t="shared" ca="1" si="146"/>
        <v>99 months</v>
      </c>
      <c r="J2316" s="10">
        <f t="shared" ca="1" si="147"/>
        <v>8</v>
      </c>
    </row>
    <row r="2317" spans="1:10" x14ac:dyDescent="0.25">
      <c r="A2317" s="11">
        <v>864882</v>
      </c>
      <c r="B2317" s="11">
        <v>15811.11</v>
      </c>
      <c r="C2317" s="11">
        <v>189733.35</v>
      </c>
      <c r="D2317" s="11">
        <v>2020</v>
      </c>
      <c r="E2317" s="11">
        <v>4</v>
      </c>
      <c r="F2317" s="12">
        <v>10</v>
      </c>
      <c r="G2317" s="9">
        <f t="shared" si="144"/>
        <v>44108</v>
      </c>
      <c r="H2317" s="9">
        <f t="shared" ca="1" si="145"/>
        <v>45584</v>
      </c>
      <c r="I2317" s="10" t="str">
        <f t="shared" ca="1" si="146"/>
        <v>48 months</v>
      </c>
      <c r="J2317" s="10">
        <f t="shared" ca="1" si="147"/>
        <v>4</v>
      </c>
    </row>
    <row r="2318" spans="1:10" x14ac:dyDescent="0.25">
      <c r="A2318" s="7">
        <v>600495</v>
      </c>
      <c r="B2318" s="7">
        <v>37726.83</v>
      </c>
      <c r="C2318" s="7">
        <v>452721.95</v>
      </c>
      <c r="D2318" s="7">
        <v>2024</v>
      </c>
      <c r="E2318" s="7">
        <v>24</v>
      </c>
      <c r="F2318" s="8">
        <v>1</v>
      </c>
      <c r="G2318" s="9">
        <f t="shared" si="144"/>
        <v>45315</v>
      </c>
      <c r="H2318" s="9">
        <f t="shared" ca="1" si="145"/>
        <v>45584</v>
      </c>
      <c r="I2318" s="10" t="str">
        <f t="shared" ca="1" si="146"/>
        <v>8 months</v>
      </c>
      <c r="J2318" s="10">
        <f t="shared" ca="1" si="147"/>
        <v>1</v>
      </c>
    </row>
    <row r="2319" spans="1:10" x14ac:dyDescent="0.25">
      <c r="A2319" s="11">
        <v>645493</v>
      </c>
      <c r="B2319" s="11">
        <v>49136.85</v>
      </c>
      <c r="C2319" s="11">
        <v>589642.26</v>
      </c>
      <c r="D2319" s="11">
        <v>2017</v>
      </c>
      <c r="E2319" s="11">
        <v>2</v>
      </c>
      <c r="F2319" s="12">
        <v>3</v>
      </c>
      <c r="G2319" s="9">
        <f t="shared" si="144"/>
        <v>42796</v>
      </c>
      <c r="H2319" s="9">
        <f t="shared" ca="1" si="145"/>
        <v>45584</v>
      </c>
      <c r="I2319" s="10" t="str">
        <f t="shared" ca="1" si="146"/>
        <v>91 months</v>
      </c>
      <c r="J2319" s="10">
        <f t="shared" ca="1" si="147"/>
        <v>8</v>
      </c>
    </row>
    <row r="2320" spans="1:10" x14ac:dyDescent="0.25">
      <c r="A2320" s="7">
        <v>223620</v>
      </c>
      <c r="B2320" s="7">
        <v>49267.5</v>
      </c>
      <c r="C2320" s="7">
        <v>591210.04</v>
      </c>
      <c r="D2320" s="7">
        <v>2015</v>
      </c>
      <c r="E2320" s="7">
        <v>16</v>
      </c>
      <c r="F2320" s="8">
        <v>10</v>
      </c>
      <c r="G2320" s="9">
        <f t="shared" si="144"/>
        <v>42293</v>
      </c>
      <c r="H2320" s="9">
        <f t="shared" ca="1" si="145"/>
        <v>45584</v>
      </c>
      <c r="I2320" s="10" t="str">
        <f t="shared" ca="1" si="146"/>
        <v>108 months</v>
      </c>
      <c r="J2320" s="10">
        <f t="shared" ca="1" si="147"/>
        <v>9</v>
      </c>
    </row>
    <row r="2321" spans="1:10" x14ac:dyDescent="0.25">
      <c r="A2321" s="11">
        <v>533742</v>
      </c>
      <c r="B2321" s="11">
        <v>38165.199999999997</v>
      </c>
      <c r="C2321" s="11">
        <v>457982.35</v>
      </c>
      <c r="D2321" s="11">
        <v>2019</v>
      </c>
      <c r="E2321" s="11">
        <v>2</v>
      </c>
      <c r="F2321" s="12">
        <v>1</v>
      </c>
      <c r="G2321" s="9">
        <f t="shared" si="144"/>
        <v>43467</v>
      </c>
      <c r="H2321" s="9">
        <f t="shared" ca="1" si="145"/>
        <v>45584</v>
      </c>
      <c r="I2321" s="10" t="str">
        <f t="shared" ca="1" si="146"/>
        <v>69 months</v>
      </c>
      <c r="J2321" s="10">
        <f t="shared" ca="1" si="147"/>
        <v>6</v>
      </c>
    </row>
    <row r="2322" spans="1:10" x14ac:dyDescent="0.25">
      <c r="A2322" s="7">
        <v>116343</v>
      </c>
      <c r="B2322" s="7">
        <v>37838.79</v>
      </c>
      <c r="C2322" s="7">
        <v>454065.49</v>
      </c>
      <c r="D2322" s="7">
        <v>2022</v>
      </c>
      <c r="E2322" s="7">
        <v>4</v>
      </c>
      <c r="F2322" s="8">
        <v>8</v>
      </c>
      <c r="G2322" s="9">
        <f t="shared" si="144"/>
        <v>44777</v>
      </c>
      <c r="H2322" s="9">
        <f t="shared" ca="1" si="145"/>
        <v>45584</v>
      </c>
      <c r="I2322" s="10" t="str">
        <f t="shared" ca="1" si="146"/>
        <v>26 months</v>
      </c>
      <c r="J2322" s="10">
        <f t="shared" ca="1" si="147"/>
        <v>2</v>
      </c>
    </row>
    <row r="2323" spans="1:10" x14ac:dyDescent="0.25">
      <c r="A2323" s="11">
        <v>864868</v>
      </c>
      <c r="B2323" s="11">
        <v>16762.8</v>
      </c>
      <c r="C2323" s="11">
        <v>201153.57</v>
      </c>
      <c r="D2323" s="11">
        <v>2022</v>
      </c>
      <c r="E2323" s="11">
        <v>5</v>
      </c>
      <c r="F2323" s="12">
        <v>3</v>
      </c>
      <c r="G2323" s="9">
        <f t="shared" si="144"/>
        <v>44625</v>
      </c>
      <c r="H2323" s="9">
        <f t="shared" ca="1" si="145"/>
        <v>45584</v>
      </c>
      <c r="I2323" s="10" t="str">
        <f t="shared" ca="1" si="146"/>
        <v>31 months</v>
      </c>
      <c r="J2323" s="10">
        <f t="shared" ca="1" si="147"/>
        <v>3</v>
      </c>
    </row>
    <row r="2324" spans="1:10" x14ac:dyDescent="0.25">
      <c r="A2324" s="7">
        <v>241457</v>
      </c>
      <c r="B2324" s="7">
        <v>20378.78</v>
      </c>
      <c r="C2324" s="7">
        <v>244545.35</v>
      </c>
      <c r="D2324" s="7">
        <v>2020</v>
      </c>
      <c r="E2324" s="7">
        <v>15</v>
      </c>
      <c r="F2324" s="8">
        <v>5</v>
      </c>
      <c r="G2324" s="9">
        <f t="shared" si="144"/>
        <v>43966</v>
      </c>
      <c r="H2324" s="9">
        <f t="shared" ca="1" si="145"/>
        <v>45584</v>
      </c>
      <c r="I2324" s="10" t="str">
        <f t="shared" ca="1" si="146"/>
        <v>53 months</v>
      </c>
      <c r="J2324" s="10">
        <f t="shared" ca="1" si="147"/>
        <v>4</v>
      </c>
    </row>
    <row r="2325" spans="1:10" x14ac:dyDescent="0.25">
      <c r="A2325" s="11">
        <v>865932</v>
      </c>
      <c r="B2325" s="11">
        <v>8634.1200000000008</v>
      </c>
      <c r="C2325" s="11">
        <v>103609.42</v>
      </c>
      <c r="D2325" s="11">
        <v>2019</v>
      </c>
      <c r="E2325" s="11">
        <v>5</v>
      </c>
      <c r="F2325" s="12">
        <v>8</v>
      </c>
      <c r="G2325" s="9">
        <f t="shared" si="144"/>
        <v>43682</v>
      </c>
      <c r="H2325" s="9">
        <f t="shared" ca="1" si="145"/>
        <v>45584</v>
      </c>
      <c r="I2325" s="10" t="str">
        <f t="shared" ca="1" si="146"/>
        <v>62 months</v>
      </c>
      <c r="J2325" s="10">
        <f t="shared" ca="1" si="147"/>
        <v>5</v>
      </c>
    </row>
    <row r="2326" spans="1:10" x14ac:dyDescent="0.25">
      <c r="A2326" s="7">
        <v>291717</v>
      </c>
      <c r="B2326" s="7">
        <v>12062.81</v>
      </c>
      <c r="C2326" s="7">
        <v>144753.78</v>
      </c>
      <c r="D2326" s="7">
        <v>2022</v>
      </c>
      <c r="E2326" s="7">
        <v>5</v>
      </c>
      <c r="F2326" s="8">
        <v>12</v>
      </c>
      <c r="G2326" s="9">
        <f t="shared" si="144"/>
        <v>44900</v>
      </c>
      <c r="H2326" s="9">
        <f t="shared" ca="1" si="145"/>
        <v>45584</v>
      </c>
      <c r="I2326" s="10" t="str">
        <f t="shared" ca="1" si="146"/>
        <v>22 months</v>
      </c>
      <c r="J2326" s="10">
        <f t="shared" ca="1" si="147"/>
        <v>2</v>
      </c>
    </row>
    <row r="2327" spans="1:10" x14ac:dyDescent="0.25">
      <c r="A2327" s="11">
        <v>621279</v>
      </c>
      <c r="B2327" s="11">
        <v>47937.94</v>
      </c>
      <c r="C2327" s="11">
        <v>575255.24</v>
      </c>
      <c r="D2327" s="11">
        <v>2018</v>
      </c>
      <c r="E2327" s="11">
        <v>18</v>
      </c>
      <c r="F2327" s="12">
        <v>1</v>
      </c>
      <c r="G2327" s="9">
        <f t="shared" si="144"/>
        <v>43118</v>
      </c>
      <c r="H2327" s="9">
        <f t="shared" ca="1" si="145"/>
        <v>45584</v>
      </c>
      <c r="I2327" s="10" t="str">
        <f t="shared" ca="1" si="146"/>
        <v>81 months</v>
      </c>
      <c r="J2327" s="10">
        <f t="shared" ca="1" si="147"/>
        <v>7</v>
      </c>
    </row>
    <row r="2328" spans="1:10" x14ac:dyDescent="0.25">
      <c r="A2328" s="7">
        <v>798171</v>
      </c>
      <c r="B2328" s="7">
        <v>42927.06</v>
      </c>
      <c r="C2328" s="7">
        <v>515124.76</v>
      </c>
      <c r="D2328" s="7">
        <v>2018</v>
      </c>
      <c r="E2328" s="7">
        <v>1</v>
      </c>
      <c r="F2328" s="8">
        <v>5</v>
      </c>
      <c r="G2328" s="9">
        <f t="shared" si="144"/>
        <v>43221</v>
      </c>
      <c r="H2328" s="9">
        <f t="shared" ca="1" si="145"/>
        <v>45584</v>
      </c>
      <c r="I2328" s="10" t="str">
        <f t="shared" ca="1" si="146"/>
        <v>77 months</v>
      </c>
      <c r="J2328" s="10">
        <f t="shared" ca="1" si="147"/>
        <v>6</v>
      </c>
    </row>
    <row r="2329" spans="1:10" x14ac:dyDescent="0.25">
      <c r="A2329" s="11">
        <v>609598</v>
      </c>
      <c r="B2329" s="11">
        <v>47193.25</v>
      </c>
      <c r="C2329" s="11">
        <v>566318.97</v>
      </c>
      <c r="D2329" s="11">
        <v>2019</v>
      </c>
      <c r="E2329" s="11">
        <v>27</v>
      </c>
      <c r="F2329" s="12">
        <v>3</v>
      </c>
      <c r="G2329" s="9">
        <f t="shared" si="144"/>
        <v>43551</v>
      </c>
      <c r="H2329" s="9">
        <f t="shared" ca="1" si="145"/>
        <v>45584</v>
      </c>
      <c r="I2329" s="10" t="str">
        <f t="shared" ca="1" si="146"/>
        <v>66 months</v>
      </c>
      <c r="J2329" s="10">
        <f t="shared" ca="1" si="147"/>
        <v>6</v>
      </c>
    </row>
    <row r="2330" spans="1:10" x14ac:dyDescent="0.25">
      <c r="A2330" s="7">
        <v>216208</v>
      </c>
      <c r="B2330" s="7">
        <v>9875.26</v>
      </c>
      <c r="C2330" s="7">
        <v>118503.11</v>
      </c>
      <c r="D2330" s="7">
        <v>2017</v>
      </c>
      <c r="E2330" s="7">
        <v>30</v>
      </c>
      <c r="F2330" s="8">
        <v>4</v>
      </c>
      <c r="G2330" s="9">
        <f t="shared" si="144"/>
        <v>42855</v>
      </c>
      <c r="H2330" s="9">
        <f t="shared" ca="1" si="145"/>
        <v>45584</v>
      </c>
      <c r="I2330" s="10" t="str">
        <f t="shared" ca="1" si="146"/>
        <v>89 months</v>
      </c>
      <c r="J2330" s="10">
        <f t="shared" ca="1" si="147"/>
        <v>7</v>
      </c>
    </row>
    <row r="2331" spans="1:10" x14ac:dyDescent="0.25">
      <c r="A2331" s="11">
        <v>109583</v>
      </c>
      <c r="B2331" s="11">
        <v>38564.980000000003</v>
      </c>
      <c r="C2331" s="11">
        <v>462779.72</v>
      </c>
      <c r="D2331" s="11">
        <v>2019</v>
      </c>
      <c r="E2331" s="11">
        <v>29</v>
      </c>
      <c r="F2331" s="12">
        <v>6</v>
      </c>
      <c r="G2331" s="9">
        <f t="shared" si="144"/>
        <v>43645</v>
      </c>
      <c r="H2331" s="9">
        <f t="shared" ca="1" si="145"/>
        <v>45584</v>
      </c>
      <c r="I2331" s="10" t="str">
        <f t="shared" ca="1" si="146"/>
        <v>63 months</v>
      </c>
      <c r="J2331" s="10">
        <f t="shared" ca="1" si="147"/>
        <v>5</v>
      </c>
    </row>
    <row r="2332" spans="1:10" x14ac:dyDescent="0.25">
      <c r="A2332" s="7">
        <v>408298</v>
      </c>
      <c r="B2332" s="7">
        <v>13962.15</v>
      </c>
      <c r="C2332" s="7">
        <v>167545.85</v>
      </c>
      <c r="D2332" s="7">
        <v>2018</v>
      </c>
      <c r="E2332" s="7">
        <v>12</v>
      </c>
      <c r="F2332" s="8">
        <v>9</v>
      </c>
      <c r="G2332" s="9">
        <f t="shared" si="144"/>
        <v>43355</v>
      </c>
      <c r="H2332" s="9">
        <f t="shared" ca="1" si="145"/>
        <v>45584</v>
      </c>
      <c r="I2332" s="10" t="str">
        <f t="shared" ca="1" si="146"/>
        <v>73 months</v>
      </c>
      <c r="J2332" s="10">
        <f t="shared" ca="1" si="147"/>
        <v>6</v>
      </c>
    </row>
    <row r="2333" spans="1:10" x14ac:dyDescent="0.25">
      <c r="A2333" s="11">
        <v>108192</v>
      </c>
      <c r="B2333" s="11">
        <v>14506.07</v>
      </c>
      <c r="C2333" s="11">
        <v>174072.85</v>
      </c>
      <c r="D2333" s="11">
        <v>2024</v>
      </c>
      <c r="E2333" s="11">
        <v>17</v>
      </c>
      <c r="F2333" s="12">
        <v>9</v>
      </c>
      <c r="G2333" s="9">
        <f t="shared" si="144"/>
        <v>45552</v>
      </c>
      <c r="H2333" s="9">
        <f t="shared" ca="1" si="145"/>
        <v>45584</v>
      </c>
      <c r="I2333" s="10" t="str">
        <f t="shared" ca="1" si="146"/>
        <v>1 months</v>
      </c>
      <c r="J2333" s="10">
        <f t="shared" ca="1" si="147"/>
        <v>0</v>
      </c>
    </row>
    <row r="2334" spans="1:10" x14ac:dyDescent="0.25">
      <c r="A2334" s="7">
        <v>429099</v>
      </c>
      <c r="B2334" s="7">
        <v>9067.44</v>
      </c>
      <c r="C2334" s="7">
        <v>108809.28</v>
      </c>
      <c r="D2334" s="7">
        <v>2021</v>
      </c>
      <c r="E2334" s="7">
        <v>6</v>
      </c>
      <c r="F2334" s="8">
        <v>7</v>
      </c>
      <c r="G2334" s="9">
        <f t="shared" si="144"/>
        <v>44383</v>
      </c>
      <c r="H2334" s="9">
        <f t="shared" ca="1" si="145"/>
        <v>45584</v>
      </c>
      <c r="I2334" s="10" t="str">
        <f t="shared" ca="1" si="146"/>
        <v>39 months</v>
      </c>
      <c r="J2334" s="10">
        <f t="shared" ca="1" si="147"/>
        <v>3</v>
      </c>
    </row>
    <row r="2335" spans="1:10" x14ac:dyDescent="0.25">
      <c r="A2335" s="11">
        <v>922654</v>
      </c>
      <c r="B2335" s="11">
        <v>19495.52</v>
      </c>
      <c r="C2335" s="11">
        <v>233946.22</v>
      </c>
      <c r="D2335" s="11">
        <v>2020</v>
      </c>
      <c r="E2335" s="11">
        <v>17</v>
      </c>
      <c r="F2335" s="12">
        <v>9</v>
      </c>
      <c r="G2335" s="9">
        <f t="shared" si="144"/>
        <v>44091</v>
      </c>
      <c r="H2335" s="9">
        <f t="shared" ca="1" si="145"/>
        <v>45584</v>
      </c>
      <c r="I2335" s="10" t="str">
        <f t="shared" ca="1" si="146"/>
        <v>49 months</v>
      </c>
      <c r="J2335" s="10">
        <f t="shared" ca="1" si="147"/>
        <v>4</v>
      </c>
    </row>
    <row r="2336" spans="1:10" x14ac:dyDescent="0.25">
      <c r="A2336" s="7">
        <v>451553</v>
      </c>
      <c r="B2336" s="7">
        <v>15140.79</v>
      </c>
      <c r="C2336" s="7">
        <v>181689.47</v>
      </c>
      <c r="D2336" s="7">
        <v>2022</v>
      </c>
      <c r="E2336" s="7">
        <v>8</v>
      </c>
      <c r="F2336" s="8">
        <v>3</v>
      </c>
      <c r="G2336" s="9">
        <f t="shared" si="144"/>
        <v>44628</v>
      </c>
      <c r="H2336" s="9">
        <f t="shared" ca="1" si="145"/>
        <v>45584</v>
      </c>
      <c r="I2336" s="10" t="str">
        <f t="shared" ca="1" si="146"/>
        <v>31 months</v>
      </c>
      <c r="J2336" s="10">
        <f t="shared" ca="1" si="147"/>
        <v>3</v>
      </c>
    </row>
    <row r="2337" spans="1:10" x14ac:dyDescent="0.25">
      <c r="A2337" s="11">
        <v>587057</v>
      </c>
      <c r="B2337" s="11">
        <v>17906.23</v>
      </c>
      <c r="C2337" s="11">
        <v>214874.75</v>
      </c>
      <c r="D2337" s="11">
        <v>2024</v>
      </c>
      <c r="E2337" s="11">
        <v>5</v>
      </c>
      <c r="F2337" s="12">
        <v>4</v>
      </c>
      <c r="G2337" s="9">
        <f t="shared" si="144"/>
        <v>45387</v>
      </c>
      <c r="H2337" s="9">
        <f t="shared" ca="1" si="145"/>
        <v>45584</v>
      </c>
      <c r="I2337" s="10" t="str">
        <f t="shared" ca="1" si="146"/>
        <v>6 months</v>
      </c>
      <c r="J2337" s="10">
        <f t="shared" ca="1" si="147"/>
        <v>1</v>
      </c>
    </row>
    <row r="2338" spans="1:10" x14ac:dyDescent="0.25">
      <c r="A2338" s="7">
        <v>494217</v>
      </c>
      <c r="B2338" s="7">
        <v>45462.28</v>
      </c>
      <c r="C2338" s="7">
        <v>545547.41</v>
      </c>
      <c r="D2338" s="7">
        <v>2019</v>
      </c>
      <c r="E2338" s="7">
        <v>18</v>
      </c>
      <c r="F2338" s="8">
        <v>7</v>
      </c>
      <c r="G2338" s="9">
        <f t="shared" si="144"/>
        <v>43664</v>
      </c>
      <c r="H2338" s="9">
        <f t="shared" ca="1" si="145"/>
        <v>45584</v>
      </c>
      <c r="I2338" s="10" t="str">
        <f t="shared" ca="1" si="146"/>
        <v>63 months</v>
      </c>
      <c r="J2338" s="10">
        <f t="shared" ca="1" si="147"/>
        <v>5</v>
      </c>
    </row>
    <row r="2339" spans="1:10" x14ac:dyDescent="0.25">
      <c r="A2339" s="11">
        <v>890137</v>
      </c>
      <c r="B2339" s="11">
        <v>14990.49</v>
      </c>
      <c r="C2339" s="11">
        <v>179885.85</v>
      </c>
      <c r="D2339" s="11">
        <v>2024</v>
      </c>
      <c r="E2339" s="11">
        <v>4</v>
      </c>
      <c r="F2339" s="12">
        <v>2</v>
      </c>
      <c r="G2339" s="9">
        <f t="shared" si="144"/>
        <v>45326</v>
      </c>
      <c r="H2339" s="9">
        <f t="shared" ca="1" si="145"/>
        <v>45584</v>
      </c>
      <c r="I2339" s="10" t="str">
        <f t="shared" ca="1" si="146"/>
        <v>8 months</v>
      </c>
      <c r="J2339" s="10">
        <f t="shared" ca="1" si="147"/>
        <v>1</v>
      </c>
    </row>
    <row r="2340" spans="1:10" x14ac:dyDescent="0.25">
      <c r="A2340" s="7">
        <v>278610</v>
      </c>
      <c r="B2340" s="7">
        <v>21036.77</v>
      </c>
      <c r="C2340" s="7">
        <v>252441.23</v>
      </c>
      <c r="D2340" s="7">
        <v>2024</v>
      </c>
      <c r="E2340" s="7">
        <v>23</v>
      </c>
      <c r="F2340" s="8">
        <v>4</v>
      </c>
      <c r="G2340" s="9">
        <f t="shared" si="144"/>
        <v>45405</v>
      </c>
      <c r="H2340" s="9">
        <f t="shared" ca="1" si="145"/>
        <v>45584</v>
      </c>
      <c r="I2340" s="10" t="str">
        <f t="shared" ca="1" si="146"/>
        <v>5 months</v>
      </c>
      <c r="J2340" s="10">
        <f t="shared" ca="1" si="147"/>
        <v>0</v>
      </c>
    </row>
    <row r="2341" spans="1:10" x14ac:dyDescent="0.25">
      <c r="A2341" s="11">
        <v>185478</v>
      </c>
      <c r="B2341" s="11">
        <v>5814.49</v>
      </c>
      <c r="C2341" s="11">
        <v>69773.899999999994</v>
      </c>
      <c r="D2341" s="11">
        <v>2018</v>
      </c>
      <c r="E2341" s="11">
        <v>30</v>
      </c>
      <c r="F2341" s="12">
        <v>3</v>
      </c>
      <c r="G2341" s="9">
        <f t="shared" si="144"/>
        <v>43189</v>
      </c>
      <c r="H2341" s="9">
        <f t="shared" ca="1" si="145"/>
        <v>45584</v>
      </c>
      <c r="I2341" s="10" t="str">
        <f t="shared" ca="1" si="146"/>
        <v>78 months</v>
      </c>
      <c r="J2341" s="10">
        <f t="shared" ca="1" si="147"/>
        <v>7</v>
      </c>
    </row>
    <row r="2342" spans="1:10" x14ac:dyDescent="0.25">
      <c r="A2342" s="7">
        <v>594832</v>
      </c>
      <c r="B2342" s="7">
        <v>3955.08</v>
      </c>
      <c r="C2342" s="7">
        <v>47461.01</v>
      </c>
      <c r="D2342" s="7">
        <v>2021</v>
      </c>
      <c r="E2342" s="7">
        <v>4</v>
      </c>
      <c r="F2342" s="8">
        <v>11</v>
      </c>
      <c r="G2342" s="9">
        <f t="shared" si="144"/>
        <v>44504</v>
      </c>
      <c r="H2342" s="9">
        <f t="shared" ca="1" si="145"/>
        <v>45584</v>
      </c>
      <c r="I2342" s="10" t="str">
        <f t="shared" ca="1" si="146"/>
        <v>35 months</v>
      </c>
      <c r="J2342" s="10">
        <f t="shared" ca="1" si="147"/>
        <v>3</v>
      </c>
    </row>
    <row r="2343" spans="1:10" x14ac:dyDescent="0.25">
      <c r="A2343" s="11">
        <v>940128</v>
      </c>
      <c r="B2343" s="11">
        <v>21908.74</v>
      </c>
      <c r="C2343" s="11">
        <v>262904.88</v>
      </c>
      <c r="D2343" s="11">
        <v>2024</v>
      </c>
      <c r="E2343" s="11">
        <v>5</v>
      </c>
      <c r="F2343" s="12">
        <v>3</v>
      </c>
      <c r="G2343" s="9">
        <f t="shared" si="144"/>
        <v>45356</v>
      </c>
      <c r="H2343" s="9">
        <f t="shared" ca="1" si="145"/>
        <v>45584</v>
      </c>
      <c r="I2343" s="10" t="str">
        <f t="shared" ca="1" si="146"/>
        <v>7 months</v>
      </c>
      <c r="J2343" s="10">
        <f t="shared" ca="1" si="147"/>
        <v>1</v>
      </c>
    </row>
    <row r="2344" spans="1:10" x14ac:dyDescent="0.25">
      <c r="A2344" s="7">
        <v>482744</v>
      </c>
      <c r="B2344" s="7">
        <v>29334.36</v>
      </c>
      <c r="C2344" s="7">
        <v>352012.31</v>
      </c>
      <c r="D2344" s="7">
        <v>2024</v>
      </c>
      <c r="E2344" s="7">
        <v>12</v>
      </c>
      <c r="F2344" s="8">
        <v>7</v>
      </c>
      <c r="G2344" s="9">
        <f t="shared" si="144"/>
        <v>45485</v>
      </c>
      <c r="H2344" s="9">
        <f t="shared" ca="1" si="145"/>
        <v>45584</v>
      </c>
      <c r="I2344" s="10" t="str">
        <f t="shared" ca="1" si="146"/>
        <v>3 months</v>
      </c>
      <c r="J2344" s="10">
        <f t="shared" ca="1" si="147"/>
        <v>0</v>
      </c>
    </row>
    <row r="2345" spans="1:10" x14ac:dyDescent="0.25">
      <c r="A2345" s="11">
        <v>531493</v>
      </c>
      <c r="B2345" s="11">
        <v>49691.4</v>
      </c>
      <c r="C2345" s="11">
        <v>596296.81000000006</v>
      </c>
      <c r="D2345" s="11">
        <v>2016</v>
      </c>
      <c r="E2345" s="11">
        <v>7</v>
      </c>
      <c r="F2345" s="12">
        <v>1</v>
      </c>
      <c r="G2345" s="9">
        <f t="shared" si="144"/>
        <v>42376</v>
      </c>
      <c r="H2345" s="9">
        <f t="shared" ca="1" si="145"/>
        <v>45584</v>
      </c>
      <c r="I2345" s="10" t="str">
        <f t="shared" ca="1" si="146"/>
        <v>105 months</v>
      </c>
      <c r="J2345" s="10">
        <f t="shared" ca="1" si="147"/>
        <v>9</v>
      </c>
    </row>
    <row r="2346" spans="1:10" x14ac:dyDescent="0.25">
      <c r="A2346" s="7">
        <v>782935</v>
      </c>
      <c r="B2346" s="7">
        <v>12485.25</v>
      </c>
      <c r="C2346" s="7">
        <v>149823.01</v>
      </c>
      <c r="D2346" s="7">
        <v>2023</v>
      </c>
      <c r="E2346" s="7">
        <v>11</v>
      </c>
      <c r="F2346" s="8">
        <v>12</v>
      </c>
      <c r="G2346" s="9">
        <f t="shared" si="144"/>
        <v>45271</v>
      </c>
      <c r="H2346" s="9">
        <f t="shared" ca="1" si="145"/>
        <v>45584</v>
      </c>
      <c r="I2346" s="10" t="str">
        <f t="shared" ca="1" si="146"/>
        <v>10 months</v>
      </c>
      <c r="J2346" s="10">
        <f t="shared" ca="1" si="147"/>
        <v>1</v>
      </c>
    </row>
    <row r="2347" spans="1:10" x14ac:dyDescent="0.25">
      <c r="A2347" s="11">
        <v>798560</v>
      </c>
      <c r="B2347" s="11">
        <v>25084.9</v>
      </c>
      <c r="C2347" s="11">
        <v>301018.84000000003</v>
      </c>
      <c r="D2347" s="11">
        <v>2017</v>
      </c>
      <c r="E2347" s="11">
        <v>15</v>
      </c>
      <c r="F2347" s="12">
        <v>5</v>
      </c>
      <c r="G2347" s="9">
        <f t="shared" si="144"/>
        <v>42870</v>
      </c>
      <c r="H2347" s="9">
        <f t="shared" ca="1" si="145"/>
        <v>45584</v>
      </c>
      <c r="I2347" s="10" t="str">
        <f t="shared" ca="1" si="146"/>
        <v>89 months</v>
      </c>
      <c r="J2347" s="10">
        <f t="shared" ca="1" si="147"/>
        <v>7</v>
      </c>
    </row>
    <row r="2348" spans="1:10" x14ac:dyDescent="0.25">
      <c r="A2348" s="7">
        <v>607614</v>
      </c>
      <c r="B2348" s="7">
        <v>27130.58</v>
      </c>
      <c r="C2348" s="7">
        <v>325566.90000000002</v>
      </c>
      <c r="D2348" s="7">
        <v>2017</v>
      </c>
      <c r="E2348" s="7">
        <v>5</v>
      </c>
      <c r="F2348" s="8">
        <v>12</v>
      </c>
      <c r="G2348" s="9">
        <f t="shared" si="144"/>
        <v>43074</v>
      </c>
      <c r="H2348" s="9">
        <f t="shared" ca="1" si="145"/>
        <v>45584</v>
      </c>
      <c r="I2348" s="10" t="str">
        <f t="shared" ca="1" si="146"/>
        <v>82 months</v>
      </c>
      <c r="J2348" s="10">
        <f t="shared" ca="1" si="147"/>
        <v>7</v>
      </c>
    </row>
    <row r="2349" spans="1:10" x14ac:dyDescent="0.25">
      <c r="A2349" s="11">
        <v>253387</v>
      </c>
      <c r="B2349" s="11">
        <v>761.65</v>
      </c>
      <c r="C2349" s="11">
        <v>9139.7900000000009</v>
      </c>
      <c r="D2349" s="11">
        <v>2021</v>
      </c>
      <c r="E2349" s="11">
        <v>2</v>
      </c>
      <c r="F2349" s="12">
        <v>10</v>
      </c>
      <c r="G2349" s="9">
        <f t="shared" si="144"/>
        <v>44471</v>
      </c>
      <c r="H2349" s="9">
        <f t="shared" ca="1" si="145"/>
        <v>45584</v>
      </c>
      <c r="I2349" s="10" t="str">
        <f t="shared" ca="1" si="146"/>
        <v>36 months</v>
      </c>
      <c r="J2349" s="10">
        <f t="shared" ca="1" si="147"/>
        <v>3</v>
      </c>
    </row>
    <row r="2350" spans="1:10" x14ac:dyDescent="0.25">
      <c r="A2350" s="7">
        <v>625078</v>
      </c>
      <c r="B2350" s="7">
        <v>30738.52</v>
      </c>
      <c r="C2350" s="7">
        <v>368862.24</v>
      </c>
      <c r="D2350" s="7">
        <v>2024</v>
      </c>
      <c r="E2350" s="7">
        <v>6</v>
      </c>
      <c r="F2350" s="8">
        <v>6</v>
      </c>
      <c r="G2350" s="9">
        <f t="shared" si="144"/>
        <v>45449</v>
      </c>
      <c r="H2350" s="9">
        <f t="shared" ca="1" si="145"/>
        <v>45584</v>
      </c>
      <c r="I2350" s="10" t="str">
        <f t="shared" ca="1" si="146"/>
        <v>4 months</v>
      </c>
      <c r="J2350" s="10">
        <f t="shared" ca="1" si="147"/>
        <v>0</v>
      </c>
    </row>
    <row r="2351" spans="1:10" x14ac:dyDescent="0.25">
      <c r="A2351" s="11">
        <v>791563</v>
      </c>
      <c r="B2351" s="11">
        <v>19264.39</v>
      </c>
      <c r="C2351" s="11">
        <v>231172.65</v>
      </c>
      <c r="D2351" s="11">
        <v>2018</v>
      </c>
      <c r="E2351" s="11">
        <v>6</v>
      </c>
      <c r="F2351" s="12">
        <v>8</v>
      </c>
      <c r="G2351" s="9">
        <f t="shared" si="144"/>
        <v>43318</v>
      </c>
      <c r="H2351" s="9">
        <f t="shared" ca="1" si="145"/>
        <v>45584</v>
      </c>
      <c r="I2351" s="10" t="str">
        <f t="shared" ca="1" si="146"/>
        <v>74 months</v>
      </c>
      <c r="J2351" s="10">
        <f t="shared" ca="1" si="147"/>
        <v>6</v>
      </c>
    </row>
    <row r="2352" spans="1:10" x14ac:dyDescent="0.25">
      <c r="A2352" s="7">
        <v>713170</v>
      </c>
      <c r="B2352" s="7">
        <v>23430.75</v>
      </c>
      <c r="C2352" s="7">
        <v>281168.96000000002</v>
      </c>
      <c r="D2352" s="7">
        <v>2016</v>
      </c>
      <c r="E2352" s="7">
        <v>29</v>
      </c>
      <c r="F2352" s="8">
        <v>5</v>
      </c>
      <c r="G2352" s="9">
        <f t="shared" si="144"/>
        <v>42519</v>
      </c>
      <c r="H2352" s="9">
        <f t="shared" ca="1" si="145"/>
        <v>45584</v>
      </c>
      <c r="I2352" s="10" t="str">
        <f t="shared" ca="1" si="146"/>
        <v>100 months</v>
      </c>
      <c r="J2352" s="10">
        <f t="shared" ca="1" si="147"/>
        <v>8</v>
      </c>
    </row>
    <row r="2353" spans="1:10" x14ac:dyDescent="0.25">
      <c r="A2353" s="11">
        <v>428932</v>
      </c>
      <c r="B2353" s="11">
        <v>46436.45</v>
      </c>
      <c r="C2353" s="11">
        <v>557237.38</v>
      </c>
      <c r="D2353" s="11">
        <v>2020</v>
      </c>
      <c r="E2353" s="11">
        <v>7</v>
      </c>
      <c r="F2353" s="12">
        <v>9</v>
      </c>
      <c r="G2353" s="9">
        <f t="shared" si="144"/>
        <v>44081</v>
      </c>
      <c r="H2353" s="9">
        <f t="shared" ca="1" si="145"/>
        <v>45584</v>
      </c>
      <c r="I2353" s="10" t="str">
        <f t="shared" ca="1" si="146"/>
        <v>49 months</v>
      </c>
      <c r="J2353" s="10">
        <f t="shared" ca="1" si="147"/>
        <v>4</v>
      </c>
    </row>
    <row r="2354" spans="1:10" x14ac:dyDescent="0.25">
      <c r="A2354" s="7">
        <v>139637</v>
      </c>
      <c r="B2354" s="7">
        <v>46456.93</v>
      </c>
      <c r="C2354" s="7">
        <v>557483.17000000004</v>
      </c>
      <c r="D2354" s="7">
        <v>2015</v>
      </c>
      <c r="E2354" s="7">
        <v>25</v>
      </c>
      <c r="F2354" s="8">
        <v>2</v>
      </c>
      <c r="G2354" s="9">
        <f t="shared" si="144"/>
        <v>42060</v>
      </c>
      <c r="H2354" s="9">
        <f t="shared" ca="1" si="145"/>
        <v>45584</v>
      </c>
      <c r="I2354" s="10" t="str">
        <f t="shared" ca="1" si="146"/>
        <v>115 months</v>
      </c>
      <c r="J2354" s="10">
        <f t="shared" ca="1" si="147"/>
        <v>10</v>
      </c>
    </row>
    <row r="2355" spans="1:10" x14ac:dyDescent="0.25">
      <c r="A2355" s="11">
        <v>975621</v>
      </c>
      <c r="B2355" s="11">
        <v>6402.42</v>
      </c>
      <c r="C2355" s="11">
        <v>76829.009999999995</v>
      </c>
      <c r="D2355" s="11">
        <v>2020</v>
      </c>
      <c r="E2355" s="11">
        <v>29</v>
      </c>
      <c r="F2355" s="12">
        <v>7</v>
      </c>
      <c r="G2355" s="9">
        <f t="shared" si="144"/>
        <v>44041</v>
      </c>
      <c r="H2355" s="9">
        <f t="shared" ca="1" si="145"/>
        <v>45584</v>
      </c>
      <c r="I2355" s="10" t="str">
        <f t="shared" ca="1" si="146"/>
        <v>50 months</v>
      </c>
      <c r="J2355" s="10">
        <f t="shared" ca="1" si="147"/>
        <v>4</v>
      </c>
    </row>
    <row r="2356" spans="1:10" x14ac:dyDescent="0.25">
      <c r="A2356" s="7">
        <v>942815</v>
      </c>
      <c r="B2356" s="7">
        <v>18448.48</v>
      </c>
      <c r="C2356" s="7">
        <v>221381.79</v>
      </c>
      <c r="D2356" s="7">
        <v>2017</v>
      </c>
      <c r="E2356" s="7">
        <v>16</v>
      </c>
      <c r="F2356" s="8">
        <v>11</v>
      </c>
      <c r="G2356" s="9">
        <f t="shared" si="144"/>
        <v>43055</v>
      </c>
      <c r="H2356" s="9">
        <f t="shared" ca="1" si="145"/>
        <v>45584</v>
      </c>
      <c r="I2356" s="10" t="str">
        <f t="shared" ca="1" si="146"/>
        <v>83 months</v>
      </c>
      <c r="J2356" s="10">
        <f t="shared" ca="1" si="147"/>
        <v>7</v>
      </c>
    </row>
    <row r="2357" spans="1:10" x14ac:dyDescent="0.25">
      <c r="A2357" s="11">
        <v>220395</v>
      </c>
      <c r="B2357" s="11">
        <v>48517.82</v>
      </c>
      <c r="C2357" s="11">
        <v>582213.84</v>
      </c>
      <c r="D2357" s="11">
        <v>2023</v>
      </c>
      <c r="E2357" s="11">
        <v>3</v>
      </c>
      <c r="F2357" s="12">
        <v>8</v>
      </c>
      <c r="G2357" s="9">
        <f t="shared" si="144"/>
        <v>45141</v>
      </c>
      <c r="H2357" s="9">
        <f t="shared" ca="1" si="145"/>
        <v>45584</v>
      </c>
      <c r="I2357" s="10" t="str">
        <f t="shared" ca="1" si="146"/>
        <v>14 months</v>
      </c>
      <c r="J2357" s="10">
        <f t="shared" ca="1" si="147"/>
        <v>1</v>
      </c>
    </row>
    <row r="2358" spans="1:10" x14ac:dyDescent="0.25">
      <c r="A2358" s="7">
        <v>418353</v>
      </c>
      <c r="B2358" s="7">
        <v>29893.03</v>
      </c>
      <c r="C2358" s="7">
        <v>358716.33</v>
      </c>
      <c r="D2358" s="7">
        <v>2015</v>
      </c>
      <c r="E2358" s="7">
        <v>7</v>
      </c>
      <c r="F2358" s="8">
        <v>8</v>
      </c>
      <c r="G2358" s="9">
        <f t="shared" si="144"/>
        <v>42223</v>
      </c>
      <c r="H2358" s="9">
        <f t="shared" ca="1" si="145"/>
        <v>45584</v>
      </c>
      <c r="I2358" s="10" t="str">
        <f t="shared" ca="1" si="146"/>
        <v>110 months</v>
      </c>
      <c r="J2358" s="10">
        <f t="shared" ca="1" si="147"/>
        <v>9</v>
      </c>
    </row>
    <row r="2359" spans="1:10" x14ac:dyDescent="0.25">
      <c r="A2359" s="11">
        <v>838147</v>
      </c>
      <c r="B2359" s="11">
        <v>17194.189999999999</v>
      </c>
      <c r="C2359" s="11">
        <v>206330.33</v>
      </c>
      <c r="D2359" s="11">
        <v>2018</v>
      </c>
      <c r="E2359" s="11">
        <v>9</v>
      </c>
      <c r="F2359" s="12">
        <v>1</v>
      </c>
      <c r="G2359" s="9">
        <f t="shared" si="144"/>
        <v>43109</v>
      </c>
      <c r="H2359" s="9">
        <f t="shared" ca="1" si="145"/>
        <v>45584</v>
      </c>
      <c r="I2359" s="10" t="str">
        <f t="shared" ca="1" si="146"/>
        <v>81 months</v>
      </c>
      <c r="J2359" s="10">
        <f t="shared" ca="1" si="147"/>
        <v>7</v>
      </c>
    </row>
    <row r="2360" spans="1:10" x14ac:dyDescent="0.25">
      <c r="A2360" s="7">
        <v>879643</v>
      </c>
      <c r="B2360" s="7">
        <v>4221.93</v>
      </c>
      <c r="C2360" s="7">
        <v>50663.19</v>
      </c>
      <c r="D2360" s="7">
        <v>2019</v>
      </c>
      <c r="E2360" s="7">
        <v>28</v>
      </c>
      <c r="F2360" s="8">
        <v>5</v>
      </c>
      <c r="G2360" s="9">
        <f t="shared" si="144"/>
        <v>43613</v>
      </c>
      <c r="H2360" s="9">
        <f t="shared" ca="1" si="145"/>
        <v>45584</v>
      </c>
      <c r="I2360" s="10" t="str">
        <f t="shared" ca="1" si="146"/>
        <v>64 months</v>
      </c>
      <c r="J2360" s="10">
        <f t="shared" ca="1" si="147"/>
        <v>5</v>
      </c>
    </row>
    <row r="2361" spans="1:10" x14ac:dyDescent="0.25">
      <c r="A2361" s="11">
        <v>224578</v>
      </c>
      <c r="B2361" s="11">
        <v>22446.59</v>
      </c>
      <c r="C2361" s="11">
        <v>269359.09000000003</v>
      </c>
      <c r="D2361" s="11">
        <v>2023</v>
      </c>
      <c r="E2361" s="11">
        <v>15</v>
      </c>
      <c r="F2361" s="12">
        <v>11</v>
      </c>
      <c r="G2361" s="9">
        <f t="shared" si="144"/>
        <v>45245</v>
      </c>
      <c r="H2361" s="9">
        <f t="shared" ca="1" si="145"/>
        <v>45584</v>
      </c>
      <c r="I2361" s="10" t="str">
        <f t="shared" ca="1" si="146"/>
        <v>11 months</v>
      </c>
      <c r="J2361" s="10">
        <f t="shared" ca="1" si="147"/>
        <v>1</v>
      </c>
    </row>
    <row r="2362" spans="1:10" x14ac:dyDescent="0.25">
      <c r="A2362" s="7">
        <v>188665</v>
      </c>
      <c r="B2362" s="7">
        <v>30653.99</v>
      </c>
      <c r="C2362" s="7">
        <v>367847.88</v>
      </c>
      <c r="D2362" s="7">
        <v>2022</v>
      </c>
      <c r="E2362" s="7">
        <v>28</v>
      </c>
      <c r="F2362" s="8">
        <v>7</v>
      </c>
      <c r="G2362" s="9">
        <f t="shared" si="144"/>
        <v>44770</v>
      </c>
      <c r="H2362" s="9">
        <f t="shared" ca="1" si="145"/>
        <v>45584</v>
      </c>
      <c r="I2362" s="10" t="str">
        <f t="shared" ca="1" si="146"/>
        <v>26 months</v>
      </c>
      <c r="J2362" s="10">
        <f t="shared" ca="1" si="147"/>
        <v>2</v>
      </c>
    </row>
    <row r="2363" spans="1:10" x14ac:dyDescent="0.25">
      <c r="A2363" s="11">
        <v>769101</v>
      </c>
      <c r="B2363" s="11">
        <v>24601.11</v>
      </c>
      <c r="C2363" s="11">
        <v>295213.36</v>
      </c>
      <c r="D2363" s="11">
        <v>2024</v>
      </c>
      <c r="E2363" s="11">
        <v>30</v>
      </c>
      <c r="F2363" s="12">
        <v>1</v>
      </c>
      <c r="G2363" s="9">
        <f t="shared" si="144"/>
        <v>45321</v>
      </c>
      <c r="H2363" s="9">
        <f t="shared" ca="1" si="145"/>
        <v>45584</v>
      </c>
      <c r="I2363" s="10" t="str">
        <f t="shared" ca="1" si="146"/>
        <v>8 months</v>
      </c>
      <c r="J2363" s="10">
        <f t="shared" ca="1" si="147"/>
        <v>1</v>
      </c>
    </row>
    <row r="2364" spans="1:10" x14ac:dyDescent="0.25">
      <c r="A2364" s="7">
        <v>437218</v>
      </c>
      <c r="B2364" s="7">
        <v>3073.01</v>
      </c>
      <c r="C2364" s="7">
        <v>36876.11</v>
      </c>
      <c r="D2364" s="7">
        <v>2022</v>
      </c>
      <c r="E2364" s="7">
        <v>21</v>
      </c>
      <c r="F2364" s="8">
        <v>4</v>
      </c>
      <c r="G2364" s="9">
        <f t="shared" si="144"/>
        <v>44672</v>
      </c>
      <c r="H2364" s="9">
        <f t="shared" ca="1" si="145"/>
        <v>45584</v>
      </c>
      <c r="I2364" s="10" t="str">
        <f t="shared" ca="1" si="146"/>
        <v>29 months</v>
      </c>
      <c r="J2364" s="10">
        <f t="shared" ca="1" si="147"/>
        <v>2</v>
      </c>
    </row>
    <row r="2365" spans="1:10" x14ac:dyDescent="0.25">
      <c r="A2365" s="11">
        <v>981154</v>
      </c>
      <c r="B2365" s="11">
        <v>17739.97</v>
      </c>
      <c r="C2365" s="11">
        <v>212879.65</v>
      </c>
      <c r="D2365" s="11">
        <v>2018</v>
      </c>
      <c r="E2365" s="11">
        <v>24</v>
      </c>
      <c r="F2365" s="12">
        <v>11</v>
      </c>
      <c r="G2365" s="9">
        <f t="shared" si="144"/>
        <v>43428</v>
      </c>
      <c r="H2365" s="9">
        <f t="shared" ca="1" si="145"/>
        <v>45584</v>
      </c>
      <c r="I2365" s="10" t="str">
        <f t="shared" ca="1" si="146"/>
        <v>70 months</v>
      </c>
      <c r="J2365" s="10">
        <f t="shared" ca="1" si="147"/>
        <v>6</v>
      </c>
    </row>
    <row r="2366" spans="1:10" x14ac:dyDescent="0.25">
      <c r="A2366" s="7">
        <v>424333</v>
      </c>
      <c r="B2366" s="7">
        <v>13110.8</v>
      </c>
      <c r="C2366" s="7">
        <v>157329.65</v>
      </c>
      <c r="D2366" s="7">
        <v>2016</v>
      </c>
      <c r="E2366" s="7">
        <v>2</v>
      </c>
      <c r="F2366" s="8">
        <v>8</v>
      </c>
      <c r="G2366" s="9">
        <f t="shared" si="144"/>
        <v>42584</v>
      </c>
      <c r="H2366" s="9">
        <f t="shared" ca="1" si="145"/>
        <v>45584</v>
      </c>
      <c r="I2366" s="10" t="str">
        <f t="shared" ca="1" si="146"/>
        <v>98 months</v>
      </c>
      <c r="J2366" s="10">
        <f t="shared" ca="1" si="147"/>
        <v>8</v>
      </c>
    </row>
    <row r="2367" spans="1:10" x14ac:dyDescent="0.25">
      <c r="A2367" s="11">
        <v>582402</v>
      </c>
      <c r="B2367" s="11">
        <v>26785.91</v>
      </c>
      <c r="C2367" s="11">
        <v>321430.94</v>
      </c>
      <c r="D2367" s="11">
        <v>2016</v>
      </c>
      <c r="E2367" s="11">
        <v>3</v>
      </c>
      <c r="F2367" s="12">
        <v>12</v>
      </c>
      <c r="G2367" s="9">
        <f t="shared" si="144"/>
        <v>42707</v>
      </c>
      <c r="H2367" s="9">
        <f t="shared" ca="1" si="145"/>
        <v>45584</v>
      </c>
      <c r="I2367" s="10" t="str">
        <f t="shared" ca="1" si="146"/>
        <v>94 months</v>
      </c>
      <c r="J2367" s="10">
        <f t="shared" ca="1" si="147"/>
        <v>8</v>
      </c>
    </row>
    <row r="2368" spans="1:10" x14ac:dyDescent="0.25">
      <c r="A2368" s="7">
        <v>974980</v>
      </c>
      <c r="B2368" s="7">
        <v>46587.73</v>
      </c>
      <c r="C2368" s="7">
        <v>559052.79</v>
      </c>
      <c r="D2368" s="7">
        <v>2024</v>
      </c>
      <c r="E2368" s="7">
        <v>20</v>
      </c>
      <c r="F2368" s="8">
        <v>3</v>
      </c>
      <c r="G2368" s="9">
        <f t="shared" si="144"/>
        <v>45371</v>
      </c>
      <c r="H2368" s="9">
        <f t="shared" ca="1" si="145"/>
        <v>45584</v>
      </c>
      <c r="I2368" s="10" t="str">
        <f t="shared" ca="1" si="146"/>
        <v>6 months</v>
      </c>
      <c r="J2368" s="10">
        <f t="shared" ca="1" si="147"/>
        <v>1</v>
      </c>
    </row>
    <row r="2369" spans="1:10" x14ac:dyDescent="0.25">
      <c r="A2369" s="11">
        <v>613290</v>
      </c>
      <c r="B2369" s="11">
        <v>16451.810000000001</v>
      </c>
      <c r="C2369" s="11">
        <v>197421.77</v>
      </c>
      <c r="D2369" s="11">
        <v>2015</v>
      </c>
      <c r="E2369" s="11">
        <v>30</v>
      </c>
      <c r="F2369" s="12">
        <v>1</v>
      </c>
      <c r="G2369" s="9">
        <f t="shared" si="144"/>
        <v>42034</v>
      </c>
      <c r="H2369" s="9">
        <f t="shared" ca="1" si="145"/>
        <v>45584</v>
      </c>
      <c r="I2369" s="10" t="str">
        <f t="shared" ca="1" si="146"/>
        <v>116 months</v>
      </c>
      <c r="J2369" s="10">
        <f t="shared" ca="1" si="147"/>
        <v>10</v>
      </c>
    </row>
    <row r="2370" spans="1:10" x14ac:dyDescent="0.25">
      <c r="A2370" s="7">
        <v>137667</v>
      </c>
      <c r="B2370" s="7">
        <v>8337.4599999999991</v>
      </c>
      <c r="C2370" s="7">
        <v>100049.55</v>
      </c>
      <c r="D2370" s="7">
        <v>2023</v>
      </c>
      <c r="E2370" s="7">
        <v>16</v>
      </c>
      <c r="F2370" s="8">
        <v>5</v>
      </c>
      <c r="G2370" s="9">
        <f t="shared" si="144"/>
        <v>45062</v>
      </c>
      <c r="H2370" s="9">
        <f t="shared" ca="1" si="145"/>
        <v>45584</v>
      </c>
      <c r="I2370" s="10" t="str">
        <f t="shared" ca="1" si="146"/>
        <v>17 months</v>
      </c>
      <c r="J2370" s="10">
        <f t="shared" ca="1" si="147"/>
        <v>1</v>
      </c>
    </row>
    <row r="2371" spans="1:10" x14ac:dyDescent="0.25">
      <c r="A2371" s="11">
        <v>224840</v>
      </c>
      <c r="B2371" s="11">
        <v>40332.49</v>
      </c>
      <c r="C2371" s="11">
        <v>483989.93</v>
      </c>
      <c r="D2371" s="11">
        <v>2018</v>
      </c>
      <c r="E2371" s="11">
        <v>21</v>
      </c>
      <c r="F2371" s="12">
        <v>11</v>
      </c>
      <c r="G2371" s="9">
        <f t="shared" ref="G2371:G2434" si="148">DATE(D2371,F2371,E2371)</f>
        <v>43425</v>
      </c>
      <c r="H2371" s="9">
        <f t="shared" ref="H2371:H2434" ca="1" si="149">TODAY()</f>
        <v>45584</v>
      </c>
      <c r="I2371" s="10" t="str">
        <f t="shared" ref="I2371:I2434" ca="1" si="150">DATEDIF(G2371,H2371,"M") &amp;" months"</f>
        <v>70 months</v>
      </c>
      <c r="J2371" s="10">
        <f t="shared" ref="J2371:J2434" ca="1" si="151">ROUND(YEARFRAC(G2371,H2371),0)</f>
        <v>6</v>
      </c>
    </row>
    <row r="2372" spans="1:10" x14ac:dyDescent="0.25">
      <c r="A2372" s="7">
        <v>967300</v>
      </c>
      <c r="B2372" s="7">
        <v>23358.19</v>
      </c>
      <c r="C2372" s="7">
        <v>280298.3</v>
      </c>
      <c r="D2372" s="7">
        <v>2024</v>
      </c>
      <c r="E2372" s="7">
        <v>1</v>
      </c>
      <c r="F2372" s="8">
        <v>8</v>
      </c>
      <c r="G2372" s="9">
        <f t="shared" si="148"/>
        <v>45505</v>
      </c>
      <c r="H2372" s="9">
        <f t="shared" ca="1" si="149"/>
        <v>45584</v>
      </c>
      <c r="I2372" s="10" t="str">
        <f t="shared" ca="1" si="150"/>
        <v>2 months</v>
      </c>
      <c r="J2372" s="10">
        <f t="shared" ca="1" si="151"/>
        <v>0</v>
      </c>
    </row>
    <row r="2373" spans="1:10" x14ac:dyDescent="0.25">
      <c r="A2373" s="11">
        <v>748297</v>
      </c>
      <c r="B2373" s="11">
        <v>20875.61</v>
      </c>
      <c r="C2373" s="11">
        <v>250507.31</v>
      </c>
      <c r="D2373" s="11">
        <v>2019</v>
      </c>
      <c r="E2373" s="11">
        <v>16</v>
      </c>
      <c r="F2373" s="12">
        <v>8</v>
      </c>
      <c r="G2373" s="9">
        <f t="shared" si="148"/>
        <v>43693</v>
      </c>
      <c r="H2373" s="9">
        <f t="shared" ca="1" si="149"/>
        <v>45584</v>
      </c>
      <c r="I2373" s="10" t="str">
        <f t="shared" ca="1" si="150"/>
        <v>62 months</v>
      </c>
      <c r="J2373" s="10">
        <f t="shared" ca="1" si="151"/>
        <v>5</v>
      </c>
    </row>
    <row r="2374" spans="1:10" x14ac:dyDescent="0.25">
      <c r="A2374" s="7">
        <v>326072</v>
      </c>
      <c r="B2374" s="7">
        <v>10833.28</v>
      </c>
      <c r="C2374" s="7">
        <v>129999.35</v>
      </c>
      <c r="D2374" s="7">
        <v>2014</v>
      </c>
      <c r="E2374" s="7">
        <v>4</v>
      </c>
      <c r="F2374" s="8">
        <v>12</v>
      </c>
      <c r="G2374" s="9">
        <f t="shared" si="148"/>
        <v>41977</v>
      </c>
      <c r="H2374" s="9">
        <f t="shared" ca="1" si="149"/>
        <v>45584</v>
      </c>
      <c r="I2374" s="10" t="str">
        <f t="shared" ca="1" si="150"/>
        <v>118 months</v>
      </c>
      <c r="J2374" s="10">
        <f t="shared" ca="1" si="151"/>
        <v>10</v>
      </c>
    </row>
    <row r="2375" spans="1:10" x14ac:dyDescent="0.25">
      <c r="A2375" s="11">
        <v>864644</v>
      </c>
      <c r="B2375" s="11">
        <v>4246.33</v>
      </c>
      <c r="C2375" s="11">
        <v>50955.98</v>
      </c>
      <c r="D2375" s="11">
        <v>2016</v>
      </c>
      <c r="E2375" s="11">
        <v>14</v>
      </c>
      <c r="F2375" s="12">
        <v>4</v>
      </c>
      <c r="G2375" s="9">
        <f t="shared" si="148"/>
        <v>42474</v>
      </c>
      <c r="H2375" s="9">
        <f t="shared" ca="1" si="149"/>
        <v>45584</v>
      </c>
      <c r="I2375" s="10" t="str">
        <f t="shared" ca="1" si="150"/>
        <v>102 months</v>
      </c>
      <c r="J2375" s="10">
        <f t="shared" ca="1" si="151"/>
        <v>9</v>
      </c>
    </row>
    <row r="2376" spans="1:10" x14ac:dyDescent="0.25">
      <c r="A2376" s="7">
        <v>898847</v>
      </c>
      <c r="B2376" s="7">
        <v>16413.349999999999</v>
      </c>
      <c r="C2376" s="7">
        <v>196960.18</v>
      </c>
      <c r="D2376" s="7">
        <v>2022</v>
      </c>
      <c r="E2376" s="7">
        <v>28</v>
      </c>
      <c r="F2376" s="8">
        <v>3</v>
      </c>
      <c r="G2376" s="9">
        <f t="shared" si="148"/>
        <v>44648</v>
      </c>
      <c r="H2376" s="9">
        <f t="shared" ca="1" si="149"/>
        <v>45584</v>
      </c>
      <c r="I2376" s="10" t="str">
        <f t="shared" ca="1" si="150"/>
        <v>30 months</v>
      </c>
      <c r="J2376" s="10">
        <f t="shared" ca="1" si="151"/>
        <v>3</v>
      </c>
    </row>
    <row r="2377" spans="1:10" x14ac:dyDescent="0.25">
      <c r="A2377" s="11">
        <v>314100</v>
      </c>
      <c r="B2377" s="11">
        <v>25908.74</v>
      </c>
      <c r="C2377" s="11">
        <v>310904.89</v>
      </c>
      <c r="D2377" s="11">
        <v>2022</v>
      </c>
      <c r="E2377" s="11">
        <v>6</v>
      </c>
      <c r="F2377" s="12">
        <v>4</v>
      </c>
      <c r="G2377" s="9">
        <f t="shared" si="148"/>
        <v>44657</v>
      </c>
      <c r="H2377" s="9">
        <f t="shared" ca="1" si="149"/>
        <v>45584</v>
      </c>
      <c r="I2377" s="10" t="str">
        <f t="shared" ca="1" si="150"/>
        <v>30 months</v>
      </c>
      <c r="J2377" s="10">
        <f t="shared" ca="1" si="151"/>
        <v>3</v>
      </c>
    </row>
    <row r="2378" spans="1:10" x14ac:dyDescent="0.25">
      <c r="A2378" s="7">
        <v>726172</v>
      </c>
      <c r="B2378" s="7">
        <v>34401.519999999997</v>
      </c>
      <c r="C2378" s="7">
        <v>412818.28</v>
      </c>
      <c r="D2378" s="7">
        <v>2019</v>
      </c>
      <c r="E2378" s="7">
        <v>28</v>
      </c>
      <c r="F2378" s="8">
        <v>12</v>
      </c>
      <c r="G2378" s="9">
        <f t="shared" si="148"/>
        <v>43827</v>
      </c>
      <c r="H2378" s="9">
        <f t="shared" ca="1" si="149"/>
        <v>45584</v>
      </c>
      <c r="I2378" s="10" t="str">
        <f t="shared" ca="1" si="150"/>
        <v>57 months</v>
      </c>
      <c r="J2378" s="10">
        <f t="shared" ca="1" si="151"/>
        <v>5</v>
      </c>
    </row>
    <row r="2379" spans="1:10" x14ac:dyDescent="0.25">
      <c r="A2379" s="11">
        <v>284845</v>
      </c>
      <c r="B2379" s="11">
        <v>2749.91</v>
      </c>
      <c r="C2379" s="11">
        <v>32998.870000000003</v>
      </c>
      <c r="D2379" s="11">
        <v>2024</v>
      </c>
      <c r="E2379" s="11">
        <v>18</v>
      </c>
      <c r="F2379" s="12">
        <v>4</v>
      </c>
      <c r="G2379" s="9">
        <f t="shared" si="148"/>
        <v>45400</v>
      </c>
      <c r="H2379" s="9">
        <f t="shared" ca="1" si="149"/>
        <v>45584</v>
      </c>
      <c r="I2379" s="10" t="str">
        <f t="shared" ca="1" si="150"/>
        <v>6 months</v>
      </c>
      <c r="J2379" s="10">
        <f t="shared" ca="1" si="151"/>
        <v>1</v>
      </c>
    </row>
    <row r="2380" spans="1:10" x14ac:dyDescent="0.25">
      <c r="A2380" s="7">
        <v>587657</v>
      </c>
      <c r="B2380" s="7">
        <v>43950.38</v>
      </c>
      <c r="C2380" s="7">
        <v>527404.56999999995</v>
      </c>
      <c r="D2380" s="7">
        <v>2016</v>
      </c>
      <c r="E2380" s="7">
        <v>5</v>
      </c>
      <c r="F2380" s="8">
        <v>5</v>
      </c>
      <c r="G2380" s="9">
        <f t="shared" si="148"/>
        <v>42495</v>
      </c>
      <c r="H2380" s="9">
        <f t="shared" ca="1" si="149"/>
        <v>45584</v>
      </c>
      <c r="I2380" s="10" t="str">
        <f t="shared" ca="1" si="150"/>
        <v>101 months</v>
      </c>
      <c r="J2380" s="10">
        <f t="shared" ca="1" si="151"/>
        <v>8</v>
      </c>
    </row>
    <row r="2381" spans="1:10" x14ac:dyDescent="0.25">
      <c r="A2381" s="11">
        <v>942232</v>
      </c>
      <c r="B2381" s="11">
        <v>44589.03</v>
      </c>
      <c r="C2381" s="11">
        <v>535068.39</v>
      </c>
      <c r="D2381" s="11">
        <v>2016</v>
      </c>
      <c r="E2381" s="11">
        <v>1</v>
      </c>
      <c r="F2381" s="12">
        <v>5</v>
      </c>
      <c r="G2381" s="9">
        <f t="shared" si="148"/>
        <v>42491</v>
      </c>
      <c r="H2381" s="9">
        <f t="shared" ca="1" si="149"/>
        <v>45584</v>
      </c>
      <c r="I2381" s="10" t="str">
        <f t="shared" ca="1" si="150"/>
        <v>101 months</v>
      </c>
      <c r="J2381" s="10">
        <f t="shared" ca="1" si="151"/>
        <v>8</v>
      </c>
    </row>
    <row r="2382" spans="1:10" x14ac:dyDescent="0.25">
      <c r="A2382" s="7">
        <v>331104</v>
      </c>
      <c r="B2382" s="7">
        <v>11362.57</v>
      </c>
      <c r="C2382" s="7">
        <v>136350.79999999999</v>
      </c>
      <c r="D2382" s="7">
        <v>2019</v>
      </c>
      <c r="E2382" s="7">
        <v>16</v>
      </c>
      <c r="F2382" s="8">
        <v>9</v>
      </c>
      <c r="G2382" s="9">
        <f t="shared" si="148"/>
        <v>43724</v>
      </c>
      <c r="H2382" s="9">
        <f t="shared" ca="1" si="149"/>
        <v>45584</v>
      </c>
      <c r="I2382" s="10" t="str">
        <f t="shared" ca="1" si="150"/>
        <v>61 months</v>
      </c>
      <c r="J2382" s="10">
        <f t="shared" ca="1" si="151"/>
        <v>5</v>
      </c>
    </row>
    <row r="2383" spans="1:10" x14ac:dyDescent="0.25">
      <c r="A2383" s="11">
        <v>636358</v>
      </c>
      <c r="B2383" s="11">
        <v>40327.35</v>
      </c>
      <c r="C2383" s="11">
        <v>483928.2</v>
      </c>
      <c r="D2383" s="11">
        <v>2021</v>
      </c>
      <c r="E2383" s="11">
        <v>25</v>
      </c>
      <c r="F2383" s="12">
        <v>8</v>
      </c>
      <c r="G2383" s="9">
        <f t="shared" si="148"/>
        <v>44433</v>
      </c>
      <c r="H2383" s="9">
        <f t="shared" ca="1" si="149"/>
        <v>45584</v>
      </c>
      <c r="I2383" s="10" t="str">
        <f t="shared" ca="1" si="150"/>
        <v>37 months</v>
      </c>
      <c r="J2383" s="10">
        <f t="shared" ca="1" si="151"/>
        <v>3</v>
      </c>
    </row>
    <row r="2384" spans="1:10" x14ac:dyDescent="0.25">
      <c r="A2384" s="7">
        <v>411763</v>
      </c>
      <c r="B2384" s="7">
        <v>28213.09</v>
      </c>
      <c r="C2384" s="7">
        <v>338557.07</v>
      </c>
      <c r="D2384" s="7">
        <v>2015</v>
      </c>
      <c r="E2384" s="7">
        <v>24</v>
      </c>
      <c r="F2384" s="8">
        <v>5</v>
      </c>
      <c r="G2384" s="9">
        <f t="shared" si="148"/>
        <v>42148</v>
      </c>
      <c r="H2384" s="9">
        <f t="shared" ca="1" si="149"/>
        <v>45584</v>
      </c>
      <c r="I2384" s="10" t="str">
        <f t="shared" ca="1" si="150"/>
        <v>112 months</v>
      </c>
      <c r="J2384" s="10">
        <f t="shared" ca="1" si="151"/>
        <v>9</v>
      </c>
    </row>
    <row r="2385" spans="1:10" x14ac:dyDescent="0.25">
      <c r="A2385" s="11">
        <v>744584</v>
      </c>
      <c r="B2385" s="11">
        <v>45292.13</v>
      </c>
      <c r="C2385" s="11">
        <v>543505.54</v>
      </c>
      <c r="D2385" s="11">
        <v>2018</v>
      </c>
      <c r="E2385" s="11">
        <v>31</v>
      </c>
      <c r="F2385" s="12">
        <v>8</v>
      </c>
      <c r="G2385" s="9">
        <f t="shared" si="148"/>
        <v>43343</v>
      </c>
      <c r="H2385" s="9">
        <f t="shared" ca="1" si="149"/>
        <v>45584</v>
      </c>
      <c r="I2385" s="10" t="str">
        <f t="shared" ca="1" si="150"/>
        <v>73 months</v>
      </c>
      <c r="J2385" s="10">
        <f t="shared" ca="1" si="151"/>
        <v>6</v>
      </c>
    </row>
    <row r="2386" spans="1:10" x14ac:dyDescent="0.25">
      <c r="A2386" s="7">
        <v>254294</v>
      </c>
      <c r="B2386" s="7">
        <v>48675.86</v>
      </c>
      <c r="C2386" s="7">
        <v>584110.36</v>
      </c>
      <c r="D2386" s="7">
        <v>2018</v>
      </c>
      <c r="E2386" s="7">
        <v>18</v>
      </c>
      <c r="F2386" s="8">
        <v>11</v>
      </c>
      <c r="G2386" s="9">
        <f t="shared" si="148"/>
        <v>43422</v>
      </c>
      <c r="H2386" s="9">
        <f t="shared" ca="1" si="149"/>
        <v>45584</v>
      </c>
      <c r="I2386" s="10" t="str">
        <f t="shared" ca="1" si="150"/>
        <v>71 months</v>
      </c>
      <c r="J2386" s="10">
        <f t="shared" ca="1" si="151"/>
        <v>6</v>
      </c>
    </row>
    <row r="2387" spans="1:10" x14ac:dyDescent="0.25">
      <c r="A2387" s="11">
        <v>422366</v>
      </c>
      <c r="B2387" s="11">
        <v>38463.43</v>
      </c>
      <c r="C2387" s="11">
        <v>461561.18</v>
      </c>
      <c r="D2387" s="11">
        <v>2020</v>
      </c>
      <c r="E2387" s="11">
        <v>20</v>
      </c>
      <c r="F2387" s="12">
        <v>8</v>
      </c>
      <c r="G2387" s="9">
        <f t="shared" si="148"/>
        <v>44063</v>
      </c>
      <c r="H2387" s="9">
        <f t="shared" ca="1" si="149"/>
        <v>45584</v>
      </c>
      <c r="I2387" s="10" t="str">
        <f t="shared" ca="1" si="150"/>
        <v>49 months</v>
      </c>
      <c r="J2387" s="10">
        <f t="shared" ca="1" si="151"/>
        <v>4</v>
      </c>
    </row>
    <row r="2388" spans="1:10" x14ac:dyDescent="0.25">
      <c r="A2388" s="7">
        <v>752075</v>
      </c>
      <c r="B2388" s="7">
        <v>27961.07</v>
      </c>
      <c r="C2388" s="7">
        <v>335532.88</v>
      </c>
      <c r="D2388" s="7">
        <v>2017</v>
      </c>
      <c r="E2388" s="7">
        <v>17</v>
      </c>
      <c r="F2388" s="8">
        <v>7</v>
      </c>
      <c r="G2388" s="9">
        <f t="shared" si="148"/>
        <v>42933</v>
      </c>
      <c r="H2388" s="9">
        <f t="shared" ca="1" si="149"/>
        <v>45584</v>
      </c>
      <c r="I2388" s="10" t="str">
        <f t="shared" ca="1" si="150"/>
        <v>87 months</v>
      </c>
      <c r="J2388" s="10">
        <f t="shared" ca="1" si="151"/>
        <v>7</v>
      </c>
    </row>
    <row r="2389" spans="1:10" x14ac:dyDescent="0.25">
      <c r="A2389" s="11">
        <v>992232</v>
      </c>
      <c r="B2389" s="11">
        <v>34371.79</v>
      </c>
      <c r="C2389" s="11">
        <v>412461.51</v>
      </c>
      <c r="D2389" s="11">
        <v>2015</v>
      </c>
      <c r="E2389" s="11">
        <v>27</v>
      </c>
      <c r="F2389" s="12">
        <v>10</v>
      </c>
      <c r="G2389" s="9">
        <f t="shared" si="148"/>
        <v>42304</v>
      </c>
      <c r="H2389" s="9">
        <f t="shared" ca="1" si="149"/>
        <v>45584</v>
      </c>
      <c r="I2389" s="10" t="str">
        <f t="shared" ca="1" si="150"/>
        <v>107 months</v>
      </c>
      <c r="J2389" s="10">
        <f t="shared" ca="1" si="151"/>
        <v>9</v>
      </c>
    </row>
    <row r="2390" spans="1:10" x14ac:dyDescent="0.25">
      <c r="A2390" s="7">
        <v>767912</v>
      </c>
      <c r="B2390" s="7">
        <v>2750.89</v>
      </c>
      <c r="C2390" s="7">
        <v>33010.620000000003</v>
      </c>
      <c r="D2390" s="7">
        <v>2018</v>
      </c>
      <c r="E2390" s="7">
        <v>11</v>
      </c>
      <c r="F2390" s="8">
        <v>6</v>
      </c>
      <c r="G2390" s="9">
        <f t="shared" si="148"/>
        <v>43262</v>
      </c>
      <c r="H2390" s="9">
        <f t="shared" ca="1" si="149"/>
        <v>45584</v>
      </c>
      <c r="I2390" s="10" t="str">
        <f t="shared" ca="1" si="150"/>
        <v>76 months</v>
      </c>
      <c r="J2390" s="10">
        <f t="shared" ca="1" si="151"/>
        <v>6</v>
      </c>
    </row>
    <row r="2391" spans="1:10" x14ac:dyDescent="0.25">
      <c r="A2391" s="11">
        <v>730387</v>
      </c>
      <c r="B2391" s="11">
        <v>41640.82</v>
      </c>
      <c r="C2391" s="11">
        <v>499689.83</v>
      </c>
      <c r="D2391" s="11">
        <v>2017</v>
      </c>
      <c r="E2391" s="11">
        <v>24</v>
      </c>
      <c r="F2391" s="12">
        <v>11</v>
      </c>
      <c r="G2391" s="9">
        <f t="shared" si="148"/>
        <v>43063</v>
      </c>
      <c r="H2391" s="9">
        <f t="shared" ca="1" si="149"/>
        <v>45584</v>
      </c>
      <c r="I2391" s="10" t="str">
        <f t="shared" ca="1" si="150"/>
        <v>82 months</v>
      </c>
      <c r="J2391" s="10">
        <f t="shared" ca="1" si="151"/>
        <v>7</v>
      </c>
    </row>
    <row r="2392" spans="1:10" x14ac:dyDescent="0.25">
      <c r="A2392" s="7">
        <v>667628</v>
      </c>
      <c r="B2392" s="7">
        <v>40000.089999999997</v>
      </c>
      <c r="C2392" s="7">
        <v>480001.09</v>
      </c>
      <c r="D2392" s="7">
        <v>2018</v>
      </c>
      <c r="E2392" s="7">
        <v>8</v>
      </c>
      <c r="F2392" s="8">
        <v>10</v>
      </c>
      <c r="G2392" s="9">
        <f t="shared" si="148"/>
        <v>43381</v>
      </c>
      <c r="H2392" s="9">
        <f t="shared" ca="1" si="149"/>
        <v>45584</v>
      </c>
      <c r="I2392" s="10" t="str">
        <f t="shared" ca="1" si="150"/>
        <v>72 months</v>
      </c>
      <c r="J2392" s="10">
        <f t="shared" ca="1" si="151"/>
        <v>6</v>
      </c>
    </row>
    <row r="2393" spans="1:10" x14ac:dyDescent="0.25">
      <c r="A2393" s="11">
        <v>433148</v>
      </c>
      <c r="B2393" s="11">
        <v>34776.92</v>
      </c>
      <c r="C2393" s="11">
        <v>417323.06</v>
      </c>
      <c r="D2393" s="11">
        <v>2023</v>
      </c>
      <c r="E2393" s="11">
        <v>13</v>
      </c>
      <c r="F2393" s="12">
        <v>5</v>
      </c>
      <c r="G2393" s="9">
        <f t="shared" si="148"/>
        <v>45059</v>
      </c>
      <c r="H2393" s="9">
        <f t="shared" ca="1" si="149"/>
        <v>45584</v>
      </c>
      <c r="I2393" s="10" t="str">
        <f t="shared" ca="1" si="150"/>
        <v>17 months</v>
      </c>
      <c r="J2393" s="10">
        <f t="shared" ca="1" si="151"/>
        <v>1</v>
      </c>
    </row>
    <row r="2394" spans="1:10" x14ac:dyDescent="0.25">
      <c r="A2394" s="7">
        <v>710020</v>
      </c>
      <c r="B2394" s="7">
        <v>14842.29</v>
      </c>
      <c r="C2394" s="7">
        <v>178107.51999999999</v>
      </c>
      <c r="D2394" s="7">
        <v>2020</v>
      </c>
      <c r="E2394" s="7">
        <v>23</v>
      </c>
      <c r="F2394" s="8">
        <v>9</v>
      </c>
      <c r="G2394" s="9">
        <f t="shared" si="148"/>
        <v>44097</v>
      </c>
      <c r="H2394" s="9">
        <f t="shared" ca="1" si="149"/>
        <v>45584</v>
      </c>
      <c r="I2394" s="10" t="str">
        <f t="shared" ca="1" si="150"/>
        <v>48 months</v>
      </c>
      <c r="J2394" s="10">
        <f t="shared" ca="1" si="151"/>
        <v>4</v>
      </c>
    </row>
    <row r="2395" spans="1:10" x14ac:dyDescent="0.25">
      <c r="A2395" s="11">
        <v>162193</v>
      </c>
      <c r="B2395" s="11">
        <v>47708.78</v>
      </c>
      <c r="C2395" s="11">
        <v>572505.31999999995</v>
      </c>
      <c r="D2395" s="11">
        <v>2018</v>
      </c>
      <c r="E2395" s="11">
        <v>13</v>
      </c>
      <c r="F2395" s="12">
        <v>9</v>
      </c>
      <c r="G2395" s="9">
        <f t="shared" si="148"/>
        <v>43356</v>
      </c>
      <c r="H2395" s="9">
        <f t="shared" ca="1" si="149"/>
        <v>45584</v>
      </c>
      <c r="I2395" s="10" t="str">
        <f t="shared" ca="1" si="150"/>
        <v>73 months</v>
      </c>
      <c r="J2395" s="10">
        <f t="shared" ca="1" si="151"/>
        <v>6</v>
      </c>
    </row>
    <row r="2396" spans="1:10" x14ac:dyDescent="0.25">
      <c r="A2396" s="7">
        <v>888933</v>
      </c>
      <c r="B2396" s="7">
        <v>19759.55</v>
      </c>
      <c r="C2396" s="7">
        <v>237114.61</v>
      </c>
      <c r="D2396" s="7">
        <v>2018</v>
      </c>
      <c r="E2396" s="7">
        <v>1</v>
      </c>
      <c r="F2396" s="8">
        <v>4</v>
      </c>
      <c r="G2396" s="9">
        <f t="shared" si="148"/>
        <v>43191</v>
      </c>
      <c r="H2396" s="9">
        <f t="shared" ca="1" si="149"/>
        <v>45584</v>
      </c>
      <c r="I2396" s="10" t="str">
        <f t="shared" ca="1" si="150"/>
        <v>78 months</v>
      </c>
      <c r="J2396" s="10">
        <f t="shared" ca="1" si="151"/>
        <v>7</v>
      </c>
    </row>
    <row r="2397" spans="1:10" x14ac:dyDescent="0.25">
      <c r="A2397" s="11">
        <v>736494</v>
      </c>
      <c r="B2397" s="11">
        <v>26879.02</v>
      </c>
      <c r="C2397" s="11">
        <v>322548.26</v>
      </c>
      <c r="D2397" s="11">
        <v>2020</v>
      </c>
      <c r="E2397" s="11">
        <v>4</v>
      </c>
      <c r="F2397" s="12">
        <v>3</v>
      </c>
      <c r="G2397" s="9">
        <f t="shared" si="148"/>
        <v>43894</v>
      </c>
      <c r="H2397" s="9">
        <f t="shared" ca="1" si="149"/>
        <v>45584</v>
      </c>
      <c r="I2397" s="10" t="str">
        <f t="shared" ca="1" si="150"/>
        <v>55 months</v>
      </c>
      <c r="J2397" s="10">
        <f t="shared" ca="1" si="151"/>
        <v>5</v>
      </c>
    </row>
    <row r="2398" spans="1:10" x14ac:dyDescent="0.25">
      <c r="A2398" s="7">
        <v>761403</v>
      </c>
      <c r="B2398" s="7">
        <v>45266.73</v>
      </c>
      <c r="C2398" s="7">
        <v>543200.77</v>
      </c>
      <c r="D2398" s="7">
        <v>2019</v>
      </c>
      <c r="E2398" s="7">
        <v>23</v>
      </c>
      <c r="F2398" s="8">
        <v>1</v>
      </c>
      <c r="G2398" s="9">
        <f t="shared" si="148"/>
        <v>43488</v>
      </c>
      <c r="H2398" s="9">
        <f t="shared" ca="1" si="149"/>
        <v>45584</v>
      </c>
      <c r="I2398" s="10" t="str">
        <f t="shared" ca="1" si="150"/>
        <v>68 months</v>
      </c>
      <c r="J2398" s="10">
        <f t="shared" ca="1" si="151"/>
        <v>6</v>
      </c>
    </row>
    <row r="2399" spans="1:10" x14ac:dyDescent="0.25">
      <c r="A2399" s="11">
        <v>443826</v>
      </c>
      <c r="B2399" s="11">
        <v>16785.97</v>
      </c>
      <c r="C2399" s="11">
        <v>201431.67</v>
      </c>
      <c r="D2399" s="11">
        <v>2022</v>
      </c>
      <c r="E2399" s="11">
        <v>10</v>
      </c>
      <c r="F2399" s="12">
        <v>11</v>
      </c>
      <c r="G2399" s="9">
        <f t="shared" si="148"/>
        <v>44875</v>
      </c>
      <c r="H2399" s="9">
        <f t="shared" ca="1" si="149"/>
        <v>45584</v>
      </c>
      <c r="I2399" s="10" t="str">
        <f t="shared" ca="1" si="150"/>
        <v>23 months</v>
      </c>
      <c r="J2399" s="10">
        <f t="shared" ca="1" si="151"/>
        <v>2</v>
      </c>
    </row>
    <row r="2400" spans="1:10" x14ac:dyDescent="0.25">
      <c r="A2400" s="7">
        <v>568265</v>
      </c>
      <c r="B2400" s="7">
        <v>4979.1499999999996</v>
      </c>
      <c r="C2400" s="7">
        <v>59749.84</v>
      </c>
      <c r="D2400" s="7">
        <v>2022</v>
      </c>
      <c r="E2400" s="7">
        <v>16</v>
      </c>
      <c r="F2400" s="8">
        <v>11</v>
      </c>
      <c r="G2400" s="9">
        <f t="shared" si="148"/>
        <v>44881</v>
      </c>
      <c r="H2400" s="9">
        <f t="shared" ca="1" si="149"/>
        <v>45584</v>
      </c>
      <c r="I2400" s="10" t="str">
        <f t="shared" ca="1" si="150"/>
        <v>23 months</v>
      </c>
      <c r="J2400" s="10">
        <f t="shared" ca="1" si="151"/>
        <v>2</v>
      </c>
    </row>
    <row r="2401" spans="1:10" x14ac:dyDescent="0.25">
      <c r="A2401" s="11">
        <v>403191</v>
      </c>
      <c r="B2401" s="11">
        <v>42091.57</v>
      </c>
      <c r="C2401" s="11">
        <v>505098.86</v>
      </c>
      <c r="D2401" s="11">
        <v>2020</v>
      </c>
      <c r="E2401" s="11">
        <v>7</v>
      </c>
      <c r="F2401" s="12">
        <v>3</v>
      </c>
      <c r="G2401" s="9">
        <f t="shared" si="148"/>
        <v>43897</v>
      </c>
      <c r="H2401" s="9">
        <f t="shared" ca="1" si="149"/>
        <v>45584</v>
      </c>
      <c r="I2401" s="10" t="str">
        <f t="shared" ca="1" si="150"/>
        <v>55 months</v>
      </c>
      <c r="J2401" s="10">
        <f t="shared" ca="1" si="151"/>
        <v>5</v>
      </c>
    </row>
    <row r="2402" spans="1:10" x14ac:dyDescent="0.25">
      <c r="A2402" s="7">
        <v>148687</v>
      </c>
      <c r="B2402" s="7">
        <v>10491.1</v>
      </c>
      <c r="C2402" s="7">
        <v>125893.2</v>
      </c>
      <c r="D2402" s="7">
        <v>2020</v>
      </c>
      <c r="E2402" s="7">
        <v>16</v>
      </c>
      <c r="F2402" s="8">
        <v>12</v>
      </c>
      <c r="G2402" s="9">
        <f t="shared" si="148"/>
        <v>44181</v>
      </c>
      <c r="H2402" s="9">
        <f t="shared" ca="1" si="149"/>
        <v>45584</v>
      </c>
      <c r="I2402" s="10" t="str">
        <f t="shared" ca="1" si="150"/>
        <v>46 months</v>
      </c>
      <c r="J2402" s="10">
        <f t="shared" ca="1" si="151"/>
        <v>4</v>
      </c>
    </row>
    <row r="2403" spans="1:10" x14ac:dyDescent="0.25">
      <c r="A2403" s="11">
        <v>868538</v>
      </c>
      <c r="B2403" s="11">
        <v>44734.26</v>
      </c>
      <c r="C2403" s="11">
        <v>536811.07999999996</v>
      </c>
      <c r="D2403" s="11">
        <v>2017</v>
      </c>
      <c r="E2403" s="11">
        <v>18</v>
      </c>
      <c r="F2403" s="12">
        <v>2</v>
      </c>
      <c r="G2403" s="9">
        <f t="shared" si="148"/>
        <v>42784</v>
      </c>
      <c r="H2403" s="9">
        <f t="shared" ca="1" si="149"/>
        <v>45584</v>
      </c>
      <c r="I2403" s="10" t="str">
        <f t="shared" ca="1" si="150"/>
        <v>92 months</v>
      </c>
      <c r="J2403" s="10">
        <f t="shared" ca="1" si="151"/>
        <v>8</v>
      </c>
    </row>
    <row r="2404" spans="1:10" x14ac:dyDescent="0.25">
      <c r="A2404" s="7">
        <v>387806</v>
      </c>
      <c r="B2404" s="7">
        <v>39180.879999999997</v>
      </c>
      <c r="C2404" s="7">
        <v>470170.61</v>
      </c>
      <c r="D2404" s="7">
        <v>2022</v>
      </c>
      <c r="E2404" s="7">
        <v>4</v>
      </c>
      <c r="F2404" s="8">
        <v>8</v>
      </c>
      <c r="G2404" s="9">
        <f t="shared" si="148"/>
        <v>44777</v>
      </c>
      <c r="H2404" s="9">
        <f t="shared" ca="1" si="149"/>
        <v>45584</v>
      </c>
      <c r="I2404" s="10" t="str">
        <f t="shared" ca="1" si="150"/>
        <v>26 months</v>
      </c>
      <c r="J2404" s="10">
        <f t="shared" ca="1" si="151"/>
        <v>2</v>
      </c>
    </row>
    <row r="2405" spans="1:10" x14ac:dyDescent="0.25">
      <c r="A2405" s="11">
        <v>619889</v>
      </c>
      <c r="B2405" s="11">
        <v>13326.89</v>
      </c>
      <c r="C2405" s="11">
        <v>159922.70000000001</v>
      </c>
      <c r="D2405" s="11">
        <v>2020</v>
      </c>
      <c r="E2405" s="11">
        <v>21</v>
      </c>
      <c r="F2405" s="12">
        <v>12</v>
      </c>
      <c r="G2405" s="9">
        <f t="shared" si="148"/>
        <v>44186</v>
      </c>
      <c r="H2405" s="9">
        <f t="shared" ca="1" si="149"/>
        <v>45584</v>
      </c>
      <c r="I2405" s="10" t="str">
        <f t="shared" ca="1" si="150"/>
        <v>45 months</v>
      </c>
      <c r="J2405" s="10">
        <f t="shared" ca="1" si="151"/>
        <v>4</v>
      </c>
    </row>
    <row r="2406" spans="1:10" x14ac:dyDescent="0.25">
      <c r="A2406" s="7">
        <v>899961</v>
      </c>
      <c r="B2406" s="7">
        <v>10882.76</v>
      </c>
      <c r="C2406" s="7">
        <v>130593.1</v>
      </c>
      <c r="D2406" s="7">
        <v>2017</v>
      </c>
      <c r="E2406" s="7">
        <v>9</v>
      </c>
      <c r="F2406" s="8">
        <v>7</v>
      </c>
      <c r="G2406" s="9">
        <f t="shared" si="148"/>
        <v>42925</v>
      </c>
      <c r="H2406" s="9">
        <f t="shared" ca="1" si="149"/>
        <v>45584</v>
      </c>
      <c r="I2406" s="10" t="str">
        <f t="shared" ca="1" si="150"/>
        <v>87 months</v>
      </c>
      <c r="J2406" s="10">
        <f t="shared" ca="1" si="151"/>
        <v>7</v>
      </c>
    </row>
    <row r="2407" spans="1:10" x14ac:dyDescent="0.25">
      <c r="A2407" s="11">
        <v>707967</v>
      </c>
      <c r="B2407" s="11">
        <v>34354.82</v>
      </c>
      <c r="C2407" s="11">
        <v>412257.8</v>
      </c>
      <c r="D2407" s="11">
        <v>2019</v>
      </c>
      <c r="E2407" s="11">
        <v>20</v>
      </c>
      <c r="F2407" s="12">
        <v>2</v>
      </c>
      <c r="G2407" s="9">
        <f t="shared" si="148"/>
        <v>43516</v>
      </c>
      <c r="H2407" s="9">
        <f t="shared" ca="1" si="149"/>
        <v>45584</v>
      </c>
      <c r="I2407" s="10" t="str">
        <f t="shared" ca="1" si="150"/>
        <v>67 months</v>
      </c>
      <c r="J2407" s="10">
        <f t="shared" ca="1" si="151"/>
        <v>6</v>
      </c>
    </row>
    <row r="2408" spans="1:10" x14ac:dyDescent="0.25">
      <c r="A2408" s="7">
        <v>682355</v>
      </c>
      <c r="B2408" s="7">
        <v>8292.2099999999991</v>
      </c>
      <c r="C2408" s="7">
        <v>99506.55</v>
      </c>
      <c r="D2408" s="7">
        <v>2018</v>
      </c>
      <c r="E2408" s="7">
        <v>11</v>
      </c>
      <c r="F2408" s="8">
        <v>8</v>
      </c>
      <c r="G2408" s="9">
        <f t="shared" si="148"/>
        <v>43323</v>
      </c>
      <c r="H2408" s="9">
        <f t="shared" ca="1" si="149"/>
        <v>45584</v>
      </c>
      <c r="I2408" s="10" t="str">
        <f t="shared" ca="1" si="150"/>
        <v>74 months</v>
      </c>
      <c r="J2408" s="10">
        <f t="shared" ca="1" si="151"/>
        <v>6</v>
      </c>
    </row>
    <row r="2409" spans="1:10" x14ac:dyDescent="0.25">
      <c r="A2409" s="11">
        <v>502106</v>
      </c>
      <c r="B2409" s="11">
        <v>1299.56</v>
      </c>
      <c r="C2409" s="11">
        <v>15594.67</v>
      </c>
      <c r="D2409" s="11">
        <v>2021</v>
      </c>
      <c r="E2409" s="11">
        <v>11</v>
      </c>
      <c r="F2409" s="12">
        <v>1</v>
      </c>
      <c r="G2409" s="9">
        <f t="shared" si="148"/>
        <v>44207</v>
      </c>
      <c r="H2409" s="9">
        <f t="shared" ca="1" si="149"/>
        <v>45584</v>
      </c>
      <c r="I2409" s="10" t="str">
        <f t="shared" ca="1" si="150"/>
        <v>45 months</v>
      </c>
      <c r="J2409" s="10">
        <f t="shared" ca="1" si="151"/>
        <v>4</v>
      </c>
    </row>
    <row r="2410" spans="1:10" x14ac:dyDescent="0.25">
      <c r="A2410" s="7">
        <v>957350</v>
      </c>
      <c r="B2410" s="7">
        <v>15096.71</v>
      </c>
      <c r="C2410" s="7">
        <v>181160.51</v>
      </c>
      <c r="D2410" s="7">
        <v>2015</v>
      </c>
      <c r="E2410" s="7">
        <v>3</v>
      </c>
      <c r="F2410" s="8">
        <v>6</v>
      </c>
      <c r="G2410" s="9">
        <f t="shared" si="148"/>
        <v>42158</v>
      </c>
      <c r="H2410" s="9">
        <f t="shared" ca="1" si="149"/>
        <v>45584</v>
      </c>
      <c r="I2410" s="10" t="str">
        <f t="shared" ca="1" si="150"/>
        <v>112 months</v>
      </c>
      <c r="J2410" s="10">
        <f t="shared" ca="1" si="151"/>
        <v>9</v>
      </c>
    </row>
    <row r="2411" spans="1:10" x14ac:dyDescent="0.25">
      <c r="A2411" s="11">
        <v>831418</v>
      </c>
      <c r="B2411" s="11">
        <v>23437.51</v>
      </c>
      <c r="C2411" s="11">
        <v>281250.18</v>
      </c>
      <c r="D2411" s="11">
        <v>2021</v>
      </c>
      <c r="E2411" s="11">
        <v>17</v>
      </c>
      <c r="F2411" s="12">
        <v>5</v>
      </c>
      <c r="G2411" s="9">
        <f t="shared" si="148"/>
        <v>44333</v>
      </c>
      <c r="H2411" s="9">
        <f t="shared" ca="1" si="149"/>
        <v>45584</v>
      </c>
      <c r="I2411" s="10" t="str">
        <f t="shared" ca="1" si="150"/>
        <v>41 months</v>
      </c>
      <c r="J2411" s="10">
        <f t="shared" ca="1" si="151"/>
        <v>3</v>
      </c>
    </row>
    <row r="2412" spans="1:10" x14ac:dyDescent="0.25">
      <c r="A2412" s="7">
        <v>543680</v>
      </c>
      <c r="B2412" s="7">
        <v>9314.65</v>
      </c>
      <c r="C2412" s="7">
        <v>111775.81</v>
      </c>
      <c r="D2412" s="7">
        <v>2018</v>
      </c>
      <c r="E2412" s="7">
        <v>8</v>
      </c>
      <c r="F2412" s="8">
        <v>12</v>
      </c>
      <c r="G2412" s="9">
        <f t="shared" si="148"/>
        <v>43442</v>
      </c>
      <c r="H2412" s="9">
        <f t="shared" ca="1" si="149"/>
        <v>45584</v>
      </c>
      <c r="I2412" s="10" t="str">
        <f t="shared" ca="1" si="150"/>
        <v>70 months</v>
      </c>
      <c r="J2412" s="10">
        <f t="shared" ca="1" si="151"/>
        <v>6</v>
      </c>
    </row>
    <row r="2413" spans="1:10" x14ac:dyDescent="0.25">
      <c r="A2413" s="11">
        <v>378176</v>
      </c>
      <c r="B2413" s="11">
        <v>36873.480000000003</v>
      </c>
      <c r="C2413" s="11">
        <v>442481.77</v>
      </c>
      <c r="D2413" s="11">
        <v>2020</v>
      </c>
      <c r="E2413" s="11">
        <v>13</v>
      </c>
      <c r="F2413" s="12">
        <v>5</v>
      </c>
      <c r="G2413" s="9">
        <f t="shared" si="148"/>
        <v>43964</v>
      </c>
      <c r="H2413" s="9">
        <f t="shared" ca="1" si="149"/>
        <v>45584</v>
      </c>
      <c r="I2413" s="10" t="str">
        <f t="shared" ca="1" si="150"/>
        <v>53 months</v>
      </c>
      <c r="J2413" s="10">
        <f t="shared" ca="1" si="151"/>
        <v>4</v>
      </c>
    </row>
    <row r="2414" spans="1:10" x14ac:dyDescent="0.25">
      <c r="A2414" s="7">
        <v>310854</v>
      </c>
      <c r="B2414" s="7">
        <v>9733.6299999999992</v>
      </c>
      <c r="C2414" s="7">
        <v>116803.62</v>
      </c>
      <c r="D2414" s="7">
        <v>2015</v>
      </c>
      <c r="E2414" s="7">
        <v>13</v>
      </c>
      <c r="F2414" s="8">
        <v>8</v>
      </c>
      <c r="G2414" s="9">
        <f t="shared" si="148"/>
        <v>42229</v>
      </c>
      <c r="H2414" s="9">
        <f t="shared" ca="1" si="149"/>
        <v>45584</v>
      </c>
      <c r="I2414" s="10" t="str">
        <f t="shared" ca="1" si="150"/>
        <v>110 months</v>
      </c>
      <c r="J2414" s="10">
        <f t="shared" ca="1" si="151"/>
        <v>9</v>
      </c>
    </row>
    <row r="2415" spans="1:10" x14ac:dyDescent="0.25">
      <c r="A2415" s="11">
        <v>373987</v>
      </c>
      <c r="B2415" s="11">
        <v>7845.16</v>
      </c>
      <c r="C2415" s="11">
        <v>94141.92</v>
      </c>
      <c r="D2415" s="11">
        <v>2024</v>
      </c>
      <c r="E2415" s="11">
        <v>24</v>
      </c>
      <c r="F2415" s="12">
        <v>4</v>
      </c>
      <c r="G2415" s="9">
        <f t="shared" si="148"/>
        <v>45406</v>
      </c>
      <c r="H2415" s="9">
        <f t="shared" ca="1" si="149"/>
        <v>45584</v>
      </c>
      <c r="I2415" s="10" t="str">
        <f t="shared" ca="1" si="150"/>
        <v>5 months</v>
      </c>
      <c r="J2415" s="10">
        <f t="shared" ca="1" si="151"/>
        <v>0</v>
      </c>
    </row>
    <row r="2416" spans="1:10" x14ac:dyDescent="0.25">
      <c r="A2416" s="7">
        <v>352112</v>
      </c>
      <c r="B2416" s="7">
        <v>37831.879999999997</v>
      </c>
      <c r="C2416" s="7">
        <v>453982.54</v>
      </c>
      <c r="D2416" s="7">
        <v>2016</v>
      </c>
      <c r="E2416" s="7">
        <v>22</v>
      </c>
      <c r="F2416" s="8">
        <v>2</v>
      </c>
      <c r="G2416" s="9">
        <f t="shared" si="148"/>
        <v>42422</v>
      </c>
      <c r="H2416" s="9">
        <f t="shared" ca="1" si="149"/>
        <v>45584</v>
      </c>
      <c r="I2416" s="10" t="str">
        <f t="shared" ca="1" si="150"/>
        <v>103 months</v>
      </c>
      <c r="J2416" s="10">
        <f t="shared" ca="1" si="151"/>
        <v>9</v>
      </c>
    </row>
    <row r="2417" spans="1:10" x14ac:dyDescent="0.25">
      <c r="A2417" s="11">
        <v>919598</v>
      </c>
      <c r="B2417" s="11">
        <v>13584.96</v>
      </c>
      <c r="C2417" s="11">
        <v>163019.54999999999</v>
      </c>
      <c r="D2417" s="11">
        <v>2019</v>
      </c>
      <c r="E2417" s="11">
        <v>21</v>
      </c>
      <c r="F2417" s="12">
        <v>12</v>
      </c>
      <c r="G2417" s="9">
        <f t="shared" si="148"/>
        <v>43820</v>
      </c>
      <c r="H2417" s="9">
        <f t="shared" ca="1" si="149"/>
        <v>45584</v>
      </c>
      <c r="I2417" s="10" t="str">
        <f t="shared" ca="1" si="150"/>
        <v>57 months</v>
      </c>
      <c r="J2417" s="10">
        <f t="shared" ca="1" si="151"/>
        <v>5</v>
      </c>
    </row>
    <row r="2418" spans="1:10" x14ac:dyDescent="0.25">
      <c r="A2418" s="7">
        <v>791950</v>
      </c>
      <c r="B2418" s="7">
        <v>28808.240000000002</v>
      </c>
      <c r="C2418" s="7">
        <v>345698.85</v>
      </c>
      <c r="D2418" s="7">
        <v>2023</v>
      </c>
      <c r="E2418" s="7">
        <v>8</v>
      </c>
      <c r="F2418" s="8">
        <v>6</v>
      </c>
      <c r="G2418" s="9">
        <f t="shared" si="148"/>
        <v>45085</v>
      </c>
      <c r="H2418" s="9">
        <f t="shared" ca="1" si="149"/>
        <v>45584</v>
      </c>
      <c r="I2418" s="10" t="str">
        <f t="shared" ca="1" si="150"/>
        <v>16 months</v>
      </c>
      <c r="J2418" s="10">
        <f t="shared" ca="1" si="151"/>
        <v>1</v>
      </c>
    </row>
    <row r="2419" spans="1:10" x14ac:dyDescent="0.25">
      <c r="A2419" s="11">
        <v>421525</v>
      </c>
      <c r="B2419" s="11">
        <v>30407.66</v>
      </c>
      <c r="C2419" s="11">
        <v>364891.88</v>
      </c>
      <c r="D2419" s="11">
        <v>2016</v>
      </c>
      <c r="E2419" s="11">
        <v>18</v>
      </c>
      <c r="F2419" s="12">
        <v>4</v>
      </c>
      <c r="G2419" s="9">
        <f t="shared" si="148"/>
        <v>42478</v>
      </c>
      <c r="H2419" s="9">
        <f t="shared" ca="1" si="149"/>
        <v>45584</v>
      </c>
      <c r="I2419" s="10" t="str">
        <f t="shared" ca="1" si="150"/>
        <v>102 months</v>
      </c>
      <c r="J2419" s="10">
        <f t="shared" ca="1" si="151"/>
        <v>9</v>
      </c>
    </row>
    <row r="2420" spans="1:10" x14ac:dyDescent="0.25">
      <c r="A2420" s="7">
        <v>649018</v>
      </c>
      <c r="B2420" s="7">
        <v>47445.599999999999</v>
      </c>
      <c r="C2420" s="7">
        <v>569347.15</v>
      </c>
      <c r="D2420" s="7">
        <v>2016</v>
      </c>
      <c r="E2420" s="7">
        <v>8</v>
      </c>
      <c r="F2420" s="8">
        <v>4</v>
      </c>
      <c r="G2420" s="9">
        <f t="shared" si="148"/>
        <v>42468</v>
      </c>
      <c r="H2420" s="9">
        <f t="shared" ca="1" si="149"/>
        <v>45584</v>
      </c>
      <c r="I2420" s="10" t="str">
        <f t="shared" ca="1" si="150"/>
        <v>102 months</v>
      </c>
      <c r="J2420" s="10">
        <f t="shared" ca="1" si="151"/>
        <v>9</v>
      </c>
    </row>
    <row r="2421" spans="1:10" x14ac:dyDescent="0.25">
      <c r="A2421" s="11">
        <v>314398</v>
      </c>
      <c r="B2421" s="11">
        <v>37347.040000000001</v>
      </c>
      <c r="C2421" s="11">
        <v>448164.53</v>
      </c>
      <c r="D2421" s="11">
        <v>2015</v>
      </c>
      <c r="E2421" s="11">
        <v>24</v>
      </c>
      <c r="F2421" s="12">
        <v>5</v>
      </c>
      <c r="G2421" s="9">
        <f t="shared" si="148"/>
        <v>42148</v>
      </c>
      <c r="H2421" s="9">
        <f t="shared" ca="1" si="149"/>
        <v>45584</v>
      </c>
      <c r="I2421" s="10" t="str">
        <f t="shared" ca="1" si="150"/>
        <v>112 months</v>
      </c>
      <c r="J2421" s="10">
        <f t="shared" ca="1" si="151"/>
        <v>9</v>
      </c>
    </row>
    <row r="2422" spans="1:10" x14ac:dyDescent="0.25">
      <c r="A2422" s="7">
        <v>526973</v>
      </c>
      <c r="B2422" s="7">
        <v>25379.07</v>
      </c>
      <c r="C2422" s="7">
        <v>304548.89</v>
      </c>
      <c r="D2422" s="7">
        <v>2019</v>
      </c>
      <c r="E2422" s="7">
        <v>11</v>
      </c>
      <c r="F2422" s="8">
        <v>9</v>
      </c>
      <c r="G2422" s="9">
        <f t="shared" si="148"/>
        <v>43719</v>
      </c>
      <c r="H2422" s="9">
        <f t="shared" ca="1" si="149"/>
        <v>45584</v>
      </c>
      <c r="I2422" s="10" t="str">
        <f t="shared" ca="1" si="150"/>
        <v>61 months</v>
      </c>
      <c r="J2422" s="10">
        <f t="shared" ca="1" si="151"/>
        <v>5</v>
      </c>
    </row>
    <row r="2423" spans="1:10" x14ac:dyDescent="0.25">
      <c r="A2423" s="11">
        <v>126823</v>
      </c>
      <c r="B2423" s="11">
        <v>23207.37</v>
      </c>
      <c r="C2423" s="11">
        <v>278488.39</v>
      </c>
      <c r="D2423" s="11">
        <v>2024</v>
      </c>
      <c r="E2423" s="11">
        <v>16</v>
      </c>
      <c r="F2423" s="12">
        <v>9</v>
      </c>
      <c r="G2423" s="9">
        <f t="shared" si="148"/>
        <v>45551</v>
      </c>
      <c r="H2423" s="9">
        <f t="shared" ca="1" si="149"/>
        <v>45584</v>
      </c>
      <c r="I2423" s="10" t="str">
        <f t="shared" ca="1" si="150"/>
        <v>1 months</v>
      </c>
      <c r="J2423" s="10">
        <f t="shared" ca="1" si="151"/>
        <v>0</v>
      </c>
    </row>
    <row r="2424" spans="1:10" x14ac:dyDescent="0.25">
      <c r="A2424" s="7">
        <v>927510</v>
      </c>
      <c r="B2424" s="7">
        <v>35960.949999999997</v>
      </c>
      <c r="C2424" s="7">
        <v>431531.38</v>
      </c>
      <c r="D2424" s="7">
        <v>2017</v>
      </c>
      <c r="E2424" s="7">
        <v>19</v>
      </c>
      <c r="F2424" s="8">
        <v>10</v>
      </c>
      <c r="G2424" s="9">
        <f t="shared" si="148"/>
        <v>43027</v>
      </c>
      <c r="H2424" s="9">
        <f t="shared" ca="1" si="149"/>
        <v>45584</v>
      </c>
      <c r="I2424" s="10" t="str">
        <f t="shared" ca="1" si="150"/>
        <v>84 months</v>
      </c>
      <c r="J2424" s="10">
        <f t="shared" ca="1" si="151"/>
        <v>7</v>
      </c>
    </row>
    <row r="2425" spans="1:10" x14ac:dyDescent="0.25">
      <c r="A2425" s="11">
        <v>924964</v>
      </c>
      <c r="B2425" s="11">
        <v>46942.26</v>
      </c>
      <c r="C2425" s="11">
        <v>563307.17000000004</v>
      </c>
      <c r="D2425" s="11">
        <v>2020</v>
      </c>
      <c r="E2425" s="11">
        <v>9</v>
      </c>
      <c r="F2425" s="12">
        <v>1</v>
      </c>
      <c r="G2425" s="9">
        <f t="shared" si="148"/>
        <v>43839</v>
      </c>
      <c r="H2425" s="9">
        <f t="shared" ca="1" si="149"/>
        <v>45584</v>
      </c>
      <c r="I2425" s="10" t="str">
        <f t="shared" ca="1" si="150"/>
        <v>57 months</v>
      </c>
      <c r="J2425" s="10">
        <f t="shared" ca="1" si="151"/>
        <v>5</v>
      </c>
    </row>
    <row r="2426" spans="1:10" x14ac:dyDescent="0.25">
      <c r="A2426" s="7">
        <v>388261</v>
      </c>
      <c r="B2426" s="7">
        <v>9294.17</v>
      </c>
      <c r="C2426" s="7">
        <v>111530.04</v>
      </c>
      <c r="D2426" s="7">
        <v>2020</v>
      </c>
      <c r="E2426" s="7">
        <v>1</v>
      </c>
      <c r="F2426" s="8">
        <v>6</v>
      </c>
      <c r="G2426" s="9">
        <f t="shared" si="148"/>
        <v>43983</v>
      </c>
      <c r="H2426" s="9">
        <f t="shared" ca="1" si="149"/>
        <v>45584</v>
      </c>
      <c r="I2426" s="10" t="str">
        <f t="shared" ca="1" si="150"/>
        <v>52 months</v>
      </c>
      <c r="J2426" s="10">
        <f t="shared" ca="1" si="151"/>
        <v>4</v>
      </c>
    </row>
    <row r="2427" spans="1:10" x14ac:dyDescent="0.25">
      <c r="A2427" s="11">
        <v>308169</v>
      </c>
      <c r="B2427" s="11">
        <v>19910.78</v>
      </c>
      <c r="C2427" s="11">
        <v>238929.32</v>
      </c>
      <c r="D2427" s="11">
        <v>2016</v>
      </c>
      <c r="E2427" s="11">
        <v>2</v>
      </c>
      <c r="F2427" s="12">
        <v>8</v>
      </c>
      <c r="G2427" s="9">
        <f t="shared" si="148"/>
        <v>42584</v>
      </c>
      <c r="H2427" s="9">
        <f t="shared" ca="1" si="149"/>
        <v>45584</v>
      </c>
      <c r="I2427" s="10" t="str">
        <f t="shared" ca="1" si="150"/>
        <v>98 months</v>
      </c>
      <c r="J2427" s="10">
        <f t="shared" ca="1" si="151"/>
        <v>8</v>
      </c>
    </row>
    <row r="2428" spans="1:10" x14ac:dyDescent="0.25">
      <c r="A2428" s="7">
        <v>962273</v>
      </c>
      <c r="B2428" s="7">
        <v>29689.38</v>
      </c>
      <c r="C2428" s="7">
        <v>356272.6</v>
      </c>
      <c r="D2428" s="7">
        <v>2018</v>
      </c>
      <c r="E2428" s="7">
        <v>24</v>
      </c>
      <c r="F2428" s="8">
        <v>8</v>
      </c>
      <c r="G2428" s="9">
        <f t="shared" si="148"/>
        <v>43336</v>
      </c>
      <c r="H2428" s="9">
        <f t="shared" ca="1" si="149"/>
        <v>45584</v>
      </c>
      <c r="I2428" s="10" t="str">
        <f t="shared" ca="1" si="150"/>
        <v>73 months</v>
      </c>
      <c r="J2428" s="10">
        <f t="shared" ca="1" si="151"/>
        <v>6</v>
      </c>
    </row>
    <row r="2429" spans="1:10" x14ac:dyDescent="0.25">
      <c r="A2429" s="11">
        <v>924960</v>
      </c>
      <c r="B2429" s="11">
        <v>7014.31</v>
      </c>
      <c r="C2429" s="11">
        <v>84171.76</v>
      </c>
      <c r="D2429" s="11">
        <v>2018</v>
      </c>
      <c r="E2429" s="11">
        <v>2</v>
      </c>
      <c r="F2429" s="12">
        <v>10</v>
      </c>
      <c r="G2429" s="9">
        <f t="shared" si="148"/>
        <v>43375</v>
      </c>
      <c r="H2429" s="9">
        <f t="shared" ca="1" si="149"/>
        <v>45584</v>
      </c>
      <c r="I2429" s="10" t="str">
        <f t="shared" ca="1" si="150"/>
        <v>72 months</v>
      </c>
      <c r="J2429" s="10">
        <f t="shared" ca="1" si="151"/>
        <v>6</v>
      </c>
    </row>
    <row r="2430" spans="1:10" x14ac:dyDescent="0.25">
      <c r="A2430" s="7">
        <v>745068</v>
      </c>
      <c r="B2430" s="7">
        <v>2869.3</v>
      </c>
      <c r="C2430" s="7">
        <v>34431.620000000003</v>
      </c>
      <c r="D2430" s="7">
        <v>2015</v>
      </c>
      <c r="E2430" s="7">
        <v>7</v>
      </c>
      <c r="F2430" s="8">
        <v>8</v>
      </c>
      <c r="G2430" s="9">
        <f t="shared" si="148"/>
        <v>42223</v>
      </c>
      <c r="H2430" s="9">
        <f t="shared" ca="1" si="149"/>
        <v>45584</v>
      </c>
      <c r="I2430" s="10" t="str">
        <f t="shared" ca="1" si="150"/>
        <v>110 months</v>
      </c>
      <c r="J2430" s="10">
        <f t="shared" ca="1" si="151"/>
        <v>9</v>
      </c>
    </row>
    <row r="2431" spans="1:10" x14ac:dyDescent="0.25">
      <c r="A2431" s="11">
        <v>398315</v>
      </c>
      <c r="B2431" s="11">
        <v>12233.96</v>
      </c>
      <c r="C2431" s="11">
        <v>146807.54</v>
      </c>
      <c r="D2431" s="11">
        <v>2020</v>
      </c>
      <c r="E2431" s="11">
        <v>3</v>
      </c>
      <c r="F2431" s="12">
        <v>12</v>
      </c>
      <c r="G2431" s="9">
        <f t="shared" si="148"/>
        <v>44168</v>
      </c>
      <c r="H2431" s="9">
        <f t="shared" ca="1" si="149"/>
        <v>45584</v>
      </c>
      <c r="I2431" s="10" t="str">
        <f t="shared" ca="1" si="150"/>
        <v>46 months</v>
      </c>
      <c r="J2431" s="10">
        <f t="shared" ca="1" si="151"/>
        <v>4</v>
      </c>
    </row>
    <row r="2432" spans="1:10" x14ac:dyDescent="0.25">
      <c r="A2432" s="7">
        <v>997683</v>
      </c>
      <c r="B2432" s="7">
        <v>17362.490000000002</v>
      </c>
      <c r="C2432" s="7">
        <v>208349.9</v>
      </c>
      <c r="D2432" s="7">
        <v>2017</v>
      </c>
      <c r="E2432" s="7">
        <v>26</v>
      </c>
      <c r="F2432" s="8">
        <v>1</v>
      </c>
      <c r="G2432" s="9">
        <f t="shared" si="148"/>
        <v>42761</v>
      </c>
      <c r="H2432" s="9">
        <f t="shared" ca="1" si="149"/>
        <v>45584</v>
      </c>
      <c r="I2432" s="10" t="str">
        <f t="shared" ca="1" si="150"/>
        <v>92 months</v>
      </c>
      <c r="J2432" s="10">
        <f t="shared" ca="1" si="151"/>
        <v>8</v>
      </c>
    </row>
    <row r="2433" spans="1:10" x14ac:dyDescent="0.25">
      <c r="A2433" s="11">
        <v>379536</v>
      </c>
      <c r="B2433" s="11">
        <v>8777.48</v>
      </c>
      <c r="C2433" s="11">
        <v>105329.81</v>
      </c>
      <c r="D2433" s="11">
        <v>2021</v>
      </c>
      <c r="E2433" s="11">
        <v>4</v>
      </c>
      <c r="F2433" s="12">
        <v>2</v>
      </c>
      <c r="G2433" s="9">
        <f t="shared" si="148"/>
        <v>44231</v>
      </c>
      <c r="H2433" s="9">
        <f t="shared" ca="1" si="149"/>
        <v>45584</v>
      </c>
      <c r="I2433" s="10" t="str">
        <f t="shared" ca="1" si="150"/>
        <v>44 months</v>
      </c>
      <c r="J2433" s="10">
        <f t="shared" ca="1" si="151"/>
        <v>4</v>
      </c>
    </row>
    <row r="2434" spans="1:10" x14ac:dyDescent="0.25">
      <c r="A2434" s="7">
        <v>996215</v>
      </c>
      <c r="B2434" s="7">
        <v>28368.99</v>
      </c>
      <c r="C2434" s="7">
        <v>340427.88</v>
      </c>
      <c r="D2434" s="7">
        <v>2024</v>
      </c>
      <c r="E2434" s="7">
        <v>26</v>
      </c>
      <c r="F2434" s="8">
        <v>6</v>
      </c>
      <c r="G2434" s="9">
        <f t="shared" si="148"/>
        <v>45469</v>
      </c>
      <c r="H2434" s="9">
        <f t="shared" ca="1" si="149"/>
        <v>45584</v>
      </c>
      <c r="I2434" s="10" t="str">
        <f t="shared" ca="1" si="150"/>
        <v>3 months</v>
      </c>
      <c r="J2434" s="10">
        <f t="shared" ca="1" si="151"/>
        <v>0</v>
      </c>
    </row>
    <row r="2435" spans="1:10" x14ac:dyDescent="0.25">
      <c r="A2435" s="11">
        <v>548341</v>
      </c>
      <c r="B2435" s="11">
        <v>37767.440000000002</v>
      </c>
      <c r="C2435" s="11">
        <v>453209.24</v>
      </c>
      <c r="D2435" s="11">
        <v>2022</v>
      </c>
      <c r="E2435" s="11">
        <v>10</v>
      </c>
      <c r="F2435" s="12">
        <v>10</v>
      </c>
      <c r="G2435" s="9">
        <f t="shared" ref="G2435:G2498" si="152">DATE(D2435,F2435,E2435)</f>
        <v>44844</v>
      </c>
      <c r="H2435" s="9">
        <f t="shared" ref="H2435:H2498" ca="1" si="153">TODAY()</f>
        <v>45584</v>
      </c>
      <c r="I2435" s="10" t="str">
        <f t="shared" ref="I2435:I2498" ca="1" si="154">DATEDIF(G2435,H2435,"M") &amp;" months"</f>
        <v>24 months</v>
      </c>
      <c r="J2435" s="10">
        <f t="shared" ref="J2435:J2498" ca="1" si="155">ROUND(YEARFRAC(G2435,H2435),0)</f>
        <v>2</v>
      </c>
    </row>
    <row r="2436" spans="1:10" x14ac:dyDescent="0.25">
      <c r="A2436" s="7">
        <v>839093</v>
      </c>
      <c r="B2436" s="7">
        <v>16193.08</v>
      </c>
      <c r="C2436" s="7">
        <v>194316.93</v>
      </c>
      <c r="D2436" s="7">
        <v>2021</v>
      </c>
      <c r="E2436" s="7">
        <v>2</v>
      </c>
      <c r="F2436" s="8">
        <v>11</v>
      </c>
      <c r="G2436" s="9">
        <f t="shared" si="152"/>
        <v>44502</v>
      </c>
      <c r="H2436" s="9">
        <f t="shared" ca="1" si="153"/>
        <v>45584</v>
      </c>
      <c r="I2436" s="10" t="str">
        <f t="shared" ca="1" si="154"/>
        <v>35 months</v>
      </c>
      <c r="J2436" s="10">
        <f t="shared" ca="1" si="155"/>
        <v>3</v>
      </c>
    </row>
    <row r="2437" spans="1:10" x14ac:dyDescent="0.25">
      <c r="A2437" s="11">
        <v>614768</v>
      </c>
      <c r="B2437" s="11">
        <v>35094.160000000003</v>
      </c>
      <c r="C2437" s="11">
        <v>421129.96</v>
      </c>
      <c r="D2437" s="11">
        <v>2018</v>
      </c>
      <c r="E2437" s="11">
        <v>9</v>
      </c>
      <c r="F2437" s="12">
        <v>6</v>
      </c>
      <c r="G2437" s="9">
        <f t="shared" si="152"/>
        <v>43260</v>
      </c>
      <c r="H2437" s="9">
        <f t="shared" ca="1" si="153"/>
        <v>45584</v>
      </c>
      <c r="I2437" s="10" t="str">
        <f t="shared" ca="1" si="154"/>
        <v>76 months</v>
      </c>
      <c r="J2437" s="10">
        <f t="shared" ca="1" si="155"/>
        <v>6</v>
      </c>
    </row>
    <row r="2438" spans="1:10" x14ac:dyDescent="0.25">
      <c r="A2438" s="7">
        <v>399356</v>
      </c>
      <c r="B2438" s="7">
        <v>22872.11</v>
      </c>
      <c r="C2438" s="7">
        <v>274465.27</v>
      </c>
      <c r="D2438" s="7">
        <v>2016</v>
      </c>
      <c r="E2438" s="7">
        <v>20</v>
      </c>
      <c r="F2438" s="8">
        <v>2</v>
      </c>
      <c r="G2438" s="9">
        <f t="shared" si="152"/>
        <v>42420</v>
      </c>
      <c r="H2438" s="9">
        <f t="shared" ca="1" si="153"/>
        <v>45584</v>
      </c>
      <c r="I2438" s="10" t="str">
        <f t="shared" ca="1" si="154"/>
        <v>103 months</v>
      </c>
      <c r="J2438" s="10">
        <f t="shared" ca="1" si="155"/>
        <v>9</v>
      </c>
    </row>
    <row r="2439" spans="1:10" x14ac:dyDescent="0.25">
      <c r="A2439" s="11">
        <v>796677</v>
      </c>
      <c r="B2439" s="11">
        <v>7613.67</v>
      </c>
      <c r="C2439" s="11">
        <v>91364.02</v>
      </c>
      <c r="D2439" s="11">
        <v>2020</v>
      </c>
      <c r="E2439" s="11">
        <v>24</v>
      </c>
      <c r="F2439" s="12">
        <v>11</v>
      </c>
      <c r="G2439" s="9">
        <f t="shared" si="152"/>
        <v>44159</v>
      </c>
      <c r="H2439" s="9">
        <f t="shared" ca="1" si="153"/>
        <v>45584</v>
      </c>
      <c r="I2439" s="10" t="str">
        <f t="shared" ca="1" si="154"/>
        <v>46 months</v>
      </c>
      <c r="J2439" s="10">
        <f t="shared" ca="1" si="155"/>
        <v>4</v>
      </c>
    </row>
    <row r="2440" spans="1:10" x14ac:dyDescent="0.25">
      <c r="A2440" s="7">
        <v>434587</v>
      </c>
      <c r="B2440" s="7">
        <v>25381.88</v>
      </c>
      <c r="C2440" s="7">
        <v>304582.52</v>
      </c>
      <c r="D2440" s="7">
        <v>2023</v>
      </c>
      <c r="E2440" s="7">
        <v>25</v>
      </c>
      <c r="F2440" s="8">
        <v>4</v>
      </c>
      <c r="G2440" s="9">
        <f t="shared" si="152"/>
        <v>45041</v>
      </c>
      <c r="H2440" s="9">
        <f t="shared" ca="1" si="153"/>
        <v>45584</v>
      </c>
      <c r="I2440" s="10" t="str">
        <f t="shared" ca="1" si="154"/>
        <v>17 months</v>
      </c>
      <c r="J2440" s="10">
        <f t="shared" ca="1" si="155"/>
        <v>1</v>
      </c>
    </row>
    <row r="2441" spans="1:10" x14ac:dyDescent="0.25">
      <c r="A2441" s="11">
        <v>151989</v>
      </c>
      <c r="B2441" s="11">
        <v>48108.73</v>
      </c>
      <c r="C2441" s="11">
        <v>577304.78</v>
      </c>
      <c r="D2441" s="11">
        <v>2020</v>
      </c>
      <c r="E2441" s="11">
        <v>11</v>
      </c>
      <c r="F2441" s="12">
        <v>5</v>
      </c>
      <c r="G2441" s="9">
        <f t="shared" si="152"/>
        <v>43962</v>
      </c>
      <c r="H2441" s="9">
        <f t="shared" ca="1" si="153"/>
        <v>45584</v>
      </c>
      <c r="I2441" s="10" t="str">
        <f t="shared" ca="1" si="154"/>
        <v>53 months</v>
      </c>
      <c r="J2441" s="10">
        <f t="shared" ca="1" si="155"/>
        <v>4</v>
      </c>
    </row>
    <row r="2442" spans="1:10" x14ac:dyDescent="0.25">
      <c r="A2442" s="7">
        <v>944521</v>
      </c>
      <c r="B2442" s="7">
        <v>17236.28</v>
      </c>
      <c r="C2442" s="7">
        <v>206835.36</v>
      </c>
      <c r="D2442" s="7">
        <v>2021</v>
      </c>
      <c r="E2442" s="7">
        <v>28</v>
      </c>
      <c r="F2442" s="8">
        <v>3</v>
      </c>
      <c r="G2442" s="9">
        <f t="shared" si="152"/>
        <v>44283</v>
      </c>
      <c r="H2442" s="9">
        <f t="shared" ca="1" si="153"/>
        <v>45584</v>
      </c>
      <c r="I2442" s="10" t="str">
        <f t="shared" ca="1" si="154"/>
        <v>42 months</v>
      </c>
      <c r="J2442" s="10">
        <f t="shared" ca="1" si="155"/>
        <v>4</v>
      </c>
    </row>
    <row r="2443" spans="1:10" x14ac:dyDescent="0.25">
      <c r="A2443" s="11">
        <v>242160</v>
      </c>
      <c r="B2443" s="11">
        <v>13715.09</v>
      </c>
      <c r="C2443" s="11">
        <v>164581.1</v>
      </c>
      <c r="D2443" s="11">
        <v>2022</v>
      </c>
      <c r="E2443" s="11">
        <v>28</v>
      </c>
      <c r="F2443" s="12">
        <v>2</v>
      </c>
      <c r="G2443" s="9">
        <f t="shared" si="152"/>
        <v>44620</v>
      </c>
      <c r="H2443" s="9">
        <f t="shared" ca="1" si="153"/>
        <v>45584</v>
      </c>
      <c r="I2443" s="10" t="str">
        <f t="shared" ca="1" si="154"/>
        <v>31 months</v>
      </c>
      <c r="J2443" s="10">
        <f t="shared" ca="1" si="155"/>
        <v>3</v>
      </c>
    </row>
    <row r="2444" spans="1:10" x14ac:dyDescent="0.25">
      <c r="A2444" s="7">
        <v>265191</v>
      </c>
      <c r="B2444" s="7">
        <v>21711.63</v>
      </c>
      <c r="C2444" s="7">
        <v>260539.55</v>
      </c>
      <c r="D2444" s="7">
        <v>2017</v>
      </c>
      <c r="E2444" s="7">
        <v>29</v>
      </c>
      <c r="F2444" s="8">
        <v>10</v>
      </c>
      <c r="G2444" s="9">
        <f t="shared" si="152"/>
        <v>43037</v>
      </c>
      <c r="H2444" s="9">
        <f t="shared" ca="1" si="153"/>
        <v>45584</v>
      </c>
      <c r="I2444" s="10" t="str">
        <f t="shared" ca="1" si="154"/>
        <v>83 months</v>
      </c>
      <c r="J2444" s="10">
        <f t="shared" ca="1" si="155"/>
        <v>7</v>
      </c>
    </row>
    <row r="2445" spans="1:10" x14ac:dyDescent="0.25">
      <c r="A2445" s="11">
        <v>433766</v>
      </c>
      <c r="B2445" s="11">
        <v>4606.47</v>
      </c>
      <c r="C2445" s="11">
        <v>55277.62</v>
      </c>
      <c r="D2445" s="11">
        <v>2015</v>
      </c>
      <c r="E2445" s="11">
        <v>20</v>
      </c>
      <c r="F2445" s="12">
        <v>4</v>
      </c>
      <c r="G2445" s="9">
        <f t="shared" si="152"/>
        <v>42114</v>
      </c>
      <c r="H2445" s="9">
        <f t="shared" ca="1" si="153"/>
        <v>45584</v>
      </c>
      <c r="I2445" s="10" t="str">
        <f t="shared" ca="1" si="154"/>
        <v>113 months</v>
      </c>
      <c r="J2445" s="10">
        <f t="shared" ca="1" si="155"/>
        <v>9</v>
      </c>
    </row>
    <row r="2446" spans="1:10" x14ac:dyDescent="0.25">
      <c r="A2446" s="7">
        <v>300209</v>
      </c>
      <c r="B2446" s="7">
        <v>1154.27</v>
      </c>
      <c r="C2446" s="7">
        <v>13851.3</v>
      </c>
      <c r="D2446" s="7">
        <v>2015</v>
      </c>
      <c r="E2446" s="7">
        <v>11</v>
      </c>
      <c r="F2446" s="8">
        <v>12</v>
      </c>
      <c r="G2446" s="9">
        <f t="shared" si="152"/>
        <v>42349</v>
      </c>
      <c r="H2446" s="9">
        <f t="shared" ca="1" si="153"/>
        <v>45584</v>
      </c>
      <c r="I2446" s="10" t="str">
        <f t="shared" ca="1" si="154"/>
        <v>106 months</v>
      </c>
      <c r="J2446" s="10">
        <f t="shared" ca="1" si="155"/>
        <v>9</v>
      </c>
    </row>
    <row r="2447" spans="1:10" x14ac:dyDescent="0.25">
      <c r="A2447" s="11">
        <v>802225</v>
      </c>
      <c r="B2447" s="11">
        <v>23583.7</v>
      </c>
      <c r="C2447" s="11">
        <v>283004.46000000002</v>
      </c>
      <c r="D2447" s="11">
        <v>2024</v>
      </c>
      <c r="E2447" s="11">
        <v>15</v>
      </c>
      <c r="F2447" s="12">
        <v>3</v>
      </c>
      <c r="G2447" s="9">
        <f t="shared" si="152"/>
        <v>45366</v>
      </c>
      <c r="H2447" s="9">
        <f t="shared" ca="1" si="153"/>
        <v>45584</v>
      </c>
      <c r="I2447" s="10" t="str">
        <f t="shared" ca="1" si="154"/>
        <v>7 months</v>
      </c>
      <c r="J2447" s="10">
        <f t="shared" ca="1" si="155"/>
        <v>1</v>
      </c>
    </row>
    <row r="2448" spans="1:10" x14ac:dyDescent="0.25">
      <c r="A2448" s="7">
        <v>429079</v>
      </c>
      <c r="B2448" s="7">
        <v>22443.7</v>
      </c>
      <c r="C2448" s="7">
        <v>269324.40000000002</v>
      </c>
      <c r="D2448" s="7">
        <v>2024</v>
      </c>
      <c r="E2448" s="7">
        <v>4</v>
      </c>
      <c r="F2448" s="8">
        <v>4</v>
      </c>
      <c r="G2448" s="9">
        <f t="shared" si="152"/>
        <v>45386</v>
      </c>
      <c r="H2448" s="9">
        <f t="shared" ca="1" si="153"/>
        <v>45584</v>
      </c>
      <c r="I2448" s="10" t="str">
        <f t="shared" ca="1" si="154"/>
        <v>6 months</v>
      </c>
      <c r="J2448" s="10">
        <f t="shared" ca="1" si="155"/>
        <v>1</v>
      </c>
    </row>
    <row r="2449" spans="1:10" x14ac:dyDescent="0.25">
      <c r="A2449" s="11">
        <v>375368</v>
      </c>
      <c r="B2449" s="11">
        <v>27371.599999999999</v>
      </c>
      <c r="C2449" s="11">
        <v>328459.21000000002</v>
      </c>
      <c r="D2449" s="11">
        <v>2022</v>
      </c>
      <c r="E2449" s="11">
        <v>6</v>
      </c>
      <c r="F2449" s="12">
        <v>7</v>
      </c>
      <c r="G2449" s="9">
        <f t="shared" si="152"/>
        <v>44748</v>
      </c>
      <c r="H2449" s="9">
        <f t="shared" ca="1" si="153"/>
        <v>45584</v>
      </c>
      <c r="I2449" s="10" t="str">
        <f t="shared" ca="1" si="154"/>
        <v>27 months</v>
      </c>
      <c r="J2449" s="10">
        <f t="shared" ca="1" si="155"/>
        <v>2</v>
      </c>
    </row>
    <row r="2450" spans="1:10" x14ac:dyDescent="0.25">
      <c r="A2450" s="7">
        <v>774251</v>
      </c>
      <c r="B2450" s="7">
        <v>37219.22</v>
      </c>
      <c r="C2450" s="7">
        <v>446630.68</v>
      </c>
      <c r="D2450" s="7">
        <v>2020</v>
      </c>
      <c r="E2450" s="7">
        <v>30</v>
      </c>
      <c r="F2450" s="8">
        <v>10</v>
      </c>
      <c r="G2450" s="9">
        <f t="shared" si="152"/>
        <v>44134</v>
      </c>
      <c r="H2450" s="9">
        <f t="shared" ca="1" si="153"/>
        <v>45584</v>
      </c>
      <c r="I2450" s="10" t="str">
        <f t="shared" ca="1" si="154"/>
        <v>47 months</v>
      </c>
      <c r="J2450" s="10">
        <f t="shared" ca="1" si="155"/>
        <v>4</v>
      </c>
    </row>
    <row r="2451" spans="1:10" x14ac:dyDescent="0.25">
      <c r="A2451" s="11">
        <v>284650</v>
      </c>
      <c r="B2451" s="11">
        <v>22040.33</v>
      </c>
      <c r="C2451" s="11">
        <v>264483.96000000002</v>
      </c>
      <c r="D2451" s="11">
        <v>2022</v>
      </c>
      <c r="E2451" s="11">
        <v>9</v>
      </c>
      <c r="F2451" s="12">
        <v>4</v>
      </c>
      <c r="G2451" s="9">
        <f t="shared" si="152"/>
        <v>44660</v>
      </c>
      <c r="H2451" s="9">
        <f t="shared" ca="1" si="153"/>
        <v>45584</v>
      </c>
      <c r="I2451" s="10" t="str">
        <f t="shared" ca="1" si="154"/>
        <v>30 months</v>
      </c>
      <c r="J2451" s="10">
        <f t="shared" ca="1" si="155"/>
        <v>3</v>
      </c>
    </row>
    <row r="2452" spans="1:10" x14ac:dyDescent="0.25">
      <c r="A2452" s="7">
        <v>375197</v>
      </c>
      <c r="B2452" s="7">
        <v>3024</v>
      </c>
      <c r="C2452" s="7">
        <v>36288</v>
      </c>
      <c r="D2452" s="7">
        <v>2019</v>
      </c>
      <c r="E2452" s="7">
        <v>18</v>
      </c>
      <c r="F2452" s="8">
        <v>8</v>
      </c>
      <c r="G2452" s="9">
        <f t="shared" si="152"/>
        <v>43695</v>
      </c>
      <c r="H2452" s="9">
        <f t="shared" ca="1" si="153"/>
        <v>45584</v>
      </c>
      <c r="I2452" s="10" t="str">
        <f t="shared" ca="1" si="154"/>
        <v>62 months</v>
      </c>
      <c r="J2452" s="10">
        <f t="shared" ca="1" si="155"/>
        <v>5</v>
      </c>
    </row>
    <row r="2453" spans="1:10" x14ac:dyDescent="0.25">
      <c r="A2453" s="11">
        <v>909070</v>
      </c>
      <c r="B2453" s="11">
        <v>33215.339999999997</v>
      </c>
      <c r="C2453" s="11">
        <v>398584.08</v>
      </c>
      <c r="D2453" s="11">
        <v>2021</v>
      </c>
      <c r="E2453" s="11">
        <v>23</v>
      </c>
      <c r="F2453" s="12">
        <v>12</v>
      </c>
      <c r="G2453" s="9">
        <f t="shared" si="152"/>
        <v>44553</v>
      </c>
      <c r="H2453" s="9">
        <f t="shared" ca="1" si="153"/>
        <v>45584</v>
      </c>
      <c r="I2453" s="10" t="str">
        <f t="shared" ca="1" si="154"/>
        <v>33 months</v>
      </c>
      <c r="J2453" s="10">
        <f t="shared" ca="1" si="155"/>
        <v>3</v>
      </c>
    </row>
    <row r="2454" spans="1:10" x14ac:dyDescent="0.25">
      <c r="A2454" s="7">
        <v>175815</v>
      </c>
      <c r="B2454" s="7">
        <v>19852.580000000002</v>
      </c>
      <c r="C2454" s="7">
        <v>238231</v>
      </c>
      <c r="D2454" s="7">
        <v>2024</v>
      </c>
      <c r="E2454" s="7">
        <v>2</v>
      </c>
      <c r="F2454" s="8">
        <v>4</v>
      </c>
      <c r="G2454" s="9">
        <f t="shared" si="152"/>
        <v>45384</v>
      </c>
      <c r="H2454" s="9">
        <f t="shared" ca="1" si="153"/>
        <v>45584</v>
      </c>
      <c r="I2454" s="10" t="str">
        <f t="shared" ca="1" si="154"/>
        <v>6 months</v>
      </c>
      <c r="J2454" s="10">
        <f t="shared" ca="1" si="155"/>
        <v>1</v>
      </c>
    </row>
    <row r="2455" spans="1:10" x14ac:dyDescent="0.25">
      <c r="A2455" s="11">
        <v>682832</v>
      </c>
      <c r="B2455" s="11">
        <v>19507.16</v>
      </c>
      <c r="C2455" s="11">
        <v>234085.88</v>
      </c>
      <c r="D2455" s="11">
        <v>2017</v>
      </c>
      <c r="E2455" s="11">
        <v>15</v>
      </c>
      <c r="F2455" s="12">
        <v>3</v>
      </c>
      <c r="G2455" s="9">
        <f t="shared" si="152"/>
        <v>42809</v>
      </c>
      <c r="H2455" s="9">
        <f t="shared" ca="1" si="153"/>
        <v>45584</v>
      </c>
      <c r="I2455" s="10" t="str">
        <f t="shared" ca="1" si="154"/>
        <v>91 months</v>
      </c>
      <c r="J2455" s="10">
        <f t="shared" ca="1" si="155"/>
        <v>8</v>
      </c>
    </row>
    <row r="2456" spans="1:10" x14ac:dyDescent="0.25">
      <c r="A2456" s="7">
        <v>652770</v>
      </c>
      <c r="B2456" s="7">
        <v>28571.99</v>
      </c>
      <c r="C2456" s="7">
        <v>342863.92</v>
      </c>
      <c r="D2456" s="7">
        <v>2015</v>
      </c>
      <c r="E2456" s="7">
        <v>28</v>
      </c>
      <c r="F2456" s="8">
        <v>4</v>
      </c>
      <c r="G2456" s="9">
        <f t="shared" si="152"/>
        <v>42122</v>
      </c>
      <c r="H2456" s="9">
        <f t="shared" ca="1" si="153"/>
        <v>45584</v>
      </c>
      <c r="I2456" s="10" t="str">
        <f t="shared" ca="1" si="154"/>
        <v>113 months</v>
      </c>
      <c r="J2456" s="10">
        <f t="shared" ca="1" si="155"/>
        <v>9</v>
      </c>
    </row>
    <row r="2457" spans="1:10" x14ac:dyDescent="0.25">
      <c r="A2457" s="11">
        <v>921553</v>
      </c>
      <c r="B2457" s="11">
        <v>43577.18</v>
      </c>
      <c r="C2457" s="11">
        <v>522926.17</v>
      </c>
      <c r="D2457" s="11">
        <v>2016</v>
      </c>
      <c r="E2457" s="11">
        <v>10</v>
      </c>
      <c r="F2457" s="12">
        <v>11</v>
      </c>
      <c r="G2457" s="9">
        <f t="shared" si="152"/>
        <v>42684</v>
      </c>
      <c r="H2457" s="9">
        <f t="shared" ca="1" si="153"/>
        <v>45584</v>
      </c>
      <c r="I2457" s="10" t="str">
        <f t="shared" ca="1" si="154"/>
        <v>95 months</v>
      </c>
      <c r="J2457" s="10">
        <f t="shared" ca="1" si="155"/>
        <v>8</v>
      </c>
    </row>
    <row r="2458" spans="1:10" x14ac:dyDescent="0.25">
      <c r="A2458" s="7">
        <v>654617</v>
      </c>
      <c r="B2458" s="7">
        <v>3014.86</v>
      </c>
      <c r="C2458" s="7">
        <v>36178.26</v>
      </c>
      <c r="D2458" s="7">
        <v>2015</v>
      </c>
      <c r="E2458" s="7">
        <v>12</v>
      </c>
      <c r="F2458" s="8">
        <v>4</v>
      </c>
      <c r="G2458" s="9">
        <f t="shared" si="152"/>
        <v>42106</v>
      </c>
      <c r="H2458" s="9">
        <f t="shared" ca="1" si="153"/>
        <v>45584</v>
      </c>
      <c r="I2458" s="10" t="str">
        <f t="shared" ca="1" si="154"/>
        <v>114 months</v>
      </c>
      <c r="J2458" s="10">
        <f t="shared" ca="1" si="155"/>
        <v>10</v>
      </c>
    </row>
    <row r="2459" spans="1:10" x14ac:dyDescent="0.25">
      <c r="A2459" s="11">
        <v>106866</v>
      </c>
      <c r="B2459" s="11">
        <v>18375.73</v>
      </c>
      <c r="C2459" s="11">
        <v>220508.79</v>
      </c>
      <c r="D2459" s="11">
        <v>2022</v>
      </c>
      <c r="E2459" s="11">
        <v>2</v>
      </c>
      <c r="F2459" s="12">
        <v>4</v>
      </c>
      <c r="G2459" s="9">
        <f t="shared" si="152"/>
        <v>44653</v>
      </c>
      <c r="H2459" s="9">
        <f t="shared" ca="1" si="153"/>
        <v>45584</v>
      </c>
      <c r="I2459" s="10" t="str">
        <f t="shared" ca="1" si="154"/>
        <v>30 months</v>
      </c>
      <c r="J2459" s="10">
        <f t="shared" ca="1" si="155"/>
        <v>3</v>
      </c>
    </row>
    <row r="2460" spans="1:10" x14ac:dyDescent="0.25">
      <c r="A2460" s="7">
        <v>573419</v>
      </c>
      <c r="B2460" s="7">
        <v>13268.98</v>
      </c>
      <c r="C2460" s="7">
        <v>159227.78</v>
      </c>
      <c r="D2460" s="7">
        <v>2019</v>
      </c>
      <c r="E2460" s="7">
        <v>30</v>
      </c>
      <c r="F2460" s="8">
        <v>4</v>
      </c>
      <c r="G2460" s="9">
        <f t="shared" si="152"/>
        <v>43585</v>
      </c>
      <c r="H2460" s="9">
        <f t="shared" ca="1" si="153"/>
        <v>45584</v>
      </c>
      <c r="I2460" s="10" t="str">
        <f t="shared" ca="1" si="154"/>
        <v>65 months</v>
      </c>
      <c r="J2460" s="10">
        <f t="shared" ca="1" si="155"/>
        <v>5</v>
      </c>
    </row>
    <row r="2461" spans="1:10" x14ac:dyDescent="0.25">
      <c r="A2461" s="11">
        <v>227354</v>
      </c>
      <c r="B2461" s="11">
        <v>7481.82</v>
      </c>
      <c r="C2461" s="11">
        <v>89781.83</v>
      </c>
      <c r="D2461" s="11">
        <v>2015</v>
      </c>
      <c r="E2461" s="11">
        <v>10</v>
      </c>
      <c r="F2461" s="12">
        <v>1</v>
      </c>
      <c r="G2461" s="9">
        <f t="shared" si="152"/>
        <v>42014</v>
      </c>
      <c r="H2461" s="9">
        <f t="shared" ca="1" si="153"/>
        <v>45584</v>
      </c>
      <c r="I2461" s="10" t="str">
        <f t="shared" ca="1" si="154"/>
        <v>117 months</v>
      </c>
      <c r="J2461" s="10">
        <f t="shared" ca="1" si="155"/>
        <v>10</v>
      </c>
    </row>
    <row r="2462" spans="1:10" x14ac:dyDescent="0.25">
      <c r="A2462" s="7">
        <v>980133</v>
      </c>
      <c r="B2462" s="7">
        <v>44327.75</v>
      </c>
      <c r="C2462" s="7">
        <v>531933.01</v>
      </c>
      <c r="D2462" s="7">
        <v>2024</v>
      </c>
      <c r="E2462" s="7">
        <v>8</v>
      </c>
      <c r="F2462" s="8">
        <v>9</v>
      </c>
      <c r="G2462" s="9">
        <f t="shared" si="152"/>
        <v>45543</v>
      </c>
      <c r="H2462" s="9">
        <f t="shared" ca="1" si="153"/>
        <v>45584</v>
      </c>
      <c r="I2462" s="10" t="str">
        <f t="shared" ca="1" si="154"/>
        <v>1 months</v>
      </c>
      <c r="J2462" s="10">
        <f t="shared" ca="1" si="155"/>
        <v>0</v>
      </c>
    </row>
    <row r="2463" spans="1:10" x14ac:dyDescent="0.25">
      <c r="A2463" s="11">
        <v>587231</v>
      </c>
      <c r="B2463" s="11">
        <v>2420.0100000000002</v>
      </c>
      <c r="C2463" s="11">
        <v>29040.07</v>
      </c>
      <c r="D2463" s="11">
        <v>2020</v>
      </c>
      <c r="E2463" s="11">
        <v>15</v>
      </c>
      <c r="F2463" s="12">
        <v>7</v>
      </c>
      <c r="G2463" s="9">
        <f t="shared" si="152"/>
        <v>44027</v>
      </c>
      <c r="H2463" s="9">
        <f t="shared" ca="1" si="153"/>
        <v>45584</v>
      </c>
      <c r="I2463" s="10" t="str">
        <f t="shared" ca="1" si="154"/>
        <v>51 months</v>
      </c>
      <c r="J2463" s="10">
        <f t="shared" ca="1" si="155"/>
        <v>4</v>
      </c>
    </row>
    <row r="2464" spans="1:10" x14ac:dyDescent="0.25">
      <c r="A2464" s="7">
        <v>139846</v>
      </c>
      <c r="B2464" s="7">
        <v>23147.86</v>
      </c>
      <c r="C2464" s="7">
        <v>277774.34999999998</v>
      </c>
      <c r="D2464" s="7">
        <v>2019</v>
      </c>
      <c r="E2464" s="7">
        <v>23</v>
      </c>
      <c r="F2464" s="8">
        <v>5</v>
      </c>
      <c r="G2464" s="9">
        <f t="shared" si="152"/>
        <v>43608</v>
      </c>
      <c r="H2464" s="9">
        <f t="shared" ca="1" si="153"/>
        <v>45584</v>
      </c>
      <c r="I2464" s="10" t="str">
        <f t="shared" ca="1" si="154"/>
        <v>64 months</v>
      </c>
      <c r="J2464" s="10">
        <f t="shared" ca="1" si="155"/>
        <v>5</v>
      </c>
    </row>
    <row r="2465" spans="1:10" x14ac:dyDescent="0.25">
      <c r="A2465" s="11">
        <v>456803</v>
      </c>
      <c r="B2465" s="11">
        <v>946.4</v>
      </c>
      <c r="C2465" s="11">
        <v>11356.85</v>
      </c>
      <c r="D2465" s="11">
        <v>2017</v>
      </c>
      <c r="E2465" s="11">
        <v>20</v>
      </c>
      <c r="F2465" s="12">
        <v>10</v>
      </c>
      <c r="G2465" s="9">
        <f t="shared" si="152"/>
        <v>43028</v>
      </c>
      <c r="H2465" s="9">
        <f t="shared" ca="1" si="153"/>
        <v>45584</v>
      </c>
      <c r="I2465" s="10" t="str">
        <f t="shared" ca="1" si="154"/>
        <v>83 months</v>
      </c>
      <c r="J2465" s="10">
        <f t="shared" ca="1" si="155"/>
        <v>7</v>
      </c>
    </row>
    <row r="2466" spans="1:10" x14ac:dyDescent="0.25">
      <c r="A2466" s="7">
        <v>328093</v>
      </c>
      <c r="B2466" s="7">
        <v>9026.91</v>
      </c>
      <c r="C2466" s="7">
        <v>108322.9</v>
      </c>
      <c r="D2466" s="7">
        <v>2018</v>
      </c>
      <c r="E2466" s="7">
        <v>5</v>
      </c>
      <c r="F2466" s="8">
        <v>1</v>
      </c>
      <c r="G2466" s="9">
        <f t="shared" si="152"/>
        <v>43105</v>
      </c>
      <c r="H2466" s="9">
        <f t="shared" ca="1" si="153"/>
        <v>45584</v>
      </c>
      <c r="I2466" s="10" t="str">
        <f t="shared" ca="1" si="154"/>
        <v>81 months</v>
      </c>
      <c r="J2466" s="10">
        <f t="shared" ca="1" si="155"/>
        <v>7</v>
      </c>
    </row>
    <row r="2467" spans="1:10" x14ac:dyDescent="0.25">
      <c r="A2467" s="11">
        <v>430258</v>
      </c>
      <c r="B2467" s="11">
        <v>11080.18</v>
      </c>
      <c r="C2467" s="11">
        <v>132962.21</v>
      </c>
      <c r="D2467" s="11">
        <v>2022</v>
      </c>
      <c r="E2467" s="11">
        <v>7</v>
      </c>
      <c r="F2467" s="12">
        <v>4</v>
      </c>
      <c r="G2467" s="9">
        <f t="shared" si="152"/>
        <v>44658</v>
      </c>
      <c r="H2467" s="9">
        <f t="shared" ca="1" si="153"/>
        <v>45584</v>
      </c>
      <c r="I2467" s="10" t="str">
        <f t="shared" ca="1" si="154"/>
        <v>30 months</v>
      </c>
      <c r="J2467" s="10">
        <f t="shared" ca="1" si="155"/>
        <v>3</v>
      </c>
    </row>
    <row r="2468" spans="1:10" x14ac:dyDescent="0.25">
      <c r="A2468" s="7">
        <v>846262</v>
      </c>
      <c r="B2468" s="7">
        <v>40199.21</v>
      </c>
      <c r="C2468" s="7">
        <v>482390.5</v>
      </c>
      <c r="D2468" s="7">
        <v>2020</v>
      </c>
      <c r="E2468" s="7">
        <v>22</v>
      </c>
      <c r="F2468" s="8">
        <v>2</v>
      </c>
      <c r="G2468" s="9">
        <f t="shared" si="152"/>
        <v>43883</v>
      </c>
      <c r="H2468" s="9">
        <f t="shared" ca="1" si="153"/>
        <v>45584</v>
      </c>
      <c r="I2468" s="10" t="str">
        <f t="shared" ca="1" si="154"/>
        <v>55 months</v>
      </c>
      <c r="J2468" s="10">
        <f t="shared" ca="1" si="155"/>
        <v>5</v>
      </c>
    </row>
    <row r="2469" spans="1:10" x14ac:dyDescent="0.25">
      <c r="A2469" s="11">
        <v>659937</v>
      </c>
      <c r="B2469" s="11">
        <v>8484.06</v>
      </c>
      <c r="C2469" s="11">
        <v>101808.77</v>
      </c>
      <c r="D2469" s="11">
        <v>2019</v>
      </c>
      <c r="E2469" s="11">
        <v>5</v>
      </c>
      <c r="F2469" s="12">
        <v>1</v>
      </c>
      <c r="G2469" s="9">
        <f t="shared" si="152"/>
        <v>43470</v>
      </c>
      <c r="H2469" s="9">
        <f t="shared" ca="1" si="153"/>
        <v>45584</v>
      </c>
      <c r="I2469" s="10" t="str">
        <f t="shared" ca="1" si="154"/>
        <v>69 months</v>
      </c>
      <c r="J2469" s="10">
        <f t="shared" ca="1" si="155"/>
        <v>6</v>
      </c>
    </row>
    <row r="2470" spans="1:10" x14ac:dyDescent="0.25">
      <c r="A2470" s="7">
        <v>960312</v>
      </c>
      <c r="B2470" s="7">
        <v>20739.77</v>
      </c>
      <c r="C2470" s="7">
        <v>248877.28</v>
      </c>
      <c r="D2470" s="7">
        <v>2023</v>
      </c>
      <c r="E2470" s="7">
        <v>14</v>
      </c>
      <c r="F2470" s="8">
        <v>3</v>
      </c>
      <c r="G2470" s="9">
        <f t="shared" si="152"/>
        <v>44999</v>
      </c>
      <c r="H2470" s="9">
        <f t="shared" ca="1" si="153"/>
        <v>45584</v>
      </c>
      <c r="I2470" s="10" t="str">
        <f t="shared" ca="1" si="154"/>
        <v>19 months</v>
      </c>
      <c r="J2470" s="10">
        <f t="shared" ca="1" si="155"/>
        <v>2</v>
      </c>
    </row>
    <row r="2471" spans="1:10" x14ac:dyDescent="0.25">
      <c r="A2471" s="11">
        <v>821012</v>
      </c>
      <c r="B2471" s="11">
        <v>19398.580000000002</v>
      </c>
      <c r="C2471" s="11">
        <v>232783</v>
      </c>
      <c r="D2471" s="11">
        <v>2014</v>
      </c>
      <c r="E2471" s="11">
        <v>8</v>
      </c>
      <c r="F2471" s="12">
        <v>11</v>
      </c>
      <c r="G2471" s="9">
        <f t="shared" si="152"/>
        <v>41951</v>
      </c>
      <c r="H2471" s="9">
        <f t="shared" ca="1" si="153"/>
        <v>45584</v>
      </c>
      <c r="I2471" s="10" t="str">
        <f t="shared" ca="1" si="154"/>
        <v>119 months</v>
      </c>
      <c r="J2471" s="10">
        <f t="shared" ca="1" si="155"/>
        <v>10</v>
      </c>
    </row>
    <row r="2472" spans="1:10" x14ac:dyDescent="0.25">
      <c r="A2472" s="7">
        <v>277748</v>
      </c>
      <c r="B2472" s="7">
        <v>21685.040000000001</v>
      </c>
      <c r="C2472" s="7">
        <v>260220.53</v>
      </c>
      <c r="D2472" s="7">
        <v>2020</v>
      </c>
      <c r="E2472" s="7">
        <v>22</v>
      </c>
      <c r="F2472" s="8">
        <v>12</v>
      </c>
      <c r="G2472" s="9">
        <f t="shared" si="152"/>
        <v>44187</v>
      </c>
      <c r="H2472" s="9">
        <f t="shared" ca="1" si="153"/>
        <v>45584</v>
      </c>
      <c r="I2472" s="10" t="str">
        <f t="shared" ca="1" si="154"/>
        <v>45 months</v>
      </c>
      <c r="J2472" s="10">
        <f t="shared" ca="1" si="155"/>
        <v>4</v>
      </c>
    </row>
    <row r="2473" spans="1:10" x14ac:dyDescent="0.25">
      <c r="A2473" s="11">
        <v>391279</v>
      </c>
      <c r="B2473" s="11">
        <v>25099.63</v>
      </c>
      <c r="C2473" s="11">
        <v>301195.55</v>
      </c>
      <c r="D2473" s="11">
        <v>2022</v>
      </c>
      <c r="E2473" s="11">
        <v>7</v>
      </c>
      <c r="F2473" s="12">
        <v>5</v>
      </c>
      <c r="G2473" s="9">
        <f t="shared" si="152"/>
        <v>44688</v>
      </c>
      <c r="H2473" s="9">
        <f t="shared" ca="1" si="153"/>
        <v>45584</v>
      </c>
      <c r="I2473" s="10" t="str">
        <f t="shared" ca="1" si="154"/>
        <v>29 months</v>
      </c>
      <c r="J2473" s="10">
        <f t="shared" ca="1" si="155"/>
        <v>2</v>
      </c>
    </row>
    <row r="2474" spans="1:10" x14ac:dyDescent="0.25">
      <c r="A2474" s="7">
        <v>254244</v>
      </c>
      <c r="B2474" s="7">
        <v>27269.48</v>
      </c>
      <c r="C2474" s="7">
        <v>327233.8</v>
      </c>
      <c r="D2474" s="7">
        <v>2021</v>
      </c>
      <c r="E2474" s="7">
        <v>27</v>
      </c>
      <c r="F2474" s="8">
        <v>12</v>
      </c>
      <c r="G2474" s="9">
        <f t="shared" si="152"/>
        <v>44557</v>
      </c>
      <c r="H2474" s="9">
        <f t="shared" ca="1" si="153"/>
        <v>45584</v>
      </c>
      <c r="I2474" s="10" t="str">
        <f t="shared" ca="1" si="154"/>
        <v>33 months</v>
      </c>
      <c r="J2474" s="10">
        <f t="shared" ca="1" si="155"/>
        <v>3</v>
      </c>
    </row>
    <row r="2475" spans="1:10" x14ac:dyDescent="0.25">
      <c r="A2475" s="11">
        <v>221838</v>
      </c>
      <c r="B2475" s="11">
        <v>32261.77</v>
      </c>
      <c r="C2475" s="11">
        <v>387141.24</v>
      </c>
      <c r="D2475" s="11">
        <v>2016</v>
      </c>
      <c r="E2475" s="11">
        <v>17</v>
      </c>
      <c r="F2475" s="12">
        <v>5</v>
      </c>
      <c r="G2475" s="9">
        <f t="shared" si="152"/>
        <v>42507</v>
      </c>
      <c r="H2475" s="9">
        <f t="shared" ca="1" si="153"/>
        <v>45584</v>
      </c>
      <c r="I2475" s="10" t="str">
        <f t="shared" ca="1" si="154"/>
        <v>101 months</v>
      </c>
      <c r="J2475" s="10">
        <f t="shared" ca="1" si="155"/>
        <v>8</v>
      </c>
    </row>
    <row r="2476" spans="1:10" x14ac:dyDescent="0.25">
      <c r="A2476" s="7">
        <v>983768</v>
      </c>
      <c r="B2476" s="7">
        <v>34117.51</v>
      </c>
      <c r="C2476" s="7">
        <v>409410.12</v>
      </c>
      <c r="D2476" s="7">
        <v>2022</v>
      </c>
      <c r="E2476" s="7">
        <v>7</v>
      </c>
      <c r="F2476" s="8">
        <v>11</v>
      </c>
      <c r="G2476" s="9">
        <f t="shared" si="152"/>
        <v>44872</v>
      </c>
      <c r="H2476" s="9">
        <f t="shared" ca="1" si="153"/>
        <v>45584</v>
      </c>
      <c r="I2476" s="10" t="str">
        <f t="shared" ca="1" si="154"/>
        <v>23 months</v>
      </c>
      <c r="J2476" s="10">
        <f t="shared" ca="1" si="155"/>
        <v>2</v>
      </c>
    </row>
    <row r="2477" spans="1:10" x14ac:dyDescent="0.25">
      <c r="A2477" s="11">
        <v>178310</v>
      </c>
      <c r="B2477" s="11">
        <v>41036.120000000003</v>
      </c>
      <c r="C2477" s="11">
        <v>492433.49</v>
      </c>
      <c r="D2477" s="11">
        <v>2019</v>
      </c>
      <c r="E2477" s="11">
        <v>14</v>
      </c>
      <c r="F2477" s="12">
        <v>6</v>
      </c>
      <c r="G2477" s="9">
        <f t="shared" si="152"/>
        <v>43630</v>
      </c>
      <c r="H2477" s="9">
        <f t="shared" ca="1" si="153"/>
        <v>45584</v>
      </c>
      <c r="I2477" s="10" t="str">
        <f t="shared" ca="1" si="154"/>
        <v>64 months</v>
      </c>
      <c r="J2477" s="10">
        <f t="shared" ca="1" si="155"/>
        <v>5</v>
      </c>
    </row>
    <row r="2478" spans="1:10" x14ac:dyDescent="0.25">
      <c r="A2478" s="7">
        <v>103609</v>
      </c>
      <c r="B2478" s="7">
        <v>847.33</v>
      </c>
      <c r="C2478" s="7">
        <v>10167.959999999999</v>
      </c>
      <c r="D2478" s="7">
        <v>2015</v>
      </c>
      <c r="E2478" s="7">
        <v>23</v>
      </c>
      <c r="F2478" s="8">
        <v>2</v>
      </c>
      <c r="G2478" s="9">
        <f t="shared" si="152"/>
        <v>42058</v>
      </c>
      <c r="H2478" s="9">
        <f t="shared" ca="1" si="153"/>
        <v>45584</v>
      </c>
      <c r="I2478" s="10" t="str">
        <f t="shared" ca="1" si="154"/>
        <v>115 months</v>
      </c>
      <c r="J2478" s="10">
        <f t="shared" ca="1" si="155"/>
        <v>10</v>
      </c>
    </row>
    <row r="2479" spans="1:10" x14ac:dyDescent="0.25">
      <c r="A2479" s="11">
        <v>616882</v>
      </c>
      <c r="B2479" s="11">
        <v>2049.5</v>
      </c>
      <c r="C2479" s="11">
        <v>24594.04</v>
      </c>
      <c r="D2479" s="11">
        <v>2018</v>
      </c>
      <c r="E2479" s="11">
        <v>20</v>
      </c>
      <c r="F2479" s="12">
        <v>5</v>
      </c>
      <c r="G2479" s="9">
        <f t="shared" si="152"/>
        <v>43240</v>
      </c>
      <c r="H2479" s="9">
        <f t="shared" ca="1" si="153"/>
        <v>45584</v>
      </c>
      <c r="I2479" s="10" t="str">
        <f t="shared" ca="1" si="154"/>
        <v>76 months</v>
      </c>
      <c r="J2479" s="10">
        <f t="shared" ca="1" si="155"/>
        <v>6</v>
      </c>
    </row>
    <row r="2480" spans="1:10" x14ac:dyDescent="0.25">
      <c r="A2480" s="7">
        <v>490238</v>
      </c>
      <c r="B2480" s="7">
        <v>43612.28</v>
      </c>
      <c r="C2480" s="7">
        <v>523347.41</v>
      </c>
      <c r="D2480" s="7">
        <v>2020</v>
      </c>
      <c r="E2480" s="7">
        <v>10</v>
      </c>
      <c r="F2480" s="8">
        <v>6</v>
      </c>
      <c r="G2480" s="9">
        <f t="shared" si="152"/>
        <v>43992</v>
      </c>
      <c r="H2480" s="9">
        <f t="shared" ca="1" si="153"/>
        <v>45584</v>
      </c>
      <c r="I2480" s="10" t="str">
        <f t="shared" ca="1" si="154"/>
        <v>52 months</v>
      </c>
      <c r="J2480" s="10">
        <f t="shared" ca="1" si="155"/>
        <v>4</v>
      </c>
    </row>
    <row r="2481" spans="1:10" x14ac:dyDescent="0.25">
      <c r="A2481" s="11">
        <v>708402</v>
      </c>
      <c r="B2481" s="11">
        <v>17340.46</v>
      </c>
      <c r="C2481" s="11">
        <v>208085.54</v>
      </c>
      <c r="D2481" s="11">
        <v>2018</v>
      </c>
      <c r="E2481" s="11">
        <v>5</v>
      </c>
      <c r="F2481" s="12">
        <v>6</v>
      </c>
      <c r="G2481" s="9">
        <f t="shared" si="152"/>
        <v>43256</v>
      </c>
      <c r="H2481" s="9">
        <f t="shared" ca="1" si="153"/>
        <v>45584</v>
      </c>
      <c r="I2481" s="10" t="str">
        <f t="shared" ca="1" si="154"/>
        <v>76 months</v>
      </c>
      <c r="J2481" s="10">
        <f t="shared" ca="1" si="155"/>
        <v>6</v>
      </c>
    </row>
    <row r="2482" spans="1:10" x14ac:dyDescent="0.25">
      <c r="A2482" s="7">
        <v>334665</v>
      </c>
      <c r="B2482" s="7">
        <v>13081.63</v>
      </c>
      <c r="C2482" s="7">
        <v>156979.53</v>
      </c>
      <c r="D2482" s="7">
        <v>2015</v>
      </c>
      <c r="E2482" s="7">
        <v>16</v>
      </c>
      <c r="F2482" s="8">
        <v>7</v>
      </c>
      <c r="G2482" s="9">
        <f t="shared" si="152"/>
        <v>42201</v>
      </c>
      <c r="H2482" s="9">
        <f t="shared" ca="1" si="153"/>
        <v>45584</v>
      </c>
      <c r="I2482" s="10" t="str">
        <f t="shared" ca="1" si="154"/>
        <v>111 months</v>
      </c>
      <c r="J2482" s="10">
        <f t="shared" ca="1" si="155"/>
        <v>9</v>
      </c>
    </row>
    <row r="2483" spans="1:10" x14ac:dyDescent="0.25">
      <c r="A2483" s="11">
        <v>655732</v>
      </c>
      <c r="B2483" s="11">
        <v>37866.57</v>
      </c>
      <c r="C2483" s="11">
        <v>454398.88</v>
      </c>
      <c r="D2483" s="11">
        <v>2016</v>
      </c>
      <c r="E2483" s="11">
        <v>11</v>
      </c>
      <c r="F2483" s="12">
        <v>7</v>
      </c>
      <c r="G2483" s="9">
        <f t="shared" si="152"/>
        <v>42562</v>
      </c>
      <c r="H2483" s="9">
        <f t="shared" ca="1" si="153"/>
        <v>45584</v>
      </c>
      <c r="I2483" s="10" t="str">
        <f t="shared" ca="1" si="154"/>
        <v>99 months</v>
      </c>
      <c r="J2483" s="10">
        <f t="shared" ca="1" si="155"/>
        <v>8</v>
      </c>
    </row>
    <row r="2484" spans="1:10" x14ac:dyDescent="0.25">
      <c r="A2484" s="7">
        <v>827046</v>
      </c>
      <c r="B2484" s="7">
        <v>49193.599999999999</v>
      </c>
      <c r="C2484" s="7">
        <v>590323.19999999995</v>
      </c>
      <c r="D2484" s="7">
        <v>2018</v>
      </c>
      <c r="E2484" s="7">
        <v>31</v>
      </c>
      <c r="F2484" s="8">
        <v>8</v>
      </c>
      <c r="G2484" s="9">
        <f t="shared" si="152"/>
        <v>43343</v>
      </c>
      <c r="H2484" s="9">
        <f t="shared" ca="1" si="153"/>
        <v>45584</v>
      </c>
      <c r="I2484" s="10" t="str">
        <f t="shared" ca="1" si="154"/>
        <v>73 months</v>
      </c>
      <c r="J2484" s="10">
        <f t="shared" ca="1" si="155"/>
        <v>6</v>
      </c>
    </row>
    <row r="2485" spans="1:10" x14ac:dyDescent="0.25">
      <c r="A2485" s="11">
        <v>850353</v>
      </c>
      <c r="B2485" s="11">
        <v>5518.64</v>
      </c>
      <c r="C2485" s="11">
        <v>66223.649999999994</v>
      </c>
      <c r="D2485" s="11">
        <v>2019</v>
      </c>
      <c r="E2485" s="11">
        <v>21</v>
      </c>
      <c r="F2485" s="12">
        <v>11</v>
      </c>
      <c r="G2485" s="9">
        <f t="shared" si="152"/>
        <v>43790</v>
      </c>
      <c r="H2485" s="9">
        <f t="shared" ca="1" si="153"/>
        <v>45584</v>
      </c>
      <c r="I2485" s="10" t="str">
        <f t="shared" ca="1" si="154"/>
        <v>58 months</v>
      </c>
      <c r="J2485" s="10">
        <f t="shared" ca="1" si="155"/>
        <v>5</v>
      </c>
    </row>
    <row r="2486" spans="1:10" x14ac:dyDescent="0.25">
      <c r="A2486" s="7">
        <v>458894</v>
      </c>
      <c r="B2486" s="7">
        <v>6629.18</v>
      </c>
      <c r="C2486" s="7">
        <v>79550.17</v>
      </c>
      <c r="D2486" s="7">
        <v>2018</v>
      </c>
      <c r="E2486" s="7">
        <v>18</v>
      </c>
      <c r="F2486" s="8">
        <v>11</v>
      </c>
      <c r="G2486" s="9">
        <f t="shared" si="152"/>
        <v>43422</v>
      </c>
      <c r="H2486" s="9">
        <f t="shared" ca="1" si="153"/>
        <v>45584</v>
      </c>
      <c r="I2486" s="10" t="str">
        <f t="shared" ca="1" si="154"/>
        <v>71 months</v>
      </c>
      <c r="J2486" s="10">
        <f t="shared" ca="1" si="155"/>
        <v>6</v>
      </c>
    </row>
    <row r="2487" spans="1:10" x14ac:dyDescent="0.25">
      <c r="A2487" s="11">
        <v>145449</v>
      </c>
      <c r="B2487" s="11">
        <v>12370.77</v>
      </c>
      <c r="C2487" s="11">
        <v>148449.24</v>
      </c>
      <c r="D2487" s="11">
        <v>2018</v>
      </c>
      <c r="E2487" s="11">
        <v>5</v>
      </c>
      <c r="F2487" s="12">
        <v>2</v>
      </c>
      <c r="G2487" s="9">
        <f t="shared" si="152"/>
        <v>43136</v>
      </c>
      <c r="H2487" s="9">
        <f t="shared" ca="1" si="153"/>
        <v>45584</v>
      </c>
      <c r="I2487" s="10" t="str">
        <f t="shared" ca="1" si="154"/>
        <v>80 months</v>
      </c>
      <c r="J2487" s="10">
        <f t="shared" ca="1" si="155"/>
        <v>7</v>
      </c>
    </row>
    <row r="2488" spans="1:10" x14ac:dyDescent="0.25">
      <c r="A2488" s="7">
        <v>334124</v>
      </c>
      <c r="B2488" s="7">
        <v>25699.68</v>
      </c>
      <c r="C2488" s="7">
        <v>308396.19</v>
      </c>
      <c r="D2488" s="7">
        <v>2017</v>
      </c>
      <c r="E2488" s="7">
        <v>10</v>
      </c>
      <c r="F2488" s="8">
        <v>7</v>
      </c>
      <c r="G2488" s="9">
        <f t="shared" si="152"/>
        <v>42926</v>
      </c>
      <c r="H2488" s="9">
        <f t="shared" ca="1" si="153"/>
        <v>45584</v>
      </c>
      <c r="I2488" s="10" t="str">
        <f t="shared" ca="1" si="154"/>
        <v>87 months</v>
      </c>
      <c r="J2488" s="10">
        <f t="shared" ca="1" si="155"/>
        <v>7</v>
      </c>
    </row>
    <row r="2489" spans="1:10" x14ac:dyDescent="0.25">
      <c r="A2489" s="11">
        <v>473543</v>
      </c>
      <c r="B2489" s="11">
        <v>31606.84</v>
      </c>
      <c r="C2489" s="11">
        <v>379282.04</v>
      </c>
      <c r="D2489" s="11">
        <v>2016</v>
      </c>
      <c r="E2489" s="11">
        <v>19</v>
      </c>
      <c r="F2489" s="12">
        <v>9</v>
      </c>
      <c r="G2489" s="9">
        <f t="shared" si="152"/>
        <v>42632</v>
      </c>
      <c r="H2489" s="9">
        <f t="shared" ca="1" si="153"/>
        <v>45584</v>
      </c>
      <c r="I2489" s="10" t="str">
        <f t="shared" ca="1" si="154"/>
        <v>97 months</v>
      </c>
      <c r="J2489" s="10">
        <f t="shared" ca="1" si="155"/>
        <v>8</v>
      </c>
    </row>
    <row r="2490" spans="1:10" x14ac:dyDescent="0.25">
      <c r="A2490" s="7">
        <v>601313</v>
      </c>
      <c r="B2490" s="7">
        <v>38717.269999999997</v>
      </c>
      <c r="C2490" s="7">
        <v>464607.28</v>
      </c>
      <c r="D2490" s="7">
        <v>2016</v>
      </c>
      <c r="E2490" s="7">
        <v>6</v>
      </c>
      <c r="F2490" s="8">
        <v>4</v>
      </c>
      <c r="G2490" s="9">
        <f t="shared" si="152"/>
        <v>42466</v>
      </c>
      <c r="H2490" s="9">
        <f t="shared" ca="1" si="153"/>
        <v>45584</v>
      </c>
      <c r="I2490" s="10" t="str">
        <f t="shared" ca="1" si="154"/>
        <v>102 months</v>
      </c>
      <c r="J2490" s="10">
        <f t="shared" ca="1" si="155"/>
        <v>9</v>
      </c>
    </row>
    <row r="2491" spans="1:10" x14ac:dyDescent="0.25">
      <c r="A2491" s="11">
        <v>782081</v>
      </c>
      <c r="B2491" s="11">
        <v>45669.58</v>
      </c>
      <c r="C2491" s="11">
        <v>548034.98</v>
      </c>
      <c r="D2491" s="11">
        <v>2020</v>
      </c>
      <c r="E2491" s="11">
        <v>31</v>
      </c>
      <c r="F2491" s="12">
        <v>12</v>
      </c>
      <c r="G2491" s="9">
        <f t="shared" si="152"/>
        <v>44196</v>
      </c>
      <c r="H2491" s="9">
        <f t="shared" ca="1" si="153"/>
        <v>45584</v>
      </c>
      <c r="I2491" s="10" t="str">
        <f t="shared" ca="1" si="154"/>
        <v>45 months</v>
      </c>
      <c r="J2491" s="10">
        <f t="shared" ca="1" si="155"/>
        <v>4</v>
      </c>
    </row>
    <row r="2492" spans="1:10" x14ac:dyDescent="0.25">
      <c r="A2492" s="7">
        <v>527534</v>
      </c>
      <c r="B2492" s="7">
        <v>49485.77</v>
      </c>
      <c r="C2492" s="7">
        <v>593829.28</v>
      </c>
      <c r="D2492" s="7">
        <v>2022</v>
      </c>
      <c r="E2492" s="7">
        <v>11</v>
      </c>
      <c r="F2492" s="8">
        <v>11</v>
      </c>
      <c r="G2492" s="9">
        <f t="shared" si="152"/>
        <v>44876</v>
      </c>
      <c r="H2492" s="9">
        <f t="shared" ca="1" si="153"/>
        <v>45584</v>
      </c>
      <c r="I2492" s="10" t="str">
        <f t="shared" ca="1" si="154"/>
        <v>23 months</v>
      </c>
      <c r="J2492" s="10">
        <f t="shared" ca="1" si="155"/>
        <v>2</v>
      </c>
    </row>
    <row r="2493" spans="1:10" x14ac:dyDescent="0.25">
      <c r="A2493" s="11">
        <v>289621</v>
      </c>
      <c r="B2493" s="11">
        <v>5778.94</v>
      </c>
      <c r="C2493" s="11">
        <v>69347.27</v>
      </c>
      <c r="D2493" s="11">
        <v>2016</v>
      </c>
      <c r="E2493" s="11">
        <v>4</v>
      </c>
      <c r="F2493" s="12">
        <v>11</v>
      </c>
      <c r="G2493" s="9">
        <f t="shared" si="152"/>
        <v>42678</v>
      </c>
      <c r="H2493" s="9">
        <f t="shared" ca="1" si="153"/>
        <v>45584</v>
      </c>
      <c r="I2493" s="10" t="str">
        <f t="shared" ca="1" si="154"/>
        <v>95 months</v>
      </c>
      <c r="J2493" s="10">
        <f t="shared" ca="1" si="155"/>
        <v>8</v>
      </c>
    </row>
    <row r="2494" spans="1:10" x14ac:dyDescent="0.25">
      <c r="A2494" s="7">
        <v>201817</v>
      </c>
      <c r="B2494" s="7">
        <v>19481.07</v>
      </c>
      <c r="C2494" s="7">
        <v>233772.81</v>
      </c>
      <c r="D2494" s="7">
        <v>2021</v>
      </c>
      <c r="E2494" s="7">
        <v>12</v>
      </c>
      <c r="F2494" s="8">
        <v>7</v>
      </c>
      <c r="G2494" s="9">
        <f t="shared" si="152"/>
        <v>44389</v>
      </c>
      <c r="H2494" s="9">
        <f t="shared" ca="1" si="153"/>
        <v>45584</v>
      </c>
      <c r="I2494" s="10" t="str">
        <f t="shared" ca="1" si="154"/>
        <v>39 months</v>
      </c>
      <c r="J2494" s="10">
        <f t="shared" ca="1" si="155"/>
        <v>3</v>
      </c>
    </row>
    <row r="2495" spans="1:10" x14ac:dyDescent="0.25">
      <c r="A2495" s="11">
        <v>860248</v>
      </c>
      <c r="B2495" s="11">
        <v>2512.9899999999998</v>
      </c>
      <c r="C2495" s="11">
        <v>30155.84</v>
      </c>
      <c r="D2495" s="11">
        <v>2014</v>
      </c>
      <c r="E2495" s="11">
        <v>12</v>
      </c>
      <c r="F2495" s="12">
        <v>11</v>
      </c>
      <c r="G2495" s="9">
        <f t="shared" si="152"/>
        <v>41955</v>
      </c>
      <c r="H2495" s="9">
        <f t="shared" ca="1" si="153"/>
        <v>45584</v>
      </c>
      <c r="I2495" s="10" t="str">
        <f t="shared" ca="1" si="154"/>
        <v>119 months</v>
      </c>
      <c r="J2495" s="10">
        <f t="shared" ca="1" si="155"/>
        <v>10</v>
      </c>
    </row>
    <row r="2496" spans="1:10" x14ac:dyDescent="0.25">
      <c r="A2496" s="7">
        <v>758010</v>
      </c>
      <c r="B2496" s="7">
        <v>1419.53</v>
      </c>
      <c r="C2496" s="7">
        <v>17034.41</v>
      </c>
      <c r="D2496" s="7">
        <v>2019</v>
      </c>
      <c r="E2496" s="7">
        <v>16</v>
      </c>
      <c r="F2496" s="8">
        <v>5</v>
      </c>
      <c r="G2496" s="9">
        <f t="shared" si="152"/>
        <v>43601</v>
      </c>
      <c r="H2496" s="9">
        <f t="shared" ca="1" si="153"/>
        <v>45584</v>
      </c>
      <c r="I2496" s="10" t="str">
        <f t="shared" ca="1" si="154"/>
        <v>65 months</v>
      </c>
      <c r="J2496" s="10">
        <f t="shared" ca="1" si="155"/>
        <v>5</v>
      </c>
    </row>
    <row r="2497" spans="1:10" x14ac:dyDescent="0.25">
      <c r="A2497" s="11">
        <v>688011</v>
      </c>
      <c r="B2497" s="11">
        <v>18828.16</v>
      </c>
      <c r="C2497" s="11">
        <v>225937.98</v>
      </c>
      <c r="D2497" s="11">
        <v>2020</v>
      </c>
      <c r="E2497" s="11">
        <v>28</v>
      </c>
      <c r="F2497" s="12">
        <v>3</v>
      </c>
      <c r="G2497" s="9">
        <f t="shared" si="152"/>
        <v>43918</v>
      </c>
      <c r="H2497" s="9">
        <f t="shared" ca="1" si="153"/>
        <v>45584</v>
      </c>
      <c r="I2497" s="10" t="str">
        <f t="shared" ca="1" si="154"/>
        <v>54 months</v>
      </c>
      <c r="J2497" s="10">
        <f t="shared" ca="1" si="155"/>
        <v>5</v>
      </c>
    </row>
    <row r="2498" spans="1:10" x14ac:dyDescent="0.25">
      <c r="A2498" s="7">
        <v>802096</v>
      </c>
      <c r="B2498" s="7">
        <v>6198.62</v>
      </c>
      <c r="C2498" s="7">
        <v>74383.399999999994</v>
      </c>
      <c r="D2498" s="7">
        <v>2021</v>
      </c>
      <c r="E2498" s="7">
        <v>17</v>
      </c>
      <c r="F2498" s="8">
        <v>12</v>
      </c>
      <c r="G2498" s="9">
        <f t="shared" si="152"/>
        <v>44547</v>
      </c>
      <c r="H2498" s="9">
        <f t="shared" ca="1" si="153"/>
        <v>45584</v>
      </c>
      <c r="I2498" s="10" t="str">
        <f t="shared" ca="1" si="154"/>
        <v>34 months</v>
      </c>
      <c r="J2498" s="10">
        <f t="shared" ca="1" si="155"/>
        <v>3</v>
      </c>
    </row>
    <row r="2499" spans="1:10" x14ac:dyDescent="0.25">
      <c r="A2499" s="11">
        <v>199327</v>
      </c>
      <c r="B2499" s="11">
        <v>44625.279999999999</v>
      </c>
      <c r="C2499" s="11">
        <v>535503.42000000004</v>
      </c>
      <c r="D2499" s="11">
        <v>2021</v>
      </c>
      <c r="E2499" s="11">
        <v>6</v>
      </c>
      <c r="F2499" s="12">
        <v>11</v>
      </c>
      <c r="G2499" s="9">
        <f t="shared" ref="G2499:G2562" si="156">DATE(D2499,F2499,E2499)</f>
        <v>44506</v>
      </c>
      <c r="H2499" s="9">
        <f t="shared" ref="H2499:H2562" ca="1" si="157">TODAY()</f>
        <v>45584</v>
      </c>
      <c r="I2499" s="10" t="str">
        <f t="shared" ref="I2499:I2562" ca="1" si="158">DATEDIF(G2499,H2499,"M") &amp;" months"</f>
        <v>35 months</v>
      </c>
      <c r="J2499" s="10">
        <f t="shared" ref="J2499:J2562" ca="1" si="159">ROUND(YEARFRAC(G2499,H2499),0)</f>
        <v>3</v>
      </c>
    </row>
    <row r="2500" spans="1:10" x14ac:dyDescent="0.25">
      <c r="A2500" s="7">
        <v>701608</v>
      </c>
      <c r="B2500" s="7">
        <v>46397.61</v>
      </c>
      <c r="C2500" s="7">
        <v>556771.35</v>
      </c>
      <c r="D2500" s="7">
        <v>2022</v>
      </c>
      <c r="E2500" s="7">
        <v>21</v>
      </c>
      <c r="F2500" s="8">
        <v>12</v>
      </c>
      <c r="G2500" s="9">
        <f t="shared" si="156"/>
        <v>44916</v>
      </c>
      <c r="H2500" s="9">
        <f t="shared" ca="1" si="157"/>
        <v>45584</v>
      </c>
      <c r="I2500" s="10" t="str">
        <f t="shared" ca="1" si="158"/>
        <v>21 months</v>
      </c>
      <c r="J2500" s="10">
        <f t="shared" ca="1" si="159"/>
        <v>2</v>
      </c>
    </row>
    <row r="2501" spans="1:10" x14ac:dyDescent="0.25">
      <c r="A2501" s="11">
        <v>548330</v>
      </c>
      <c r="B2501" s="11">
        <v>29799.919999999998</v>
      </c>
      <c r="C2501" s="11">
        <v>357599.03</v>
      </c>
      <c r="D2501" s="11">
        <v>2022</v>
      </c>
      <c r="E2501" s="11">
        <v>5</v>
      </c>
      <c r="F2501" s="12">
        <v>6</v>
      </c>
      <c r="G2501" s="9">
        <f t="shared" si="156"/>
        <v>44717</v>
      </c>
      <c r="H2501" s="9">
        <f t="shared" ca="1" si="157"/>
        <v>45584</v>
      </c>
      <c r="I2501" s="10" t="str">
        <f t="shared" ca="1" si="158"/>
        <v>28 months</v>
      </c>
      <c r="J2501" s="10">
        <f t="shared" ca="1" si="159"/>
        <v>2</v>
      </c>
    </row>
    <row r="2502" spans="1:10" x14ac:dyDescent="0.25">
      <c r="A2502" s="7">
        <v>686705</v>
      </c>
      <c r="B2502" s="7">
        <v>45155.89</v>
      </c>
      <c r="C2502" s="7">
        <v>541870.65</v>
      </c>
      <c r="D2502" s="7">
        <v>2024</v>
      </c>
      <c r="E2502" s="7">
        <v>21</v>
      </c>
      <c r="F2502" s="8">
        <v>7</v>
      </c>
      <c r="G2502" s="9">
        <f t="shared" si="156"/>
        <v>45494</v>
      </c>
      <c r="H2502" s="9">
        <f t="shared" ca="1" si="157"/>
        <v>45584</v>
      </c>
      <c r="I2502" s="10" t="str">
        <f t="shared" ca="1" si="158"/>
        <v>2 months</v>
      </c>
      <c r="J2502" s="10">
        <f t="shared" ca="1" si="159"/>
        <v>0</v>
      </c>
    </row>
    <row r="2503" spans="1:10" x14ac:dyDescent="0.25">
      <c r="A2503" s="11">
        <v>140788</v>
      </c>
      <c r="B2503" s="11">
        <v>47779.32</v>
      </c>
      <c r="C2503" s="11">
        <v>573351.82999999996</v>
      </c>
      <c r="D2503" s="11">
        <v>2018</v>
      </c>
      <c r="E2503" s="11">
        <v>19</v>
      </c>
      <c r="F2503" s="12">
        <v>3</v>
      </c>
      <c r="G2503" s="9">
        <f t="shared" si="156"/>
        <v>43178</v>
      </c>
      <c r="H2503" s="9">
        <f t="shared" ca="1" si="157"/>
        <v>45584</v>
      </c>
      <c r="I2503" s="10" t="str">
        <f t="shared" ca="1" si="158"/>
        <v>79 months</v>
      </c>
      <c r="J2503" s="10">
        <f t="shared" ca="1" si="159"/>
        <v>7</v>
      </c>
    </row>
    <row r="2504" spans="1:10" x14ac:dyDescent="0.25">
      <c r="A2504" s="7">
        <v>890638</v>
      </c>
      <c r="B2504" s="7">
        <v>21702.720000000001</v>
      </c>
      <c r="C2504" s="7">
        <v>260432.58</v>
      </c>
      <c r="D2504" s="7">
        <v>2019</v>
      </c>
      <c r="E2504" s="7">
        <v>8</v>
      </c>
      <c r="F2504" s="8">
        <v>5</v>
      </c>
      <c r="G2504" s="9">
        <f t="shared" si="156"/>
        <v>43593</v>
      </c>
      <c r="H2504" s="9">
        <f t="shared" ca="1" si="157"/>
        <v>45584</v>
      </c>
      <c r="I2504" s="10" t="str">
        <f t="shared" ca="1" si="158"/>
        <v>65 months</v>
      </c>
      <c r="J2504" s="10">
        <f t="shared" ca="1" si="159"/>
        <v>5</v>
      </c>
    </row>
    <row r="2505" spans="1:10" x14ac:dyDescent="0.25">
      <c r="A2505" s="11">
        <v>137494</v>
      </c>
      <c r="B2505" s="11">
        <v>16946.54</v>
      </c>
      <c r="C2505" s="11">
        <v>203358.45</v>
      </c>
      <c r="D2505" s="11">
        <v>2018</v>
      </c>
      <c r="E2505" s="11">
        <v>1</v>
      </c>
      <c r="F2505" s="12">
        <v>4</v>
      </c>
      <c r="G2505" s="9">
        <f t="shared" si="156"/>
        <v>43191</v>
      </c>
      <c r="H2505" s="9">
        <f t="shared" ca="1" si="157"/>
        <v>45584</v>
      </c>
      <c r="I2505" s="10" t="str">
        <f t="shared" ca="1" si="158"/>
        <v>78 months</v>
      </c>
      <c r="J2505" s="10">
        <f t="shared" ca="1" si="159"/>
        <v>7</v>
      </c>
    </row>
    <row r="2506" spans="1:10" x14ac:dyDescent="0.25">
      <c r="A2506" s="7">
        <v>476858</v>
      </c>
      <c r="B2506" s="7">
        <v>33625.89</v>
      </c>
      <c r="C2506" s="7">
        <v>403510.63</v>
      </c>
      <c r="D2506" s="7">
        <v>2018</v>
      </c>
      <c r="E2506" s="7">
        <v>9</v>
      </c>
      <c r="F2506" s="8">
        <v>2</v>
      </c>
      <c r="G2506" s="9">
        <f t="shared" si="156"/>
        <v>43140</v>
      </c>
      <c r="H2506" s="9">
        <f t="shared" ca="1" si="157"/>
        <v>45584</v>
      </c>
      <c r="I2506" s="10" t="str">
        <f t="shared" ca="1" si="158"/>
        <v>80 months</v>
      </c>
      <c r="J2506" s="10">
        <f t="shared" ca="1" si="159"/>
        <v>7</v>
      </c>
    </row>
    <row r="2507" spans="1:10" x14ac:dyDescent="0.25">
      <c r="A2507" s="11">
        <v>256103</v>
      </c>
      <c r="B2507" s="11">
        <v>1150.55</v>
      </c>
      <c r="C2507" s="11">
        <v>13806.6</v>
      </c>
      <c r="D2507" s="11">
        <v>2023</v>
      </c>
      <c r="E2507" s="11">
        <v>30</v>
      </c>
      <c r="F2507" s="12">
        <v>3</v>
      </c>
      <c r="G2507" s="9">
        <f t="shared" si="156"/>
        <v>45015</v>
      </c>
      <c r="H2507" s="9">
        <f t="shared" ca="1" si="157"/>
        <v>45584</v>
      </c>
      <c r="I2507" s="10" t="str">
        <f t="shared" ca="1" si="158"/>
        <v>18 months</v>
      </c>
      <c r="J2507" s="10">
        <f t="shared" ca="1" si="159"/>
        <v>2</v>
      </c>
    </row>
    <row r="2508" spans="1:10" x14ac:dyDescent="0.25">
      <c r="A2508" s="7">
        <v>745278</v>
      </c>
      <c r="B2508" s="7">
        <v>5388.05</v>
      </c>
      <c r="C2508" s="7">
        <v>64656.55</v>
      </c>
      <c r="D2508" s="7">
        <v>2017</v>
      </c>
      <c r="E2508" s="7">
        <v>17</v>
      </c>
      <c r="F2508" s="8">
        <v>5</v>
      </c>
      <c r="G2508" s="9">
        <f t="shared" si="156"/>
        <v>42872</v>
      </c>
      <c r="H2508" s="9">
        <f t="shared" ca="1" si="157"/>
        <v>45584</v>
      </c>
      <c r="I2508" s="10" t="str">
        <f t="shared" ca="1" si="158"/>
        <v>89 months</v>
      </c>
      <c r="J2508" s="10">
        <f t="shared" ca="1" si="159"/>
        <v>7</v>
      </c>
    </row>
    <row r="2509" spans="1:10" x14ac:dyDescent="0.25">
      <c r="A2509" s="11">
        <v>909498</v>
      </c>
      <c r="B2509" s="11">
        <v>4377.8900000000003</v>
      </c>
      <c r="C2509" s="11">
        <v>52534.71</v>
      </c>
      <c r="D2509" s="11">
        <v>2023</v>
      </c>
      <c r="E2509" s="11">
        <v>12</v>
      </c>
      <c r="F2509" s="12">
        <v>5</v>
      </c>
      <c r="G2509" s="9">
        <f t="shared" si="156"/>
        <v>45058</v>
      </c>
      <c r="H2509" s="9">
        <f t="shared" ca="1" si="157"/>
        <v>45584</v>
      </c>
      <c r="I2509" s="10" t="str">
        <f t="shared" ca="1" si="158"/>
        <v>17 months</v>
      </c>
      <c r="J2509" s="10">
        <f t="shared" ca="1" si="159"/>
        <v>1</v>
      </c>
    </row>
    <row r="2510" spans="1:10" x14ac:dyDescent="0.25">
      <c r="A2510" s="7">
        <v>525489</v>
      </c>
      <c r="B2510" s="7">
        <v>42613.87</v>
      </c>
      <c r="C2510" s="7">
        <v>511366.46</v>
      </c>
      <c r="D2510" s="7">
        <v>2017</v>
      </c>
      <c r="E2510" s="7">
        <v>2</v>
      </c>
      <c r="F2510" s="8">
        <v>4</v>
      </c>
      <c r="G2510" s="9">
        <f t="shared" si="156"/>
        <v>42827</v>
      </c>
      <c r="H2510" s="9">
        <f t="shared" ca="1" si="157"/>
        <v>45584</v>
      </c>
      <c r="I2510" s="10" t="str">
        <f t="shared" ca="1" si="158"/>
        <v>90 months</v>
      </c>
      <c r="J2510" s="10">
        <f t="shared" ca="1" si="159"/>
        <v>8</v>
      </c>
    </row>
    <row r="2511" spans="1:10" x14ac:dyDescent="0.25">
      <c r="A2511" s="11">
        <v>417110</v>
      </c>
      <c r="B2511" s="11">
        <v>44699.62</v>
      </c>
      <c r="C2511" s="11">
        <v>536395.4</v>
      </c>
      <c r="D2511" s="11">
        <v>2017</v>
      </c>
      <c r="E2511" s="11">
        <v>19</v>
      </c>
      <c r="F2511" s="12">
        <v>4</v>
      </c>
      <c r="G2511" s="9">
        <f t="shared" si="156"/>
        <v>42844</v>
      </c>
      <c r="H2511" s="9">
        <f t="shared" ca="1" si="157"/>
        <v>45584</v>
      </c>
      <c r="I2511" s="10" t="str">
        <f t="shared" ca="1" si="158"/>
        <v>90 months</v>
      </c>
      <c r="J2511" s="10">
        <f t="shared" ca="1" si="159"/>
        <v>8</v>
      </c>
    </row>
    <row r="2512" spans="1:10" x14ac:dyDescent="0.25">
      <c r="A2512" s="7">
        <v>944366</v>
      </c>
      <c r="B2512" s="7">
        <v>21387.01</v>
      </c>
      <c r="C2512" s="7">
        <v>256644.16</v>
      </c>
      <c r="D2512" s="7">
        <v>2019</v>
      </c>
      <c r="E2512" s="7">
        <v>21</v>
      </c>
      <c r="F2512" s="8">
        <v>11</v>
      </c>
      <c r="G2512" s="9">
        <f t="shared" si="156"/>
        <v>43790</v>
      </c>
      <c r="H2512" s="9">
        <f t="shared" ca="1" si="157"/>
        <v>45584</v>
      </c>
      <c r="I2512" s="10" t="str">
        <f t="shared" ca="1" si="158"/>
        <v>58 months</v>
      </c>
      <c r="J2512" s="10">
        <f t="shared" ca="1" si="159"/>
        <v>5</v>
      </c>
    </row>
    <row r="2513" spans="1:10" x14ac:dyDescent="0.25">
      <c r="A2513" s="11">
        <v>782622</v>
      </c>
      <c r="B2513" s="11">
        <v>20432.490000000002</v>
      </c>
      <c r="C2513" s="11">
        <v>245189.94</v>
      </c>
      <c r="D2513" s="11">
        <v>2023</v>
      </c>
      <c r="E2513" s="11">
        <v>31</v>
      </c>
      <c r="F2513" s="12">
        <v>12</v>
      </c>
      <c r="G2513" s="9">
        <f t="shared" si="156"/>
        <v>45291</v>
      </c>
      <c r="H2513" s="9">
        <f t="shared" ca="1" si="157"/>
        <v>45584</v>
      </c>
      <c r="I2513" s="10" t="str">
        <f t="shared" ca="1" si="158"/>
        <v>9 months</v>
      </c>
      <c r="J2513" s="10">
        <f t="shared" ca="1" si="159"/>
        <v>1</v>
      </c>
    </row>
    <row r="2514" spans="1:10" x14ac:dyDescent="0.25">
      <c r="A2514" s="7">
        <v>775319</v>
      </c>
      <c r="B2514" s="7">
        <v>20848.36</v>
      </c>
      <c r="C2514" s="7">
        <v>250180.35</v>
      </c>
      <c r="D2514" s="7">
        <v>2021</v>
      </c>
      <c r="E2514" s="7">
        <v>16</v>
      </c>
      <c r="F2514" s="8">
        <v>1</v>
      </c>
      <c r="G2514" s="9">
        <f t="shared" si="156"/>
        <v>44212</v>
      </c>
      <c r="H2514" s="9">
        <f t="shared" ca="1" si="157"/>
        <v>45584</v>
      </c>
      <c r="I2514" s="10" t="str">
        <f t="shared" ca="1" si="158"/>
        <v>45 months</v>
      </c>
      <c r="J2514" s="10">
        <f t="shared" ca="1" si="159"/>
        <v>4</v>
      </c>
    </row>
    <row r="2515" spans="1:10" x14ac:dyDescent="0.25">
      <c r="A2515" s="11">
        <v>994063</v>
      </c>
      <c r="B2515" s="11">
        <v>2418.4</v>
      </c>
      <c r="C2515" s="11">
        <v>29020.77</v>
      </c>
      <c r="D2515" s="11">
        <v>2023</v>
      </c>
      <c r="E2515" s="11">
        <v>31</v>
      </c>
      <c r="F2515" s="12">
        <v>12</v>
      </c>
      <c r="G2515" s="9">
        <f t="shared" si="156"/>
        <v>45291</v>
      </c>
      <c r="H2515" s="9">
        <f t="shared" ca="1" si="157"/>
        <v>45584</v>
      </c>
      <c r="I2515" s="10" t="str">
        <f t="shared" ca="1" si="158"/>
        <v>9 months</v>
      </c>
      <c r="J2515" s="10">
        <f t="shared" ca="1" si="159"/>
        <v>1</v>
      </c>
    </row>
    <row r="2516" spans="1:10" x14ac:dyDescent="0.25">
      <c r="A2516" s="7">
        <v>938043</v>
      </c>
      <c r="B2516" s="7">
        <v>19698.53</v>
      </c>
      <c r="C2516" s="7">
        <v>236382.42</v>
      </c>
      <c r="D2516" s="7">
        <v>2015</v>
      </c>
      <c r="E2516" s="7">
        <v>28</v>
      </c>
      <c r="F2516" s="8">
        <v>10</v>
      </c>
      <c r="G2516" s="9">
        <f t="shared" si="156"/>
        <v>42305</v>
      </c>
      <c r="H2516" s="9">
        <f t="shared" ca="1" si="157"/>
        <v>45584</v>
      </c>
      <c r="I2516" s="10" t="str">
        <f t="shared" ca="1" si="158"/>
        <v>107 months</v>
      </c>
      <c r="J2516" s="10">
        <f t="shared" ca="1" si="159"/>
        <v>9</v>
      </c>
    </row>
    <row r="2517" spans="1:10" x14ac:dyDescent="0.25">
      <c r="A2517" s="11">
        <v>503450</v>
      </c>
      <c r="B2517" s="11">
        <v>8877.0499999999993</v>
      </c>
      <c r="C2517" s="11">
        <v>106524.65</v>
      </c>
      <c r="D2517" s="11">
        <v>2022</v>
      </c>
      <c r="E2517" s="11">
        <v>8</v>
      </c>
      <c r="F2517" s="12">
        <v>7</v>
      </c>
      <c r="G2517" s="9">
        <f t="shared" si="156"/>
        <v>44750</v>
      </c>
      <c r="H2517" s="9">
        <f t="shared" ca="1" si="157"/>
        <v>45584</v>
      </c>
      <c r="I2517" s="10" t="str">
        <f t="shared" ca="1" si="158"/>
        <v>27 months</v>
      </c>
      <c r="J2517" s="10">
        <f t="shared" ca="1" si="159"/>
        <v>2</v>
      </c>
    </row>
    <row r="2518" spans="1:10" x14ac:dyDescent="0.25">
      <c r="A2518" s="7">
        <v>306303</v>
      </c>
      <c r="B2518" s="7">
        <v>34051.72</v>
      </c>
      <c r="C2518" s="7">
        <v>408620.62</v>
      </c>
      <c r="D2518" s="7">
        <v>2021</v>
      </c>
      <c r="E2518" s="7">
        <v>12</v>
      </c>
      <c r="F2518" s="8">
        <v>2</v>
      </c>
      <c r="G2518" s="9">
        <f t="shared" si="156"/>
        <v>44239</v>
      </c>
      <c r="H2518" s="9">
        <f t="shared" ca="1" si="157"/>
        <v>45584</v>
      </c>
      <c r="I2518" s="10" t="str">
        <f t="shared" ca="1" si="158"/>
        <v>44 months</v>
      </c>
      <c r="J2518" s="10">
        <f t="shared" ca="1" si="159"/>
        <v>4</v>
      </c>
    </row>
    <row r="2519" spans="1:10" x14ac:dyDescent="0.25">
      <c r="A2519" s="11">
        <v>243538</v>
      </c>
      <c r="B2519" s="11">
        <v>38207.72</v>
      </c>
      <c r="C2519" s="11">
        <v>458492.59</v>
      </c>
      <c r="D2519" s="11">
        <v>2022</v>
      </c>
      <c r="E2519" s="11">
        <v>22</v>
      </c>
      <c r="F2519" s="12">
        <v>9</v>
      </c>
      <c r="G2519" s="9">
        <f t="shared" si="156"/>
        <v>44826</v>
      </c>
      <c r="H2519" s="9">
        <f t="shared" ca="1" si="157"/>
        <v>45584</v>
      </c>
      <c r="I2519" s="10" t="str">
        <f t="shared" ca="1" si="158"/>
        <v>24 months</v>
      </c>
      <c r="J2519" s="10">
        <f t="shared" ca="1" si="159"/>
        <v>2</v>
      </c>
    </row>
    <row r="2520" spans="1:10" x14ac:dyDescent="0.25">
      <c r="A2520" s="7">
        <v>766865</v>
      </c>
      <c r="B2520" s="7">
        <v>33368.559999999998</v>
      </c>
      <c r="C2520" s="7">
        <v>400422.69</v>
      </c>
      <c r="D2520" s="7">
        <v>2022</v>
      </c>
      <c r="E2520" s="7">
        <v>1</v>
      </c>
      <c r="F2520" s="8">
        <v>9</v>
      </c>
      <c r="G2520" s="9">
        <f t="shared" si="156"/>
        <v>44805</v>
      </c>
      <c r="H2520" s="9">
        <f t="shared" ca="1" si="157"/>
        <v>45584</v>
      </c>
      <c r="I2520" s="10" t="str">
        <f t="shared" ca="1" si="158"/>
        <v>25 months</v>
      </c>
      <c r="J2520" s="10">
        <f t="shared" ca="1" si="159"/>
        <v>2</v>
      </c>
    </row>
    <row r="2521" spans="1:10" x14ac:dyDescent="0.25">
      <c r="A2521" s="11">
        <v>699369</v>
      </c>
      <c r="B2521" s="11">
        <v>3679.09</v>
      </c>
      <c r="C2521" s="11">
        <v>44149.05</v>
      </c>
      <c r="D2521" s="11">
        <v>2014</v>
      </c>
      <c r="E2521" s="11">
        <v>17</v>
      </c>
      <c r="F2521" s="12">
        <v>10</v>
      </c>
      <c r="G2521" s="9">
        <f t="shared" si="156"/>
        <v>41929</v>
      </c>
      <c r="H2521" s="9">
        <f t="shared" ca="1" si="157"/>
        <v>45584</v>
      </c>
      <c r="I2521" s="10" t="str">
        <f t="shared" ca="1" si="158"/>
        <v>120 months</v>
      </c>
      <c r="J2521" s="10">
        <f t="shared" ca="1" si="159"/>
        <v>10</v>
      </c>
    </row>
    <row r="2522" spans="1:10" x14ac:dyDescent="0.25">
      <c r="A2522" s="7">
        <v>129668</v>
      </c>
      <c r="B2522" s="7">
        <v>45488.38</v>
      </c>
      <c r="C2522" s="7">
        <v>545860.54</v>
      </c>
      <c r="D2522" s="7">
        <v>2022</v>
      </c>
      <c r="E2522" s="7">
        <v>13</v>
      </c>
      <c r="F2522" s="8">
        <v>4</v>
      </c>
      <c r="G2522" s="9">
        <f t="shared" si="156"/>
        <v>44664</v>
      </c>
      <c r="H2522" s="9">
        <f t="shared" ca="1" si="157"/>
        <v>45584</v>
      </c>
      <c r="I2522" s="10" t="str">
        <f t="shared" ca="1" si="158"/>
        <v>30 months</v>
      </c>
      <c r="J2522" s="10">
        <f t="shared" ca="1" si="159"/>
        <v>3</v>
      </c>
    </row>
    <row r="2523" spans="1:10" x14ac:dyDescent="0.25">
      <c r="A2523" s="11">
        <v>251099</v>
      </c>
      <c r="B2523" s="11">
        <v>10257.19</v>
      </c>
      <c r="C2523" s="11">
        <v>123086.27</v>
      </c>
      <c r="D2523" s="11">
        <v>2023</v>
      </c>
      <c r="E2523" s="11">
        <v>22</v>
      </c>
      <c r="F2523" s="12">
        <v>8</v>
      </c>
      <c r="G2523" s="9">
        <f t="shared" si="156"/>
        <v>45160</v>
      </c>
      <c r="H2523" s="9">
        <f t="shared" ca="1" si="157"/>
        <v>45584</v>
      </c>
      <c r="I2523" s="10" t="str">
        <f t="shared" ca="1" si="158"/>
        <v>13 months</v>
      </c>
      <c r="J2523" s="10">
        <f t="shared" ca="1" si="159"/>
        <v>1</v>
      </c>
    </row>
    <row r="2524" spans="1:10" x14ac:dyDescent="0.25">
      <c r="A2524" s="7">
        <v>372842</v>
      </c>
      <c r="B2524" s="7">
        <v>26943.9</v>
      </c>
      <c r="C2524" s="7">
        <v>323326.81</v>
      </c>
      <c r="D2524" s="7">
        <v>2016</v>
      </c>
      <c r="E2524" s="7">
        <v>30</v>
      </c>
      <c r="F2524" s="8">
        <v>1</v>
      </c>
      <c r="G2524" s="9">
        <f t="shared" si="156"/>
        <v>42399</v>
      </c>
      <c r="H2524" s="9">
        <f t="shared" ca="1" si="157"/>
        <v>45584</v>
      </c>
      <c r="I2524" s="10" t="str">
        <f t="shared" ca="1" si="158"/>
        <v>104 months</v>
      </c>
      <c r="J2524" s="10">
        <f t="shared" ca="1" si="159"/>
        <v>9</v>
      </c>
    </row>
    <row r="2525" spans="1:10" x14ac:dyDescent="0.25">
      <c r="A2525" s="11">
        <v>391283</v>
      </c>
      <c r="B2525" s="11">
        <v>49514.42</v>
      </c>
      <c r="C2525" s="11">
        <v>594173.06999999995</v>
      </c>
      <c r="D2525" s="11">
        <v>2017</v>
      </c>
      <c r="E2525" s="11">
        <v>29</v>
      </c>
      <c r="F2525" s="12">
        <v>11</v>
      </c>
      <c r="G2525" s="9">
        <f t="shared" si="156"/>
        <v>43068</v>
      </c>
      <c r="H2525" s="9">
        <f t="shared" ca="1" si="157"/>
        <v>45584</v>
      </c>
      <c r="I2525" s="10" t="str">
        <f t="shared" ca="1" si="158"/>
        <v>82 months</v>
      </c>
      <c r="J2525" s="10">
        <f t="shared" ca="1" si="159"/>
        <v>7</v>
      </c>
    </row>
    <row r="2526" spans="1:10" x14ac:dyDescent="0.25">
      <c r="A2526" s="7">
        <v>539992</v>
      </c>
      <c r="B2526" s="7">
        <v>5906.32</v>
      </c>
      <c r="C2526" s="7">
        <v>70875.789999999994</v>
      </c>
      <c r="D2526" s="7">
        <v>2019</v>
      </c>
      <c r="E2526" s="7">
        <v>1</v>
      </c>
      <c r="F2526" s="8">
        <v>10</v>
      </c>
      <c r="G2526" s="9">
        <f t="shared" si="156"/>
        <v>43739</v>
      </c>
      <c r="H2526" s="9">
        <f t="shared" ca="1" si="157"/>
        <v>45584</v>
      </c>
      <c r="I2526" s="10" t="str">
        <f t="shared" ca="1" si="158"/>
        <v>60 months</v>
      </c>
      <c r="J2526" s="10">
        <f t="shared" ca="1" si="159"/>
        <v>5</v>
      </c>
    </row>
    <row r="2527" spans="1:10" x14ac:dyDescent="0.25">
      <c r="A2527" s="11">
        <v>170461</v>
      </c>
      <c r="B2527" s="11">
        <v>10848.1</v>
      </c>
      <c r="C2527" s="11">
        <v>130177.14</v>
      </c>
      <c r="D2527" s="11">
        <v>2020</v>
      </c>
      <c r="E2527" s="11">
        <v>13</v>
      </c>
      <c r="F2527" s="12">
        <v>9</v>
      </c>
      <c r="G2527" s="9">
        <f t="shared" si="156"/>
        <v>44087</v>
      </c>
      <c r="H2527" s="9">
        <f t="shared" ca="1" si="157"/>
        <v>45584</v>
      </c>
      <c r="I2527" s="10" t="str">
        <f t="shared" ca="1" si="158"/>
        <v>49 months</v>
      </c>
      <c r="J2527" s="10">
        <f t="shared" ca="1" si="159"/>
        <v>4</v>
      </c>
    </row>
    <row r="2528" spans="1:10" x14ac:dyDescent="0.25">
      <c r="A2528" s="7">
        <v>226133</v>
      </c>
      <c r="B2528" s="7">
        <v>48635.05</v>
      </c>
      <c r="C2528" s="7">
        <v>583620.54</v>
      </c>
      <c r="D2528" s="7">
        <v>2018</v>
      </c>
      <c r="E2528" s="7">
        <v>1</v>
      </c>
      <c r="F2528" s="8">
        <v>6</v>
      </c>
      <c r="G2528" s="9">
        <f t="shared" si="156"/>
        <v>43252</v>
      </c>
      <c r="H2528" s="9">
        <f t="shared" ca="1" si="157"/>
        <v>45584</v>
      </c>
      <c r="I2528" s="10" t="str">
        <f t="shared" ca="1" si="158"/>
        <v>76 months</v>
      </c>
      <c r="J2528" s="10">
        <f t="shared" ca="1" si="159"/>
        <v>6</v>
      </c>
    </row>
    <row r="2529" spans="1:10" x14ac:dyDescent="0.25">
      <c r="A2529" s="11">
        <v>717444</v>
      </c>
      <c r="B2529" s="11">
        <v>24993.75</v>
      </c>
      <c r="C2529" s="11">
        <v>299924.96999999997</v>
      </c>
      <c r="D2529" s="11">
        <v>2019</v>
      </c>
      <c r="E2529" s="11">
        <v>5</v>
      </c>
      <c r="F2529" s="12">
        <v>8</v>
      </c>
      <c r="G2529" s="9">
        <f t="shared" si="156"/>
        <v>43682</v>
      </c>
      <c r="H2529" s="9">
        <f t="shared" ca="1" si="157"/>
        <v>45584</v>
      </c>
      <c r="I2529" s="10" t="str">
        <f t="shared" ca="1" si="158"/>
        <v>62 months</v>
      </c>
      <c r="J2529" s="10">
        <f t="shared" ca="1" si="159"/>
        <v>5</v>
      </c>
    </row>
    <row r="2530" spans="1:10" x14ac:dyDescent="0.25">
      <c r="A2530" s="7">
        <v>373853</v>
      </c>
      <c r="B2530" s="7">
        <v>1341.9</v>
      </c>
      <c r="C2530" s="7">
        <v>16102.78</v>
      </c>
      <c r="D2530" s="7">
        <v>2018</v>
      </c>
      <c r="E2530" s="7">
        <v>19</v>
      </c>
      <c r="F2530" s="8">
        <v>10</v>
      </c>
      <c r="G2530" s="9">
        <f t="shared" si="156"/>
        <v>43392</v>
      </c>
      <c r="H2530" s="9">
        <f t="shared" ca="1" si="157"/>
        <v>45584</v>
      </c>
      <c r="I2530" s="10" t="str">
        <f t="shared" ca="1" si="158"/>
        <v>72 months</v>
      </c>
      <c r="J2530" s="10">
        <f t="shared" ca="1" si="159"/>
        <v>6</v>
      </c>
    </row>
    <row r="2531" spans="1:10" x14ac:dyDescent="0.25">
      <c r="A2531" s="11">
        <v>510076</v>
      </c>
      <c r="B2531" s="11">
        <v>48096.09</v>
      </c>
      <c r="C2531" s="11">
        <v>577153.1</v>
      </c>
      <c r="D2531" s="11">
        <v>2023</v>
      </c>
      <c r="E2531" s="11">
        <v>7</v>
      </c>
      <c r="F2531" s="12">
        <v>10</v>
      </c>
      <c r="G2531" s="9">
        <f t="shared" si="156"/>
        <v>45206</v>
      </c>
      <c r="H2531" s="9">
        <f t="shared" ca="1" si="157"/>
        <v>45584</v>
      </c>
      <c r="I2531" s="10" t="str">
        <f t="shared" ca="1" si="158"/>
        <v>12 months</v>
      </c>
      <c r="J2531" s="10">
        <f t="shared" ca="1" si="159"/>
        <v>1</v>
      </c>
    </row>
    <row r="2532" spans="1:10" x14ac:dyDescent="0.25">
      <c r="A2532" s="7">
        <v>550199</v>
      </c>
      <c r="B2532" s="7">
        <v>48361.83</v>
      </c>
      <c r="C2532" s="7">
        <v>580341.91</v>
      </c>
      <c r="D2532" s="7">
        <v>2019</v>
      </c>
      <c r="E2532" s="7">
        <v>29</v>
      </c>
      <c r="F2532" s="8">
        <v>12</v>
      </c>
      <c r="G2532" s="9">
        <f t="shared" si="156"/>
        <v>43828</v>
      </c>
      <c r="H2532" s="9">
        <f t="shared" ca="1" si="157"/>
        <v>45584</v>
      </c>
      <c r="I2532" s="10" t="str">
        <f t="shared" ca="1" si="158"/>
        <v>57 months</v>
      </c>
      <c r="J2532" s="10">
        <f t="shared" ca="1" si="159"/>
        <v>5</v>
      </c>
    </row>
    <row r="2533" spans="1:10" x14ac:dyDescent="0.25">
      <c r="A2533" s="11">
        <v>366943</v>
      </c>
      <c r="B2533" s="11">
        <v>19972.14</v>
      </c>
      <c r="C2533" s="11">
        <v>239665.69</v>
      </c>
      <c r="D2533" s="11">
        <v>2020</v>
      </c>
      <c r="E2533" s="11">
        <v>30</v>
      </c>
      <c r="F2533" s="12">
        <v>12</v>
      </c>
      <c r="G2533" s="9">
        <f t="shared" si="156"/>
        <v>44195</v>
      </c>
      <c r="H2533" s="9">
        <f t="shared" ca="1" si="157"/>
        <v>45584</v>
      </c>
      <c r="I2533" s="10" t="str">
        <f t="shared" ca="1" si="158"/>
        <v>45 months</v>
      </c>
      <c r="J2533" s="10">
        <f t="shared" ca="1" si="159"/>
        <v>4</v>
      </c>
    </row>
    <row r="2534" spans="1:10" x14ac:dyDescent="0.25">
      <c r="A2534" s="7">
        <v>191960</v>
      </c>
      <c r="B2534" s="7">
        <v>49549.15</v>
      </c>
      <c r="C2534" s="7">
        <v>594589.77</v>
      </c>
      <c r="D2534" s="7">
        <v>2015</v>
      </c>
      <c r="E2534" s="7">
        <v>19</v>
      </c>
      <c r="F2534" s="8">
        <v>8</v>
      </c>
      <c r="G2534" s="9">
        <f t="shared" si="156"/>
        <v>42235</v>
      </c>
      <c r="H2534" s="9">
        <f t="shared" ca="1" si="157"/>
        <v>45584</v>
      </c>
      <c r="I2534" s="10" t="str">
        <f t="shared" ca="1" si="158"/>
        <v>110 months</v>
      </c>
      <c r="J2534" s="10">
        <f t="shared" ca="1" si="159"/>
        <v>9</v>
      </c>
    </row>
    <row r="2535" spans="1:10" x14ac:dyDescent="0.25">
      <c r="A2535" s="11">
        <v>462291</v>
      </c>
      <c r="B2535" s="11">
        <v>10447.620000000001</v>
      </c>
      <c r="C2535" s="11">
        <v>125371.38</v>
      </c>
      <c r="D2535" s="11">
        <v>2019</v>
      </c>
      <c r="E2535" s="11">
        <v>11</v>
      </c>
      <c r="F2535" s="12">
        <v>11</v>
      </c>
      <c r="G2535" s="9">
        <f t="shared" si="156"/>
        <v>43780</v>
      </c>
      <c r="H2535" s="9">
        <f t="shared" ca="1" si="157"/>
        <v>45584</v>
      </c>
      <c r="I2535" s="10" t="str">
        <f t="shared" ca="1" si="158"/>
        <v>59 months</v>
      </c>
      <c r="J2535" s="10">
        <f t="shared" ca="1" si="159"/>
        <v>5</v>
      </c>
    </row>
    <row r="2536" spans="1:10" x14ac:dyDescent="0.25">
      <c r="A2536" s="7">
        <v>340419</v>
      </c>
      <c r="B2536" s="7">
        <v>23577.75</v>
      </c>
      <c r="C2536" s="7">
        <v>282932.99</v>
      </c>
      <c r="D2536" s="7">
        <v>2016</v>
      </c>
      <c r="E2536" s="7">
        <v>22</v>
      </c>
      <c r="F2536" s="8">
        <v>4</v>
      </c>
      <c r="G2536" s="9">
        <f t="shared" si="156"/>
        <v>42482</v>
      </c>
      <c r="H2536" s="9">
        <f t="shared" ca="1" si="157"/>
        <v>45584</v>
      </c>
      <c r="I2536" s="10" t="str">
        <f t="shared" ca="1" si="158"/>
        <v>101 months</v>
      </c>
      <c r="J2536" s="10">
        <f t="shared" ca="1" si="159"/>
        <v>8</v>
      </c>
    </row>
    <row r="2537" spans="1:10" x14ac:dyDescent="0.25">
      <c r="A2537" s="11">
        <v>397435</v>
      </c>
      <c r="B2537" s="11">
        <v>11413.66</v>
      </c>
      <c r="C2537" s="11">
        <v>136963.93</v>
      </c>
      <c r="D2537" s="11">
        <v>2015</v>
      </c>
      <c r="E2537" s="11">
        <v>4</v>
      </c>
      <c r="F2537" s="12">
        <v>12</v>
      </c>
      <c r="G2537" s="9">
        <f t="shared" si="156"/>
        <v>42342</v>
      </c>
      <c r="H2537" s="9">
        <f t="shared" ca="1" si="157"/>
        <v>45584</v>
      </c>
      <c r="I2537" s="10" t="str">
        <f t="shared" ca="1" si="158"/>
        <v>106 months</v>
      </c>
      <c r="J2537" s="10">
        <f t="shared" ca="1" si="159"/>
        <v>9</v>
      </c>
    </row>
    <row r="2538" spans="1:10" x14ac:dyDescent="0.25">
      <c r="A2538" s="7">
        <v>199151</v>
      </c>
      <c r="B2538" s="7">
        <v>48926.51</v>
      </c>
      <c r="C2538" s="7">
        <v>587118.18000000005</v>
      </c>
      <c r="D2538" s="7">
        <v>2018</v>
      </c>
      <c r="E2538" s="7">
        <v>3</v>
      </c>
      <c r="F2538" s="8">
        <v>8</v>
      </c>
      <c r="G2538" s="9">
        <f t="shared" si="156"/>
        <v>43315</v>
      </c>
      <c r="H2538" s="9">
        <f t="shared" ca="1" si="157"/>
        <v>45584</v>
      </c>
      <c r="I2538" s="10" t="str">
        <f t="shared" ca="1" si="158"/>
        <v>74 months</v>
      </c>
      <c r="J2538" s="10">
        <f t="shared" ca="1" si="159"/>
        <v>6</v>
      </c>
    </row>
    <row r="2539" spans="1:10" x14ac:dyDescent="0.25">
      <c r="A2539" s="11">
        <v>547797</v>
      </c>
      <c r="B2539" s="11">
        <v>16404.77</v>
      </c>
      <c r="C2539" s="11">
        <v>196857.22</v>
      </c>
      <c r="D2539" s="11">
        <v>2018</v>
      </c>
      <c r="E2539" s="11">
        <v>7</v>
      </c>
      <c r="F2539" s="12">
        <v>4</v>
      </c>
      <c r="G2539" s="9">
        <f t="shared" si="156"/>
        <v>43197</v>
      </c>
      <c r="H2539" s="9">
        <f t="shared" ca="1" si="157"/>
        <v>45584</v>
      </c>
      <c r="I2539" s="10" t="str">
        <f t="shared" ca="1" si="158"/>
        <v>78 months</v>
      </c>
      <c r="J2539" s="10">
        <f t="shared" ca="1" si="159"/>
        <v>7</v>
      </c>
    </row>
    <row r="2540" spans="1:10" x14ac:dyDescent="0.25">
      <c r="A2540" s="7">
        <v>113460</v>
      </c>
      <c r="B2540" s="7">
        <v>43343.05</v>
      </c>
      <c r="C2540" s="7">
        <v>520116.58</v>
      </c>
      <c r="D2540" s="7">
        <v>2020</v>
      </c>
      <c r="E2540" s="7">
        <v>18</v>
      </c>
      <c r="F2540" s="8">
        <v>4</v>
      </c>
      <c r="G2540" s="9">
        <f t="shared" si="156"/>
        <v>43939</v>
      </c>
      <c r="H2540" s="9">
        <f t="shared" ca="1" si="157"/>
        <v>45584</v>
      </c>
      <c r="I2540" s="10" t="str">
        <f t="shared" ca="1" si="158"/>
        <v>54 months</v>
      </c>
      <c r="J2540" s="10">
        <f t="shared" ca="1" si="159"/>
        <v>5</v>
      </c>
    </row>
    <row r="2541" spans="1:10" x14ac:dyDescent="0.25">
      <c r="A2541" s="11">
        <v>503245</v>
      </c>
      <c r="B2541" s="11">
        <v>12354.81</v>
      </c>
      <c r="C2541" s="11">
        <v>148257.73000000001</v>
      </c>
      <c r="D2541" s="11">
        <v>2018</v>
      </c>
      <c r="E2541" s="11">
        <v>8</v>
      </c>
      <c r="F2541" s="12">
        <v>10</v>
      </c>
      <c r="G2541" s="9">
        <f t="shared" si="156"/>
        <v>43381</v>
      </c>
      <c r="H2541" s="9">
        <f t="shared" ca="1" si="157"/>
        <v>45584</v>
      </c>
      <c r="I2541" s="10" t="str">
        <f t="shared" ca="1" si="158"/>
        <v>72 months</v>
      </c>
      <c r="J2541" s="10">
        <f t="shared" ca="1" si="159"/>
        <v>6</v>
      </c>
    </row>
    <row r="2542" spans="1:10" x14ac:dyDescent="0.25">
      <c r="A2542" s="7">
        <v>470668</v>
      </c>
      <c r="B2542" s="7">
        <v>30199.83</v>
      </c>
      <c r="C2542" s="7">
        <v>362397.93</v>
      </c>
      <c r="D2542" s="7">
        <v>2024</v>
      </c>
      <c r="E2542" s="7">
        <v>9</v>
      </c>
      <c r="F2542" s="8">
        <v>5</v>
      </c>
      <c r="G2542" s="9">
        <f t="shared" si="156"/>
        <v>45421</v>
      </c>
      <c r="H2542" s="9">
        <f t="shared" ca="1" si="157"/>
        <v>45584</v>
      </c>
      <c r="I2542" s="10" t="str">
        <f t="shared" ca="1" si="158"/>
        <v>5 months</v>
      </c>
      <c r="J2542" s="10">
        <f t="shared" ca="1" si="159"/>
        <v>0</v>
      </c>
    </row>
    <row r="2543" spans="1:10" x14ac:dyDescent="0.25">
      <c r="A2543" s="11">
        <v>800870</v>
      </c>
      <c r="B2543" s="11">
        <v>33607.56</v>
      </c>
      <c r="C2543" s="11">
        <v>403290.77</v>
      </c>
      <c r="D2543" s="11">
        <v>2018</v>
      </c>
      <c r="E2543" s="11">
        <v>21</v>
      </c>
      <c r="F2543" s="12">
        <v>5</v>
      </c>
      <c r="G2543" s="9">
        <f t="shared" si="156"/>
        <v>43241</v>
      </c>
      <c r="H2543" s="9">
        <f t="shared" ca="1" si="157"/>
        <v>45584</v>
      </c>
      <c r="I2543" s="10" t="str">
        <f t="shared" ca="1" si="158"/>
        <v>76 months</v>
      </c>
      <c r="J2543" s="10">
        <f t="shared" ca="1" si="159"/>
        <v>6</v>
      </c>
    </row>
    <row r="2544" spans="1:10" x14ac:dyDescent="0.25">
      <c r="A2544" s="7">
        <v>346325</v>
      </c>
      <c r="B2544" s="7">
        <v>7482.63</v>
      </c>
      <c r="C2544" s="7">
        <v>89791.6</v>
      </c>
      <c r="D2544" s="7">
        <v>2015</v>
      </c>
      <c r="E2544" s="7">
        <v>23</v>
      </c>
      <c r="F2544" s="8">
        <v>1</v>
      </c>
      <c r="G2544" s="9">
        <f t="shared" si="156"/>
        <v>42027</v>
      </c>
      <c r="H2544" s="9">
        <f t="shared" ca="1" si="157"/>
        <v>45584</v>
      </c>
      <c r="I2544" s="10" t="str">
        <f t="shared" ca="1" si="158"/>
        <v>116 months</v>
      </c>
      <c r="J2544" s="10">
        <f t="shared" ca="1" si="159"/>
        <v>10</v>
      </c>
    </row>
    <row r="2545" spans="1:10" x14ac:dyDescent="0.25">
      <c r="A2545" s="11">
        <v>849677</v>
      </c>
      <c r="B2545" s="11">
        <v>23583.86</v>
      </c>
      <c r="C2545" s="11">
        <v>283006.27</v>
      </c>
      <c r="D2545" s="11">
        <v>2018</v>
      </c>
      <c r="E2545" s="11">
        <v>7</v>
      </c>
      <c r="F2545" s="12">
        <v>12</v>
      </c>
      <c r="G2545" s="9">
        <f t="shared" si="156"/>
        <v>43441</v>
      </c>
      <c r="H2545" s="9">
        <f t="shared" ca="1" si="157"/>
        <v>45584</v>
      </c>
      <c r="I2545" s="10" t="str">
        <f t="shared" ca="1" si="158"/>
        <v>70 months</v>
      </c>
      <c r="J2545" s="10">
        <f t="shared" ca="1" si="159"/>
        <v>6</v>
      </c>
    </row>
    <row r="2546" spans="1:10" x14ac:dyDescent="0.25">
      <c r="A2546" s="7">
        <v>657094</v>
      </c>
      <c r="B2546" s="7">
        <v>3966.54</v>
      </c>
      <c r="C2546" s="7">
        <v>47598.54</v>
      </c>
      <c r="D2546" s="7">
        <v>2018</v>
      </c>
      <c r="E2546" s="7">
        <v>28</v>
      </c>
      <c r="F2546" s="8">
        <v>11</v>
      </c>
      <c r="G2546" s="9">
        <f t="shared" si="156"/>
        <v>43432</v>
      </c>
      <c r="H2546" s="9">
        <f t="shared" ca="1" si="157"/>
        <v>45584</v>
      </c>
      <c r="I2546" s="10" t="str">
        <f t="shared" ca="1" si="158"/>
        <v>70 months</v>
      </c>
      <c r="J2546" s="10">
        <f t="shared" ca="1" si="159"/>
        <v>6</v>
      </c>
    </row>
    <row r="2547" spans="1:10" x14ac:dyDescent="0.25">
      <c r="A2547" s="11">
        <v>562990</v>
      </c>
      <c r="B2547" s="11">
        <v>43471.21</v>
      </c>
      <c r="C2547" s="11">
        <v>521654.58</v>
      </c>
      <c r="D2547" s="11">
        <v>2016</v>
      </c>
      <c r="E2547" s="11">
        <v>11</v>
      </c>
      <c r="F2547" s="12">
        <v>3</v>
      </c>
      <c r="G2547" s="9">
        <f t="shared" si="156"/>
        <v>42440</v>
      </c>
      <c r="H2547" s="9">
        <f t="shared" ca="1" si="157"/>
        <v>45584</v>
      </c>
      <c r="I2547" s="10" t="str">
        <f t="shared" ca="1" si="158"/>
        <v>103 months</v>
      </c>
      <c r="J2547" s="10">
        <f t="shared" ca="1" si="159"/>
        <v>9</v>
      </c>
    </row>
    <row r="2548" spans="1:10" x14ac:dyDescent="0.25">
      <c r="A2548" s="7">
        <v>532530</v>
      </c>
      <c r="B2548" s="7">
        <v>20173.66</v>
      </c>
      <c r="C2548" s="7">
        <v>242083.91</v>
      </c>
      <c r="D2548" s="7">
        <v>2024</v>
      </c>
      <c r="E2548" s="7">
        <v>23</v>
      </c>
      <c r="F2548" s="8">
        <v>4</v>
      </c>
      <c r="G2548" s="9">
        <f t="shared" si="156"/>
        <v>45405</v>
      </c>
      <c r="H2548" s="9">
        <f t="shared" ca="1" si="157"/>
        <v>45584</v>
      </c>
      <c r="I2548" s="10" t="str">
        <f t="shared" ca="1" si="158"/>
        <v>5 months</v>
      </c>
      <c r="J2548" s="10">
        <f t="shared" ca="1" si="159"/>
        <v>0</v>
      </c>
    </row>
    <row r="2549" spans="1:10" x14ac:dyDescent="0.25">
      <c r="A2549" s="11">
        <v>504798</v>
      </c>
      <c r="B2549" s="11">
        <v>43705.04</v>
      </c>
      <c r="C2549" s="11">
        <v>524460.53</v>
      </c>
      <c r="D2549" s="11">
        <v>2021</v>
      </c>
      <c r="E2549" s="11">
        <v>9</v>
      </c>
      <c r="F2549" s="12">
        <v>10</v>
      </c>
      <c r="G2549" s="9">
        <f t="shared" si="156"/>
        <v>44478</v>
      </c>
      <c r="H2549" s="9">
        <f t="shared" ca="1" si="157"/>
        <v>45584</v>
      </c>
      <c r="I2549" s="10" t="str">
        <f t="shared" ca="1" si="158"/>
        <v>36 months</v>
      </c>
      <c r="J2549" s="10">
        <f t="shared" ca="1" si="159"/>
        <v>3</v>
      </c>
    </row>
    <row r="2550" spans="1:10" x14ac:dyDescent="0.25">
      <c r="A2550" s="7">
        <v>493144</v>
      </c>
      <c r="B2550" s="7">
        <v>11605.08</v>
      </c>
      <c r="C2550" s="7">
        <v>139260.93</v>
      </c>
      <c r="D2550" s="7">
        <v>2016</v>
      </c>
      <c r="E2550" s="7">
        <v>19</v>
      </c>
      <c r="F2550" s="8">
        <v>1</v>
      </c>
      <c r="G2550" s="9">
        <f t="shared" si="156"/>
        <v>42388</v>
      </c>
      <c r="H2550" s="9">
        <f t="shared" ca="1" si="157"/>
        <v>45584</v>
      </c>
      <c r="I2550" s="10" t="str">
        <f t="shared" ca="1" si="158"/>
        <v>105 months</v>
      </c>
      <c r="J2550" s="10">
        <f t="shared" ca="1" si="159"/>
        <v>9</v>
      </c>
    </row>
    <row r="2551" spans="1:10" x14ac:dyDescent="0.25">
      <c r="A2551" s="11">
        <v>616036</v>
      </c>
      <c r="B2551" s="11">
        <v>23541.37</v>
      </c>
      <c r="C2551" s="11">
        <v>282496.46999999997</v>
      </c>
      <c r="D2551" s="11">
        <v>2018</v>
      </c>
      <c r="E2551" s="11">
        <v>11</v>
      </c>
      <c r="F2551" s="12">
        <v>4</v>
      </c>
      <c r="G2551" s="9">
        <f t="shared" si="156"/>
        <v>43201</v>
      </c>
      <c r="H2551" s="9">
        <f t="shared" ca="1" si="157"/>
        <v>45584</v>
      </c>
      <c r="I2551" s="10" t="str">
        <f t="shared" ca="1" si="158"/>
        <v>78 months</v>
      </c>
      <c r="J2551" s="10">
        <f t="shared" ca="1" si="159"/>
        <v>7</v>
      </c>
    </row>
    <row r="2552" spans="1:10" x14ac:dyDescent="0.25">
      <c r="A2552" s="7">
        <v>970862</v>
      </c>
      <c r="B2552" s="7">
        <v>30029.32</v>
      </c>
      <c r="C2552" s="7">
        <v>360351.86</v>
      </c>
      <c r="D2552" s="7">
        <v>2024</v>
      </c>
      <c r="E2552" s="7">
        <v>13</v>
      </c>
      <c r="F2552" s="8">
        <v>3</v>
      </c>
      <c r="G2552" s="9">
        <f t="shared" si="156"/>
        <v>45364</v>
      </c>
      <c r="H2552" s="9">
        <f t="shared" ca="1" si="157"/>
        <v>45584</v>
      </c>
      <c r="I2552" s="10" t="str">
        <f t="shared" ca="1" si="158"/>
        <v>7 months</v>
      </c>
      <c r="J2552" s="10">
        <f t="shared" ca="1" si="159"/>
        <v>1</v>
      </c>
    </row>
    <row r="2553" spans="1:10" x14ac:dyDescent="0.25">
      <c r="A2553" s="11">
        <v>694443</v>
      </c>
      <c r="B2553" s="11">
        <v>29035.78</v>
      </c>
      <c r="C2553" s="11">
        <v>348429.32</v>
      </c>
      <c r="D2553" s="11">
        <v>2023</v>
      </c>
      <c r="E2553" s="11">
        <v>31</v>
      </c>
      <c r="F2553" s="12">
        <v>7</v>
      </c>
      <c r="G2553" s="9">
        <f t="shared" si="156"/>
        <v>45138</v>
      </c>
      <c r="H2553" s="9">
        <f t="shared" ca="1" si="157"/>
        <v>45584</v>
      </c>
      <c r="I2553" s="10" t="str">
        <f t="shared" ca="1" si="158"/>
        <v>14 months</v>
      </c>
      <c r="J2553" s="10">
        <f t="shared" ca="1" si="159"/>
        <v>1</v>
      </c>
    </row>
    <row r="2554" spans="1:10" x14ac:dyDescent="0.25">
      <c r="A2554" s="7">
        <v>741249</v>
      </c>
      <c r="B2554" s="7">
        <v>44024.71</v>
      </c>
      <c r="C2554" s="7">
        <v>528296.48</v>
      </c>
      <c r="D2554" s="7">
        <v>2018</v>
      </c>
      <c r="E2554" s="7">
        <v>1</v>
      </c>
      <c r="F2554" s="8">
        <v>9</v>
      </c>
      <c r="G2554" s="9">
        <f t="shared" si="156"/>
        <v>43344</v>
      </c>
      <c r="H2554" s="9">
        <f t="shared" ca="1" si="157"/>
        <v>45584</v>
      </c>
      <c r="I2554" s="10" t="str">
        <f t="shared" ca="1" si="158"/>
        <v>73 months</v>
      </c>
      <c r="J2554" s="10">
        <f t="shared" ca="1" si="159"/>
        <v>6</v>
      </c>
    </row>
    <row r="2555" spans="1:10" x14ac:dyDescent="0.25">
      <c r="A2555" s="11">
        <v>248312</v>
      </c>
      <c r="B2555" s="11">
        <v>19570.169999999998</v>
      </c>
      <c r="C2555" s="11">
        <v>234841.98</v>
      </c>
      <c r="D2555" s="11">
        <v>2024</v>
      </c>
      <c r="E2555" s="11">
        <v>1</v>
      </c>
      <c r="F2555" s="12">
        <v>3</v>
      </c>
      <c r="G2555" s="9">
        <f t="shared" si="156"/>
        <v>45352</v>
      </c>
      <c r="H2555" s="9">
        <f t="shared" ca="1" si="157"/>
        <v>45584</v>
      </c>
      <c r="I2555" s="10" t="str">
        <f t="shared" ca="1" si="158"/>
        <v>7 months</v>
      </c>
      <c r="J2555" s="10">
        <f t="shared" ca="1" si="159"/>
        <v>1</v>
      </c>
    </row>
    <row r="2556" spans="1:10" x14ac:dyDescent="0.25">
      <c r="A2556" s="7">
        <v>761642</v>
      </c>
      <c r="B2556" s="7">
        <v>26784.04</v>
      </c>
      <c r="C2556" s="7">
        <v>321408.43</v>
      </c>
      <c r="D2556" s="7">
        <v>2021</v>
      </c>
      <c r="E2556" s="7">
        <v>19</v>
      </c>
      <c r="F2556" s="8">
        <v>12</v>
      </c>
      <c r="G2556" s="9">
        <f t="shared" si="156"/>
        <v>44549</v>
      </c>
      <c r="H2556" s="9">
        <f t="shared" ca="1" si="157"/>
        <v>45584</v>
      </c>
      <c r="I2556" s="10" t="str">
        <f t="shared" ca="1" si="158"/>
        <v>34 months</v>
      </c>
      <c r="J2556" s="10">
        <f t="shared" ca="1" si="159"/>
        <v>3</v>
      </c>
    </row>
    <row r="2557" spans="1:10" x14ac:dyDescent="0.25">
      <c r="A2557" s="11">
        <v>368439</v>
      </c>
      <c r="B2557" s="11">
        <v>46765.5</v>
      </c>
      <c r="C2557" s="11">
        <v>561185.94999999995</v>
      </c>
      <c r="D2557" s="11">
        <v>2015</v>
      </c>
      <c r="E2557" s="11">
        <v>1</v>
      </c>
      <c r="F2557" s="12">
        <v>5</v>
      </c>
      <c r="G2557" s="9">
        <f t="shared" si="156"/>
        <v>42125</v>
      </c>
      <c r="H2557" s="9">
        <f t="shared" ca="1" si="157"/>
        <v>45584</v>
      </c>
      <c r="I2557" s="10" t="str">
        <f t="shared" ca="1" si="158"/>
        <v>113 months</v>
      </c>
      <c r="J2557" s="10">
        <f t="shared" ca="1" si="159"/>
        <v>9</v>
      </c>
    </row>
    <row r="2558" spans="1:10" x14ac:dyDescent="0.25">
      <c r="A2558" s="7">
        <v>796060</v>
      </c>
      <c r="B2558" s="7">
        <v>32758.49</v>
      </c>
      <c r="C2558" s="7">
        <v>393101.87</v>
      </c>
      <c r="D2558" s="7">
        <v>2022</v>
      </c>
      <c r="E2558" s="7">
        <v>3</v>
      </c>
      <c r="F2558" s="8">
        <v>3</v>
      </c>
      <c r="G2558" s="9">
        <f t="shared" si="156"/>
        <v>44623</v>
      </c>
      <c r="H2558" s="9">
        <f t="shared" ca="1" si="157"/>
        <v>45584</v>
      </c>
      <c r="I2558" s="10" t="str">
        <f t="shared" ca="1" si="158"/>
        <v>31 months</v>
      </c>
      <c r="J2558" s="10">
        <f t="shared" ca="1" si="159"/>
        <v>3</v>
      </c>
    </row>
    <row r="2559" spans="1:10" x14ac:dyDescent="0.25">
      <c r="A2559" s="11">
        <v>841571</v>
      </c>
      <c r="B2559" s="11">
        <v>3316.91</v>
      </c>
      <c r="C2559" s="11">
        <v>39802.89</v>
      </c>
      <c r="D2559" s="11">
        <v>2021</v>
      </c>
      <c r="E2559" s="11">
        <v>19</v>
      </c>
      <c r="F2559" s="12">
        <v>4</v>
      </c>
      <c r="G2559" s="9">
        <f t="shared" si="156"/>
        <v>44305</v>
      </c>
      <c r="H2559" s="9">
        <f t="shared" ca="1" si="157"/>
        <v>45584</v>
      </c>
      <c r="I2559" s="10" t="str">
        <f t="shared" ca="1" si="158"/>
        <v>42 months</v>
      </c>
      <c r="J2559" s="10">
        <f t="shared" ca="1" si="159"/>
        <v>4</v>
      </c>
    </row>
    <row r="2560" spans="1:10" x14ac:dyDescent="0.25">
      <c r="A2560" s="7">
        <v>251751</v>
      </c>
      <c r="B2560" s="7">
        <v>48735.61</v>
      </c>
      <c r="C2560" s="7">
        <v>584827.34</v>
      </c>
      <c r="D2560" s="7">
        <v>2022</v>
      </c>
      <c r="E2560" s="7">
        <v>3</v>
      </c>
      <c r="F2560" s="8">
        <v>11</v>
      </c>
      <c r="G2560" s="9">
        <f t="shared" si="156"/>
        <v>44868</v>
      </c>
      <c r="H2560" s="9">
        <f t="shared" ca="1" si="157"/>
        <v>45584</v>
      </c>
      <c r="I2560" s="10" t="str">
        <f t="shared" ca="1" si="158"/>
        <v>23 months</v>
      </c>
      <c r="J2560" s="10">
        <f t="shared" ca="1" si="159"/>
        <v>2</v>
      </c>
    </row>
    <row r="2561" spans="1:10" x14ac:dyDescent="0.25">
      <c r="A2561" s="11">
        <v>833272</v>
      </c>
      <c r="B2561" s="11">
        <v>7079.96</v>
      </c>
      <c r="C2561" s="11">
        <v>84959.53</v>
      </c>
      <c r="D2561" s="11">
        <v>2021</v>
      </c>
      <c r="E2561" s="11">
        <v>31</v>
      </c>
      <c r="F2561" s="12">
        <v>8</v>
      </c>
      <c r="G2561" s="9">
        <f t="shared" si="156"/>
        <v>44439</v>
      </c>
      <c r="H2561" s="9">
        <f t="shared" ca="1" si="157"/>
        <v>45584</v>
      </c>
      <c r="I2561" s="10" t="str">
        <f t="shared" ca="1" si="158"/>
        <v>37 months</v>
      </c>
      <c r="J2561" s="10">
        <f t="shared" ca="1" si="159"/>
        <v>3</v>
      </c>
    </row>
    <row r="2562" spans="1:10" x14ac:dyDescent="0.25">
      <c r="A2562" s="7">
        <v>386453</v>
      </c>
      <c r="B2562" s="7">
        <v>17274.09</v>
      </c>
      <c r="C2562" s="7">
        <v>207289.03</v>
      </c>
      <c r="D2562" s="7">
        <v>2022</v>
      </c>
      <c r="E2562" s="7">
        <v>15</v>
      </c>
      <c r="F2562" s="8">
        <v>11</v>
      </c>
      <c r="G2562" s="9">
        <f t="shared" si="156"/>
        <v>44880</v>
      </c>
      <c r="H2562" s="9">
        <f t="shared" ca="1" si="157"/>
        <v>45584</v>
      </c>
      <c r="I2562" s="10" t="str">
        <f t="shared" ca="1" si="158"/>
        <v>23 months</v>
      </c>
      <c r="J2562" s="10">
        <f t="shared" ca="1" si="159"/>
        <v>2</v>
      </c>
    </row>
    <row r="2563" spans="1:10" x14ac:dyDescent="0.25">
      <c r="A2563" s="11">
        <v>505427</v>
      </c>
      <c r="B2563" s="11">
        <v>18537.05</v>
      </c>
      <c r="C2563" s="11">
        <v>222444.58</v>
      </c>
      <c r="D2563" s="11">
        <v>2023</v>
      </c>
      <c r="E2563" s="11">
        <v>11</v>
      </c>
      <c r="F2563" s="12">
        <v>1</v>
      </c>
      <c r="G2563" s="9">
        <f t="shared" ref="G2563:G2626" si="160">DATE(D2563,F2563,E2563)</f>
        <v>44937</v>
      </c>
      <c r="H2563" s="9">
        <f t="shared" ref="H2563:H2626" ca="1" si="161">TODAY()</f>
        <v>45584</v>
      </c>
      <c r="I2563" s="10" t="str">
        <f t="shared" ref="I2563:I2626" ca="1" si="162">DATEDIF(G2563,H2563,"M") &amp;" months"</f>
        <v>21 months</v>
      </c>
      <c r="J2563" s="10">
        <f t="shared" ref="J2563:J2626" ca="1" si="163">ROUND(YEARFRAC(G2563,H2563),0)</f>
        <v>2</v>
      </c>
    </row>
    <row r="2564" spans="1:10" x14ac:dyDescent="0.25">
      <c r="A2564" s="7">
        <v>438010</v>
      </c>
      <c r="B2564" s="7">
        <v>47878.99</v>
      </c>
      <c r="C2564" s="7">
        <v>574547.87</v>
      </c>
      <c r="D2564" s="7">
        <v>2016</v>
      </c>
      <c r="E2564" s="7">
        <v>10</v>
      </c>
      <c r="F2564" s="8">
        <v>2</v>
      </c>
      <c r="G2564" s="9">
        <f t="shared" si="160"/>
        <v>42410</v>
      </c>
      <c r="H2564" s="9">
        <f t="shared" ca="1" si="161"/>
        <v>45584</v>
      </c>
      <c r="I2564" s="10" t="str">
        <f t="shared" ca="1" si="162"/>
        <v>104 months</v>
      </c>
      <c r="J2564" s="10">
        <f t="shared" ca="1" si="163"/>
        <v>9</v>
      </c>
    </row>
    <row r="2565" spans="1:10" x14ac:dyDescent="0.25">
      <c r="A2565" s="11">
        <v>782813</v>
      </c>
      <c r="B2565" s="11">
        <v>6187.07</v>
      </c>
      <c r="C2565" s="11">
        <v>74244.89</v>
      </c>
      <c r="D2565" s="11">
        <v>2018</v>
      </c>
      <c r="E2565" s="11">
        <v>4</v>
      </c>
      <c r="F2565" s="12">
        <v>10</v>
      </c>
      <c r="G2565" s="9">
        <f t="shared" si="160"/>
        <v>43377</v>
      </c>
      <c r="H2565" s="9">
        <f t="shared" ca="1" si="161"/>
        <v>45584</v>
      </c>
      <c r="I2565" s="10" t="str">
        <f t="shared" ca="1" si="162"/>
        <v>72 months</v>
      </c>
      <c r="J2565" s="10">
        <f t="shared" ca="1" si="163"/>
        <v>6</v>
      </c>
    </row>
    <row r="2566" spans="1:10" x14ac:dyDescent="0.25">
      <c r="A2566" s="7">
        <v>736709</v>
      </c>
      <c r="B2566" s="7">
        <v>47004.03</v>
      </c>
      <c r="C2566" s="7">
        <v>564048.36</v>
      </c>
      <c r="D2566" s="7">
        <v>2020</v>
      </c>
      <c r="E2566" s="7">
        <v>13</v>
      </c>
      <c r="F2566" s="8">
        <v>3</v>
      </c>
      <c r="G2566" s="9">
        <f t="shared" si="160"/>
        <v>43903</v>
      </c>
      <c r="H2566" s="9">
        <f t="shared" ca="1" si="161"/>
        <v>45584</v>
      </c>
      <c r="I2566" s="10" t="str">
        <f t="shared" ca="1" si="162"/>
        <v>55 months</v>
      </c>
      <c r="J2566" s="10">
        <f t="shared" ca="1" si="163"/>
        <v>5</v>
      </c>
    </row>
    <row r="2567" spans="1:10" x14ac:dyDescent="0.25">
      <c r="A2567" s="11">
        <v>288588</v>
      </c>
      <c r="B2567" s="11">
        <v>19404.93</v>
      </c>
      <c r="C2567" s="11">
        <v>232859.13</v>
      </c>
      <c r="D2567" s="11">
        <v>2019</v>
      </c>
      <c r="E2567" s="11">
        <v>27</v>
      </c>
      <c r="F2567" s="12">
        <v>3</v>
      </c>
      <c r="G2567" s="9">
        <f t="shared" si="160"/>
        <v>43551</v>
      </c>
      <c r="H2567" s="9">
        <f t="shared" ca="1" si="161"/>
        <v>45584</v>
      </c>
      <c r="I2567" s="10" t="str">
        <f t="shared" ca="1" si="162"/>
        <v>66 months</v>
      </c>
      <c r="J2567" s="10">
        <f t="shared" ca="1" si="163"/>
        <v>6</v>
      </c>
    </row>
    <row r="2568" spans="1:10" x14ac:dyDescent="0.25">
      <c r="A2568" s="7">
        <v>471665</v>
      </c>
      <c r="B2568" s="7">
        <v>32499.01</v>
      </c>
      <c r="C2568" s="7">
        <v>389988.15</v>
      </c>
      <c r="D2568" s="7">
        <v>2024</v>
      </c>
      <c r="E2568" s="7">
        <v>7</v>
      </c>
      <c r="F2568" s="8">
        <v>3</v>
      </c>
      <c r="G2568" s="9">
        <f t="shared" si="160"/>
        <v>45358</v>
      </c>
      <c r="H2568" s="9">
        <f t="shared" ca="1" si="161"/>
        <v>45584</v>
      </c>
      <c r="I2568" s="10" t="str">
        <f t="shared" ca="1" si="162"/>
        <v>7 months</v>
      </c>
      <c r="J2568" s="10">
        <f t="shared" ca="1" si="163"/>
        <v>1</v>
      </c>
    </row>
    <row r="2569" spans="1:10" x14ac:dyDescent="0.25">
      <c r="A2569" s="11">
        <v>493636</v>
      </c>
      <c r="B2569" s="11">
        <v>31567.07</v>
      </c>
      <c r="C2569" s="11">
        <v>378804.85</v>
      </c>
      <c r="D2569" s="11">
        <v>2023</v>
      </c>
      <c r="E2569" s="11">
        <v>18</v>
      </c>
      <c r="F2569" s="12">
        <v>3</v>
      </c>
      <c r="G2569" s="9">
        <f t="shared" si="160"/>
        <v>45003</v>
      </c>
      <c r="H2569" s="9">
        <f t="shared" ca="1" si="161"/>
        <v>45584</v>
      </c>
      <c r="I2569" s="10" t="str">
        <f t="shared" ca="1" si="162"/>
        <v>19 months</v>
      </c>
      <c r="J2569" s="10">
        <f t="shared" ca="1" si="163"/>
        <v>2</v>
      </c>
    </row>
    <row r="2570" spans="1:10" x14ac:dyDescent="0.25">
      <c r="A2570" s="7">
        <v>898736</v>
      </c>
      <c r="B2570" s="7">
        <v>41979.46</v>
      </c>
      <c r="C2570" s="7">
        <v>503753.47</v>
      </c>
      <c r="D2570" s="7">
        <v>2021</v>
      </c>
      <c r="E2570" s="7">
        <v>7</v>
      </c>
      <c r="F2570" s="8">
        <v>12</v>
      </c>
      <c r="G2570" s="9">
        <f t="shared" si="160"/>
        <v>44537</v>
      </c>
      <c r="H2570" s="9">
        <f t="shared" ca="1" si="161"/>
        <v>45584</v>
      </c>
      <c r="I2570" s="10" t="str">
        <f t="shared" ca="1" si="162"/>
        <v>34 months</v>
      </c>
      <c r="J2570" s="10">
        <f t="shared" ca="1" si="163"/>
        <v>3</v>
      </c>
    </row>
    <row r="2571" spans="1:10" x14ac:dyDescent="0.25">
      <c r="A2571" s="11">
        <v>239208</v>
      </c>
      <c r="B2571" s="11">
        <v>24427.09</v>
      </c>
      <c r="C2571" s="11">
        <v>293125.13</v>
      </c>
      <c r="D2571" s="11">
        <v>2015</v>
      </c>
      <c r="E2571" s="11">
        <v>30</v>
      </c>
      <c r="F2571" s="12">
        <v>10</v>
      </c>
      <c r="G2571" s="9">
        <f t="shared" si="160"/>
        <v>42307</v>
      </c>
      <c r="H2571" s="9">
        <f t="shared" ca="1" si="161"/>
        <v>45584</v>
      </c>
      <c r="I2571" s="10" t="str">
        <f t="shared" ca="1" si="162"/>
        <v>107 months</v>
      </c>
      <c r="J2571" s="10">
        <f t="shared" ca="1" si="163"/>
        <v>9</v>
      </c>
    </row>
    <row r="2572" spans="1:10" x14ac:dyDescent="0.25">
      <c r="A2572" s="7">
        <v>509669</v>
      </c>
      <c r="B2572" s="7">
        <v>28884.48</v>
      </c>
      <c r="C2572" s="7">
        <v>346613.79</v>
      </c>
      <c r="D2572" s="7">
        <v>2018</v>
      </c>
      <c r="E2572" s="7">
        <v>16</v>
      </c>
      <c r="F2572" s="8">
        <v>2</v>
      </c>
      <c r="G2572" s="9">
        <f t="shared" si="160"/>
        <v>43147</v>
      </c>
      <c r="H2572" s="9">
        <f t="shared" ca="1" si="161"/>
        <v>45584</v>
      </c>
      <c r="I2572" s="10" t="str">
        <f t="shared" ca="1" si="162"/>
        <v>80 months</v>
      </c>
      <c r="J2572" s="10">
        <f t="shared" ca="1" si="163"/>
        <v>7</v>
      </c>
    </row>
    <row r="2573" spans="1:10" x14ac:dyDescent="0.25">
      <c r="A2573" s="11">
        <v>856066</v>
      </c>
      <c r="B2573" s="11">
        <v>35470.089999999997</v>
      </c>
      <c r="C2573" s="11">
        <v>425641.11</v>
      </c>
      <c r="D2573" s="11">
        <v>2016</v>
      </c>
      <c r="E2573" s="11">
        <v>3</v>
      </c>
      <c r="F2573" s="12">
        <v>12</v>
      </c>
      <c r="G2573" s="9">
        <f t="shared" si="160"/>
        <v>42707</v>
      </c>
      <c r="H2573" s="9">
        <f t="shared" ca="1" si="161"/>
        <v>45584</v>
      </c>
      <c r="I2573" s="10" t="str">
        <f t="shared" ca="1" si="162"/>
        <v>94 months</v>
      </c>
      <c r="J2573" s="10">
        <f t="shared" ca="1" si="163"/>
        <v>8</v>
      </c>
    </row>
    <row r="2574" spans="1:10" x14ac:dyDescent="0.25">
      <c r="A2574" s="7">
        <v>481369</v>
      </c>
      <c r="B2574" s="7">
        <v>6027.57</v>
      </c>
      <c r="C2574" s="7">
        <v>72330.8</v>
      </c>
      <c r="D2574" s="7">
        <v>2022</v>
      </c>
      <c r="E2574" s="7">
        <v>18</v>
      </c>
      <c r="F2574" s="8">
        <v>10</v>
      </c>
      <c r="G2574" s="9">
        <f t="shared" si="160"/>
        <v>44852</v>
      </c>
      <c r="H2574" s="9">
        <f t="shared" ca="1" si="161"/>
        <v>45584</v>
      </c>
      <c r="I2574" s="10" t="str">
        <f t="shared" ca="1" si="162"/>
        <v>24 months</v>
      </c>
      <c r="J2574" s="10">
        <f t="shared" ca="1" si="163"/>
        <v>2</v>
      </c>
    </row>
    <row r="2575" spans="1:10" x14ac:dyDescent="0.25">
      <c r="A2575" s="11">
        <v>754204</v>
      </c>
      <c r="B2575" s="11">
        <v>10435.31</v>
      </c>
      <c r="C2575" s="11">
        <v>125223.67</v>
      </c>
      <c r="D2575" s="11">
        <v>2016</v>
      </c>
      <c r="E2575" s="11">
        <v>16</v>
      </c>
      <c r="F2575" s="12">
        <v>1</v>
      </c>
      <c r="G2575" s="9">
        <f t="shared" si="160"/>
        <v>42385</v>
      </c>
      <c r="H2575" s="9">
        <f t="shared" ca="1" si="161"/>
        <v>45584</v>
      </c>
      <c r="I2575" s="10" t="str">
        <f t="shared" ca="1" si="162"/>
        <v>105 months</v>
      </c>
      <c r="J2575" s="10">
        <f t="shared" ca="1" si="163"/>
        <v>9</v>
      </c>
    </row>
    <row r="2576" spans="1:10" x14ac:dyDescent="0.25">
      <c r="A2576" s="7">
        <v>632722</v>
      </c>
      <c r="B2576" s="7">
        <v>4244.67</v>
      </c>
      <c r="C2576" s="7">
        <v>50936.08</v>
      </c>
      <c r="D2576" s="7">
        <v>2020</v>
      </c>
      <c r="E2576" s="7">
        <v>31</v>
      </c>
      <c r="F2576" s="8">
        <v>8</v>
      </c>
      <c r="G2576" s="9">
        <f t="shared" si="160"/>
        <v>44074</v>
      </c>
      <c r="H2576" s="9">
        <f t="shared" ca="1" si="161"/>
        <v>45584</v>
      </c>
      <c r="I2576" s="10" t="str">
        <f t="shared" ca="1" si="162"/>
        <v>49 months</v>
      </c>
      <c r="J2576" s="10">
        <f t="shared" ca="1" si="163"/>
        <v>4</v>
      </c>
    </row>
    <row r="2577" spans="1:10" x14ac:dyDescent="0.25">
      <c r="A2577" s="11">
        <v>403203</v>
      </c>
      <c r="B2577" s="11">
        <v>27080.04</v>
      </c>
      <c r="C2577" s="11">
        <v>324960.46000000002</v>
      </c>
      <c r="D2577" s="11">
        <v>2017</v>
      </c>
      <c r="E2577" s="11">
        <v>13</v>
      </c>
      <c r="F2577" s="12">
        <v>4</v>
      </c>
      <c r="G2577" s="9">
        <f t="shared" si="160"/>
        <v>42838</v>
      </c>
      <c r="H2577" s="9">
        <f t="shared" ca="1" si="161"/>
        <v>45584</v>
      </c>
      <c r="I2577" s="10" t="str">
        <f t="shared" ca="1" si="162"/>
        <v>90 months</v>
      </c>
      <c r="J2577" s="10">
        <f t="shared" ca="1" si="163"/>
        <v>8</v>
      </c>
    </row>
    <row r="2578" spans="1:10" x14ac:dyDescent="0.25">
      <c r="A2578" s="7">
        <v>275902</v>
      </c>
      <c r="B2578" s="7">
        <v>27068.2</v>
      </c>
      <c r="C2578" s="7">
        <v>324818.34000000003</v>
      </c>
      <c r="D2578" s="7">
        <v>2018</v>
      </c>
      <c r="E2578" s="7">
        <v>21</v>
      </c>
      <c r="F2578" s="8">
        <v>8</v>
      </c>
      <c r="G2578" s="9">
        <f t="shared" si="160"/>
        <v>43333</v>
      </c>
      <c r="H2578" s="9">
        <f t="shared" ca="1" si="161"/>
        <v>45584</v>
      </c>
      <c r="I2578" s="10" t="str">
        <f t="shared" ca="1" si="162"/>
        <v>73 months</v>
      </c>
      <c r="J2578" s="10">
        <f t="shared" ca="1" si="163"/>
        <v>6</v>
      </c>
    </row>
    <row r="2579" spans="1:10" x14ac:dyDescent="0.25">
      <c r="A2579" s="11">
        <v>918514</v>
      </c>
      <c r="B2579" s="11">
        <v>921.57</v>
      </c>
      <c r="C2579" s="11">
        <v>11058.8</v>
      </c>
      <c r="D2579" s="11">
        <v>2015</v>
      </c>
      <c r="E2579" s="11">
        <v>25</v>
      </c>
      <c r="F2579" s="12">
        <v>10</v>
      </c>
      <c r="G2579" s="9">
        <f t="shared" si="160"/>
        <v>42302</v>
      </c>
      <c r="H2579" s="9">
        <f t="shared" ca="1" si="161"/>
        <v>45584</v>
      </c>
      <c r="I2579" s="10" t="str">
        <f t="shared" ca="1" si="162"/>
        <v>107 months</v>
      </c>
      <c r="J2579" s="10">
        <f t="shared" ca="1" si="163"/>
        <v>9</v>
      </c>
    </row>
    <row r="2580" spans="1:10" x14ac:dyDescent="0.25">
      <c r="A2580" s="7">
        <v>960503</v>
      </c>
      <c r="B2580" s="7">
        <v>16024.92</v>
      </c>
      <c r="C2580" s="7">
        <v>192299.01</v>
      </c>
      <c r="D2580" s="7">
        <v>2014</v>
      </c>
      <c r="E2580" s="7">
        <v>24</v>
      </c>
      <c r="F2580" s="8">
        <v>11</v>
      </c>
      <c r="G2580" s="9">
        <f t="shared" si="160"/>
        <v>41967</v>
      </c>
      <c r="H2580" s="9">
        <f t="shared" ca="1" si="161"/>
        <v>45584</v>
      </c>
      <c r="I2580" s="10" t="str">
        <f t="shared" ca="1" si="162"/>
        <v>118 months</v>
      </c>
      <c r="J2580" s="10">
        <f t="shared" ca="1" si="163"/>
        <v>10</v>
      </c>
    </row>
    <row r="2581" spans="1:10" x14ac:dyDescent="0.25">
      <c r="A2581" s="11">
        <v>262524</v>
      </c>
      <c r="B2581" s="11">
        <v>44150.74</v>
      </c>
      <c r="C2581" s="11">
        <v>529808.9</v>
      </c>
      <c r="D2581" s="11">
        <v>2023</v>
      </c>
      <c r="E2581" s="11">
        <v>15</v>
      </c>
      <c r="F2581" s="12">
        <v>3</v>
      </c>
      <c r="G2581" s="9">
        <f t="shared" si="160"/>
        <v>45000</v>
      </c>
      <c r="H2581" s="9">
        <f t="shared" ca="1" si="161"/>
        <v>45584</v>
      </c>
      <c r="I2581" s="10" t="str">
        <f t="shared" ca="1" si="162"/>
        <v>19 months</v>
      </c>
      <c r="J2581" s="10">
        <f t="shared" ca="1" si="163"/>
        <v>2</v>
      </c>
    </row>
    <row r="2582" spans="1:10" x14ac:dyDescent="0.25">
      <c r="A2582" s="7">
        <v>336366</v>
      </c>
      <c r="B2582" s="7">
        <v>21405.87</v>
      </c>
      <c r="C2582" s="7">
        <v>256870.48</v>
      </c>
      <c r="D2582" s="7">
        <v>2022</v>
      </c>
      <c r="E2582" s="7">
        <v>28</v>
      </c>
      <c r="F2582" s="8">
        <v>3</v>
      </c>
      <c r="G2582" s="9">
        <f t="shared" si="160"/>
        <v>44648</v>
      </c>
      <c r="H2582" s="9">
        <f t="shared" ca="1" si="161"/>
        <v>45584</v>
      </c>
      <c r="I2582" s="10" t="str">
        <f t="shared" ca="1" si="162"/>
        <v>30 months</v>
      </c>
      <c r="J2582" s="10">
        <f t="shared" ca="1" si="163"/>
        <v>3</v>
      </c>
    </row>
    <row r="2583" spans="1:10" x14ac:dyDescent="0.25">
      <c r="A2583" s="11">
        <v>474595</v>
      </c>
      <c r="B2583" s="11">
        <v>33048.620000000003</v>
      </c>
      <c r="C2583" s="11">
        <v>396583.46</v>
      </c>
      <c r="D2583" s="11">
        <v>2019</v>
      </c>
      <c r="E2583" s="11">
        <v>4</v>
      </c>
      <c r="F2583" s="12">
        <v>6</v>
      </c>
      <c r="G2583" s="9">
        <f t="shared" si="160"/>
        <v>43620</v>
      </c>
      <c r="H2583" s="9">
        <f t="shared" ca="1" si="161"/>
        <v>45584</v>
      </c>
      <c r="I2583" s="10" t="str">
        <f t="shared" ca="1" si="162"/>
        <v>64 months</v>
      </c>
      <c r="J2583" s="10">
        <f t="shared" ca="1" si="163"/>
        <v>5</v>
      </c>
    </row>
    <row r="2584" spans="1:10" x14ac:dyDescent="0.25">
      <c r="A2584" s="7">
        <v>899313</v>
      </c>
      <c r="B2584" s="7">
        <v>19647.02</v>
      </c>
      <c r="C2584" s="7">
        <v>235764.27</v>
      </c>
      <c r="D2584" s="7">
        <v>2015</v>
      </c>
      <c r="E2584" s="7">
        <v>3</v>
      </c>
      <c r="F2584" s="8">
        <v>4</v>
      </c>
      <c r="G2584" s="9">
        <f t="shared" si="160"/>
        <v>42097</v>
      </c>
      <c r="H2584" s="9">
        <f t="shared" ca="1" si="161"/>
        <v>45584</v>
      </c>
      <c r="I2584" s="10" t="str">
        <f t="shared" ca="1" si="162"/>
        <v>114 months</v>
      </c>
      <c r="J2584" s="10">
        <f t="shared" ca="1" si="163"/>
        <v>10</v>
      </c>
    </row>
    <row r="2585" spans="1:10" x14ac:dyDescent="0.25">
      <c r="A2585" s="11">
        <v>242341</v>
      </c>
      <c r="B2585" s="11">
        <v>615.08000000000004</v>
      </c>
      <c r="C2585" s="11">
        <v>7381.01</v>
      </c>
      <c r="D2585" s="11">
        <v>2020</v>
      </c>
      <c r="E2585" s="11">
        <v>2</v>
      </c>
      <c r="F2585" s="12">
        <v>6</v>
      </c>
      <c r="G2585" s="9">
        <f t="shared" si="160"/>
        <v>43984</v>
      </c>
      <c r="H2585" s="9">
        <f t="shared" ca="1" si="161"/>
        <v>45584</v>
      </c>
      <c r="I2585" s="10" t="str">
        <f t="shared" ca="1" si="162"/>
        <v>52 months</v>
      </c>
      <c r="J2585" s="10">
        <f t="shared" ca="1" si="163"/>
        <v>4</v>
      </c>
    </row>
    <row r="2586" spans="1:10" x14ac:dyDescent="0.25">
      <c r="A2586" s="7">
        <v>981931</v>
      </c>
      <c r="B2586" s="7">
        <v>38283.49</v>
      </c>
      <c r="C2586" s="7">
        <v>459401.85</v>
      </c>
      <c r="D2586" s="7">
        <v>2019</v>
      </c>
      <c r="E2586" s="7">
        <v>17</v>
      </c>
      <c r="F2586" s="8">
        <v>2</v>
      </c>
      <c r="G2586" s="9">
        <f t="shared" si="160"/>
        <v>43513</v>
      </c>
      <c r="H2586" s="9">
        <f t="shared" ca="1" si="161"/>
        <v>45584</v>
      </c>
      <c r="I2586" s="10" t="str">
        <f t="shared" ca="1" si="162"/>
        <v>68 months</v>
      </c>
      <c r="J2586" s="10">
        <f t="shared" ca="1" si="163"/>
        <v>6</v>
      </c>
    </row>
    <row r="2587" spans="1:10" x14ac:dyDescent="0.25">
      <c r="A2587" s="11">
        <v>674029</v>
      </c>
      <c r="B2587" s="11">
        <v>4294.22</v>
      </c>
      <c r="C2587" s="11">
        <v>51530.59</v>
      </c>
      <c r="D2587" s="11">
        <v>2016</v>
      </c>
      <c r="E2587" s="11">
        <v>20</v>
      </c>
      <c r="F2587" s="12">
        <v>9</v>
      </c>
      <c r="G2587" s="9">
        <f t="shared" si="160"/>
        <v>42633</v>
      </c>
      <c r="H2587" s="9">
        <f t="shared" ca="1" si="161"/>
        <v>45584</v>
      </c>
      <c r="I2587" s="10" t="str">
        <f t="shared" ca="1" si="162"/>
        <v>96 months</v>
      </c>
      <c r="J2587" s="10">
        <f t="shared" ca="1" si="163"/>
        <v>8</v>
      </c>
    </row>
    <row r="2588" spans="1:10" x14ac:dyDescent="0.25">
      <c r="A2588" s="7">
        <v>314886</v>
      </c>
      <c r="B2588" s="7">
        <v>39956.57</v>
      </c>
      <c r="C2588" s="7">
        <v>479478.83</v>
      </c>
      <c r="D2588" s="7">
        <v>2016</v>
      </c>
      <c r="E2588" s="7">
        <v>30</v>
      </c>
      <c r="F2588" s="8">
        <v>3</v>
      </c>
      <c r="G2588" s="9">
        <f t="shared" si="160"/>
        <v>42459</v>
      </c>
      <c r="H2588" s="9">
        <f t="shared" ca="1" si="161"/>
        <v>45584</v>
      </c>
      <c r="I2588" s="10" t="str">
        <f t="shared" ca="1" si="162"/>
        <v>102 months</v>
      </c>
      <c r="J2588" s="10">
        <f t="shared" ca="1" si="163"/>
        <v>9</v>
      </c>
    </row>
    <row r="2589" spans="1:10" x14ac:dyDescent="0.25">
      <c r="A2589" s="11">
        <v>853135</v>
      </c>
      <c r="B2589" s="11">
        <v>41155.599999999999</v>
      </c>
      <c r="C2589" s="11">
        <v>493867.18</v>
      </c>
      <c r="D2589" s="11">
        <v>2017</v>
      </c>
      <c r="E2589" s="11">
        <v>12</v>
      </c>
      <c r="F2589" s="12">
        <v>2</v>
      </c>
      <c r="G2589" s="9">
        <f t="shared" si="160"/>
        <v>42778</v>
      </c>
      <c r="H2589" s="9">
        <f t="shared" ca="1" si="161"/>
        <v>45584</v>
      </c>
      <c r="I2589" s="10" t="str">
        <f t="shared" ca="1" si="162"/>
        <v>92 months</v>
      </c>
      <c r="J2589" s="10">
        <f t="shared" ca="1" si="163"/>
        <v>8</v>
      </c>
    </row>
    <row r="2590" spans="1:10" x14ac:dyDescent="0.25">
      <c r="A2590" s="7">
        <v>403503</v>
      </c>
      <c r="B2590" s="7">
        <v>19113.72</v>
      </c>
      <c r="C2590" s="7">
        <v>229364.66</v>
      </c>
      <c r="D2590" s="7">
        <v>2022</v>
      </c>
      <c r="E2590" s="7">
        <v>4</v>
      </c>
      <c r="F2590" s="8">
        <v>9</v>
      </c>
      <c r="G2590" s="9">
        <f t="shared" si="160"/>
        <v>44808</v>
      </c>
      <c r="H2590" s="9">
        <f t="shared" ca="1" si="161"/>
        <v>45584</v>
      </c>
      <c r="I2590" s="10" t="str">
        <f t="shared" ca="1" si="162"/>
        <v>25 months</v>
      </c>
      <c r="J2590" s="10">
        <f t="shared" ca="1" si="163"/>
        <v>2</v>
      </c>
    </row>
    <row r="2591" spans="1:10" x14ac:dyDescent="0.25">
      <c r="A2591" s="11">
        <v>364452</v>
      </c>
      <c r="B2591" s="11">
        <v>41042.980000000003</v>
      </c>
      <c r="C2591" s="11">
        <v>492515.74</v>
      </c>
      <c r="D2591" s="11">
        <v>2017</v>
      </c>
      <c r="E2591" s="11">
        <v>25</v>
      </c>
      <c r="F2591" s="12">
        <v>8</v>
      </c>
      <c r="G2591" s="9">
        <f t="shared" si="160"/>
        <v>42972</v>
      </c>
      <c r="H2591" s="9">
        <f t="shared" ca="1" si="161"/>
        <v>45584</v>
      </c>
      <c r="I2591" s="10" t="str">
        <f t="shared" ca="1" si="162"/>
        <v>85 months</v>
      </c>
      <c r="J2591" s="10">
        <f t="shared" ca="1" si="163"/>
        <v>7</v>
      </c>
    </row>
    <row r="2592" spans="1:10" x14ac:dyDescent="0.25">
      <c r="A2592" s="7">
        <v>635389</v>
      </c>
      <c r="B2592" s="7">
        <v>14859.09</v>
      </c>
      <c r="C2592" s="7">
        <v>178309.1</v>
      </c>
      <c r="D2592" s="7">
        <v>2020</v>
      </c>
      <c r="E2592" s="7">
        <v>29</v>
      </c>
      <c r="F2592" s="8">
        <v>3</v>
      </c>
      <c r="G2592" s="9">
        <f t="shared" si="160"/>
        <v>43919</v>
      </c>
      <c r="H2592" s="9">
        <f t="shared" ca="1" si="161"/>
        <v>45584</v>
      </c>
      <c r="I2592" s="10" t="str">
        <f t="shared" ca="1" si="162"/>
        <v>54 months</v>
      </c>
      <c r="J2592" s="10">
        <f t="shared" ca="1" si="163"/>
        <v>5</v>
      </c>
    </row>
    <row r="2593" spans="1:10" x14ac:dyDescent="0.25">
      <c r="A2593" s="11">
        <v>516965</v>
      </c>
      <c r="B2593" s="11">
        <v>25312.62</v>
      </c>
      <c r="C2593" s="11">
        <v>303751.5</v>
      </c>
      <c r="D2593" s="11">
        <v>2020</v>
      </c>
      <c r="E2593" s="11">
        <v>16</v>
      </c>
      <c r="F2593" s="12">
        <v>9</v>
      </c>
      <c r="G2593" s="9">
        <f t="shared" si="160"/>
        <v>44090</v>
      </c>
      <c r="H2593" s="9">
        <f t="shared" ca="1" si="161"/>
        <v>45584</v>
      </c>
      <c r="I2593" s="10" t="str">
        <f t="shared" ca="1" si="162"/>
        <v>49 months</v>
      </c>
      <c r="J2593" s="10">
        <f t="shared" ca="1" si="163"/>
        <v>4</v>
      </c>
    </row>
    <row r="2594" spans="1:10" x14ac:dyDescent="0.25">
      <c r="A2594" s="7">
        <v>748591</v>
      </c>
      <c r="B2594" s="7">
        <v>1143.6099999999999</v>
      </c>
      <c r="C2594" s="7">
        <v>13723.35</v>
      </c>
      <c r="D2594" s="7">
        <v>2020</v>
      </c>
      <c r="E2594" s="7">
        <v>30</v>
      </c>
      <c r="F2594" s="8">
        <v>9</v>
      </c>
      <c r="G2594" s="9">
        <f t="shared" si="160"/>
        <v>44104</v>
      </c>
      <c r="H2594" s="9">
        <f t="shared" ca="1" si="161"/>
        <v>45584</v>
      </c>
      <c r="I2594" s="10" t="str">
        <f t="shared" ca="1" si="162"/>
        <v>48 months</v>
      </c>
      <c r="J2594" s="10">
        <f t="shared" ca="1" si="163"/>
        <v>4</v>
      </c>
    </row>
    <row r="2595" spans="1:10" x14ac:dyDescent="0.25">
      <c r="A2595" s="11">
        <v>781282</v>
      </c>
      <c r="B2595" s="11">
        <v>49544.41</v>
      </c>
      <c r="C2595" s="11">
        <v>594532.93999999994</v>
      </c>
      <c r="D2595" s="11">
        <v>2014</v>
      </c>
      <c r="E2595" s="11">
        <v>13</v>
      </c>
      <c r="F2595" s="12">
        <v>11</v>
      </c>
      <c r="G2595" s="9">
        <f t="shared" si="160"/>
        <v>41956</v>
      </c>
      <c r="H2595" s="9">
        <f t="shared" ca="1" si="161"/>
        <v>45584</v>
      </c>
      <c r="I2595" s="10" t="str">
        <f t="shared" ca="1" si="162"/>
        <v>119 months</v>
      </c>
      <c r="J2595" s="10">
        <f t="shared" ca="1" si="163"/>
        <v>10</v>
      </c>
    </row>
    <row r="2596" spans="1:10" x14ac:dyDescent="0.25">
      <c r="A2596" s="7">
        <v>401817</v>
      </c>
      <c r="B2596" s="7">
        <v>5471.58</v>
      </c>
      <c r="C2596" s="7">
        <v>65658.929999999993</v>
      </c>
      <c r="D2596" s="7">
        <v>2019</v>
      </c>
      <c r="E2596" s="7">
        <v>21</v>
      </c>
      <c r="F2596" s="8">
        <v>5</v>
      </c>
      <c r="G2596" s="9">
        <f t="shared" si="160"/>
        <v>43606</v>
      </c>
      <c r="H2596" s="9">
        <f t="shared" ca="1" si="161"/>
        <v>45584</v>
      </c>
      <c r="I2596" s="10" t="str">
        <f t="shared" ca="1" si="162"/>
        <v>64 months</v>
      </c>
      <c r="J2596" s="10">
        <f t="shared" ca="1" si="163"/>
        <v>5</v>
      </c>
    </row>
    <row r="2597" spans="1:10" x14ac:dyDescent="0.25">
      <c r="A2597" s="11">
        <v>664582</v>
      </c>
      <c r="B2597" s="11">
        <v>8469.42</v>
      </c>
      <c r="C2597" s="11">
        <v>101633.09</v>
      </c>
      <c r="D2597" s="11">
        <v>2023</v>
      </c>
      <c r="E2597" s="11">
        <v>22</v>
      </c>
      <c r="F2597" s="12">
        <v>7</v>
      </c>
      <c r="G2597" s="9">
        <f t="shared" si="160"/>
        <v>45129</v>
      </c>
      <c r="H2597" s="9">
        <f t="shared" ca="1" si="161"/>
        <v>45584</v>
      </c>
      <c r="I2597" s="10" t="str">
        <f t="shared" ca="1" si="162"/>
        <v>14 months</v>
      </c>
      <c r="J2597" s="10">
        <f t="shared" ca="1" si="163"/>
        <v>1</v>
      </c>
    </row>
    <row r="2598" spans="1:10" x14ac:dyDescent="0.25">
      <c r="A2598" s="7">
        <v>825997</v>
      </c>
      <c r="B2598" s="7">
        <v>24606</v>
      </c>
      <c r="C2598" s="7">
        <v>295271.99</v>
      </c>
      <c r="D2598" s="7">
        <v>2017</v>
      </c>
      <c r="E2598" s="7">
        <v>1</v>
      </c>
      <c r="F2598" s="8">
        <v>11</v>
      </c>
      <c r="G2598" s="9">
        <f t="shared" si="160"/>
        <v>43040</v>
      </c>
      <c r="H2598" s="9">
        <f t="shared" ca="1" si="161"/>
        <v>45584</v>
      </c>
      <c r="I2598" s="10" t="str">
        <f t="shared" ca="1" si="162"/>
        <v>83 months</v>
      </c>
      <c r="J2598" s="10">
        <f t="shared" ca="1" si="163"/>
        <v>7</v>
      </c>
    </row>
    <row r="2599" spans="1:10" x14ac:dyDescent="0.25">
      <c r="A2599" s="11">
        <v>872199</v>
      </c>
      <c r="B2599" s="11">
        <v>15980.96</v>
      </c>
      <c r="C2599" s="11">
        <v>191771.53</v>
      </c>
      <c r="D2599" s="11">
        <v>2017</v>
      </c>
      <c r="E2599" s="11">
        <v>18</v>
      </c>
      <c r="F2599" s="12">
        <v>9</v>
      </c>
      <c r="G2599" s="9">
        <f t="shared" si="160"/>
        <v>42996</v>
      </c>
      <c r="H2599" s="9">
        <f t="shared" ca="1" si="161"/>
        <v>45584</v>
      </c>
      <c r="I2599" s="10" t="str">
        <f t="shared" ca="1" si="162"/>
        <v>85 months</v>
      </c>
      <c r="J2599" s="10">
        <f t="shared" ca="1" si="163"/>
        <v>7</v>
      </c>
    </row>
    <row r="2600" spans="1:10" x14ac:dyDescent="0.25">
      <c r="A2600" s="7">
        <v>915165</v>
      </c>
      <c r="B2600" s="7">
        <v>18756.79</v>
      </c>
      <c r="C2600" s="7">
        <v>225081.43</v>
      </c>
      <c r="D2600" s="7">
        <v>2018</v>
      </c>
      <c r="E2600" s="7">
        <v>1</v>
      </c>
      <c r="F2600" s="8">
        <v>10</v>
      </c>
      <c r="G2600" s="9">
        <f t="shared" si="160"/>
        <v>43374</v>
      </c>
      <c r="H2600" s="9">
        <f t="shared" ca="1" si="161"/>
        <v>45584</v>
      </c>
      <c r="I2600" s="10" t="str">
        <f t="shared" ca="1" si="162"/>
        <v>72 months</v>
      </c>
      <c r="J2600" s="10">
        <f t="shared" ca="1" si="163"/>
        <v>6</v>
      </c>
    </row>
    <row r="2601" spans="1:10" x14ac:dyDescent="0.25">
      <c r="A2601" s="11">
        <v>112536</v>
      </c>
      <c r="B2601" s="11">
        <v>11031.7</v>
      </c>
      <c r="C2601" s="11">
        <v>132380.45000000001</v>
      </c>
      <c r="D2601" s="11">
        <v>2021</v>
      </c>
      <c r="E2601" s="11">
        <v>18</v>
      </c>
      <c r="F2601" s="12">
        <v>3</v>
      </c>
      <c r="G2601" s="9">
        <f t="shared" si="160"/>
        <v>44273</v>
      </c>
      <c r="H2601" s="9">
        <f t="shared" ca="1" si="161"/>
        <v>45584</v>
      </c>
      <c r="I2601" s="10" t="str">
        <f t="shared" ca="1" si="162"/>
        <v>43 months</v>
      </c>
      <c r="J2601" s="10">
        <f t="shared" ca="1" si="163"/>
        <v>4</v>
      </c>
    </row>
    <row r="2602" spans="1:10" x14ac:dyDescent="0.25">
      <c r="A2602" s="7">
        <v>854611</v>
      </c>
      <c r="B2602" s="7">
        <v>43148.07</v>
      </c>
      <c r="C2602" s="7">
        <v>517776.82</v>
      </c>
      <c r="D2602" s="7">
        <v>2015</v>
      </c>
      <c r="E2602" s="7">
        <v>18</v>
      </c>
      <c r="F2602" s="8">
        <v>4</v>
      </c>
      <c r="G2602" s="9">
        <f t="shared" si="160"/>
        <v>42112</v>
      </c>
      <c r="H2602" s="9">
        <f t="shared" ca="1" si="161"/>
        <v>45584</v>
      </c>
      <c r="I2602" s="10" t="str">
        <f t="shared" ca="1" si="162"/>
        <v>114 months</v>
      </c>
      <c r="J2602" s="10">
        <f t="shared" ca="1" si="163"/>
        <v>10</v>
      </c>
    </row>
    <row r="2603" spans="1:10" x14ac:dyDescent="0.25">
      <c r="A2603" s="11">
        <v>531279</v>
      </c>
      <c r="B2603" s="11">
        <v>7019.54</v>
      </c>
      <c r="C2603" s="11">
        <v>84234.43</v>
      </c>
      <c r="D2603" s="11">
        <v>2018</v>
      </c>
      <c r="E2603" s="11">
        <v>25</v>
      </c>
      <c r="F2603" s="12">
        <v>12</v>
      </c>
      <c r="G2603" s="9">
        <f t="shared" si="160"/>
        <v>43459</v>
      </c>
      <c r="H2603" s="9">
        <f t="shared" ca="1" si="161"/>
        <v>45584</v>
      </c>
      <c r="I2603" s="10" t="str">
        <f t="shared" ca="1" si="162"/>
        <v>69 months</v>
      </c>
      <c r="J2603" s="10">
        <f t="shared" ca="1" si="163"/>
        <v>6</v>
      </c>
    </row>
    <row r="2604" spans="1:10" x14ac:dyDescent="0.25">
      <c r="A2604" s="7">
        <v>623319</v>
      </c>
      <c r="B2604" s="7">
        <v>19998.57</v>
      </c>
      <c r="C2604" s="7">
        <v>239982.89</v>
      </c>
      <c r="D2604" s="7">
        <v>2023</v>
      </c>
      <c r="E2604" s="7">
        <v>25</v>
      </c>
      <c r="F2604" s="8">
        <v>4</v>
      </c>
      <c r="G2604" s="9">
        <f t="shared" si="160"/>
        <v>45041</v>
      </c>
      <c r="H2604" s="9">
        <f t="shared" ca="1" si="161"/>
        <v>45584</v>
      </c>
      <c r="I2604" s="10" t="str">
        <f t="shared" ca="1" si="162"/>
        <v>17 months</v>
      </c>
      <c r="J2604" s="10">
        <f t="shared" ca="1" si="163"/>
        <v>1</v>
      </c>
    </row>
    <row r="2605" spans="1:10" x14ac:dyDescent="0.25">
      <c r="A2605" s="11">
        <v>833461</v>
      </c>
      <c r="B2605" s="11">
        <v>47804.33</v>
      </c>
      <c r="C2605" s="11">
        <v>573651.93000000005</v>
      </c>
      <c r="D2605" s="11">
        <v>2023</v>
      </c>
      <c r="E2605" s="11">
        <v>7</v>
      </c>
      <c r="F2605" s="12">
        <v>9</v>
      </c>
      <c r="G2605" s="9">
        <f t="shared" si="160"/>
        <v>45176</v>
      </c>
      <c r="H2605" s="9">
        <f t="shared" ca="1" si="161"/>
        <v>45584</v>
      </c>
      <c r="I2605" s="10" t="str">
        <f t="shared" ca="1" si="162"/>
        <v>13 months</v>
      </c>
      <c r="J2605" s="10">
        <f t="shared" ca="1" si="163"/>
        <v>1</v>
      </c>
    </row>
    <row r="2606" spans="1:10" x14ac:dyDescent="0.25">
      <c r="A2606" s="7">
        <v>712900</v>
      </c>
      <c r="B2606" s="7">
        <v>9161.85</v>
      </c>
      <c r="C2606" s="7">
        <v>109942.25</v>
      </c>
      <c r="D2606" s="7">
        <v>2023</v>
      </c>
      <c r="E2606" s="7">
        <v>23</v>
      </c>
      <c r="F2606" s="8">
        <v>8</v>
      </c>
      <c r="G2606" s="9">
        <f t="shared" si="160"/>
        <v>45161</v>
      </c>
      <c r="H2606" s="9">
        <f t="shared" ca="1" si="161"/>
        <v>45584</v>
      </c>
      <c r="I2606" s="10" t="str">
        <f t="shared" ca="1" si="162"/>
        <v>13 months</v>
      </c>
      <c r="J2606" s="10">
        <f t="shared" ca="1" si="163"/>
        <v>1</v>
      </c>
    </row>
    <row r="2607" spans="1:10" x14ac:dyDescent="0.25">
      <c r="A2607" s="11">
        <v>874667</v>
      </c>
      <c r="B2607" s="11">
        <v>5022.29</v>
      </c>
      <c r="C2607" s="11">
        <v>60267.519999999997</v>
      </c>
      <c r="D2607" s="11">
        <v>2017</v>
      </c>
      <c r="E2607" s="11">
        <v>7</v>
      </c>
      <c r="F2607" s="12">
        <v>5</v>
      </c>
      <c r="G2607" s="9">
        <f t="shared" si="160"/>
        <v>42862</v>
      </c>
      <c r="H2607" s="9">
        <f t="shared" ca="1" si="161"/>
        <v>45584</v>
      </c>
      <c r="I2607" s="10" t="str">
        <f t="shared" ca="1" si="162"/>
        <v>89 months</v>
      </c>
      <c r="J2607" s="10">
        <f t="shared" ca="1" si="163"/>
        <v>7</v>
      </c>
    </row>
    <row r="2608" spans="1:10" x14ac:dyDescent="0.25">
      <c r="A2608" s="7">
        <v>735605</v>
      </c>
      <c r="B2608" s="7">
        <v>16683.89</v>
      </c>
      <c r="C2608" s="7">
        <v>200206.73</v>
      </c>
      <c r="D2608" s="7">
        <v>2021</v>
      </c>
      <c r="E2608" s="7">
        <v>2</v>
      </c>
      <c r="F2608" s="8">
        <v>5</v>
      </c>
      <c r="G2608" s="9">
        <f t="shared" si="160"/>
        <v>44318</v>
      </c>
      <c r="H2608" s="9">
        <f t="shared" ca="1" si="161"/>
        <v>45584</v>
      </c>
      <c r="I2608" s="10" t="str">
        <f t="shared" ca="1" si="162"/>
        <v>41 months</v>
      </c>
      <c r="J2608" s="10">
        <f t="shared" ca="1" si="163"/>
        <v>3</v>
      </c>
    </row>
    <row r="2609" spans="1:10" x14ac:dyDescent="0.25">
      <c r="A2609" s="11">
        <v>474412</v>
      </c>
      <c r="B2609" s="11">
        <v>17465.66</v>
      </c>
      <c r="C2609" s="11">
        <v>209587.92</v>
      </c>
      <c r="D2609" s="11">
        <v>2023</v>
      </c>
      <c r="E2609" s="11">
        <v>26</v>
      </c>
      <c r="F2609" s="12">
        <v>11</v>
      </c>
      <c r="G2609" s="9">
        <f t="shared" si="160"/>
        <v>45256</v>
      </c>
      <c r="H2609" s="9">
        <f t="shared" ca="1" si="161"/>
        <v>45584</v>
      </c>
      <c r="I2609" s="10" t="str">
        <f t="shared" ca="1" si="162"/>
        <v>10 months</v>
      </c>
      <c r="J2609" s="10">
        <f t="shared" ca="1" si="163"/>
        <v>1</v>
      </c>
    </row>
    <row r="2610" spans="1:10" x14ac:dyDescent="0.25">
      <c r="A2610" s="7">
        <v>529720</v>
      </c>
      <c r="B2610" s="7">
        <v>9968.18</v>
      </c>
      <c r="C2610" s="7">
        <v>119618.12</v>
      </c>
      <c r="D2610" s="7">
        <v>2021</v>
      </c>
      <c r="E2610" s="7">
        <v>3</v>
      </c>
      <c r="F2610" s="8">
        <v>5</v>
      </c>
      <c r="G2610" s="9">
        <f t="shared" si="160"/>
        <v>44319</v>
      </c>
      <c r="H2610" s="9">
        <f t="shared" ca="1" si="161"/>
        <v>45584</v>
      </c>
      <c r="I2610" s="10" t="str">
        <f t="shared" ca="1" si="162"/>
        <v>41 months</v>
      </c>
      <c r="J2610" s="10">
        <f t="shared" ca="1" si="163"/>
        <v>3</v>
      </c>
    </row>
    <row r="2611" spans="1:10" x14ac:dyDescent="0.25">
      <c r="A2611" s="11">
        <v>922278</v>
      </c>
      <c r="B2611" s="11">
        <v>40185.769999999997</v>
      </c>
      <c r="C2611" s="11">
        <v>482229.19</v>
      </c>
      <c r="D2611" s="11">
        <v>2018</v>
      </c>
      <c r="E2611" s="11">
        <v>23</v>
      </c>
      <c r="F2611" s="12">
        <v>5</v>
      </c>
      <c r="G2611" s="9">
        <f t="shared" si="160"/>
        <v>43243</v>
      </c>
      <c r="H2611" s="9">
        <f t="shared" ca="1" si="161"/>
        <v>45584</v>
      </c>
      <c r="I2611" s="10" t="str">
        <f t="shared" ca="1" si="162"/>
        <v>76 months</v>
      </c>
      <c r="J2611" s="10">
        <f t="shared" ca="1" si="163"/>
        <v>6</v>
      </c>
    </row>
    <row r="2612" spans="1:10" x14ac:dyDescent="0.25">
      <c r="A2612" s="7">
        <v>196693</v>
      </c>
      <c r="B2612" s="7">
        <v>42435.29</v>
      </c>
      <c r="C2612" s="7">
        <v>509223.54</v>
      </c>
      <c r="D2612" s="7">
        <v>2019</v>
      </c>
      <c r="E2612" s="7">
        <v>23</v>
      </c>
      <c r="F2612" s="8">
        <v>10</v>
      </c>
      <c r="G2612" s="9">
        <f t="shared" si="160"/>
        <v>43761</v>
      </c>
      <c r="H2612" s="9">
        <f t="shared" ca="1" si="161"/>
        <v>45584</v>
      </c>
      <c r="I2612" s="10" t="str">
        <f t="shared" ca="1" si="162"/>
        <v>59 months</v>
      </c>
      <c r="J2612" s="10">
        <f t="shared" ca="1" si="163"/>
        <v>5</v>
      </c>
    </row>
    <row r="2613" spans="1:10" x14ac:dyDescent="0.25">
      <c r="A2613" s="11">
        <v>577447</v>
      </c>
      <c r="B2613" s="11">
        <v>31067.03</v>
      </c>
      <c r="C2613" s="11">
        <v>372804.31</v>
      </c>
      <c r="D2613" s="11">
        <v>2020</v>
      </c>
      <c r="E2613" s="11">
        <v>2</v>
      </c>
      <c r="F2613" s="12">
        <v>7</v>
      </c>
      <c r="G2613" s="9">
        <f t="shared" si="160"/>
        <v>44014</v>
      </c>
      <c r="H2613" s="9">
        <f t="shared" ca="1" si="161"/>
        <v>45584</v>
      </c>
      <c r="I2613" s="10" t="str">
        <f t="shared" ca="1" si="162"/>
        <v>51 months</v>
      </c>
      <c r="J2613" s="10">
        <f t="shared" ca="1" si="163"/>
        <v>4</v>
      </c>
    </row>
    <row r="2614" spans="1:10" x14ac:dyDescent="0.25">
      <c r="A2614" s="7">
        <v>863545</v>
      </c>
      <c r="B2614" s="7">
        <v>30678.12</v>
      </c>
      <c r="C2614" s="7">
        <v>368137.49</v>
      </c>
      <c r="D2614" s="7">
        <v>2017</v>
      </c>
      <c r="E2614" s="7">
        <v>4</v>
      </c>
      <c r="F2614" s="8">
        <v>4</v>
      </c>
      <c r="G2614" s="9">
        <f t="shared" si="160"/>
        <v>42829</v>
      </c>
      <c r="H2614" s="9">
        <f t="shared" ca="1" si="161"/>
        <v>45584</v>
      </c>
      <c r="I2614" s="10" t="str">
        <f t="shared" ca="1" si="162"/>
        <v>90 months</v>
      </c>
      <c r="J2614" s="10">
        <f t="shared" ca="1" si="163"/>
        <v>8</v>
      </c>
    </row>
    <row r="2615" spans="1:10" x14ac:dyDescent="0.25">
      <c r="A2615" s="11">
        <v>996745</v>
      </c>
      <c r="B2615" s="11">
        <v>37006.26</v>
      </c>
      <c r="C2615" s="11">
        <v>444075.14</v>
      </c>
      <c r="D2615" s="11">
        <v>2024</v>
      </c>
      <c r="E2615" s="11">
        <v>23</v>
      </c>
      <c r="F2615" s="12">
        <v>1</v>
      </c>
      <c r="G2615" s="9">
        <f t="shared" si="160"/>
        <v>45314</v>
      </c>
      <c r="H2615" s="9">
        <f t="shared" ca="1" si="161"/>
        <v>45584</v>
      </c>
      <c r="I2615" s="10" t="str">
        <f t="shared" ca="1" si="162"/>
        <v>8 months</v>
      </c>
      <c r="J2615" s="10">
        <f t="shared" ca="1" si="163"/>
        <v>1</v>
      </c>
    </row>
    <row r="2616" spans="1:10" x14ac:dyDescent="0.25">
      <c r="A2616" s="7">
        <v>299978</v>
      </c>
      <c r="B2616" s="7">
        <v>21708.46</v>
      </c>
      <c r="C2616" s="7">
        <v>260501.46</v>
      </c>
      <c r="D2616" s="7">
        <v>2022</v>
      </c>
      <c r="E2616" s="7">
        <v>12</v>
      </c>
      <c r="F2616" s="8">
        <v>2</v>
      </c>
      <c r="G2616" s="9">
        <f t="shared" si="160"/>
        <v>44604</v>
      </c>
      <c r="H2616" s="9">
        <f t="shared" ca="1" si="161"/>
        <v>45584</v>
      </c>
      <c r="I2616" s="10" t="str">
        <f t="shared" ca="1" si="162"/>
        <v>32 months</v>
      </c>
      <c r="J2616" s="10">
        <f t="shared" ca="1" si="163"/>
        <v>3</v>
      </c>
    </row>
    <row r="2617" spans="1:10" x14ac:dyDescent="0.25">
      <c r="A2617" s="11">
        <v>318549</v>
      </c>
      <c r="B2617" s="11">
        <v>42859.55</v>
      </c>
      <c r="C2617" s="11">
        <v>514314.63</v>
      </c>
      <c r="D2617" s="11">
        <v>2023</v>
      </c>
      <c r="E2617" s="11">
        <v>14</v>
      </c>
      <c r="F2617" s="12">
        <v>2</v>
      </c>
      <c r="G2617" s="9">
        <f t="shared" si="160"/>
        <v>44971</v>
      </c>
      <c r="H2617" s="9">
        <f t="shared" ca="1" si="161"/>
        <v>45584</v>
      </c>
      <c r="I2617" s="10" t="str">
        <f t="shared" ca="1" si="162"/>
        <v>20 months</v>
      </c>
      <c r="J2617" s="10">
        <f t="shared" ca="1" si="163"/>
        <v>2</v>
      </c>
    </row>
    <row r="2618" spans="1:10" x14ac:dyDescent="0.25">
      <c r="A2618" s="7">
        <v>279169</v>
      </c>
      <c r="B2618" s="7">
        <v>45871.13</v>
      </c>
      <c r="C2618" s="7">
        <v>550453.59</v>
      </c>
      <c r="D2618" s="7">
        <v>2022</v>
      </c>
      <c r="E2618" s="7">
        <v>2</v>
      </c>
      <c r="F2618" s="8">
        <v>3</v>
      </c>
      <c r="G2618" s="9">
        <f t="shared" si="160"/>
        <v>44622</v>
      </c>
      <c r="H2618" s="9">
        <f t="shared" ca="1" si="161"/>
        <v>45584</v>
      </c>
      <c r="I2618" s="10" t="str">
        <f t="shared" ca="1" si="162"/>
        <v>31 months</v>
      </c>
      <c r="J2618" s="10">
        <f t="shared" ca="1" si="163"/>
        <v>3</v>
      </c>
    </row>
    <row r="2619" spans="1:10" x14ac:dyDescent="0.25">
      <c r="A2619" s="11">
        <v>183472</v>
      </c>
      <c r="B2619" s="11">
        <v>30532.68</v>
      </c>
      <c r="C2619" s="11">
        <v>366392.12</v>
      </c>
      <c r="D2619" s="11">
        <v>2016</v>
      </c>
      <c r="E2619" s="11">
        <v>5</v>
      </c>
      <c r="F2619" s="12">
        <v>1</v>
      </c>
      <c r="G2619" s="9">
        <f t="shared" si="160"/>
        <v>42374</v>
      </c>
      <c r="H2619" s="9">
        <f t="shared" ca="1" si="161"/>
        <v>45584</v>
      </c>
      <c r="I2619" s="10" t="str">
        <f t="shared" ca="1" si="162"/>
        <v>105 months</v>
      </c>
      <c r="J2619" s="10">
        <f t="shared" ca="1" si="163"/>
        <v>9</v>
      </c>
    </row>
    <row r="2620" spans="1:10" x14ac:dyDescent="0.25">
      <c r="A2620" s="7">
        <v>246828</v>
      </c>
      <c r="B2620" s="7">
        <v>19655</v>
      </c>
      <c r="C2620" s="7">
        <v>235860.02</v>
      </c>
      <c r="D2620" s="7">
        <v>2015</v>
      </c>
      <c r="E2620" s="7">
        <v>3</v>
      </c>
      <c r="F2620" s="8">
        <v>12</v>
      </c>
      <c r="G2620" s="9">
        <f t="shared" si="160"/>
        <v>42341</v>
      </c>
      <c r="H2620" s="9">
        <f t="shared" ca="1" si="161"/>
        <v>45584</v>
      </c>
      <c r="I2620" s="10" t="str">
        <f t="shared" ca="1" si="162"/>
        <v>106 months</v>
      </c>
      <c r="J2620" s="10">
        <f t="shared" ca="1" si="163"/>
        <v>9</v>
      </c>
    </row>
    <row r="2621" spans="1:10" x14ac:dyDescent="0.25">
      <c r="A2621" s="11">
        <v>934790</v>
      </c>
      <c r="B2621" s="11">
        <v>15536.38</v>
      </c>
      <c r="C2621" s="11">
        <v>186436.61</v>
      </c>
      <c r="D2621" s="11">
        <v>2017</v>
      </c>
      <c r="E2621" s="11">
        <v>30</v>
      </c>
      <c r="F2621" s="12">
        <v>8</v>
      </c>
      <c r="G2621" s="9">
        <f t="shared" si="160"/>
        <v>42977</v>
      </c>
      <c r="H2621" s="9">
        <f t="shared" ca="1" si="161"/>
        <v>45584</v>
      </c>
      <c r="I2621" s="10" t="str">
        <f t="shared" ca="1" si="162"/>
        <v>85 months</v>
      </c>
      <c r="J2621" s="10">
        <f t="shared" ca="1" si="163"/>
        <v>7</v>
      </c>
    </row>
    <row r="2622" spans="1:10" x14ac:dyDescent="0.25">
      <c r="A2622" s="7">
        <v>407383</v>
      </c>
      <c r="B2622" s="7">
        <v>4848.3500000000004</v>
      </c>
      <c r="C2622" s="7">
        <v>58180.160000000003</v>
      </c>
      <c r="D2622" s="7">
        <v>2016</v>
      </c>
      <c r="E2622" s="7">
        <v>14</v>
      </c>
      <c r="F2622" s="8">
        <v>7</v>
      </c>
      <c r="G2622" s="9">
        <f t="shared" si="160"/>
        <v>42565</v>
      </c>
      <c r="H2622" s="9">
        <f t="shared" ca="1" si="161"/>
        <v>45584</v>
      </c>
      <c r="I2622" s="10" t="str">
        <f t="shared" ca="1" si="162"/>
        <v>99 months</v>
      </c>
      <c r="J2622" s="10">
        <f t="shared" ca="1" si="163"/>
        <v>8</v>
      </c>
    </row>
    <row r="2623" spans="1:10" x14ac:dyDescent="0.25">
      <c r="A2623" s="11">
        <v>355458</v>
      </c>
      <c r="B2623" s="11">
        <v>10630.42</v>
      </c>
      <c r="C2623" s="11">
        <v>127565</v>
      </c>
      <c r="D2623" s="11">
        <v>2022</v>
      </c>
      <c r="E2623" s="11">
        <v>18</v>
      </c>
      <c r="F2623" s="12">
        <v>8</v>
      </c>
      <c r="G2623" s="9">
        <f t="shared" si="160"/>
        <v>44791</v>
      </c>
      <c r="H2623" s="9">
        <f t="shared" ca="1" si="161"/>
        <v>45584</v>
      </c>
      <c r="I2623" s="10" t="str">
        <f t="shared" ca="1" si="162"/>
        <v>26 months</v>
      </c>
      <c r="J2623" s="10">
        <f t="shared" ca="1" si="163"/>
        <v>2</v>
      </c>
    </row>
    <row r="2624" spans="1:10" x14ac:dyDescent="0.25">
      <c r="A2624" s="7">
        <v>820791</v>
      </c>
      <c r="B2624" s="7">
        <v>3790.45</v>
      </c>
      <c r="C2624" s="7">
        <v>45485.42</v>
      </c>
      <c r="D2624" s="7">
        <v>2019</v>
      </c>
      <c r="E2624" s="7">
        <v>18</v>
      </c>
      <c r="F2624" s="8">
        <v>12</v>
      </c>
      <c r="G2624" s="9">
        <f t="shared" si="160"/>
        <v>43817</v>
      </c>
      <c r="H2624" s="9">
        <f t="shared" ca="1" si="161"/>
        <v>45584</v>
      </c>
      <c r="I2624" s="10" t="str">
        <f t="shared" ca="1" si="162"/>
        <v>58 months</v>
      </c>
      <c r="J2624" s="10">
        <f t="shared" ca="1" si="163"/>
        <v>5</v>
      </c>
    </row>
    <row r="2625" spans="1:10" x14ac:dyDescent="0.25">
      <c r="A2625" s="11">
        <v>993287</v>
      </c>
      <c r="B2625" s="11">
        <v>14525.97</v>
      </c>
      <c r="C2625" s="11">
        <v>174311.62</v>
      </c>
      <c r="D2625" s="11">
        <v>2016</v>
      </c>
      <c r="E2625" s="11">
        <v>16</v>
      </c>
      <c r="F2625" s="12">
        <v>2</v>
      </c>
      <c r="G2625" s="9">
        <f t="shared" si="160"/>
        <v>42416</v>
      </c>
      <c r="H2625" s="9">
        <f t="shared" ca="1" si="161"/>
        <v>45584</v>
      </c>
      <c r="I2625" s="10" t="str">
        <f t="shared" ca="1" si="162"/>
        <v>104 months</v>
      </c>
      <c r="J2625" s="10">
        <f t="shared" ca="1" si="163"/>
        <v>9</v>
      </c>
    </row>
    <row r="2626" spans="1:10" x14ac:dyDescent="0.25">
      <c r="A2626" s="7">
        <v>851987</v>
      </c>
      <c r="B2626" s="7">
        <v>4089.81</v>
      </c>
      <c r="C2626" s="7">
        <v>49077.71</v>
      </c>
      <c r="D2626" s="7">
        <v>2015</v>
      </c>
      <c r="E2626" s="7">
        <v>19</v>
      </c>
      <c r="F2626" s="8">
        <v>7</v>
      </c>
      <c r="G2626" s="9">
        <f t="shared" si="160"/>
        <v>42204</v>
      </c>
      <c r="H2626" s="9">
        <f t="shared" ca="1" si="161"/>
        <v>45584</v>
      </c>
      <c r="I2626" s="10" t="str">
        <f t="shared" ca="1" si="162"/>
        <v>111 months</v>
      </c>
      <c r="J2626" s="10">
        <f t="shared" ca="1" si="163"/>
        <v>9</v>
      </c>
    </row>
    <row r="2627" spans="1:10" x14ac:dyDescent="0.25">
      <c r="A2627" s="11">
        <v>585476</v>
      </c>
      <c r="B2627" s="11">
        <v>31077.63</v>
      </c>
      <c r="C2627" s="11">
        <v>372931.62</v>
      </c>
      <c r="D2627" s="11">
        <v>2024</v>
      </c>
      <c r="E2627" s="11">
        <v>26</v>
      </c>
      <c r="F2627" s="12">
        <v>1</v>
      </c>
      <c r="G2627" s="9">
        <f t="shared" ref="G2627:G2690" si="164">DATE(D2627,F2627,E2627)</f>
        <v>45317</v>
      </c>
      <c r="H2627" s="9">
        <f t="shared" ref="H2627:H2690" ca="1" si="165">TODAY()</f>
        <v>45584</v>
      </c>
      <c r="I2627" s="10" t="str">
        <f t="shared" ref="I2627:I2690" ca="1" si="166">DATEDIF(G2627,H2627,"M") &amp;" months"</f>
        <v>8 months</v>
      </c>
      <c r="J2627" s="10">
        <f t="shared" ref="J2627:J2690" ca="1" si="167">ROUND(YEARFRAC(G2627,H2627),0)</f>
        <v>1</v>
      </c>
    </row>
    <row r="2628" spans="1:10" x14ac:dyDescent="0.25">
      <c r="A2628" s="7">
        <v>516897</v>
      </c>
      <c r="B2628" s="7">
        <v>30102.83</v>
      </c>
      <c r="C2628" s="7">
        <v>361233.96</v>
      </c>
      <c r="D2628" s="7">
        <v>2021</v>
      </c>
      <c r="E2628" s="7">
        <v>22</v>
      </c>
      <c r="F2628" s="8">
        <v>8</v>
      </c>
      <c r="G2628" s="9">
        <f t="shared" si="164"/>
        <v>44430</v>
      </c>
      <c r="H2628" s="9">
        <f t="shared" ca="1" si="165"/>
        <v>45584</v>
      </c>
      <c r="I2628" s="10" t="str">
        <f t="shared" ca="1" si="166"/>
        <v>37 months</v>
      </c>
      <c r="J2628" s="10">
        <f t="shared" ca="1" si="167"/>
        <v>3</v>
      </c>
    </row>
    <row r="2629" spans="1:10" x14ac:dyDescent="0.25">
      <c r="A2629" s="11">
        <v>603709</v>
      </c>
      <c r="B2629" s="11">
        <v>45113.48</v>
      </c>
      <c r="C2629" s="11">
        <v>541361.71</v>
      </c>
      <c r="D2629" s="11">
        <v>2023</v>
      </c>
      <c r="E2629" s="11">
        <v>24</v>
      </c>
      <c r="F2629" s="12">
        <v>9</v>
      </c>
      <c r="G2629" s="9">
        <f t="shared" si="164"/>
        <v>45193</v>
      </c>
      <c r="H2629" s="9">
        <f t="shared" ca="1" si="165"/>
        <v>45584</v>
      </c>
      <c r="I2629" s="10" t="str">
        <f t="shared" ca="1" si="166"/>
        <v>12 months</v>
      </c>
      <c r="J2629" s="10">
        <f t="shared" ca="1" si="167"/>
        <v>1</v>
      </c>
    </row>
    <row r="2630" spans="1:10" x14ac:dyDescent="0.25">
      <c r="A2630" s="7">
        <v>757773</v>
      </c>
      <c r="B2630" s="7">
        <v>7782.71</v>
      </c>
      <c r="C2630" s="7">
        <v>93392.56</v>
      </c>
      <c r="D2630" s="7">
        <v>2023</v>
      </c>
      <c r="E2630" s="7">
        <v>22</v>
      </c>
      <c r="F2630" s="8">
        <v>10</v>
      </c>
      <c r="G2630" s="9">
        <f t="shared" si="164"/>
        <v>45221</v>
      </c>
      <c r="H2630" s="9">
        <f t="shared" ca="1" si="165"/>
        <v>45584</v>
      </c>
      <c r="I2630" s="10" t="str">
        <f t="shared" ca="1" si="166"/>
        <v>11 months</v>
      </c>
      <c r="J2630" s="10">
        <f t="shared" ca="1" si="167"/>
        <v>1</v>
      </c>
    </row>
    <row r="2631" spans="1:10" x14ac:dyDescent="0.25">
      <c r="A2631" s="11">
        <v>987627</v>
      </c>
      <c r="B2631" s="11">
        <v>17413.86</v>
      </c>
      <c r="C2631" s="11">
        <v>208966.26</v>
      </c>
      <c r="D2631" s="11">
        <v>2024</v>
      </c>
      <c r="E2631" s="11">
        <v>10</v>
      </c>
      <c r="F2631" s="12">
        <v>9</v>
      </c>
      <c r="G2631" s="9">
        <f t="shared" si="164"/>
        <v>45545</v>
      </c>
      <c r="H2631" s="9">
        <f t="shared" ca="1" si="165"/>
        <v>45584</v>
      </c>
      <c r="I2631" s="10" t="str">
        <f t="shared" ca="1" si="166"/>
        <v>1 months</v>
      </c>
      <c r="J2631" s="10">
        <f t="shared" ca="1" si="167"/>
        <v>0</v>
      </c>
    </row>
    <row r="2632" spans="1:10" x14ac:dyDescent="0.25">
      <c r="A2632" s="7">
        <v>981226</v>
      </c>
      <c r="B2632" s="7">
        <v>20524.939999999999</v>
      </c>
      <c r="C2632" s="7">
        <v>246299.3</v>
      </c>
      <c r="D2632" s="7">
        <v>2022</v>
      </c>
      <c r="E2632" s="7">
        <v>19</v>
      </c>
      <c r="F2632" s="8">
        <v>3</v>
      </c>
      <c r="G2632" s="9">
        <f t="shared" si="164"/>
        <v>44639</v>
      </c>
      <c r="H2632" s="9">
        <f t="shared" ca="1" si="165"/>
        <v>45584</v>
      </c>
      <c r="I2632" s="10" t="str">
        <f t="shared" ca="1" si="166"/>
        <v>31 months</v>
      </c>
      <c r="J2632" s="10">
        <f t="shared" ca="1" si="167"/>
        <v>3</v>
      </c>
    </row>
    <row r="2633" spans="1:10" x14ac:dyDescent="0.25">
      <c r="A2633" s="11">
        <v>898362</v>
      </c>
      <c r="B2633" s="11">
        <v>4892.04</v>
      </c>
      <c r="C2633" s="11">
        <v>58704.51</v>
      </c>
      <c r="D2633" s="11">
        <v>2022</v>
      </c>
      <c r="E2633" s="11">
        <v>25</v>
      </c>
      <c r="F2633" s="12">
        <v>7</v>
      </c>
      <c r="G2633" s="9">
        <f t="shared" si="164"/>
        <v>44767</v>
      </c>
      <c r="H2633" s="9">
        <f t="shared" ca="1" si="165"/>
        <v>45584</v>
      </c>
      <c r="I2633" s="10" t="str">
        <f t="shared" ca="1" si="166"/>
        <v>26 months</v>
      </c>
      <c r="J2633" s="10">
        <f t="shared" ca="1" si="167"/>
        <v>2</v>
      </c>
    </row>
    <row r="2634" spans="1:10" x14ac:dyDescent="0.25">
      <c r="A2634" s="7">
        <v>418718</v>
      </c>
      <c r="B2634" s="7">
        <v>44955.83</v>
      </c>
      <c r="C2634" s="7">
        <v>539469.93999999994</v>
      </c>
      <c r="D2634" s="7">
        <v>2023</v>
      </c>
      <c r="E2634" s="7">
        <v>27</v>
      </c>
      <c r="F2634" s="8">
        <v>6</v>
      </c>
      <c r="G2634" s="9">
        <f t="shared" si="164"/>
        <v>45104</v>
      </c>
      <c r="H2634" s="9">
        <f t="shared" ca="1" si="165"/>
        <v>45584</v>
      </c>
      <c r="I2634" s="10" t="str">
        <f t="shared" ca="1" si="166"/>
        <v>15 months</v>
      </c>
      <c r="J2634" s="10">
        <f t="shared" ca="1" si="167"/>
        <v>1</v>
      </c>
    </row>
    <row r="2635" spans="1:10" x14ac:dyDescent="0.25">
      <c r="A2635" s="11">
        <v>177839</v>
      </c>
      <c r="B2635" s="11">
        <v>28044.15</v>
      </c>
      <c r="C2635" s="11">
        <v>336529.85</v>
      </c>
      <c r="D2635" s="11">
        <v>2021</v>
      </c>
      <c r="E2635" s="11">
        <v>12</v>
      </c>
      <c r="F2635" s="12">
        <v>2</v>
      </c>
      <c r="G2635" s="9">
        <f t="shared" si="164"/>
        <v>44239</v>
      </c>
      <c r="H2635" s="9">
        <f t="shared" ca="1" si="165"/>
        <v>45584</v>
      </c>
      <c r="I2635" s="10" t="str">
        <f t="shared" ca="1" si="166"/>
        <v>44 months</v>
      </c>
      <c r="J2635" s="10">
        <f t="shared" ca="1" si="167"/>
        <v>4</v>
      </c>
    </row>
    <row r="2636" spans="1:10" x14ac:dyDescent="0.25">
      <c r="A2636" s="7">
        <v>609764</v>
      </c>
      <c r="B2636" s="7">
        <v>12167.77</v>
      </c>
      <c r="C2636" s="7">
        <v>146013.24</v>
      </c>
      <c r="D2636" s="7">
        <v>2014</v>
      </c>
      <c r="E2636" s="7">
        <v>29</v>
      </c>
      <c r="F2636" s="8">
        <v>10</v>
      </c>
      <c r="G2636" s="9">
        <f t="shared" si="164"/>
        <v>41941</v>
      </c>
      <c r="H2636" s="9">
        <f t="shared" ca="1" si="165"/>
        <v>45584</v>
      </c>
      <c r="I2636" s="10" t="str">
        <f t="shared" ca="1" si="166"/>
        <v>119 months</v>
      </c>
      <c r="J2636" s="10">
        <f t="shared" ca="1" si="167"/>
        <v>10</v>
      </c>
    </row>
    <row r="2637" spans="1:10" x14ac:dyDescent="0.25">
      <c r="A2637" s="11">
        <v>766215</v>
      </c>
      <c r="B2637" s="11">
        <v>16166.54</v>
      </c>
      <c r="C2637" s="11">
        <v>193998.47</v>
      </c>
      <c r="D2637" s="11">
        <v>2021</v>
      </c>
      <c r="E2637" s="11">
        <v>26</v>
      </c>
      <c r="F2637" s="12">
        <v>9</v>
      </c>
      <c r="G2637" s="9">
        <f t="shared" si="164"/>
        <v>44465</v>
      </c>
      <c r="H2637" s="9">
        <f t="shared" ca="1" si="165"/>
        <v>45584</v>
      </c>
      <c r="I2637" s="10" t="str">
        <f t="shared" ca="1" si="166"/>
        <v>36 months</v>
      </c>
      <c r="J2637" s="10">
        <f t="shared" ca="1" si="167"/>
        <v>3</v>
      </c>
    </row>
    <row r="2638" spans="1:10" x14ac:dyDescent="0.25">
      <c r="A2638" s="7">
        <v>467607</v>
      </c>
      <c r="B2638" s="7">
        <v>6426.15</v>
      </c>
      <c r="C2638" s="7">
        <v>77113.83</v>
      </c>
      <c r="D2638" s="7">
        <v>2015</v>
      </c>
      <c r="E2638" s="7">
        <v>2</v>
      </c>
      <c r="F2638" s="8">
        <v>7</v>
      </c>
      <c r="G2638" s="9">
        <f t="shared" si="164"/>
        <v>42187</v>
      </c>
      <c r="H2638" s="9">
        <f t="shared" ca="1" si="165"/>
        <v>45584</v>
      </c>
      <c r="I2638" s="10" t="str">
        <f t="shared" ca="1" si="166"/>
        <v>111 months</v>
      </c>
      <c r="J2638" s="10">
        <f t="shared" ca="1" si="167"/>
        <v>9</v>
      </c>
    </row>
    <row r="2639" spans="1:10" x14ac:dyDescent="0.25">
      <c r="A2639" s="11">
        <v>965242</v>
      </c>
      <c r="B2639" s="11">
        <v>31363.72</v>
      </c>
      <c r="C2639" s="11">
        <v>376364.59</v>
      </c>
      <c r="D2639" s="11">
        <v>2017</v>
      </c>
      <c r="E2639" s="11">
        <v>9</v>
      </c>
      <c r="F2639" s="12">
        <v>3</v>
      </c>
      <c r="G2639" s="9">
        <f t="shared" si="164"/>
        <v>42803</v>
      </c>
      <c r="H2639" s="9">
        <f t="shared" ca="1" si="165"/>
        <v>45584</v>
      </c>
      <c r="I2639" s="10" t="str">
        <f t="shared" ca="1" si="166"/>
        <v>91 months</v>
      </c>
      <c r="J2639" s="10">
        <f t="shared" ca="1" si="167"/>
        <v>8</v>
      </c>
    </row>
    <row r="2640" spans="1:10" x14ac:dyDescent="0.25">
      <c r="A2640" s="7">
        <v>490066</v>
      </c>
      <c r="B2640" s="7">
        <v>31727.35</v>
      </c>
      <c r="C2640" s="7">
        <v>380728.22</v>
      </c>
      <c r="D2640" s="7">
        <v>2016</v>
      </c>
      <c r="E2640" s="7">
        <v>17</v>
      </c>
      <c r="F2640" s="8">
        <v>5</v>
      </c>
      <c r="G2640" s="9">
        <f t="shared" si="164"/>
        <v>42507</v>
      </c>
      <c r="H2640" s="9">
        <f t="shared" ca="1" si="165"/>
        <v>45584</v>
      </c>
      <c r="I2640" s="10" t="str">
        <f t="shared" ca="1" si="166"/>
        <v>101 months</v>
      </c>
      <c r="J2640" s="10">
        <f t="shared" ca="1" si="167"/>
        <v>8</v>
      </c>
    </row>
    <row r="2641" spans="1:10" x14ac:dyDescent="0.25">
      <c r="A2641" s="11">
        <v>530880</v>
      </c>
      <c r="B2641" s="11">
        <v>43148.08</v>
      </c>
      <c r="C2641" s="11">
        <v>517776.93</v>
      </c>
      <c r="D2641" s="11">
        <v>2017</v>
      </c>
      <c r="E2641" s="11">
        <v>31</v>
      </c>
      <c r="F2641" s="12">
        <v>3</v>
      </c>
      <c r="G2641" s="9">
        <f t="shared" si="164"/>
        <v>42825</v>
      </c>
      <c r="H2641" s="9">
        <f t="shared" ca="1" si="165"/>
        <v>45584</v>
      </c>
      <c r="I2641" s="10" t="str">
        <f t="shared" ca="1" si="166"/>
        <v>90 months</v>
      </c>
      <c r="J2641" s="10">
        <f t="shared" ca="1" si="167"/>
        <v>8</v>
      </c>
    </row>
    <row r="2642" spans="1:10" x14ac:dyDescent="0.25">
      <c r="A2642" s="7">
        <v>155159</v>
      </c>
      <c r="B2642" s="7">
        <v>6945.75</v>
      </c>
      <c r="C2642" s="7">
        <v>83349.009999999995</v>
      </c>
      <c r="D2642" s="7">
        <v>2021</v>
      </c>
      <c r="E2642" s="7">
        <v>7</v>
      </c>
      <c r="F2642" s="8">
        <v>11</v>
      </c>
      <c r="G2642" s="9">
        <f t="shared" si="164"/>
        <v>44507</v>
      </c>
      <c r="H2642" s="9">
        <f t="shared" ca="1" si="165"/>
        <v>45584</v>
      </c>
      <c r="I2642" s="10" t="str">
        <f t="shared" ca="1" si="166"/>
        <v>35 months</v>
      </c>
      <c r="J2642" s="10">
        <f t="shared" ca="1" si="167"/>
        <v>3</v>
      </c>
    </row>
    <row r="2643" spans="1:10" x14ac:dyDescent="0.25">
      <c r="A2643" s="11">
        <v>746913</v>
      </c>
      <c r="B2643" s="11">
        <v>27440.62</v>
      </c>
      <c r="C2643" s="11">
        <v>329287.39</v>
      </c>
      <c r="D2643" s="11">
        <v>2024</v>
      </c>
      <c r="E2643" s="11">
        <v>21</v>
      </c>
      <c r="F2643" s="12">
        <v>8</v>
      </c>
      <c r="G2643" s="9">
        <f t="shared" si="164"/>
        <v>45525</v>
      </c>
      <c r="H2643" s="9">
        <f t="shared" ca="1" si="165"/>
        <v>45584</v>
      </c>
      <c r="I2643" s="10" t="str">
        <f t="shared" ca="1" si="166"/>
        <v>1 months</v>
      </c>
      <c r="J2643" s="10">
        <f t="shared" ca="1" si="167"/>
        <v>0</v>
      </c>
    </row>
    <row r="2644" spans="1:10" x14ac:dyDescent="0.25">
      <c r="A2644" s="7">
        <v>399871</v>
      </c>
      <c r="B2644" s="7">
        <v>23253.15</v>
      </c>
      <c r="C2644" s="7">
        <v>279037.75</v>
      </c>
      <c r="D2644" s="7">
        <v>2023</v>
      </c>
      <c r="E2644" s="7">
        <v>4</v>
      </c>
      <c r="F2644" s="8">
        <v>1</v>
      </c>
      <c r="G2644" s="9">
        <f t="shared" si="164"/>
        <v>44930</v>
      </c>
      <c r="H2644" s="9">
        <f t="shared" ca="1" si="165"/>
        <v>45584</v>
      </c>
      <c r="I2644" s="10" t="str">
        <f t="shared" ca="1" si="166"/>
        <v>21 months</v>
      </c>
      <c r="J2644" s="10">
        <f t="shared" ca="1" si="167"/>
        <v>2</v>
      </c>
    </row>
    <row r="2645" spans="1:10" x14ac:dyDescent="0.25">
      <c r="A2645" s="11">
        <v>751712</v>
      </c>
      <c r="B2645" s="11">
        <v>44758.97</v>
      </c>
      <c r="C2645" s="11">
        <v>537107.62</v>
      </c>
      <c r="D2645" s="11">
        <v>2024</v>
      </c>
      <c r="E2645" s="11">
        <v>11</v>
      </c>
      <c r="F2645" s="12">
        <v>1</v>
      </c>
      <c r="G2645" s="9">
        <f t="shared" si="164"/>
        <v>45302</v>
      </c>
      <c r="H2645" s="9">
        <f t="shared" ca="1" si="165"/>
        <v>45584</v>
      </c>
      <c r="I2645" s="10" t="str">
        <f t="shared" ca="1" si="166"/>
        <v>9 months</v>
      </c>
      <c r="J2645" s="10">
        <f t="shared" ca="1" si="167"/>
        <v>1</v>
      </c>
    </row>
    <row r="2646" spans="1:10" x14ac:dyDescent="0.25">
      <c r="A2646" s="7">
        <v>299967</v>
      </c>
      <c r="B2646" s="7">
        <v>7170.05</v>
      </c>
      <c r="C2646" s="7">
        <v>86040.55</v>
      </c>
      <c r="D2646" s="7">
        <v>2021</v>
      </c>
      <c r="E2646" s="7">
        <v>17</v>
      </c>
      <c r="F2646" s="8">
        <v>6</v>
      </c>
      <c r="G2646" s="9">
        <f t="shared" si="164"/>
        <v>44364</v>
      </c>
      <c r="H2646" s="9">
        <f t="shared" ca="1" si="165"/>
        <v>45584</v>
      </c>
      <c r="I2646" s="10" t="str">
        <f t="shared" ca="1" si="166"/>
        <v>40 months</v>
      </c>
      <c r="J2646" s="10">
        <f t="shared" ca="1" si="167"/>
        <v>3</v>
      </c>
    </row>
    <row r="2647" spans="1:10" x14ac:dyDescent="0.25">
      <c r="A2647" s="11">
        <v>713600</v>
      </c>
      <c r="B2647" s="11">
        <v>44892.08</v>
      </c>
      <c r="C2647" s="11">
        <v>538704.93999999994</v>
      </c>
      <c r="D2647" s="11">
        <v>2016</v>
      </c>
      <c r="E2647" s="11">
        <v>12</v>
      </c>
      <c r="F2647" s="12">
        <v>2</v>
      </c>
      <c r="G2647" s="9">
        <f t="shared" si="164"/>
        <v>42412</v>
      </c>
      <c r="H2647" s="9">
        <f t="shared" ca="1" si="165"/>
        <v>45584</v>
      </c>
      <c r="I2647" s="10" t="str">
        <f t="shared" ca="1" si="166"/>
        <v>104 months</v>
      </c>
      <c r="J2647" s="10">
        <f t="shared" ca="1" si="167"/>
        <v>9</v>
      </c>
    </row>
    <row r="2648" spans="1:10" x14ac:dyDescent="0.25">
      <c r="A2648" s="7">
        <v>261250</v>
      </c>
      <c r="B2648" s="7">
        <v>1104.58</v>
      </c>
      <c r="C2648" s="7">
        <v>13255.01</v>
      </c>
      <c r="D2648" s="7">
        <v>2016</v>
      </c>
      <c r="E2648" s="7">
        <v>1</v>
      </c>
      <c r="F2648" s="8">
        <v>3</v>
      </c>
      <c r="G2648" s="9">
        <f t="shared" si="164"/>
        <v>42430</v>
      </c>
      <c r="H2648" s="9">
        <f t="shared" ca="1" si="165"/>
        <v>45584</v>
      </c>
      <c r="I2648" s="10" t="str">
        <f t="shared" ca="1" si="166"/>
        <v>103 months</v>
      </c>
      <c r="J2648" s="10">
        <f t="shared" ca="1" si="167"/>
        <v>9</v>
      </c>
    </row>
    <row r="2649" spans="1:10" x14ac:dyDescent="0.25">
      <c r="A2649" s="11">
        <v>285896</v>
      </c>
      <c r="B2649" s="11">
        <v>36469.050000000003</v>
      </c>
      <c r="C2649" s="11">
        <v>437628.57</v>
      </c>
      <c r="D2649" s="11">
        <v>2015</v>
      </c>
      <c r="E2649" s="11">
        <v>4</v>
      </c>
      <c r="F2649" s="12">
        <v>11</v>
      </c>
      <c r="G2649" s="9">
        <f t="shared" si="164"/>
        <v>42312</v>
      </c>
      <c r="H2649" s="9">
        <f t="shared" ca="1" si="165"/>
        <v>45584</v>
      </c>
      <c r="I2649" s="10" t="str">
        <f t="shared" ca="1" si="166"/>
        <v>107 months</v>
      </c>
      <c r="J2649" s="10">
        <f t="shared" ca="1" si="167"/>
        <v>9</v>
      </c>
    </row>
    <row r="2650" spans="1:10" x14ac:dyDescent="0.25">
      <c r="A2650" s="7">
        <v>894972</v>
      </c>
      <c r="B2650" s="7">
        <v>28207.25</v>
      </c>
      <c r="C2650" s="7">
        <v>338486.97</v>
      </c>
      <c r="D2650" s="7">
        <v>2015</v>
      </c>
      <c r="E2650" s="7">
        <v>8</v>
      </c>
      <c r="F2650" s="8">
        <v>3</v>
      </c>
      <c r="G2650" s="9">
        <f t="shared" si="164"/>
        <v>42071</v>
      </c>
      <c r="H2650" s="9">
        <f t="shared" ca="1" si="165"/>
        <v>45584</v>
      </c>
      <c r="I2650" s="10" t="str">
        <f t="shared" ca="1" si="166"/>
        <v>115 months</v>
      </c>
      <c r="J2650" s="10">
        <f t="shared" ca="1" si="167"/>
        <v>10</v>
      </c>
    </row>
    <row r="2651" spans="1:10" x14ac:dyDescent="0.25">
      <c r="A2651" s="11">
        <v>256821</v>
      </c>
      <c r="B2651" s="11">
        <v>49460.9</v>
      </c>
      <c r="C2651" s="11">
        <v>593530.76</v>
      </c>
      <c r="D2651" s="11">
        <v>2023</v>
      </c>
      <c r="E2651" s="11">
        <v>3</v>
      </c>
      <c r="F2651" s="12">
        <v>3</v>
      </c>
      <c r="G2651" s="9">
        <f t="shared" si="164"/>
        <v>44988</v>
      </c>
      <c r="H2651" s="9">
        <f t="shared" ca="1" si="165"/>
        <v>45584</v>
      </c>
      <c r="I2651" s="10" t="str">
        <f t="shared" ca="1" si="166"/>
        <v>19 months</v>
      </c>
      <c r="J2651" s="10">
        <f t="shared" ca="1" si="167"/>
        <v>2</v>
      </c>
    </row>
    <row r="2652" spans="1:10" x14ac:dyDescent="0.25">
      <c r="A2652" s="7">
        <v>907335</v>
      </c>
      <c r="B2652" s="7">
        <v>17067.5</v>
      </c>
      <c r="C2652" s="7">
        <v>204810.02</v>
      </c>
      <c r="D2652" s="7">
        <v>2023</v>
      </c>
      <c r="E2652" s="7">
        <v>8</v>
      </c>
      <c r="F2652" s="8">
        <v>2</v>
      </c>
      <c r="G2652" s="9">
        <f t="shared" si="164"/>
        <v>44965</v>
      </c>
      <c r="H2652" s="9">
        <f t="shared" ca="1" si="165"/>
        <v>45584</v>
      </c>
      <c r="I2652" s="10" t="str">
        <f t="shared" ca="1" si="166"/>
        <v>20 months</v>
      </c>
      <c r="J2652" s="10">
        <f t="shared" ca="1" si="167"/>
        <v>2</v>
      </c>
    </row>
    <row r="2653" spans="1:10" x14ac:dyDescent="0.25">
      <c r="A2653" s="11">
        <v>760611</v>
      </c>
      <c r="B2653" s="11">
        <v>3959.92</v>
      </c>
      <c r="C2653" s="11">
        <v>47519.05</v>
      </c>
      <c r="D2653" s="11">
        <v>2018</v>
      </c>
      <c r="E2653" s="11">
        <v>14</v>
      </c>
      <c r="F2653" s="12">
        <v>8</v>
      </c>
      <c r="G2653" s="9">
        <f t="shared" si="164"/>
        <v>43326</v>
      </c>
      <c r="H2653" s="9">
        <f t="shared" ca="1" si="165"/>
        <v>45584</v>
      </c>
      <c r="I2653" s="10" t="str">
        <f t="shared" ca="1" si="166"/>
        <v>74 months</v>
      </c>
      <c r="J2653" s="10">
        <f t="shared" ca="1" si="167"/>
        <v>6</v>
      </c>
    </row>
    <row r="2654" spans="1:10" x14ac:dyDescent="0.25">
      <c r="A2654" s="7">
        <v>512988</v>
      </c>
      <c r="B2654" s="7">
        <v>47620.28</v>
      </c>
      <c r="C2654" s="7">
        <v>571443.38</v>
      </c>
      <c r="D2654" s="7">
        <v>2019</v>
      </c>
      <c r="E2654" s="7">
        <v>18</v>
      </c>
      <c r="F2654" s="8">
        <v>9</v>
      </c>
      <c r="G2654" s="9">
        <f t="shared" si="164"/>
        <v>43726</v>
      </c>
      <c r="H2654" s="9">
        <f t="shared" ca="1" si="165"/>
        <v>45584</v>
      </c>
      <c r="I2654" s="10" t="str">
        <f t="shared" ca="1" si="166"/>
        <v>61 months</v>
      </c>
      <c r="J2654" s="10">
        <f t="shared" ca="1" si="167"/>
        <v>5</v>
      </c>
    </row>
    <row r="2655" spans="1:10" x14ac:dyDescent="0.25">
      <c r="A2655" s="11">
        <v>173971</v>
      </c>
      <c r="B2655" s="11">
        <v>39421.230000000003</v>
      </c>
      <c r="C2655" s="11">
        <v>473054.75</v>
      </c>
      <c r="D2655" s="11">
        <v>2019</v>
      </c>
      <c r="E2655" s="11">
        <v>2</v>
      </c>
      <c r="F2655" s="12">
        <v>9</v>
      </c>
      <c r="G2655" s="9">
        <f t="shared" si="164"/>
        <v>43710</v>
      </c>
      <c r="H2655" s="9">
        <f t="shared" ca="1" si="165"/>
        <v>45584</v>
      </c>
      <c r="I2655" s="10" t="str">
        <f t="shared" ca="1" si="166"/>
        <v>61 months</v>
      </c>
      <c r="J2655" s="10">
        <f t="shared" ca="1" si="167"/>
        <v>5</v>
      </c>
    </row>
    <row r="2656" spans="1:10" x14ac:dyDescent="0.25">
      <c r="A2656" s="7">
        <v>462084</v>
      </c>
      <c r="B2656" s="7">
        <v>10708.13</v>
      </c>
      <c r="C2656" s="7">
        <v>128497.56</v>
      </c>
      <c r="D2656" s="7">
        <v>2022</v>
      </c>
      <c r="E2656" s="7">
        <v>20</v>
      </c>
      <c r="F2656" s="8">
        <v>9</v>
      </c>
      <c r="G2656" s="9">
        <f t="shared" si="164"/>
        <v>44824</v>
      </c>
      <c r="H2656" s="9">
        <f t="shared" ca="1" si="165"/>
        <v>45584</v>
      </c>
      <c r="I2656" s="10" t="str">
        <f t="shared" ca="1" si="166"/>
        <v>24 months</v>
      </c>
      <c r="J2656" s="10">
        <f t="shared" ca="1" si="167"/>
        <v>2</v>
      </c>
    </row>
    <row r="2657" spans="1:10" x14ac:dyDescent="0.25">
      <c r="A2657" s="11">
        <v>723023</v>
      </c>
      <c r="B2657" s="11">
        <v>25095.23</v>
      </c>
      <c r="C2657" s="11">
        <v>301142.76</v>
      </c>
      <c r="D2657" s="11">
        <v>2023</v>
      </c>
      <c r="E2657" s="11">
        <v>6</v>
      </c>
      <c r="F2657" s="12">
        <v>6</v>
      </c>
      <c r="G2657" s="9">
        <f t="shared" si="164"/>
        <v>45083</v>
      </c>
      <c r="H2657" s="9">
        <f t="shared" ca="1" si="165"/>
        <v>45584</v>
      </c>
      <c r="I2657" s="10" t="str">
        <f t="shared" ca="1" si="166"/>
        <v>16 months</v>
      </c>
      <c r="J2657" s="10">
        <f t="shared" ca="1" si="167"/>
        <v>1</v>
      </c>
    </row>
    <row r="2658" spans="1:10" x14ac:dyDescent="0.25">
      <c r="A2658" s="7">
        <v>737255</v>
      </c>
      <c r="B2658" s="7">
        <v>6554.49</v>
      </c>
      <c r="C2658" s="7">
        <v>78653.929999999993</v>
      </c>
      <c r="D2658" s="7">
        <v>2024</v>
      </c>
      <c r="E2658" s="7">
        <v>21</v>
      </c>
      <c r="F2658" s="8">
        <v>4</v>
      </c>
      <c r="G2658" s="9">
        <f t="shared" si="164"/>
        <v>45403</v>
      </c>
      <c r="H2658" s="9">
        <f t="shared" ca="1" si="165"/>
        <v>45584</v>
      </c>
      <c r="I2658" s="10" t="str">
        <f t="shared" ca="1" si="166"/>
        <v>5 months</v>
      </c>
      <c r="J2658" s="10">
        <f t="shared" ca="1" si="167"/>
        <v>0</v>
      </c>
    </row>
    <row r="2659" spans="1:10" x14ac:dyDescent="0.25">
      <c r="A2659" s="11">
        <v>996004</v>
      </c>
      <c r="B2659" s="11">
        <v>5862.89</v>
      </c>
      <c r="C2659" s="11">
        <v>70354.67</v>
      </c>
      <c r="D2659" s="11">
        <v>2021</v>
      </c>
      <c r="E2659" s="11">
        <v>12</v>
      </c>
      <c r="F2659" s="12">
        <v>4</v>
      </c>
      <c r="G2659" s="9">
        <f t="shared" si="164"/>
        <v>44298</v>
      </c>
      <c r="H2659" s="9">
        <f t="shared" ca="1" si="165"/>
        <v>45584</v>
      </c>
      <c r="I2659" s="10" t="str">
        <f t="shared" ca="1" si="166"/>
        <v>42 months</v>
      </c>
      <c r="J2659" s="10">
        <f t="shared" ca="1" si="167"/>
        <v>4</v>
      </c>
    </row>
    <row r="2660" spans="1:10" x14ac:dyDescent="0.25">
      <c r="A2660" s="7">
        <v>887943</v>
      </c>
      <c r="B2660" s="7">
        <v>35744.720000000001</v>
      </c>
      <c r="C2660" s="7">
        <v>428936.67</v>
      </c>
      <c r="D2660" s="7">
        <v>2018</v>
      </c>
      <c r="E2660" s="7">
        <v>15</v>
      </c>
      <c r="F2660" s="8">
        <v>4</v>
      </c>
      <c r="G2660" s="9">
        <f t="shared" si="164"/>
        <v>43205</v>
      </c>
      <c r="H2660" s="9">
        <f t="shared" ca="1" si="165"/>
        <v>45584</v>
      </c>
      <c r="I2660" s="10" t="str">
        <f t="shared" ca="1" si="166"/>
        <v>78 months</v>
      </c>
      <c r="J2660" s="10">
        <f t="shared" ca="1" si="167"/>
        <v>7</v>
      </c>
    </row>
    <row r="2661" spans="1:10" x14ac:dyDescent="0.25">
      <c r="A2661" s="11">
        <v>406057</v>
      </c>
      <c r="B2661" s="11">
        <v>46422.11</v>
      </c>
      <c r="C2661" s="11">
        <v>557065.34</v>
      </c>
      <c r="D2661" s="11">
        <v>2024</v>
      </c>
      <c r="E2661" s="11">
        <v>5</v>
      </c>
      <c r="F2661" s="12">
        <v>3</v>
      </c>
      <c r="G2661" s="9">
        <f t="shared" si="164"/>
        <v>45356</v>
      </c>
      <c r="H2661" s="9">
        <f t="shared" ca="1" si="165"/>
        <v>45584</v>
      </c>
      <c r="I2661" s="10" t="str">
        <f t="shared" ca="1" si="166"/>
        <v>7 months</v>
      </c>
      <c r="J2661" s="10">
        <f t="shared" ca="1" si="167"/>
        <v>1</v>
      </c>
    </row>
    <row r="2662" spans="1:10" x14ac:dyDescent="0.25">
      <c r="A2662" s="7">
        <v>916798</v>
      </c>
      <c r="B2662" s="7">
        <v>16435.75</v>
      </c>
      <c r="C2662" s="7">
        <v>197229</v>
      </c>
      <c r="D2662" s="7">
        <v>2022</v>
      </c>
      <c r="E2662" s="7">
        <v>29</v>
      </c>
      <c r="F2662" s="8">
        <v>9</v>
      </c>
      <c r="G2662" s="9">
        <f t="shared" si="164"/>
        <v>44833</v>
      </c>
      <c r="H2662" s="9">
        <f t="shared" ca="1" si="165"/>
        <v>45584</v>
      </c>
      <c r="I2662" s="10" t="str">
        <f t="shared" ca="1" si="166"/>
        <v>24 months</v>
      </c>
      <c r="J2662" s="10">
        <f t="shared" ca="1" si="167"/>
        <v>2</v>
      </c>
    </row>
    <row r="2663" spans="1:10" x14ac:dyDescent="0.25">
      <c r="A2663" s="11">
        <v>451813</v>
      </c>
      <c r="B2663" s="11">
        <v>18101.990000000002</v>
      </c>
      <c r="C2663" s="11">
        <v>217223.84</v>
      </c>
      <c r="D2663" s="11">
        <v>2016</v>
      </c>
      <c r="E2663" s="11">
        <v>26</v>
      </c>
      <c r="F2663" s="12">
        <v>6</v>
      </c>
      <c r="G2663" s="9">
        <f t="shared" si="164"/>
        <v>42547</v>
      </c>
      <c r="H2663" s="9">
        <f t="shared" ca="1" si="165"/>
        <v>45584</v>
      </c>
      <c r="I2663" s="10" t="str">
        <f t="shared" ca="1" si="166"/>
        <v>99 months</v>
      </c>
      <c r="J2663" s="10">
        <f t="shared" ca="1" si="167"/>
        <v>8</v>
      </c>
    </row>
    <row r="2664" spans="1:10" x14ac:dyDescent="0.25">
      <c r="A2664" s="7">
        <v>292987</v>
      </c>
      <c r="B2664" s="7">
        <v>30303.33</v>
      </c>
      <c r="C2664" s="7">
        <v>363639.91</v>
      </c>
      <c r="D2664" s="7">
        <v>2019</v>
      </c>
      <c r="E2664" s="7">
        <v>10</v>
      </c>
      <c r="F2664" s="8">
        <v>2</v>
      </c>
      <c r="G2664" s="9">
        <f t="shared" si="164"/>
        <v>43506</v>
      </c>
      <c r="H2664" s="9">
        <f t="shared" ca="1" si="165"/>
        <v>45584</v>
      </c>
      <c r="I2664" s="10" t="str">
        <f t="shared" ca="1" si="166"/>
        <v>68 months</v>
      </c>
      <c r="J2664" s="10">
        <f t="shared" ca="1" si="167"/>
        <v>6</v>
      </c>
    </row>
    <row r="2665" spans="1:10" x14ac:dyDescent="0.25">
      <c r="A2665" s="11">
        <v>349427</v>
      </c>
      <c r="B2665" s="11">
        <v>15329.99</v>
      </c>
      <c r="C2665" s="11">
        <v>183959.85</v>
      </c>
      <c r="D2665" s="11">
        <v>2020</v>
      </c>
      <c r="E2665" s="11">
        <v>14</v>
      </c>
      <c r="F2665" s="12">
        <v>10</v>
      </c>
      <c r="G2665" s="9">
        <f t="shared" si="164"/>
        <v>44118</v>
      </c>
      <c r="H2665" s="9">
        <f t="shared" ca="1" si="165"/>
        <v>45584</v>
      </c>
      <c r="I2665" s="10" t="str">
        <f t="shared" ca="1" si="166"/>
        <v>48 months</v>
      </c>
      <c r="J2665" s="10">
        <f t="shared" ca="1" si="167"/>
        <v>4</v>
      </c>
    </row>
    <row r="2666" spans="1:10" x14ac:dyDescent="0.25">
      <c r="A2666" s="7">
        <v>453602</v>
      </c>
      <c r="B2666" s="7">
        <v>20277.3</v>
      </c>
      <c r="C2666" s="7">
        <v>243327.65</v>
      </c>
      <c r="D2666" s="7">
        <v>2015</v>
      </c>
      <c r="E2666" s="7">
        <v>28</v>
      </c>
      <c r="F2666" s="8">
        <v>7</v>
      </c>
      <c r="G2666" s="9">
        <f t="shared" si="164"/>
        <v>42213</v>
      </c>
      <c r="H2666" s="9">
        <f t="shared" ca="1" si="165"/>
        <v>45584</v>
      </c>
      <c r="I2666" s="10" t="str">
        <f t="shared" ca="1" si="166"/>
        <v>110 months</v>
      </c>
      <c r="J2666" s="10">
        <f t="shared" ca="1" si="167"/>
        <v>9</v>
      </c>
    </row>
    <row r="2667" spans="1:10" x14ac:dyDescent="0.25">
      <c r="A2667" s="11">
        <v>741688</v>
      </c>
      <c r="B2667" s="11">
        <v>41990.98</v>
      </c>
      <c r="C2667" s="11">
        <v>503891.73</v>
      </c>
      <c r="D2667" s="11">
        <v>2017</v>
      </c>
      <c r="E2667" s="11">
        <v>19</v>
      </c>
      <c r="F2667" s="12">
        <v>11</v>
      </c>
      <c r="G2667" s="9">
        <f t="shared" si="164"/>
        <v>43058</v>
      </c>
      <c r="H2667" s="9">
        <f t="shared" ca="1" si="165"/>
        <v>45584</v>
      </c>
      <c r="I2667" s="10" t="str">
        <f t="shared" ca="1" si="166"/>
        <v>83 months</v>
      </c>
      <c r="J2667" s="10">
        <f t="shared" ca="1" si="167"/>
        <v>7</v>
      </c>
    </row>
    <row r="2668" spans="1:10" x14ac:dyDescent="0.25">
      <c r="A2668" s="7">
        <v>285272</v>
      </c>
      <c r="B2668" s="7">
        <v>39967.61</v>
      </c>
      <c r="C2668" s="7">
        <v>479611.3</v>
      </c>
      <c r="D2668" s="7">
        <v>2018</v>
      </c>
      <c r="E2668" s="7">
        <v>26</v>
      </c>
      <c r="F2668" s="8">
        <v>2</v>
      </c>
      <c r="G2668" s="9">
        <f t="shared" si="164"/>
        <v>43157</v>
      </c>
      <c r="H2668" s="9">
        <f t="shared" ca="1" si="165"/>
        <v>45584</v>
      </c>
      <c r="I2668" s="10" t="str">
        <f t="shared" ca="1" si="166"/>
        <v>79 months</v>
      </c>
      <c r="J2668" s="10">
        <f t="shared" ca="1" si="167"/>
        <v>7</v>
      </c>
    </row>
    <row r="2669" spans="1:10" x14ac:dyDescent="0.25">
      <c r="A2669" s="11">
        <v>486639</v>
      </c>
      <c r="B2669" s="11">
        <v>5654.08</v>
      </c>
      <c r="C2669" s="11">
        <v>67849.009999999995</v>
      </c>
      <c r="D2669" s="11">
        <v>2021</v>
      </c>
      <c r="E2669" s="11">
        <v>14</v>
      </c>
      <c r="F2669" s="12">
        <v>9</v>
      </c>
      <c r="G2669" s="9">
        <f t="shared" si="164"/>
        <v>44453</v>
      </c>
      <c r="H2669" s="9">
        <f t="shared" ca="1" si="165"/>
        <v>45584</v>
      </c>
      <c r="I2669" s="10" t="str">
        <f t="shared" ca="1" si="166"/>
        <v>37 months</v>
      </c>
      <c r="J2669" s="10">
        <f t="shared" ca="1" si="167"/>
        <v>3</v>
      </c>
    </row>
    <row r="2670" spans="1:10" x14ac:dyDescent="0.25">
      <c r="A2670" s="7">
        <v>374626</v>
      </c>
      <c r="B2670" s="7">
        <v>13450.41</v>
      </c>
      <c r="C2670" s="7">
        <v>161404.87</v>
      </c>
      <c r="D2670" s="7">
        <v>2017</v>
      </c>
      <c r="E2670" s="7">
        <v>28</v>
      </c>
      <c r="F2670" s="8">
        <v>12</v>
      </c>
      <c r="G2670" s="9">
        <f t="shared" si="164"/>
        <v>43097</v>
      </c>
      <c r="H2670" s="9">
        <f t="shared" ca="1" si="165"/>
        <v>45584</v>
      </c>
      <c r="I2670" s="10" t="str">
        <f t="shared" ca="1" si="166"/>
        <v>81 months</v>
      </c>
      <c r="J2670" s="10">
        <f t="shared" ca="1" si="167"/>
        <v>7</v>
      </c>
    </row>
    <row r="2671" spans="1:10" x14ac:dyDescent="0.25">
      <c r="A2671" s="11">
        <v>150813</v>
      </c>
      <c r="B2671" s="11">
        <v>40463.31</v>
      </c>
      <c r="C2671" s="11">
        <v>485559.68</v>
      </c>
      <c r="D2671" s="11">
        <v>2019</v>
      </c>
      <c r="E2671" s="11">
        <v>28</v>
      </c>
      <c r="F2671" s="12">
        <v>8</v>
      </c>
      <c r="G2671" s="9">
        <f t="shared" si="164"/>
        <v>43705</v>
      </c>
      <c r="H2671" s="9">
        <f t="shared" ca="1" si="165"/>
        <v>45584</v>
      </c>
      <c r="I2671" s="10" t="str">
        <f t="shared" ca="1" si="166"/>
        <v>61 months</v>
      </c>
      <c r="J2671" s="10">
        <f t="shared" ca="1" si="167"/>
        <v>5</v>
      </c>
    </row>
    <row r="2672" spans="1:10" x14ac:dyDescent="0.25">
      <c r="A2672" s="7">
        <v>139059</v>
      </c>
      <c r="B2672" s="7">
        <v>44971.95</v>
      </c>
      <c r="C2672" s="7">
        <v>539663.35999999999</v>
      </c>
      <c r="D2672" s="7">
        <v>2016</v>
      </c>
      <c r="E2672" s="7">
        <v>28</v>
      </c>
      <c r="F2672" s="8">
        <v>6</v>
      </c>
      <c r="G2672" s="9">
        <f t="shared" si="164"/>
        <v>42549</v>
      </c>
      <c r="H2672" s="9">
        <f t="shared" ca="1" si="165"/>
        <v>45584</v>
      </c>
      <c r="I2672" s="10" t="str">
        <f t="shared" ca="1" si="166"/>
        <v>99 months</v>
      </c>
      <c r="J2672" s="10">
        <f t="shared" ca="1" si="167"/>
        <v>8</v>
      </c>
    </row>
    <row r="2673" spans="1:10" x14ac:dyDescent="0.25">
      <c r="A2673" s="11">
        <v>853249</v>
      </c>
      <c r="B2673" s="11">
        <v>25334.76</v>
      </c>
      <c r="C2673" s="11">
        <v>304017.15000000002</v>
      </c>
      <c r="D2673" s="11">
        <v>2018</v>
      </c>
      <c r="E2673" s="11">
        <v>19</v>
      </c>
      <c r="F2673" s="12">
        <v>12</v>
      </c>
      <c r="G2673" s="9">
        <f t="shared" si="164"/>
        <v>43453</v>
      </c>
      <c r="H2673" s="9">
        <f t="shared" ca="1" si="165"/>
        <v>45584</v>
      </c>
      <c r="I2673" s="10" t="str">
        <f t="shared" ca="1" si="166"/>
        <v>70 months</v>
      </c>
      <c r="J2673" s="10">
        <f t="shared" ca="1" si="167"/>
        <v>6</v>
      </c>
    </row>
    <row r="2674" spans="1:10" x14ac:dyDescent="0.25">
      <c r="A2674" s="7">
        <v>902894</v>
      </c>
      <c r="B2674" s="7">
        <v>3804.47</v>
      </c>
      <c r="C2674" s="7">
        <v>45653.7</v>
      </c>
      <c r="D2674" s="7">
        <v>2019</v>
      </c>
      <c r="E2674" s="7">
        <v>14</v>
      </c>
      <c r="F2674" s="8">
        <v>2</v>
      </c>
      <c r="G2674" s="9">
        <f t="shared" si="164"/>
        <v>43510</v>
      </c>
      <c r="H2674" s="9">
        <f t="shared" ca="1" si="165"/>
        <v>45584</v>
      </c>
      <c r="I2674" s="10" t="str">
        <f t="shared" ca="1" si="166"/>
        <v>68 months</v>
      </c>
      <c r="J2674" s="10">
        <f t="shared" ca="1" si="167"/>
        <v>6</v>
      </c>
    </row>
    <row r="2675" spans="1:10" x14ac:dyDescent="0.25">
      <c r="A2675" s="11">
        <v>260041</v>
      </c>
      <c r="B2675" s="11">
        <v>17856.93</v>
      </c>
      <c r="C2675" s="11">
        <v>214283.15</v>
      </c>
      <c r="D2675" s="11">
        <v>2019</v>
      </c>
      <c r="E2675" s="11">
        <v>24</v>
      </c>
      <c r="F2675" s="12">
        <v>3</v>
      </c>
      <c r="G2675" s="9">
        <f t="shared" si="164"/>
        <v>43548</v>
      </c>
      <c r="H2675" s="9">
        <f t="shared" ca="1" si="165"/>
        <v>45584</v>
      </c>
      <c r="I2675" s="10" t="str">
        <f t="shared" ca="1" si="166"/>
        <v>66 months</v>
      </c>
      <c r="J2675" s="10">
        <f t="shared" ca="1" si="167"/>
        <v>6</v>
      </c>
    </row>
    <row r="2676" spans="1:10" x14ac:dyDescent="0.25">
      <c r="A2676" s="7">
        <v>476097</v>
      </c>
      <c r="B2676" s="7">
        <v>11794.42</v>
      </c>
      <c r="C2676" s="7">
        <v>141532.99</v>
      </c>
      <c r="D2676" s="7">
        <v>2016</v>
      </c>
      <c r="E2676" s="7">
        <v>19</v>
      </c>
      <c r="F2676" s="8">
        <v>6</v>
      </c>
      <c r="G2676" s="9">
        <f t="shared" si="164"/>
        <v>42540</v>
      </c>
      <c r="H2676" s="9">
        <f t="shared" ca="1" si="165"/>
        <v>45584</v>
      </c>
      <c r="I2676" s="10" t="str">
        <f t="shared" ca="1" si="166"/>
        <v>100 months</v>
      </c>
      <c r="J2676" s="10">
        <f t="shared" ca="1" si="167"/>
        <v>8</v>
      </c>
    </row>
    <row r="2677" spans="1:10" x14ac:dyDescent="0.25">
      <c r="A2677" s="11">
        <v>133663</v>
      </c>
      <c r="B2677" s="11">
        <v>29176.959999999999</v>
      </c>
      <c r="C2677" s="11">
        <v>350123.56</v>
      </c>
      <c r="D2677" s="11">
        <v>2022</v>
      </c>
      <c r="E2677" s="11">
        <v>11</v>
      </c>
      <c r="F2677" s="12">
        <v>5</v>
      </c>
      <c r="G2677" s="9">
        <f t="shared" si="164"/>
        <v>44692</v>
      </c>
      <c r="H2677" s="9">
        <f t="shared" ca="1" si="165"/>
        <v>45584</v>
      </c>
      <c r="I2677" s="10" t="str">
        <f t="shared" ca="1" si="166"/>
        <v>29 months</v>
      </c>
      <c r="J2677" s="10">
        <f t="shared" ca="1" si="167"/>
        <v>2</v>
      </c>
    </row>
    <row r="2678" spans="1:10" x14ac:dyDescent="0.25">
      <c r="A2678" s="7">
        <v>202633</v>
      </c>
      <c r="B2678" s="7">
        <v>48415.78</v>
      </c>
      <c r="C2678" s="7">
        <v>580989.30000000005</v>
      </c>
      <c r="D2678" s="7">
        <v>2019</v>
      </c>
      <c r="E2678" s="7">
        <v>7</v>
      </c>
      <c r="F2678" s="8">
        <v>5</v>
      </c>
      <c r="G2678" s="9">
        <f t="shared" si="164"/>
        <v>43592</v>
      </c>
      <c r="H2678" s="9">
        <f t="shared" ca="1" si="165"/>
        <v>45584</v>
      </c>
      <c r="I2678" s="10" t="str">
        <f t="shared" ca="1" si="166"/>
        <v>65 months</v>
      </c>
      <c r="J2678" s="10">
        <f t="shared" ca="1" si="167"/>
        <v>5</v>
      </c>
    </row>
    <row r="2679" spans="1:10" x14ac:dyDescent="0.25">
      <c r="A2679" s="11">
        <v>616765</v>
      </c>
      <c r="B2679" s="11">
        <v>46377.23</v>
      </c>
      <c r="C2679" s="11">
        <v>556526.81000000006</v>
      </c>
      <c r="D2679" s="11">
        <v>2015</v>
      </c>
      <c r="E2679" s="11">
        <v>28</v>
      </c>
      <c r="F2679" s="12">
        <v>12</v>
      </c>
      <c r="G2679" s="9">
        <f t="shared" si="164"/>
        <v>42366</v>
      </c>
      <c r="H2679" s="9">
        <f t="shared" ca="1" si="165"/>
        <v>45584</v>
      </c>
      <c r="I2679" s="10" t="str">
        <f t="shared" ca="1" si="166"/>
        <v>105 months</v>
      </c>
      <c r="J2679" s="10">
        <f t="shared" ca="1" si="167"/>
        <v>9</v>
      </c>
    </row>
    <row r="2680" spans="1:10" x14ac:dyDescent="0.25">
      <c r="A2680" s="7">
        <v>984101</v>
      </c>
      <c r="B2680" s="7">
        <v>28463.85</v>
      </c>
      <c r="C2680" s="7">
        <v>341566.25</v>
      </c>
      <c r="D2680" s="7">
        <v>2022</v>
      </c>
      <c r="E2680" s="7">
        <v>6</v>
      </c>
      <c r="F2680" s="8">
        <v>1</v>
      </c>
      <c r="G2680" s="9">
        <f t="shared" si="164"/>
        <v>44567</v>
      </c>
      <c r="H2680" s="9">
        <f t="shared" ca="1" si="165"/>
        <v>45584</v>
      </c>
      <c r="I2680" s="10" t="str">
        <f t="shared" ca="1" si="166"/>
        <v>33 months</v>
      </c>
      <c r="J2680" s="10">
        <f t="shared" ca="1" si="167"/>
        <v>3</v>
      </c>
    </row>
    <row r="2681" spans="1:10" x14ac:dyDescent="0.25">
      <c r="A2681" s="11">
        <v>137037</v>
      </c>
      <c r="B2681" s="11">
        <v>20628.310000000001</v>
      </c>
      <c r="C2681" s="11">
        <v>247539.74</v>
      </c>
      <c r="D2681" s="11">
        <v>2023</v>
      </c>
      <c r="E2681" s="11">
        <v>4</v>
      </c>
      <c r="F2681" s="12">
        <v>1</v>
      </c>
      <c r="G2681" s="9">
        <f t="shared" si="164"/>
        <v>44930</v>
      </c>
      <c r="H2681" s="9">
        <f t="shared" ca="1" si="165"/>
        <v>45584</v>
      </c>
      <c r="I2681" s="10" t="str">
        <f t="shared" ca="1" si="166"/>
        <v>21 months</v>
      </c>
      <c r="J2681" s="10">
        <f t="shared" ca="1" si="167"/>
        <v>2</v>
      </c>
    </row>
    <row r="2682" spans="1:10" x14ac:dyDescent="0.25">
      <c r="A2682" s="7">
        <v>793730</v>
      </c>
      <c r="B2682" s="7">
        <v>14127.36</v>
      </c>
      <c r="C2682" s="7">
        <v>169528.35</v>
      </c>
      <c r="D2682" s="7">
        <v>2017</v>
      </c>
      <c r="E2682" s="7">
        <v>30</v>
      </c>
      <c r="F2682" s="8">
        <v>6</v>
      </c>
      <c r="G2682" s="9">
        <f t="shared" si="164"/>
        <v>42916</v>
      </c>
      <c r="H2682" s="9">
        <f t="shared" ca="1" si="165"/>
        <v>45584</v>
      </c>
      <c r="I2682" s="10" t="str">
        <f t="shared" ca="1" si="166"/>
        <v>87 months</v>
      </c>
      <c r="J2682" s="10">
        <f t="shared" ca="1" si="167"/>
        <v>7</v>
      </c>
    </row>
    <row r="2683" spans="1:10" x14ac:dyDescent="0.25">
      <c r="A2683" s="11">
        <v>397826</v>
      </c>
      <c r="B2683" s="11">
        <v>5135.43</v>
      </c>
      <c r="C2683" s="11">
        <v>61625.16</v>
      </c>
      <c r="D2683" s="11">
        <v>2014</v>
      </c>
      <c r="E2683" s="11">
        <v>14</v>
      </c>
      <c r="F2683" s="12">
        <v>11</v>
      </c>
      <c r="G2683" s="9">
        <f t="shared" si="164"/>
        <v>41957</v>
      </c>
      <c r="H2683" s="9">
        <f t="shared" ca="1" si="165"/>
        <v>45584</v>
      </c>
      <c r="I2683" s="10" t="str">
        <f t="shared" ca="1" si="166"/>
        <v>119 months</v>
      </c>
      <c r="J2683" s="10">
        <f t="shared" ca="1" si="167"/>
        <v>10</v>
      </c>
    </row>
    <row r="2684" spans="1:10" x14ac:dyDescent="0.25">
      <c r="A2684" s="7">
        <v>475735</v>
      </c>
      <c r="B2684" s="7">
        <v>43660.62</v>
      </c>
      <c r="C2684" s="7">
        <v>523927.47</v>
      </c>
      <c r="D2684" s="7">
        <v>2019</v>
      </c>
      <c r="E2684" s="7">
        <v>19</v>
      </c>
      <c r="F2684" s="8">
        <v>5</v>
      </c>
      <c r="G2684" s="9">
        <f t="shared" si="164"/>
        <v>43604</v>
      </c>
      <c r="H2684" s="9">
        <f t="shared" ca="1" si="165"/>
        <v>45584</v>
      </c>
      <c r="I2684" s="10" t="str">
        <f t="shared" ca="1" si="166"/>
        <v>65 months</v>
      </c>
      <c r="J2684" s="10">
        <f t="shared" ca="1" si="167"/>
        <v>5</v>
      </c>
    </row>
    <row r="2685" spans="1:10" x14ac:dyDescent="0.25">
      <c r="A2685" s="11">
        <v>425509</v>
      </c>
      <c r="B2685" s="11">
        <v>26669.32</v>
      </c>
      <c r="C2685" s="11">
        <v>320031.83</v>
      </c>
      <c r="D2685" s="11">
        <v>2022</v>
      </c>
      <c r="E2685" s="11">
        <v>2</v>
      </c>
      <c r="F2685" s="12">
        <v>1</v>
      </c>
      <c r="G2685" s="9">
        <f t="shared" si="164"/>
        <v>44563</v>
      </c>
      <c r="H2685" s="9">
        <f t="shared" ca="1" si="165"/>
        <v>45584</v>
      </c>
      <c r="I2685" s="10" t="str">
        <f t="shared" ca="1" si="166"/>
        <v>33 months</v>
      </c>
      <c r="J2685" s="10">
        <f t="shared" ca="1" si="167"/>
        <v>3</v>
      </c>
    </row>
    <row r="2686" spans="1:10" x14ac:dyDescent="0.25">
      <c r="A2686" s="7">
        <v>575539</v>
      </c>
      <c r="B2686" s="7">
        <v>26136.06</v>
      </c>
      <c r="C2686" s="7">
        <v>313632.7</v>
      </c>
      <c r="D2686" s="7">
        <v>2021</v>
      </c>
      <c r="E2686" s="7">
        <v>1</v>
      </c>
      <c r="F2686" s="8">
        <v>5</v>
      </c>
      <c r="G2686" s="9">
        <f t="shared" si="164"/>
        <v>44317</v>
      </c>
      <c r="H2686" s="9">
        <f t="shared" ca="1" si="165"/>
        <v>45584</v>
      </c>
      <c r="I2686" s="10" t="str">
        <f t="shared" ca="1" si="166"/>
        <v>41 months</v>
      </c>
      <c r="J2686" s="10">
        <f t="shared" ca="1" si="167"/>
        <v>3</v>
      </c>
    </row>
    <row r="2687" spans="1:10" x14ac:dyDescent="0.25">
      <c r="A2687" s="11">
        <v>842423</v>
      </c>
      <c r="B2687" s="11">
        <v>43706.3</v>
      </c>
      <c r="C2687" s="11">
        <v>524475.61</v>
      </c>
      <c r="D2687" s="11">
        <v>2024</v>
      </c>
      <c r="E2687" s="11">
        <v>22</v>
      </c>
      <c r="F2687" s="12">
        <v>7</v>
      </c>
      <c r="G2687" s="9">
        <f t="shared" si="164"/>
        <v>45495</v>
      </c>
      <c r="H2687" s="9">
        <f t="shared" ca="1" si="165"/>
        <v>45584</v>
      </c>
      <c r="I2687" s="10" t="str">
        <f t="shared" ca="1" si="166"/>
        <v>2 months</v>
      </c>
      <c r="J2687" s="10">
        <f t="shared" ca="1" si="167"/>
        <v>0</v>
      </c>
    </row>
    <row r="2688" spans="1:10" x14ac:dyDescent="0.25">
      <c r="A2688" s="7">
        <v>358142</v>
      </c>
      <c r="B2688" s="7">
        <v>39992.870000000003</v>
      </c>
      <c r="C2688" s="7">
        <v>479914.49</v>
      </c>
      <c r="D2688" s="7">
        <v>2015</v>
      </c>
      <c r="E2688" s="7">
        <v>11</v>
      </c>
      <c r="F2688" s="8">
        <v>8</v>
      </c>
      <c r="G2688" s="9">
        <f t="shared" si="164"/>
        <v>42227</v>
      </c>
      <c r="H2688" s="9">
        <f t="shared" ca="1" si="165"/>
        <v>45584</v>
      </c>
      <c r="I2688" s="10" t="str">
        <f t="shared" ca="1" si="166"/>
        <v>110 months</v>
      </c>
      <c r="J2688" s="10">
        <f t="shared" ca="1" si="167"/>
        <v>9</v>
      </c>
    </row>
    <row r="2689" spans="1:10" x14ac:dyDescent="0.25">
      <c r="A2689" s="11">
        <v>499409</v>
      </c>
      <c r="B2689" s="11">
        <v>40237.279999999999</v>
      </c>
      <c r="C2689" s="11">
        <v>482847.35</v>
      </c>
      <c r="D2689" s="11">
        <v>2020</v>
      </c>
      <c r="E2689" s="11">
        <v>19</v>
      </c>
      <c r="F2689" s="12">
        <v>11</v>
      </c>
      <c r="G2689" s="9">
        <f t="shared" si="164"/>
        <v>44154</v>
      </c>
      <c r="H2689" s="9">
        <f t="shared" ca="1" si="165"/>
        <v>45584</v>
      </c>
      <c r="I2689" s="10" t="str">
        <f t="shared" ca="1" si="166"/>
        <v>47 months</v>
      </c>
      <c r="J2689" s="10">
        <f t="shared" ca="1" si="167"/>
        <v>4</v>
      </c>
    </row>
    <row r="2690" spans="1:10" x14ac:dyDescent="0.25">
      <c r="A2690" s="7">
        <v>342502</v>
      </c>
      <c r="B2690" s="7">
        <v>47509.96</v>
      </c>
      <c r="C2690" s="7">
        <v>570119.49</v>
      </c>
      <c r="D2690" s="7">
        <v>2019</v>
      </c>
      <c r="E2690" s="7">
        <v>17</v>
      </c>
      <c r="F2690" s="8">
        <v>7</v>
      </c>
      <c r="G2690" s="9">
        <f t="shared" si="164"/>
        <v>43663</v>
      </c>
      <c r="H2690" s="9">
        <f t="shared" ca="1" si="165"/>
        <v>45584</v>
      </c>
      <c r="I2690" s="10" t="str">
        <f t="shared" ca="1" si="166"/>
        <v>63 months</v>
      </c>
      <c r="J2690" s="10">
        <f t="shared" ca="1" si="167"/>
        <v>5</v>
      </c>
    </row>
    <row r="2691" spans="1:10" x14ac:dyDescent="0.25">
      <c r="A2691" s="11">
        <v>439579</v>
      </c>
      <c r="B2691" s="11">
        <v>2015.8</v>
      </c>
      <c r="C2691" s="11">
        <v>24189.63</v>
      </c>
      <c r="D2691" s="11">
        <v>2020</v>
      </c>
      <c r="E2691" s="11">
        <v>13</v>
      </c>
      <c r="F2691" s="12">
        <v>8</v>
      </c>
      <c r="G2691" s="9">
        <f t="shared" ref="G2691:G2754" si="168">DATE(D2691,F2691,E2691)</f>
        <v>44056</v>
      </c>
      <c r="H2691" s="9">
        <f t="shared" ref="H2691:H2754" ca="1" si="169">TODAY()</f>
        <v>45584</v>
      </c>
      <c r="I2691" s="10" t="str">
        <f t="shared" ref="I2691:I2754" ca="1" si="170">DATEDIF(G2691,H2691,"M") &amp;" months"</f>
        <v>50 months</v>
      </c>
      <c r="J2691" s="10">
        <f t="shared" ref="J2691:J2754" ca="1" si="171">ROUND(YEARFRAC(G2691,H2691),0)</f>
        <v>4</v>
      </c>
    </row>
    <row r="2692" spans="1:10" x14ac:dyDescent="0.25">
      <c r="A2692" s="7">
        <v>906516</v>
      </c>
      <c r="B2692" s="7">
        <v>11515.61</v>
      </c>
      <c r="C2692" s="7">
        <v>138187.37</v>
      </c>
      <c r="D2692" s="7">
        <v>2023</v>
      </c>
      <c r="E2692" s="7">
        <v>1</v>
      </c>
      <c r="F2692" s="8">
        <v>8</v>
      </c>
      <c r="G2692" s="9">
        <f t="shared" si="168"/>
        <v>45139</v>
      </c>
      <c r="H2692" s="9">
        <f t="shared" ca="1" si="169"/>
        <v>45584</v>
      </c>
      <c r="I2692" s="10" t="str">
        <f t="shared" ca="1" si="170"/>
        <v>14 months</v>
      </c>
      <c r="J2692" s="10">
        <f t="shared" ca="1" si="171"/>
        <v>1</v>
      </c>
    </row>
    <row r="2693" spans="1:10" x14ac:dyDescent="0.25">
      <c r="A2693" s="11">
        <v>848334</v>
      </c>
      <c r="B2693" s="11">
        <v>6958.08</v>
      </c>
      <c r="C2693" s="11">
        <v>83496.91</v>
      </c>
      <c r="D2693" s="11">
        <v>2019</v>
      </c>
      <c r="E2693" s="11">
        <v>26</v>
      </c>
      <c r="F2693" s="12">
        <v>4</v>
      </c>
      <c r="G2693" s="9">
        <f t="shared" si="168"/>
        <v>43581</v>
      </c>
      <c r="H2693" s="9">
        <f t="shared" ca="1" si="169"/>
        <v>45584</v>
      </c>
      <c r="I2693" s="10" t="str">
        <f t="shared" ca="1" si="170"/>
        <v>65 months</v>
      </c>
      <c r="J2693" s="10">
        <f t="shared" ca="1" si="171"/>
        <v>5</v>
      </c>
    </row>
    <row r="2694" spans="1:10" x14ac:dyDescent="0.25">
      <c r="A2694" s="7">
        <v>393229</v>
      </c>
      <c r="B2694" s="7">
        <v>9328.67</v>
      </c>
      <c r="C2694" s="7">
        <v>111944.03</v>
      </c>
      <c r="D2694" s="7">
        <v>2018</v>
      </c>
      <c r="E2694" s="7">
        <v>27</v>
      </c>
      <c r="F2694" s="8">
        <v>8</v>
      </c>
      <c r="G2694" s="9">
        <f t="shared" si="168"/>
        <v>43339</v>
      </c>
      <c r="H2694" s="9">
        <f t="shared" ca="1" si="169"/>
        <v>45584</v>
      </c>
      <c r="I2694" s="10" t="str">
        <f t="shared" ca="1" si="170"/>
        <v>73 months</v>
      </c>
      <c r="J2694" s="10">
        <f t="shared" ca="1" si="171"/>
        <v>6</v>
      </c>
    </row>
    <row r="2695" spans="1:10" x14ac:dyDescent="0.25">
      <c r="A2695" s="11">
        <v>521585</v>
      </c>
      <c r="B2695" s="11">
        <v>27881.83</v>
      </c>
      <c r="C2695" s="11">
        <v>334581.92</v>
      </c>
      <c r="D2695" s="11">
        <v>2017</v>
      </c>
      <c r="E2695" s="11">
        <v>19</v>
      </c>
      <c r="F2695" s="12">
        <v>10</v>
      </c>
      <c r="G2695" s="9">
        <f t="shared" si="168"/>
        <v>43027</v>
      </c>
      <c r="H2695" s="9">
        <f t="shared" ca="1" si="169"/>
        <v>45584</v>
      </c>
      <c r="I2695" s="10" t="str">
        <f t="shared" ca="1" si="170"/>
        <v>84 months</v>
      </c>
      <c r="J2695" s="10">
        <f t="shared" ca="1" si="171"/>
        <v>7</v>
      </c>
    </row>
    <row r="2696" spans="1:10" x14ac:dyDescent="0.25">
      <c r="A2696" s="7">
        <v>637431</v>
      </c>
      <c r="B2696" s="7">
        <v>13147.17</v>
      </c>
      <c r="C2696" s="7">
        <v>157766.04</v>
      </c>
      <c r="D2696" s="7">
        <v>2015</v>
      </c>
      <c r="E2696" s="7">
        <v>18</v>
      </c>
      <c r="F2696" s="8">
        <v>8</v>
      </c>
      <c r="G2696" s="9">
        <f t="shared" si="168"/>
        <v>42234</v>
      </c>
      <c r="H2696" s="9">
        <f t="shared" ca="1" si="169"/>
        <v>45584</v>
      </c>
      <c r="I2696" s="10" t="str">
        <f t="shared" ca="1" si="170"/>
        <v>110 months</v>
      </c>
      <c r="J2696" s="10">
        <f t="shared" ca="1" si="171"/>
        <v>9</v>
      </c>
    </row>
    <row r="2697" spans="1:10" x14ac:dyDescent="0.25">
      <c r="A2697" s="11">
        <v>344016</v>
      </c>
      <c r="B2697" s="11">
        <v>34270.61</v>
      </c>
      <c r="C2697" s="11">
        <v>411247.33</v>
      </c>
      <c r="D2697" s="11">
        <v>2024</v>
      </c>
      <c r="E2697" s="11">
        <v>19</v>
      </c>
      <c r="F2697" s="12">
        <v>7</v>
      </c>
      <c r="G2697" s="9">
        <f t="shared" si="168"/>
        <v>45492</v>
      </c>
      <c r="H2697" s="9">
        <f t="shared" ca="1" si="169"/>
        <v>45584</v>
      </c>
      <c r="I2697" s="10" t="str">
        <f t="shared" ca="1" si="170"/>
        <v>3 months</v>
      </c>
      <c r="J2697" s="10">
        <f t="shared" ca="1" si="171"/>
        <v>0</v>
      </c>
    </row>
    <row r="2698" spans="1:10" x14ac:dyDescent="0.25">
      <c r="A2698" s="7">
        <v>735956</v>
      </c>
      <c r="B2698" s="7">
        <v>23827.27</v>
      </c>
      <c r="C2698" s="7">
        <v>285927.23</v>
      </c>
      <c r="D2698" s="7">
        <v>2017</v>
      </c>
      <c r="E2698" s="7">
        <v>27</v>
      </c>
      <c r="F2698" s="8">
        <v>6</v>
      </c>
      <c r="G2698" s="9">
        <f t="shared" si="168"/>
        <v>42913</v>
      </c>
      <c r="H2698" s="9">
        <f t="shared" ca="1" si="169"/>
        <v>45584</v>
      </c>
      <c r="I2698" s="10" t="str">
        <f t="shared" ca="1" si="170"/>
        <v>87 months</v>
      </c>
      <c r="J2698" s="10">
        <f t="shared" ca="1" si="171"/>
        <v>7</v>
      </c>
    </row>
    <row r="2699" spans="1:10" x14ac:dyDescent="0.25">
      <c r="A2699" s="11">
        <v>440353</v>
      </c>
      <c r="B2699" s="11">
        <v>1875.04</v>
      </c>
      <c r="C2699" s="11">
        <v>22500.48</v>
      </c>
      <c r="D2699" s="11">
        <v>2018</v>
      </c>
      <c r="E2699" s="11">
        <v>13</v>
      </c>
      <c r="F2699" s="12">
        <v>3</v>
      </c>
      <c r="G2699" s="9">
        <f t="shared" si="168"/>
        <v>43172</v>
      </c>
      <c r="H2699" s="9">
        <f t="shared" ca="1" si="169"/>
        <v>45584</v>
      </c>
      <c r="I2699" s="10" t="str">
        <f t="shared" ca="1" si="170"/>
        <v>79 months</v>
      </c>
      <c r="J2699" s="10">
        <f t="shared" ca="1" si="171"/>
        <v>7</v>
      </c>
    </row>
    <row r="2700" spans="1:10" x14ac:dyDescent="0.25">
      <c r="A2700" s="7">
        <v>175186</v>
      </c>
      <c r="B2700" s="7">
        <v>26479.89</v>
      </c>
      <c r="C2700" s="7">
        <v>317758.7</v>
      </c>
      <c r="D2700" s="7">
        <v>2020</v>
      </c>
      <c r="E2700" s="7">
        <v>11</v>
      </c>
      <c r="F2700" s="8">
        <v>8</v>
      </c>
      <c r="G2700" s="9">
        <f t="shared" si="168"/>
        <v>44054</v>
      </c>
      <c r="H2700" s="9">
        <f t="shared" ca="1" si="169"/>
        <v>45584</v>
      </c>
      <c r="I2700" s="10" t="str">
        <f t="shared" ca="1" si="170"/>
        <v>50 months</v>
      </c>
      <c r="J2700" s="10">
        <f t="shared" ca="1" si="171"/>
        <v>4</v>
      </c>
    </row>
    <row r="2701" spans="1:10" x14ac:dyDescent="0.25">
      <c r="A2701" s="11">
        <v>727453</v>
      </c>
      <c r="B2701" s="11">
        <v>37376.81</v>
      </c>
      <c r="C2701" s="11">
        <v>448521.7</v>
      </c>
      <c r="D2701" s="11">
        <v>2023</v>
      </c>
      <c r="E2701" s="11">
        <v>30</v>
      </c>
      <c r="F2701" s="12">
        <v>8</v>
      </c>
      <c r="G2701" s="9">
        <f t="shared" si="168"/>
        <v>45168</v>
      </c>
      <c r="H2701" s="9">
        <f t="shared" ca="1" si="169"/>
        <v>45584</v>
      </c>
      <c r="I2701" s="10" t="str">
        <f t="shared" ca="1" si="170"/>
        <v>13 months</v>
      </c>
      <c r="J2701" s="10">
        <f t="shared" ca="1" si="171"/>
        <v>1</v>
      </c>
    </row>
    <row r="2702" spans="1:10" x14ac:dyDescent="0.25">
      <c r="A2702" s="7">
        <v>386180</v>
      </c>
      <c r="B2702" s="7">
        <v>48467.48</v>
      </c>
      <c r="C2702" s="7">
        <v>581609.71</v>
      </c>
      <c r="D2702" s="7">
        <v>2022</v>
      </c>
      <c r="E2702" s="7">
        <v>4</v>
      </c>
      <c r="F2702" s="8">
        <v>4</v>
      </c>
      <c r="G2702" s="9">
        <f t="shared" si="168"/>
        <v>44655</v>
      </c>
      <c r="H2702" s="9">
        <f t="shared" ca="1" si="169"/>
        <v>45584</v>
      </c>
      <c r="I2702" s="10" t="str">
        <f t="shared" ca="1" si="170"/>
        <v>30 months</v>
      </c>
      <c r="J2702" s="10">
        <f t="shared" ca="1" si="171"/>
        <v>3</v>
      </c>
    </row>
    <row r="2703" spans="1:10" x14ac:dyDescent="0.25">
      <c r="A2703" s="11">
        <v>661257</v>
      </c>
      <c r="B2703" s="11">
        <v>32970.92</v>
      </c>
      <c r="C2703" s="11">
        <v>395651.06</v>
      </c>
      <c r="D2703" s="11">
        <v>2020</v>
      </c>
      <c r="E2703" s="11">
        <v>18</v>
      </c>
      <c r="F2703" s="12">
        <v>4</v>
      </c>
      <c r="G2703" s="9">
        <f t="shared" si="168"/>
        <v>43939</v>
      </c>
      <c r="H2703" s="9">
        <f t="shared" ca="1" si="169"/>
        <v>45584</v>
      </c>
      <c r="I2703" s="10" t="str">
        <f t="shared" ca="1" si="170"/>
        <v>54 months</v>
      </c>
      <c r="J2703" s="10">
        <f t="shared" ca="1" si="171"/>
        <v>5</v>
      </c>
    </row>
    <row r="2704" spans="1:10" x14ac:dyDescent="0.25">
      <c r="A2704" s="7">
        <v>255614</v>
      </c>
      <c r="B2704" s="7">
        <v>12160.6</v>
      </c>
      <c r="C2704" s="7">
        <v>145927.20000000001</v>
      </c>
      <c r="D2704" s="7">
        <v>2022</v>
      </c>
      <c r="E2704" s="7">
        <v>21</v>
      </c>
      <c r="F2704" s="8">
        <v>9</v>
      </c>
      <c r="G2704" s="9">
        <f t="shared" si="168"/>
        <v>44825</v>
      </c>
      <c r="H2704" s="9">
        <f t="shared" ca="1" si="169"/>
        <v>45584</v>
      </c>
      <c r="I2704" s="10" t="str">
        <f t="shared" ca="1" si="170"/>
        <v>24 months</v>
      </c>
      <c r="J2704" s="10">
        <f t="shared" ca="1" si="171"/>
        <v>2</v>
      </c>
    </row>
    <row r="2705" spans="1:10" x14ac:dyDescent="0.25">
      <c r="A2705" s="11">
        <v>931441</v>
      </c>
      <c r="B2705" s="11">
        <v>44144.08</v>
      </c>
      <c r="C2705" s="11">
        <v>529729.02</v>
      </c>
      <c r="D2705" s="11">
        <v>2019</v>
      </c>
      <c r="E2705" s="11">
        <v>7</v>
      </c>
      <c r="F2705" s="12">
        <v>9</v>
      </c>
      <c r="G2705" s="9">
        <f t="shared" si="168"/>
        <v>43715</v>
      </c>
      <c r="H2705" s="9">
        <f t="shared" ca="1" si="169"/>
        <v>45584</v>
      </c>
      <c r="I2705" s="10" t="str">
        <f t="shared" ca="1" si="170"/>
        <v>61 months</v>
      </c>
      <c r="J2705" s="10">
        <f t="shared" ca="1" si="171"/>
        <v>5</v>
      </c>
    </row>
    <row r="2706" spans="1:10" x14ac:dyDescent="0.25">
      <c r="A2706" s="7">
        <v>439150</v>
      </c>
      <c r="B2706" s="7">
        <v>47246.93</v>
      </c>
      <c r="C2706" s="7">
        <v>566963.18000000005</v>
      </c>
      <c r="D2706" s="7">
        <v>2016</v>
      </c>
      <c r="E2706" s="7">
        <v>20</v>
      </c>
      <c r="F2706" s="8">
        <v>2</v>
      </c>
      <c r="G2706" s="9">
        <f t="shared" si="168"/>
        <v>42420</v>
      </c>
      <c r="H2706" s="9">
        <f t="shared" ca="1" si="169"/>
        <v>45584</v>
      </c>
      <c r="I2706" s="10" t="str">
        <f t="shared" ca="1" si="170"/>
        <v>103 months</v>
      </c>
      <c r="J2706" s="10">
        <f t="shared" ca="1" si="171"/>
        <v>9</v>
      </c>
    </row>
    <row r="2707" spans="1:10" x14ac:dyDescent="0.25">
      <c r="A2707" s="11">
        <v>368540</v>
      </c>
      <c r="B2707" s="11">
        <v>25927.759999999998</v>
      </c>
      <c r="C2707" s="11">
        <v>311133.07</v>
      </c>
      <c r="D2707" s="11">
        <v>2014</v>
      </c>
      <c r="E2707" s="11">
        <v>30</v>
      </c>
      <c r="F2707" s="12">
        <v>9</v>
      </c>
      <c r="G2707" s="9">
        <f t="shared" si="168"/>
        <v>41912</v>
      </c>
      <c r="H2707" s="9">
        <f t="shared" ca="1" si="169"/>
        <v>45584</v>
      </c>
      <c r="I2707" s="10" t="str">
        <f t="shared" ca="1" si="170"/>
        <v>120 months</v>
      </c>
      <c r="J2707" s="10">
        <f t="shared" ca="1" si="171"/>
        <v>10</v>
      </c>
    </row>
    <row r="2708" spans="1:10" x14ac:dyDescent="0.25">
      <c r="A2708" s="7">
        <v>962987</v>
      </c>
      <c r="B2708" s="7">
        <v>27627.279999999999</v>
      </c>
      <c r="C2708" s="7">
        <v>331527.34999999998</v>
      </c>
      <c r="D2708" s="7">
        <v>2020</v>
      </c>
      <c r="E2708" s="7">
        <v>10</v>
      </c>
      <c r="F2708" s="8">
        <v>3</v>
      </c>
      <c r="G2708" s="9">
        <f t="shared" si="168"/>
        <v>43900</v>
      </c>
      <c r="H2708" s="9">
        <f t="shared" ca="1" si="169"/>
        <v>45584</v>
      </c>
      <c r="I2708" s="10" t="str">
        <f t="shared" ca="1" si="170"/>
        <v>55 months</v>
      </c>
      <c r="J2708" s="10">
        <f t="shared" ca="1" si="171"/>
        <v>5</v>
      </c>
    </row>
    <row r="2709" spans="1:10" x14ac:dyDescent="0.25">
      <c r="A2709" s="11">
        <v>467528</v>
      </c>
      <c r="B2709" s="11">
        <v>37881.4</v>
      </c>
      <c r="C2709" s="11">
        <v>454576.84</v>
      </c>
      <c r="D2709" s="11">
        <v>2022</v>
      </c>
      <c r="E2709" s="11">
        <v>3</v>
      </c>
      <c r="F2709" s="12">
        <v>2</v>
      </c>
      <c r="G2709" s="9">
        <f t="shared" si="168"/>
        <v>44595</v>
      </c>
      <c r="H2709" s="9">
        <f t="shared" ca="1" si="169"/>
        <v>45584</v>
      </c>
      <c r="I2709" s="10" t="str">
        <f t="shared" ca="1" si="170"/>
        <v>32 months</v>
      </c>
      <c r="J2709" s="10">
        <f t="shared" ca="1" si="171"/>
        <v>3</v>
      </c>
    </row>
    <row r="2710" spans="1:10" x14ac:dyDescent="0.25">
      <c r="A2710" s="7">
        <v>805337</v>
      </c>
      <c r="B2710" s="7">
        <v>27059.96</v>
      </c>
      <c r="C2710" s="7">
        <v>324719.51</v>
      </c>
      <c r="D2710" s="7">
        <v>2023</v>
      </c>
      <c r="E2710" s="7">
        <v>5</v>
      </c>
      <c r="F2710" s="8">
        <v>6</v>
      </c>
      <c r="G2710" s="9">
        <f t="shared" si="168"/>
        <v>45082</v>
      </c>
      <c r="H2710" s="9">
        <f t="shared" ca="1" si="169"/>
        <v>45584</v>
      </c>
      <c r="I2710" s="10" t="str">
        <f t="shared" ca="1" si="170"/>
        <v>16 months</v>
      </c>
      <c r="J2710" s="10">
        <f t="shared" ca="1" si="171"/>
        <v>1</v>
      </c>
    </row>
    <row r="2711" spans="1:10" x14ac:dyDescent="0.25">
      <c r="A2711" s="11">
        <v>725170</v>
      </c>
      <c r="B2711" s="11">
        <v>35256.01</v>
      </c>
      <c r="C2711" s="11">
        <v>423072.15</v>
      </c>
      <c r="D2711" s="11">
        <v>2015</v>
      </c>
      <c r="E2711" s="11">
        <v>23</v>
      </c>
      <c r="F2711" s="12">
        <v>11</v>
      </c>
      <c r="G2711" s="9">
        <f t="shared" si="168"/>
        <v>42331</v>
      </c>
      <c r="H2711" s="9">
        <f t="shared" ca="1" si="169"/>
        <v>45584</v>
      </c>
      <c r="I2711" s="10" t="str">
        <f t="shared" ca="1" si="170"/>
        <v>106 months</v>
      </c>
      <c r="J2711" s="10">
        <f t="shared" ca="1" si="171"/>
        <v>9</v>
      </c>
    </row>
    <row r="2712" spans="1:10" x14ac:dyDescent="0.25">
      <c r="A2712" s="7">
        <v>240962</v>
      </c>
      <c r="B2712" s="7">
        <v>16126.81</v>
      </c>
      <c r="C2712" s="7">
        <v>193521.69</v>
      </c>
      <c r="D2712" s="7">
        <v>2022</v>
      </c>
      <c r="E2712" s="7">
        <v>11</v>
      </c>
      <c r="F2712" s="8">
        <v>9</v>
      </c>
      <c r="G2712" s="9">
        <f t="shared" si="168"/>
        <v>44815</v>
      </c>
      <c r="H2712" s="9">
        <f t="shared" ca="1" si="169"/>
        <v>45584</v>
      </c>
      <c r="I2712" s="10" t="str">
        <f t="shared" ca="1" si="170"/>
        <v>25 months</v>
      </c>
      <c r="J2712" s="10">
        <f t="shared" ca="1" si="171"/>
        <v>2</v>
      </c>
    </row>
    <row r="2713" spans="1:10" x14ac:dyDescent="0.25">
      <c r="A2713" s="11">
        <v>663598</v>
      </c>
      <c r="B2713" s="11">
        <v>45019.47</v>
      </c>
      <c r="C2713" s="11">
        <v>540233.66</v>
      </c>
      <c r="D2713" s="11">
        <v>2023</v>
      </c>
      <c r="E2713" s="11">
        <v>18</v>
      </c>
      <c r="F2713" s="12">
        <v>7</v>
      </c>
      <c r="G2713" s="9">
        <f t="shared" si="168"/>
        <v>45125</v>
      </c>
      <c r="H2713" s="9">
        <f t="shared" ca="1" si="169"/>
        <v>45584</v>
      </c>
      <c r="I2713" s="10" t="str">
        <f t="shared" ca="1" si="170"/>
        <v>15 months</v>
      </c>
      <c r="J2713" s="10">
        <f t="shared" ca="1" si="171"/>
        <v>1</v>
      </c>
    </row>
    <row r="2714" spans="1:10" x14ac:dyDescent="0.25">
      <c r="A2714" s="7">
        <v>230246</v>
      </c>
      <c r="B2714" s="7">
        <v>19094.38</v>
      </c>
      <c r="C2714" s="7">
        <v>229132.56</v>
      </c>
      <c r="D2714" s="7">
        <v>2017</v>
      </c>
      <c r="E2714" s="7">
        <v>26</v>
      </c>
      <c r="F2714" s="8">
        <v>11</v>
      </c>
      <c r="G2714" s="9">
        <f t="shared" si="168"/>
        <v>43065</v>
      </c>
      <c r="H2714" s="9">
        <f t="shared" ca="1" si="169"/>
        <v>45584</v>
      </c>
      <c r="I2714" s="10" t="str">
        <f t="shared" ca="1" si="170"/>
        <v>82 months</v>
      </c>
      <c r="J2714" s="10">
        <f t="shared" ca="1" si="171"/>
        <v>7</v>
      </c>
    </row>
    <row r="2715" spans="1:10" x14ac:dyDescent="0.25">
      <c r="A2715" s="11">
        <v>358693</v>
      </c>
      <c r="B2715" s="11">
        <v>26440.32</v>
      </c>
      <c r="C2715" s="11">
        <v>317283.90000000002</v>
      </c>
      <c r="D2715" s="11">
        <v>2018</v>
      </c>
      <c r="E2715" s="11">
        <v>23</v>
      </c>
      <c r="F2715" s="12">
        <v>1</v>
      </c>
      <c r="G2715" s="9">
        <f t="shared" si="168"/>
        <v>43123</v>
      </c>
      <c r="H2715" s="9">
        <f t="shared" ca="1" si="169"/>
        <v>45584</v>
      </c>
      <c r="I2715" s="10" t="str">
        <f t="shared" ca="1" si="170"/>
        <v>80 months</v>
      </c>
      <c r="J2715" s="10">
        <f t="shared" ca="1" si="171"/>
        <v>7</v>
      </c>
    </row>
    <row r="2716" spans="1:10" x14ac:dyDescent="0.25">
      <c r="A2716" s="7">
        <v>298640</v>
      </c>
      <c r="B2716" s="7">
        <v>35822.76</v>
      </c>
      <c r="C2716" s="7">
        <v>429873.13</v>
      </c>
      <c r="D2716" s="7">
        <v>2014</v>
      </c>
      <c r="E2716" s="7">
        <v>14</v>
      </c>
      <c r="F2716" s="8">
        <v>12</v>
      </c>
      <c r="G2716" s="9">
        <f t="shared" si="168"/>
        <v>41987</v>
      </c>
      <c r="H2716" s="9">
        <f t="shared" ca="1" si="169"/>
        <v>45584</v>
      </c>
      <c r="I2716" s="10" t="str">
        <f t="shared" ca="1" si="170"/>
        <v>118 months</v>
      </c>
      <c r="J2716" s="10">
        <f t="shared" ca="1" si="171"/>
        <v>10</v>
      </c>
    </row>
    <row r="2717" spans="1:10" x14ac:dyDescent="0.25">
      <c r="A2717" s="11">
        <v>473443</v>
      </c>
      <c r="B2717" s="11">
        <v>25637.82</v>
      </c>
      <c r="C2717" s="11">
        <v>307653.82</v>
      </c>
      <c r="D2717" s="11">
        <v>2021</v>
      </c>
      <c r="E2717" s="11">
        <v>15</v>
      </c>
      <c r="F2717" s="12">
        <v>2</v>
      </c>
      <c r="G2717" s="9">
        <f t="shared" si="168"/>
        <v>44242</v>
      </c>
      <c r="H2717" s="9">
        <f t="shared" ca="1" si="169"/>
        <v>45584</v>
      </c>
      <c r="I2717" s="10" t="str">
        <f t="shared" ca="1" si="170"/>
        <v>44 months</v>
      </c>
      <c r="J2717" s="10">
        <f t="shared" ca="1" si="171"/>
        <v>4</v>
      </c>
    </row>
    <row r="2718" spans="1:10" x14ac:dyDescent="0.25">
      <c r="A2718" s="7">
        <v>130889</v>
      </c>
      <c r="B2718" s="7">
        <v>31347.279999999999</v>
      </c>
      <c r="C2718" s="7">
        <v>376167.37</v>
      </c>
      <c r="D2718" s="7">
        <v>2022</v>
      </c>
      <c r="E2718" s="7">
        <v>9</v>
      </c>
      <c r="F2718" s="8">
        <v>3</v>
      </c>
      <c r="G2718" s="9">
        <f t="shared" si="168"/>
        <v>44629</v>
      </c>
      <c r="H2718" s="9">
        <f t="shared" ca="1" si="169"/>
        <v>45584</v>
      </c>
      <c r="I2718" s="10" t="str">
        <f t="shared" ca="1" si="170"/>
        <v>31 months</v>
      </c>
      <c r="J2718" s="10">
        <f t="shared" ca="1" si="171"/>
        <v>3</v>
      </c>
    </row>
    <row r="2719" spans="1:10" x14ac:dyDescent="0.25">
      <c r="A2719" s="11">
        <v>811122</v>
      </c>
      <c r="B2719" s="11">
        <v>5267.12</v>
      </c>
      <c r="C2719" s="11">
        <v>63205.43</v>
      </c>
      <c r="D2719" s="11">
        <v>2018</v>
      </c>
      <c r="E2719" s="11">
        <v>18</v>
      </c>
      <c r="F2719" s="12">
        <v>5</v>
      </c>
      <c r="G2719" s="9">
        <f t="shared" si="168"/>
        <v>43238</v>
      </c>
      <c r="H2719" s="9">
        <f t="shared" ca="1" si="169"/>
        <v>45584</v>
      </c>
      <c r="I2719" s="10" t="str">
        <f t="shared" ca="1" si="170"/>
        <v>77 months</v>
      </c>
      <c r="J2719" s="10">
        <f t="shared" ca="1" si="171"/>
        <v>6</v>
      </c>
    </row>
    <row r="2720" spans="1:10" x14ac:dyDescent="0.25">
      <c r="A2720" s="7">
        <v>843530</v>
      </c>
      <c r="B2720" s="7">
        <v>9612.48</v>
      </c>
      <c r="C2720" s="7">
        <v>115349.79</v>
      </c>
      <c r="D2720" s="7">
        <v>2014</v>
      </c>
      <c r="E2720" s="7">
        <v>8</v>
      </c>
      <c r="F2720" s="8">
        <v>12</v>
      </c>
      <c r="G2720" s="9">
        <f t="shared" si="168"/>
        <v>41981</v>
      </c>
      <c r="H2720" s="9">
        <f t="shared" ca="1" si="169"/>
        <v>45584</v>
      </c>
      <c r="I2720" s="10" t="str">
        <f t="shared" ca="1" si="170"/>
        <v>118 months</v>
      </c>
      <c r="J2720" s="10">
        <f t="shared" ca="1" si="171"/>
        <v>10</v>
      </c>
    </row>
    <row r="2721" spans="1:10" x14ac:dyDescent="0.25">
      <c r="A2721" s="11">
        <v>355026</v>
      </c>
      <c r="B2721" s="11">
        <v>39348</v>
      </c>
      <c r="C2721" s="11">
        <v>472176.04</v>
      </c>
      <c r="D2721" s="11">
        <v>2018</v>
      </c>
      <c r="E2721" s="11">
        <v>10</v>
      </c>
      <c r="F2721" s="12">
        <v>5</v>
      </c>
      <c r="G2721" s="9">
        <f t="shared" si="168"/>
        <v>43230</v>
      </c>
      <c r="H2721" s="9">
        <f t="shared" ca="1" si="169"/>
        <v>45584</v>
      </c>
      <c r="I2721" s="10" t="str">
        <f t="shared" ca="1" si="170"/>
        <v>77 months</v>
      </c>
      <c r="J2721" s="10">
        <f t="shared" ca="1" si="171"/>
        <v>6</v>
      </c>
    </row>
    <row r="2722" spans="1:10" x14ac:dyDescent="0.25">
      <c r="A2722" s="7">
        <v>354816</v>
      </c>
      <c r="B2722" s="7">
        <v>3581.23</v>
      </c>
      <c r="C2722" s="7">
        <v>42974.79</v>
      </c>
      <c r="D2722" s="7">
        <v>2019</v>
      </c>
      <c r="E2722" s="7">
        <v>28</v>
      </c>
      <c r="F2722" s="8">
        <v>11</v>
      </c>
      <c r="G2722" s="9">
        <f t="shared" si="168"/>
        <v>43797</v>
      </c>
      <c r="H2722" s="9">
        <f t="shared" ca="1" si="169"/>
        <v>45584</v>
      </c>
      <c r="I2722" s="10" t="str">
        <f t="shared" ca="1" si="170"/>
        <v>58 months</v>
      </c>
      <c r="J2722" s="10">
        <f t="shared" ca="1" si="171"/>
        <v>5</v>
      </c>
    </row>
    <row r="2723" spans="1:10" x14ac:dyDescent="0.25">
      <c r="A2723" s="11">
        <v>780128</v>
      </c>
      <c r="B2723" s="11">
        <v>37592.36</v>
      </c>
      <c r="C2723" s="11">
        <v>451108.34</v>
      </c>
      <c r="D2723" s="11">
        <v>2017</v>
      </c>
      <c r="E2723" s="11">
        <v>4</v>
      </c>
      <c r="F2723" s="12">
        <v>2</v>
      </c>
      <c r="G2723" s="9">
        <f t="shared" si="168"/>
        <v>42770</v>
      </c>
      <c r="H2723" s="9">
        <f t="shared" ca="1" si="169"/>
        <v>45584</v>
      </c>
      <c r="I2723" s="10" t="str">
        <f t="shared" ca="1" si="170"/>
        <v>92 months</v>
      </c>
      <c r="J2723" s="10">
        <f t="shared" ca="1" si="171"/>
        <v>8</v>
      </c>
    </row>
    <row r="2724" spans="1:10" x14ac:dyDescent="0.25">
      <c r="A2724" s="7">
        <v>665524</v>
      </c>
      <c r="B2724" s="7">
        <v>2584.64</v>
      </c>
      <c r="C2724" s="7">
        <v>31015.67</v>
      </c>
      <c r="D2724" s="7">
        <v>2023</v>
      </c>
      <c r="E2724" s="7">
        <v>24</v>
      </c>
      <c r="F2724" s="8">
        <v>6</v>
      </c>
      <c r="G2724" s="9">
        <f t="shared" si="168"/>
        <v>45101</v>
      </c>
      <c r="H2724" s="9">
        <f t="shared" ca="1" si="169"/>
        <v>45584</v>
      </c>
      <c r="I2724" s="10" t="str">
        <f t="shared" ca="1" si="170"/>
        <v>15 months</v>
      </c>
      <c r="J2724" s="10">
        <f t="shared" ca="1" si="171"/>
        <v>1</v>
      </c>
    </row>
    <row r="2725" spans="1:10" x14ac:dyDescent="0.25">
      <c r="A2725" s="11">
        <v>272959</v>
      </c>
      <c r="B2725" s="11">
        <v>25516.23</v>
      </c>
      <c r="C2725" s="11">
        <v>306194.78999999998</v>
      </c>
      <c r="D2725" s="11">
        <v>2014</v>
      </c>
      <c r="E2725" s="11">
        <v>5</v>
      </c>
      <c r="F2725" s="12">
        <v>11</v>
      </c>
      <c r="G2725" s="9">
        <f t="shared" si="168"/>
        <v>41948</v>
      </c>
      <c r="H2725" s="9">
        <f t="shared" ca="1" si="169"/>
        <v>45584</v>
      </c>
      <c r="I2725" s="10" t="str">
        <f t="shared" ca="1" si="170"/>
        <v>119 months</v>
      </c>
      <c r="J2725" s="10">
        <f t="shared" ca="1" si="171"/>
        <v>10</v>
      </c>
    </row>
    <row r="2726" spans="1:10" x14ac:dyDescent="0.25">
      <c r="A2726" s="7">
        <v>588000</v>
      </c>
      <c r="B2726" s="7">
        <v>45580.32</v>
      </c>
      <c r="C2726" s="7">
        <v>546963.85</v>
      </c>
      <c r="D2726" s="7">
        <v>2023</v>
      </c>
      <c r="E2726" s="7">
        <v>30</v>
      </c>
      <c r="F2726" s="8">
        <v>6</v>
      </c>
      <c r="G2726" s="9">
        <f t="shared" si="168"/>
        <v>45107</v>
      </c>
      <c r="H2726" s="9">
        <f t="shared" ca="1" si="169"/>
        <v>45584</v>
      </c>
      <c r="I2726" s="10" t="str">
        <f t="shared" ca="1" si="170"/>
        <v>15 months</v>
      </c>
      <c r="J2726" s="10">
        <f t="shared" ca="1" si="171"/>
        <v>1</v>
      </c>
    </row>
    <row r="2727" spans="1:10" x14ac:dyDescent="0.25">
      <c r="A2727" s="11">
        <v>341694</v>
      </c>
      <c r="B2727" s="11">
        <v>38298.5</v>
      </c>
      <c r="C2727" s="11">
        <v>459582.02</v>
      </c>
      <c r="D2727" s="11">
        <v>2015</v>
      </c>
      <c r="E2727" s="11">
        <v>24</v>
      </c>
      <c r="F2727" s="12">
        <v>12</v>
      </c>
      <c r="G2727" s="9">
        <f t="shared" si="168"/>
        <v>42362</v>
      </c>
      <c r="H2727" s="9">
        <f t="shared" ca="1" si="169"/>
        <v>45584</v>
      </c>
      <c r="I2727" s="10" t="str">
        <f t="shared" ca="1" si="170"/>
        <v>105 months</v>
      </c>
      <c r="J2727" s="10">
        <f t="shared" ca="1" si="171"/>
        <v>9</v>
      </c>
    </row>
    <row r="2728" spans="1:10" x14ac:dyDescent="0.25">
      <c r="A2728" s="7">
        <v>806704</v>
      </c>
      <c r="B2728" s="7">
        <v>48054.48</v>
      </c>
      <c r="C2728" s="7">
        <v>576653.79</v>
      </c>
      <c r="D2728" s="7">
        <v>2019</v>
      </c>
      <c r="E2728" s="7">
        <v>8</v>
      </c>
      <c r="F2728" s="8">
        <v>12</v>
      </c>
      <c r="G2728" s="9">
        <f t="shared" si="168"/>
        <v>43807</v>
      </c>
      <c r="H2728" s="9">
        <f t="shared" ca="1" si="169"/>
        <v>45584</v>
      </c>
      <c r="I2728" s="10" t="str">
        <f t="shared" ca="1" si="170"/>
        <v>58 months</v>
      </c>
      <c r="J2728" s="10">
        <f t="shared" ca="1" si="171"/>
        <v>5</v>
      </c>
    </row>
    <row r="2729" spans="1:10" x14ac:dyDescent="0.25">
      <c r="A2729" s="11">
        <v>600722</v>
      </c>
      <c r="B2729" s="11">
        <v>10299.58</v>
      </c>
      <c r="C2729" s="11">
        <v>123594.95</v>
      </c>
      <c r="D2729" s="11">
        <v>2021</v>
      </c>
      <c r="E2729" s="11">
        <v>30</v>
      </c>
      <c r="F2729" s="12">
        <v>9</v>
      </c>
      <c r="G2729" s="9">
        <f t="shared" si="168"/>
        <v>44469</v>
      </c>
      <c r="H2729" s="9">
        <f t="shared" ca="1" si="169"/>
        <v>45584</v>
      </c>
      <c r="I2729" s="10" t="str">
        <f t="shared" ca="1" si="170"/>
        <v>36 months</v>
      </c>
      <c r="J2729" s="10">
        <f t="shared" ca="1" si="171"/>
        <v>3</v>
      </c>
    </row>
    <row r="2730" spans="1:10" x14ac:dyDescent="0.25">
      <c r="A2730" s="7">
        <v>747642</v>
      </c>
      <c r="B2730" s="7">
        <v>18337.150000000001</v>
      </c>
      <c r="C2730" s="7">
        <v>220045.78</v>
      </c>
      <c r="D2730" s="7">
        <v>2018</v>
      </c>
      <c r="E2730" s="7">
        <v>13</v>
      </c>
      <c r="F2730" s="8">
        <v>7</v>
      </c>
      <c r="G2730" s="9">
        <f t="shared" si="168"/>
        <v>43294</v>
      </c>
      <c r="H2730" s="9">
        <f t="shared" ca="1" si="169"/>
        <v>45584</v>
      </c>
      <c r="I2730" s="10" t="str">
        <f t="shared" ca="1" si="170"/>
        <v>75 months</v>
      </c>
      <c r="J2730" s="10">
        <f t="shared" ca="1" si="171"/>
        <v>6</v>
      </c>
    </row>
    <row r="2731" spans="1:10" x14ac:dyDescent="0.25">
      <c r="A2731" s="11">
        <v>362215</v>
      </c>
      <c r="B2731" s="11">
        <v>31776.37</v>
      </c>
      <c r="C2731" s="11">
        <v>381316.39</v>
      </c>
      <c r="D2731" s="11">
        <v>2024</v>
      </c>
      <c r="E2731" s="11">
        <v>19</v>
      </c>
      <c r="F2731" s="12">
        <v>5</v>
      </c>
      <c r="G2731" s="9">
        <f t="shared" si="168"/>
        <v>45431</v>
      </c>
      <c r="H2731" s="9">
        <f t="shared" ca="1" si="169"/>
        <v>45584</v>
      </c>
      <c r="I2731" s="10" t="str">
        <f t="shared" ca="1" si="170"/>
        <v>5 months</v>
      </c>
      <c r="J2731" s="10">
        <f t="shared" ca="1" si="171"/>
        <v>0</v>
      </c>
    </row>
    <row r="2732" spans="1:10" x14ac:dyDescent="0.25">
      <c r="A2732" s="7">
        <v>161026</v>
      </c>
      <c r="B2732" s="7">
        <v>4129.4399999999996</v>
      </c>
      <c r="C2732" s="7">
        <v>49553.22</v>
      </c>
      <c r="D2732" s="7">
        <v>2016</v>
      </c>
      <c r="E2732" s="7">
        <v>6</v>
      </c>
      <c r="F2732" s="8">
        <v>9</v>
      </c>
      <c r="G2732" s="9">
        <f t="shared" si="168"/>
        <v>42619</v>
      </c>
      <c r="H2732" s="9">
        <f t="shared" ca="1" si="169"/>
        <v>45584</v>
      </c>
      <c r="I2732" s="10" t="str">
        <f t="shared" ca="1" si="170"/>
        <v>97 months</v>
      </c>
      <c r="J2732" s="10">
        <f t="shared" ca="1" si="171"/>
        <v>8</v>
      </c>
    </row>
    <row r="2733" spans="1:10" x14ac:dyDescent="0.25">
      <c r="A2733" s="11">
        <v>829451</v>
      </c>
      <c r="B2733" s="11">
        <v>22754.37</v>
      </c>
      <c r="C2733" s="11">
        <v>273052.40999999997</v>
      </c>
      <c r="D2733" s="11">
        <v>2020</v>
      </c>
      <c r="E2733" s="11">
        <v>4</v>
      </c>
      <c r="F2733" s="12">
        <v>12</v>
      </c>
      <c r="G2733" s="9">
        <f t="shared" si="168"/>
        <v>44169</v>
      </c>
      <c r="H2733" s="9">
        <f t="shared" ca="1" si="169"/>
        <v>45584</v>
      </c>
      <c r="I2733" s="10" t="str">
        <f t="shared" ca="1" si="170"/>
        <v>46 months</v>
      </c>
      <c r="J2733" s="10">
        <f t="shared" ca="1" si="171"/>
        <v>4</v>
      </c>
    </row>
    <row r="2734" spans="1:10" x14ac:dyDescent="0.25">
      <c r="A2734" s="7">
        <v>410875</v>
      </c>
      <c r="B2734" s="7">
        <v>45882.49</v>
      </c>
      <c r="C2734" s="7">
        <v>550589.92000000004</v>
      </c>
      <c r="D2734" s="7">
        <v>2023</v>
      </c>
      <c r="E2734" s="7">
        <v>21</v>
      </c>
      <c r="F2734" s="8">
        <v>12</v>
      </c>
      <c r="G2734" s="9">
        <f t="shared" si="168"/>
        <v>45281</v>
      </c>
      <c r="H2734" s="9">
        <f t="shared" ca="1" si="169"/>
        <v>45584</v>
      </c>
      <c r="I2734" s="10" t="str">
        <f t="shared" ca="1" si="170"/>
        <v>9 months</v>
      </c>
      <c r="J2734" s="10">
        <f t="shared" ca="1" si="171"/>
        <v>1</v>
      </c>
    </row>
    <row r="2735" spans="1:10" x14ac:dyDescent="0.25">
      <c r="A2735" s="11">
        <v>521211</v>
      </c>
      <c r="B2735" s="11">
        <v>23150.57</v>
      </c>
      <c r="C2735" s="11">
        <v>277806.84000000003</v>
      </c>
      <c r="D2735" s="11">
        <v>2014</v>
      </c>
      <c r="E2735" s="11">
        <v>11</v>
      </c>
      <c r="F2735" s="12">
        <v>12</v>
      </c>
      <c r="G2735" s="9">
        <f t="shared" si="168"/>
        <v>41984</v>
      </c>
      <c r="H2735" s="9">
        <f t="shared" ca="1" si="169"/>
        <v>45584</v>
      </c>
      <c r="I2735" s="10" t="str">
        <f t="shared" ca="1" si="170"/>
        <v>118 months</v>
      </c>
      <c r="J2735" s="10">
        <f t="shared" ca="1" si="171"/>
        <v>10</v>
      </c>
    </row>
    <row r="2736" spans="1:10" x14ac:dyDescent="0.25">
      <c r="A2736" s="7">
        <v>167289</v>
      </c>
      <c r="B2736" s="7">
        <v>23413.19</v>
      </c>
      <c r="C2736" s="7">
        <v>280958.34000000003</v>
      </c>
      <c r="D2736" s="7">
        <v>2019</v>
      </c>
      <c r="E2736" s="7">
        <v>29</v>
      </c>
      <c r="F2736" s="8">
        <v>7</v>
      </c>
      <c r="G2736" s="9">
        <f t="shared" si="168"/>
        <v>43675</v>
      </c>
      <c r="H2736" s="9">
        <f t="shared" ca="1" si="169"/>
        <v>45584</v>
      </c>
      <c r="I2736" s="10" t="str">
        <f t="shared" ca="1" si="170"/>
        <v>62 months</v>
      </c>
      <c r="J2736" s="10">
        <f t="shared" ca="1" si="171"/>
        <v>5</v>
      </c>
    </row>
    <row r="2737" spans="1:10" x14ac:dyDescent="0.25">
      <c r="A2737" s="11">
        <v>240440</v>
      </c>
      <c r="B2737" s="11">
        <v>8136.24</v>
      </c>
      <c r="C2737" s="11">
        <v>97634.89</v>
      </c>
      <c r="D2737" s="11">
        <v>2015</v>
      </c>
      <c r="E2737" s="11">
        <v>12</v>
      </c>
      <c r="F2737" s="12">
        <v>3</v>
      </c>
      <c r="G2737" s="9">
        <f t="shared" si="168"/>
        <v>42075</v>
      </c>
      <c r="H2737" s="9">
        <f t="shared" ca="1" si="169"/>
        <v>45584</v>
      </c>
      <c r="I2737" s="10" t="str">
        <f t="shared" ca="1" si="170"/>
        <v>115 months</v>
      </c>
      <c r="J2737" s="10">
        <f t="shared" ca="1" si="171"/>
        <v>10</v>
      </c>
    </row>
    <row r="2738" spans="1:10" x14ac:dyDescent="0.25">
      <c r="A2738" s="7">
        <v>728896</v>
      </c>
      <c r="B2738" s="7">
        <v>35749.43</v>
      </c>
      <c r="C2738" s="7">
        <v>428993.15</v>
      </c>
      <c r="D2738" s="7">
        <v>2015</v>
      </c>
      <c r="E2738" s="7">
        <v>6</v>
      </c>
      <c r="F2738" s="8">
        <v>6</v>
      </c>
      <c r="G2738" s="9">
        <f t="shared" si="168"/>
        <v>42161</v>
      </c>
      <c r="H2738" s="9">
        <f t="shared" ca="1" si="169"/>
        <v>45584</v>
      </c>
      <c r="I2738" s="10" t="str">
        <f t="shared" ca="1" si="170"/>
        <v>112 months</v>
      </c>
      <c r="J2738" s="10">
        <f t="shared" ca="1" si="171"/>
        <v>9</v>
      </c>
    </row>
    <row r="2739" spans="1:10" x14ac:dyDescent="0.25">
      <c r="A2739" s="11">
        <v>784582</v>
      </c>
      <c r="B2739" s="11">
        <v>41916.769999999997</v>
      </c>
      <c r="C2739" s="11">
        <v>503001.29</v>
      </c>
      <c r="D2739" s="11">
        <v>2021</v>
      </c>
      <c r="E2739" s="11">
        <v>28</v>
      </c>
      <c r="F2739" s="12">
        <v>10</v>
      </c>
      <c r="G2739" s="9">
        <f t="shared" si="168"/>
        <v>44497</v>
      </c>
      <c r="H2739" s="9">
        <f t="shared" ca="1" si="169"/>
        <v>45584</v>
      </c>
      <c r="I2739" s="10" t="str">
        <f t="shared" ca="1" si="170"/>
        <v>35 months</v>
      </c>
      <c r="J2739" s="10">
        <f t="shared" ca="1" si="171"/>
        <v>3</v>
      </c>
    </row>
    <row r="2740" spans="1:10" x14ac:dyDescent="0.25">
      <c r="A2740" s="7">
        <v>724821</v>
      </c>
      <c r="B2740" s="7">
        <v>44080.79</v>
      </c>
      <c r="C2740" s="7">
        <v>528969.43999999994</v>
      </c>
      <c r="D2740" s="7">
        <v>2015</v>
      </c>
      <c r="E2740" s="7">
        <v>18</v>
      </c>
      <c r="F2740" s="8">
        <v>2</v>
      </c>
      <c r="G2740" s="9">
        <f t="shared" si="168"/>
        <v>42053</v>
      </c>
      <c r="H2740" s="9">
        <f t="shared" ca="1" si="169"/>
        <v>45584</v>
      </c>
      <c r="I2740" s="10" t="str">
        <f t="shared" ca="1" si="170"/>
        <v>116 months</v>
      </c>
      <c r="J2740" s="10">
        <f t="shared" ca="1" si="171"/>
        <v>10</v>
      </c>
    </row>
    <row r="2741" spans="1:10" x14ac:dyDescent="0.25">
      <c r="A2741" s="11">
        <v>632468</v>
      </c>
      <c r="B2741" s="11">
        <v>28156.240000000002</v>
      </c>
      <c r="C2741" s="11">
        <v>337874.84</v>
      </c>
      <c r="D2741" s="11">
        <v>2019</v>
      </c>
      <c r="E2741" s="11">
        <v>19</v>
      </c>
      <c r="F2741" s="12">
        <v>4</v>
      </c>
      <c r="G2741" s="9">
        <f t="shared" si="168"/>
        <v>43574</v>
      </c>
      <c r="H2741" s="9">
        <f t="shared" ca="1" si="169"/>
        <v>45584</v>
      </c>
      <c r="I2741" s="10" t="str">
        <f t="shared" ca="1" si="170"/>
        <v>66 months</v>
      </c>
      <c r="J2741" s="10">
        <f t="shared" ca="1" si="171"/>
        <v>6</v>
      </c>
    </row>
    <row r="2742" spans="1:10" x14ac:dyDescent="0.25">
      <c r="A2742" s="7">
        <v>220050</v>
      </c>
      <c r="B2742" s="7">
        <v>22441.25</v>
      </c>
      <c r="C2742" s="7">
        <v>269295.01</v>
      </c>
      <c r="D2742" s="7">
        <v>2023</v>
      </c>
      <c r="E2742" s="7">
        <v>8</v>
      </c>
      <c r="F2742" s="8">
        <v>10</v>
      </c>
      <c r="G2742" s="9">
        <f t="shared" si="168"/>
        <v>45207</v>
      </c>
      <c r="H2742" s="9">
        <f t="shared" ca="1" si="169"/>
        <v>45584</v>
      </c>
      <c r="I2742" s="10" t="str">
        <f t="shared" ca="1" si="170"/>
        <v>12 months</v>
      </c>
      <c r="J2742" s="10">
        <f t="shared" ca="1" si="171"/>
        <v>1</v>
      </c>
    </row>
    <row r="2743" spans="1:10" x14ac:dyDescent="0.25">
      <c r="A2743" s="11">
        <v>684032</v>
      </c>
      <c r="B2743" s="11">
        <v>14990.42</v>
      </c>
      <c r="C2743" s="11">
        <v>179885.08</v>
      </c>
      <c r="D2743" s="11">
        <v>2016</v>
      </c>
      <c r="E2743" s="11">
        <v>31</v>
      </c>
      <c r="F2743" s="12">
        <v>3</v>
      </c>
      <c r="G2743" s="9">
        <f t="shared" si="168"/>
        <v>42460</v>
      </c>
      <c r="H2743" s="9">
        <f t="shared" ca="1" si="169"/>
        <v>45584</v>
      </c>
      <c r="I2743" s="10" t="str">
        <f t="shared" ca="1" si="170"/>
        <v>102 months</v>
      </c>
      <c r="J2743" s="10">
        <f t="shared" ca="1" si="171"/>
        <v>9</v>
      </c>
    </row>
    <row r="2744" spans="1:10" x14ac:dyDescent="0.25">
      <c r="A2744" s="7">
        <v>901356</v>
      </c>
      <c r="B2744" s="7">
        <v>11532.53</v>
      </c>
      <c r="C2744" s="7">
        <v>138390.38</v>
      </c>
      <c r="D2744" s="7">
        <v>2018</v>
      </c>
      <c r="E2744" s="7">
        <v>6</v>
      </c>
      <c r="F2744" s="8">
        <v>6</v>
      </c>
      <c r="G2744" s="9">
        <f t="shared" si="168"/>
        <v>43257</v>
      </c>
      <c r="H2744" s="9">
        <f t="shared" ca="1" si="169"/>
        <v>45584</v>
      </c>
      <c r="I2744" s="10" t="str">
        <f t="shared" ca="1" si="170"/>
        <v>76 months</v>
      </c>
      <c r="J2744" s="10">
        <f t="shared" ca="1" si="171"/>
        <v>6</v>
      </c>
    </row>
    <row r="2745" spans="1:10" x14ac:dyDescent="0.25">
      <c r="A2745" s="11">
        <v>862727</v>
      </c>
      <c r="B2745" s="11">
        <v>49417.66</v>
      </c>
      <c r="C2745" s="11">
        <v>593011.88</v>
      </c>
      <c r="D2745" s="11">
        <v>2022</v>
      </c>
      <c r="E2745" s="11">
        <v>25</v>
      </c>
      <c r="F2745" s="12">
        <v>11</v>
      </c>
      <c r="G2745" s="9">
        <f t="shared" si="168"/>
        <v>44890</v>
      </c>
      <c r="H2745" s="9">
        <f t="shared" ca="1" si="169"/>
        <v>45584</v>
      </c>
      <c r="I2745" s="10" t="str">
        <f t="shared" ca="1" si="170"/>
        <v>22 months</v>
      </c>
      <c r="J2745" s="10">
        <f t="shared" ca="1" si="171"/>
        <v>2</v>
      </c>
    </row>
    <row r="2746" spans="1:10" x14ac:dyDescent="0.25">
      <c r="A2746" s="7">
        <v>284501</v>
      </c>
      <c r="B2746" s="7">
        <v>34404.019999999997</v>
      </c>
      <c r="C2746" s="7">
        <v>412848.25</v>
      </c>
      <c r="D2746" s="7">
        <v>2024</v>
      </c>
      <c r="E2746" s="7">
        <v>6</v>
      </c>
      <c r="F2746" s="8">
        <v>8</v>
      </c>
      <c r="G2746" s="9">
        <f t="shared" si="168"/>
        <v>45510</v>
      </c>
      <c r="H2746" s="9">
        <f t="shared" ca="1" si="169"/>
        <v>45584</v>
      </c>
      <c r="I2746" s="10" t="str">
        <f t="shared" ca="1" si="170"/>
        <v>2 months</v>
      </c>
      <c r="J2746" s="10">
        <f t="shared" ca="1" si="171"/>
        <v>0</v>
      </c>
    </row>
    <row r="2747" spans="1:10" x14ac:dyDescent="0.25">
      <c r="A2747" s="11">
        <v>554278</v>
      </c>
      <c r="B2747" s="11">
        <v>45488.42</v>
      </c>
      <c r="C2747" s="11">
        <v>545861.01</v>
      </c>
      <c r="D2747" s="11">
        <v>2023</v>
      </c>
      <c r="E2747" s="11">
        <v>4</v>
      </c>
      <c r="F2747" s="12">
        <v>10</v>
      </c>
      <c r="G2747" s="9">
        <f t="shared" si="168"/>
        <v>45203</v>
      </c>
      <c r="H2747" s="9">
        <f t="shared" ca="1" si="169"/>
        <v>45584</v>
      </c>
      <c r="I2747" s="10" t="str">
        <f t="shared" ca="1" si="170"/>
        <v>12 months</v>
      </c>
      <c r="J2747" s="10">
        <f t="shared" ca="1" si="171"/>
        <v>1</v>
      </c>
    </row>
    <row r="2748" spans="1:10" x14ac:dyDescent="0.25">
      <c r="A2748" s="7">
        <v>105325</v>
      </c>
      <c r="B2748" s="7">
        <v>20383.97</v>
      </c>
      <c r="C2748" s="7">
        <v>244607.68</v>
      </c>
      <c r="D2748" s="7">
        <v>2019</v>
      </c>
      <c r="E2748" s="7">
        <v>5</v>
      </c>
      <c r="F2748" s="8">
        <v>4</v>
      </c>
      <c r="G2748" s="9">
        <f t="shared" si="168"/>
        <v>43560</v>
      </c>
      <c r="H2748" s="9">
        <f t="shared" ca="1" si="169"/>
        <v>45584</v>
      </c>
      <c r="I2748" s="10" t="str">
        <f t="shared" ca="1" si="170"/>
        <v>66 months</v>
      </c>
      <c r="J2748" s="10">
        <f t="shared" ca="1" si="171"/>
        <v>6</v>
      </c>
    </row>
    <row r="2749" spans="1:10" x14ac:dyDescent="0.25">
      <c r="A2749" s="11">
        <v>106062</v>
      </c>
      <c r="B2749" s="11">
        <v>23096.68</v>
      </c>
      <c r="C2749" s="11">
        <v>277160.19</v>
      </c>
      <c r="D2749" s="11">
        <v>2021</v>
      </c>
      <c r="E2749" s="11">
        <v>6</v>
      </c>
      <c r="F2749" s="12">
        <v>9</v>
      </c>
      <c r="G2749" s="9">
        <f t="shared" si="168"/>
        <v>44445</v>
      </c>
      <c r="H2749" s="9">
        <f t="shared" ca="1" si="169"/>
        <v>45584</v>
      </c>
      <c r="I2749" s="10" t="str">
        <f t="shared" ca="1" si="170"/>
        <v>37 months</v>
      </c>
      <c r="J2749" s="10">
        <f t="shared" ca="1" si="171"/>
        <v>3</v>
      </c>
    </row>
    <row r="2750" spans="1:10" x14ac:dyDescent="0.25">
      <c r="A2750" s="7">
        <v>905004</v>
      </c>
      <c r="B2750" s="7">
        <v>8658.43</v>
      </c>
      <c r="C2750" s="7">
        <v>103901.11</v>
      </c>
      <c r="D2750" s="7">
        <v>2018</v>
      </c>
      <c r="E2750" s="7">
        <v>17</v>
      </c>
      <c r="F2750" s="8">
        <v>1</v>
      </c>
      <c r="G2750" s="9">
        <f t="shared" si="168"/>
        <v>43117</v>
      </c>
      <c r="H2750" s="9">
        <f t="shared" ca="1" si="169"/>
        <v>45584</v>
      </c>
      <c r="I2750" s="10" t="str">
        <f t="shared" ca="1" si="170"/>
        <v>81 months</v>
      </c>
      <c r="J2750" s="10">
        <f t="shared" ca="1" si="171"/>
        <v>7</v>
      </c>
    </row>
    <row r="2751" spans="1:10" x14ac:dyDescent="0.25">
      <c r="A2751" s="11">
        <v>887531</v>
      </c>
      <c r="B2751" s="11">
        <v>37812.49</v>
      </c>
      <c r="C2751" s="11">
        <v>453749.91</v>
      </c>
      <c r="D2751" s="11">
        <v>2019</v>
      </c>
      <c r="E2751" s="11">
        <v>2</v>
      </c>
      <c r="F2751" s="12">
        <v>8</v>
      </c>
      <c r="G2751" s="9">
        <f t="shared" si="168"/>
        <v>43679</v>
      </c>
      <c r="H2751" s="9">
        <f t="shared" ca="1" si="169"/>
        <v>45584</v>
      </c>
      <c r="I2751" s="10" t="str">
        <f t="shared" ca="1" si="170"/>
        <v>62 months</v>
      </c>
      <c r="J2751" s="10">
        <f t="shared" ca="1" si="171"/>
        <v>5</v>
      </c>
    </row>
    <row r="2752" spans="1:10" x14ac:dyDescent="0.25">
      <c r="A2752" s="7">
        <v>294171</v>
      </c>
      <c r="B2752" s="7">
        <v>46016.5</v>
      </c>
      <c r="C2752" s="7">
        <v>552198.05000000005</v>
      </c>
      <c r="D2752" s="7">
        <v>2017</v>
      </c>
      <c r="E2752" s="7">
        <v>29</v>
      </c>
      <c r="F2752" s="8">
        <v>4</v>
      </c>
      <c r="G2752" s="9">
        <f t="shared" si="168"/>
        <v>42854</v>
      </c>
      <c r="H2752" s="9">
        <f t="shared" ca="1" si="169"/>
        <v>45584</v>
      </c>
      <c r="I2752" s="10" t="str">
        <f t="shared" ca="1" si="170"/>
        <v>89 months</v>
      </c>
      <c r="J2752" s="10">
        <f t="shared" ca="1" si="171"/>
        <v>7</v>
      </c>
    </row>
    <row r="2753" spans="1:10" x14ac:dyDescent="0.25">
      <c r="A2753" s="11">
        <v>932772</v>
      </c>
      <c r="B2753" s="11">
        <v>8254.7000000000007</v>
      </c>
      <c r="C2753" s="11">
        <v>99056.41</v>
      </c>
      <c r="D2753" s="11">
        <v>2020</v>
      </c>
      <c r="E2753" s="11">
        <v>18</v>
      </c>
      <c r="F2753" s="12">
        <v>6</v>
      </c>
      <c r="G2753" s="9">
        <f t="shared" si="168"/>
        <v>44000</v>
      </c>
      <c r="H2753" s="9">
        <f t="shared" ca="1" si="169"/>
        <v>45584</v>
      </c>
      <c r="I2753" s="10" t="str">
        <f t="shared" ca="1" si="170"/>
        <v>52 months</v>
      </c>
      <c r="J2753" s="10">
        <f t="shared" ca="1" si="171"/>
        <v>4</v>
      </c>
    </row>
    <row r="2754" spans="1:10" x14ac:dyDescent="0.25">
      <c r="A2754" s="7">
        <v>330235</v>
      </c>
      <c r="B2754" s="7">
        <v>6123.46</v>
      </c>
      <c r="C2754" s="7">
        <v>73481.5</v>
      </c>
      <c r="D2754" s="7">
        <v>2017</v>
      </c>
      <c r="E2754" s="7">
        <v>10</v>
      </c>
      <c r="F2754" s="8">
        <v>3</v>
      </c>
      <c r="G2754" s="9">
        <f t="shared" si="168"/>
        <v>42804</v>
      </c>
      <c r="H2754" s="9">
        <f t="shared" ca="1" si="169"/>
        <v>45584</v>
      </c>
      <c r="I2754" s="10" t="str">
        <f t="shared" ca="1" si="170"/>
        <v>91 months</v>
      </c>
      <c r="J2754" s="10">
        <f t="shared" ca="1" si="171"/>
        <v>8</v>
      </c>
    </row>
    <row r="2755" spans="1:10" x14ac:dyDescent="0.25">
      <c r="A2755" s="11">
        <v>244624</v>
      </c>
      <c r="B2755" s="11">
        <v>26766.76</v>
      </c>
      <c r="C2755" s="11">
        <v>321201.09999999998</v>
      </c>
      <c r="D2755" s="11">
        <v>2017</v>
      </c>
      <c r="E2755" s="11">
        <v>30</v>
      </c>
      <c r="F2755" s="12">
        <v>11</v>
      </c>
      <c r="G2755" s="9">
        <f t="shared" ref="G2755:G2818" si="172">DATE(D2755,F2755,E2755)</f>
        <v>43069</v>
      </c>
      <c r="H2755" s="9">
        <f t="shared" ref="H2755:H2818" ca="1" si="173">TODAY()</f>
        <v>45584</v>
      </c>
      <c r="I2755" s="10" t="str">
        <f t="shared" ref="I2755:I2818" ca="1" si="174">DATEDIF(G2755,H2755,"M") &amp;" months"</f>
        <v>82 months</v>
      </c>
      <c r="J2755" s="10">
        <f t="shared" ref="J2755:J2818" ca="1" si="175">ROUND(YEARFRAC(G2755,H2755),0)</f>
        <v>7</v>
      </c>
    </row>
    <row r="2756" spans="1:10" x14ac:dyDescent="0.25">
      <c r="A2756" s="7">
        <v>555156</v>
      </c>
      <c r="B2756" s="7">
        <v>1329.91</v>
      </c>
      <c r="C2756" s="7">
        <v>15958.98</v>
      </c>
      <c r="D2756" s="7">
        <v>2016</v>
      </c>
      <c r="E2756" s="7">
        <v>4</v>
      </c>
      <c r="F2756" s="8">
        <v>7</v>
      </c>
      <c r="G2756" s="9">
        <f t="shared" si="172"/>
        <v>42555</v>
      </c>
      <c r="H2756" s="9">
        <f t="shared" ca="1" si="173"/>
        <v>45584</v>
      </c>
      <c r="I2756" s="10" t="str">
        <f t="shared" ca="1" si="174"/>
        <v>99 months</v>
      </c>
      <c r="J2756" s="10">
        <f t="shared" ca="1" si="175"/>
        <v>8</v>
      </c>
    </row>
    <row r="2757" spans="1:10" x14ac:dyDescent="0.25">
      <c r="A2757" s="11">
        <v>256853</v>
      </c>
      <c r="B2757" s="11">
        <v>13864.23</v>
      </c>
      <c r="C2757" s="11">
        <v>166370.70000000001</v>
      </c>
      <c r="D2757" s="11">
        <v>2021</v>
      </c>
      <c r="E2757" s="11">
        <v>22</v>
      </c>
      <c r="F2757" s="12">
        <v>1</v>
      </c>
      <c r="G2757" s="9">
        <f t="shared" si="172"/>
        <v>44218</v>
      </c>
      <c r="H2757" s="9">
        <f t="shared" ca="1" si="173"/>
        <v>45584</v>
      </c>
      <c r="I2757" s="10" t="str">
        <f t="shared" ca="1" si="174"/>
        <v>44 months</v>
      </c>
      <c r="J2757" s="10">
        <f t="shared" ca="1" si="175"/>
        <v>4</v>
      </c>
    </row>
    <row r="2758" spans="1:10" x14ac:dyDescent="0.25">
      <c r="A2758" s="7">
        <v>460475</v>
      </c>
      <c r="B2758" s="7">
        <v>37438.980000000003</v>
      </c>
      <c r="C2758" s="7">
        <v>449267.77</v>
      </c>
      <c r="D2758" s="7">
        <v>2016</v>
      </c>
      <c r="E2758" s="7">
        <v>18</v>
      </c>
      <c r="F2758" s="8">
        <v>1</v>
      </c>
      <c r="G2758" s="9">
        <f t="shared" si="172"/>
        <v>42387</v>
      </c>
      <c r="H2758" s="9">
        <f t="shared" ca="1" si="173"/>
        <v>45584</v>
      </c>
      <c r="I2758" s="10" t="str">
        <f t="shared" ca="1" si="174"/>
        <v>105 months</v>
      </c>
      <c r="J2758" s="10">
        <f t="shared" ca="1" si="175"/>
        <v>9</v>
      </c>
    </row>
    <row r="2759" spans="1:10" x14ac:dyDescent="0.25">
      <c r="A2759" s="11">
        <v>329998</v>
      </c>
      <c r="B2759" s="11">
        <v>21423.45</v>
      </c>
      <c r="C2759" s="11">
        <v>257081.42</v>
      </c>
      <c r="D2759" s="11">
        <v>2015</v>
      </c>
      <c r="E2759" s="11">
        <v>8</v>
      </c>
      <c r="F2759" s="12">
        <v>4</v>
      </c>
      <c r="G2759" s="9">
        <f t="shared" si="172"/>
        <v>42102</v>
      </c>
      <c r="H2759" s="9">
        <f t="shared" ca="1" si="173"/>
        <v>45584</v>
      </c>
      <c r="I2759" s="10" t="str">
        <f t="shared" ca="1" si="174"/>
        <v>114 months</v>
      </c>
      <c r="J2759" s="10">
        <f t="shared" ca="1" si="175"/>
        <v>10</v>
      </c>
    </row>
    <row r="2760" spans="1:10" x14ac:dyDescent="0.25">
      <c r="A2760" s="7">
        <v>336312</v>
      </c>
      <c r="B2760" s="7">
        <v>30661.13</v>
      </c>
      <c r="C2760" s="7">
        <v>367933.56</v>
      </c>
      <c r="D2760" s="7">
        <v>2020</v>
      </c>
      <c r="E2760" s="7">
        <v>12</v>
      </c>
      <c r="F2760" s="8">
        <v>5</v>
      </c>
      <c r="G2760" s="9">
        <f t="shared" si="172"/>
        <v>43963</v>
      </c>
      <c r="H2760" s="9">
        <f t="shared" ca="1" si="173"/>
        <v>45584</v>
      </c>
      <c r="I2760" s="10" t="str">
        <f t="shared" ca="1" si="174"/>
        <v>53 months</v>
      </c>
      <c r="J2760" s="10">
        <f t="shared" ca="1" si="175"/>
        <v>4</v>
      </c>
    </row>
    <row r="2761" spans="1:10" x14ac:dyDescent="0.25">
      <c r="A2761" s="11">
        <v>886995</v>
      </c>
      <c r="B2761" s="11">
        <v>38912.120000000003</v>
      </c>
      <c r="C2761" s="11">
        <v>466945.45</v>
      </c>
      <c r="D2761" s="11">
        <v>2022</v>
      </c>
      <c r="E2761" s="11">
        <v>8</v>
      </c>
      <c r="F2761" s="12">
        <v>5</v>
      </c>
      <c r="G2761" s="9">
        <f t="shared" si="172"/>
        <v>44689</v>
      </c>
      <c r="H2761" s="9">
        <f t="shared" ca="1" si="173"/>
        <v>45584</v>
      </c>
      <c r="I2761" s="10" t="str">
        <f t="shared" ca="1" si="174"/>
        <v>29 months</v>
      </c>
      <c r="J2761" s="10">
        <f t="shared" ca="1" si="175"/>
        <v>2</v>
      </c>
    </row>
    <row r="2762" spans="1:10" x14ac:dyDescent="0.25">
      <c r="A2762" s="7">
        <v>289413</v>
      </c>
      <c r="B2762" s="7">
        <v>25941.53</v>
      </c>
      <c r="C2762" s="7">
        <v>311298.39</v>
      </c>
      <c r="D2762" s="7">
        <v>2016</v>
      </c>
      <c r="E2762" s="7">
        <v>14</v>
      </c>
      <c r="F2762" s="8">
        <v>11</v>
      </c>
      <c r="G2762" s="9">
        <f t="shared" si="172"/>
        <v>42688</v>
      </c>
      <c r="H2762" s="9">
        <f t="shared" ca="1" si="173"/>
        <v>45584</v>
      </c>
      <c r="I2762" s="10" t="str">
        <f t="shared" ca="1" si="174"/>
        <v>95 months</v>
      </c>
      <c r="J2762" s="10">
        <f t="shared" ca="1" si="175"/>
        <v>8</v>
      </c>
    </row>
    <row r="2763" spans="1:10" x14ac:dyDescent="0.25">
      <c r="A2763" s="11">
        <v>993906</v>
      </c>
      <c r="B2763" s="11">
        <v>30354.42</v>
      </c>
      <c r="C2763" s="11">
        <v>364253.09</v>
      </c>
      <c r="D2763" s="11">
        <v>2016</v>
      </c>
      <c r="E2763" s="11">
        <v>22</v>
      </c>
      <c r="F2763" s="12">
        <v>2</v>
      </c>
      <c r="G2763" s="9">
        <f t="shared" si="172"/>
        <v>42422</v>
      </c>
      <c r="H2763" s="9">
        <f t="shared" ca="1" si="173"/>
        <v>45584</v>
      </c>
      <c r="I2763" s="10" t="str">
        <f t="shared" ca="1" si="174"/>
        <v>103 months</v>
      </c>
      <c r="J2763" s="10">
        <f t="shared" ca="1" si="175"/>
        <v>9</v>
      </c>
    </row>
    <row r="2764" spans="1:10" x14ac:dyDescent="0.25">
      <c r="A2764" s="7">
        <v>810456</v>
      </c>
      <c r="B2764" s="7">
        <v>11127.15</v>
      </c>
      <c r="C2764" s="7">
        <v>133525.76000000001</v>
      </c>
      <c r="D2764" s="7">
        <v>2018</v>
      </c>
      <c r="E2764" s="7">
        <v>28</v>
      </c>
      <c r="F2764" s="8">
        <v>9</v>
      </c>
      <c r="G2764" s="9">
        <f t="shared" si="172"/>
        <v>43371</v>
      </c>
      <c r="H2764" s="9">
        <f t="shared" ca="1" si="173"/>
        <v>45584</v>
      </c>
      <c r="I2764" s="10" t="str">
        <f t="shared" ca="1" si="174"/>
        <v>72 months</v>
      </c>
      <c r="J2764" s="10">
        <f t="shared" ca="1" si="175"/>
        <v>6</v>
      </c>
    </row>
    <row r="2765" spans="1:10" x14ac:dyDescent="0.25">
      <c r="A2765" s="11">
        <v>724663</v>
      </c>
      <c r="B2765" s="11">
        <v>35100.79</v>
      </c>
      <c r="C2765" s="11">
        <v>421209.52</v>
      </c>
      <c r="D2765" s="11">
        <v>2020</v>
      </c>
      <c r="E2765" s="11">
        <v>6</v>
      </c>
      <c r="F2765" s="12">
        <v>12</v>
      </c>
      <c r="G2765" s="9">
        <f t="shared" si="172"/>
        <v>44171</v>
      </c>
      <c r="H2765" s="9">
        <f t="shared" ca="1" si="173"/>
        <v>45584</v>
      </c>
      <c r="I2765" s="10" t="str">
        <f t="shared" ca="1" si="174"/>
        <v>46 months</v>
      </c>
      <c r="J2765" s="10">
        <f t="shared" ca="1" si="175"/>
        <v>4</v>
      </c>
    </row>
    <row r="2766" spans="1:10" x14ac:dyDescent="0.25">
      <c r="A2766" s="7">
        <v>567434</v>
      </c>
      <c r="B2766" s="7">
        <v>46114.45</v>
      </c>
      <c r="C2766" s="7">
        <v>553373.41</v>
      </c>
      <c r="D2766" s="7">
        <v>2016</v>
      </c>
      <c r="E2766" s="7">
        <v>8</v>
      </c>
      <c r="F2766" s="8">
        <v>7</v>
      </c>
      <c r="G2766" s="9">
        <f t="shared" si="172"/>
        <v>42559</v>
      </c>
      <c r="H2766" s="9">
        <f t="shared" ca="1" si="173"/>
        <v>45584</v>
      </c>
      <c r="I2766" s="10" t="str">
        <f t="shared" ca="1" si="174"/>
        <v>99 months</v>
      </c>
      <c r="J2766" s="10">
        <f t="shared" ca="1" si="175"/>
        <v>8</v>
      </c>
    </row>
    <row r="2767" spans="1:10" x14ac:dyDescent="0.25">
      <c r="A2767" s="11">
        <v>450585</v>
      </c>
      <c r="B2767" s="11">
        <v>34334.43</v>
      </c>
      <c r="C2767" s="11">
        <v>412013.18</v>
      </c>
      <c r="D2767" s="11">
        <v>2023</v>
      </c>
      <c r="E2767" s="11">
        <v>5</v>
      </c>
      <c r="F2767" s="12">
        <v>11</v>
      </c>
      <c r="G2767" s="9">
        <f t="shared" si="172"/>
        <v>45235</v>
      </c>
      <c r="H2767" s="9">
        <f t="shared" ca="1" si="173"/>
        <v>45584</v>
      </c>
      <c r="I2767" s="10" t="str">
        <f t="shared" ca="1" si="174"/>
        <v>11 months</v>
      </c>
      <c r="J2767" s="10">
        <f t="shared" ca="1" si="175"/>
        <v>1</v>
      </c>
    </row>
    <row r="2768" spans="1:10" x14ac:dyDescent="0.25">
      <c r="A2768" s="7">
        <v>573729</v>
      </c>
      <c r="B2768" s="7">
        <v>4448.3500000000004</v>
      </c>
      <c r="C2768" s="7">
        <v>53380.24</v>
      </c>
      <c r="D2768" s="7">
        <v>2021</v>
      </c>
      <c r="E2768" s="7">
        <v>25</v>
      </c>
      <c r="F2768" s="8">
        <v>2</v>
      </c>
      <c r="G2768" s="9">
        <f t="shared" si="172"/>
        <v>44252</v>
      </c>
      <c r="H2768" s="9">
        <f t="shared" ca="1" si="173"/>
        <v>45584</v>
      </c>
      <c r="I2768" s="10" t="str">
        <f t="shared" ca="1" si="174"/>
        <v>43 months</v>
      </c>
      <c r="J2768" s="10">
        <f t="shared" ca="1" si="175"/>
        <v>4</v>
      </c>
    </row>
    <row r="2769" spans="1:10" x14ac:dyDescent="0.25">
      <c r="A2769" s="11">
        <v>515458</v>
      </c>
      <c r="B2769" s="11">
        <v>15904.97</v>
      </c>
      <c r="C2769" s="11">
        <v>190859.69</v>
      </c>
      <c r="D2769" s="11">
        <v>2022</v>
      </c>
      <c r="E2769" s="11">
        <v>18</v>
      </c>
      <c r="F2769" s="12">
        <v>8</v>
      </c>
      <c r="G2769" s="9">
        <f t="shared" si="172"/>
        <v>44791</v>
      </c>
      <c r="H2769" s="9">
        <f t="shared" ca="1" si="173"/>
        <v>45584</v>
      </c>
      <c r="I2769" s="10" t="str">
        <f t="shared" ca="1" si="174"/>
        <v>26 months</v>
      </c>
      <c r="J2769" s="10">
        <f t="shared" ca="1" si="175"/>
        <v>2</v>
      </c>
    </row>
    <row r="2770" spans="1:10" x14ac:dyDescent="0.25">
      <c r="A2770" s="7">
        <v>191909</v>
      </c>
      <c r="B2770" s="7">
        <v>16134.18</v>
      </c>
      <c r="C2770" s="7">
        <v>193610.11</v>
      </c>
      <c r="D2770" s="7">
        <v>2022</v>
      </c>
      <c r="E2770" s="7">
        <v>11</v>
      </c>
      <c r="F2770" s="8">
        <v>4</v>
      </c>
      <c r="G2770" s="9">
        <f t="shared" si="172"/>
        <v>44662</v>
      </c>
      <c r="H2770" s="9">
        <f t="shared" ca="1" si="173"/>
        <v>45584</v>
      </c>
      <c r="I2770" s="10" t="str">
        <f t="shared" ca="1" si="174"/>
        <v>30 months</v>
      </c>
      <c r="J2770" s="10">
        <f t="shared" ca="1" si="175"/>
        <v>3</v>
      </c>
    </row>
    <row r="2771" spans="1:10" x14ac:dyDescent="0.25">
      <c r="A2771" s="11">
        <v>657486</v>
      </c>
      <c r="B2771" s="11">
        <v>30289.01</v>
      </c>
      <c r="C2771" s="11">
        <v>363468.15</v>
      </c>
      <c r="D2771" s="11">
        <v>2017</v>
      </c>
      <c r="E2771" s="11">
        <v>11</v>
      </c>
      <c r="F2771" s="12">
        <v>7</v>
      </c>
      <c r="G2771" s="9">
        <f t="shared" si="172"/>
        <v>42927</v>
      </c>
      <c r="H2771" s="9">
        <f t="shared" ca="1" si="173"/>
        <v>45584</v>
      </c>
      <c r="I2771" s="10" t="str">
        <f t="shared" ca="1" si="174"/>
        <v>87 months</v>
      </c>
      <c r="J2771" s="10">
        <f t="shared" ca="1" si="175"/>
        <v>7</v>
      </c>
    </row>
    <row r="2772" spans="1:10" x14ac:dyDescent="0.25">
      <c r="A2772" s="7">
        <v>368491</v>
      </c>
      <c r="B2772" s="7">
        <v>28546.86</v>
      </c>
      <c r="C2772" s="7">
        <v>342562.31</v>
      </c>
      <c r="D2772" s="7">
        <v>2022</v>
      </c>
      <c r="E2772" s="7">
        <v>3</v>
      </c>
      <c r="F2772" s="8">
        <v>1</v>
      </c>
      <c r="G2772" s="9">
        <f t="shared" si="172"/>
        <v>44564</v>
      </c>
      <c r="H2772" s="9">
        <f t="shared" ca="1" si="173"/>
        <v>45584</v>
      </c>
      <c r="I2772" s="10" t="str">
        <f t="shared" ca="1" si="174"/>
        <v>33 months</v>
      </c>
      <c r="J2772" s="10">
        <f t="shared" ca="1" si="175"/>
        <v>3</v>
      </c>
    </row>
    <row r="2773" spans="1:10" x14ac:dyDescent="0.25">
      <c r="A2773" s="11">
        <v>610296</v>
      </c>
      <c r="B2773" s="11">
        <v>12909.77</v>
      </c>
      <c r="C2773" s="11">
        <v>154917.26999999999</v>
      </c>
      <c r="D2773" s="11">
        <v>2018</v>
      </c>
      <c r="E2773" s="11">
        <v>27</v>
      </c>
      <c r="F2773" s="12">
        <v>10</v>
      </c>
      <c r="G2773" s="9">
        <f t="shared" si="172"/>
        <v>43400</v>
      </c>
      <c r="H2773" s="9">
        <f t="shared" ca="1" si="173"/>
        <v>45584</v>
      </c>
      <c r="I2773" s="10" t="str">
        <f t="shared" ca="1" si="174"/>
        <v>71 months</v>
      </c>
      <c r="J2773" s="10">
        <f t="shared" ca="1" si="175"/>
        <v>6</v>
      </c>
    </row>
    <row r="2774" spans="1:10" x14ac:dyDescent="0.25">
      <c r="A2774" s="7">
        <v>663697</v>
      </c>
      <c r="B2774" s="7">
        <v>47418.48</v>
      </c>
      <c r="C2774" s="7">
        <v>569021.76</v>
      </c>
      <c r="D2774" s="7">
        <v>2021</v>
      </c>
      <c r="E2774" s="7">
        <v>9</v>
      </c>
      <c r="F2774" s="8">
        <v>9</v>
      </c>
      <c r="G2774" s="9">
        <f t="shared" si="172"/>
        <v>44448</v>
      </c>
      <c r="H2774" s="9">
        <f t="shared" ca="1" si="173"/>
        <v>45584</v>
      </c>
      <c r="I2774" s="10" t="str">
        <f t="shared" ca="1" si="174"/>
        <v>37 months</v>
      </c>
      <c r="J2774" s="10">
        <f t="shared" ca="1" si="175"/>
        <v>3</v>
      </c>
    </row>
    <row r="2775" spans="1:10" x14ac:dyDescent="0.25">
      <c r="A2775" s="11">
        <v>362500</v>
      </c>
      <c r="B2775" s="11">
        <v>44124.82</v>
      </c>
      <c r="C2775" s="11">
        <v>529497.87</v>
      </c>
      <c r="D2775" s="11">
        <v>2017</v>
      </c>
      <c r="E2775" s="11">
        <v>20</v>
      </c>
      <c r="F2775" s="12">
        <v>1</v>
      </c>
      <c r="G2775" s="9">
        <f t="shared" si="172"/>
        <v>42755</v>
      </c>
      <c r="H2775" s="9">
        <f t="shared" ca="1" si="173"/>
        <v>45584</v>
      </c>
      <c r="I2775" s="10" t="str">
        <f t="shared" ca="1" si="174"/>
        <v>92 months</v>
      </c>
      <c r="J2775" s="10">
        <f t="shared" ca="1" si="175"/>
        <v>8</v>
      </c>
    </row>
    <row r="2776" spans="1:10" x14ac:dyDescent="0.25">
      <c r="A2776" s="7">
        <v>626414</v>
      </c>
      <c r="B2776" s="7">
        <v>4650.84</v>
      </c>
      <c r="C2776" s="7">
        <v>55810.11</v>
      </c>
      <c r="D2776" s="7">
        <v>2020</v>
      </c>
      <c r="E2776" s="7">
        <v>16</v>
      </c>
      <c r="F2776" s="8">
        <v>5</v>
      </c>
      <c r="G2776" s="9">
        <f t="shared" si="172"/>
        <v>43967</v>
      </c>
      <c r="H2776" s="9">
        <f t="shared" ca="1" si="173"/>
        <v>45584</v>
      </c>
      <c r="I2776" s="10" t="str">
        <f t="shared" ca="1" si="174"/>
        <v>53 months</v>
      </c>
      <c r="J2776" s="10">
        <f t="shared" ca="1" si="175"/>
        <v>4</v>
      </c>
    </row>
    <row r="2777" spans="1:10" x14ac:dyDescent="0.25">
      <c r="A2777" s="11">
        <v>159198</v>
      </c>
      <c r="B2777" s="11">
        <v>17059.55</v>
      </c>
      <c r="C2777" s="11">
        <v>204714.65</v>
      </c>
      <c r="D2777" s="11">
        <v>2024</v>
      </c>
      <c r="E2777" s="11">
        <v>27</v>
      </c>
      <c r="F2777" s="12">
        <v>6</v>
      </c>
      <c r="G2777" s="9">
        <f t="shared" si="172"/>
        <v>45470</v>
      </c>
      <c r="H2777" s="9">
        <f t="shared" ca="1" si="173"/>
        <v>45584</v>
      </c>
      <c r="I2777" s="10" t="str">
        <f t="shared" ca="1" si="174"/>
        <v>3 months</v>
      </c>
      <c r="J2777" s="10">
        <f t="shared" ca="1" si="175"/>
        <v>0</v>
      </c>
    </row>
    <row r="2778" spans="1:10" x14ac:dyDescent="0.25">
      <c r="A2778" s="7">
        <v>560484</v>
      </c>
      <c r="B2778" s="7">
        <v>18061.939999999999</v>
      </c>
      <c r="C2778" s="7">
        <v>216743.3</v>
      </c>
      <c r="D2778" s="7">
        <v>2017</v>
      </c>
      <c r="E2778" s="7">
        <v>18</v>
      </c>
      <c r="F2778" s="8">
        <v>11</v>
      </c>
      <c r="G2778" s="9">
        <f t="shared" si="172"/>
        <v>43057</v>
      </c>
      <c r="H2778" s="9">
        <f t="shared" ca="1" si="173"/>
        <v>45584</v>
      </c>
      <c r="I2778" s="10" t="str">
        <f t="shared" ca="1" si="174"/>
        <v>83 months</v>
      </c>
      <c r="J2778" s="10">
        <f t="shared" ca="1" si="175"/>
        <v>7</v>
      </c>
    </row>
    <row r="2779" spans="1:10" x14ac:dyDescent="0.25">
      <c r="A2779" s="11">
        <v>843316</v>
      </c>
      <c r="B2779" s="11">
        <v>3258.22</v>
      </c>
      <c r="C2779" s="11">
        <v>39098.589999999997</v>
      </c>
      <c r="D2779" s="11">
        <v>2021</v>
      </c>
      <c r="E2779" s="11">
        <v>22</v>
      </c>
      <c r="F2779" s="12">
        <v>6</v>
      </c>
      <c r="G2779" s="9">
        <f t="shared" si="172"/>
        <v>44369</v>
      </c>
      <c r="H2779" s="9">
        <f t="shared" ca="1" si="173"/>
        <v>45584</v>
      </c>
      <c r="I2779" s="10" t="str">
        <f t="shared" ca="1" si="174"/>
        <v>39 months</v>
      </c>
      <c r="J2779" s="10">
        <f t="shared" ca="1" si="175"/>
        <v>3</v>
      </c>
    </row>
    <row r="2780" spans="1:10" x14ac:dyDescent="0.25">
      <c r="A2780" s="7">
        <v>859611</v>
      </c>
      <c r="B2780" s="7">
        <v>12800.22</v>
      </c>
      <c r="C2780" s="7">
        <v>153602.65</v>
      </c>
      <c r="D2780" s="7">
        <v>2015</v>
      </c>
      <c r="E2780" s="7">
        <v>1</v>
      </c>
      <c r="F2780" s="8">
        <v>4</v>
      </c>
      <c r="G2780" s="9">
        <f t="shared" si="172"/>
        <v>42095</v>
      </c>
      <c r="H2780" s="9">
        <f t="shared" ca="1" si="173"/>
        <v>45584</v>
      </c>
      <c r="I2780" s="10" t="str">
        <f t="shared" ca="1" si="174"/>
        <v>114 months</v>
      </c>
      <c r="J2780" s="10">
        <f t="shared" ca="1" si="175"/>
        <v>10</v>
      </c>
    </row>
    <row r="2781" spans="1:10" x14ac:dyDescent="0.25">
      <c r="A2781" s="11">
        <v>415029</v>
      </c>
      <c r="B2781" s="11">
        <v>32680.25</v>
      </c>
      <c r="C2781" s="11">
        <v>392163.01</v>
      </c>
      <c r="D2781" s="11">
        <v>2023</v>
      </c>
      <c r="E2781" s="11">
        <v>17</v>
      </c>
      <c r="F2781" s="12">
        <v>1</v>
      </c>
      <c r="G2781" s="9">
        <f t="shared" si="172"/>
        <v>44943</v>
      </c>
      <c r="H2781" s="9">
        <f t="shared" ca="1" si="173"/>
        <v>45584</v>
      </c>
      <c r="I2781" s="10" t="str">
        <f t="shared" ca="1" si="174"/>
        <v>21 months</v>
      </c>
      <c r="J2781" s="10">
        <f t="shared" ca="1" si="175"/>
        <v>2</v>
      </c>
    </row>
    <row r="2782" spans="1:10" x14ac:dyDescent="0.25">
      <c r="A2782" s="7">
        <v>465256</v>
      </c>
      <c r="B2782" s="7">
        <v>9735.11</v>
      </c>
      <c r="C2782" s="7">
        <v>116821.3</v>
      </c>
      <c r="D2782" s="7">
        <v>2016</v>
      </c>
      <c r="E2782" s="7">
        <v>9</v>
      </c>
      <c r="F2782" s="8">
        <v>7</v>
      </c>
      <c r="G2782" s="9">
        <f t="shared" si="172"/>
        <v>42560</v>
      </c>
      <c r="H2782" s="9">
        <f t="shared" ca="1" si="173"/>
        <v>45584</v>
      </c>
      <c r="I2782" s="10" t="str">
        <f t="shared" ca="1" si="174"/>
        <v>99 months</v>
      </c>
      <c r="J2782" s="10">
        <f t="shared" ca="1" si="175"/>
        <v>8</v>
      </c>
    </row>
    <row r="2783" spans="1:10" x14ac:dyDescent="0.25">
      <c r="A2783" s="11">
        <v>141255</v>
      </c>
      <c r="B2783" s="11">
        <v>42592.44</v>
      </c>
      <c r="C2783" s="11">
        <v>511109.24</v>
      </c>
      <c r="D2783" s="11">
        <v>2017</v>
      </c>
      <c r="E2783" s="11">
        <v>18</v>
      </c>
      <c r="F2783" s="12">
        <v>6</v>
      </c>
      <c r="G2783" s="9">
        <f t="shared" si="172"/>
        <v>42904</v>
      </c>
      <c r="H2783" s="9">
        <f t="shared" ca="1" si="173"/>
        <v>45584</v>
      </c>
      <c r="I2783" s="10" t="str">
        <f t="shared" ca="1" si="174"/>
        <v>88 months</v>
      </c>
      <c r="J2783" s="10">
        <f t="shared" ca="1" si="175"/>
        <v>7</v>
      </c>
    </row>
    <row r="2784" spans="1:10" x14ac:dyDescent="0.25">
      <c r="A2784" s="7">
        <v>836945</v>
      </c>
      <c r="B2784" s="7">
        <v>36794.769999999997</v>
      </c>
      <c r="C2784" s="7">
        <v>441537.25</v>
      </c>
      <c r="D2784" s="7">
        <v>2020</v>
      </c>
      <c r="E2784" s="7">
        <v>25</v>
      </c>
      <c r="F2784" s="8">
        <v>10</v>
      </c>
      <c r="G2784" s="9">
        <f t="shared" si="172"/>
        <v>44129</v>
      </c>
      <c r="H2784" s="9">
        <f t="shared" ca="1" si="173"/>
        <v>45584</v>
      </c>
      <c r="I2784" s="10" t="str">
        <f t="shared" ca="1" si="174"/>
        <v>47 months</v>
      </c>
      <c r="J2784" s="10">
        <f t="shared" ca="1" si="175"/>
        <v>4</v>
      </c>
    </row>
    <row r="2785" spans="1:10" x14ac:dyDescent="0.25">
      <c r="A2785" s="11">
        <v>748800</v>
      </c>
      <c r="B2785" s="11">
        <v>3254.75</v>
      </c>
      <c r="C2785" s="11">
        <v>39056.980000000003</v>
      </c>
      <c r="D2785" s="11">
        <v>2021</v>
      </c>
      <c r="E2785" s="11">
        <v>10</v>
      </c>
      <c r="F2785" s="12">
        <v>7</v>
      </c>
      <c r="G2785" s="9">
        <f t="shared" si="172"/>
        <v>44387</v>
      </c>
      <c r="H2785" s="9">
        <f t="shared" ca="1" si="173"/>
        <v>45584</v>
      </c>
      <c r="I2785" s="10" t="str">
        <f t="shared" ca="1" si="174"/>
        <v>39 months</v>
      </c>
      <c r="J2785" s="10">
        <f t="shared" ca="1" si="175"/>
        <v>3</v>
      </c>
    </row>
    <row r="2786" spans="1:10" x14ac:dyDescent="0.25">
      <c r="A2786" s="7">
        <v>108186</v>
      </c>
      <c r="B2786" s="7">
        <v>2162.2600000000002</v>
      </c>
      <c r="C2786" s="7">
        <v>25947.06</v>
      </c>
      <c r="D2786" s="7">
        <v>2022</v>
      </c>
      <c r="E2786" s="7">
        <v>13</v>
      </c>
      <c r="F2786" s="8">
        <v>1</v>
      </c>
      <c r="G2786" s="9">
        <f t="shared" si="172"/>
        <v>44574</v>
      </c>
      <c r="H2786" s="9">
        <f t="shared" ca="1" si="173"/>
        <v>45584</v>
      </c>
      <c r="I2786" s="10" t="str">
        <f t="shared" ca="1" si="174"/>
        <v>33 months</v>
      </c>
      <c r="J2786" s="10">
        <f t="shared" ca="1" si="175"/>
        <v>3</v>
      </c>
    </row>
    <row r="2787" spans="1:10" x14ac:dyDescent="0.25">
      <c r="A2787" s="11">
        <v>887266</v>
      </c>
      <c r="B2787" s="11">
        <v>48042.59</v>
      </c>
      <c r="C2787" s="11">
        <v>576511.07999999996</v>
      </c>
      <c r="D2787" s="11">
        <v>2015</v>
      </c>
      <c r="E2787" s="11">
        <v>5</v>
      </c>
      <c r="F2787" s="12">
        <v>12</v>
      </c>
      <c r="G2787" s="9">
        <f t="shared" si="172"/>
        <v>42343</v>
      </c>
      <c r="H2787" s="9">
        <f t="shared" ca="1" si="173"/>
        <v>45584</v>
      </c>
      <c r="I2787" s="10" t="str">
        <f t="shared" ca="1" si="174"/>
        <v>106 months</v>
      </c>
      <c r="J2787" s="10">
        <f t="shared" ca="1" si="175"/>
        <v>9</v>
      </c>
    </row>
    <row r="2788" spans="1:10" x14ac:dyDescent="0.25">
      <c r="A2788" s="7">
        <v>362917</v>
      </c>
      <c r="B2788" s="7">
        <v>13661.99</v>
      </c>
      <c r="C2788" s="7">
        <v>163943.85999999999</v>
      </c>
      <c r="D2788" s="7">
        <v>2016</v>
      </c>
      <c r="E2788" s="7">
        <v>25</v>
      </c>
      <c r="F2788" s="8">
        <v>11</v>
      </c>
      <c r="G2788" s="9">
        <f t="shared" si="172"/>
        <v>42699</v>
      </c>
      <c r="H2788" s="9">
        <f t="shared" ca="1" si="173"/>
        <v>45584</v>
      </c>
      <c r="I2788" s="10" t="str">
        <f t="shared" ca="1" si="174"/>
        <v>94 months</v>
      </c>
      <c r="J2788" s="10">
        <f t="shared" ca="1" si="175"/>
        <v>8</v>
      </c>
    </row>
    <row r="2789" spans="1:10" x14ac:dyDescent="0.25">
      <c r="A2789" s="11">
        <v>685524</v>
      </c>
      <c r="B2789" s="11">
        <v>18376.32</v>
      </c>
      <c r="C2789" s="11">
        <v>220515.81</v>
      </c>
      <c r="D2789" s="11">
        <v>2019</v>
      </c>
      <c r="E2789" s="11">
        <v>3</v>
      </c>
      <c r="F2789" s="12">
        <v>4</v>
      </c>
      <c r="G2789" s="9">
        <f t="shared" si="172"/>
        <v>43558</v>
      </c>
      <c r="H2789" s="9">
        <f t="shared" ca="1" si="173"/>
        <v>45584</v>
      </c>
      <c r="I2789" s="10" t="str">
        <f t="shared" ca="1" si="174"/>
        <v>66 months</v>
      </c>
      <c r="J2789" s="10">
        <f t="shared" ca="1" si="175"/>
        <v>6</v>
      </c>
    </row>
    <row r="2790" spans="1:10" x14ac:dyDescent="0.25">
      <c r="A2790" s="7">
        <v>282507</v>
      </c>
      <c r="B2790" s="7">
        <v>13619.54</v>
      </c>
      <c r="C2790" s="7">
        <v>163434.46</v>
      </c>
      <c r="D2790" s="7">
        <v>2020</v>
      </c>
      <c r="E2790" s="7">
        <v>29</v>
      </c>
      <c r="F2790" s="8">
        <v>11</v>
      </c>
      <c r="G2790" s="9">
        <f t="shared" si="172"/>
        <v>44164</v>
      </c>
      <c r="H2790" s="9">
        <f t="shared" ca="1" si="173"/>
        <v>45584</v>
      </c>
      <c r="I2790" s="10" t="str">
        <f t="shared" ca="1" si="174"/>
        <v>46 months</v>
      </c>
      <c r="J2790" s="10">
        <f t="shared" ca="1" si="175"/>
        <v>4</v>
      </c>
    </row>
    <row r="2791" spans="1:10" x14ac:dyDescent="0.25">
      <c r="A2791" s="11">
        <v>457384</v>
      </c>
      <c r="B2791" s="11">
        <v>18424.57</v>
      </c>
      <c r="C2791" s="11">
        <v>221094.82</v>
      </c>
      <c r="D2791" s="11">
        <v>2022</v>
      </c>
      <c r="E2791" s="11">
        <v>11</v>
      </c>
      <c r="F2791" s="12">
        <v>7</v>
      </c>
      <c r="G2791" s="9">
        <f t="shared" si="172"/>
        <v>44753</v>
      </c>
      <c r="H2791" s="9">
        <f t="shared" ca="1" si="173"/>
        <v>45584</v>
      </c>
      <c r="I2791" s="10" t="str">
        <f t="shared" ca="1" si="174"/>
        <v>27 months</v>
      </c>
      <c r="J2791" s="10">
        <f t="shared" ca="1" si="175"/>
        <v>2</v>
      </c>
    </row>
    <row r="2792" spans="1:10" x14ac:dyDescent="0.25">
      <c r="A2792" s="7">
        <v>381295</v>
      </c>
      <c r="B2792" s="7">
        <v>43972.98</v>
      </c>
      <c r="C2792" s="7">
        <v>527675.77</v>
      </c>
      <c r="D2792" s="7">
        <v>2020</v>
      </c>
      <c r="E2792" s="7">
        <v>13</v>
      </c>
      <c r="F2792" s="8">
        <v>5</v>
      </c>
      <c r="G2792" s="9">
        <f t="shared" si="172"/>
        <v>43964</v>
      </c>
      <c r="H2792" s="9">
        <f t="shared" ca="1" si="173"/>
        <v>45584</v>
      </c>
      <c r="I2792" s="10" t="str">
        <f t="shared" ca="1" si="174"/>
        <v>53 months</v>
      </c>
      <c r="J2792" s="10">
        <f t="shared" ca="1" si="175"/>
        <v>4</v>
      </c>
    </row>
    <row r="2793" spans="1:10" x14ac:dyDescent="0.25">
      <c r="A2793" s="11">
        <v>775269</v>
      </c>
      <c r="B2793" s="11">
        <v>42664.73</v>
      </c>
      <c r="C2793" s="11">
        <v>511976.75</v>
      </c>
      <c r="D2793" s="11">
        <v>2017</v>
      </c>
      <c r="E2793" s="11">
        <v>13</v>
      </c>
      <c r="F2793" s="12">
        <v>9</v>
      </c>
      <c r="G2793" s="9">
        <f t="shared" si="172"/>
        <v>42991</v>
      </c>
      <c r="H2793" s="9">
        <f t="shared" ca="1" si="173"/>
        <v>45584</v>
      </c>
      <c r="I2793" s="10" t="str">
        <f t="shared" ca="1" si="174"/>
        <v>85 months</v>
      </c>
      <c r="J2793" s="10">
        <f t="shared" ca="1" si="175"/>
        <v>7</v>
      </c>
    </row>
    <row r="2794" spans="1:10" x14ac:dyDescent="0.25">
      <c r="A2794" s="7">
        <v>970036</v>
      </c>
      <c r="B2794" s="7">
        <v>20536.43</v>
      </c>
      <c r="C2794" s="7">
        <v>246437.21</v>
      </c>
      <c r="D2794" s="7">
        <v>2023</v>
      </c>
      <c r="E2794" s="7">
        <v>11</v>
      </c>
      <c r="F2794" s="8">
        <v>11</v>
      </c>
      <c r="G2794" s="9">
        <f t="shared" si="172"/>
        <v>45241</v>
      </c>
      <c r="H2794" s="9">
        <f t="shared" ca="1" si="173"/>
        <v>45584</v>
      </c>
      <c r="I2794" s="10" t="str">
        <f t="shared" ca="1" si="174"/>
        <v>11 months</v>
      </c>
      <c r="J2794" s="10">
        <f t="shared" ca="1" si="175"/>
        <v>1</v>
      </c>
    </row>
    <row r="2795" spans="1:10" x14ac:dyDescent="0.25">
      <c r="A2795" s="11">
        <v>789744</v>
      </c>
      <c r="B2795" s="11">
        <v>22559.83</v>
      </c>
      <c r="C2795" s="11">
        <v>270718.02</v>
      </c>
      <c r="D2795" s="11">
        <v>2021</v>
      </c>
      <c r="E2795" s="11">
        <v>2</v>
      </c>
      <c r="F2795" s="12">
        <v>12</v>
      </c>
      <c r="G2795" s="9">
        <f t="shared" si="172"/>
        <v>44532</v>
      </c>
      <c r="H2795" s="9">
        <f t="shared" ca="1" si="173"/>
        <v>45584</v>
      </c>
      <c r="I2795" s="10" t="str">
        <f t="shared" ca="1" si="174"/>
        <v>34 months</v>
      </c>
      <c r="J2795" s="10">
        <f t="shared" ca="1" si="175"/>
        <v>3</v>
      </c>
    </row>
    <row r="2796" spans="1:10" x14ac:dyDescent="0.25">
      <c r="A2796" s="7">
        <v>406023</v>
      </c>
      <c r="B2796" s="7">
        <v>8004.41</v>
      </c>
      <c r="C2796" s="7">
        <v>96052.97</v>
      </c>
      <c r="D2796" s="7">
        <v>2022</v>
      </c>
      <c r="E2796" s="7">
        <v>7</v>
      </c>
      <c r="F2796" s="8">
        <v>5</v>
      </c>
      <c r="G2796" s="9">
        <f t="shared" si="172"/>
        <v>44688</v>
      </c>
      <c r="H2796" s="9">
        <f t="shared" ca="1" si="173"/>
        <v>45584</v>
      </c>
      <c r="I2796" s="10" t="str">
        <f t="shared" ca="1" si="174"/>
        <v>29 months</v>
      </c>
      <c r="J2796" s="10">
        <f t="shared" ca="1" si="175"/>
        <v>2</v>
      </c>
    </row>
    <row r="2797" spans="1:10" x14ac:dyDescent="0.25">
      <c r="A2797" s="11">
        <v>217999</v>
      </c>
      <c r="B2797" s="11">
        <v>5167.3599999999997</v>
      </c>
      <c r="C2797" s="11">
        <v>62008.29</v>
      </c>
      <c r="D2797" s="11">
        <v>2015</v>
      </c>
      <c r="E2797" s="11">
        <v>15</v>
      </c>
      <c r="F2797" s="12">
        <v>10</v>
      </c>
      <c r="G2797" s="9">
        <f t="shared" si="172"/>
        <v>42292</v>
      </c>
      <c r="H2797" s="9">
        <f t="shared" ca="1" si="173"/>
        <v>45584</v>
      </c>
      <c r="I2797" s="10" t="str">
        <f t="shared" ca="1" si="174"/>
        <v>108 months</v>
      </c>
      <c r="J2797" s="10">
        <f t="shared" ca="1" si="175"/>
        <v>9</v>
      </c>
    </row>
    <row r="2798" spans="1:10" x14ac:dyDescent="0.25">
      <c r="A2798" s="7">
        <v>990939</v>
      </c>
      <c r="B2798" s="7">
        <v>36677.74</v>
      </c>
      <c r="C2798" s="7">
        <v>440132.89</v>
      </c>
      <c r="D2798" s="7">
        <v>2015</v>
      </c>
      <c r="E2798" s="7">
        <v>31</v>
      </c>
      <c r="F2798" s="8">
        <v>7</v>
      </c>
      <c r="G2798" s="9">
        <f t="shared" si="172"/>
        <v>42216</v>
      </c>
      <c r="H2798" s="9">
        <f t="shared" ca="1" si="173"/>
        <v>45584</v>
      </c>
      <c r="I2798" s="10" t="str">
        <f t="shared" ca="1" si="174"/>
        <v>110 months</v>
      </c>
      <c r="J2798" s="10">
        <f t="shared" ca="1" si="175"/>
        <v>9</v>
      </c>
    </row>
    <row r="2799" spans="1:10" x14ac:dyDescent="0.25">
      <c r="A2799" s="11">
        <v>691477</v>
      </c>
      <c r="B2799" s="11">
        <v>33657.440000000002</v>
      </c>
      <c r="C2799" s="11">
        <v>403889.33</v>
      </c>
      <c r="D2799" s="11">
        <v>2020</v>
      </c>
      <c r="E2799" s="11">
        <v>22</v>
      </c>
      <c r="F2799" s="12">
        <v>6</v>
      </c>
      <c r="G2799" s="9">
        <f t="shared" si="172"/>
        <v>44004</v>
      </c>
      <c r="H2799" s="9">
        <f t="shared" ca="1" si="173"/>
        <v>45584</v>
      </c>
      <c r="I2799" s="10" t="str">
        <f t="shared" ca="1" si="174"/>
        <v>51 months</v>
      </c>
      <c r="J2799" s="10">
        <f t="shared" ca="1" si="175"/>
        <v>4</v>
      </c>
    </row>
    <row r="2800" spans="1:10" x14ac:dyDescent="0.25">
      <c r="A2800" s="7">
        <v>253961</v>
      </c>
      <c r="B2800" s="7">
        <v>6153.32</v>
      </c>
      <c r="C2800" s="7">
        <v>73839.86</v>
      </c>
      <c r="D2800" s="7">
        <v>2015</v>
      </c>
      <c r="E2800" s="7">
        <v>22</v>
      </c>
      <c r="F2800" s="8">
        <v>9</v>
      </c>
      <c r="G2800" s="9">
        <f t="shared" si="172"/>
        <v>42269</v>
      </c>
      <c r="H2800" s="9">
        <f t="shared" ca="1" si="173"/>
        <v>45584</v>
      </c>
      <c r="I2800" s="10" t="str">
        <f t="shared" ca="1" si="174"/>
        <v>108 months</v>
      </c>
      <c r="J2800" s="10">
        <f t="shared" ca="1" si="175"/>
        <v>9</v>
      </c>
    </row>
    <row r="2801" spans="1:10" x14ac:dyDescent="0.25">
      <c r="A2801" s="11">
        <v>651971</v>
      </c>
      <c r="B2801" s="11">
        <v>1923.2</v>
      </c>
      <c r="C2801" s="11">
        <v>23078.41</v>
      </c>
      <c r="D2801" s="11">
        <v>2018</v>
      </c>
      <c r="E2801" s="11">
        <v>11</v>
      </c>
      <c r="F2801" s="12">
        <v>11</v>
      </c>
      <c r="G2801" s="9">
        <f t="shared" si="172"/>
        <v>43415</v>
      </c>
      <c r="H2801" s="9">
        <f t="shared" ca="1" si="173"/>
        <v>45584</v>
      </c>
      <c r="I2801" s="10" t="str">
        <f t="shared" ca="1" si="174"/>
        <v>71 months</v>
      </c>
      <c r="J2801" s="10">
        <f t="shared" ca="1" si="175"/>
        <v>6</v>
      </c>
    </row>
    <row r="2802" spans="1:10" x14ac:dyDescent="0.25">
      <c r="A2802" s="7">
        <v>966803</v>
      </c>
      <c r="B2802" s="7">
        <v>19641.830000000002</v>
      </c>
      <c r="C2802" s="7">
        <v>235701.91</v>
      </c>
      <c r="D2802" s="7">
        <v>2016</v>
      </c>
      <c r="E2802" s="7">
        <v>9</v>
      </c>
      <c r="F2802" s="8">
        <v>4</v>
      </c>
      <c r="G2802" s="9">
        <f t="shared" si="172"/>
        <v>42469</v>
      </c>
      <c r="H2802" s="9">
        <f t="shared" ca="1" si="173"/>
        <v>45584</v>
      </c>
      <c r="I2802" s="10" t="str">
        <f t="shared" ca="1" si="174"/>
        <v>102 months</v>
      </c>
      <c r="J2802" s="10">
        <f t="shared" ca="1" si="175"/>
        <v>9</v>
      </c>
    </row>
    <row r="2803" spans="1:10" x14ac:dyDescent="0.25">
      <c r="A2803" s="11">
        <v>678023</v>
      </c>
      <c r="B2803" s="11">
        <v>37182.22</v>
      </c>
      <c r="C2803" s="11">
        <v>446186.65</v>
      </c>
      <c r="D2803" s="11">
        <v>2019</v>
      </c>
      <c r="E2803" s="11">
        <v>2</v>
      </c>
      <c r="F2803" s="12">
        <v>9</v>
      </c>
      <c r="G2803" s="9">
        <f t="shared" si="172"/>
        <v>43710</v>
      </c>
      <c r="H2803" s="9">
        <f t="shared" ca="1" si="173"/>
        <v>45584</v>
      </c>
      <c r="I2803" s="10" t="str">
        <f t="shared" ca="1" si="174"/>
        <v>61 months</v>
      </c>
      <c r="J2803" s="10">
        <f t="shared" ca="1" si="175"/>
        <v>5</v>
      </c>
    </row>
    <row r="2804" spans="1:10" x14ac:dyDescent="0.25">
      <c r="A2804" s="7">
        <v>937092</v>
      </c>
      <c r="B2804" s="7">
        <v>45923.01</v>
      </c>
      <c r="C2804" s="7">
        <v>551076.13</v>
      </c>
      <c r="D2804" s="7">
        <v>2019</v>
      </c>
      <c r="E2804" s="7">
        <v>4</v>
      </c>
      <c r="F2804" s="8">
        <v>4</v>
      </c>
      <c r="G2804" s="9">
        <f t="shared" si="172"/>
        <v>43559</v>
      </c>
      <c r="H2804" s="9">
        <f t="shared" ca="1" si="173"/>
        <v>45584</v>
      </c>
      <c r="I2804" s="10" t="str">
        <f t="shared" ca="1" si="174"/>
        <v>66 months</v>
      </c>
      <c r="J2804" s="10">
        <f t="shared" ca="1" si="175"/>
        <v>6</v>
      </c>
    </row>
    <row r="2805" spans="1:10" x14ac:dyDescent="0.25">
      <c r="A2805" s="11">
        <v>826070</v>
      </c>
      <c r="B2805" s="11">
        <v>20552.62</v>
      </c>
      <c r="C2805" s="11">
        <v>246631.39</v>
      </c>
      <c r="D2805" s="11">
        <v>2023</v>
      </c>
      <c r="E2805" s="11">
        <v>29</v>
      </c>
      <c r="F2805" s="12">
        <v>1</v>
      </c>
      <c r="G2805" s="9">
        <f t="shared" si="172"/>
        <v>44955</v>
      </c>
      <c r="H2805" s="9">
        <f t="shared" ca="1" si="173"/>
        <v>45584</v>
      </c>
      <c r="I2805" s="10" t="str">
        <f t="shared" ca="1" si="174"/>
        <v>20 months</v>
      </c>
      <c r="J2805" s="10">
        <f t="shared" ca="1" si="175"/>
        <v>2</v>
      </c>
    </row>
    <row r="2806" spans="1:10" x14ac:dyDescent="0.25">
      <c r="A2806" s="7">
        <v>266121</v>
      </c>
      <c r="B2806" s="7">
        <v>37916.269999999997</v>
      </c>
      <c r="C2806" s="7">
        <v>454995.24</v>
      </c>
      <c r="D2806" s="7">
        <v>2018</v>
      </c>
      <c r="E2806" s="7">
        <v>12</v>
      </c>
      <c r="F2806" s="8">
        <v>8</v>
      </c>
      <c r="G2806" s="9">
        <f t="shared" si="172"/>
        <v>43324</v>
      </c>
      <c r="H2806" s="9">
        <f t="shared" ca="1" si="173"/>
        <v>45584</v>
      </c>
      <c r="I2806" s="10" t="str">
        <f t="shared" ca="1" si="174"/>
        <v>74 months</v>
      </c>
      <c r="J2806" s="10">
        <f t="shared" ca="1" si="175"/>
        <v>6</v>
      </c>
    </row>
    <row r="2807" spans="1:10" x14ac:dyDescent="0.25">
      <c r="A2807" s="11">
        <v>411151</v>
      </c>
      <c r="B2807" s="11">
        <v>27728.73</v>
      </c>
      <c r="C2807" s="11">
        <v>332744.8</v>
      </c>
      <c r="D2807" s="11">
        <v>2024</v>
      </c>
      <c r="E2807" s="11">
        <v>31</v>
      </c>
      <c r="F2807" s="12">
        <v>8</v>
      </c>
      <c r="G2807" s="9">
        <f t="shared" si="172"/>
        <v>45535</v>
      </c>
      <c r="H2807" s="9">
        <f t="shared" ca="1" si="173"/>
        <v>45584</v>
      </c>
      <c r="I2807" s="10" t="str">
        <f t="shared" ca="1" si="174"/>
        <v>1 months</v>
      </c>
      <c r="J2807" s="10">
        <f t="shared" ca="1" si="175"/>
        <v>0</v>
      </c>
    </row>
    <row r="2808" spans="1:10" x14ac:dyDescent="0.25">
      <c r="A2808" s="7">
        <v>977404</v>
      </c>
      <c r="B2808" s="7">
        <v>31319.69</v>
      </c>
      <c r="C2808" s="7">
        <v>375836.32</v>
      </c>
      <c r="D2808" s="7">
        <v>2023</v>
      </c>
      <c r="E2808" s="7">
        <v>2</v>
      </c>
      <c r="F2808" s="8">
        <v>9</v>
      </c>
      <c r="G2808" s="9">
        <f t="shared" si="172"/>
        <v>45171</v>
      </c>
      <c r="H2808" s="9">
        <f t="shared" ca="1" si="173"/>
        <v>45584</v>
      </c>
      <c r="I2808" s="10" t="str">
        <f t="shared" ca="1" si="174"/>
        <v>13 months</v>
      </c>
      <c r="J2808" s="10">
        <f t="shared" ca="1" si="175"/>
        <v>1</v>
      </c>
    </row>
    <row r="2809" spans="1:10" x14ac:dyDescent="0.25">
      <c r="A2809" s="11">
        <v>849287</v>
      </c>
      <c r="B2809" s="11">
        <v>5757.22</v>
      </c>
      <c r="C2809" s="11">
        <v>69086.58</v>
      </c>
      <c r="D2809" s="11">
        <v>2022</v>
      </c>
      <c r="E2809" s="11">
        <v>13</v>
      </c>
      <c r="F2809" s="12">
        <v>11</v>
      </c>
      <c r="G2809" s="9">
        <f t="shared" si="172"/>
        <v>44878</v>
      </c>
      <c r="H2809" s="9">
        <f t="shared" ca="1" si="173"/>
        <v>45584</v>
      </c>
      <c r="I2809" s="10" t="str">
        <f t="shared" ca="1" si="174"/>
        <v>23 months</v>
      </c>
      <c r="J2809" s="10">
        <f t="shared" ca="1" si="175"/>
        <v>2</v>
      </c>
    </row>
    <row r="2810" spans="1:10" x14ac:dyDescent="0.25">
      <c r="A2810" s="7">
        <v>920027</v>
      </c>
      <c r="B2810" s="7">
        <v>46941.03</v>
      </c>
      <c r="C2810" s="7">
        <v>563292.4</v>
      </c>
      <c r="D2810" s="7">
        <v>2023</v>
      </c>
      <c r="E2810" s="7">
        <v>24</v>
      </c>
      <c r="F2810" s="8">
        <v>6</v>
      </c>
      <c r="G2810" s="9">
        <f t="shared" si="172"/>
        <v>45101</v>
      </c>
      <c r="H2810" s="9">
        <f t="shared" ca="1" si="173"/>
        <v>45584</v>
      </c>
      <c r="I2810" s="10" t="str">
        <f t="shared" ca="1" si="174"/>
        <v>15 months</v>
      </c>
      <c r="J2810" s="10">
        <f t="shared" ca="1" si="175"/>
        <v>1</v>
      </c>
    </row>
    <row r="2811" spans="1:10" x14ac:dyDescent="0.25">
      <c r="A2811" s="11">
        <v>936464</v>
      </c>
      <c r="B2811" s="11">
        <v>34163.019999999997</v>
      </c>
      <c r="C2811" s="11">
        <v>409956.19</v>
      </c>
      <c r="D2811" s="11">
        <v>2024</v>
      </c>
      <c r="E2811" s="11">
        <v>9</v>
      </c>
      <c r="F2811" s="12">
        <v>5</v>
      </c>
      <c r="G2811" s="9">
        <f t="shared" si="172"/>
        <v>45421</v>
      </c>
      <c r="H2811" s="9">
        <f t="shared" ca="1" si="173"/>
        <v>45584</v>
      </c>
      <c r="I2811" s="10" t="str">
        <f t="shared" ca="1" si="174"/>
        <v>5 months</v>
      </c>
      <c r="J2811" s="10">
        <f t="shared" ca="1" si="175"/>
        <v>0</v>
      </c>
    </row>
    <row r="2812" spans="1:10" x14ac:dyDescent="0.25">
      <c r="A2812" s="7">
        <v>113776</v>
      </c>
      <c r="B2812" s="7">
        <v>6307.74</v>
      </c>
      <c r="C2812" s="7">
        <v>75692.86</v>
      </c>
      <c r="D2812" s="7">
        <v>2014</v>
      </c>
      <c r="E2812" s="7">
        <v>28</v>
      </c>
      <c r="F2812" s="8">
        <v>9</v>
      </c>
      <c r="G2812" s="9">
        <f t="shared" si="172"/>
        <v>41910</v>
      </c>
      <c r="H2812" s="9">
        <f t="shared" ca="1" si="173"/>
        <v>45584</v>
      </c>
      <c r="I2812" s="10" t="str">
        <f t="shared" ca="1" si="174"/>
        <v>120 months</v>
      </c>
      <c r="J2812" s="10">
        <f t="shared" ca="1" si="175"/>
        <v>10</v>
      </c>
    </row>
    <row r="2813" spans="1:10" x14ac:dyDescent="0.25">
      <c r="A2813" s="11">
        <v>932423</v>
      </c>
      <c r="B2813" s="11">
        <v>15800.29</v>
      </c>
      <c r="C2813" s="11">
        <v>189603.43</v>
      </c>
      <c r="D2813" s="11">
        <v>2021</v>
      </c>
      <c r="E2813" s="11">
        <v>9</v>
      </c>
      <c r="F2813" s="12">
        <v>5</v>
      </c>
      <c r="G2813" s="9">
        <f t="shared" si="172"/>
        <v>44325</v>
      </c>
      <c r="H2813" s="9">
        <f t="shared" ca="1" si="173"/>
        <v>45584</v>
      </c>
      <c r="I2813" s="10" t="str">
        <f t="shared" ca="1" si="174"/>
        <v>41 months</v>
      </c>
      <c r="J2813" s="10">
        <f t="shared" ca="1" si="175"/>
        <v>3</v>
      </c>
    </row>
    <row r="2814" spans="1:10" x14ac:dyDescent="0.25">
      <c r="A2814" s="7">
        <v>357374</v>
      </c>
      <c r="B2814" s="7">
        <v>36101.74</v>
      </c>
      <c r="C2814" s="7">
        <v>433220.83</v>
      </c>
      <c r="D2814" s="7">
        <v>2023</v>
      </c>
      <c r="E2814" s="7">
        <v>30</v>
      </c>
      <c r="F2814" s="8">
        <v>3</v>
      </c>
      <c r="G2814" s="9">
        <f t="shared" si="172"/>
        <v>45015</v>
      </c>
      <c r="H2814" s="9">
        <f t="shared" ca="1" si="173"/>
        <v>45584</v>
      </c>
      <c r="I2814" s="10" t="str">
        <f t="shared" ca="1" si="174"/>
        <v>18 months</v>
      </c>
      <c r="J2814" s="10">
        <f t="shared" ca="1" si="175"/>
        <v>2</v>
      </c>
    </row>
    <row r="2815" spans="1:10" x14ac:dyDescent="0.25">
      <c r="A2815" s="11">
        <v>119778</v>
      </c>
      <c r="B2815" s="11">
        <v>4114.0200000000004</v>
      </c>
      <c r="C2815" s="11">
        <v>49368.26</v>
      </c>
      <c r="D2815" s="11">
        <v>2023</v>
      </c>
      <c r="E2815" s="11">
        <v>21</v>
      </c>
      <c r="F2815" s="12">
        <v>8</v>
      </c>
      <c r="G2815" s="9">
        <f t="shared" si="172"/>
        <v>45159</v>
      </c>
      <c r="H2815" s="9">
        <f t="shared" ca="1" si="173"/>
        <v>45584</v>
      </c>
      <c r="I2815" s="10" t="str">
        <f t="shared" ca="1" si="174"/>
        <v>13 months</v>
      </c>
      <c r="J2815" s="10">
        <f t="shared" ca="1" si="175"/>
        <v>1</v>
      </c>
    </row>
    <row r="2816" spans="1:10" x14ac:dyDescent="0.25">
      <c r="A2816" s="7">
        <v>131115</v>
      </c>
      <c r="B2816" s="7">
        <v>31559.22</v>
      </c>
      <c r="C2816" s="7">
        <v>378710.61</v>
      </c>
      <c r="D2816" s="7">
        <v>2018</v>
      </c>
      <c r="E2816" s="7">
        <v>28</v>
      </c>
      <c r="F2816" s="8">
        <v>2</v>
      </c>
      <c r="G2816" s="9">
        <f t="shared" si="172"/>
        <v>43159</v>
      </c>
      <c r="H2816" s="9">
        <f t="shared" ca="1" si="173"/>
        <v>45584</v>
      </c>
      <c r="I2816" s="10" t="str">
        <f t="shared" ca="1" si="174"/>
        <v>79 months</v>
      </c>
      <c r="J2816" s="10">
        <f t="shared" ca="1" si="175"/>
        <v>7</v>
      </c>
    </row>
    <row r="2817" spans="1:10" x14ac:dyDescent="0.25">
      <c r="A2817" s="11">
        <v>552948</v>
      </c>
      <c r="B2817" s="11">
        <v>34535.18</v>
      </c>
      <c r="C2817" s="11">
        <v>414422.17</v>
      </c>
      <c r="D2817" s="11">
        <v>2024</v>
      </c>
      <c r="E2817" s="11">
        <v>8</v>
      </c>
      <c r="F2817" s="12">
        <v>5</v>
      </c>
      <c r="G2817" s="9">
        <f t="shared" si="172"/>
        <v>45420</v>
      </c>
      <c r="H2817" s="9">
        <f t="shared" ca="1" si="173"/>
        <v>45584</v>
      </c>
      <c r="I2817" s="10" t="str">
        <f t="shared" ca="1" si="174"/>
        <v>5 months</v>
      </c>
      <c r="J2817" s="10">
        <f t="shared" ca="1" si="175"/>
        <v>0</v>
      </c>
    </row>
    <row r="2818" spans="1:10" x14ac:dyDescent="0.25">
      <c r="A2818" s="7">
        <v>289368</v>
      </c>
      <c r="B2818" s="7">
        <v>14175.52</v>
      </c>
      <c r="C2818" s="7">
        <v>170106.29</v>
      </c>
      <c r="D2818" s="7">
        <v>2020</v>
      </c>
      <c r="E2818" s="7">
        <v>27</v>
      </c>
      <c r="F2818" s="8">
        <v>1</v>
      </c>
      <c r="G2818" s="9">
        <f t="shared" si="172"/>
        <v>43857</v>
      </c>
      <c r="H2818" s="9">
        <f t="shared" ca="1" si="173"/>
        <v>45584</v>
      </c>
      <c r="I2818" s="10" t="str">
        <f t="shared" ca="1" si="174"/>
        <v>56 months</v>
      </c>
      <c r="J2818" s="10">
        <f t="shared" ca="1" si="175"/>
        <v>5</v>
      </c>
    </row>
    <row r="2819" spans="1:10" x14ac:dyDescent="0.25">
      <c r="A2819" s="11">
        <v>992050</v>
      </c>
      <c r="B2819" s="11">
        <v>9278.4699999999993</v>
      </c>
      <c r="C2819" s="11">
        <v>111341.69</v>
      </c>
      <c r="D2819" s="11">
        <v>2020</v>
      </c>
      <c r="E2819" s="11">
        <v>20</v>
      </c>
      <c r="F2819" s="12">
        <v>2</v>
      </c>
      <c r="G2819" s="9">
        <f t="shared" ref="G2819:G2882" si="176">DATE(D2819,F2819,E2819)</f>
        <v>43881</v>
      </c>
      <c r="H2819" s="9">
        <f t="shared" ref="H2819:H2882" ca="1" si="177">TODAY()</f>
        <v>45584</v>
      </c>
      <c r="I2819" s="10" t="str">
        <f t="shared" ref="I2819:I2882" ca="1" si="178">DATEDIF(G2819,H2819,"M") &amp;" months"</f>
        <v>55 months</v>
      </c>
      <c r="J2819" s="10">
        <f t="shared" ref="J2819:J2882" ca="1" si="179">ROUND(YEARFRAC(G2819,H2819),0)</f>
        <v>5</v>
      </c>
    </row>
    <row r="2820" spans="1:10" x14ac:dyDescent="0.25">
      <c r="A2820" s="7">
        <v>759038</v>
      </c>
      <c r="B2820" s="7">
        <v>49667.91</v>
      </c>
      <c r="C2820" s="7">
        <v>596014.98</v>
      </c>
      <c r="D2820" s="7">
        <v>2015</v>
      </c>
      <c r="E2820" s="7">
        <v>13</v>
      </c>
      <c r="F2820" s="8">
        <v>8</v>
      </c>
      <c r="G2820" s="9">
        <f t="shared" si="176"/>
        <v>42229</v>
      </c>
      <c r="H2820" s="9">
        <f t="shared" ca="1" si="177"/>
        <v>45584</v>
      </c>
      <c r="I2820" s="10" t="str">
        <f t="shared" ca="1" si="178"/>
        <v>110 months</v>
      </c>
      <c r="J2820" s="10">
        <f t="shared" ca="1" si="179"/>
        <v>9</v>
      </c>
    </row>
    <row r="2821" spans="1:10" x14ac:dyDescent="0.25">
      <c r="A2821" s="11">
        <v>701684</v>
      </c>
      <c r="B2821" s="11">
        <v>12223.55</v>
      </c>
      <c r="C2821" s="11">
        <v>146682.6</v>
      </c>
      <c r="D2821" s="11">
        <v>2023</v>
      </c>
      <c r="E2821" s="11">
        <v>10</v>
      </c>
      <c r="F2821" s="12">
        <v>8</v>
      </c>
      <c r="G2821" s="9">
        <f t="shared" si="176"/>
        <v>45148</v>
      </c>
      <c r="H2821" s="9">
        <f t="shared" ca="1" si="177"/>
        <v>45584</v>
      </c>
      <c r="I2821" s="10" t="str">
        <f t="shared" ca="1" si="178"/>
        <v>14 months</v>
      </c>
      <c r="J2821" s="10">
        <f t="shared" ca="1" si="179"/>
        <v>1</v>
      </c>
    </row>
    <row r="2822" spans="1:10" x14ac:dyDescent="0.25">
      <c r="A2822" s="7">
        <v>996146</v>
      </c>
      <c r="B2822" s="7">
        <v>47338.44</v>
      </c>
      <c r="C2822" s="7">
        <v>568061.30000000005</v>
      </c>
      <c r="D2822" s="7">
        <v>2015</v>
      </c>
      <c r="E2822" s="7">
        <v>12</v>
      </c>
      <c r="F2822" s="8">
        <v>12</v>
      </c>
      <c r="G2822" s="9">
        <f t="shared" si="176"/>
        <v>42350</v>
      </c>
      <c r="H2822" s="9">
        <f t="shared" ca="1" si="177"/>
        <v>45584</v>
      </c>
      <c r="I2822" s="10" t="str">
        <f t="shared" ca="1" si="178"/>
        <v>106 months</v>
      </c>
      <c r="J2822" s="10">
        <f t="shared" ca="1" si="179"/>
        <v>9</v>
      </c>
    </row>
    <row r="2823" spans="1:10" x14ac:dyDescent="0.25">
      <c r="A2823" s="11">
        <v>722087</v>
      </c>
      <c r="B2823" s="11">
        <v>34798.089999999997</v>
      </c>
      <c r="C2823" s="11">
        <v>417577.03</v>
      </c>
      <c r="D2823" s="11">
        <v>2022</v>
      </c>
      <c r="E2823" s="11">
        <v>3</v>
      </c>
      <c r="F2823" s="12">
        <v>9</v>
      </c>
      <c r="G2823" s="9">
        <f t="shared" si="176"/>
        <v>44807</v>
      </c>
      <c r="H2823" s="9">
        <f t="shared" ca="1" si="177"/>
        <v>45584</v>
      </c>
      <c r="I2823" s="10" t="str">
        <f t="shared" ca="1" si="178"/>
        <v>25 months</v>
      </c>
      <c r="J2823" s="10">
        <f t="shared" ca="1" si="179"/>
        <v>2</v>
      </c>
    </row>
    <row r="2824" spans="1:10" x14ac:dyDescent="0.25">
      <c r="A2824" s="7">
        <v>932798</v>
      </c>
      <c r="B2824" s="7">
        <v>21734.06</v>
      </c>
      <c r="C2824" s="7">
        <v>260808.72</v>
      </c>
      <c r="D2824" s="7">
        <v>2016</v>
      </c>
      <c r="E2824" s="7">
        <v>26</v>
      </c>
      <c r="F2824" s="8">
        <v>12</v>
      </c>
      <c r="G2824" s="9">
        <f t="shared" si="176"/>
        <v>42730</v>
      </c>
      <c r="H2824" s="9">
        <f t="shared" ca="1" si="177"/>
        <v>45584</v>
      </c>
      <c r="I2824" s="10" t="str">
        <f t="shared" ca="1" si="178"/>
        <v>93 months</v>
      </c>
      <c r="J2824" s="10">
        <f t="shared" ca="1" si="179"/>
        <v>8</v>
      </c>
    </row>
    <row r="2825" spans="1:10" x14ac:dyDescent="0.25">
      <c r="A2825" s="11">
        <v>595467</v>
      </c>
      <c r="B2825" s="11">
        <v>22916.03</v>
      </c>
      <c r="C2825" s="11">
        <v>274992.36</v>
      </c>
      <c r="D2825" s="11">
        <v>2021</v>
      </c>
      <c r="E2825" s="11">
        <v>16</v>
      </c>
      <c r="F2825" s="12">
        <v>7</v>
      </c>
      <c r="G2825" s="9">
        <f t="shared" si="176"/>
        <v>44393</v>
      </c>
      <c r="H2825" s="9">
        <f t="shared" ca="1" si="177"/>
        <v>45584</v>
      </c>
      <c r="I2825" s="10" t="str">
        <f t="shared" ca="1" si="178"/>
        <v>39 months</v>
      </c>
      <c r="J2825" s="10">
        <f t="shared" ca="1" si="179"/>
        <v>3</v>
      </c>
    </row>
    <row r="2826" spans="1:10" x14ac:dyDescent="0.25">
      <c r="A2826" s="7">
        <v>718015</v>
      </c>
      <c r="B2826" s="7">
        <v>25778.28</v>
      </c>
      <c r="C2826" s="7">
        <v>309339.40999999997</v>
      </c>
      <c r="D2826" s="7">
        <v>2019</v>
      </c>
      <c r="E2826" s="7">
        <v>20</v>
      </c>
      <c r="F2826" s="8">
        <v>10</v>
      </c>
      <c r="G2826" s="9">
        <f t="shared" si="176"/>
        <v>43758</v>
      </c>
      <c r="H2826" s="9">
        <f t="shared" ca="1" si="177"/>
        <v>45584</v>
      </c>
      <c r="I2826" s="10" t="str">
        <f t="shared" ca="1" si="178"/>
        <v>59 months</v>
      </c>
      <c r="J2826" s="10">
        <f t="shared" ca="1" si="179"/>
        <v>5</v>
      </c>
    </row>
    <row r="2827" spans="1:10" x14ac:dyDescent="0.25">
      <c r="A2827" s="11">
        <v>945154</v>
      </c>
      <c r="B2827" s="11">
        <v>18776.34</v>
      </c>
      <c r="C2827" s="11">
        <v>225316.03</v>
      </c>
      <c r="D2827" s="11">
        <v>2024</v>
      </c>
      <c r="E2827" s="11">
        <v>31</v>
      </c>
      <c r="F2827" s="12">
        <v>1</v>
      </c>
      <c r="G2827" s="9">
        <f t="shared" si="176"/>
        <v>45322</v>
      </c>
      <c r="H2827" s="9">
        <f t="shared" ca="1" si="177"/>
        <v>45584</v>
      </c>
      <c r="I2827" s="10" t="str">
        <f t="shared" ca="1" si="178"/>
        <v>8 months</v>
      </c>
      <c r="J2827" s="10">
        <f t="shared" ca="1" si="179"/>
        <v>1</v>
      </c>
    </row>
    <row r="2828" spans="1:10" x14ac:dyDescent="0.25">
      <c r="A2828" s="7">
        <v>231470</v>
      </c>
      <c r="B2828" s="7">
        <v>14777.38</v>
      </c>
      <c r="C2828" s="7">
        <v>177328.55</v>
      </c>
      <c r="D2828" s="7">
        <v>2014</v>
      </c>
      <c r="E2828" s="7">
        <v>14</v>
      </c>
      <c r="F2828" s="8">
        <v>12</v>
      </c>
      <c r="G2828" s="9">
        <f t="shared" si="176"/>
        <v>41987</v>
      </c>
      <c r="H2828" s="9">
        <f t="shared" ca="1" si="177"/>
        <v>45584</v>
      </c>
      <c r="I2828" s="10" t="str">
        <f t="shared" ca="1" si="178"/>
        <v>118 months</v>
      </c>
      <c r="J2828" s="10">
        <f t="shared" ca="1" si="179"/>
        <v>10</v>
      </c>
    </row>
    <row r="2829" spans="1:10" x14ac:dyDescent="0.25">
      <c r="A2829" s="11">
        <v>824123</v>
      </c>
      <c r="B2829" s="11">
        <v>47603.18</v>
      </c>
      <c r="C2829" s="11">
        <v>571238.18000000005</v>
      </c>
      <c r="D2829" s="11">
        <v>2023</v>
      </c>
      <c r="E2829" s="11">
        <v>20</v>
      </c>
      <c r="F2829" s="12">
        <v>4</v>
      </c>
      <c r="G2829" s="9">
        <f t="shared" si="176"/>
        <v>45036</v>
      </c>
      <c r="H2829" s="9">
        <f t="shared" ca="1" si="177"/>
        <v>45584</v>
      </c>
      <c r="I2829" s="10" t="str">
        <f t="shared" ca="1" si="178"/>
        <v>17 months</v>
      </c>
      <c r="J2829" s="10">
        <f t="shared" ca="1" si="179"/>
        <v>1</v>
      </c>
    </row>
    <row r="2830" spans="1:10" x14ac:dyDescent="0.25">
      <c r="A2830" s="7">
        <v>796853</v>
      </c>
      <c r="B2830" s="7">
        <v>16254.17</v>
      </c>
      <c r="C2830" s="7">
        <v>195050.07</v>
      </c>
      <c r="D2830" s="7">
        <v>2021</v>
      </c>
      <c r="E2830" s="7">
        <v>4</v>
      </c>
      <c r="F2830" s="8">
        <v>5</v>
      </c>
      <c r="G2830" s="9">
        <f t="shared" si="176"/>
        <v>44320</v>
      </c>
      <c r="H2830" s="9">
        <f t="shared" ca="1" si="177"/>
        <v>45584</v>
      </c>
      <c r="I2830" s="10" t="str">
        <f t="shared" ca="1" si="178"/>
        <v>41 months</v>
      </c>
      <c r="J2830" s="10">
        <f t="shared" ca="1" si="179"/>
        <v>3</v>
      </c>
    </row>
    <row r="2831" spans="1:10" x14ac:dyDescent="0.25">
      <c r="A2831" s="11">
        <v>369851</v>
      </c>
      <c r="B2831" s="11">
        <v>32598.799999999999</v>
      </c>
      <c r="C2831" s="11">
        <v>391185.6</v>
      </c>
      <c r="D2831" s="11">
        <v>2019</v>
      </c>
      <c r="E2831" s="11">
        <v>3</v>
      </c>
      <c r="F2831" s="12">
        <v>5</v>
      </c>
      <c r="G2831" s="9">
        <f t="shared" si="176"/>
        <v>43588</v>
      </c>
      <c r="H2831" s="9">
        <f t="shared" ca="1" si="177"/>
        <v>45584</v>
      </c>
      <c r="I2831" s="10" t="str">
        <f t="shared" ca="1" si="178"/>
        <v>65 months</v>
      </c>
      <c r="J2831" s="10">
        <f t="shared" ca="1" si="179"/>
        <v>5</v>
      </c>
    </row>
    <row r="2832" spans="1:10" x14ac:dyDescent="0.25">
      <c r="A2832" s="7">
        <v>687071</v>
      </c>
      <c r="B2832" s="7">
        <v>10236.23</v>
      </c>
      <c r="C2832" s="7">
        <v>122834.75</v>
      </c>
      <c r="D2832" s="7">
        <v>2016</v>
      </c>
      <c r="E2832" s="7">
        <v>24</v>
      </c>
      <c r="F2832" s="8">
        <v>3</v>
      </c>
      <c r="G2832" s="9">
        <f t="shared" si="176"/>
        <v>42453</v>
      </c>
      <c r="H2832" s="9">
        <f t="shared" ca="1" si="177"/>
        <v>45584</v>
      </c>
      <c r="I2832" s="10" t="str">
        <f t="shared" ca="1" si="178"/>
        <v>102 months</v>
      </c>
      <c r="J2832" s="10">
        <f t="shared" ca="1" si="179"/>
        <v>9</v>
      </c>
    </row>
    <row r="2833" spans="1:10" x14ac:dyDescent="0.25">
      <c r="A2833" s="11">
        <v>971186</v>
      </c>
      <c r="B2833" s="11">
        <v>4413.83</v>
      </c>
      <c r="C2833" s="11">
        <v>52965.919999999998</v>
      </c>
      <c r="D2833" s="11">
        <v>2018</v>
      </c>
      <c r="E2833" s="11">
        <v>8</v>
      </c>
      <c r="F2833" s="12">
        <v>8</v>
      </c>
      <c r="G2833" s="9">
        <f t="shared" si="176"/>
        <v>43320</v>
      </c>
      <c r="H2833" s="9">
        <f t="shared" ca="1" si="177"/>
        <v>45584</v>
      </c>
      <c r="I2833" s="10" t="str">
        <f t="shared" ca="1" si="178"/>
        <v>74 months</v>
      </c>
      <c r="J2833" s="10">
        <f t="shared" ca="1" si="179"/>
        <v>6</v>
      </c>
    </row>
    <row r="2834" spans="1:10" x14ac:dyDescent="0.25">
      <c r="A2834" s="7">
        <v>173759</v>
      </c>
      <c r="B2834" s="7">
        <v>41393.9</v>
      </c>
      <c r="C2834" s="7">
        <v>496726.82</v>
      </c>
      <c r="D2834" s="7">
        <v>2018</v>
      </c>
      <c r="E2834" s="7">
        <v>12</v>
      </c>
      <c r="F2834" s="8">
        <v>8</v>
      </c>
      <c r="G2834" s="9">
        <f t="shared" si="176"/>
        <v>43324</v>
      </c>
      <c r="H2834" s="9">
        <f t="shared" ca="1" si="177"/>
        <v>45584</v>
      </c>
      <c r="I2834" s="10" t="str">
        <f t="shared" ca="1" si="178"/>
        <v>74 months</v>
      </c>
      <c r="J2834" s="10">
        <f t="shared" ca="1" si="179"/>
        <v>6</v>
      </c>
    </row>
    <row r="2835" spans="1:10" x14ac:dyDescent="0.25">
      <c r="A2835" s="11">
        <v>779441</v>
      </c>
      <c r="B2835" s="11">
        <v>23505.97</v>
      </c>
      <c r="C2835" s="11">
        <v>282071.67</v>
      </c>
      <c r="D2835" s="11">
        <v>2024</v>
      </c>
      <c r="E2835" s="11">
        <v>15</v>
      </c>
      <c r="F2835" s="12">
        <v>4</v>
      </c>
      <c r="G2835" s="9">
        <f t="shared" si="176"/>
        <v>45397</v>
      </c>
      <c r="H2835" s="9">
        <f t="shared" ca="1" si="177"/>
        <v>45584</v>
      </c>
      <c r="I2835" s="10" t="str">
        <f t="shared" ca="1" si="178"/>
        <v>6 months</v>
      </c>
      <c r="J2835" s="10">
        <f t="shared" ca="1" si="179"/>
        <v>1</v>
      </c>
    </row>
    <row r="2836" spans="1:10" x14ac:dyDescent="0.25">
      <c r="A2836" s="7">
        <v>880397</v>
      </c>
      <c r="B2836" s="7">
        <v>28923.119999999999</v>
      </c>
      <c r="C2836" s="7">
        <v>347077.41</v>
      </c>
      <c r="D2836" s="7">
        <v>2017</v>
      </c>
      <c r="E2836" s="7">
        <v>17</v>
      </c>
      <c r="F2836" s="8">
        <v>7</v>
      </c>
      <c r="G2836" s="9">
        <f t="shared" si="176"/>
        <v>42933</v>
      </c>
      <c r="H2836" s="9">
        <f t="shared" ca="1" si="177"/>
        <v>45584</v>
      </c>
      <c r="I2836" s="10" t="str">
        <f t="shared" ca="1" si="178"/>
        <v>87 months</v>
      </c>
      <c r="J2836" s="10">
        <f t="shared" ca="1" si="179"/>
        <v>7</v>
      </c>
    </row>
    <row r="2837" spans="1:10" x14ac:dyDescent="0.25">
      <c r="A2837" s="11">
        <v>584860</v>
      </c>
      <c r="B2837" s="11">
        <v>18312.18</v>
      </c>
      <c r="C2837" s="11">
        <v>219746.17</v>
      </c>
      <c r="D2837" s="11">
        <v>2017</v>
      </c>
      <c r="E2837" s="11">
        <v>25</v>
      </c>
      <c r="F2837" s="12">
        <v>12</v>
      </c>
      <c r="G2837" s="9">
        <f t="shared" si="176"/>
        <v>43094</v>
      </c>
      <c r="H2837" s="9">
        <f t="shared" ca="1" si="177"/>
        <v>45584</v>
      </c>
      <c r="I2837" s="10" t="str">
        <f t="shared" ca="1" si="178"/>
        <v>81 months</v>
      </c>
      <c r="J2837" s="10">
        <f t="shared" ca="1" si="179"/>
        <v>7</v>
      </c>
    </row>
    <row r="2838" spans="1:10" x14ac:dyDescent="0.25">
      <c r="A2838" s="7">
        <v>921521</v>
      </c>
      <c r="B2838" s="7">
        <v>34815.43</v>
      </c>
      <c r="C2838" s="7">
        <v>417785.1</v>
      </c>
      <c r="D2838" s="7">
        <v>2015</v>
      </c>
      <c r="E2838" s="7">
        <v>9</v>
      </c>
      <c r="F2838" s="8">
        <v>10</v>
      </c>
      <c r="G2838" s="9">
        <f t="shared" si="176"/>
        <v>42286</v>
      </c>
      <c r="H2838" s="9">
        <f t="shared" ca="1" si="177"/>
        <v>45584</v>
      </c>
      <c r="I2838" s="10" t="str">
        <f t="shared" ca="1" si="178"/>
        <v>108 months</v>
      </c>
      <c r="J2838" s="10">
        <f t="shared" ca="1" si="179"/>
        <v>9</v>
      </c>
    </row>
    <row r="2839" spans="1:10" x14ac:dyDescent="0.25">
      <c r="A2839" s="11">
        <v>537314</v>
      </c>
      <c r="B2839" s="11">
        <v>46671.25</v>
      </c>
      <c r="C2839" s="11">
        <v>560054.96</v>
      </c>
      <c r="D2839" s="11">
        <v>2022</v>
      </c>
      <c r="E2839" s="11">
        <v>3</v>
      </c>
      <c r="F2839" s="12">
        <v>2</v>
      </c>
      <c r="G2839" s="9">
        <f t="shared" si="176"/>
        <v>44595</v>
      </c>
      <c r="H2839" s="9">
        <f t="shared" ca="1" si="177"/>
        <v>45584</v>
      </c>
      <c r="I2839" s="10" t="str">
        <f t="shared" ca="1" si="178"/>
        <v>32 months</v>
      </c>
      <c r="J2839" s="10">
        <f t="shared" ca="1" si="179"/>
        <v>3</v>
      </c>
    </row>
    <row r="2840" spans="1:10" x14ac:dyDescent="0.25">
      <c r="A2840" s="7">
        <v>121724</v>
      </c>
      <c r="B2840" s="7">
        <v>10271.85</v>
      </c>
      <c r="C2840" s="7">
        <v>123262.17</v>
      </c>
      <c r="D2840" s="7">
        <v>2024</v>
      </c>
      <c r="E2840" s="7">
        <v>27</v>
      </c>
      <c r="F2840" s="8">
        <v>6</v>
      </c>
      <c r="G2840" s="9">
        <f t="shared" si="176"/>
        <v>45470</v>
      </c>
      <c r="H2840" s="9">
        <f t="shared" ca="1" si="177"/>
        <v>45584</v>
      </c>
      <c r="I2840" s="10" t="str">
        <f t="shared" ca="1" si="178"/>
        <v>3 months</v>
      </c>
      <c r="J2840" s="10">
        <f t="shared" ca="1" si="179"/>
        <v>0</v>
      </c>
    </row>
    <row r="2841" spans="1:10" x14ac:dyDescent="0.25">
      <c r="A2841" s="11">
        <v>227722</v>
      </c>
      <c r="B2841" s="11">
        <v>4984.43</v>
      </c>
      <c r="C2841" s="11">
        <v>59813.21</v>
      </c>
      <c r="D2841" s="11">
        <v>2020</v>
      </c>
      <c r="E2841" s="11">
        <v>20</v>
      </c>
      <c r="F2841" s="12">
        <v>4</v>
      </c>
      <c r="G2841" s="9">
        <f t="shared" si="176"/>
        <v>43941</v>
      </c>
      <c r="H2841" s="9">
        <f t="shared" ca="1" si="177"/>
        <v>45584</v>
      </c>
      <c r="I2841" s="10" t="str">
        <f t="shared" ca="1" si="178"/>
        <v>53 months</v>
      </c>
      <c r="J2841" s="10">
        <f t="shared" ca="1" si="179"/>
        <v>4</v>
      </c>
    </row>
    <row r="2842" spans="1:10" x14ac:dyDescent="0.25">
      <c r="A2842" s="7">
        <v>763912</v>
      </c>
      <c r="B2842" s="7">
        <v>48795.37</v>
      </c>
      <c r="C2842" s="7">
        <v>585544.39</v>
      </c>
      <c r="D2842" s="7">
        <v>2015</v>
      </c>
      <c r="E2842" s="7">
        <v>26</v>
      </c>
      <c r="F2842" s="8">
        <v>12</v>
      </c>
      <c r="G2842" s="9">
        <f t="shared" si="176"/>
        <v>42364</v>
      </c>
      <c r="H2842" s="9">
        <f t="shared" ca="1" si="177"/>
        <v>45584</v>
      </c>
      <c r="I2842" s="10" t="str">
        <f t="shared" ca="1" si="178"/>
        <v>105 months</v>
      </c>
      <c r="J2842" s="10">
        <f t="shared" ca="1" si="179"/>
        <v>9</v>
      </c>
    </row>
    <row r="2843" spans="1:10" x14ac:dyDescent="0.25">
      <c r="A2843" s="11">
        <v>937909</v>
      </c>
      <c r="B2843" s="11">
        <v>20104.580000000002</v>
      </c>
      <c r="C2843" s="11">
        <v>241254.97</v>
      </c>
      <c r="D2843" s="11">
        <v>2019</v>
      </c>
      <c r="E2843" s="11">
        <v>7</v>
      </c>
      <c r="F2843" s="12">
        <v>7</v>
      </c>
      <c r="G2843" s="9">
        <f t="shared" si="176"/>
        <v>43653</v>
      </c>
      <c r="H2843" s="9">
        <f t="shared" ca="1" si="177"/>
        <v>45584</v>
      </c>
      <c r="I2843" s="10" t="str">
        <f t="shared" ca="1" si="178"/>
        <v>63 months</v>
      </c>
      <c r="J2843" s="10">
        <f t="shared" ca="1" si="179"/>
        <v>5</v>
      </c>
    </row>
    <row r="2844" spans="1:10" x14ac:dyDescent="0.25">
      <c r="A2844" s="7">
        <v>680101</v>
      </c>
      <c r="B2844" s="7">
        <v>22026.58</v>
      </c>
      <c r="C2844" s="7">
        <v>264318.99</v>
      </c>
      <c r="D2844" s="7">
        <v>2023</v>
      </c>
      <c r="E2844" s="7">
        <v>14</v>
      </c>
      <c r="F2844" s="8">
        <v>12</v>
      </c>
      <c r="G2844" s="9">
        <f t="shared" si="176"/>
        <v>45274</v>
      </c>
      <c r="H2844" s="9">
        <f t="shared" ca="1" si="177"/>
        <v>45584</v>
      </c>
      <c r="I2844" s="10" t="str">
        <f t="shared" ca="1" si="178"/>
        <v>10 months</v>
      </c>
      <c r="J2844" s="10">
        <f t="shared" ca="1" si="179"/>
        <v>1</v>
      </c>
    </row>
    <row r="2845" spans="1:10" x14ac:dyDescent="0.25">
      <c r="A2845" s="11">
        <v>481269</v>
      </c>
      <c r="B2845" s="11">
        <v>30827.26</v>
      </c>
      <c r="C2845" s="11">
        <v>369927.16</v>
      </c>
      <c r="D2845" s="11">
        <v>2021</v>
      </c>
      <c r="E2845" s="11">
        <v>20</v>
      </c>
      <c r="F2845" s="12">
        <v>10</v>
      </c>
      <c r="G2845" s="9">
        <f t="shared" si="176"/>
        <v>44489</v>
      </c>
      <c r="H2845" s="9">
        <f t="shared" ca="1" si="177"/>
        <v>45584</v>
      </c>
      <c r="I2845" s="10" t="str">
        <f t="shared" ca="1" si="178"/>
        <v>35 months</v>
      </c>
      <c r="J2845" s="10">
        <f t="shared" ca="1" si="179"/>
        <v>3</v>
      </c>
    </row>
    <row r="2846" spans="1:10" x14ac:dyDescent="0.25">
      <c r="A2846" s="7">
        <v>629085</v>
      </c>
      <c r="B2846" s="7">
        <v>23745</v>
      </c>
      <c r="C2846" s="7">
        <v>284939.96000000002</v>
      </c>
      <c r="D2846" s="7">
        <v>2023</v>
      </c>
      <c r="E2846" s="7">
        <v>14</v>
      </c>
      <c r="F2846" s="8">
        <v>9</v>
      </c>
      <c r="G2846" s="9">
        <f t="shared" si="176"/>
        <v>45183</v>
      </c>
      <c r="H2846" s="9">
        <f t="shared" ca="1" si="177"/>
        <v>45584</v>
      </c>
      <c r="I2846" s="10" t="str">
        <f t="shared" ca="1" si="178"/>
        <v>13 months</v>
      </c>
      <c r="J2846" s="10">
        <f t="shared" ca="1" si="179"/>
        <v>1</v>
      </c>
    </row>
    <row r="2847" spans="1:10" x14ac:dyDescent="0.25">
      <c r="A2847" s="11">
        <v>752608</v>
      </c>
      <c r="B2847" s="11">
        <v>8299.5400000000009</v>
      </c>
      <c r="C2847" s="11">
        <v>99594.5</v>
      </c>
      <c r="D2847" s="11">
        <v>2018</v>
      </c>
      <c r="E2847" s="11">
        <v>1</v>
      </c>
      <c r="F2847" s="12">
        <v>10</v>
      </c>
      <c r="G2847" s="9">
        <f t="shared" si="176"/>
        <v>43374</v>
      </c>
      <c r="H2847" s="9">
        <f t="shared" ca="1" si="177"/>
        <v>45584</v>
      </c>
      <c r="I2847" s="10" t="str">
        <f t="shared" ca="1" si="178"/>
        <v>72 months</v>
      </c>
      <c r="J2847" s="10">
        <f t="shared" ca="1" si="179"/>
        <v>6</v>
      </c>
    </row>
    <row r="2848" spans="1:10" x14ac:dyDescent="0.25">
      <c r="A2848" s="7">
        <v>645141</v>
      </c>
      <c r="B2848" s="7">
        <v>2278.65</v>
      </c>
      <c r="C2848" s="7">
        <v>27343.82</v>
      </c>
      <c r="D2848" s="7">
        <v>2017</v>
      </c>
      <c r="E2848" s="7">
        <v>19</v>
      </c>
      <c r="F2848" s="8">
        <v>12</v>
      </c>
      <c r="G2848" s="9">
        <f t="shared" si="176"/>
        <v>43088</v>
      </c>
      <c r="H2848" s="9">
        <f t="shared" ca="1" si="177"/>
        <v>45584</v>
      </c>
      <c r="I2848" s="10" t="str">
        <f t="shared" ca="1" si="178"/>
        <v>82 months</v>
      </c>
      <c r="J2848" s="10">
        <f t="shared" ca="1" si="179"/>
        <v>7</v>
      </c>
    </row>
    <row r="2849" spans="1:10" x14ac:dyDescent="0.25">
      <c r="A2849" s="11">
        <v>589816</v>
      </c>
      <c r="B2849" s="11">
        <v>22279.69</v>
      </c>
      <c r="C2849" s="11">
        <v>267356.27</v>
      </c>
      <c r="D2849" s="11">
        <v>2019</v>
      </c>
      <c r="E2849" s="11">
        <v>6</v>
      </c>
      <c r="F2849" s="12">
        <v>1</v>
      </c>
      <c r="G2849" s="9">
        <f t="shared" si="176"/>
        <v>43471</v>
      </c>
      <c r="H2849" s="9">
        <f t="shared" ca="1" si="177"/>
        <v>45584</v>
      </c>
      <c r="I2849" s="10" t="str">
        <f t="shared" ca="1" si="178"/>
        <v>69 months</v>
      </c>
      <c r="J2849" s="10">
        <f t="shared" ca="1" si="179"/>
        <v>6</v>
      </c>
    </row>
    <row r="2850" spans="1:10" x14ac:dyDescent="0.25">
      <c r="A2850" s="7">
        <v>369716</v>
      </c>
      <c r="B2850" s="7">
        <v>37872.949999999997</v>
      </c>
      <c r="C2850" s="7">
        <v>454475.44</v>
      </c>
      <c r="D2850" s="7">
        <v>2015</v>
      </c>
      <c r="E2850" s="7">
        <v>28</v>
      </c>
      <c r="F2850" s="8">
        <v>12</v>
      </c>
      <c r="G2850" s="9">
        <f t="shared" si="176"/>
        <v>42366</v>
      </c>
      <c r="H2850" s="9">
        <f t="shared" ca="1" si="177"/>
        <v>45584</v>
      </c>
      <c r="I2850" s="10" t="str">
        <f t="shared" ca="1" si="178"/>
        <v>105 months</v>
      </c>
      <c r="J2850" s="10">
        <f t="shared" ca="1" si="179"/>
        <v>9</v>
      </c>
    </row>
    <row r="2851" spans="1:10" x14ac:dyDescent="0.25">
      <c r="A2851" s="11">
        <v>772464</v>
      </c>
      <c r="B2851" s="11">
        <v>28893.06</v>
      </c>
      <c r="C2851" s="11">
        <v>346716.76</v>
      </c>
      <c r="D2851" s="11">
        <v>2021</v>
      </c>
      <c r="E2851" s="11">
        <v>13</v>
      </c>
      <c r="F2851" s="12">
        <v>12</v>
      </c>
      <c r="G2851" s="9">
        <f t="shared" si="176"/>
        <v>44543</v>
      </c>
      <c r="H2851" s="9">
        <f t="shared" ca="1" si="177"/>
        <v>45584</v>
      </c>
      <c r="I2851" s="10" t="str">
        <f t="shared" ca="1" si="178"/>
        <v>34 months</v>
      </c>
      <c r="J2851" s="10">
        <f t="shared" ca="1" si="179"/>
        <v>3</v>
      </c>
    </row>
    <row r="2852" spans="1:10" x14ac:dyDescent="0.25">
      <c r="A2852" s="7">
        <v>287811</v>
      </c>
      <c r="B2852" s="7">
        <v>39843.18</v>
      </c>
      <c r="C2852" s="7">
        <v>478118.21</v>
      </c>
      <c r="D2852" s="7">
        <v>2019</v>
      </c>
      <c r="E2852" s="7">
        <v>19</v>
      </c>
      <c r="F2852" s="8">
        <v>7</v>
      </c>
      <c r="G2852" s="9">
        <f t="shared" si="176"/>
        <v>43665</v>
      </c>
      <c r="H2852" s="9">
        <f t="shared" ca="1" si="177"/>
        <v>45584</v>
      </c>
      <c r="I2852" s="10" t="str">
        <f t="shared" ca="1" si="178"/>
        <v>63 months</v>
      </c>
      <c r="J2852" s="10">
        <f t="shared" ca="1" si="179"/>
        <v>5</v>
      </c>
    </row>
    <row r="2853" spans="1:10" x14ac:dyDescent="0.25">
      <c r="A2853" s="11">
        <v>587695</v>
      </c>
      <c r="B2853" s="11">
        <v>18348.939999999999</v>
      </c>
      <c r="C2853" s="11">
        <v>220187.29</v>
      </c>
      <c r="D2853" s="11">
        <v>2024</v>
      </c>
      <c r="E2853" s="11">
        <v>25</v>
      </c>
      <c r="F2853" s="12">
        <v>1</v>
      </c>
      <c r="G2853" s="9">
        <f t="shared" si="176"/>
        <v>45316</v>
      </c>
      <c r="H2853" s="9">
        <f t="shared" ca="1" si="177"/>
        <v>45584</v>
      </c>
      <c r="I2853" s="10" t="str">
        <f t="shared" ca="1" si="178"/>
        <v>8 months</v>
      </c>
      <c r="J2853" s="10">
        <f t="shared" ca="1" si="179"/>
        <v>1</v>
      </c>
    </row>
    <row r="2854" spans="1:10" x14ac:dyDescent="0.25">
      <c r="A2854" s="7">
        <v>855595</v>
      </c>
      <c r="B2854" s="7">
        <v>40072.49</v>
      </c>
      <c r="C2854" s="7">
        <v>480869.93</v>
      </c>
      <c r="D2854" s="7">
        <v>2018</v>
      </c>
      <c r="E2854" s="7">
        <v>26</v>
      </c>
      <c r="F2854" s="8">
        <v>8</v>
      </c>
      <c r="G2854" s="9">
        <f t="shared" si="176"/>
        <v>43338</v>
      </c>
      <c r="H2854" s="9">
        <f t="shared" ca="1" si="177"/>
        <v>45584</v>
      </c>
      <c r="I2854" s="10" t="str">
        <f t="shared" ca="1" si="178"/>
        <v>73 months</v>
      </c>
      <c r="J2854" s="10">
        <f t="shared" ca="1" si="179"/>
        <v>6</v>
      </c>
    </row>
    <row r="2855" spans="1:10" x14ac:dyDescent="0.25">
      <c r="A2855" s="11">
        <v>230077</v>
      </c>
      <c r="B2855" s="11">
        <v>40298.06</v>
      </c>
      <c r="C2855" s="11">
        <v>483576.76</v>
      </c>
      <c r="D2855" s="11">
        <v>2023</v>
      </c>
      <c r="E2855" s="11">
        <v>11</v>
      </c>
      <c r="F2855" s="12">
        <v>12</v>
      </c>
      <c r="G2855" s="9">
        <f t="shared" si="176"/>
        <v>45271</v>
      </c>
      <c r="H2855" s="9">
        <f t="shared" ca="1" si="177"/>
        <v>45584</v>
      </c>
      <c r="I2855" s="10" t="str">
        <f t="shared" ca="1" si="178"/>
        <v>10 months</v>
      </c>
      <c r="J2855" s="10">
        <f t="shared" ca="1" si="179"/>
        <v>1</v>
      </c>
    </row>
    <row r="2856" spans="1:10" x14ac:dyDescent="0.25">
      <c r="A2856" s="7">
        <v>967561</v>
      </c>
      <c r="B2856" s="7">
        <v>13525.6</v>
      </c>
      <c r="C2856" s="7">
        <v>162307.16</v>
      </c>
      <c r="D2856" s="7">
        <v>2020</v>
      </c>
      <c r="E2856" s="7">
        <v>17</v>
      </c>
      <c r="F2856" s="8">
        <v>12</v>
      </c>
      <c r="G2856" s="9">
        <f t="shared" si="176"/>
        <v>44182</v>
      </c>
      <c r="H2856" s="9">
        <f t="shared" ca="1" si="177"/>
        <v>45584</v>
      </c>
      <c r="I2856" s="10" t="str">
        <f t="shared" ca="1" si="178"/>
        <v>46 months</v>
      </c>
      <c r="J2856" s="10">
        <f t="shared" ca="1" si="179"/>
        <v>4</v>
      </c>
    </row>
    <row r="2857" spans="1:10" x14ac:dyDescent="0.25">
      <c r="A2857" s="11">
        <v>292980</v>
      </c>
      <c r="B2857" s="11">
        <v>48087.27</v>
      </c>
      <c r="C2857" s="11">
        <v>577047.21</v>
      </c>
      <c r="D2857" s="11">
        <v>2018</v>
      </c>
      <c r="E2857" s="11">
        <v>21</v>
      </c>
      <c r="F2857" s="12">
        <v>3</v>
      </c>
      <c r="G2857" s="9">
        <f t="shared" si="176"/>
        <v>43180</v>
      </c>
      <c r="H2857" s="9">
        <f t="shared" ca="1" si="177"/>
        <v>45584</v>
      </c>
      <c r="I2857" s="10" t="str">
        <f t="shared" ca="1" si="178"/>
        <v>78 months</v>
      </c>
      <c r="J2857" s="10">
        <f t="shared" ca="1" si="179"/>
        <v>7</v>
      </c>
    </row>
    <row r="2858" spans="1:10" x14ac:dyDescent="0.25">
      <c r="A2858" s="7">
        <v>870451</v>
      </c>
      <c r="B2858" s="7">
        <v>25705.38</v>
      </c>
      <c r="C2858" s="7">
        <v>308464.58</v>
      </c>
      <c r="D2858" s="7">
        <v>2024</v>
      </c>
      <c r="E2858" s="7">
        <v>3</v>
      </c>
      <c r="F2858" s="8">
        <v>8</v>
      </c>
      <c r="G2858" s="9">
        <f t="shared" si="176"/>
        <v>45507</v>
      </c>
      <c r="H2858" s="9">
        <f t="shared" ca="1" si="177"/>
        <v>45584</v>
      </c>
      <c r="I2858" s="10" t="str">
        <f t="shared" ca="1" si="178"/>
        <v>2 months</v>
      </c>
      <c r="J2858" s="10">
        <f t="shared" ca="1" si="179"/>
        <v>0</v>
      </c>
    </row>
    <row r="2859" spans="1:10" x14ac:dyDescent="0.25">
      <c r="A2859" s="11">
        <v>940238</v>
      </c>
      <c r="B2859" s="11">
        <v>35329.89</v>
      </c>
      <c r="C2859" s="11">
        <v>423958.74</v>
      </c>
      <c r="D2859" s="11">
        <v>2023</v>
      </c>
      <c r="E2859" s="11">
        <v>30</v>
      </c>
      <c r="F2859" s="12">
        <v>3</v>
      </c>
      <c r="G2859" s="9">
        <f t="shared" si="176"/>
        <v>45015</v>
      </c>
      <c r="H2859" s="9">
        <f t="shared" ca="1" si="177"/>
        <v>45584</v>
      </c>
      <c r="I2859" s="10" t="str">
        <f t="shared" ca="1" si="178"/>
        <v>18 months</v>
      </c>
      <c r="J2859" s="10">
        <f t="shared" ca="1" si="179"/>
        <v>2</v>
      </c>
    </row>
    <row r="2860" spans="1:10" x14ac:dyDescent="0.25">
      <c r="A2860" s="7">
        <v>376842</v>
      </c>
      <c r="B2860" s="7">
        <v>44207.59</v>
      </c>
      <c r="C2860" s="7">
        <v>530491.1</v>
      </c>
      <c r="D2860" s="7">
        <v>2019</v>
      </c>
      <c r="E2860" s="7">
        <v>4</v>
      </c>
      <c r="F2860" s="8">
        <v>3</v>
      </c>
      <c r="G2860" s="9">
        <f t="shared" si="176"/>
        <v>43528</v>
      </c>
      <c r="H2860" s="9">
        <f t="shared" ca="1" si="177"/>
        <v>45584</v>
      </c>
      <c r="I2860" s="10" t="str">
        <f t="shared" ca="1" si="178"/>
        <v>67 months</v>
      </c>
      <c r="J2860" s="10">
        <f t="shared" ca="1" si="179"/>
        <v>6</v>
      </c>
    </row>
    <row r="2861" spans="1:10" x14ac:dyDescent="0.25">
      <c r="A2861" s="11">
        <v>830978</v>
      </c>
      <c r="B2861" s="11">
        <v>23830.720000000001</v>
      </c>
      <c r="C2861" s="11">
        <v>285968.69</v>
      </c>
      <c r="D2861" s="11">
        <v>2020</v>
      </c>
      <c r="E2861" s="11">
        <v>4</v>
      </c>
      <c r="F2861" s="12">
        <v>1</v>
      </c>
      <c r="G2861" s="9">
        <f t="shared" si="176"/>
        <v>43834</v>
      </c>
      <c r="H2861" s="9">
        <f t="shared" ca="1" si="177"/>
        <v>45584</v>
      </c>
      <c r="I2861" s="10" t="str">
        <f t="shared" ca="1" si="178"/>
        <v>57 months</v>
      </c>
      <c r="J2861" s="10">
        <f t="shared" ca="1" si="179"/>
        <v>5</v>
      </c>
    </row>
    <row r="2862" spans="1:10" x14ac:dyDescent="0.25">
      <c r="A2862" s="7">
        <v>997618</v>
      </c>
      <c r="B2862" s="7">
        <v>4160.7</v>
      </c>
      <c r="C2862" s="7">
        <v>49928.38</v>
      </c>
      <c r="D2862" s="7">
        <v>2019</v>
      </c>
      <c r="E2862" s="7">
        <v>21</v>
      </c>
      <c r="F2862" s="8">
        <v>7</v>
      </c>
      <c r="G2862" s="9">
        <f t="shared" si="176"/>
        <v>43667</v>
      </c>
      <c r="H2862" s="9">
        <f t="shared" ca="1" si="177"/>
        <v>45584</v>
      </c>
      <c r="I2862" s="10" t="str">
        <f t="shared" ca="1" si="178"/>
        <v>62 months</v>
      </c>
      <c r="J2862" s="10">
        <f t="shared" ca="1" si="179"/>
        <v>5</v>
      </c>
    </row>
    <row r="2863" spans="1:10" x14ac:dyDescent="0.25">
      <c r="A2863" s="11">
        <v>635656</v>
      </c>
      <c r="B2863" s="11">
        <v>8434.18</v>
      </c>
      <c r="C2863" s="11">
        <v>101210.12</v>
      </c>
      <c r="D2863" s="11">
        <v>2015</v>
      </c>
      <c r="E2863" s="11">
        <v>23</v>
      </c>
      <c r="F2863" s="12">
        <v>4</v>
      </c>
      <c r="G2863" s="9">
        <f t="shared" si="176"/>
        <v>42117</v>
      </c>
      <c r="H2863" s="9">
        <f t="shared" ca="1" si="177"/>
        <v>45584</v>
      </c>
      <c r="I2863" s="10" t="str">
        <f t="shared" ca="1" si="178"/>
        <v>113 months</v>
      </c>
      <c r="J2863" s="10">
        <f t="shared" ca="1" si="179"/>
        <v>9</v>
      </c>
    </row>
    <row r="2864" spans="1:10" x14ac:dyDescent="0.25">
      <c r="A2864" s="7">
        <v>901274</v>
      </c>
      <c r="B2864" s="7">
        <v>34660.86</v>
      </c>
      <c r="C2864" s="7">
        <v>415930.37</v>
      </c>
      <c r="D2864" s="7">
        <v>2023</v>
      </c>
      <c r="E2864" s="7">
        <v>22</v>
      </c>
      <c r="F2864" s="8">
        <v>10</v>
      </c>
      <c r="G2864" s="9">
        <f t="shared" si="176"/>
        <v>45221</v>
      </c>
      <c r="H2864" s="9">
        <f t="shared" ca="1" si="177"/>
        <v>45584</v>
      </c>
      <c r="I2864" s="10" t="str">
        <f t="shared" ca="1" si="178"/>
        <v>11 months</v>
      </c>
      <c r="J2864" s="10">
        <f t="shared" ca="1" si="179"/>
        <v>1</v>
      </c>
    </row>
    <row r="2865" spans="1:10" x14ac:dyDescent="0.25">
      <c r="A2865" s="11">
        <v>352964</v>
      </c>
      <c r="B2865" s="11">
        <v>20519.41</v>
      </c>
      <c r="C2865" s="11">
        <v>246232.89</v>
      </c>
      <c r="D2865" s="11">
        <v>2018</v>
      </c>
      <c r="E2865" s="11">
        <v>14</v>
      </c>
      <c r="F2865" s="12">
        <v>5</v>
      </c>
      <c r="G2865" s="9">
        <f t="shared" si="176"/>
        <v>43234</v>
      </c>
      <c r="H2865" s="9">
        <f t="shared" ca="1" si="177"/>
        <v>45584</v>
      </c>
      <c r="I2865" s="10" t="str">
        <f t="shared" ca="1" si="178"/>
        <v>77 months</v>
      </c>
      <c r="J2865" s="10">
        <f t="shared" ca="1" si="179"/>
        <v>6</v>
      </c>
    </row>
    <row r="2866" spans="1:10" x14ac:dyDescent="0.25">
      <c r="A2866" s="7">
        <v>617935</v>
      </c>
      <c r="B2866" s="7">
        <v>20524.580000000002</v>
      </c>
      <c r="C2866" s="7">
        <v>246295</v>
      </c>
      <c r="D2866" s="7">
        <v>2015</v>
      </c>
      <c r="E2866" s="7">
        <v>2</v>
      </c>
      <c r="F2866" s="8">
        <v>9</v>
      </c>
      <c r="G2866" s="9">
        <f t="shared" si="176"/>
        <v>42249</v>
      </c>
      <c r="H2866" s="9">
        <f t="shared" ca="1" si="177"/>
        <v>45584</v>
      </c>
      <c r="I2866" s="10" t="str">
        <f t="shared" ca="1" si="178"/>
        <v>109 months</v>
      </c>
      <c r="J2866" s="10">
        <f t="shared" ca="1" si="179"/>
        <v>9</v>
      </c>
    </row>
    <row r="2867" spans="1:10" x14ac:dyDescent="0.25">
      <c r="A2867" s="11">
        <v>577518</v>
      </c>
      <c r="B2867" s="11">
        <v>35335.71</v>
      </c>
      <c r="C2867" s="11">
        <v>424028.51</v>
      </c>
      <c r="D2867" s="11">
        <v>2024</v>
      </c>
      <c r="E2867" s="11">
        <v>22</v>
      </c>
      <c r="F2867" s="12">
        <v>4</v>
      </c>
      <c r="G2867" s="9">
        <f t="shared" si="176"/>
        <v>45404</v>
      </c>
      <c r="H2867" s="9">
        <f t="shared" ca="1" si="177"/>
        <v>45584</v>
      </c>
      <c r="I2867" s="10" t="str">
        <f t="shared" ca="1" si="178"/>
        <v>5 months</v>
      </c>
      <c r="J2867" s="10">
        <f t="shared" ca="1" si="179"/>
        <v>0</v>
      </c>
    </row>
    <row r="2868" spans="1:10" x14ac:dyDescent="0.25">
      <c r="A2868" s="7">
        <v>929562</v>
      </c>
      <c r="B2868" s="7">
        <v>26564.47</v>
      </c>
      <c r="C2868" s="7">
        <v>318773.59999999998</v>
      </c>
      <c r="D2868" s="7">
        <v>2017</v>
      </c>
      <c r="E2868" s="7">
        <v>28</v>
      </c>
      <c r="F2868" s="8">
        <v>10</v>
      </c>
      <c r="G2868" s="9">
        <f t="shared" si="176"/>
        <v>43036</v>
      </c>
      <c r="H2868" s="9">
        <f t="shared" ca="1" si="177"/>
        <v>45584</v>
      </c>
      <c r="I2868" s="10" t="str">
        <f t="shared" ca="1" si="178"/>
        <v>83 months</v>
      </c>
      <c r="J2868" s="10">
        <f t="shared" ca="1" si="179"/>
        <v>7</v>
      </c>
    </row>
    <row r="2869" spans="1:10" x14ac:dyDescent="0.25">
      <c r="A2869" s="11">
        <v>642958</v>
      </c>
      <c r="B2869" s="11">
        <v>48565.25</v>
      </c>
      <c r="C2869" s="11">
        <v>582782.98</v>
      </c>
      <c r="D2869" s="11">
        <v>2018</v>
      </c>
      <c r="E2869" s="11">
        <v>14</v>
      </c>
      <c r="F2869" s="12">
        <v>2</v>
      </c>
      <c r="G2869" s="9">
        <f t="shared" si="176"/>
        <v>43145</v>
      </c>
      <c r="H2869" s="9">
        <f t="shared" ca="1" si="177"/>
        <v>45584</v>
      </c>
      <c r="I2869" s="10" t="str">
        <f t="shared" ca="1" si="178"/>
        <v>80 months</v>
      </c>
      <c r="J2869" s="10">
        <f t="shared" ca="1" si="179"/>
        <v>7</v>
      </c>
    </row>
    <row r="2870" spans="1:10" x14ac:dyDescent="0.25">
      <c r="A2870" s="7">
        <v>327874</v>
      </c>
      <c r="B2870" s="7">
        <v>44252.52</v>
      </c>
      <c r="C2870" s="7">
        <v>531030.27</v>
      </c>
      <c r="D2870" s="7">
        <v>2019</v>
      </c>
      <c r="E2870" s="7">
        <v>30</v>
      </c>
      <c r="F2870" s="8">
        <v>4</v>
      </c>
      <c r="G2870" s="9">
        <f t="shared" si="176"/>
        <v>43585</v>
      </c>
      <c r="H2870" s="9">
        <f t="shared" ca="1" si="177"/>
        <v>45584</v>
      </c>
      <c r="I2870" s="10" t="str">
        <f t="shared" ca="1" si="178"/>
        <v>65 months</v>
      </c>
      <c r="J2870" s="10">
        <f t="shared" ca="1" si="179"/>
        <v>5</v>
      </c>
    </row>
    <row r="2871" spans="1:10" x14ac:dyDescent="0.25">
      <c r="A2871" s="11">
        <v>742829</v>
      </c>
      <c r="B2871" s="11">
        <v>8361.42</v>
      </c>
      <c r="C2871" s="11">
        <v>100337.04</v>
      </c>
      <c r="D2871" s="11">
        <v>2019</v>
      </c>
      <c r="E2871" s="11">
        <v>5</v>
      </c>
      <c r="F2871" s="12">
        <v>8</v>
      </c>
      <c r="G2871" s="9">
        <f t="shared" si="176"/>
        <v>43682</v>
      </c>
      <c r="H2871" s="9">
        <f t="shared" ca="1" si="177"/>
        <v>45584</v>
      </c>
      <c r="I2871" s="10" t="str">
        <f t="shared" ca="1" si="178"/>
        <v>62 months</v>
      </c>
      <c r="J2871" s="10">
        <f t="shared" ca="1" si="179"/>
        <v>5</v>
      </c>
    </row>
    <row r="2872" spans="1:10" x14ac:dyDescent="0.25">
      <c r="A2872" s="7">
        <v>265033</v>
      </c>
      <c r="B2872" s="7">
        <v>35918.18</v>
      </c>
      <c r="C2872" s="7">
        <v>431018.18</v>
      </c>
      <c r="D2872" s="7">
        <v>2023</v>
      </c>
      <c r="E2872" s="7">
        <v>15</v>
      </c>
      <c r="F2872" s="8">
        <v>11</v>
      </c>
      <c r="G2872" s="9">
        <f t="shared" si="176"/>
        <v>45245</v>
      </c>
      <c r="H2872" s="9">
        <f t="shared" ca="1" si="177"/>
        <v>45584</v>
      </c>
      <c r="I2872" s="10" t="str">
        <f t="shared" ca="1" si="178"/>
        <v>11 months</v>
      </c>
      <c r="J2872" s="10">
        <f t="shared" ca="1" si="179"/>
        <v>1</v>
      </c>
    </row>
    <row r="2873" spans="1:10" x14ac:dyDescent="0.25">
      <c r="A2873" s="11">
        <v>161861</v>
      </c>
      <c r="B2873" s="11">
        <v>23940.52</v>
      </c>
      <c r="C2873" s="11">
        <v>287286.18</v>
      </c>
      <c r="D2873" s="11">
        <v>2019</v>
      </c>
      <c r="E2873" s="11">
        <v>23</v>
      </c>
      <c r="F2873" s="12">
        <v>4</v>
      </c>
      <c r="G2873" s="9">
        <f t="shared" si="176"/>
        <v>43578</v>
      </c>
      <c r="H2873" s="9">
        <f t="shared" ca="1" si="177"/>
        <v>45584</v>
      </c>
      <c r="I2873" s="10" t="str">
        <f t="shared" ca="1" si="178"/>
        <v>65 months</v>
      </c>
      <c r="J2873" s="10">
        <f t="shared" ca="1" si="179"/>
        <v>5</v>
      </c>
    </row>
    <row r="2874" spans="1:10" x14ac:dyDescent="0.25">
      <c r="A2874" s="7">
        <v>710741</v>
      </c>
      <c r="B2874" s="7">
        <v>37460.660000000003</v>
      </c>
      <c r="C2874" s="7">
        <v>449527.93</v>
      </c>
      <c r="D2874" s="7">
        <v>2023</v>
      </c>
      <c r="E2874" s="7">
        <v>15</v>
      </c>
      <c r="F2874" s="8">
        <v>3</v>
      </c>
      <c r="G2874" s="9">
        <f t="shared" si="176"/>
        <v>45000</v>
      </c>
      <c r="H2874" s="9">
        <f t="shared" ca="1" si="177"/>
        <v>45584</v>
      </c>
      <c r="I2874" s="10" t="str">
        <f t="shared" ca="1" si="178"/>
        <v>19 months</v>
      </c>
      <c r="J2874" s="10">
        <f t="shared" ca="1" si="179"/>
        <v>2</v>
      </c>
    </row>
    <row r="2875" spans="1:10" x14ac:dyDescent="0.25">
      <c r="A2875" s="11">
        <v>509342</v>
      </c>
      <c r="B2875" s="11">
        <v>28343.3</v>
      </c>
      <c r="C2875" s="11">
        <v>340119.58</v>
      </c>
      <c r="D2875" s="11">
        <v>2018</v>
      </c>
      <c r="E2875" s="11">
        <v>13</v>
      </c>
      <c r="F2875" s="12">
        <v>8</v>
      </c>
      <c r="G2875" s="9">
        <f t="shared" si="176"/>
        <v>43325</v>
      </c>
      <c r="H2875" s="9">
        <f t="shared" ca="1" si="177"/>
        <v>45584</v>
      </c>
      <c r="I2875" s="10" t="str">
        <f t="shared" ca="1" si="178"/>
        <v>74 months</v>
      </c>
      <c r="J2875" s="10">
        <f t="shared" ca="1" si="179"/>
        <v>6</v>
      </c>
    </row>
    <row r="2876" spans="1:10" x14ac:dyDescent="0.25">
      <c r="A2876" s="7">
        <v>389904</v>
      </c>
      <c r="B2876" s="7">
        <v>39856.720000000001</v>
      </c>
      <c r="C2876" s="7">
        <v>478280.59</v>
      </c>
      <c r="D2876" s="7">
        <v>2015</v>
      </c>
      <c r="E2876" s="7">
        <v>5</v>
      </c>
      <c r="F2876" s="8">
        <v>8</v>
      </c>
      <c r="G2876" s="9">
        <f t="shared" si="176"/>
        <v>42221</v>
      </c>
      <c r="H2876" s="9">
        <f t="shared" ca="1" si="177"/>
        <v>45584</v>
      </c>
      <c r="I2876" s="10" t="str">
        <f t="shared" ca="1" si="178"/>
        <v>110 months</v>
      </c>
      <c r="J2876" s="10">
        <f t="shared" ca="1" si="179"/>
        <v>9</v>
      </c>
    </row>
    <row r="2877" spans="1:10" x14ac:dyDescent="0.25">
      <c r="A2877" s="11">
        <v>685237</v>
      </c>
      <c r="B2877" s="11">
        <v>5816.88</v>
      </c>
      <c r="C2877" s="11">
        <v>69802.570000000007</v>
      </c>
      <c r="D2877" s="11">
        <v>2015</v>
      </c>
      <c r="E2877" s="11">
        <v>11</v>
      </c>
      <c r="F2877" s="12">
        <v>4</v>
      </c>
      <c r="G2877" s="9">
        <f t="shared" si="176"/>
        <v>42105</v>
      </c>
      <c r="H2877" s="9">
        <f t="shared" ca="1" si="177"/>
        <v>45584</v>
      </c>
      <c r="I2877" s="10" t="str">
        <f t="shared" ca="1" si="178"/>
        <v>114 months</v>
      </c>
      <c r="J2877" s="10">
        <f t="shared" ca="1" si="179"/>
        <v>10</v>
      </c>
    </row>
    <row r="2878" spans="1:10" x14ac:dyDescent="0.25">
      <c r="A2878" s="7">
        <v>808172</v>
      </c>
      <c r="B2878" s="7">
        <v>38887.089999999997</v>
      </c>
      <c r="C2878" s="7">
        <v>466645.05</v>
      </c>
      <c r="D2878" s="7">
        <v>2020</v>
      </c>
      <c r="E2878" s="7">
        <v>15</v>
      </c>
      <c r="F2878" s="8">
        <v>2</v>
      </c>
      <c r="G2878" s="9">
        <f t="shared" si="176"/>
        <v>43876</v>
      </c>
      <c r="H2878" s="9">
        <f t="shared" ca="1" si="177"/>
        <v>45584</v>
      </c>
      <c r="I2878" s="10" t="str">
        <f t="shared" ca="1" si="178"/>
        <v>56 months</v>
      </c>
      <c r="J2878" s="10">
        <f t="shared" ca="1" si="179"/>
        <v>5</v>
      </c>
    </row>
    <row r="2879" spans="1:10" x14ac:dyDescent="0.25">
      <c r="A2879" s="11">
        <v>187446</v>
      </c>
      <c r="B2879" s="11">
        <v>29488.799999999999</v>
      </c>
      <c r="C2879" s="11">
        <v>353865.62</v>
      </c>
      <c r="D2879" s="11">
        <v>2024</v>
      </c>
      <c r="E2879" s="11">
        <v>15</v>
      </c>
      <c r="F2879" s="12">
        <v>7</v>
      </c>
      <c r="G2879" s="9">
        <f t="shared" si="176"/>
        <v>45488</v>
      </c>
      <c r="H2879" s="9">
        <f t="shared" ca="1" si="177"/>
        <v>45584</v>
      </c>
      <c r="I2879" s="10" t="str">
        <f t="shared" ca="1" si="178"/>
        <v>3 months</v>
      </c>
      <c r="J2879" s="10">
        <f t="shared" ca="1" si="179"/>
        <v>0</v>
      </c>
    </row>
    <row r="2880" spans="1:10" x14ac:dyDescent="0.25">
      <c r="A2880" s="7">
        <v>350414</v>
      </c>
      <c r="B2880" s="7">
        <v>16829.73</v>
      </c>
      <c r="C2880" s="7">
        <v>201956.79</v>
      </c>
      <c r="D2880" s="7">
        <v>2017</v>
      </c>
      <c r="E2880" s="7">
        <v>12</v>
      </c>
      <c r="F2880" s="8">
        <v>3</v>
      </c>
      <c r="G2880" s="9">
        <f t="shared" si="176"/>
        <v>42806</v>
      </c>
      <c r="H2880" s="9">
        <f t="shared" ca="1" si="177"/>
        <v>45584</v>
      </c>
      <c r="I2880" s="10" t="str">
        <f t="shared" ca="1" si="178"/>
        <v>91 months</v>
      </c>
      <c r="J2880" s="10">
        <f t="shared" ca="1" si="179"/>
        <v>8</v>
      </c>
    </row>
    <row r="2881" spans="1:10" x14ac:dyDescent="0.25">
      <c r="A2881" s="11">
        <v>563013</v>
      </c>
      <c r="B2881" s="11">
        <v>28077.72</v>
      </c>
      <c r="C2881" s="11">
        <v>336932.58</v>
      </c>
      <c r="D2881" s="11">
        <v>2021</v>
      </c>
      <c r="E2881" s="11">
        <v>7</v>
      </c>
      <c r="F2881" s="12">
        <v>12</v>
      </c>
      <c r="G2881" s="9">
        <f t="shared" si="176"/>
        <v>44537</v>
      </c>
      <c r="H2881" s="9">
        <f t="shared" ca="1" si="177"/>
        <v>45584</v>
      </c>
      <c r="I2881" s="10" t="str">
        <f t="shared" ca="1" si="178"/>
        <v>34 months</v>
      </c>
      <c r="J2881" s="10">
        <f t="shared" ca="1" si="179"/>
        <v>3</v>
      </c>
    </row>
    <row r="2882" spans="1:10" x14ac:dyDescent="0.25">
      <c r="A2882" s="7">
        <v>647486</v>
      </c>
      <c r="B2882" s="7">
        <v>36740.910000000003</v>
      </c>
      <c r="C2882" s="7">
        <v>440890.94</v>
      </c>
      <c r="D2882" s="7">
        <v>2022</v>
      </c>
      <c r="E2882" s="7">
        <v>17</v>
      </c>
      <c r="F2882" s="8">
        <v>3</v>
      </c>
      <c r="G2882" s="9">
        <f t="shared" si="176"/>
        <v>44637</v>
      </c>
      <c r="H2882" s="9">
        <f t="shared" ca="1" si="177"/>
        <v>45584</v>
      </c>
      <c r="I2882" s="10" t="str">
        <f t="shared" ca="1" si="178"/>
        <v>31 months</v>
      </c>
      <c r="J2882" s="10">
        <f t="shared" ca="1" si="179"/>
        <v>3</v>
      </c>
    </row>
    <row r="2883" spans="1:10" x14ac:dyDescent="0.25">
      <c r="A2883" s="11">
        <v>727924</v>
      </c>
      <c r="B2883" s="11">
        <v>26178.63</v>
      </c>
      <c r="C2883" s="11">
        <v>314143.55</v>
      </c>
      <c r="D2883" s="11">
        <v>2022</v>
      </c>
      <c r="E2883" s="11">
        <v>11</v>
      </c>
      <c r="F2883" s="12">
        <v>7</v>
      </c>
      <c r="G2883" s="9">
        <f t="shared" ref="G2883:G2946" si="180">DATE(D2883,F2883,E2883)</f>
        <v>44753</v>
      </c>
      <c r="H2883" s="9">
        <f t="shared" ref="H2883:H2946" ca="1" si="181">TODAY()</f>
        <v>45584</v>
      </c>
      <c r="I2883" s="10" t="str">
        <f t="shared" ref="I2883:I2946" ca="1" si="182">DATEDIF(G2883,H2883,"M") &amp;" months"</f>
        <v>27 months</v>
      </c>
      <c r="J2883" s="10">
        <f t="shared" ref="J2883:J2946" ca="1" si="183">ROUND(YEARFRAC(G2883,H2883),0)</f>
        <v>2</v>
      </c>
    </row>
    <row r="2884" spans="1:10" x14ac:dyDescent="0.25">
      <c r="A2884" s="7">
        <v>835796</v>
      </c>
      <c r="B2884" s="7">
        <v>18002.68</v>
      </c>
      <c r="C2884" s="7">
        <v>216032.21</v>
      </c>
      <c r="D2884" s="7">
        <v>2022</v>
      </c>
      <c r="E2884" s="7">
        <v>11</v>
      </c>
      <c r="F2884" s="8">
        <v>6</v>
      </c>
      <c r="G2884" s="9">
        <f t="shared" si="180"/>
        <v>44723</v>
      </c>
      <c r="H2884" s="9">
        <f t="shared" ca="1" si="181"/>
        <v>45584</v>
      </c>
      <c r="I2884" s="10" t="str">
        <f t="shared" ca="1" si="182"/>
        <v>28 months</v>
      </c>
      <c r="J2884" s="10">
        <f t="shared" ca="1" si="183"/>
        <v>2</v>
      </c>
    </row>
    <row r="2885" spans="1:10" x14ac:dyDescent="0.25">
      <c r="A2885" s="11">
        <v>487517</v>
      </c>
      <c r="B2885" s="11">
        <v>36596.69</v>
      </c>
      <c r="C2885" s="11">
        <v>439160.25</v>
      </c>
      <c r="D2885" s="11">
        <v>2024</v>
      </c>
      <c r="E2885" s="11">
        <v>23</v>
      </c>
      <c r="F2885" s="12">
        <v>2</v>
      </c>
      <c r="G2885" s="9">
        <f t="shared" si="180"/>
        <v>45345</v>
      </c>
      <c r="H2885" s="9">
        <f t="shared" ca="1" si="181"/>
        <v>45584</v>
      </c>
      <c r="I2885" s="10" t="str">
        <f t="shared" ca="1" si="182"/>
        <v>7 months</v>
      </c>
      <c r="J2885" s="10">
        <f t="shared" ca="1" si="183"/>
        <v>1</v>
      </c>
    </row>
    <row r="2886" spans="1:10" x14ac:dyDescent="0.25">
      <c r="A2886" s="7">
        <v>723533</v>
      </c>
      <c r="B2886" s="7">
        <v>43799.360000000001</v>
      </c>
      <c r="C2886" s="7">
        <v>525592.30000000005</v>
      </c>
      <c r="D2886" s="7">
        <v>2017</v>
      </c>
      <c r="E2886" s="7">
        <v>19</v>
      </c>
      <c r="F2886" s="8">
        <v>11</v>
      </c>
      <c r="G2886" s="9">
        <f t="shared" si="180"/>
        <v>43058</v>
      </c>
      <c r="H2886" s="9">
        <f t="shared" ca="1" si="181"/>
        <v>45584</v>
      </c>
      <c r="I2886" s="10" t="str">
        <f t="shared" ca="1" si="182"/>
        <v>83 months</v>
      </c>
      <c r="J2886" s="10">
        <f t="shared" ca="1" si="183"/>
        <v>7</v>
      </c>
    </row>
    <row r="2887" spans="1:10" x14ac:dyDescent="0.25">
      <c r="A2887" s="11">
        <v>551313</v>
      </c>
      <c r="B2887" s="11">
        <v>1259.45</v>
      </c>
      <c r="C2887" s="11">
        <v>15113.45</v>
      </c>
      <c r="D2887" s="11">
        <v>2021</v>
      </c>
      <c r="E2887" s="11">
        <v>12</v>
      </c>
      <c r="F2887" s="12">
        <v>10</v>
      </c>
      <c r="G2887" s="9">
        <f t="shared" si="180"/>
        <v>44481</v>
      </c>
      <c r="H2887" s="9">
        <f t="shared" ca="1" si="181"/>
        <v>45584</v>
      </c>
      <c r="I2887" s="10" t="str">
        <f t="shared" ca="1" si="182"/>
        <v>36 months</v>
      </c>
      <c r="J2887" s="10">
        <f t="shared" ca="1" si="183"/>
        <v>3</v>
      </c>
    </row>
    <row r="2888" spans="1:10" x14ac:dyDescent="0.25">
      <c r="A2888" s="7">
        <v>160991</v>
      </c>
      <c r="B2888" s="7">
        <v>24034.44</v>
      </c>
      <c r="C2888" s="7">
        <v>288413.25</v>
      </c>
      <c r="D2888" s="7">
        <v>2014</v>
      </c>
      <c r="E2888" s="7">
        <v>13</v>
      </c>
      <c r="F2888" s="8">
        <v>10</v>
      </c>
      <c r="G2888" s="9">
        <f t="shared" si="180"/>
        <v>41925</v>
      </c>
      <c r="H2888" s="9">
        <f t="shared" ca="1" si="181"/>
        <v>45584</v>
      </c>
      <c r="I2888" s="10" t="str">
        <f t="shared" ca="1" si="182"/>
        <v>120 months</v>
      </c>
      <c r="J2888" s="10">
        <f t="shared" ca="1" si="183"/>
        <v>10</v>
      </c>
    </row>
    <row r="2889" spans="1:10" x14ac:dyDescent="0.25">
      <c r="A2889" s="11">
        <v>895154</v>
      </c>
      <c r="B2889" s="11">
        <v>45917.73</v>
      </c>
      <c r="C2889" s="11">
        <v>551012.80000000005</v>
      </c>
      <c r="D2889" s="11">
        <v>2023</v>
      </c>
      <c r="E2889" s="11">
        <v>16</v>
      </c>
      <c r="F2889" s="12">
        <v>1</v>
      </c>
      <c r="G2889" s="9">
        <f t="shared" si="180"/>
        <v>44942</v>
      </c>
      <c r="H2889" s="9">
        <f t="shared" ca="1" si="181"/>
        <v>45584</v>
      </c>
      <c r="I2889" s="10" t="str">
        <f t="shared" ca="1" si="182"/>
        <v>21 months</v>
      </c>
      <c r="J2889" s="10">
        <f t="shared" ca="1" si="183"/>
        <v>2</v>
      </c>
    </row>
    <row r="2890" spans="1:10" x14ac:dyDescent="0.25">
      <c r="A2890" s="7">
        <v>953174</v>
      </c>
      <c r="B2890" s="7">
        <v>28453.22</v>
      </c>
      <c r="C2890" s="7">
        <v>341438.66</v>
      </c>
      <c r="D2890" s="7">
        <v>2014</v>
      </c>
      <c r="E2890" s="7">
        <v>22</v>
      </c>
      <c r="F2890" s="8">
        <v>11</v>
      </c>
      <c r="G2890" s="9">
        <f t="shared" si="180"/>
        <v>41965</v>
      </c>
      <c r="H2890" s="9">
        <f t="shared" ca="1" si="181"/>
        <v>45584</v>
      </c>
      <c r="I2890" s="10" t="str">
        <f t="shared" ca="1" si="182"/>
        <v>118 months</v>
      </c>
      <c r="J2890" s="10">
        <f t="shared" ca="1" si="183"/>
        <v>10</v>
      </c>
    </row>
    <row r="2891" spans="1:10" x14ac:dyDescent="0.25">
      <c r="A2891" s="11">
        <v>605485</v>
      </c>
      <c r="B2891" s="11">
        <v>22754.6</v>
      </c>
      <c r="C2891" s="11">
        <v>273055.26</v>
      </c>
      <c r="D2891" s="11">
        <v>2023</v>
      </c>
      <c r="E2891" s="11">
        <v>16</v>
      </c>
      <c r="F2891" s="12">
        <v>10</v>
      </c>
      <c r="G2891" s="9">
        <f t="shared" si="180"/>
        <v>45215</v>
      </c>
      <c r="H2891" s="9">
        <f t="shared" ca="1" si="181"/>
        <v>45584</v>
      </c>
      <c r="I2891" s="10" t="str">
        <f t="shared" ca="1" si="182"/>
        <v>12 months</v>
      </c>
      <c r="J2891" s="10">
        <f t="shared" ca="1" si="183"/>
        <v>1</v>
      </c>
    </row>
    <row r="2892" spans="1:10" x14ac:dyDescent="0.25">
      <c r="A2892" s="7">
        <v>338386</v>
      </c>
      <c r="B2892" s="7">
        <v>21024.26</v>
      </c>
      <c r="C2892" s="7">
        <v>252291.12</v>
      </c>
      <c r="D2892" s="7">
        <v>2017</v>
      </c>
      <c r="E2892" s="7">
        <v>20</v>
      </c>
      <c r="F2892" s="8">
        <v>9</v>
      </c>
      <c r="G2892" s="9">
        <f t="shared" si="180"/>
        <v>42998</v>
      </c>
      <c r="H2892" s="9">
        <f t="shared" ca="1" si="181"/>
        <v>45584</v>
      </c>
      <c r="I2892" s="10" t="str">
        <f t="shared" ca="1" si="182"/>
        <v>84 months</v>
      </c>
      <c r="J2892" s="10">
        <f t="shared" ca="1" si="183"/>
        <v>7</v>
      </c>
    </row>
    <row r="2893" spans="1:10" x14ac:dyDescent="0.25">
      <c r="A2893" s="11">
        <v>228085</v>
      </c>
      <c r="B2893" s="11">
        <v>47072.56</v>
      </c>
      <c r="C2893" s="11">
        <v>564870.71</v>
      </c>
      <c r="D2893" s="11">
        <v>2022</v>
      </c>
      <c r="E2893" s="11">
        <v>25</v>
      </c>
      <c r="F2893" s="12">
        <v>5</v>
      </c>
      <c r="G2893" s="9">
        <f t="shared" si="180"/>
        <v>44706</v>
      </c>
      <c r="H2893" s="9">
        <f t="shared" ca="1" si="181"/>
        <v>45584</v>
      </c>
      <c r="I2893" s="10" t="str">
        <f t="shared" ca="1" si="182"/>
        <v>28 months</v>
      </c>
      <c r="J2893" s="10">
        <f t="shared" ca="1" si="183"/>
        <v>2</v>
      </c>
    </row>
    <row r="2894" spans="1:10" x14ac:dyDescent="0.25">
      <c r="A2894" s="7">
        <v>790235</v>
      </c>
      <c r="B2894" s="7">
        <v>45893.68</v>
      </c>
      <c r="C2894" s="7">
        <v>550724.15</v>
      </c>
      <c r="D2894" s="7">
        <v>2014</v>
      </c>
      <c r="E2894" s="7">
        <v>14</v>
      </c>
      <c r="F2894" s="8">
        <v>11</v>
      </c>
      <c r="G2894" s="9">
        <f t="shared" si="180"/>
        <v>41957</v>
      </c>
      <c r="H2894" s="9">
        <f t="shared" ca="1" si="181"/>
        <v>45584</v>
      </c>
      <c r="I2894" s="10" t="str">
        <f t="shared" ca="1" si="182"/>
        <v>119 months</v>
      </c>
      <c r="J2894" s="10">
        <f t="shared" ca="1" si="183"/>
        <v>10</v>
      </c>
    </row>
    <row r="2895" spans="1:10" x14ac:dyDescent="0.25">
      <c r="A2895" s="11">
        <v>507989</v>
      </c>
      <c r="B2895" s="11">
        <v>38532.65</v>
      </c>
      <c r="C2895" s="11">
        <v>462391.77</v>
      </c>
      <c r="D2895" s="11">
        <v>2019</v>
      </c>
      <c r="E2895" s="11">
        <v>7</v>
      </c>
      <c r="F2895" s="12">
        <v>3</v>
      </c>
      <c r="G2895" s="9">
        <f t="shared" si="180"/>
        <v>43531</v>
      </c>
      <c r="H2895" s="9">
        <f t="shared" ca="1" si="181"/>
        <v>45584</v>
      </c>
      <c r="I2895" s="10" t="str">
        <f t="shared" ca="1" si="182"/>
        <v>67 months</v>
      </c>
      <c r="J2895" s="10">
        <f t="shared" ca="1" si="183"/>
        <v>6</v>
      </c>
    </row>
    <row r="2896" spans="1:10" x14ac:dyDescent="0.25">
      <c r="A2896" s="7">
        <v>588147</v>
      </c>
      <c r="B2896" s="7">
        <v>40876.31</v>
      </c>
      <c r="C2896" s="7">
        <v>490515.76</v>
      </c>
      <c r="D2896" s="7">
        <v>2018</v>
      </c>
      <c r="E2896" s="7">
        <v>3</v>
      </c>
      <c r="F2896" s="8">
        <v>11</v>
      </c>
      <c r="G2896" s="9">
        <f t="shared" si="180"/>
        <v>43407</v>
      </c>
      <c r="H2896" s="9">
        <f t="shared" ca="1" si="181"/>
        <v>45584</v>
      </c>
      <c r="I2896" s="10" t="str">
        <f t="shared" ca="1" si="182"/>
        <v>71 months</v>
      </c>
      <c r="J2896" s="10">
        <f t="shared" ca="1" si="183"/>
        <v>6</v>
      </c>
    </row>
    <row r="2897" spans="1:10" x14ac:dyDescent="0.25">
      <c r="A2897" s="11">
        <v>498900</v>
      </c>
      <c r="B2897" s="11">
        <v>17263.47</v>
      </c>
      <c r="C2897" s="11">
        <v>207161.7</v>
      </c>
      <c r="D2897" s="11">
        <v>2018</v>
      </c>
      <c r="E2897" s="11">
        <v>21</v>
      </c>
      <c r="F2897" s="12">
        <v>12</v>
      </c>
      <c r="G2897" s="9">
        <f t="shared" si="180"/>
        <v>43455</v>
      </c>
      <c r="H2897" s="9">
        <f t="shared" ca="1" si="181"/>
        <v>45584</v>
      </c>
      <c r="I2897" s="10" t="str">
        <f t="shared" ca="1" si="182"/>
        <v>69 months</v>
      </c>
      <c r="J2897" s="10">
        <f t="shared" ca="1" si="183"/>
        <v>6</v>
      </c>
    </row>
    <row r="2898" spans="1:10" x14ac:dyDescent="0.25">
      <c r="A2898" s="7">
        <v>132985</v>
      </c>
      <c r="B2898" s="7">
        <v>8653.43</v>
      </c>
      <c r="C2898" s="7">
        <v>103841.15</v>
      </c>
      <c r="D2898" s="7">
        <v>2015</v>
      </c>
      <c r="E2898" s="7">
        <v>27</v>
      </c>
      <c r="F2898" s="8">
        <v>9</v>
      </c>
      <c r="G2898" s="9">
        <f t="shared" si="180"/>
        <v>42274</v>
      </c>
      <c r="H2898" s="9">
        <f t="shared" ca="1" si="181"/>
        <v>45584</v>
      </c>
      <c r="I2898" s="10" t="str">
        <f t="shared" ca="1" si="182"/>
        <v>108 months</v>
      </c>
      <c r="J2898" s="10">
        <f t="shared" ca="1" si="183"/>
        <v>9</v>
      </c>
    </row>
    <row r="2899" spans="1:10" x14ac:dyDescent="0.25">
      <c r="A2899" s="11">
        <v>179597</v>
      </c>
      <c r="B2899" s="11">
        <v>44973.15</v>
      </c>
      <c r="C2899" s="11">
        <v>539677.76</v>
      </c>
      <c r="D2899" s="11">
        <v>2021</v>
      </c>
      <c r="E2899" s="11">
        <v>13</v>
      </c>
      <c r="F2899" s="12">
        <v>11</v>
      </c>
      <c r="G2899" s="9">
        <f t="shared" si="180"/>
        <v>44513</v>
      </c>
      <c r="H2899" s="9">
        <f t="shared" ca="1" si="181"/>
        <v>45584</v>
      </c>
      <c r="I2899" s="10" t="str">
        <f t="shared" ca="1" si="182"/>
        <v>35 months</v>
      </c>
      <c r="J2899" s="10">
        <f t="shared" ca="1" si="183"/>
        <v>3</v>
      </c>
    </row>
    <row r="2900" spans="1:10" x14ac:dyDescent="0.25">
      <c r="A2900" s="7">
        <v>308657</v>
      </c>
      <c r="B2900" s="7">
        <v>25543.34</v>
      </c>
      <c r="C2900" s="7">
        <v>306520.09999999998</v>
      </c>
      <c r="D2900" s="7">
        <v>2015</v>
      </c>
      <c r="E2900" s="7">
        <v>21</v>
      </c>
      <c r="F2900" s="8">
        <v>7</v>
      </c>
      <c r="G2900" s="9">
        <f t="shared" si="180"/>
        <v>42206</v>
      </c>
      <c r="H2900" s="9">
        <f t="shared" ca="1" si="181"/>
        <v>45584</v>
      </c>
      <c r="I2900" s="10" t="str">
        <f t="shared" ca="1" si="182"/>
        <v>110 months</v>
      </c>
      <c r="J2900" s="10">
        <f t="shared" ca="1" si="183"/>
        <v>9</v>
      </c>
    </row>
    <row r="2901" spans="1:10" x14ac:dyDescent="0.25">
      <c r="A2901" s="11">
        <v>667831</v>
      </c>
      <c r="B2901" s="11">
        <v>8511.4599999999991</v>
      </c>
      <c r="C2901" s="11">
        <v>102137.56</v>
      </c>
      <c r="D2901" s="11">
        <v>2016</v>
      </c>
      <c r="E2901" s="11">
        <v>6</v>
      </c>
      <c r="F2901" s="12">
        <v>8</v>
      </c>
      <c r="G2901" s="9">
        <f t="shared" si="180"/>
        <v>42588</v>
      </c>
      <c r="H2901" s="9">
        <f t="shared" ca="1" si="181"/>
        <v>45584</v>
      </c>
      <c r="I2901" s="10" t="str">
        <f t="shared" ca="1" si="182"/>
        <v>98 months</v>
      </c>
      <c r="J2901" s="10">
        <f t="shared" ca="1" si="183"/>
        <v>8</v>
      </c>
    </row>
    <row r="2902" spans="1:10" x14ac:dyDescent="0.25">
      <c r="A2902" s="7">
        <v>603764</v>
      </c>
      <c r="B2902" s="7">
        <v>2715.7</v>
      </c>
      <c r="C2902" s="7">
        <v>32588.39</v>
      </c>
      <c r="D2902" s="7">
        <v>2023</v>
      </c>
      <c r="E2902" s="7">
        <v>4</v>
      </c>
      <c r="F2902" s="8">
        <v>9</v>
      </c>
      <c r="G2902" s="9">
        <f t="shared" si="180"/>
        <v>45173</v>
      </c>
      <c r="H2902" s="9">
        <f t="shared" ca="1" si="181"/>
        <v>45584</v>
      </c>
      <c r="I2902" s="10" t="str">
        <f t="shared" ca="1" si="182"/>
        <v>13 months</v>
      </c>
      <c r="J2902" s="10">
        <f t="shared" ca="1" si="183"/>
        <v>1</v>
      </c>
    </row>
    <row r="2903" spans="1:10" x14ac:dyDescent="0.25">
      <c r="A2903" s="11">
        <v>973704</v>
      </c>
      <c r="B2903" s="11">
        <v>39682.79</v>
      </c>
      <c r="C2903" s="11">
        <v>476193.43</v>
      </c>
      <c r="D2903" s="11">
        <v>2022</v>
      </c>
      <c r="E2903" s="11">
        <v>22</v>
      </c>
      <c r="F2903" s="12">
        <v>4</v>
      </c>
      <c r="G2903" s="9">
        <f t="shared" si="180"/>
        <v>44673</v>
      </c>
      <c r="H2903" s="9">
        <f t="shared" ca="1" si="181"/>
        <v>45584</v>
      </c>
      <c r="I2903" s="10" t="str">
        <f t="shared" ca="1" si="182"/>
        <v>29 months</v>
      </c>
      <c r="J2903" s="10">
        <f t="shared" ca="1" si="183"/>
        <v>2</v>
      </c>
    </row>
    <row r="2904" spans="1:10" x14ac:dyDescent="0.25">
      <c r="A2904" s="7">
        <v>751388</v>
      </c>
      <c r="B2904" s="7">
        <v>41688.21</v>
      </c>
      <c r="C2904" s="7">
        <v>500258.52</v>
      </c>
      <c r="D2904" s="7">
        <v>2024</v>
      </c>
      <c r="E2904" s="7">
        <v>16</v>
      </c>
      <c r="F2904" s="8">
        <v>5</v>
      </c>
      <c r="G2904" s="9">
        <f t="shared" si="180"/>
        <v>45428</v>
      </c>
      <c r="H2904" s="9">
        <f t="shared" ca="1" si="181"/>
        <v>45584</v>
      </c>
      <c r="I2904" s="10" t="str">
        <f t="shared" ca="1" si="182"/>
        <v>5 months</v>
      </c>
      <c r="J2904" s="10">
        <f t="shared" ca="1" si="183"/>
        <v>0</v>
      </c>
    </row>
    <row r="2905" spans="1:10" x14ac:dyDescent="0.25">
      <c r="A2905" s="11">
        <v>263014</v>
      </c>
      <c r="B2905" s="11">
        <v>27049.33</v>
      </c>
      <c r="C2905" s="11">
        <v>324591.90000000002</v>
      </c>
      <c r="D2905" s="11">
        <v>2022</v>
      </c>
      <c r="E2905" s="11">
        <v>11</v>
      </c>
      <c r="F2905" s="12">
        <v>12</v>
      </c>
      <c r="G2905" s="9">
        <f t="shared" si="180"/>
        <v>44906</v>
      </c>
      <c r="H2905" s="9">
        <f t="shared" ca="1" si="181"/>
        <v>45584</v>
      </c>
      <c r="I2905" s="10" t="str">
        <f t="shared" ca="1" si="182"/>
        <v>22 months</v>
      </c>
      <c r="J2905" s="10">
        <f t="shared" ca="1" si="183"/>
        <v>2</v>
      </c>
    </row>
    <row r="2906" spans="1:10" x14ac:dyDescent="0.25">
      <c r="A2906" s="7">
        <v>763611</v>
      </c>
      <c r="B2906" s="7">
        <v>10939.69</v>
      </c>
      <c r="C2906" s="7">
        <v>131276.25</v>
      </c>
      <c r="D2906" s="7">
        <v>2024</v>
      </c>
      <c r="E2906" s="7">
        <v>11</v>
      </c>
      <c r="F2906" s="8">
        <v>5</v>
      </c>
      <c r="G2906" s="9">
        <f t="shared" si="180"/>
        <v>45423</v>
      </c>
      <c r="H2906" s="9">
        <f t="shared" ca="1" si="181"/>
        <v>45584</v>
      </c>
      <c r="I2906" s="10" t="str">
        <f t="shared" ca="1" si="182"/>
        <v>5 months</v>
      </c>
      <c r="J2906" s="10">
        <f t="shared" ca="1" si="183"/>
        <v>0</v>
      </c>
    </row>
    <row r="2907" spans="1:10" x14ac:dyDescent="0.25">
      <c r="A2907" s="11">
        <v>366556</v>
      </c>
      <c r="B2907" s="11">
        <v>49596.31</v>
      </c>
      <c r="C2907" s="11">
        <v>595155.76</v>
      </c>
      <c r="D2907" s="11">
        <v>2018</v>
      </c>
      <c r="E2907" s="11">
        <v>30</v>
      </c>
      <c r="F2907" s="12">
        <v>5</v>
      </c>
      <c r="G2907" s="9">
        <f t="shared" si="180"/>
        <v>43250</v>
      </c>
      <c r="H2907" s="9">
        <f t="shared" ca="1" si="181"/>
        <v>45584</v>
      </c>
      <c r="I2907" s="10" t="str">
        <f t="shared" ca="1" si="182"/>
        <v>76 months</v>
      </c>
      <c r="J2907" s="10">
        <f t="shared" ca="1" si="183"/>
        <v>6</v>
      </c>
    </row>
    <row r="2908" spans="1:10" x14ac:dyDescent="0.25">
      <c r="A2908" s="7">
        <v>201070</v>
      </c>
      <c r="B2908" s="7">
        <v>8805.91</v>
      </c>
      <c r="C2908" s="7">
        <v>105670.98</v>
      </c>
      <c r="D2908" s="7">
        <v>2022</v>
      </c>
      <c r="E2908" s="7">
        <v>27</v>
      </c>
      <c r="F2908" s="8">
        <v>6</v>
      </c>
      <c r="G2908" s="9">
        <f t="shared" si="180"/>
        <v>44739</v>
      </c>
      <c r="H2908" s="9">
        <f t="shared" ca="1" si="181"/>
        <v>45584</v>
      </c>
      <c r="I2908" s="10" t="str">
        <f t="shared" ca="1" si="182"/>
        <v>27 months</v>
      </c>
      <c r="J2908" s="10">
        <f t="shared" ca="1" si="183"/>
        <v>2</v>
      </c>
    </row>
    <row r="2909" spans="1:10" x14ac:dyDescent="0.25">
      <c r="A2909" s="11">
        <v>770994</v>
      </c>
      <c r="B2909" s="11">
        <v>47212.56</v>
      </c>
      <c r="C2909" s="11">
        <v>566550.75</v>
      </c>
      <c r="D2909" s="11">
        <v>2019</v>
      </c>
      <c r="E2909" s="11">
        <v>1</v>
      </c>
      <c r="F2909" s="12">
        <v>1</v>
      </c>
      <c r="G2909" s="9">
        <f t="shared" si="180"/>
        <v>43466</v>
      </c>
      <c r="H2909" s="9">
        <f t="shared" ca="1" si="181"/>
        <v>45584</v>
      </c>
      <c r="I2909" s="10" t="str">
        <f t="shared" ca="1" si="182"/>
        <v>69 months</v>
      </c>
      <c r="J2909" s="10">
        <f t="shared" ca="1" si="183"/>
        <v>6</v>
      </c>
    </row>
    <row r="2910" spans="1:10" x14ac:dyDescent="0.25">
      <c r="A2910" s="7">
        <v>203847</v>
      </c>
      <c r="B2910" s="7">
        <v>991.31</v>
      </c>
      <c r="C2910" s="7">
        <v>11895.74</v>
      </c>
      <c r="D2910" s="7">
        <v>2022</v>
      </c>
      <c r="E2910" s="7">
        <v>1</v>
      </c>
      <c r="F2910" s="8">
        <v>10</v>
      </c>
      <c r="G2910" s="9">
        <f t="shared" si="180"/>
        <v>44835</v>
      </c>
      <c r="H2910" s="9">
        <f t="shared" ca="1" si="181"/>
        <v>45584</v>
      </c>
      <c r="I2910" s="10" t="str">
        <f t="shared" ca="1" si="182"/>
        <v>24 months</v>
      </c>
      <c r="J2910" s="10">
        <f t="shared" ca="1" si="183"/>
        <v>2</v>
      </c>
    </row>
    <row r="2911" spans="1:10" x14ac:dyDescent="0.25">
      <c r="A2911" s="11">
        <v>219047</v>
      </c>
      <c r="B2911" s="11">
        <v>23345.84</v>
      </c>
      <c r="C2911" s="11">
        <v>280150.09999999998</v>
      </c>
      <c r="D2911" s="11">
        <v>2018</v>
      </c>
      <c r="E2911" s="11">
        <v>15</v>
      </c>
      <c r="F2911" s="12">
        <v>4</v>
      </c>
      <c r="G2911" s="9">
        <f t="shared" si="180"/>
        <v>43205</v>
      </c>
      <c r="H2911" s="9">
        <f t="shared" ca="1" si="181"/>
        <v>45584</v>
      </c>
      <c r="I2911" s="10" t="str">
        <f t="shared" ca="1" si="182"/>
        <v>78 months</v>
      </c>
      <c r="J2911" s="10">
        <f t="shared" ca="1" si="183"/>
        <v>7</v>
      </c>
    </row>
    <row r="2912" spans="1:10" x14ac:dyDescent="0.25">
      <c r="A2912" s="7">
        <v>748976</v>
      </c>
      <c r="B2912" s="7">
        <v>4458.26</v>
      </c>
      <c r="C2912" s="7">
        <v>53499.08</v>
      </c>
      <c r="D2912" s="7">
        <v>2016</v>
      </c>
      <c r="E2912" s="7">
        <v>27</v>
      </c>
      <c r="F2912" s="8">
        <v>4</v>
      </c>
      <c r="G2912" s="9">
        <f t="shared" si="180"/>
        <v>42487</v>
      </c>
      <c r="H2912" s="9">
        <f t="shared" ca="1" si="181"/>
        <v>45584</v>
      </c>
      <c r="I2912" s="10" t="str">
        <f t="shared" ca="1" si="182"/>
        <v>101 months</v>
      </c>
      <c r="J2912" s="10">
        <f t="shared" ca="1" si="183"/>
        <v>8</v>
      </c>
    </row>
    <row r="2913" spans="1:10" x14ac:dyDescent="0.25">
      <c r="A2913" s="11">
        <v>405029</v>
      </c>
      <c r="B2913" s="11">
        <v>46657.61</v>
      </c>
      <c r="C2913" s="11">
        <v>559891.31000000006</v>
      </c>
      <c r="D2913" s="11">
        <v>2023</v>
      </c>
      <c r="E2913" s="11">
        <v>2</v>
      </c>
      <c r="F2913" s="12">
        <v>11</v>
      </c>
      <c r="G2913" s="9">
        <f t="shared" si="180"/>
        <v>45232</v>
      </c>
      <c r="H2913" s="9">
        <f t="shared" ca="1" si="181"/>
        <v>45584</v>
      </c>
      <c r="I2913" s="10" t="str">
        <f t="shared" ca="1" si="182"/>
        <v>11 months</v>
      </c>
      <c r="J2913" s="10">
        <f t="shared" ca="1" si="183"/>
        <v>1</v>
      </c>
    </row>
    <row r="2914" spans="1:10" x14ac:dyDescent="0.25">
      <c r="A2914" s="7">
        <v>898302</v>
      </c>
      <c r="B2914" s="7">
        <v>14755.88</v>
      </c>
      <c r="C2914" s="7">
        <v>177070.55</v>
      </c>
      <c r="D2914" s="7">
        <v>2015</v>
      </c>
      <c r="E2914" s="7">
        <v>21</v>
      </c>
      <c r="F2914" s="8">
        <v>5</v>
      </c>
      <c r="G2914" s="9">
        <f t="shared" si="180"/>
        <v>42145</v>
      </c>
      <c r="H2914" s="9">
        <f t="shared" ca="1" si="181"/>
        <v>45584</v>
      </c>
      <c r="I2914" s="10" t="str">
        <f t="shared" ca="1" si="182"/>
        <v>112 months</v>
      </c>
      <c r="J2914" s="10">
        <f t="shared" ca="1" si="183"/>
        <v>9</v>
      </c>
    </row>
    <row r="2915" spans="1:10" x14ac:dyDescent="0.25">
      <c r="A2915" s="11">
        <v>604375</v>
      </c>
      <c r="B2915" s="11">
        <v>25527.74</v>
      </c>
      <c r="C2915" s="11">
        <v>306332.84999999998</v>
      </c>
      <c r="D2915" s="11">
        <v>2015</v>
      </c>
      <c r="E2915" s="11">
        <v>4</v>
      </c>
      <c r="F2915" s="12">
        <v>6</v>
      </c>
      <c r="G2915" s="9">
        <f t="shared" si="180"/>
        <v>42159</v>
      </c>
      <c r="H2915" s="9">
        <f t="shared" ca="1" si="181"/>
        <v>45584</v>
      </c>
      <c r="I2915" s="10" t="str">
        <f t="shared" ca="1" si="182"/>
        <v>112 months</v>
      </c>
      <c r="J2915" s="10">
        <f t="shared" ca="1" si="183"/>
        <v>9</v>
      </c>
    </row>
    <row r="2916" spans="1:10" x14ac:dyDescent="0.25">
      <c r="A2916" s="7">
        <v>310893</v>
      </c>
      <c r="B2916" s="7">
        <v>49399.16</v>
      </c>
      <c r="C2916" s="7">
        <v>592789.92000000004</v>
      </c>
      <c r="D2916" s="7">
        <v>2023</v>
      </c>
      <c r="E2916" s="7">
        <v>27</v>
      </c>
      <c r="F2916" s="8">
        <v>1</v>
      </c>
      <c r="G2916" s="9">
        <f t="shared" si="180"/>
        <v>44953</v>
      </c>
      <c r="H2916" s="9">
        <f t="shared" ca="1" si="181"/>
        <v>45584</v>
      </c>
      <c r="I2916" s="10" t="str">
        <f t="shared" ca="1" si="182"/>
        <v>20 months</v>
      </c>
      <c r="J2916" s="10">
        <f t="shared" ca="1" si="183"/>
        <v>2</v>
      </c>
    </row>
    <row r="2917" spans="1:10" x14ac:dyDescent="0.25">
      <c r="A2917" s="11">
        <v>380363</v>
      </c>
      <c r="B2917" s="11">
        <v>9745.15</v>
      </c>
      <c r="C2917" s="11">
        <v>116941.75999999999</v>
      </c>
      <c r="D2917" s="11">
        <v>2019</v>
      </c>
      <c r="E2917" s="11">
        <v>23</v>
      </c>
      <c r="F2917" s="12">
        <v>2</v>
      </c>
      <c r="G2917" s="9">
        <f t="shared" si="180"/>
        <v>43519</v>
      </c>
      <c r="H2917" s="9">
        <f t="shared" ca="1" si="181"/>
        <v>45584</v>
      </c>
      <c r="I2917" s="10" t="str">
        <f t="shared" ca="1" si="182"/>
        <v>67 months</v>
      </c>
      <c r="J2917" s="10">
        <f t="shared" ca="1" si="183"/>
        <v>6</v>
      </c>
    </row>
    <row r="2918" spans="1:10" x14ac:dyDescent="0.25">
      <c r="A2918" s="7">
        <v>280526</v>
      </c>
      <c r="B2918" s="7">
        <v>17917.240000000002</v>
      </c>
      <c r="C2918" s="7">
        <v>215006.93</v>
      </c>
      <c r="D2918" s="7">
        <v>2023</v>
      </c>
      <c r="E2918" s="7">
        <v>2</v>
      </c>
      <c r="F2918" s="8">
        <v>7</v>
      </c>
      <c r="G2918" s="9">
        <f t="shared" si="180"/>
        <v>45109</v>
      </c>
      <c r="H2918" s="9">
        <f t="shared" ca="1" si="181"/>
        <v>45584</v>
      </c>
      <c r="I2918" s="10" t="str">
        <f t="shared" ca="1" si="182"/>
        <v>15 months</v>
      </c>
      <c r="J2918" s="10">
        <f t="shared" ca="1" si="183"/>
        <v>1</v>
      </c>
    </row>
    <row r="2919" spans="1:10" x14ac:dyDescent="0.25">
      <c r="A2919" s="11">
        <v>151813</v>
      </c>
      <c r="B2919" s="11">
        <v>48363.16</v>
      </c>
      <c r="C2919" s="11">
        <v>580357.97</v>
      </c>
      <c r="D2919" s="11">
        <v>2016</v>
      </c>
      <c r="E2919" s="11">
        <v>1</v>
      </c>
      <c r="F2919" s="12">
        <v>7</v>
      </c>
      <c r="G2919" s="9">
        <f t="shared" si="180"/>
        <v>42552</v>
      </c>
      <c r="H2919" s="9">
        <f t="shared" ca="1" si="181"/>
        <v>45584</v>
      </c>
      <c r="I2919" s="10" t="str">
        <f t="shared" ca="1" si="182"/>
        <v>99 months</v>
      </c>
      <c r="J2919" s="10">
        <f t="shared" ca="1" si="183"/>
        <v>8</v>
      </c>
    </row>
    <row r="2920" spans="1:10" x14ac:dyDescent="0.25">
      <c r="A2920" s="7">
        <v>813769</v>
      </c>
      <c r="B2920" s="7">
        <v>6928.92</v>
      </c>
      <c r="C2920" s="7">
        <v>83147.06</v>
      </c>
      <c r="D2920" s="7">
        <v>2024</v>
      </c>
      <c r="E2920" s="7">
        <v>30</v>
      </c>
      <c r="F2920" s="8">
        <v>6</v>
      </c>
      <c r="G2920" s="9">
        <f t="shared" si="180"/>
        <v>45473</v>
      </c>
      <c r="H2920" s="9">
        <f t="shared" ca="1" si="181"/>
        <v>45584</v>
      </c>
      <c r="I2920" s="10" t="str">
        <f t="shared" ca="1" si="182"/>
        <v>3 months</v>
      </c>
      <c r="J2920" s="10">
        <f t="shared" ca="1" si="183"/>
        <v>0</v>
      </c>
    </row>
    <row r="2921" spans="1:10" x14ac:dyDescent="0.25">
      <c r="A2921" s="11">
        <v>252249</v>
      </c>
      <c r="B2921" s="11">
        <v>11245.62</v>
      </c>
      <c r="C2921" s="11">
        <v>134947.47</v>
      </c>
      <c r="D2921" s="11">
        <v>2015</v>
      </c>
      <c r="E2921" s="11">
        <v>19</v>
      </c>
      <c r="F2921" s="12">
        <v>6</v>
      </c>
      <c r="G2921" s="9">
        <f t="shared" si="180"/>
        <v>42174</v>
      </c>
      <c r="H2921" s="9">
        <f t="shared" ca="1" si="181"/>
        <v>45584</v>
      </c>
      <c r="I2921" s="10" t="str">
        <f t="shared" ca="1" si="182"/>
        <v>112 months</v>
      </c>
      <c r="J2921" s="10">
        <f t="shared" ca="1" si="183"/>
        <v>9</v>
      </c>
    </row>
    <row r="2922" spans="1:10" x14ac:dyDescent="0.25">
      <c r="A2922" s="7">
        <v>694697</v>
      </c>
      <c r="B2922" s="7">
        <v>30974.6</v>
      </c>
      <c r="C2922" s="7">
        <v>371695.23</v>
      </c>
      <c r="D2922" s="7">
        <v>2022</v>
      </c>
      <c r="E2922" s="7">
        <v>21</v>
      </c>
      <c r="F2922" s="8">
        <v>11</v>
      </c>
      <c r="G2922" s="9">
        <f t="shared" si="180"/>
        <v>44886</v>
      </c>
      <c r="H2922" s="9">
        <f t="shared" ca="1" si="181"/>
        <v>45584</v>
      </c>
      <c r="I2922" s="10" t="str">
        <f t="shared" ca="1" si="182"/>
        <v>22 months</v>
      </c>
      <c r="J2922" s="10">
        <f t="shared" ca="1" si="183"/>
        <v>2</v>
      </c>
    </row>
    <row r="2923" spans="1:10" x14ac:dyDescent="0.25">
      <c r="A2923" s="11">
        <v>770631</v>
      </c>
      <c r="B2923" s="11">
        <v>3330.06</v>
      </c>
      <c r="C2923" s="11">
        <v>39960.74</v>
      </c>
      <c r="D2923" s="11">
        <v>2024</v>
      </c>
      <c r="E2923" s="11">
        <v>23</v>
      </c>
      <c r="F2923" s="12">
        <v>9</v>
      </c>
      <c r="G2923" s="9">
        <f t="shared" si="180"/>
        <v>45558</v>
      </c>
      <c r="H2923" s="9">
        <f t="shared" ca="1" si="181"/>
        <v>45584</v>
      </c>
      <c r="I2923" s="10" t="str">
        <f t="shared" ca="1" si="182"/>
        <v>0 months</v>
      </c>
      <c r="J2923" s="10">
        <f t="shared" ca="1" si="183"/>
        <v>0</v>
      </c>
    </row>
    <row r="2924" spans="1:10" x14ac:dyDescent="0.25">
      <c r="A2924" s="7">
        <v>909169</v>
      </c>
      <c r="B2924" s="7">
        <v>39069.14</v>
      </c>
      <c r="C2924" s="7">
        <v>468829.72</v>
      </c>
      <c r="D2924" s="7">
        <v>2022</v>
      </c>
      <c r="E2924" s="7">
        <v>6</v>
      </c>
      <c r="F2924" s="8">
        <v>3</v>
      </c>
      <c r="G2924" s="9">
        <f t="shared" si="180"/>
        <v>44626</v>
      </c>
      <c r="H2924" s="9">
        <f t="shared" ca="1" si="181"/>
        <v>45584</v>
      </c>
      <c r="I2924" s="10" t="str">
        <f t="shared" ca="1" si="182"/>
        <v>31 months</v>
      </c>
      <c r="J2924" s="10">
        <f t="shared" ca="1" si="183"/>
        <v>3</v>
      </c>
    </row>
    <row r="2925" spans="1:10" x14ac:dyDescent="0.25">
      <c r="A2925" s="11">
        <v>777921</v>
      </c>
      <c r="B2925" s="11">
        <v>31121.5</v>
      </c>
      <c r="C2925" s="11">
        <v>373457.97</v>
      </c>
      <c r="D2925" s="11">
        <v>2019</v>
      </c>
      <c r="E2925" s="11">
        <v>6</v>
      </c>
      <c r="F2925" s="12">
        <v>1</v>
      </c>
      <c r="G2925" s="9">
        <f t="shared" si="180"/>
        <v>43471</v>
      </c>
      <c r="H2925" s="9">
        <f t="shared" ca="1" si="181"/>
        <v>45584</v>
      </c>
      <c r="I2925" s="10" t="str">
        <f t="shared" ca="1" si="182"/>
        <v>69 months</v>
      </c>
      <c r="J2925" s="10">
        <f t="shared" ca="1" si="183"/>
        <v>6</v>
      </c>
    </row>
    <row r="2926" spans="1:10" x14ac:dyDescent="0.25">
      <c r="A2926" s="7">
        <v>981222</v>
      </c>
      <c r="B2926" s="7">
        <v>5024.0200000000004</v>
      </c>
      <c r="C2926" s="7">
        <v>60288.28</v>
      </c>
      <c r="D2926" s="7">
        <v>2023</v>
      </c>
      <c r="E2926" s="7">
        <v>5</v>
      </c>
      <c r="F2926" s="8">
        <v>11</v>
      </c>
      <c r="G2926" s="9">
        <f t="shared" si="180"/>
        <v>45235</v>
      </c>
      <c r="H2926" s="9">
        <f t="shared" ca="1" si="181"/>
        <v>45584</v>
      </c>
      <c r="I2926" s="10" t="str">
        <f t="shared" ca="1" si="182"/>
        <v>11 months</v>
      </c>
      <c r="J2926" s="10">
        <f t="shared" ca="1" si="183"/>
        <v>1</v>
      </c>
    </row>
    <row r="2927" spans="1:10" x14ac:dyDescent="0.25">
      <c r="A2927" s="11">
        <v>358722</v>
      </c>
      <c r="B2927" s="11">
        <v>23399.74</v>
      </c>
      <c r="C2927" s="11">
        <v>280796.84999999998</v>
      </c>
      <c r="D2927" s="11">
        <v>2020</v>
      </c>
      <c r="E2927" s="11">
        <v>4</v>
      </c>
      <c r="F2927" s="12">
        <v>2</v>
      </c>
      <c r="G2927" s="9">
        <f t="shared" si="180"/>
        <v>43865</v>
      </c>
      <c r="H2927" s="9">
        <f t="shared" ca="1" si="181"/>
        <v>45584</v>
      </c>
      <c r="I2927" s="10" t="str">
        <f t="shared" ca="1" si="182"/>
        <v>56 months</v>
      </c>
      <c r="J2927" s="10">
        <f t="shared" ca="1" si="183"/>
        <v>5</v>
      </c>
    </row>
    <row r="2928" spans="1:10" x14ac:dyDescent="0.25">
      <c r="A2928" s="7">
        <v>699225</v>
      </c>
      <c r="B2928" s="7">
        <v>42934.06</v>
      </c>
      <c r="C2928" s="7">
        <v>515208.76</v>
      </c>
      <c r="D2928" s="7">
        <v>2016</v>
      </c>
      <c r="E2928" s="7">
        <v>1</v>
      </c>
      <c r="F2928" s="8">
        <v>6</v>
      </c>
      <c r="G2928" s="9">
        <f t="shared" si="180"/>
        <v>42522</v>
      </c>
      <c r="H2928" s="9">
        <f t="shared" ca="1" si="181"/>
        <v>45584</v>
      </c>
      <c r="I2928" s="10" t="str">
        <f t="shared" ca="1" si="182"/>
        <v>100 months</v>
      </c>
      <c r="J2928" s="10">
        <f t="shared" ca="1" si="183"/>
        <v>8</v>
      </c>
    </row>
    <row r="2929" spans="1:10" x14ac:dyDescent="0.25">
      <c r="A2929" s="11">
        <v>830897</v>
      </c>
      <c r="B2929" s="11">
        <v>28520.63</v>
      </c>
      <c r="C2929" s="11">
        <v>342247.54</v>
      </c>
      <c r="D2929" s="11">
        <v>2024</v>
      </c>
      <c r="E2929" s="11">
        <v>12</v>
      </c>
      <c r="F2929" s="12">
        <v>3</v>
      </c>
      <c r="G2929" s="9">
        <f t="shared" si="180"/>
        <v>45363</v>
      </c>
      <c r="H2929" s="9">
        <f t="shared" ca="1" si="181"/>
        <v>45584</v>
      </c>
      <c r="I2929" s="10" t="str">
        <f t="shared" ca="1" si="182"/>
        <v>7 months</v>
      </c>
      <c r="J2929" s="10">
        <f t="shared" ca="1" si="183"/>
        <v>1</v>
      </c>
    </row>
    <row r="2930" spans="1:10" x14ac:dyDescent="0.25">
      <c r="A2930" s="7">
        <v>448372</v>
      </c>
      <c r="B2930" s="7">
        <v>19574.14</v>
      </c>
      <c r="C2930" s="7">
        <v>234889.64</v>
      </c>
      <c r="D2930" s="7">
        <v>2017</v>
      </c>
      <c r="E2930" s="7">
        <v>21</v>
      </c>
      <c r="F2930" s="8">
        <v>2</v>
      </c>
      <c r="G2930" s="9">
        <f t="shared" si="180"/>
        <v>42787</v>
      </c>
      <c r="H2930" s="9">
        <f t="shared" ca="1" si="181"/>
        <v>45584</v>
      </c>
      <c r="I2930" s="10" t="str">
        <f t="shared" ca="1" si="182"/>
        <v>91 months</v>
      </c>
      <c r="J2930" s="10">
        <f t="shared" ca="1" si="183"/>
        <v>8</v>
      </c>
    </row>
    <row r="2931" spans="1:10" x14ac:dyDescent="0.25">
      <c r="A2931" s="11">
        <v>271019</v>
      </c>
      <c r="B2931" s="11">
        <v>3574.38</v>
      </c>
      <c r="C2931" s="11">
        <v>42892.55</v>
      </c>
      <c r="D2931" s="11">
        <v>2024</v>
      </c>
      <c r="E2931" s="11">
        <v>16</v>
      </c>
      <c r="F2931" s="12">
        <v>6</v>
      </c>
      <c r="G2931" s="9">
        <f t="shared" si="180"/>
        <v>45459</v>
      </c>
      <c r="H2931" s="9">
        <f t="shared" ca="1" si="181"/>
        <v>45584</v>
      </c>
      <c r="I2931" s="10" t="str">
        <f t="shared" ca="1" si="182"/>
        <v>4 months</v>
      </c>
      <c r="J2931" s="10">
        <f t="shared" ca="1" si="183"/>
        <v>0</v>
      </c>
    </row>
    <row r="2932" spans="1:10" x14ac:dyDescent="0.25">
      <c r="A2932" s="7">
        <v>751948</v>
      </c>
      <c r="B2932" s="7">
        <v>18786.009999999998</v>
      </c>
      <c r="C2932" s="7">
        <v>225432.08</v>
      </c>
      <c r="D2932" s="7">
        <v>2021</v>
      </c>
      <c r="E2932" s="7">
        <v>17</v>
      </c>
      <c r="F2932" s="8">
        <v>4</v>
      </c>
      <c r="G2932" s="9">
        <f t="shared" si="180"/>
        <v>44303</v>
      </c>
      <c r="H2932" s="9">
        <f t="shared" ca="1" si="181"/>
        <v>45584</v>
      </c>
      <c r="I2932" s="10" t="str">
        <f t="shared" ca="1" si="182"/>
        <v>42 months</v>
      </c>
      <c r="J2932" s="10">
        <f t="shared" ca="1" si="183"/>
        <v>4</v>
      </c>
    </row>
    <row r="2933" spans="1:10" x14ac:dyDescent="0.25">
      <c r="A2933" s="11">
        <v>384978</v>
      </c>
      <c r="B2933" s="11">
        <v>38786.99</v>
      </c>
      <c r="C2933" s="11">
        <v>465443.87</v>
      </c>
      <c r="D2933" s="11">
        <v>2023</v>
      </c>
      <c r="E2933" s="11">
        <v>12</v>
      </c>
      <c r="F2933" s="12">
        <v>1</v>
      </c>
      <c r="G2933" s="9">
        <f t="shared" si="180"/>
        <v>44938</v>
      </c>
      <c r="H2933" s="9">
        <f t="shared" ca="1" si="181"/>
        <v>45584</v>
      </c>
      <c r="I2933" s="10" t="str">
        <f t="shared" ca="1" si="182"/>
        <v>21 months</v>
      </c>
      <c r="J2933" s="10">
        <f t="shared" ca="1" si="183"/>
        <v>2</v>
      </c>
    </row>
    <row r="2934" spans="1:10" x14ac:dyDescent="0.25">
      <c r="A2934" s="7">
        <v>834845</v>
      </c>
      <c r="B2934" s="7">
        <v>48433.919999999998</v>
      </c>
      <c r="C2934" s="7">
        <v>581207</v>
      </c>
      <c r="D2934" s="7">
        <v>2021</v>
      </c>
      <c r="E2934" s="7">
        <v>13</v>
      </c>
      <c r="F2934" s="8">
        <v>6</v>
      </c>
      <c r="G2934" s="9">
        <f t="shared" si="180"/>
        <v>44360</v>
      </c>
      <c r="H2934" s="9">
        <f t="shared" ca="1" si="181"/>
        <v>45584</v>
      </c>
      <c r="I2934" s="10" t="str">
        <f t="shared" ca="1" si="182"/>
        <v>40 months</v>
      </c>
      <c r="J2934" s="10">
        <f t="shared" ca="1" si="183"/>
        <v>3</v>
      </c>
    </row>
    <row r="2935" spans="1:10" x14ac:dyDescent="0.25">
      <c r="A2935" s="11">
        <v>678408</v>
      </c>
      <c r="B2935" s="11">
        <v>40741.980000000003</v>
      </c>
      <c r="C2935" s="11">
        <v>488903.7</v>
      </c>
      <c r="D2935" s="11">
        <v>2016</v>
      </c>
      <c r="E2935" s="11">
        <v>26</v>
      </c>
      <c r="F2935" s="12">
        <v>4</v>
      </c>
      <c r="G2935" s="9">
        <f t="shared" si="180"/>
        <v>42486</v>
      </c>
      <c r="H2935" s="9">
        <f t="shared" ca="1" si="181"/>
        <v>45584</v>
      </c>
      <c r="I2935" s="10" t="str">
        <f t="shared" ca="1" si="182"/>
        <v>101 months</v>
      </c>
      <c r="J2935" s="10">
        <f t="shared" ca="1" si="183"/>
        <v>8</v>
      </c>
    </row>
    <row r="2936" spans="1:10" x14ac:dyDescent="0.25">
      <c r="A2936" s="7">
        <v>533605</v>
      </c>
      <c r="B2936" s="7">
        <v>7441.59</v>
      </c>
      <c r="C2936" s="7">
        <v>89299.11</v>
      </c>
      <c r="D2936" s="7">
        <v>2015</v>
      </c>
      <c r="E2936" s="7">
        <v>9</v>
      </c>
      <c r="F2936" s="8">
        <v>1</v>
      </c>
      <c r="G2936" s="9">
        <f t="shared" si="180"/>
        <v>42013</v>
      </c>
      <c r="H2936" s="9">
        <f t="shared" ca="1" si="181"/>
        <v>45584</v>
      </c>
      <c r="I2936" s="10" t="str">
        <f t="shared" ca="1" si="182"/>
        <v>117 months</v>
      </c>
      <c r="J2936" s="10">
        <f t="shared" ca="1" si="183"/>
        <v>10</v>
      </c>
    </row>
    <row r="2937" spans="1:10" x14ac:dyDescent="0.25">
      <c r="A2937" s="11">
        <v>745736</v>
      </c>
      <c r="B2937" s="11">
        <v>16571.63</v>
      </c>
      <c r="C2937" s="11">
        <v>198859.55</v>
      </c>
      <c r="D2937" s="11">
        <v>2024</v>
      </c>
      <c r="E2937" s="11">
        <v>28</v>
      </c>
      <c r="F2937" s="12">
        <v>3</v>
      </c>
      <c r="G2937" s="9">
        <f t="shared" si="180"/>
        <v>45379</v>
      </c>
      <c r="H2937" s="9">
        <f t="shared" ca="1" si="181"/>
        <v>45584</v>
      </c>
      <c r="I2937" s="10" t="str">
        <f t="shared" ca="1" si="182"/>
        <v>6 months</v>
      </c>
      <c r="J2937" s="10">
        <f t="shared" ca="1" si="183"/>
        <v>1</v>
      </c>
    </row>
    <row r="2938" spans="1:10" x14ac:dyDescent="0.25">
      <c r="A2938" s="7">
        <v>461253</v>
      </c>
      <c r="B2938" s="7">
        <v>31797.52</v>
      </c>
      <c r="C2938" s="7">
        <v>381570.23</v>
      </c>
      <c r="D2938" s="7">
        <v>2019</v>
      </c>
      <c r="E2938" s="7">
        <v>30</v>
      </c>
      <c r="F2938" s="8">
        <v>11</v>
      </c>
      <c r="G2938" s="9">
        <f t="shared" si="180"/>
        <v>43799</v>
      </c>
      <c r="H2938" s="9">
        <f t="shared" ca="1" si="181"/>
        <v>45584</v>
      </c>
      <c r="I2938" s="10" t="str">
        <f t="shared" ca="1" si="182"/>
        <v>58 months</v>
      </c>
      <c r="J2938" s="10">
        <f t="shared" ca="1" si="183"/>
        <v>5</v>
      </c>
    </row>
    <row r="2939" spans="1:10" x14ac:dyDescent="0.25">
      <c r="A2939" s="11">
        <v>238565</v>
      </c>
      <c r="B2939" s="11">
        <v>5698.46</v>
      </c>
      <c r="C2939" s="11">
        <v>68381.47</v>
      </c>
      <c r="D2939" s="11">
        <v>2024</v>
      </c>
      <c r="E2939" s="11">
        <v>22</v>
      </c>
      <c r="F2939" s="12">
        <v>9</v>
      </c>
      <c r="G2939" s="9">
        <f t="shared" si="180"/>
        <v>45557</v>
      </c>
      <c r="H2939" s="9">
        <f t="shared" ca="1" si="181"/>
        <v>45584</v>
      </c>
      <c r="I2939" s="10" t="str">
        <f t="shared" ca="1" si="182"/>
        <v>0 months</v>
      </c>
      <c r="J2939" s="10">
        <f t="shared" ca="1" si="183"/>
        <v>0</v>
      </c>
    </row>
    <row r="2940" spans="1:10" x14ac:dyDescent="0.25">
      <c r="A2940" s="7">
        <v>553829</v>
      </c>
      <c r="B2940" s="7">
        <v>47583.39</v>
      </c>
      <c r="C2940" s="7">
        <v>571000.67000000004</v>
      </c>
      <c r="D2940" s="7">
        <v>2018</v>
      </c>
      <c r="E2940" s="7">
        <v>3</v>
      </c>
      <c r="F2940" s="8">
        <v>5</v>
      </c>
      <c r="G2940" s="9">
        <f t="shared" si="180"/>
        <v>43223</v>
      </c>
      <c r="H2940" s="9">
        <f t="shared" ca="1" si="181"/>
        <v>45584</v>
      </c>
      <c r="I2940" s="10" t="str">
        <f t="shared" ca="1" si="182"/>
        <v>77 months</v>
      </c>
      <c r="J2940" s="10">
        <f t="shared" ca="1" si="183"/>
        <v>6</v>
      </c>
    </row>
    <row r="2941" spans="1:10" x14ac:dyDescent="0.25">
      <c r="A2941" s="11">
        <v>643752</v>
      </c>
      <c r="B2941" s="11">
        <v>14664.19</v>
      </c>
      <c r="C2941" s="11">
        <v>175970.33</v>
      </c>
      <c r="D2941" s="11">
        <v>2018</v>
      </c>
      <c r="E2941" s="11">
        <v>2</v>
      </c>
      <c r="F2941" s="12">
        <v>8</v>
      </c>
      <c r="G2941" s="9">
        <f t="shared" si="180"/>
        <v>43314</v>
      </c>
      <c r="H2941" s="9">
        <f t="shared" ca="1" si="181"/>
        <v>45584</v>
      </c>
      <c r="I2941" s="10" t="str">
        <f t="shared" ca="1" si="182"/>
        <v>74 months</v>
      </c>
      <c r="J2941" s="10">
        <f t="shared" ca="1" si="183"/>
        <v>6</v>
      </c>
    </row>
    <row r="2942" spans="1:10" x14ac:dyDescent="0.25">
      <c r="A2942" s="7">
        <v>586181</v>
      </c>
      <c r="B2942" s="7">
        <v>26578.84</v>
      </c>
      <c r="C2942" s="7">
        <v>318946.13</v>
      </c>
      <c r="D2942" s="7">
        <v>2016</v>
      </c>
      <c r="E2942" s="7">
        <v>26</v>
      </c>
      <c r="F2942" s="8">
        <v>7</v>
      </c>
      <c r="G2942" s="9">
        <f t="shared" si="180"/>
        <v>42577</v>
      </c>
      <c r="H2942" s="9">
        <f t="shared" ca="1" si="181"/>
        <v>45584</v>
      </c>
      <c r="I2942" s="10" t="str">
        <f t="shared" ca="1" si="182"/>
        <v>98 months</v>
      </c>
      <c r="J2942" s="10">
        <f t="shared" ca="1" si="183"/>
        <v>8</v>
      </c>
    </row>
    <row r="2943" spans="1:10" x14ac:dyDescent="0.25">
      <c r="A2943" s="11">
        <v>806588</v>
      </c>
      <c r="B2943" s="11">
        <v>1466.89</v>
      </c>
      <c r="C2943" s="11">
        <v>17602.66</v>
      </c>
      <c r="D2943" s="11">
        <v>2019</v>
      </c>
      <c r="E2943" s="11">
        <v>5</v>
      </c>
      <c r="F2943" s="12">
        <v>12</v>
      </c>
      <c r="G2943" s="9">
        <f t="shared" si="180"/>
        <v>43804</v>
      </c>
      <c r="H2943" s="9">
        <f t="shared" ca="1" si="181"/>
        <v>45584</v>
      </c>
      <c r="I2943" s="10" t="str">
        <f t="shared" ca="1" si="182"/>
        <v>58 months</v>
      </c>
      <c r="J2943" s="10">
        <f t="shared" ca="1" si="183"/>
        <v>5</v>
      </c>
    </row>
    <row r="2944" spans="1:10" x14ac:dyDescent="0.25">
      <c r="A2944" s="7">
        <v>619464</v>
      </c>
      <c r="B2944" s="7">
        <v>23053.51</v>
      </c>
      <c r="C2944" s="7">
        <v>276642.07</v>
      </c>
      <c r="D2944" s="7">
        <v>2021</v>
      </c>
      <c r="E2944" s="7">
        <v>12</v>
      </c>
      <c r="F2944" s="8">
        <v>4</v>
      </c>
      <c r="G2944" s="9">
        <f t="shared" si="180"/>
        <v>44298</v>
      </c>
      <c r="H2944" s="9">
        <f t="shared" ca="1" si="181"/>
        <v>45584</v>
      </c>
      <c r="I2944" s="10" t="str">
        <f t="shared" ca="1" si="182"/>
        <v>42 months</v>
      </c>
      <c r="J2944" s="10">
        <f t="shared" ca="1" si="183"/>
        <v>4</v>
      </c>
    </row>
    <row r="2945" spans="1:10" x14ac:dyDescent="0.25">
      <c r="A2945" s="11">
        <v>294970</v>
      </c>
      <c r="B2945" s="11">
        <v>26606.720000000001</v>
      </c>
      <c r="C2945" s="11">
        <v>319280.59999999998</v>
      </c>
      <c r="D2945" s="11">
        <v>2019</v>
      </c>
      <c r="E2945" s="11">
        <v>7</v>
      </c>
      <c r="F2945" s="12">
        <v>2</v>
      </c>
      <c r="G2945" s="9">
        <f t="shared" si="180"/>
        <v>43503</v>
      </c>
      <c r="H2945" s="9">
        <f t="shared" ca="1" si="181"/>
        <v>45584</v>
      </c>
      <c r="I2945" s="10" t="str">
        <f t="shared" ca="1" si="182"/>
        <v>68 months</v>
      </c>
      <c r="J2945" s="10">
        <f t="shared" ca="1" si="183"/>
        <v>6</v>
      </c>
    </row>
    <row r="2946" spans="1:10" x14ac:dyDescent="0.25">
      <c r="A2946" s="7">
        <v>301373</v>
      </c>
      <c r="B2946" s="7">
        <v>13627.65</v>
      </c>
      <c r="C2946" s="7">
        <v>163531.78</v>
      </c>
      <c r="D2946" s="7">
        <v>2016</v>
      </c>
      <c r="E2946" s="7">
        <v>21</v>
      </c>
      <c r="F2946" s="8">
        <v>2</v>
      </c>
      <c r="G2946" s="9">
        <f t="shared" si="180"/>
        <v>42421</v>
      </c>
      <c r="H2946" s="9">
        <f t="shared" ca="1" si="181"/>
        <v>45584</v>
      </c>
      <c r="I2946" s="10" t="str">
        <f t="shared" ca="1" si="182"/>
        <v>103 months</v>
      </c>
      <c r="J2946" s="10">
        <f t="shared" ca="1" si="183"/>
        <v>9</v>
      </c>
    </row>
    <row r="2947" spans="1:10" x14ac:dyDescent="0.25">
      <c r="A2947" s="11">
        <v>632189</v>
      </c>
      <c r="B2947" s="11">
        <v>1737.8</v>
      </c>
      <c r="C2947" s="11">
        <v>20853.599999999999</v>
      </c>
      <c r="D2947" s="11">
        <v>2024</v>
      </c>
      <c r="E2947" s="11">
        <v>25</v>
      </c>
      <c r="F2947" s="12">
        <v>2</v>
      </c>
      <c r="G2947" s="9">
        <f t="shared" ref="G2947:G3010" si="184">DATE(D2947,F2947,E2947)</f>
        <v>45347</v>
      </c>
      <c r="H2947" s="9">
        <f t="shared" ref="H2947:H3010" ca="1" si="185">TODAY()</f>
        <v>45584</v>
      </c>
      <c r="I2947" s="10" t="str">
        <f t="shared" ref="I2947:I3010" ca="1" si="186">DATEDIF(G2947,H2947,"M") &amp;" months"</f>
        <v>7 months</v>
      </c>
      <c r="J2947" s="10">
        <f t="shared" ref="J2947:J3010" ca="1" si="187">ROUND(YEARFRAC(G2947,H2947),0)</f>
        <v>1</v>
      </c>
    </row>
    <row r="2948" spans="1:10" x14ac:dyDescent="0.25">
      <c r="A2948" s="7">
        <v>489692</v>
      </c>
      <c r="B2948" s="7">
        <v>38735.599999999999</v>
      </c>
      <c r="C2948" s="7">
        <v>464827.25</v>
      </c>
      <c r="D2948" s="7">
        <v>2016</v>
      </c>
      <c r="E2948" s="7">
        <v>22</v>
      </c>
      <c r="F2948" s="8">
        <v>3</v>
      </c>
      <c r="G2948" s="9">
        <f t="shared" si="184"/>
        <v>42451</v>
      </c>
      <c r="H2948" s="9">
        <f t="shared" ca="1" si="185"/>
        <v>45584</v>
      </c>
      <c r="I2948" s="10" t="str">
        <f t="shared" ca="1" si="186"/>
        <v>102 months</v>
      </c>
      <c r="J2948" s="10">
        <f t="shared" ca="1" si="187"/>
        <v>9</v>
      </c>
    </row>
    <row r="2949" spans="1:10" x14ac:dyDescent="0.25">
      <c r="A2949" s="11">
        <v>196049</v>
      </c>
      <c r="B2949" s="11">
        <v>23106.69</v>
      </c>
      <c r="C2949" s="11">
        <v>277280.27</v>
      </c>
      <c r="D2949" s="11">
        <v>2017</v>
      </c>
      <c r="E2949" s="11">
        <v>16</v>
      </c>
      <c r="F2949" s="12">
        <v>6</v>
      </c>
      <c r="G2949" s="9">
        <f t="shared" si="184"/>
        <v>42902</v>
      </c>
      <c r="H2949" s="9">
        <f t="shared" ca="1" si="185"/>
        <v>45584</v>
      </c>
      <c r="I2949" s="10" t="str">
        <f t="shared" ca="1" si="186"/>
        <v>88 months</v>
      </c>
      <c r="J2949" s="10">
        <f t="shared" ca="1" si="187"/>
        <v>7</v>
      </c>
    </row>
    <row r="2950" spans="1:10" x14ac:dyDescent="0.25">
      <c r="A2950" s="7">
        <v>162799</v>
      </c>
      <c r="B2950" s="7">
        <v>35482.68</v>
      </c>
      <c r="C2950" s="7">
        <v>425792.18</v>
      </c>
      <c r="D2950" s="7">
        <v>2015</v>
      </c>
      <c r="E2950" s="7">
        <v>16</v>
      </c>
      <c r="F2950" s="8">
        <v>2</v>
      </c>
      <c r="G2950" s="9">
        <f t="shared" si="184"/>
        <v>42051</v>
      </c>
      <c r="H2950" s="9">
        <f t="shared" ca="1" si="185"/>
        <v>45584</v>
      </c>
      <c r="I2950" s="10" t="str">
        <f t="shared" ca="1" si="186"/>
        <v>116 months</v>
      </c>
      <c r="J2950" s="10">
        <f t="shared" ca="1" si="187"/>
        <v>10</v>
      </c>
    </row>
    <row r="2951" spans="1:10" x14ac:dyDescent="0.25">
      <c r="A2951" s="11">
        <v>947369</v>
      </c>
      <c r="B2951" s="11">
        <v>2064.0300000000002</v>
      </c>
      <c r="C2951" s="11">
        <v>24768.38</v>
      </c>
      <c r="D2951" s="11">
        <v>2014</v>
      </c>
      <c r="E2951" s="11">
        <v>11</v>
      </c>
      <c r="F2951" s="12">
        <v>11</v>
      </c>
      <c r="G2951" s="9">
        <f t="shared" si="184"/>
        <v>41954</v>
      </c>
      <c r="H2951" s="9">
        <f t="shared" ca="1" si="185"/>
        <v>45584</v>
      </c>
      <c r="I2951" s="10" t="str">
        <f t="shared" ca="1" si="186"/>
        <v>119 months</v>
      </c>
      <c r="J2951" s="10">
        <f t="shared" ca="1" si="187"/>
        <v>10</v>
      </c>
    </row>
    <row r="2952" spans="1:10" x14ac:dyDescent="0.25">
      <c r="A2952" s="7">
        <v>182078</v>
      </c>
      <c r="B2952" s="7">
        <v>9865.99</v>
      </c>
      <c r="C2952" s="7">
        <v>118391.83</v>
      </c>
      <c r="D2952" s="7">
        <v>2015</v>
      </c>
      <c r="E2952" s="7">
        <v>24</v>
      </c>
      <c r="F2952" s="8">
        <v>11</v>
      </c>
      <c r="G2952" s="9">
        <f t="shared" si="184"/>
        <v>42332</v>
      </c>
      <c r="H2952" s="9">
        <f t="shared" ca="1" si="185"/>
        <v>45584</v>
      </c>
      <c r="I2952" s="10" t="str">
        <f t="shared" ca="1" si="186"/>
        <v>106 months</v>
      </c>
      <c r="J2952" s="10">
        <f t="shared" ca="1" si="187"/>
        <v>9</v>
      </c>
    </row>
    <row r="2953" spans="1:10" x14ac:dyDescent="0.25">
      <c r="A2953" s="11">
        <v>249536</v>
      </c>
      <c r="B2953" s="11">
        <v>20122.25</v>
      </c>
      <c r="C2953" s="11">
        <v>241467.04</v>
      </c>
      <c r="D2953" s="11">
        <v>2019</v>
      </c>
      <c r="E2953" s="11">
        <v>29</v>
      </c>
      <c r="F2953" s="12">
        <v>5</v>
      </c>
      <c r="G2953" s="9">
        <f t="shared" si="184"/>
        <v>43614</v>
      </c>
      <c r="H2953" s="9">
        <f t="shared" ca="1" si="185"/>
        <v>45584</v>
      </c>
      <c r="I2953" s="10" t="str">
        <f t="shared" ca="1" si="186"/>
        <v>64 months</v>
      </c>
      <c r="J2953" s="10">
        <f t="shared" ca="1" si="187"/>
        <v>5</v>
      </c>
    </row>
    <row r="2954" spans="1:10" x14ac:dyDescent="0.25">
      <c r="A2954" s="7">
        <v>986104</v>
      </c>
      <c r="B2954" s="7">
        <v>46739.88</v>
      </c>
      <c r="C2954" s="7">
        <v>560878.56000000006</v>
      </c>
      <c r="D2954" s="7">
        <v>2023</v>
      </c>
      <c r="E2954" s="7">
        <v>7</v>
      </c>
      <c r="F2954" s="8">
        <v>2</v>
      </c>
      <c r="G2954" s="9">
        <f t="shared" si="184"/>
        <v>44964</v>
      </c>
      <c r="H2954" s="9">
        <f t="shared" ca="1" si="185"/>
        <v>45584</v>
      </c>
      <c r="I2954" s="10" t="str">
        <f t="shared" ca="1" si="186"/>
        <v>20 months</v>
      </c>
      <c r="J2954" s="10">
        <f t="shared" ca="1" si="187"/>
        <v>2</v>
      </c>
    </row>
    <row r="2955" spans="1:10" x14ac:dyDescent="0.25">
      <c r="A2955" s="11">
        <v>718430</v>
      </c>
      <c r="B2955" s="11">
        <v>29004.2</v>
      </c>
      <c r="C2955" s="11">
        <v>348050.36</v>
      </c>
      <c r="D2955" s="11">
        <v>2019</v>
      </c>
      <c r="E2955" s="11">
        <v>3</v>
      </c>
      <c r="F2955" s="12">
        <v>12</v>
      </c>
      <c r="G2955" s="9">
        <f t="shared" si="184"/>
        <v>43802</v>
      </c>
      <c r="H2955" s="9">
        <f t="shared" ca="1" si="185"/>
        <v>45584</v>
      </c>
      <c r="I2955" s="10" t="str">
        <f t="shared" ca="1" si="186"/>
        <v>58 months</v>
      </c>
      <c r="J2955" s="10">
        <f t="shared" ca="1" si="187"/>
        <v>5</v>
      </c>
    </row>
    <row r="2956" spans="1:10" x14ac:dyDescent="0.25">
      <c r="A2956" s="7">
        <v>388331</v>
      </c>
      <c r="B2956" s="7">
        <v>11242.15</v>
      </c>
      <c r="C2956" s="7">
        <v>134905.79</v>
      </c>
      <c r="D2956" s="7">
        <v>2021</v>
      </c>
      <c r="E2956" s="7">
        <v>25</v>
      </c>
      <c r="F2956" s="8">
        <v>3</v>
      </c>
      <c r="G2956" s="9">
        <f t="shared" si="184"/>
        <v>44280</v>
      </c>
      <c r="H2956" s="9">
        <f t="shared" ca="1" si="185"/>
        <v>45584</v>
      </c>
      <c r="I2956" s="10" t="str">
        <f t="shared" ca="1" si="186"/>
        <v>42 months</v>
      </c>
      <c r="J2956" s="10">
        <f t="shared" ca="1" si="187"/>
        <v>4</v>
      </c>
    </row>
    <row r="2957" spans="1:10" x14ac:dyDescent="0.25">
      <c r="A2957" s="11">
        <v>896266</v>
      </c>
      <c r="B2957" s="11">
        <v>42502.94</v>
      </c>
      <c r="C2957" s="11">
        <v>510035.33</v>
      </c>
      <c r="D2957" s="11">
        <v>2018</v>
      </c>
      <c r="E2957" s="11">
        <v>27</v>
      </c>
      <c r="F2957" s="12">
        <v>5</v>
      </c>
      <c r="G2957" s="9">
        <f t="shared" si="184"/>
        <v>43247</v>
      </c>
      <c r="H2957" s="9">
        <f t="shared" ca="1" si="185"/>
        <v>45584</v>
      </c>
      <c r="I2957" s="10" t="str">
        <f t="shared" ca="1" si="186"/>
        <v>76 months</v>
      </c>
      <c r="J2957" s="10">
        <f t="shared" ca="1" si="187"/>
        <v>6</v>
      </c>
    </row>
    <row r="2958" spans="1:10" x14ac:dyDescent="0.25">
      <c r="A2958" s="7">
        <v>236686</v>
      </c>
      <c r="B2958" s="7">
        <v>28693.74</v>
      </c>
      <c r="C2958" s="7">
        <v>344324.93</v>
      </c>
      <c r="D2958" s="7">
        <v>2022</v>
      </c>
      <c r="E2958" s="7">
        <v>19</v>
      </c>
      <c r="F2958" s="8">
        <v>11</v>
      </c>
      <c r="G2958" s="9">
        <f t="shared" si="184"/>
        <v>44884</v>
      </c>
      <c r="H2958" s="9">
        <f t="shared" ca="1" si="185"/>
        <v>45584</v>
      </c>
      <c r="I2958" s="10" t="str">
        <f t="shared" ca="1" si="186"/>
        <v>23 months</v>
      </c>
      <c r="J2958" s="10">
        <f t="shared" ca="1" si="187"/>
        <v>2</v>
      </c>
    </row>
    <row r="2959" spans="1:10" x14ac:dyDescent="0.25">
      <c r="A2959" s="11">
        <v>410575</v>
      </c>
      <c r="B2959" s="11">
        <v>17525.23</v>
      </c>
      <c r="C2959" s="11">
        <v>210302.8</v>
      </c>
      <c r="D2959" s="11">
        <v>2022</v>
      </c>
      <c r="E2959" s="11">
        <v>24</v>
      </c>
      <c r="F2959" s="12">
        <v>8</v>
      </c>
      <c r="G2959" s="9">
        <f t="shared" si="184"/>
        <v>44797</v>
      </c>
      <c r="H2959" s="9">
        <f t="shared" ca="1" si="185"/>
        <v>45584</v>
      </c>
      <c r="I2959" s="10" t="str">
        <f t="shared" ca="1" si="186"/>
        <v>25 months</v>
      </c>
      <c r="J2959" s="10">
        <f t="shared" ca="1" si="187"/>
        <v>2</v>
      </c>
    </row>
    <row r="2960" spans="1:10" x14ac:dyDescent="0.25">
      <c r="A2960" s="7">
        <v>576295</v>
      </c>
      <c r="B2960" s="7">
        <v>39621.22</v>
      </c>
      <c r="C2960" s="7">
        <v>475454.68</v>
      </c>
      <c r="D2960" s="7">
        <v>2022</v>
      </c>
      <c r="E2960" s="7">
        <v>3</v>
      </c>
      <c r="F2960" s="8">
        <v>10</v>
      </c>
      <c r="G2960" s="9">
        <f t="shared" si="184"/>
        <v>44837</v>
      </c>
      <c r="H2960" s="9">
        <f t="shared" ca="1" si="185"/>
        <v>45584</v>
      </c>
      <c r="I2960" s="10" t="str">
        <f t="shared" ca="1" si="186"/>
        <v>24 months</v>
      </c>
      <c r="J2960" s="10">
        <f t="shared" ca="1" si="187"/>
        <v>2</v>
      </c>
    </row>
    <row r="2961" spans="1:10" x14ac:dyDescent="0.25">
      <c r="A2961" s="11">
        <v>651103</v>
      </c>
      <c r="B2961" s="11">
        <v>17792.36</v>
      </c>
      <c r="C2961" s="11">
        <v>213508.33</v>
      </c>
      <c r="D2961" s="11">
        <v>2016</v>
      </c>
      <c r="E2961" s="11">
        <v>1</v>
      </c>
      <c r="F2961" s="12">
        <v>3</v>
      </c>
      <c r="G2961" s="9">
        <f t="shared" si="184"/>
        <v>42430</v>
      </c>
      <c r="H2961" s="9">
        <f t="shared" ca="1" si="185"/>
        <v>45584</v>
      </c>
      <c r="I2961" s="10" t="str">
        <f t="shared" ca="1" si="186"/>
        <v>103 months</v>
      </c>
      <c r="J2961" s="10">
        <f t="shared" ca="1" si="187"/>
        <v>9</v>
      </c>
    </row>
    <row r="2962" spans="1:10" x14ac:dyDescent="0.25">
      <c r="A2962" s="7">
        <v>864844</v>
      </c>
      <c r="B2962" s="7">
        <v>49390.59</v>
      </c>
      <c r="C2962" s="7">
        <v>592687.09</v>
      </c>
      <c r="D2962" s="7">
        <v>2018</v>
      </c>
      <c r="E2962" s="7">
        <v>16</v>
      </c>
      <c r="F2962" s="8">
        <v>1</v>
      </c>
      <c r="G2962" s="9">
        <f t="shared" si="184"/>
        <v>43116</v>
      </c>
      <c r="H2962" s="9">
        <f t="shared" ca="1" si="185"/>
        <v>45584</v>
      </c>
      <c r="I2962" s="10" t="str">
        <f t="shared" ca="1" si="186"/>
        <v>81 months</v>
      </c>
      <c r="J2962" s="10">
        <f t="shared" ca="1" si="187"/>
        <v>7</v>
      </c>
    </row>
    <row r="2963" spans="1:10" x14ac:dyDescent="0.25">
      <c r="A2963" s="11">
        <v>256493</v>
      </c>
      <c r="B2963" s="11">
        <v>36760.019999999997</v>
      </c>
      <c r="C2963" s="11">
        <v>441120.26</v>
      </c>
      <c r="D2963" s="11">
        <v>2015</v>
      </c>
      <c r="E2963" s="11">
        <v>25</v>
      </c>
      <c r="F2963" s="12">
        <v>7</v>
      </c>
      <c r="G2963" s="9">
        <f t="shared" si="184"/>
        <v>42210</v>
      </c>
      <c r="H2963" s="9">
        <f t="shared" ca="1" si="185"/>
        <v>45584</v>
      </c>
      <c r="I2963" s="10" t="str">
        <f t="shared" ca="1" si="186"/>
        <v>110 months</v>
      </c>
      <c r="J2963" s="10">
        <f t="shared" ca="1" si="187"/>
        <v>9</v>
      </c>
    </row>
    <row r="2964" spans="1:10" x14ac:dyDescent="0.25">
      <c r="A2964" s="7">
        <v>827501</v>
      </c>
      <c r="B2964" s="7">
        <v>14035.39</v>
      </c>
      <c r="C2964" s="7">
        <v>168424.66</v>
      </c>
      <c r="D2964" s="7">
        <v>2020</v>
      </c>
      <c r="E2964" s="7">
        <v>1</v>
      </c>
      <c r="F2964" s="8">
        <v>6</v>
      </c>
      <c r="G2964" s="9">
        <f t="shared" si="184"/>
        <v>43983</v>
      </c>
      <c r="H2964" s="9">
        <f t="shared" ca="1" si="185"/>
        <v>45584</v>
      </c>
      <c r="I2964" s="10" t="str">
        <f t="shared" ca="1" si="186"/>
        <v>52 months</v>
      </c>
      <c r="J2964" s="10">
        <f t="shared" ca="1" si="187"/>
        <v>4</v>
      </c>
    </row>
    <row r="2965" spans="1:10" x14ac:dyDescent="0.25">
      <c r="A2965" s="11">
        <v>599392</v>
      </c>
      <c r="B2965" s="11">
        <v>31421.040000000001</v>
      </c>
      <c r="C2965" s="11">
        <v>377052.52</v>
      </c>
      <c r="D2965" s="11">
        <v>2021</v>
      </c>
      <c r="E2965" s="11">
        <v>2</v>
      </c>
      <c r="F2965" s="12">
        <v>6</v>
      </c>
      <c r="G2965" s="9">
        <f t="shared" si="184"/>
        <v>44349</v>
      </c>
      <c r="H2965" s="9">
        <f t="shared" ca="1" si="185"/>
        <v>45584</v>
      </c>
      <c r="I2965" s="10" t="str">
        <f t="shared" ca="1" si="186"/>
        <v>40 months</v>
      </c>
      <c r="J2965" s="10">
        <f t="shared" ca="1" si="187"/>
        <v>3</v>
      </c>
    </row>
    <row r="2966" spans="1:10" x14ac:dyDescent="0.25">
      <c r="A2966" s="7">
        <v>820364</v>
      </c>
      <c r="B2966" s="7">
        <v>2820.63</v>
      </c>
      <c r="C2966" s="7">
        <v>33847.519999999997</v>
      </c>
      <c r="D2966" s="7">
        <v>2019</v>
      </c>
      <c r="E2966" s="7">
        <v>27</v>
      </c>
      <c r="F2966" s="8">
        <v>2</v>
      </c>
      <c r="G2966" s="9">
        <f t="shared" si="184"/>
        <v>43523</v>
      </c>
      <c r="H2966" s="9">
        <f t="shared" ca="1" si="185"/>
        <v>45584</v>
      </c>
      <c r="I2966" s="10" t="str">
        <f t="shared" ca="1" si="186"/>
        <v>67 months</v>
      </c>
      <c r="J2966" s="10">
        <f t="shared" ca="1" si="187"/>
        <v>6</v>
      </c>
    </row>
    <row r="2967" spans="1:10" x14ac:dyDescent="0.25">
      <c r="A2967" s="11">
        <v>488057</v>
      </c>
      <c r="B2967" s="11">
        <v>36466.19</v>
      </c>
      <c r="C2967" s="11">
        <v>437594.22</v>
      </c>
      <c r="D2967" s="11">
        <v>2018</v>
      </c>
      <c r="E2967" s="11">
        <v>16</v>
      </c>
      <c r="F2967" s="12">
        <v>6</v>
      </c>
      <c r="G2967" s="9">
        <f t="shared" si="184"/>
        <v>43267</v>
      </c>
      <c r="H2967" s="9">
        <f t="shared" ca="1" si="185"/>
        <v>45584</v>
      </c>
      <c r="I2967" s="10" t="str">
        <f t="shared" ca="1" si="186"/>
        <v>76 months</v>
      </c>
      <c r="J2967" s="10">
        <f t="shared" ca="1" si="187"/>
        <v>6</v>
      </c>
    </row>
    <row r="2968" spans="1:10" x14ac:dyDescent="0.25">
      <c r="A2968" s="7">
        <v>179554</v>
      </c>
      <c r="B2968" s="7">
        <v>26521.88</v>
      </c>
      <c r="C2968" s="7">
        <v>318262.51</v>
      </c>
      <c r="D2968" s="7">
        <v>2019</v>
      </c>
      <c r="E2968" s="7">
        <v>23</v>
      </c>
      <c r="F2968" s="8">
        <v>1</v>
      </c>
      <c r="G2968" s="9">
        <f t="shared" si="184"/>
        <v>43488</v>
      </c>
      <c r="H2968" s="9">
        <f t="shared" ca="1" si="185"/>
        <v>45584</v>
      </c>
      <c r="I2968" s="10" t="str">
        <f t="shared" ca="1" si="186"/>
        <v>68 months</v>
      </c>
      <c r="J2968" s="10">
        <f t="shared" ca="1" si="187"/>
        <v>6</v>
      </c>
    </row>
    <row r="2969" spans="1:10" x14ac:dyDescent="0.25">
      <c r="A2969" s="11">
        <v>325332</v>
      </c>
      <c r="B2969" s="11">
        <v>23396.81</v>
      </c>
      <c r="C2969" s="11">
        <v>280761.68</v>
      </c>
      <c r="D2969" s="11">
        <v>2016</v>
      </c>
      <c r="E2969" s="11">
        <v>12</v>
      </c>
      <c r="F2969" s="12">
        <v>5</v>
      </c>
      <c r="G2969" s="9">
        <f t="shared" si="184"/>
        <v>42502</v>
      </c>
      <c r="H2969" s="9">
        <f t="shared" ca="1" si="185"/>
        <v>45584</v>
      </c>
      <c r="I2969" s="10" t="str">
        <f t="shared" ca="1" si="186"/>
        <v>101 months</v>
      </c>
      <c r="J2969" s="10">
        <f t="shared" ca="1" si="187"/>
        <v>8</v>
      </c>
    </row>
    <row r="2970" spans="1:10" x14ac:dyDescent="0.25">
      <c r="A2970" s="7">
        <v>699143</v>
      </c>
      <c r="B2970" s="7">
        <v>8565.59</v>
      </c>
      <c r="C2970" s="7">
        <v>102787.04</v>
      </c>
      <c r="D2970" s="7">
        <v>2016</v>
      </c>
      <c r="E2970" s="7">
        <v>17</v>
      </c>
      <c r="F2970" s="8">
        <v>6</v>
      </c>
      <c r="G2970" s="9">
        <f t="shared" si="184"/>
        <v>42538</v>
      </c>
      <c r="H2970" s="9">
        <f t="shared" ca="1" si="185"/>
        <v>45584</v>
      </c>
      <c r="I2970" s="10" t="str">
        <f t="shared" ca="1" si="186"/>
        <v>100 months</v>
      </c>
      <c r="J2970" s="10">
        <f t="shared" ca="1" si="187"/>
        <v>8</v>
      </c>
    </row>
    <row r="2971" spans="1:10" x14ac:dyDescent="0.25">
      <c r="A2971" s="11">
        <v>757158</v>
      </c>
      <c r="B2971" s="11">
        <v>39166.75</v>
      </c>
      <c r="C2971" s="11">
        <v>470000.94</v>
      </c>
      <c r="D2971" s="11">
        <v>2016</v>
      </c>
      <c r="E2971" s="11">
        <v>11</v>
      </c>
      <c r="F2971" s="12">
        <v>7</v>
      </c>
      <c r="G2971" s="9">
        <f t="shared" si="184"/>
        <v>42562</v>
      </c>
      <c r="H2971" s="9">
        <f t="shared" ca="1" si="185"/>
        <v>45584</v>
      </c>
      <c r="I2971" s="10" t="str">
        <f t="shared" ca="1" si="186"/>
        <v>99 months</v>
      </c>
      <c r="J2971" s="10">
        <f t="shared" ca="1" si="187"/>
        <v>8</v>
      </c>
    </row>
    <row r="2972" spans="1:10" x14ac:dyDescent="0.25">
      <c r="A2972" s="7">
        <v>334826</v>
      </c>
      <c r="B2972" s="7">
        <v>38614.65</v>
      </c>
      <c r="C2972" s="7">
        <v>463375.78</v>
      </c>
      <c r="D2972" s="7">
        <v>2023</v>
      </c>
      <c r="E2972" s="7">
        <v>3</v>
      </c>
      <c r="F2972" s="8">
        <v>4</v>
      </c>
      <c r="G2972" s="9">
        <f t="shared" si="184"/>
        <v>45019</v>
      </c>
      <c r="H2972" s="9">
        <f t="shared" ca="1" si="185"/>
        <v>45584</v>
      </c>
      <c r="I2972" s="10" t="str">
        <f t="shared" ca="1" si="186"/>
        <v>18 months</v>
      </c>
      <c r="J2972" s="10">
        <f t="shared" ca="1" si="187"/>
        <v>2</v>
      </c>
    </row>
    <row r="2973" spans="1:10" x14ac:dyDescent="0.25">
      <c r="A2973" s="11">
        <v>314511</v>
      </c>
      <c r="B2973" s="11">
        <v>39376.65</v>
      </c>
      <c r="C2973" s="11">
        <v>472519.79</v>
      </c>
      <c r="D2973" s="11">
        <v>2016</v>
      </c>
      <c r="E2973" s="11">
        <v>20</v>
      </c>
      <c r="F2973" s="12">
        <v>5</v>
      </c>
      <c r="G2973" s="9">
        <f t="shared" si="184"/>
        <v>42510</v>
      </c>
      <c r="H2973" s="9">
        <f t="shared" ca="1" si="185"/>
        <v>45584</v>
      </c>
      <c r="I2973" s="10" t="str">
        <f t="shared" ca="1" si="186"/>
        <v>100 months</v>
      </c>
      <c r="J2973" s="10">
        <f t="shared" ca="1" si="187"/>
        <v>8</v>
      </c>
    </row>
    <row r="2974" spans="1:10" x14ac:dyDescent="0.25">
      <c r="A2974" s="7">
        <v>464736</v>
      </c>
      <c r="B2974" s="7">
        <v>5594.59</v>
      </c>
      <c r="C2974" s="7">
        <v>67135.08</v>
      </c>
      <c r="D2974" s="7">
        <v>2020</v>
      </c>
      <c r="E2974" s="7">
        <v>18</v>
      </c>
      <c r="F2974" s="8">
        <v>2</v>
      </c>
      <c r="G2974" s="9">
        <f t="shared" si="184"/>
        <v>43879</v>
      </c>
      <c r="H2974" s="9">
        <f t="shared" ca="1" si="185"/>
        <v>45584</v>
      </c>
      <c r="I2974" s="10" t="str">
        <f t="shared" ca="1" si="186"/>
        <v>56 months</v>
      </c>
      <c r="J2974" s="10">
        <f t="shared" ca="1" si="187"/>
        <v>5</v>
      </c>
    </row>
    <row r="2975" spans="1:10" x14ac:dyDescent="0.25">
      <c r="A2975" s="11">
        <v>899915</v>
      </c>
      <c r="B2975" s="11">
        <v>22954.79</v>
      </c>
      <c r="C2975" s="11">
        <v>275457.46000000002</v>
      </c>
      <c r="D2975" s="11">
        <v>2017</v>
      </c>
      <c r="E2975" s="11">
        <v>25</v>
      </c>
      <c r="F2975" s="12">
        <v>4</v>
      </c>
      <c r="G2975" s="9">
        <f t="shared" si="184"/>
        <v>42850</v>
      </c>
      <c r="H2975" s="9">
        <f t="shared" ca="1" si="185"/>
        <v>45584</v>
      </c>
      <c r="I2975" s="10" t="str">
        <f t="shared" ca="1" si="186"/>
        <v>89 months</v>
      </c>
      <c r="J2975" s="10">
        <f t="shared" ca="1" si="187"/>
        <v>7</v>
      </c>
    </row>
    <row r="2976" spans="1:10" x14ac:dyDescent="0.25">
      <c r="A2976" s="7">
        <v>549820</v>
      </c>
      <c r="B2976" s="7">
        <v>28401.55</v>
      </c>
      <c r="C2976" s="7">
        <v>340818.6</v>
      </c>
      <c r="D2976" s="7">
        <v>2023</v>
      </c>
      <c r="E2976" s="7">
        <v>10</v>
      </c>
      <c r="F2976" s="8">
        <v>9</v>
      </c>
      <c r="G2976" s="9">
        <f t="shared" si="184"/>
        <v>45179</v>
      </c>
      <c r="H2976" s="9">
        <f t="shared" ca="1" si="185"/>
        <v>45584</v>
      </c>
      <c r="I2976" s="10" t="str">
        <f t="shared" ca="1" si="186"/>
        <v>13 months</v>
      </c>
      <c r="J2976" s="10">
        <f t="shared" ca="1" si="187"/>
        <v>1</v>
      </c>
    </row>
    <row r="2977" spans="1:10" x14ac:dyDescent="0.25">
      <c r="A2977" s="11">
        <v>794421</v>
      </c>
      <c r="B2977" s="11">
        <v>13190.23</v>
      </c>
      <c r="C2977" s="11">
        <v>158282.70000000001</v>
      </c>
      <c r="D2977" s="11">
        <v>2018</v>
      </c>
      <c r="E2977" s="11">
        <v>14</v>
      </c>
      <c r="F2977" s="12">
        <v>8</v>
      </c>
      <c r="G2977" s="9">
        <f t="shared" si="184"/>
        <v>43326</v>
      </c>
      <c r="H2977" s="9">
        <f t="shared" ca="1" si="185"/>
        <v>45584</v>
      </c>
      <c r="I2977" s="10" t="str">
        <f t="shared" ca="1" si="186"/>
        <v>74 months</v>
      </c>
      <c r="J2977" s="10">
        <f t="shared" ca="1" si="187"/>
        <v>6</v>
      </c>
    </row>
    <row r="2978" spans="1:10" x14ac:dyDescent="0.25">
      <c r="A2978" s="7">
        <v>974655</v>
      </c>
      <c r="B2978" s="7">
        <v>25454.48</v>
      </c>
      <c r="C2978" s="7">
        <v>305453.75</v>
      </c>
      <c r="D2978" s="7">
        <v>2016</v>
      </c>
      <c r="E2978" s="7">
        <v>18</v>
      </c>
      <c r="F2978" s="8">
        <v>9</v>
      </c>
      <c r="G2978" s="9">
        <f t="shared" si="184"/>
        <v>42631</v>
      </c>
      <c r="H2978" s="9">
        <f t="shared" ca="1" si="185"/>
        <v>45584</v>
      </c>
      <c r="I2978" s="10" t="str">
        <f t="shared" ca="1" si="186"/>
        <v>97 months</v>
      </c>
      <c r="J2978" s="10">
        <f t="shared" ca="1" si="187"/>
        <v>8</v>
      </c>
    </row>
    <row r="2979" spans="1:10" x14ac:dyDescent="0.25">
      <c r="A2979" s="11">
        <v>521411</v>
      </c>
      <c r="B2979" s="11">
        <v>48529.09</v>
      </c>
      <c r="C2979" s="11">
        <v>582349.06000000006</v>
      </c>
      <c r="D2979" s="11">
        <v>2016</v>
      </c>
      <c r="E2979" s="11">
        <v>6</v>
      </c>
      <c r="F2979" s="12">
        <v>7</v>
      </c>
      <c r="G2979" s="9">
        <f t="shared" si="184"/>
        <v>42557</v>
      </c>
      <c r="H2979" s="9">
        <f t="shared" ca="1" si="185"/>
        <v>45584</v>
      </c>
      <c r="I2979" s="10" t="str">
        <f t="shared" ca="1" si="186"/>
        <v>99 months</v>
      </c>
      <c r="J2979" s="10">
        <f t="shared" ca="1" si="187"/>
        <v>8</v>
      </c>
    </row>
    <row r="2980" spans="1:10" x14ac:dyDescent="0.25">
      <c r="A2980" s="7">
        <v>288067</v>
      </c>
      <c r="B2980" s="7">
        <v>39881.43</v>
      </c>
      <c r="C2980" s="7">
        <v>478577.19</v>
      </c>
      <c r="D2980" s="7">
        <v>2015</v>
      </c>
      <c r="E2980" s="7">
        <v>4</v>
      </c>
      <c r="F2980" s="8">
        <v>6</v>
      </c>
      <c r="G2980" s="9">
        <f t="shared" si="184"/>
        <v>42159</v>
      </c>
      <c r="H2980" s="9">
        <f t="shared" ca="1" si="185"/>
        <v>45584</v>
      </c>
      <c r="I2980" s="10" t="str">
        <f t="shared" ca="1" si="186"/>
        <v>112 months</v>
      </c>
      <c r="J2980" s="10">
        <f t="shared" ca="1" si="187"/>
        <v>9</v>
      </c>
    </row>
    <row r="2981" spans="1:10" x14ac:dyDescent="0.25">
      <c r="A2981" s="11">
        <v>404812</v>
      </c>
      <c r="B2981" s="11">
        <v>30431.95</v>
      </c>
      <c r="C2981" s="11">
        <v>365183.36</v>
      </c>
      <c r="D2981" s="11">
        <v>2022</v>
      </c>
      <c r="E2981" s="11">
        <v>5</v>
      </c>
      <c r="F2981" s="12">
        <v>3</v>
      </c>
      <c r="G2981" s="9">
        <f t="shared" si="184"/>
        <v>44625</v>
      </c>
      <c r="H2981" s="9">
        <f t="shared" ca="1" si="185"/>
        <v>45584</v>
      </c>
      <c r="I2981" s="10" t="str">
        <f t="shared" ca="1" si="186"/>
        <v>31 months</v>
      </c>
      <c r="J2981" s="10">
        <f t="shared" ca="1" si="187"/>
        <v>3</v>
      </c>
    </row>
    <row r="2982" spans="1:10" x14ac:dyDescent="0.25">
      <c r="A2982" s="7">
        <v>669788</v>
      </c>
      <c r="B2982" s="7">
        <v>10915.41</v>
      </c>
      <c r="C2982" s="7">
        <v>130984.88</v>
      </c>
      <c r="D2982" s="7">
        <v>2018</v>
      </c>
      <c r="E2982" s="7">
        <v>14</v>
      </c>
      <c r="F2982" s="8">
        <v>10</v>
      </c>
      <c r="G2982" s="9">
        <f t="shared" si="184"/>
        <v>43387</v>
      </c>
      <c r="H2982" s="9">
        <f t="shared" ca="1" si="185"/>
        <v>45584</v>
      </c>
      <c r="I2982" s="10" t="str">
        <f t="shared" ca="1" si="186"/>
        <v>72 months</v>
      </c>
      <c r="J2982" s="10">
        <f t="shared" ca="1" si="187"/>
        <v>6</v>
      </c>
    </row>
    <row r="2983" spans="1:10" x14ac:dyDescent="0.25">
      <c r="A2983" s="11">
        <v>702613</v>
      </c>
      <c r="B2983" s="11">
        <v>1693.16</v>
      </c>
      <c r="C2983" s="11">
        <v>20317.87</v>
      </c>
      <c r="D2983" s="11">
        <v>2014</v>
      </c>
      <c r="E2983" s="11">
        <v>28</v>
      </c>
      <c r="F2983" s="12">
        <v>10</v>
      </c>
      <c r="G2983" s="9">
        <f t="shared" si="184"/>
        <v>41940</v>
      </c>
      <c r="H2983" s="9">
        <f t="shared" ca="1" si="185"/>
        <v>45584</v>
      </c>
      <c r="I2983" s="10" t="str">
        <f t="shared" ca="1" si="186"/>
        <v>119 months</v>
      </c>
      <c r="J2983" s="10">
        <f t="shared" ca="1" si="187"/>
        <v>10</v>
      </c>
    </row>
    <row r="2984" spans="1:10" x14ac:dyDescent="0.25">
      <c r="A2984" s="7">
        <v>616188</v>
      </c>
      <c r="B2984" s="7">
        <v>46107.95</v>
      </c>
      <c r="C2984" s="7">
        <v>553295.4</v>
      </c>
      <c r="D2984" s="7">
        <v>2021</v>
      </c>
      <c r="E2984" s="7">
        <v>15</v>
      </c>
      <c r="F2984" s="8">
        <v>6</v>
      </c>
      <c r="G2984" s="9">
        <f t="shared" si="184"/>
        <v>44362</v>
      </c>
      <c r="H2984" s="9">
        <f t="shared" ca="1" si="185"/>
        <v>45584</v>
      </c>
      <c r="I2984" s="10" t="str">
        <f t="shared" ca="1" si="186"/>
        <v>40 months</v>
      </c>
      <c r="J2984" s="10">
        <f t="shared" ca="1" si="187"/>
        <v>3</v>
      </c>
    </row>
    <row r="2985" spans="1:10" x14ac:dyDescent="0.25">
      <c r="A2985" s="11">
        <v>928773</v>
      </c>
      <c r="B2985" s="11">
        <v>30729.65</v>
      </c>
      <c r="C2985" s="11">
        <v>368755.81</v>
      </c>
      <c r="D2985" s="11">
        <v>2023</v>
      </c>
      <c r="E2985" s="11">
        <v>19</v>
      </c>
      <c r="F2985" s="12">
        <v>6</v>
      </c>
      <c r="G2985" s="9">
        <f t="shared" si="184"/>
        <v>45096</v>
      </c>
      <c r="H2985" s="9">
        <f t="shared" ca="1" si="185"/>
        <v>45584</v>
      </c>
      <c r="I2985" s="10" t="str">
        <f t="shared" ca="1" si="186"/>
        <v>16 months</v>
      </c>
      <c r="J2985" s="10">
        <f t="shared" ca="1" si="187"/>
        <v>1</v>
      </c>
    </row>
    <row r="2986" spans="1:10" x14ac:dyDescent="0.25">
      <c r="A2986" s="7">
        <v>469433</v>
      </c>
      <c r="B2986" s="7">
        <v>511.5</v>
      </c>
      <c r="C2986" s="7">
        <v>6138</v>
      </c>
      <c r="D2986" s="7">
        <v>2019</v>
      </c>
      <c r="E2986" s="7">
        <v>2</v>
      </c>
      <c r="F2986" s="8">
        <v>10</v>
      </c>
      <c r="G2986" s="9">
        <f t="shared" si="184"/>
        <v>43740</v>
      </c>
      <c r="H2986" s="9">
        <f t="shared" ca="1" si="185"/>
        <v>45584</v>
      </c>
      <c r="I2986" s="10" t="str">
        <f t="shared" ca="1" si="186"/>
        <v>60 months</v>
      </c>
      <c r="J2986" s="10">
        <f t="shared" ca="1" si="187"/>
        <v>5</v>
      </c>
    </row>
    <row r="2987" spans="1:10" x14ac:dyDescent="0.25">
      <c r="A2987" s="11">
        <v>635623</v>
      </c>
      <c r="B2987" s="11">
        <v>49413.25</v>
      </c>
      <c r="C2987" s="11">
        <v>592959.01</v>
      </c>
      <c r="D2987" s="11">
        <v>2015</v>
      </c>
      <c r="E2987" s="11">
        <v>26</v>
      </c>
      <c r="F2987" s="12">
        <v>9</v>
      </c>
      <c r="G2987" s="9">
        <f t="shared" si="184"/>
        <v>42273</v>
      </c>
      <c r="H2987" s="9">
        <f t="shared" ca="1" si="185"/>
        <v>45584</v>
      </c>
      <c r="I2987" s="10" t="str">
        <f t="shared" ca="1" si="186"/>
        <v>108 months</v>
      </c>
      <c r="J2987" s="10">
        <f t="shared" ca="1" si="187"/>
        <v>9</v>
      </c>
    </row>
    <row r="2988" spans="1:10" x14ac:dyDescent="0.25">
      <c r="A2988" s="7">
        <v>552461</v>
      </c>
      <c r="B2988" s="7">
        <v>33294.410000000003</v>
      </c>
      <c r="C2988" s="7">
        <v>399532.9</v>
      </c>
      <c r="D2988" s="7">
        <v>2015</v>
      </c>
      <c r="E2988" s="7">
        <v>2</v>
      </c>
      <c r="F2988" s="8">
        <v>2</v>
      </c>
      <c r="G2988" s="9">
        <f t="shared" si="184"/>
        <v>42037</v>
      </c>
      <c r="H2988" s="9">
        <f t="shared" ca="1" si="185"/>
        <v>45584</v>
      </c>
      <c r="I2988" s="10" t="str">
        <f t="shared" ca="1" si="186"/>
        <v>116 months</v>
      </c>
      <c r="J2988" s="10">
        <f t="shared" ca="1" si="187"/>
        <v>10</v>
      </c>
    </row>
    <row r="2989" spans="1:10" x14ac:dyDescent="0.25">
      <c r="A2989" s="11">
        <v>183360</v>
      </c>
      <c r="B2989" s="11">
        <v>8975.51</v>
      </c>
      <c r="C2989" s="11">
        <v>107706.1</v>
      </c>
      <c r="D2989" s="11">
        <v>2018</v>
      </c>
      <c r="E2989" s="11">
        <v>14</v>
      </c>
      <c r="F2989" s="12">
        <v>2</v>
      </c>
      <c r="G2989" s="9">
        <f t="shared" si="184"/>
        <v>43145</v>
      </c>
      <c r="H2989" s="9">
        <f t="shared" ca="1" si="185"/>
        <v>45584</v>
      </c>
      <c r="I2989" s="10" t="str">
        <f t="shared" ca="1" si="186"/>
        <v>80 months</v>
      </c>
      <c r="J2989" s="10">
        <f t="shared" ca="1" si="187"/>
        <v>7</v>
      </c>
    </row>
    <row r="2990" spans="1:10" x14ac:dyDescent="0.25">
      <c r="A2990" s="7">
        <v>896102</v>
      </c>
      <c r="B2990" s="7">
        <v>43356.57</v>
      </c>
      <c r="C2990" s="7">
        <v>520278.79</v>
      </c>
      <c r="D2990" s="7">
        <v>2016</v>
      </c>
      <c r="E2990" s="7">
        <v>20</v>
      </c>
      <c r="F2990" s="8">
        <v>10</v>
      </c>
      <c r="G2990" s="9">
        <f t="shared" si="184"/>
        <v>42663</v>
      </c>
      <c r="H2990" s="9">
        <f t="shared" ca="1" si="185"/>
        <v>45584</v>
      </c>
      <c r="I2990" s="10" t="str">
        <f t="shared" ca="1" si="186"/>
        <v>95 months</v>
      </c>
      <c r="J2990" s="10">
        <f t="shared" ca="1" si="187"/>
        <v>8</v>
      </c>
    </row>
    <row r="2991" spans="1:10" x14ac:dyDescent="0.25">
      <c r="A2991" s="11">
        <v>364285</v>
      </c>
      <c r="B2991" s="11">
        <v>29192.79</v>
      </c>
      <c r="C2991" s="11">
        <v>350313.45</v>
      </c>
      <c r="D2991" s="11">
        <v>2019</v>
      </c>
      <c r="E2991" s="11">
        <v>17</v>
      </c>
      <c r="F2991" s="12">
        <v>10</v>
      </c>
      <c r="G2991" s="9">
        <f t="shared" si="184"/>
        <v>43755</v>
      </c>
      <c r="H2991" s="9">
        <f t="shared" ca="1" si="185"/>
        <v>45584</v>
      </c>
      <c r="I2991" s="10" t="str">
        <f t="shared" ca="1" si="186"/>
        <v>60 months</v>
      </c>
      <c r="J2991" s="10">
        <f t="shared" ca="1" si="187"/>
        <v>5</v>
      </c>
    </row>
    <row r="2992" spans="1:10" x14ac:dyDescent="0.25">
      <c r="A2992" s="7">
        <v>997221</v>
      </c>
      <c r="B2992" s="7">
        <v>27765.040000000001</v>
      </c>
      <c r="C2992" s="7">
        <v>333180.43</v>
      </c>
      <c r="D2992" s="7">
        <v>2015</v>
      </c>
      <c r="E2992" s="7">
        <v>24</v>
      </c>
      <c r="F2992" s="8">
        <v>1</v>
      </c>
      <c r="G2992" s="9">
        <f t="shared" si="184"/>
        <v>42028</v>
      </c>
      <c r="H2992" s="9">
        <f t="shared" ca="1" si="185"/>
        <v>45584</v>
      </c>
      <c r="I2992" s="10" t="str">
        <f t="shared" ca="1" si="186"/>
        <v>116 months</v>
      </c>
      <c r="J2992" s="10">
        <f t="shared" ca="1" si="187"/>
        <v>10</v>
      </c>
    </row>
    <row r="2993" spans="1:10" x14ac:dyDescent="0.25">
      <c r="A2993" s="11">
        <v>864183</v>
      </c>
      <c r="B2993" s="11">
        <v>10203.74</v>
      </c>
      <c r="C2993" s="11">
        <v>122444.87</v>
      </c>
      <c r="D2993" s="11">
        <v>2019</v>
      </c>
      <c r="E2993" s="11">
        <v>14</v>
      </c>
      <c r="F2993" s="12">
        <v>8</v>
      </c>
      <c r="G2993" s="9">
        <f t="shared" si="184"/>
        <v>43691</v>
      </c>
      <c r="H2993" s="9">
        <f t="shared" ca="1" si="185"/>
        <v>45584</v>
      </c>
      <c r="I2993" s="10" t="str">
        <f t="shared" ca="1" si="186"/>
        <v>62 months</v>
      </c>
      <c r="J2993" s="10">
        <f t="shared" ca="1" si="187"/>
        <v>5</v>
      </c>
    </row>
    <row r="2994" spans="1:10" x14ac:dyDescent="0.25">
      <c r="A2994" s="7">
        <v>964280</v>
      </c>
      <c r="B2994" s="7">
        <v>4035</v>
      </c>
      <c r="C2994" s="7">
        <v>48419.98</v>
      </c>
      <c r="D2994" s="7">
        <v>2023</v>
      </c>
      <c r="E2994" s="7">
        <v>8</v>
      </c>
      <c r="F2994" s="8">
        <v>10</v>
      </c>
      <c r="G2994" s="9">
        <f t="shared" si="184"/>
        <v>45207</v>
      </c>
      <c r="H2994" s="9">
        <f t="shared" ca="1" si="185"/>
        <v>45584</v>
      </c>
      <c r="I2994" s="10" t="str">
        <f t="shared" ca="1" si="186"/>
        <v>12 months</v>
      </c>
      <c r="J2994" s="10">
        <f t="shared" ca="1" si="187"/>
        <v>1</v>
      </c>
    </row>
    <row r="2995" spans="1:10" x14ac:dyDescent="0.25">
      <c r="A2995" s="11">
        <v>278962</v>
      </c>
      <c r="B2995" s="11">
        <v>48863.62</v>
      </c>
      <c r="C2995" s="11">
        <v>586363.5</v>
      </c>
      <c r="D2995" s="11">
        <v>2017</v>
      </c>
      <c r="E2995" s="11">
        <v>18</v>
      </c>
      <c r="F2995" s="12">
        <v>1</v>
      </c>
      <c r="G2995" s="9">
        <f t="shared" si="184"/>
        <v>42753</v>
      </c>
      <c r="H2995" s="9">
        <f t="shared" ca="1" si="185"/>
        <v>45584</v>
      </c>
      <c r="I2995" s="10" t="str">
        <f t="shared" ca="1" si="186"/>
        <v>93 months</v>
      </c>
      <c r="J2995" s="10">
        <f t="shared" ca="1" si="187"/>
        <v>8</v>
      </c>
    </row>
    <row r="2996" spans="1:10" x14ac:dyDescent="0.25">
      <c r="A2996" s="7">
        <v>932241</v>
      </c>
      <c r="B2996" s="7">
        <v>48858.69</v>
      </c>
      <c r="C2996" s="7">
        <v>586304.34</v>
      </c>
      <c r="D2996" s="7">
        <v>2015</v>
      </c>
      <c r="E2996" s="7">
        <v>29</v>
      </c>
      <c r="F2996" s="8">
        <v>11</v>
      </c>
      <c r="G2996" s="9">
        <f t="shared" si="184"/>
        <v>42337</v>
      </c>
      <c r="H2996" s="9">
        <f t="shared" ca="1" si="185"/>
        <v>45584</v>
      </c>
      <c r="I2996" s="10" t="str">
        <f t="shared" ca="1" si="186"/>
        <v>106 months</v>
      </c>
      <c r="J2996" s="10">
        <f t="shared" ca="1" si="187"/>
        <v>9</v>
      </c>
    </row>
    <row r="2997" spans="1:10" x14ac:dyDescent="0.25">
      <c r="A2997" s="11">
        <v>549695</v>
      </c>
      <c r="B2997" s="11">
        <v>36718.839999999997</v>
      </c>
      <c r="C2997" s="11">
        <v>440626.12</v>
      </c>
      <c r="D2997" s="11">
        <v>2022</v>
      </c>
      <c r="E2997" s="11">
        <v>1</v>
      </c>
      <c r="F2997" s="12">
        <v>6</v>
      </c>
      <c r="G2997" s="9">
        <f t="shared" si="184"/>
        <v>44713</v>
      </c>
      <c r="H2997" s="9">
        <f t="shared" ca="1" si="185"/>
        <v>45584</v>
      </c>
      <c r="I2997" s="10" t="str">
        <f t="shared" ca="1" si="186"/>
        <v>28 months</v>
      </c>
      <c r="J2997" s="10">
        <f t="shared" ca="1" si="187"/>
        <v>2</v>
      </c>
    </row>
    <row r="2998" spans="1:10" x14ac:dyDescent="0.25">
      <c r="A2998" s="7">
        <v>531089</v>
      </c>
      <c r="B2998" s="7">
        <v>14917.34</v>
      </c>
      <c r="C2998" s="7">
        <v>179008.04</v>
      </c>
      <c r="D2998" s="7">
        <v>2021</v>
      </c>
      <c r="E2998" s="7">
        <v>15</v>
      </c>
      <c r="F2998" s="8">
        <v>1</v>
      </c>
      <c r="G2998" s="9">
        <f t="shared" si="184"/>
        <v>44211</v>
      </c>
      <c r="H2998" s="9">
        <f t="shared" ca="1" si="185"/>
        <v>45584</v>
      </c>
      <c r="I2998" s="10" t="str">
        <f t="shared" ca="1" si="186"/>
        <v>45 months</v>
      </c>
      <c r="J2998" s="10">
        <f t="shared" ca="1" si="187"/>
        <v>4</v>
      </c>
    </row>
    <row r="2999" spans="1:10" x14ac:dyDescent="0.25">
      <c r="A2999" s="11">
        <v>209309</v>
      </c>
      <c r="B2999" s="11">
        <v>33404.870000000003</v>
      </c>
      <c r="C2999" s="11">
        <v>400858.48</v>
      </c>
      <c r="D2999" s="11">
        <v>2021</v>
      </c>
      <c r="E2999" s="11">
        <v>4</v>
      </c>
      <c r="F2999" s="12">
        <v>11</v>
      </c>
      <c r="G2999" s="9">
        <f t="shared" si="184"/>
        <v>44504</v>
      </c>
      <c r="H2999" s="9">
        <f t="shared" ca="1" si="185"/>
        <v>45584</v>
      </c>
      <c r="I2999" s="10" t="str">
        <f t="shared" ca="1" si="186"/>
        <v>35 months</v>
      </c>
      <c r="J2999" s="10">
        <f t="shared" ca="1" si="187"/>
        <v>3</v>
      </c>
    </row>
    <row r="3000" spans="1:10" x14ac:dyDescent="0.25">
      <c r="A3000" s="7">
        <v>575236</v>
      </c>
      <c r="B3000" s="7">
        <v>19916.580000000002</v>
      </c>
      <c r="C3000" s="7">
        <v>238998.96</v>
      </c>
      <c r="D3000" s="7">
        <v>2018</v>
      </c>
      <c r="E3000" s="7">
        <v>9</v>
      </c>
      <c r="F3000" s="8">
        <v>9</v>
      </c>
      <c r="G3000" s="9">
        <f t="shared" si="184"/>
        <v>43352</v>
      </c>
      <c r="H3000" s="9">
        <f t="shared" ca="1" si="185"/>
        <v>45584</v>
      </c>
      <c r="I3000" s="10" t="str">
        <f t="shared" ca="1" si="186"/>
        <v>73 months</v>
      </c>
      <c r="J3000" s="10">
        <f t="shared" ca="1" si="187"/>
        <v>6</v>
      </c>
    </row>
    <row r="3001" spans="1:10" x14ac:dyDescent="0.25">
      <c r="A3001" s="11">
        <v>622439</v>
      </c>
      <c r="B3001" s="11">
        <v>29252.06</v>
      </c>
      <c r="C3001" s="11">
        <v>351024.74</v>
      </c>
      <c r="D3001" s="11">
        <v>2024</v>
      </c>
      <c r="E3001" s="11">
        <v>10</v>
      </c>
      <c r="F3001" s="12">
        <v>1</v>
      </c>
      <c r="G3001" s="9">
        <f t="shared" si="184"/>
        <v>45301</v>
      </c>
      <c r="H3001" s="9">
        <f t="shared" ca="1" si="185"/>
        <v>45584</v>
      </c>
      <c r="I3001" s="10" t="str">
        <f t="shared" ca="1" si="186"/>
        <v>9 months</v>
      </c>
      <c r="J3001" s="10">
        <f t="shared" ca="1" si="187"/>
        <v>1</v>
      </c>
    </row>
    <row r="3002" spans="1:10" x14ac:dyDescent="0.25">
      <c r="A3002" s="7">
        <v>960784</v>
      </c>
      <c r="B3002" s="7">
        <v>18310.96</v>
      </c>
      <c r="C3002" s="7">
        <v>219731.47</v>
      </c>
      <c r="D3002" s="7">
        <v>2016</v>
      </c>
      <c r="E3002" s="7">
        <v>29</v>
      </c>
      <c r="F3002" s="8">
        <v>12</v>
      </c>
      <c r="G3002" s="9">
        <f t="shared" si="184"/>
        <v>42733</v>
      </c>
      <c r="H3002" s="9">
        <f t="shared" ca="1" si="185"/>
        <v>45584</v>
      </c>
      <c r="I3002" s="10" t="str">
        <f t="shared" ca="1" si="186"/>
        <v>93 months</v>
      </c>
      <c r="J3002" s="10">
        <f t="shared" ca="1" si="187"/>
        <v>8</v>
      </c>
    </row>
    <row r="3003" spans="1:10" x14ac:dyDescent="0.25">
      <c r="A3003" s="11">
        <v>866678</v>
      </c>
      <c r="B3003" s="11">
        <v>35566</v>
      </c>
      <c r="C3003" s="11">
        <v>426792.05</v>
      </c>
      <c r="D3003" s="11">
        <v>2019</v>
      </c>
      <c r="E3003" s="11">
        <v>16</v>
      </c>
      <c r="F3003" s="12">
        <v>10</v>
      </c>
      <c r="G3003" s="9">
        <f t="shared" si="184"/>
        <v>43754</v>
      </c>
      <c r="H3003" s="9">
        <f t="shared" ca="1" si="185"/>
        <v>45584</v>
      </c>
      <c r="I3003" s="10" t="str">
        <f t="shared" ca="1" si="186"/>
        <v>60 months</v>
      </c>
      <c r="J3003" s="10">
        <f t="shared" ca="1" si="187"/>
        <v>5</v>
      </c>
    </row>
    <row r="3004" spans="1:10" x14ac:dyDescent="0.25">
      <c r="A3004" s="7">
        <v>584143</v>
      </c>
      <c r="B3004" s="7">
        <v>33503.760000000002</v>
      </c>
      <c r="C3004" s="7">
        <v>402045.07</v>
      </c>
      <c r="D3004" s="7">
        <v>2021</v>
      </c>
      <c r="E3004" s="7">
        <v>10</v>
      </c>
      <c r="F3004" s="8">
        <v>2</v>
      </c>
      <c r="G3004" s="9">
        <f t="shared" si="184"/>
        <v>44237</v>
      </c>
      <c r="H3004" s="9">
        <f t="shared" ca="1" si="185"/>
        <v>45584</v>
      </c>
      <c r="I3004" s="10" t="str">
        <f t="shared" ca="1" si="186"/>
        <v>44 months</v>
      </c>
      <c r="J3004" s="10">
        <f t="shared" ca="1" si="187"/>
        <v>4</v>
      </c>
    </row>
    <row r="3005" spans="1:10" x14ac:dyDescent="0.25">
      <c r="A3005" s="11">
        <v>747751</v>
      </c>
      <c r="B3005" s="11">
        <v>14479.19</v>
      </c>
      <c r="C3005" s="11">
        <v>173750.23</v>
      </c>
      <c r="D3005" s="11">
        <v>2014</v>
      </c>
      <c r="E3005" s="11">
        <v>13</v>
      </c>
      <c r="F3005" s="12">
        <v>12</v>
      </c>
      <c r="G3005" s="9">
        <f t="shared" si="184"/>
        <v>41986</v>
      </c>
      <c r="H3005" s="9">
        <f t="shared" ca="1" si="185"/>
        <v>45584</v>
      </c>
      <c r="I3005" s="10" t="str">
        <f t="shared" ca="1" si="186"/>
        <v>118 months</v>
      </c>
      <c r="J3005" s="10">
        <f t="shared" ca="1" si="187"/>
        <v>10</v>
      </c>
    </row>
    <row r="3006" spans="1:10" x14ac:dyDescent="0.25">
      <c r="A3006" s="7">
        <v>237481</v>
      </c>
      <c r="B3006" s="7">
        <v>36330.370000000003</v>
      </c>
      <c r="C3006" s="7">
        <v>435964.42</v>
      </c>
      <c r="D3006" s="7">
        <v>2022</v>
      </c>
      <c r="E3006" s="7">
        <v>23</v>
      </c>
      <c r="F3006" s="8">
        <v>10</v>
      </c>
      <c r="G3006" s="9">
        <f t="shared" si="184"/>
        <v>44857</v>
      </c>
      <c r="H3006" s="9">
        <f t="shared" ca="1" si="185"/>
        <v>45584</v>
      </c>
      <c r="I3006" s="10" t="str">
        <f t="shared" ca="1" si="186"/>
        <v>23 months</v>
      </c>
      <c r="J3006" s="10">
        <f t="shared" ca="1" si="187"/>
        <v>2</v>
      </c>
    </row>
    <row r="3007" spans="1:10" x14ac:dyDescent="0.25">
      <c r="A3007" s="11">
        <v>983660</v>
      </c>
      <c r="B3007" s="11">
        <v>25113.040000000001</v>
      </c>
      <c r="C3007" s="11">
        <v>301356.46999999997</v>
      </c>
      <c r="D3007" s="11">
        <v>2022</v>
      </c>
      <c r="E3007" s="11">
        <v>19</v>
      </c>
      <c r="F3007" s="12">
        <v>6</v>
      </c>
      <c r="G3007" s="9">
        <f t="shared" si="184"/>
        <v>44731</v>
      </c>
      <c r="H3007" s="9">
        <f t="shared" ca="1" si="185"/>
        <v>45584</v>
      </c>
      <c r="I3007" s="10" t="str">
        <f t="shared" ca="1" si="186"/>
        <v>28 months</v>
      </c>
      <c r="J3007" s="10">
        <f t="shared" ca="1" si="187"/>
        <v>2</v>
      </c>
    </row>
    <row r="3008" spans="1:10" x14ac:dyDescent="0.25">
      <c r="A3008" s="7">
        <v>991464</v>
      </c>
      <c r="B3008" s="7">
        <v>35656.089999999997</v>
      </c>
      <c r="C3008" s="7">
        <v>427873.06</v>
      </c>
      <c r="D3008" s="7">
        <v>2020</v>
      </c>
      <c r="E3008" s="7">
        <v>26</v>
      </c>
      <c r="F3008" s="8">
        <v>10</v>
      </c>
      <c r="G3008" s="9">
        <f t="shared" si="184"/>
        <v>44130</v>
      </c>
      <c r="H3008" s="9">
        <f t="shared" ca="1" si="185"/>
        <v>45584</v>
      </c>
      <c r="I3008" s="10" t="str">
        <f t="shared" ca="1" si="186"/>
        <v>47 months</v>
      </c>
      <c r="J3008" s="10">
        <f t="shared" ca="1" si="187"/>
        <v>4</v>
      </c>
    </row>
    <row r="3009" spans="1:10" x14ac:dyDescent="0.25">
      <c r="A3009" s="11">
        <v>497915</v>
      </c>
      <c r="B3009" s="11">
        <v>38907.25</v>
      </c>
      <c r="C3009" s="11">
        <v>466887.03</v>
      </c>
      <c r="D3009" s="11">
        <v>2022</v>
      </c>
      <c r="E3009" s="11">
        <v>24</v>
      </c>
      <c r="F3009" s="12">
        <v>9</v>
      </c>
      <c r="G3009" s="9">
        <f t="shared" si="184"/>
        <v>44828</v>
      </c>
      <c r="H3009" s="9">
        <f t="shared" ca="1" si="185"/>
        <v>45584</v>
      </c>
      <c r="I3009" s="10" t="str">
        <f t="shared" ca="1" si="186"/>
        <v>24 months</v>
      </c>
      <c r="J3009" s="10">
        <f t="shared" ca="1" si="187"/>
        <v>2</v>
      </c>
    </row>
    <row r="3010" spans="1:10" x14ac:dyDescent="0.25">
      <c r="A3010" s="7">
        <v>922722</v>
      </c>
      <c r="B3010" s="7">
        <v>33130.449999999997</v>
      </c>
      <c r="C3010" s="7">
        <v>397565.42</v>
      </c>
      <c r="D3010" s="7">
        <v>2019</v>
      </c>
      <c r="E3010" s="7">
        <v>22</v>
      </c>
      <c r="F3010" s="8">
        <v>9</v>
      </c>
      <c r="G3010" s="9">
        <f t="shared" si="184"/>
        <v>43730</v>
      </c>
      <c r="H3010" s="9">
        <f t="shared" ca="1" si="185"/>
        <v>45584</v>
      </c>
      <c r="I3010" s="10" t="str">
        <f t="shared" ca="1" si="186"/>
        <v>60 months</v>
      </c>
      <c r="J3010" s="10">
        <f t="shared" ca="1" si="187"/>
        <v>5</v>
      </c>
    </row>
    <row r="3011" spans="1:10" x14ac:dyDescent="0.25">
      <c r="A3011" s="11">
        <v>482945</v>
      </c>
      <c r="B3011" s="11">
        <v>26169.75</v>
      </c>
      <c r="C3011" s="11">
        <v>314036.96000000002</v>
      </c>
      <c r="D3011" s="11">
        <v>2020</v>
      </c>
      <c r="E3011" s="11">
        <v>7</v>
      </c>
      <c r="F3011" s="12">
        <v>5</v>
      </c>
      <c r="G3011" s="9">
        <f t="shared" ref="G3011:G3074" si="188">DATE(D3011,F3011,E3011)</f>
        <v>43958</v>
      </c>
      <c r="H3011" s="9">
        <f t="shared" ref="H3011:H3074" ca="1" si="189">TODAY()</f>
        <v>45584</v>
      </c>
      <c r="I3011" s="10" t="str">
        <f t="shared" ref="I3011:I3074" ca="1" si="190">DATEDIF(G3011,H3011,"M") &amp;" months"</f>
        <v>53 months</v>
      </c>
      <c r="J3011" s="10">
        <f t="shared" ref="J3011:J3074" ca="1" si="191">ROUND(YEARFRAC(G3011,H3011),0)</f>
        <v>4</v>
      </c>
    </row>
    <row r="3012" spans="1:10" x14ac:dyDescent="0.25">
      <c r="A3012" s="7">
        <v>111882</v>
      </c>
      <c r="B3012" s="7">
        <v>20871.09</v>
      </c>
      <c r="C3012" s="7">
        <v>250453.12</v>
      </c>
      <c r="D3012" s="7">
        <v>2014</v>
      </c>
      <c r="E3012" s="7">
        <v>29</v>
      </c>
      <c r="F3012" s="8">
        <v>11</v>
      </c>
      <c r="G3012" s="9">
        <f t="shared" si="188"/>
        <v>41972</v>
      </c>
      <c r="H3012" s="9">
        <f t="shared" ca="1" si="189"/>
        <v>45584</v>
      </c>
      <c r="I3012" s="10" t="str">
        <f t="shared" ca="1" si="190"/>
        <v>118 months</v>
      </c>
      <c r="J3012" s="10">
        <f t="shared" ca="1" si="191"/>
        <v>10</v>
      </c>
    </row>
    <row r="3013" spans="1:10" x14ac:dyDescent="0.25">
      <c r="A3013" s="11">
        <v>250340</v>
      </c>
      <c r="B3013" s="11">
        <v>6823.18</v>
      </c>
      <c r="C3013" s="11">
        <v>81878.17</v>
      </c>
      <c r="D3013" s="11">
        <v>2022</v>
      </c>
      <c r="E3013" s="11">
        <v>19</v>
      </c>
      <c r="F3013" s="12">
        <v>2</v>
      </c>
      <c r="G3013" s="9">
        <f t="shared" si="188"/>
        <v>44611</v>
      </c>
      <c r="H3013" s="9">
        <f t="shared" ca="1" si="189"/>
        <v>45584</v>
      </c>
      <c r="I3013" s="10" t="str">
        <f t="shared" ca="1" si="190"/>
        <v>32 months</v>
      </c>
      <c r="J3013" s="10">
        <f t="shared" ca="1" si="191"/>
        <v>3</v>
      </c>
    </row>
    <row r="3014" spans="1:10" x14ac:dyDescent="0.25">
      <c r="A3014" s="7">
        <v>384688</v>
      </c>
      <c r="B3014" s="7">
        <v>14159.84</v>
      </c>
      <c r="C3014" s="7">
        <v>169918.09</v>
      </c>
      <c r="D3014" s="7">
        <v>2023</v>
      </c>
      <c r="E3014" s="7">
        <v>11</v>
      </c>
      <c r="F3014" s="8">
        <v>8</v>
      </c>
      <c r="G3014" s="9">
        <f t="shared" si="188"/>
        <v>45149</v>
      </c>
      <c r="H3014" s="9">
        <f t="shared" ca="1" si="189"/>
        <v>45584</v>
      </c>
      <c r="I3014" s="10" t="str">
        <f t="shared" ca="1" si="190"/>
        <v>14 months</v>
      </c>
      <c r="J3014" s="10">
        <f t="shared" ca="1" si="191"/>
        <v>1</v>
      </c>
    </row>
    <row r="3015" spans="1:10" x14ac:dyDescent="0.25">
      <c r="A3015" s="11">
        <v>759813</v>
      </c>
      <c r="B3015" s="11">
        <v>16313.93</v>
      </c>
      <c r="C3015" s="11">
        <v>195767.15</v>
      </c>
      <c r="D3015" s="11">
        <v>2024</v>
      </c>
      <c r="E3015" s="11">
        <v>7</v>
      </c>
      <c r="F3015" s="12">
        <v>9</v>
      </c>
      <c r="G3015" s="9">
        <f t="shared" si="188"/>
        <v>45542</v>
      </c>
      <c r="H3015" s="9">
        <f t="shared" ca="1" si="189"/>
        <v>45584</v>
      </c>
      <c r="I3015" s="10" t="str">
        <f t="shared" ca="1" si="190"/>
        <v>1 months</v>
      </c>
      <c r="J3015" s="10">
        <f t="shared" ca="1" si="191"/>
        <v>0</v>
      </c>
    </row>
    <row r="3016" spans="1:10" x14ac:dyDescent="0.25">
      <c r="A3016" s="7">
        <v>360822</v>
      </c>
      <c r="B3016" s="7">
        <v>24966.25</v>
      </c>
      <c r="C3016" s="7">
        <v>299595.01</v>
      </c>
      <c r="D3016" s="7">
        <v>2016</v>
      </c>
      <c r="E3016" s="7">
        <v>19</v>
      </c>
      <c r="F3016" s="8">
        <v>1</v>
      </c>
      <c r="G3016" s="9">
        <f t="shared" si="188"/>
        <v>42388</v>
      </c>
      <c r="H3016" s="9">
        <f t="shared" ca="1" si="189"/>
        <v>45584</v>
      </c>
      <c r="I3016" s="10" t="str">
        <f t="shared" ca="1" si="190"/>
        <v>105 months</v>
      </c>
      <c r="J3016" s="10">
        <f t="shared" ca="1" si="191"/>
        <v>9</v>
      </c>
    </row>
    <row r="3017" spans="1:10" x14ac:dyDescent="0.25">
      <c r="A3017" s="11">
        <v>878656</v>
      </c>
      <c r="B3017" s="11">
        <v>4616.04</v>
      </c>
      <c r="C3017" s="11">
        <v>55392.54</v>
      </c>
      <c r="D3017" s="11">
        <v>2020</v>
      </c>
      <c r="E3017" s="11">
        <v>13</v>
      </c>
      <c r="F3017" s="12">
        <v>9</v>
      </c>
      <c r="G3017" s="9">
        <f t="shared" si="188"/>
        <v>44087</v>
      </c>
      <c r="H3017" s="9">
        <f t="shared" ca="1" si="189"/>
        <v>45584</v>
      </c>
      <c r="I3017" s="10" t="str">
        <f t="shared" ca="1" si="190"/>
        <v>49 months</v>
      </c>
      <c r="J3017" s="10">
        <f t="shared" ca="1" si="191"/>
        <v>4</v>
      </c>
    </row>
    <row r="3018" spans="1:10" x14ac:dyDescent="0.25">
      <c r="A3018" s="7">
        <v>922805</v>
      </c>
      <c r="B3018" s="7">
        <v>33445.03</v>
      </c>
      <c r="C3018" s="7">
        <v>401340.3</v>
      </c>
      <c r="D3018" s="7">
        <v>2017</v>
      </c>
      <c r="E3018" s="7">
        <v>22</v>
      </c>
      <c r="F3018" s="8">
        <v>1</v>
      </c>
      <c r="G3018" s="9">
        <f t="shared" si="188"/>
        <v>42757</v>
      </c>
      <c r="H3018" s="9">
        <f t="shared" ca="1" si="189"/>
        <v>45584</v>
      </c>
      <c r="I3018" s="10" t="str">
        <f t="shared" ca="1" si="190"/>
        <v>92 months</v>
      </c>
      <c r="J3018" s="10">
        <f t="shared" ca="1" si="191"/>
        <v>8</v>
      </c>
    </row>
    <row r="3019" spans="1:10" x14ac:dyDescent="0.25">
      <c r="A3019" s="11">
        <v>333172</v>
      </c>
      <c r="B3019" s="11">
        <v>48564.71</v>
      </c>
      <c r="C3019" s="11">
        <v>582776.55000000005</v>
      </c>
      <c r="D3019" s="11">
        <v>2014</v>
      </c>
      <c r="E3019" s="11">
        <v>15</v>
      </c>
      <c r="F3019" s="12">
        <v>12</v>
      </c>
      <c r="G3019" s="9">
        <f t="shared" si="188"/>
        <v>41988</v>
      </c>
      <c r="H3019" s="9">
        <f t="shared" ca="1" si="189"/>
        <v>45584</v>
      </c>
      <c r="I3019" s="10" t="str">
        <f t="shared" ca="1" si="190"/>
        <v>118 months</v>
      </c>
      <c r="J3019" s="10">
        <f t="shared" ca="1" si="191"/>
        <v>10</v>
      </c>
    </row>
    <row r="3020" spans="1:10" x14ac:dyDescent="0.25">
      <c r="A3020" s="7">
        <v>412823</v>
      </c>
      <c r="B3020" s="7">
        <v>35587.75</v>
      </c>
      <c r="C3020" s="7">
        <v>427053.01</v>
      </c>
      <c r="D3020" s="7">
        <v>2020</v>
      </c>
      <c r="E3020" s="7">
        <v>14</v>
      </c>
      <c r="F3020" s="8">
        <v>2</v>
      </c>
      <c r="G3020" s="9">
        <f t="shared" si="188"/>
        <v>43875</v>
      </c>
      <c r="H3020" s="9">
        <f t="shared" ca="1" si="189"/>
        <v>45584</v>
      </c>
      <c r="I3020" s="10" t="str">
        <f t="shared" ca="1" si="190"/>
        <v>56 months</v>
      </c>
      <c r="J3020" s="10">
        <f t="shared" ca="1" si="191"/>
        <v>5</v>
      </c>
    </row>
    <row r="3021" spans="1:10" x14ac:dyDescent="0.25">
      <c r="A3021" s="11">
        <v>639688</v>
      </c>
      <c r="B3021" s="11">
        <v>37749.480000000003</v>
      </c>
      <c r="C3021" s="11">
        <v>452993.72</v>
      </c>
      <c r="D3021" s="11">
        <v>2024</v>
      </c>
      <c r="E3021" s="11">
        <v>3</v>
      </c>
      <c r="F3021" s="12">
        <v>4</v>
      </c>
      <c r="G3021" s="9">
        <f t="shared" si="188"/>
        <v>45385</v>
      </c>
      <c r="H3021" s="9">
        <f t="shared" ca="1" si="189"/>
        <v>45584</v>
      </c>
      <c r="I3021" s="10" t="str">
        <f t="shared" ca="1" si="190"/>
        <v>6 months</v>
      </c>
      <c r="J3021" s="10">
        <f t="shared" ca="1" si="191"/>
        <v>1</v>
      </c>
    </row>
    <row r="3022" spans="1:10" x14ac:dyDescent="0.25">
      <c r="A3022" s="7">
        <v>880196</v>
      </c>
      <c r="B3022" s="7">
        <v>24150.2</v>
      </c>
      <c r="C3022" s="7">
        <v>289802.37</v>
      </c>
      <c r="D3022" s="7">
        <v>2023</v>
      </c>
      <c r="E3022" s="7">
        <v>10</v>
      </c>
      <c r="F3022" s="8">
        <v>9</v>
      </c>
      <c r="G3022" s="9">
        <f t="shared" si="188"/>
        <v>45179</v>
      </c>
      <c r="H3022" s="9">
        <f t="shared" ca="1" si="189"/>
        <v>45584</v>
      </c>
      <c r="I3022" s="10" t="str">
        <f t="shared" ca="1" si="190"/>
        <v>13 months</v>
      </c>
      <c r="J3022" s="10">
        <f t="shared" ca="1" si="191"/>
        <v>1</v>
      </c>
    </row>
    <row r="3023" spans="1:10" x14ac:dyDescent="0.25">
      <c r="A3023" s="11">
        <v>727594</v>
      </c>
      <c r="B3023" s="11">
        <v>48935.09</v>
      </c>
      <c r="C3023" s="11">
        <v>587221.11</v>
      </c>
      <c r="D3023" s="11">
        <v>2016</v>
      </c>
      <c r="E3023" s="11">
        <v>18</v>
      </c>
      <c r="F3023" s="12">
        <v>4</v>
      </c>
      <c r="G3023" s="9">
        <f t="shared" si="188"/>
        <v>42478</v>
      </c>
      <c r="H3023" s="9">
        <f t="shared" ca="1" si="189"/>
        <v>45584</v>
      </c>
      <c r="I3023" s="10" t="str">
        <f t="shared" ca="1" si="190"/>
        <v>102 months</v>
      </c>
      <c r="J3023" s="10">
        <f t="shared" ca="1" si="191"/>
        <v>9</v>
      </c>
    </row>
    <row r="3024" spans="1:10" x14ac:dyDescent="0.25">
      <c r="A3024" s="7">
        <v>716876</v>
      </c>
      <c r="B3024" s="7">
        <v>3399.27</v>
      </c>
      <c r="C3024" s="7">
        <v>40791.29</v>
      </c>
      <c r="D3024" s="7">
        <v>2021</v>
      </c>
      <c r="E3024" s="7">
        <v>15</v>
      </c>
      <c r="F3024" s="8">
        <v>9</v>
      </c>
      <c r="G3024" s="9">
        <f t="shared" si="188"/>
        <v>44454</v>
      </c>
      <c r="H3024" s="9">
        <f t="shared" ca="1" si="189"/>
        <v>45584</v>
      </c>
      <c r="I3024" s="10" t="str">
        <f t="shared" ca="1" si="190"/>
        <v>37 months</v>
      </c>
      <c r="J3024" s="10">
        <f t="shared" ca="1" si="191"/>
        <v>3</v>
      </c>
    </row>
    <row r="3025" spans="1:10" x14ac:dyDescent="0.25">
      <c r="A3025" s="11">
        <v>281770</v>
      </c>
      <c r="B3025" s="11">
        <v>14655.56</v>
      </c>
      <c r="C3025" s="11">
        <v>175866.74</v>
      </c>
      <c r="D3025" s="11">
        <v>2020</v>
      </c>
      <c r="E3025" s="11">
        <v>25</v>
      </c>
      <c r="F3025" s="12">
        <v>2</v>
      </c>
      <c r="G3025" s="9">
        <f t="shared" si="188"/>
        <v>43886</v>
      </c>
      <c r="H3025" s="9">
        <f t="shared" ca="1" si="189"/>
        <v>45584</v>
      </c>
      <c r="I3025" s="10" t="str">
        <f t="shared" ca="1" si="190"/>
        <v>55 months</v>
      </c>
      <c r="J3025" s="10">
        <f t="shared" ca="1" si="191"/>
        <v>5</v>
      </c>
    </row>
    <row r="3026" spans="1:10" x14ac:dyDescent="0.25">
      <c r="A3026" s="7">
        <v>222666</v>
      </c>
      <c r="B3026" s="7">
        <v>44534.11</v>
      </c>
      <c r="C3026" s="7">
        <v>534409.36</v>
      </c>
      <c r="D3026" s="7">
        <v>2015</v>
      </c>
      <c r="E3026" s="7">
        <v>14</v>
      </c>
      <c r="F3026" s="8">
        <v>9</v>
      </c>
      <c r="G3026" s="9">
        <f t="shared" si="188"/>
        <v>42261</v>
      </c>
      <c r="H3026" s="9">
        <f t="shared" ca="1" si="189"/>
        <v>45584</v>
      </c>
      <c r="I3026" s="10" t="str">
        <f t="shared" ca="1" si="190"/>
        <v>109 months</v>
      </c>
      <c r="J3026" s="10">
        <f t="shared" ca="1" si="191"/>
        <v>9</v>
      </c>
    </row>
    <row r="3027" spans="1:10" x14ac:dyDescent="0.25">
      <c r="A3027" s="11">
        <v>251792</v>
      </c>
      <c r="B3027" s="11">
        <v>45854.720000000001</v>
      </c>
      <c r="C3027" s="11">
        <v>550256.67000000004</v>
      </c>
      <c r="D3027" s="11">
        <v>2022</v>
      </c>
      <c r="E3027" s="11">
        <v>5</v>
      </c>
      <c r="F3027" s="12">
        <v>11</v>
      </c>
      <c r="G3027" s="9">
        <f t="shared" si="188"/>
        <v>44870</v>
      </c>
      <c r="H3027" s="9">
        <f t="shared" ca="1" si="189"/>
        <v>45584</v>
      </c>
      <c r="I3027" s="10" t="str">
        <f t="shared" ca="1" si="190"/>
        <v>23 months</v>
      </c>
      <c r="J3027" s="10">
        <f t="shared" ca="1" si="191"/>
        <v>2</v>
      </c>
    </row>
    <row r="3028" spans="1:10" x14ac:dyDescent="0.25">
      <c r="A3028" s="7">
        <v>596708</v>
      </c>
      <c r="B3028" s="7">
        <v>21121.98</v>
      </c>
      <c r="C3028" s="7">
        <v>253463.72</v>
      </c>
      <c r="D3028" s="7">
        <v>2017</v>
      </c>
      <c r="E3028" s="7">
        <v>20</v>
      </c>
      <c r="F3028" s="8">
        <v>7</v>
      </c>
      <c r="G3028" s="9">
        <f t="shared" si="188"/>
        <v>42936</v>
      </c>
      <c r="H3028" s="9">
        <f t="shared" ca="1" si="189"/>
        <v>45584</v>
      </c>
      <c r="I3028" s="10" t="str">
        <f t="shared" ca="1" si="190"/>
        <v>86 months</v>
      </c>
      <c r="J3028" s="10">
        <f t="shared" ca="1" si="191"/>
        <v>7</v>
      </c>
    </row>
    <row r="3029" spans="1:10" x14ac:dyDescent="0.25">
      <c r="A3029" s="11">
        <v>906160</v>
      </c>
      <c r="B3029" s="11">
        <v>35611.449999999997</v>
      </c>
      <c r="C3029" s="11">
        <v>427337.43</v>
      </c>
      <c r="D3029" s="11">
        <v>2020</v>
      </c>
      <c r="E3029" s="11">
        <v>6</v>
      </c>
      <c r="F3029" s="12">
        <v>9</v>
      </c>
      <c r="G3029" s="9">
        <f t="shared" si="188"/>
        <v>44080</v>
      </c>
      <c r="H3029" s="9">
        <f t="shared" ca="1" si="189"/>
        <v>45584</v>
      </c>
      <c r="I3029" s="10" t="str">
        <f t="shared" ca="1" si="190"/>
        <v>49 months</v>
      </c>
      <c r="J3029" s="10">
        <f t="shared" ca="1" si="191"/>
        <v>4</v>
      </c>
    </row>
    <row r="3030" spans="1:10" x14ac:dyDescent="0.25">
      <c r="A3030" s="7">
        <v>449722</v>
      </c>
      <c r="B3030" s="7">
        <v>47168.98</v>
      </c>
      <c r="C3030" s="7">
        <v>566027.75</v>
      </c>
      <c r="D3030" s="7">
        <v>2021</v>
      </c>
      <c r="E3030" s="7">
        <v>7</v>
      </c>
      <c r="F3030" s="8">
        <v>8</v>
      </c>
      <c r="G3030" s="9">
        <f t="shared" si="188"/>
        <v>44415</v>
      </c>
      <c r="H3030" s="9">
        <f t="shared" ca="1" si="189"/>
        <v>45584</v>
      </c>
      <c r="I3030" s="10" t="str">
        <f t="shared" ca="1" si="190"/>
        <v>38 months</v>
      </c>
      <c r="J3030" s="10">
        <f t="shared" ca="1" si="191"/>
        <v>3</v>
      </c>
    </row>
    <row r="3031" spans="1:10" x14ac:dyDescent="0.25">
      <c r="A3031" s="11">
        <v>827486</v>
      </c>
      <c r="B3031" s="11">
        <v>7423.49</v>
      </c>
      <c r="C3031" s="11">
        <v>89081.93</v>
      </c>
      <c r="D3031" s="11">
        <v>2021</v>
      </c>
      <c r="E3031" s="11">
        <v>8</v>
      </c>
      <c r="F3031" s="12">
        <v>7</v>
      </c>
      <c r="G3031" s="9">
        <f t="shared" si="188"/>
        <v>44385</v>
      </c>
      <c r="H3031" s="9">
        <f t="shared" ca="1" si="189"/>
        <v>45584</v>
      </c>
      <c r="I3031" s="10" t="str">
        <f t="shared" ca="1" si="190"/>
        <v>39 months</v>
      </c>
      <c r="J3031" s="10">
        <f t="shared" ca="1" si="191"/>
        <v>3</v>
      </c>
    </row>
    <row r="3032" spans="1:10" x14ac:dyDescent="0.25">
      <c r="A3032" s="7">
        <v>295926</v>
      </c>
      <c r="B3032" s="7">
        <v>36258.65</v>
      </c>
      <c r="C3032" s="7">
        <v>435103.81</v>
      </c>
      <c r="D3032" s="7">
        <v>2022</v>
      </c>
      <c r="E3032" s="7">
        <v>5</v>
      </c>
      <c r="F3032" s="8">
        <v>12</v>
      </c>
      <c r="G3032" s="9">
        <f t="shared" si="188"/>
        <v>44900</v>
      </c>
      <c r="H3032" s="9">
        <f t="shared" ca="1" si="189"/>
        <v>45584</v>
      </c>
      <c r="I3032" s="10" t="str">
        <f t="shared" ca="1" si="190"/>
        <v>22 months</v>
      </c>
      <c r="J3032" s="10">
        <f t="shared" ca="1" si="191"/>
        <v>2</v>
      </c>
    </row>
    <row r="3033" spans="1:10" x14ac:dyDescent="0.25">
      <c r="A3033" s="11">
        <v>907138</v>
      </c>
      <c r="B3033" s="11">
        <v>13795.06</v>
      </c>
      <c r="C3033" s="11">
        <v>165540.71</v>
      </c>
      <c r="D3033" s="11">
        <v>2017</v>
      </c>
      <c r="E3033" s="11">
        <v>28</v>
      </c>
      <c r="F3033" s="12">
        <v>3</v>
      </c>
      <c r="G3033" s="9">
        <f t="shared" si="188"/>
        <v>42822</v>
      </c>
      <c r="H3033" s="9">
        <f t="shared" ca="1" si="189"/>
        <v>45584</v>
      </c>
      <c r="I3033" s="10" t="str">
        <f t="shared" ca="1" si="190"/>
        <v>90 months</v>
      </c>
      <c r="J3033" s="10">
        <f t="shared" ca="1" si="191"/>
        <v>8</v>
      </c>
    </row>
    <row r="3034" spans="1:10" x14ac:dyDescent="0.25">
      <c r="A3034" s="7">
        <v>402880</v>
      </c>
      <c r="B3034" s="7">
        <v>43611.61</v>
      </c>
      <c r="C3034" s="7">
        <v>523339.29</v>
      </c>
      <c r="D3034" s="7">
        <v>2018</v>
      </c>
      <c r="E3034" s="7">
        <v>7</v>
      </c>
      <c r="F3034" s="8">
        <v>12</v>
      </c>
      <c r="G3034" s="9">
        <f t="shared" si="188"/>
        <v>43441</v>
      </c>
      <c r="H3034" s="9">
        <f t="shared" ca="1" si="189"/>
        <v>45584</v>
      </c>
      <c r="I3034" s="10" t="str">
        <f t="shared" ca="1" si="190"/>
        <v>70 months</v>
      </c>
      <c r="J3034" s="10">
        <f t="shared" ca="1" si="191"/>
        <v>6</v>
      </c>
    </row>
    <row r="3035" spans="1:10" x14ac:dyDescent="0.25">
      <c r="A3035" s="11">
        <v>656206</v>
      </c>
      <c r="B3035" s="11">
        <v>15154.36</v>
      </c>
      <c r="C3035" s="11">
        <v>181852.38</v>
      </c>
      <c r="D3035" s="11">
        <v>2022</v>
      </c>
      <c r="E3035" s="11">
        <v>4</v>
      </c>
      <c r="F3035" s="12">
        <v>2</v>
      </c>
      <c r="G3035" s="9">
        <f t="shared" si="188"/>
        <v>44596</v>
      </c>
      <c r="H3035" s="9">
        <f t="shared" ca="1" si="189"/>
        <v>45584</v>
      </c>
      <c r="I3035" s="10" t="str">
        <f t="shared" ca="1" si="190"/>
        <v>32 months</v>
      </c>
      <c r="J3035" s="10">
        <f t="shared" ca="1" si="191"/>
        <v>3</v>
      </c>
    </row>
    <row r="3036" spans="1:10" x14ac:dyDescent="0.25">
      <c r="A3036" s="7">
        <v>735212</v>
      </c>
      <c r="B3036" s="7">
        <v>46896.480000000003</v>
      </c>
      <c r="C3036" s="7">
        <v>562757.78</v>
      </c>
      <c r="D3036" s="7">
        <v>2022</v>
      </c>
      <c r="E3036" s="7">
        <v>20</v>
      </c>
      <c r="F3036" s="8">
        <v>4</v>
      </c>
      <c r="G3036" s="9">
        <f t="shared" si="188"/>
        <v>44671</v>
      </c>
      <c r="H3036" s="9">
        <f t="shared" ca="1" si="189"/>
        <v>45584</v>
      </c>
      <c r="I3036" s="10" t="str">
        <f t="shared" ca="1" si="190"/>
        <v>29 months</v>
      </c>
      <c r="J3036" s="10">
        <f t="shared" ca="1" si="191"/>
        <v>2</v>
      </c>
    </row>
    <row r="3037" spans="1:10" x14ac:dyDescent="0.25">
      <c r="A3037" s="11">
        <v>308745</v>
      </c>
      <c r="B3037" s="11">
        <v>35330.46</v>
      </c>
      <c r="C3037" s="11">
        <v>423965.52</v>
      </c>
      <c r="D3037" s="11">
        <v>2018</v>
      </c>
      <c r="E3037" s="11">
        <v>3</v>
      </c>
      <c r="F3037" s="12">
        <v>7</v>
      </c>
      <c r="G3037" s="9">
        <f t="shared" si="188"/>
        <v>43284</v>
      </c>
      <c r="H3037" s="9">
        <f t="shared" ca="1" si="189"/>
        <v>45584</v>
      </c>
      <c r="I3037" s="10" t="str">
        <f t="shared" ca="1" si="190"/>
        <v>75 months</v>
      </c>
      <c r="J3037" s="10">
        <f t="shared" ca="1" si="191"/>
        <v>6</v>
      </c>
    </row>
    <row r="3038" spans="1:10" x14ac:dyDescent="0.25">
      <c r="A3038" s="7">
        <v>230251</v>
      </c>
      <c r="B3038" s="7">
        <v>34907.440000000002</v>
      </c>
      <c r="C3038" s="7">
        <v>418889.32</v>
      </c>
      <c r="D3038" s="7">
        <v>2017</v>
      </c>
      <c r="E3038" s="7">
        <v>28</v>
      </c>
      <c r="F3038" s="8">
        <v>6</v>
      </c>
      <c r="G3038" s="9">
        <f t="shared" si="188"/>
        <v>42914</v>
      </c>
      <c r="H3038" s="9">
        <f t="shared" ca="1" si="189"/>
        <v>45584</v>
      </c>
      <c r="I3038" s="10" t="str">
        <f t="shared" ca="1" si="190"/>
        <v>87 months</v>
      </c>
      <c r="J3038" s="10">
        <f t="shared" ca="1" si="191"/>
        <v>7</v>
      </c>
    </row>
    <row r="3039" spans="1:10" x14ac:dyDescent="0.25">
      <c r="A3039" s="11">
        <v>294538</v>
      </c>
      <c r="B3039" s="11">
        <v>32366.49</v>
      </c>
      <c r="C3039" s="11">
        <v>388397.85</v>
      </c>
      <c r="D3039" s="11">
        <v>2023</v>
      </c>
      <c r="E3039" s="11">
        <v>18</v>
      </c>
      <c r="F3039" s="12">
        <v>12</v>
      </c>
      <c r="G3039" s="9">
        <f t="shared" si="188"/>
        <v>45278</v>
      </c>
      <c r="H3039" s="9">
        <f t="shared" ca="1" si="189"/>
        <v>45584</v>
      </c>
      <c r="I3039" s="10" t="str">
        <f t="shared" ca="1" si="190"/>
        <v>10 months</v>
      </c>
      <c r="J3039" s="10">
        <f t="shared" ca="1" si="191"/>
        <v>1</v>
      </c>
    </row>
    <row r="3040" spans="1:10" x14ac:dyDescent="0.25">
      <c r="A3040" s="7">
        <v>946480</v>
      </c>
      <c r="B3040" s="7">
        <v>35384.910000000003</v>
      </c>
      <c r="C3040" s="7">
        <v>424618.92</v>
      </c>
      <c r="D3040" s="7">
        <v>2024</v>
      </c>
      <c r="E3040" s="7">
        <v>16</v>
      </c>
      <c r="F3040" s="8">
        <v>1</v>
      </c>
      <c r="G3040" s="9">
        <f t="shared" si="188"/>
        <v>45307</v>
      </c>
      <c r="H3040" s="9">
        <f t="shared" ca="1" si="189"/>
        <v>45584</v>
      </c>
      <c r="I3040" s="10" t="str">
        <f t="shared" ca="1" si="190"/>
        <v>9 months</v>
      </c>
      <c r="J3040" s="10">
        <f t="shared" ca="1" si="191"/>
        <v>1</v>
      </c>
    </row>
    <row r="3041" spans="1:10" x14ac:dyDescent="0.25">
      <c r="A3041" s="11">
        <v>391456</v>
      </c>
      <c r="B3041" s="11">
        <v>15013.83</v>
      </c>
      <c r="C3041" s="11">
        <v>180166.02</v>
      </c>
      <c r="D3041" s="11">
        <v>2015</v>
      </c>
      <c r="E3041" s="11">
        <v>20</v>
      </c>
      <c r="F3041" s="12">
        <v>7</v>
      </c>
      <c r="G3041" s="9">
        <f t="shared" si="188"/>
        <v>42205</v>
      </c>
      <c r="H3041" s="9">
        <f t="shared" ca="1" si="189"/>
        <v>45584</v>
      </c>
      <c r="I3041" s="10" t="str">
        <f t="shared" ca="1" si="190"/>
        <v>110 months</v>
      </c>
      <c r="J3041" s="10">
        <f t="shared" ca="1" si="191"/>
        <v>9</v>
      </c>
    </row>
    <row r="3042" spans="1:10" x14ac:dyDescent="0.25">
      <c r="A3042" s="7">
        <v>161600</v>
      </c>
      <c r="B3042" s="7">
        <v>9635.34</v>
      </c>
      <c r="C3042" s="7">
        <v>115624.04</v>
      </c>
      <c r="D3042" s="7">
        <v>2022</v>
      </c>
      <c r="E3042" s="7">
        <v>21</v>
      </c>
      <c r="F3042" s="8">
        <v>9</v>
      </c>
      <c r="G3042" s="9">
        <f t="shared" si="188"/>
        <v>44825</v>
      </c>
      <c r="H3042" s="9">
        <f t="shared" ca="1" si="189"/>
        <v>45584</v>
      </c>
      <c r="I3042" s="10" t="str">
        <f t="shared" ca="1" si="190"/>
        <v>24 months</v>
      </c>
      <c r="J3042" s="10">
        <f t="shared" ca="1" si="191"/>
        <v>2</v>
      </c>
    </row>
    <row r="3043" spans="1:10" x14ac:dyDescent="0.25">
      <c r="A3043" s="11">
        <v>934561</v>
      </c>
      <c r="B3043" s="11">
        <v>11215.58</v>
      </c>
      <c r="C3043" s="11">
        <v>134586.96</v>
      </c>
      <c r="D3043" s="11">
        <v>2021</v>
      </c>
      <c r="E3043" s="11">
        <v>13</v>
      </c>
      <c r="F3043" s="12">
        <v>5</v>
      </c>
      <c r="G3043" s="9">
        <f t="shared" si="188"/>
        <v>44329</v>
      </c>
      <c r="H3043" s="9">
        <f t="shared" ca="1" si="189"/>
        <v>45584</v>
      </c>
      <c r="I3043" s="10" t="str">
        <f t="shared" ca="1" si="190"/>
        <v>41 months</v>
      </c>
      <c r="J3043" s="10">
        <f t="shared" ca="1" si="191"/>
        <v>3</v>
      </c>
    </row>
    <row r="3044" spans="1:10" x14ac:dyDescent="0.25">
      <c r="A3044" s="7">
        <v>474825</v>
      </c>
      <c r="B3044" s="7">
        <v>18672.89</v>
      </c>
      <c r="C3044" s="7">
        <v>224074.65</v>
      </c>
      <c r="D3044" s="7">
        <v>2023</v>
      </c>
      <c r="E3044" s="7">
        <v>29</v>
      </c>
      <c r="F3044" s="8">
        <v>1</v>
      </c>
      <c r="G3044" s="9">
        <f t="shared" si="188"/>
        <v>44955</v>
      </c>
      <c r="H3044" s="9">
        <f t="shared" ca="1" si="189"/>
        <v>45584</v>
      </c>
      <c r="I3044" s="10" t="str">
        <f t="shared" ca="1" si="190"/>
        <v>20 months</v>
      </c>
      <c r="J3044" s="10">
        <f t="shared" ca="1" si="191"/>
        <v>2</v>
      </c>
    </row>
    <row r="3045" spans="1:10" x14ac:dyDescent="0.25">
      <c r="A3045" s="11">
        <v>806840</v>
      </c>
      <c r="B3045" s="11">
        <v>29604.66</v>
      </c>
      <c r="C3045" s="11">
        <v>355255.97</v>
      </c>
      <c r="D3045" s="11">
        <v>2023</v>
      </c>
      <c r="E3045" s="11">
        <v>25</v>
      </c>
      <c r="F3045" s="12">
        <v>9</v>
      </c>
      <c r="G3045" s="9">
        <f t="shared" si="188"/>
        <v>45194</v>
      </c>
      <c r="H3045" s="9">
        <f t="shared" ca="1" si="189"/>
        <v>45584</v>
      </c>
      <c r="I3045" s="10" t="str">
        <f t="shared" ca="1" si="190"/>
        <v>12 months</v>
      </c>
      <c r="J3045" s="10">
        <f t="shared" ca="1" si="191"/>
        <v>1</v>
      </c>
    </row>
    <row r="3046" spans="1:10" x14ac:dyDescent="0.25">
      <c r="A3046" s="7">
        <v>693968</v>
      </c>
      <c r="B3046" s="7">
        <v>48434.09</v>
      </c>
      <c r="C3046" s="7">
        <v>581209.12</v>
      </c>
      <c r="D3046" s="7">
        <v>2022</v>
      </c>
      <c r="E3046" s="7">
        <v>9</v>
      </c>
      <c r="F3046" s="8">
        <v>8</v>
      </c>
      <c r="G3046" s="9">
        <f t="shared" si="188"/>
        <v>44782</v>
      </c>
      <c r="H3046" s="9">
        <f t="shared" ca="1" si="189"/>
        <v>45584</v>
      </c>
      <c r="I3046" s="10" t="str">
        <f t="shared" ca="1" si="190"/>
        <v>26 months</v>
      </c>
      <c r="J3046" s="10">
        <f t="shared" ca="1" si="191"/>
        <v>2</v>
      </c>
    </row>
    <row r="3047" spans="1:10" x14ac:dyDescent="0.25">
      <c r="A3047" s="11">
        <v>620501</v>
      </c>
      <c r="B3047" s="11">
        <v>13358.79</v>
      </c>
      <c r="C3047" s="11">
        <v>160305.44</v>
      </c>
      <c r="D3047" s="11">
        <v>2023</v>
      </c>
      <c r="E3047" s="11">
        <v>21</v>
      </c>
      <c r="F3047" s="12">
        <v>3</v>
      </c>
      <c r="G3047" s="9">
        <f t="shared" si="188"/>
        <v>45006</v>
      </c>
      <c r="H3047" s="9">
        <f t="shared" ca="1" si="189"/>
        <v>45584</v>
      </c>
      <c r="I3047" s="10" t="str">
        <f t="shared" ca="1" si="190"/>
        <v>18 months</v>
      </c>
      <c r="J3047" s="10">
        <f t="shared" ca="1" si="191"/>
        <v>2</v>
      </c>
    </row>
    <row r="3048" spans="1:10" x14ac:dyDescent="0.25">
      <c r="A3048" s="7">
        <v>643540</v>
      </c>
      <c r="B3048" s="7">
        <v>14351.68</v>
      </c>
      <c r="C3048" s="7">
        <v>172220.21</v>
      </c>
      <c r="D3048" s="7">
        <v>2023</v>
      </c>
      <c r="E3048" s="7">
        <v>28</v>
      </c>
      <c r="F3048" s="8">
        <v>7</v>
      </c>
      <c r="G3048" s="9">
        <f t="shared" si="188"/>
        <v>45135</v>
      </c>
      <c r="H3048" s="9">
        <f t="shared" ca="1" si="189"/>
        <v>45584</v>
      </c>
      <c r="I3048" s="10" t="str">
        <f t="shared" ca="1" si="190"/>
        <v>14 months</v>
      </c>
      <c r="J3048" s="10">
        <f t="shared" ca="1" si="191"/>
        <v>1</v>
      </c>
    </row>
    <row r="3049" spans="1:10" x14ac:dyDescent="0.25">
      <c r="A3049" s="11">
        <v>524765</v>
      </c>
      <c r="B3049" s="11">
        <v>18846.61</v>
      </c>
      <c r="C3049" s="11">
        <v>226159.29</v>
      </c>
      <c r="D3049" s="11">
        <v>2018</v>
      </c>
      <c r="E3049" s="11">
        <v>19</v>
      </c>
      <c r="F3049" s="12">
        <v>7</v>
      </c>
      <c r="G3049" s="9">
        <f t="shared" si="188"/>
        <v>43300</v>
      </c>
      <c r="H3049" s="9">
        <f t="shared" ca="1" si="189"/>
        <v>45584</v>
      </c>
      <c r="I3049" s="10" t="str">
        <f t="shared" ca="1" si="190"/>
        <v>75 months</v>
      </c>
      <c r="J3049" s="10">
        <f t="shared" ca="1" si="191"/>
        <v>6</v>
      </c>
    </row>
    <row r="3050" spans="1:10" x14ac:dyDescent="0.25">
      <c r="A3050" s="7">
        <v>708015</v>
      </c>
      <c r="B3050" s="7">
        <v>28336.93</v>
      </c>
      <c r="C3050" s="7">
        <v>340043.17</v>
      </c>
      <c r="D3050" s="7">
        <v>2014</v>
      </c>
      <c r="E3050" s="7">
        <v>29</v>
      </c>
      <c r="F3050" s="8">
        <v>12</v>
      </c>
      <c r="G3050" s="9">
        <f t="shared" si="188"/>
        <v>42002</v>
      </c>
      <c r="H3050" s="9">
        <f t="shared" ca="1" si="189"/>
        <v>45584</v>
      </c>
      <c r="I3050" s="10" t="str">
        <f t="shared" ca="1" si="190"/>
        <v>117 months</v>
      </c>
      <c r="J3050" s="10">
        <f t="shared" ca="1" si="191"/>
        <v>10</v>
      </c>
    </row>
    <row r="3051" spans="1:10" x14ac:dyDescent="0.25">
      <c r="A3051" s="11">
        <v>254060</v>
      </c>
      <c r="B3051" s="11">
        <v>17177.05</v>
      </c>
      <c r="C3051" s="11">
        <v>206124.6</v>
      </c>
      <c r="D3051" s="11">
        <v>2018</v>
      </c>
      <c r="E3051" s="11">
        <v>11</v>
      </c>
      <c r="F3051" s="12">
        <v>3</v>
      </c>
      <c r="G3051" s="9">
        <f t="shared" si="188"/>
        <v>43170</v>
      </c>
      <c r="H3051" s="9">
        <f t="shared" ca="1" si="189"/>
        <v>45584</v>
      </c>
      <c r="I3051" s="10" t="str">
        <f t="shared" ca="1" si="190"/>
        <v>79 months</v>
      </c>
      <c r="J3051" s="10">
        <f t="shared" ca="1" si="191"/>
        <v>7</v>
      </c>
    </row>
    <row r="3052" spans="1:10" x14ac:dyDescent="0.25">
      <c r="A3052" s="7">
        <v>767451</v>
      </c>
      <c r="B3052" s="7">
        <v>18365.96</v>
      </c>
      <c r="C3052" s="7">
        <v>220391.54</v>
      </c>
      <c r="D3052" s="7">
        <v>2016</v>
      </c>
      <c r="E3052" s="7">
        <v>30</v>
      </c>
      <c r="F3052" s="8">
        <v>8</v>
      </c>
      <c r="G3052" s="9">
        <f t="shared" si="188"/>
        <v>42612</v>
      </c>
      <c r="H3052" s="9">
        <f t="shared" ca="1" si="189"/>
        <v>45584</v>
      </c>
      <c r="I3052" s="10" t="str">
        <f t="shared" ca="1" si="190"/>
        <v>97 months</v>
      </c>
      <c r="J3052" s="10">
        <f t="shared" ca="1" si="191"/>
        <v>8</v>
      </c>
    </row>
    <row r="3053" spans="1:10" x14ac:dyDescent="0.25">
      <c r="A3053" s="11">
        <v>160945</v>
      </c>
      <c r="B3053" s="11">
        <v>30768.09</v>
      </c>
      <c r="C3053" s="11">
        <v>369217.1</v>
      </c>
      <c r="D3053" s="11">
        <v>2017</v>
      </c>
      <c r="E3053" s="11">
        <v>18</v>
      </c>
      <c r="F3053" s="12">
        <v>4</v>
      </c>
      <c r="G3053" s="9">
        <f t="shared" si="188"/>
        <v>42843</v>
      </c>
      <c r="H3053" s="9">
        <f t="shared" ca="1" si="189"/>
        <v>45584</v>
      </c>
      <c r="I3053" s="10" t="str">
        <f t="shared" ca="1" si="190"/>
        <v>90 months</v>
      </c>
      <c r="J3053" s="10">
        <f t="shared" ca="1" si="191"/>
        <v>8</v>
      </c>
    </row>
    <row r="3054" spans="1:10" x14ac:dyDescent="0.25">
      <c r="A3054" s="7">
        <v>941454</v>
      </c>
      <c r="B3054" s="7">
        <v>38606.79</v>
      </c>
      <c r="C3054" s="7">
        <v>463281.51</v>
      </c>
      <c r="D3054" s="7">
        <v>2021</v>
      </c>
      <c r="E3054" s="7">
        <v>14</v>
      </c>
      <c r="F3054" s="8">
        <v>5</v>
      </c>
      <c r="G3054" s="9">
        <f t="shared" si="188"/>
        <v>44330</v>
      </c>
      <c r="H3054" s="9">
        <f t="shared" ca="1" si="189"/>
        <v>45584</v>
      </c>
      <c r="I3054" s="10" t="str">
        <f t="shared" ca="1" si="190"/>
        <v>41 months</v>
      </c>
      <c r="J3054" s="10">
        <f t="shared" ca="1" si="191"/>
        <v>3</v>
      </c>
    </row>
    <row r="3055" spans="1:10" x14ac:dyDescent="0.25">
      <c r="A3055" s="11">
        <v>945896</v>
      </c>
      <c r="B3055" s="11">
        <v>12323.54</v>
      </c>
      <c r="C3055" s="11">
        <v>147882.46</v>
      </c>
      <c r="D3055" s="11">
        <v>2023</v>
      </c>
      <c r="E3055" s="11">
        <v>22</v>
      </c>
      <c r="F3055" s="12">
        <v>2</v>
      </c>
      <c r="G3055" s="9">
        <f t="shared" si="188"/>
        <v>44979</v>
      </c>
      <c r="H3055" s="9">
        <f t="shared" ca="1" si="189"/>
        <v>45584</v>
      </c>
      <c r="I3055" s="10" t="str">
        <f t="shared" ca="1" si="190"/>
        <v>19 months</v>
      </c>
      <c r="J3055" s="10">
        <f t="shared" ca="1" si="191"/>
        <v>2</v>
      </c>
    </row>
    <row r="3056" spans="1:10" x14ac:dyDescent="0.25">
      <c r="A3056" s="7">
        <v>442507</v>
      </c>
      <c r="B3056" s="7">
        <v>4886.25</v>
      </c>
      <c r="C3056" s="7">
        <v>58635.02</v>
      </c>
      <c r="D3056" s="7">
        <v>2016</v>
      </c>
      <c r="E3056" s="7">
        <v>21</v>
      </c>
      <c r="F3056" s="8">
        <v>5</v>
      </c>
      <c r="G3056" s="9">
        <f t="shared" si="188"/>
        <v>42511</v>
      </c>
      <c r="H3056" s="9">
        <f t="shared" ca="1" si="189"/>
        <v>45584</v>
      </c>
      <c r="I3056" s="10" t="str">
        <f t="shared" ca="1" si="190"/>
        <v>100 months</v>
      </c>
      <c r="J3056" s="10">
        <f t="shared" ca="1" si="191"/>
        <v>8</v>
      </c>
    </row>
    <row r="3057" spans="1:10" x14ac:dyDescent="0.25">
      <c r="A3057" s="11">
        <v>352381</v>
      </c>
      <c r="B3057" s="11">
        <v>16581.03</v>
      </c>
      <c r="C3057" s="11">
        <v>198972.36</v>
      </c>
      <c r="D3057" s="11">
        <v>2022</v>
      </c>
      <c r="E3057" s="11">
        <v>22</v>
      </c>
      <c r="F3057" s="12">
        <v>11</v>
      </c>
      <c r="G3057" s="9">
        <f t="shared" si="188"/>
        <v>44887</v>
      </c>
      <c r="H3057" s="9">
        <f t="shared" ca="1" si="189"/>
        <v>45584</v>
      </c>
      <c r="I3057" s="10" t="str">
        <f t="shared" ca="1" si="190"/>
        <v>22 months</v>
      </c>
      <c r="J3057" s="10">
        <f t="shared" ca="1" si="191"/>
        <v>2</v>
      </c>
    </row>
    <row r="3058" spans="1:10" x14ac:dyDescent="0.25">
      <c r="A3058" s="7">
        <v>778541</v>
      </c>
      <c r="B3058" s="7">
        <v>35616.120000000003</v>
      </c>
      <c r="C3058" s="7">
        <v>427393.48</v>
      </c>
      <c r="D3058" s="7">
        <v>2024</v>
      </c>
      <c r="E3058" s="7">
        <v>21</v>
      </c>
      <c r="F3058" s="8">
        <v>4</v>
      </c>
      <c r="G3058" s="9">
        <f t="shared" si="188"/>
        <v>45403</v>
      </c>
      <c r="H3058" s="9">
        <f t="shared" ca="1" si="189"/>
        <v>45584</v>
      </c>
      <c r="I3058" s="10" t="str">
        <f t="shared" ca="1" si="190"/>
        <v>5 months</v>
      </c>
      <c r="J3058" s="10">
        <f t="shared" ca="1" si="191"/>
        <v>0</v>
      </c>
    </row>
    <row r="3059" spans="1:10" x14ac:dyDescent="0.25">
      <c r="A3059" s="11">
        <v>751578</v>
      </c>
      <c r="B3059" s="11">
        <v>12345.79</v>
      </c>
      <c r="C3059" s="11">
        <v>148149.44</v>
      </c>
      <c r="D3059" s="11">
        <v>2016</v>
      </c>
      <c r="E3059" s="11">
        <v>31</v>
      </c>
      <c r="F3059" s="12">
        <v>10</v>
      </c>
      <c r="G3059" s="9">
        <f t="shared" si="188"/>
        <v>42674</v>
      </c>
      <c r="H3059" s="9">
        <f t="shared" ca="1" si="189"/>
        <v>45584</v>
      </c>
      <c r="I3059" s="10" t="str">
        <f t="shared" ca="1" si="190"/>
        <v>95 months</v>
      </c>
      <c r="J3059" s="10">
        <f t="shared" ca="1" si="191"/>
        <v>8</v>
      </c>
    </row>
    <row r="3060" spans="1:10" x14ac:dyDescent="0.25">
      <c r="A3060" s="7">
        <v>148425</v>
      </c>
      <c r="B3060" s="7">
        <v>15551.32</v>
      </c>
      <c r="C3060" s="7">
        <v>186615.83</v>
      </c>
      <c r="D3060" s="7">
        <v>2016</v>
      </c>
      <c r="E3060" s="7">
        <v>21</v>
      </c>
      <c r="F3060" s="8">
        <v>11</v>
      </c>
      <c r="G3060" s="9">
        <f t="shared" si="188"/>
        <v>42695</v>
      </c>
      <c r="H3060" s="9">
        <f t="shared" ca="1" si="189"/>
        <v>45584</v>
      </c>
      <c r="I3060" s="10" t="str">
        <f t="shared" ca="1" si="190"/>
        <v>94 months</v>
      </c>
      <c r="J3060" s="10">
        <f t="shared" ca="1" si="191"/>
        <v>8</v>
      </c>
    </row>
    <row r="3061" spans="1:10" x14ac:dyDescent="0.25">
      <c r="A3061" s="11">
        <v>143143</v>
      </c>
      <c r="B3061" s="11">
        <v>23756.5</v>
      </c>
      <c r="C3061" s="11">
        <v>285077.96000000002</v>
      </c>
      <c r="D3061" s="11">
        <v>2023</v>
      </c>
      <c r="E3061" s="11">
        <v>1</v>
      </c>
      <c r="F3061" s="12">
        <v>2</v>
      </c>
      <c r="G3061" s="9">
        <f t="shared" si="188"/>
        <v>44958</v>
      </c>
      <c r="H3061" s="9">
        <f t="shared" ca="1" si="189"/>
        <v>45584</v>
      </c>
      <c r="I3061" s="10" t="str">
        <f t="shared" ca="1" si="190"/>
        <v>20 months</v>
      </c>
      <c r="J3061" s="10">
        <f t="shared" ca="1" si="191"/>
        <v>2</v>
      </c>
    </row>
    <row r="3062" spans="1:10" x14ac:dyDescent="0.25">
      <c r="A3062" s="7">
        <v>106053</v>
      </c>
      <c r="B3062" s="7">
        <v>28785.33</v>
      </c>
      <c r="C3062" s="7">
        <v>345423.92</v>
      </c>
      <c r="D3062" s="7">
        <v>2018</v>
      </c>
      <c r="E3062" s="7">
        <v>27</v>
      </c>
      <c r="F3062" s="8">
        <v>10</v>
      </c>
      <c r="G3062" s="9">
        <f t="shared" si="188"/>
        <v>43400</v>
      </c>
      <c r="H3062" s="9">
        <f t="shared" ca="1" si="189"/>
        <v>45584</v>
      </c>
      <c r="I3062" s="10" t="str">
        <f t="shared" ca="1" si="190"/>
        <v>71 months</v>
      </c>
      <c r="J3062" s="10">
        <f t="shared" ca="1" si="191"/>
        <v>6</v>
      </c>
    </row>
    <row r="3063" spans="1:10" x14ac:dyDescent="0.25">
      <c r="A3063" s="11">
        <v>814964</v>
      </c>
      <c r="B3063" s="11">
        <v>18251.66</v>
      </c>
      <c r="C3063" s="11">
        <v>219019.9</v>
      </c>
      <c r="D3063" s="11">
        <v>2022</v>
      </c>
      <c r="E3063" s="11">
        <v>26</v>
      </c>
      <c r="F3063" s="12">
        <v>11</v>
      </c>
      <c r="G3063" s="9">
        <f t="shared" si="188"/>
        <v>44891</v>
      </c>
      <c r="H3063" s="9">
        <f t="shared" ca="1" si="189"/>
        <v>45584</v>
      </c>
      <c r="I3063" s="10" t="str">
        <f t="shared" ca="1" si="190"/>
        <v>22 months</v>
      </c>
      <c r="J3063" s="10">
        <f t="shared" ca="1" si="191"/>
        <v>2</v>
      </c>
    </row>
    <row r="3064" spans="1:10" x14ac:dyDescent="0.25">
      <c r="A3064" s="7">
        <v>312863</v>
      </c>
      <c r="B3064" s="7">
        <v>30733.11</v>
      </c>
      <c r="C3064" s="7">
        <v>368797.36</v>
      </c>
      <c r="D3064" s="7">
        <v>2023</v>
      </c>
      <c r="E3064" s="7">
        <v>6</v>
      </c>
      <c r="F3064" s="8">
        <v>6</v>
      </c>
      <c r="G3064" s="9">
        <f t="shared" si="188"/>
        <v>45083</v>
      </c>
      <c r="H3064" s="9">
        <f t="shared" ca="1" si="189"/>
        <v>45584</v>
      </c>
      <c r="I3064" s="10" t="str">
        <f t="shared" ca="1" si="190"/>
        <v>16 months</v>
      </c>
      <c r="J3064" s="10">
        <f t="shared" ca="1" si="191"/>
        <v>1</v>
      </c>
    </row>
    <row r="3065" spans="1:10" x14ac:dyDescent="0.25">
      <c r="A3065" s="11">
        <v>575719</v>
      </c>
      <c r="B3065" s="11">
        <v>26650.47</v>
      </c>
      <c r="C3065" s="11">
        <v>319805.69</v>
      </c>
      <c r="D3065" s="11">
        <v>2016</v>
      </c>
      <c r="E3065" s="11">
        <v>3</v>
      </c>
      <c r="F3065" s="12">
        <v>8</v>
      </c>
      <c r="G3065" s="9">
        <f t="shared" si="188"/>
        <v>42585</v>
      </c>
      <c r="H3065" s="9">
        <f t="shared" ca="1" si="189"/>
        <v>45584</v>
      </c>
      <c r="I3065" s="10" t="str">
        <f t="shared" ca="1" si="190"/>
        <v>98 months</v>
      </c>
      <c r="J3065" s="10">
        <f t="shared" ca="1" si="191"/>
        <v>8</v>
      </c>
    </row>
    <row r="3066" spans="1:10" x14ac:dyDescent="0.25">
      <c r="A3066" s="7">
        <v>632372</v>
      </c>
      <c r="B3066" s="7">
        <v>48555.78</v>
      </c>
      <c r="C3066" s="7">
        <v>582669.37</v>
      </c>
      <c r="D3066" s="7">
        <v>2024</v>
      </c>
      <c r="E3066" s="7">
        <v>5</v>
      </c>
      <c r="F3066" s="8">
        <v>3</v>
      </c>
      <c r="G3066" s="9">
        <f t="shared" si="188"/>
        <v>45356</v>
      </c>
      <c r="H3066" s="9">
        <f t="shared" ca="1" si="189"/>
        <v>45584</v>
      </c>
      <c r="I3066" s="10" t="str">
        <f t="shared" ca="1" si="190"/>
        <v>7 months</v>
      </c>
      <c r="J3066" s="10">
        <f t="shared" ca="1" si="191"/>
        <v>1</v>
      </c>
    </row>
    <row r="3067" spans="1:10" x14ac:dyDescent="0.25">
      <c r="A3067" s="11">
        <v>579487</v>
      </c>
      <c r="B3067" s="11">
        <v>20040.71</v>
      </c>
      <c r="C3067" s="11">
        <v>240488.56</v>
      </c>
      <c r="D3067" s="11">
        <v>2023</v>
      </c>
      <c r="E3067" s="11">
        <v>25</v>
      </c>
      <c r="F3067" s="12">
        <v>2</v>
      </c>
      <c r="G3067" s="9">
        <f t="shared" si="188"/>
        <v>44982</v>
      </c>
      <c r="H3067" s="9">
        <f t="shared" ca="1" si="189"/>
        <v>45584</v>
      </c>
      <c r="I3067" s="10" t="str">
        <f t="shared" ca="1" si="190"/>
        <v>19 months</v>
      </c>
      <c r="J3067" s="10">
        <f t="shared" ca="1" si="191"/>
        <v>2</v>
      </c>
    </row>
    <row r="3068" spans="1:10" x14ac:dyDescent="0.25">
      <c r="A3068" s="7">
        <v>885844</v>
      </c>
      <c r="B3068" s="7">
        <v>9273.61</v>
      </c>
      <c r="C3068" s="7">
        <v>111283.27</v>
      </c>
      <c r="D3068" s="7">
        <v>2022</v>
      </c>
      <c r="E3068" s="7">
        <v>6</v>
      </c>
      <c r="F3068" s="8">
        <v>10</v>
      </c>
      <c r="G3068" s="9">
        <f t="shared" si="188"/>
        <v>44840</v>
      </c>
      <c r="H3068" s="9">
        <f t="shared" ca="1" si="189"/>
        <v>45584</v>
      </c>
      <c r="I3068" s="10" t="str">
        <f t="shared" ca="1" si="190"/>
        <v>24 months</v>
      </c>
      <c r="J3068" s="10">
        <f t="shared" ca="1" si="191"/>
        <v>2</v>
      </c>
    </row>
    <row r="3069" spans="1:10" x14ac:dyDescent="0.25">
      <c r="A3069" s="11">
        <v>224282</v>
      </c>
      <c r="B3069" s="11">
        <v>13260.44</v>
      </c>
      <c r="C3069" s="11">
        <v>159125.28</v>
      </c>
      <c r="D3069" s="11">
        <v>2022</v>
      </c>
      <c r="E3069" s="11">
        <v>8</v>
      </c>
      <c r="F3069" s="12">
        <v>2</v>
      </c>
      <c r="G3069" s="9">
        <f t="shared" si="188"/>
        <v>44600</v>
      </c>
      <c r="H3069" s="9">
        <f t="shared" ca="1" si="189"/>
        <v>45584</v>
      </c>
      <c r="I3069" s="10" t="str">
        <f t="shared" ca="1" si="190"/>
        <v>32 months</v>
      </c>
      <c r="J3069" s="10">
        <f t="shared" ca="1" si="191"/>
        <v>3</v>
      </c>
    </row>
    <row r="3070" spans="1:10" x14ac:dyDescent="0.25">
      <c r="A3070" s="7">
        <v>759271</v>
      </c>
      <c r="B3070" s="7">
        <v>6408.6</v>
      </c>
      <c r="C3070" s="7">
        <v>76903.25</v>
      </c>
      <c r="D3070" s="7">
        <v>2020</v>
      </c>
      <c r="E3070" s="7">
        <v>6</v>
      </c>
      <c r="F3070" s="8">
        <v>11</v>
      </c>
      <c r="G3070" s="9">
        <f t="shared" si="188"/>
        <v>44141</v>
      </c>
      <c r="H3070" s="9">
        <f t="shared" ca="1" si="189"/>
        <v>45584</v>
      </c>
      <c r="I3070" s="10" t="str">
        <f t="shared" ca="1" si="190"/>
        <v>47 months</v>
      </c>
      <c r="J3070" s="10">
        <f t="shared" ca="1" si="191"/>
        <v>4</v>
      </c>
    </row>
    <row r="3071" spans="1:10" x14ac:dyDescent="0.25">
      <c r="A3071" s="11">
        <v>945880</v>
      </c>
      <c r="B3071" s="11">
        <v>19434.89</v>
      </c>
      <c r="C3071" s="11">
        <v>233218.64</v>
      </c>
      <c r="D3071" s="11">
        <v>2016</v>
      </c>
      <c r="E3071" s="11">
        <v>28</v>
      </c>
      <c r="F3071" s="12">
        <v>10</v>
      </c>
      <c r="G3071" s="9">
        <f t="shared" si="188"/>
        <v>42671</v>
      </c>
      <c r="H3071" s="9">
        <f t="shared" ca="1" si="189"/>
        <v>45584</v>
      </c>
      <c r="I3071" s="10" t="str">
        <f t="shared" ca="1" si="190"/>
        <v>95 months</v>
      </c>
      <c r="J3071" s="10">
        <f t="shared" ca="1" si="191"/>
        <v>8</v>
      </c>
    </row>
    <row r="3072" spans="1:10" x14ac:dyDescent="0.25">
      <c r="A3072" s="7">
        <v>411316</v>
      </c>
      <c r="B3072" s="7">
        <v>41109.129999999997</v>
      </c>
      <c r="C3072" s="7">
        <v>493309.51</v>
      </c>
      <c r="D3072" s="7">
        <v>2016</v>
      </c>
      <c r="E3072" s="7">
        <v>23</v>
      </c>
      <c r="F3072" s="8">
        <v>12</v>
      </c>
      <c r="G3072" s="9">
        <f t="shared" si="188"/>
        <v>42727</v>
      </c>
      <c r="H3072" s="9">
        <f t="shared" ca="1" si="189"/>
        <v>45584</v>
      </c>
      <c r="I3072" s="10" t="str">
        <f t="shared" ca="1" si="190"/>
        <v>93 months</v>
      </c>
      <c r="J3072" s="10">
        <f t="shared" ca="1" si="191"/>
        <v>8</v>
      </c>
    </row>
    <row r="3073" spans="1:10" x14ac:dyDescent="0.25">
      <c r="A3073" s="11">
        <v>257510</v>
      </c>
      <c r="B3073" s="11">
        <v>46939.09</v>
      </c>
      <c r="C3073" s="11">
        <v>563269.09</v>
      </c>
      <c r="D3073" s="11">
        <v>2021</v>
      </c>
      <c r="E3073" s="11">
        <v>29</v>
      </c>
      <c r="F3073" s="12">
        <v>6</v>
      </c>
      <c r="G3073" s="9">
        <f t="shared" si="188"/>
        <v>44376</v>
      </c>
      <c r="H3073" s="9">
        <f t="shared" ca="1" si="189"/>
        <v>45584</v>
      </c>
      <c r="I3073" s="10" t="str">
        <f t="shared" ca="1" si="190"/>
        <v>39 months</v>
      </c>
      <c r="J3073" s="10">
        <f t="shared" ca="1" si="191"/>
        <v>3</v>
      </c>
    </row>
    <row r="3074" spans="1:10" x14ac:dyDescent="0.25">
      <c r="A3074" s="7">
        <v>278757</v>
      </c>
      <c r="B3074" s="7">
        <v>43685.47</v>
      </c>
      <c r="C3074" s="7">
        <v>524225.58</v>
      </c>
      <c r="D3074" s="7">
        <v>2018</v>
      </c>
      <c r="E3074" s="7">
        <v>20</v>
      </c>
      <c r="F3074" s="8">
        <v>8</v>
      </c>
      <c r="G3074" s="9">
        <f t="shared" si="188"/>
        <v>43332</v>
      </c>
      <c r="H3074" s="9">
        <f t="shared" ca="1" si="189"/>
        <v>45584</v>
      </c>
      <c r="I3074" s="10" t="str">
        <f t="shared" ca="1" si="190"/>
        <v>73 months</v>
      </c>
      <c r="J3074" s="10">
        <f t="shared" ca="1" si="191"/>
        <v>6</v>
      </c>
    </row>
    <row r="3075" spans="1:10" x14ac:dyDescent="0.25">
      <c r="A3075" s="11">
        <v>666037</v>
      </c>
      <c r="B3075" s="11">
        <v>1743.23</v>
      </c>
      <c r="C3075" s="11">
        <v>20918.810000000001</v>
      </c>
      <c r="D3075" s="11">
        <v>2021</v>
      </c>
      <c r="E3075" s="11">
        <v>17</v>
      </c>
      <c r="F3075" s="12">
        <v>5</v>
      </c>
      <c r="G3075" s="9">
        <f t="shared" ref="G3075:G3138" si="192">DATE(D3075,F3075,E3075)</f>
        <v>44333</v>
      </c>
      <c r="H3075" s="9">
        <f t="shared" ref="H3075:H3138" ca="1" si="193">TODAY()</f>
        <v>45584</v>
      </c>
      <c r="I3075" s="10" t="str">
        <f t="shared" ref="I3075:I3138" ca="1" si="194">DATEDIF(G3075,H3075,"M") &amp;" months"</f>
        <v>41 months</v>
      </c>
      <c r="J3075" s="10">
        <f t="shared" ref="J3075:J3138" ca="1" si="195">ROUND(YEARFRAC(G3075,H3075),0)</f>
        <v>3</v>
      </c>
    </row>
    <row r="3076" spans="1:10" x14ac:dyDescent="0.25">
      <c r="A3076" s="7">
        <v>350506</v>
      </c>
      <c r="B3076" s="7">
        <v>44318.28</v>
      </c>
      <c r="C3076" s="7">
        <v>531819.36</v>
      </c>
      <c r="D3076" s="7">
        <v>2015</v>
      </c>
      <c r="E3076" s="7">
        <v>18</v>
      </c>
      <c r="F3076" s="8">
        <v>5</v>
      </c>
      <c r="G3076" s="9">
        <f t="shared" si="192"/>
        <v>42142</v>
      </c>
      <c r="H3076" s="9">
        <f t="shared" ca="1" si="193"/>
        <v>45584</v>
      </c>
      <c r="I3076" s="10" t="str">
        <f t="shared" ca="1" si="194"/>
        <v>113 months</v>
      </c>
      <c r="J3076" s="10">
        <f t="shared" ca="1" si="195"/>
        <v>9</v>
      </c>
    </row>
    <row r="3077" spans="1:10" x14ac:dyDescent="0.25">
      <c r="A3077" s="11">
        <v>880875</v>
      </c>
      <c r="B3077" s="11">
        <v>44151.83</v>
      </c>
      <c r="C3077" s="11">
        <v>529822</v>
      </c>
      <c r="D3077" s="11">
        <v>2015</v>
      </c>
      <c r="E3077" s="11">
        <v>14</v>
      </c>
      <c r="F3077" s="12">
        <v>2</v>
      </c>
      <c r="G3077" s="9">
        <f t="shared" si="192"/>
        <v>42049</v>
      </c>
      <c r="H3077" s="9">
        <f t="shared" ca="1" si="193"/>
        <v>45584</v>
      </c>
      <c r="I3077" s="10" t="str">
        <f t="shared" ca="1" si="194"/>
        <v>116 months</v>
      </c>
      <c r="J3077" s="10">
        <f t="shared" ca="1" si="195"/>
        <v>10</v>
      </c>
    </row>
    <row r="3078" spans="1:10" x14ac:dyDescent="0.25">
      <c r="A3078" s="7">
        <v>306250</v>
      </c>
      <c r="B3078" s="7">
        <v>7161.68</v>
      </c>
      <c r="C3078" s="7">
        <v>85940.21</v>
      </c>
      <c r="D3078" s="7">
        <v>2022</v>
      </c>
      <c r="E3078" s="7">
        <v>15</v>
      </c>
      <c r="F3078" s="8">
        <v>8</v>
      </c>
      <c r="G3078" s="9">
        <f t="shared" si="192"/>
        <v>44788</v>
      </c>
      <c r="H3078" s="9">
        <f t="shared" ca="1" si="193"/>
        <v>45584</v>
      </c>
      <c r="I3078" s="10" t="str">
        <f t="shared" ca="1" si="194"/>
        <v>26 months</v>
      </c>
      <c r="J3078" s="10">
        <f t="shared" ca="1" si="195"/>
        <v>2</v>
      </c>
    </row>
    <row r="3079" spans="1:10" x14ac:dyDescent="0.25">
      <c r="A3079" s="11">
        <v>741439</v>
      </c>
      <c r="B3079" s="11">
        <v>25873.98</v>
      </c>
      <c r="C3079" s="11">
        <v>310487.77</v>
      </c>
      <c r="D3079" s="11">
        <v>2020</v>
      </c>
      <c r="E3079" s="11">
        <v>9</v>
      </c>
      <c r="F3079" s="12">
        <v>10</v>
      </c>
      <c r="G3079" s="9">
        <f t="shared" si="192"/>
        <v>44113</v>
      </c>
      <c r="H3079" s="9">
        <f t="shared" ca="1" si="193"/>
        <v>45584</v>
      </c>
      <c r="I3079" s="10" t="str">
        <f t="shared" ca="1" si="194"/>
        <v>48 months</v>
      </c>
      <c r="J3079" s="10">
        <f t="shared" ca="1" si="195"/>
        <v>4</v>
      </c>
    </row>
    <row r="3080" spans="1:10" x14ac:dyDescent="0.25">
      <c r="A3080" s="7">
        <v>149110</v>
      </c>
      <c r="B3080" s="7">
        <v>3083.11</v>
      </c>
      <c r="C3080" s="7">
        <v>36997.269999999997</v>
      </c>
      <c r="D3080" s="7">
        <v>2022</v>
      </c>
      <c r="E3080" s="7">
        <v>25</v>
      </c>
      <c r="F3080" s="8">
        <v>1</v>
      </c>
      <c r="G3080" s="9">
        <f t="shared" si="192"/>
        <v>44586</v>
      </c>
      <c r="H3080" s="9">
        <f t="shared" ca="1" si="193"/>
        <v>45584</v>
      </c>
      <c r="I3080" s="10" t="str">
        <f t="shared" ca="1" si="194"/>
        <v>32 months</v>
      </c>
      <c r="J3080" s="10">
        <f t="shared" ca="1" si="195"/>
        <v>3</v>
      </c>
    </row>
    <row r="3081" spans="1:10" x14ac:dyDescent="0.25">
      <c r="A3081" s="11">
        <v>872684</v>
      </c>
      <c r="B3081" s="11">
        <v>7987.52</v>
      </c>
      <c r="C3081" s="11">
        <v>95850.28</v>
      </c>
      <c r="D3081" s="11">
        <v>2014</v>
      </c>
      <c r="E3081" s="11">
        <v>21</v>
      </c>
      <c r="F3081" s="12">
        <v>12</v>
      </c>
      <c r="G3081" s="9">
        <f t="shared" si="192"/>
        <v>41994</v>
      </c>
      <c r="H3081" s="9">
        <f t="shared" ca="1" si="193"/>
        <v>45584</v>
      </c>
      <c r="I3081" s="10" t="str">
        <f t="shared" ca="1" si="194"/>
        <v>117 months</v>
      </c>
      <c r="J3081" s="10">
        <f t="shared" ca="1" si="195"/>
        <v>10</v>
      </c>
    </row>
    <row r="3082" spans="1:10" x14ac:dyDescent="0.25">
      <c r="A3082" s="7">
        <v>208819</v>
      </c>
      <c r="B3082" s="7">
        <v>29679.19</v>
      </c>
      <c r="C3082" s="7">
        <v>356150.27</v>
      </c>
      <c r="D3082" s="7">
        <v>2022</v>
      </c>
      <c r="E3082" s="7">
        <v>18</v>
      </c>
      <c r="F3082" s="8">
        <v>2</v>
      </c>
      <c r="G3082" s="9">
        <f t="shared" si="192"/>
        <v>44610</v>
      </c>
      <c r="H3082" s="9">
        <f t="shared" ca="1" si="193"/>
        <v>45584</v>
      </c>
      <c r="I3082" s="10" t="str">
        <f t="shared" ca="1" si="194"/>
        <v>32 months</v>
      </c>
      <c r="J3082" s="10">
        <f t="shared" ca="1" si="195"/>
        <v>3</v>
      </c>
    </row>
    <row r="3083" spans="1:10" x14ac:dyDescent="0.25">
      <c r="A3083" s="11">
        <v>180888</v>
      </c>
      <c r="B3083" s="11">
        <v>32314.400000000001</v>
      </c>
      <c r="C3083" s="11">
        <v>387772.78</v>
      </c>
      <c r="D3083" s="11">
        <v>2020</v>
      </c>
      <c r="E3083" s="11">
        <v>12</v>
      </c>
      <c r="F3083" s="12">
        <v>11</v>
      </c>
      <c r="G3083" s="9">
        <f t="shared" si="192"/>
        <v>44147</v>
      </c>
      <c r="H3083" s="9">
        <f t="shared" ca="1" si="193"/>
        <v>45584</v>
      </c>
      <c r="I3083" s="10" t="str">
        <f t="shared" ca="1" si="194"/>
        <v>47 months</v>
      </c>
      <c r="J3083" s="10">
        <f t="shared" ca="1" si="195"/>
        <v>4</v>
      </c>
    </row>
    <row r="3084" spans="1:10" x14ac:dyDescent="0.25">
      <c r="A3084" s="7">
        <v>114964</v>
      </c>
      <c r="B3084" s="7">
        <v>8708.31</v>
      </c>
      <c r="C3084" s="7">
        <v>104499.7</v>
      </c>
      <c r="D3084" s="7">
        <v>2014</v>
      </c>
      <c r="E3084" s="7">
        <v>20</v>
      </c>
      <c r="F3084" s="8">
        <v>11</v>
      </c>
      <c r="G3084" s="9">
        <f t="shared" si="192"/>
        <v>41963</v>
      </c>
      <c r="H3084" s="9">
        <f t="shared" ca="1" si="193"/>
        <v>45584</v>
      </c>
      <c r="I3084" s="10" t="str">
        <f t="shared" ca="1" si="194"/>
        <v>118 months</v>
      </c>
      <c r="J3084" s="10">
        <f t="shared" ca="1" si="195"/>
        <v>10</v>
      </c>
    </row>
    <row r="3085" spans="1:10" x14ac:dyDescent="0.25">
      <c r="A3085" s="11">
        <v>188745</v>
      </c>
      <c r="B3085" s="11">
        <v>49293.760000000002</v>
      </c>
      <c r="C3085" s="11">
        <v>591525.12</v>
      </c>
      <c r="D3085" s="11">
        <v>2023</v>
      </c>
      <c r="E3085" s="11">
        <v>25</v>
      </c>
      <c r="F3085" s="12">
        <v>8</v>
      </c>
      <c r="G3085" s="9">
        <f t="shared" si="192"/>
        <v>45163</v>
      </c>
      <c r="H3085" s="9">
        <f t="shared" ca="1" si="193"/>
        <v>45584</v>
      </c>
      <c r="I3085" s="10" t="str">
        <f t="shared" ca="1" si="194"/>
        <v>13 months</v>
      </c>
      <c r="J3085" s="10">
        <f t="shared" ca="1" si="195"/>
        <v>1</v>
      </c>
    </row>
    <row r="3086" spans="1:10" x14ac:dyDescent="0.25">
      <c r="A3086" s="7">
        <v>520466</v>
      </c>
      <c r="B3086" s="7">
        <v>20464.27</v>
      </c>
      <c r="C3086" s="7">
        <v>245571.20000000001</v>
      </c>
      <c r="D3086" s="7">
        <v>2018</v>
      </c>
      <c r="E3086" s="7">
        <v>7</v>
      </c>
      <c r="F3086" s="8">
        <v>1</v>
      </c>
      <c r="G3086" s="9">
        <f t="shared" si="192"/>
        <v>43107</v>
      </c>
      <c r="H3086" s="9">
        <f t="shared" ca="1" si="193"/>
        <v>45584</v>
      </c>
      <c r="I3086" s="10" t="str">
        <f t="shared" ca="1" si="194"/>
        <v>81 months</v>
      </c>
      <c r="J3086" s="10">
        <f t="shared" ca="1" si="195"/>
        <v>7</v>
      </c>
    </row>
    <row r="3087" spans="1:10" x14ac:dyDescent="0.25">
      <c r="A3087" s="11">
        <v>689672</v>
      </c>
      <c r="B3087" s="11">
        <v>19852.23</v>
      </c>
      <c r="C3087" s="11">
        <v>238226.75</v>
      </c>
      <c r="D3087" s="11">
        <v>2017</v>
      </c>
      <c r="E3087" s="11">
        <v>6</v>
      </c>
      <c r="F3087" s="12">
        <v>8</v>
      </c>
      <c r="G3087" s="9">
        <f t="shared" si="192"/>
        <v>42953</v>
      </c>
      <c r="H3087" s="9">
        <f t="shared" ca="1" si="193"/>
        <v>45584</v>
      </c>
      <c r="I3087" s="10" t="str">
        <f t="shared" ca="1" si="194"/>
        <v>86 months</v>
      </c>
      <c r="J3087" s="10">
        <f t="shared" ca="1" si="195"/>
        <v>7</v>
      </c>
    </row>
    <row r="3088" spans="1:10" x14ac:dyDescent="0.25">
      <c r="A3088" s="7">
        <v>213179</v>
      </c>
      <c r="B3088" s="7">
        <v>46024.26</v>
      </c>
      <c r="C3088" s="7">
        <v>552291.11</v>
      </c>
      <c r="D3088" s="7">
        <v>2015</v>
      </c>
      <c r="E3088" s="7">
        <v>3</v>
      </c>
      <c r="F3088" s="8">
        <v>3</v>
      </c>
      <c r="G3088" s="9">
        <f t="shared" si="192"/>
        <v>42066</v>
      </c>
      <c r="H3088" s="9">
        <f t="shared" ca="1" si="193"/>
        <v>45584</v>
      </c>
      <c r="I3088" s="10" t="str">
        <f t="shared" ca="1" si="194"/>
        <v>115 months</v>
      </c>
      <c r="J3088" s="10">
        <f t="shared" ca="1" si="195"/>
        <v>10</v>
      </c>
    </row>
    <row r="3089" spans="1:10" x14ac:dyDescent="0.25">
      <c r="A3089" s="11">
        <v>331085</v>
      </c>
      <c r="B3089" s="11">
        <v>19063.099999999999</v>
      </c>
      <c r="C3089" s="11">
        <v>228757.21</v>
      </c>
      <c r="D3089" s="11">
        <v>2017</v>
      </c>
      <c r="E3089" s="11">
        <v>28</v>
      </c>
      <c r="F3089" s="12">
        <v>2</v>
      </c>
      <c r="G3089" s="9">
        <f t="shared" si="192"/>
        <v>42794</v>
      </c>
      <c r="H3089" s="9">
        <f t="shared" ca="1" si="193"/>
        <v>45584</v>
      </c>
      <c r="I3089" s="10" t="str">
        <f t="shared" ca="1" si="194"/>
        <v>91 months</v>
      </c>
      <c r="J3089" s="10">
        <f t="shared" ca="1" si="195"/>
        <v>8</v>
      </c>
    </row>
    <row r="3090" spans="1:10" x14ac:dyDescent="0.25">
      <c r="A3090" s="7">
        <v>389079</v>
      </c>
      <c r="B3090" s="7">
        <v>20412.669999999998</v>
      </c>
      <c r="C3090" s="7">
        <v>244952.02</v>
      </c>
      <c r="D3090" s="7">
        <v>2018</v>
      </c>
      <c r="E3090" s="7">
        <v>2</v>
      </c>
      <c r="F3090" s="8">
        <v>4</v>
      </c>
      <c r="G3090" s="9">
        <f t="shared" si="192"/>
        <v>43192</v>
      </c>
      <c r="H3090" s="9">
        <f t="shared" ca="1" si="193"/>
        <v>45584</v>
      </c>
      <c r="I3090" s="10" t="str">
        <f t="shared" ca="1" si="194"/>
        <v>78 months</v>
      </c>
      <c r="J3090" s="10">
        <f t="shared" ca="1" si="195"/>
        <v>7</v>
      </c>
    </row>
    <row r="3091" spans="1:10" x14ac:dyDescent="0.25">
      <c r="A3091" s="11">
        <v>786888</v>
      </c>
      <c r="B3091" s="11">
        <v>6400.51</v>
      </c>
      <c r="C3091" s="11">
        <v>76806.13</v>
      </c>
      <c r="D3091" s="11">
        <v>2019</v>
      </c>
      <c r="E3091" s="11">
        <v>4</v>
      </c>
      <c r="F3091" s="12">
        <v>2</v>
      </c>
      <c r="G3091" s="9">
        <f t="shared" si="192"/>
        <v>43500</v>
      </c>
      <c r="H3091" s="9">
        <f t="shared" ca="1" si="193"/>
        <v>45584</v>
      </c>
      <c r="I3091" s="10" t="str">
        <f t="shared" ca="1" si="194"/>
        <v>68 months</v>
      </c>
      <c r="J3091" s="10">
        <f t="shared" ca="1" si="195"/>
        <v>6</v>
      </c>
    </row>
    <row r="3092" spans="1:10" x14ac:dyDescent="0.25">
      <c r="A3092" s="7">
        <v>424543</v>
      </c>
      <c r="B3092" s="7">
        <v>16041.07</v>
      </c>
      <c r="C3092" s="7">
        <v>192492.89</v>
      </c>
      <c r="D3092" s="7">
        <v>2023</v>
      </c>
      <c r="E3092" s="7">
        <v>19</v>
      </c>
      <c r="F3092" s="8">
        <v>10</v>
      </c>
      <c r="G3092" s="9">
        <f t="shared" si="192"/>
        <v>45218</v>
      </c>
      <c r="H3092" s="9">
        <f t="shared" ca="1" si="193"/>
        <v>45584</v>
      </c>
      <c r="I3092" s="10" t="str">
        <f t="shared" ca="1" si="194"/>
        <v>12 months</v>
      </c>
      <c r="J3092" s="10">
        <f t="shared" ca="1" si="195"/>
        <v>1</v>
      </c>
    </row>
    <row r="3093" spans="1:10" x14ac:dyDescent="0.25">
      <c r="A3093" s="11">
        <v>851627</v>
      </c>
      <c r="B3093" s="11">
        <v>25790.65</v>
      </c>
      <c r="C3093" s="11">
        <v>309487.83</v>
      </c>
      <c r="D3093" s="11">
        <v>2020</v>
      </c>
      <c r="E3093" s="11">
        <v>18</v>
      </c>
      <c r="F3093" s="12">
        <v>4</v>
      </c>
      <c r="G3093" s="9">
        <f t="shared" si="192"/>
        <v>43939</v>
      </c>
      <c r="H3093" s="9">
        <f t="shared" ca="1" si="193"/>
        <v>45584</v>
      </c>
      <c r="I3093" s="10" t="str">
        <f t="shared" ca="1" si="194"/>
        <v>54 months</v>
      </c>
      <c r="J3093" s="10">
        <f t="shared" ca="1" si="195"/>
        <v>5</v>
      </c>
    </row>
    <row r="3094" spans="1:10" x14ac:dyDescent="0.25">
      <c r="A3094" s="7">
        <v>917064</v>
      </c>
      <c r="B3094" s="7">
        <v>47562.42</v>
      </c>
      <c r="C3094" s="7">
        <v>570748.98</v>
      </c>
      <c r="D3094" s="7">
        <v>2023</v>
      </c>
      <c r="E3094" s="7">
        <v>29</v>
      </c>
      <c r="F3094" s="8">
        <v>5</v>
      </c>
      <c r="G3094" s="9">
        <f t="shared" si="192"/>
        <v>45075</v>
      </c>
      <c r="H3094" s="9">
        <f t="shared" ca="1" si="193"/>
        <v>45584</v>
      </c>
      <c r="I3094" s="10" t="str">
        <f t="shared" ca="1" si="194"/>
        <v>16 months</v>
      </c>
      <c r="J3094" s="10">
        <f t="shared" ca="1" si="195"/>
        <v>1</v>
      </c>
    </row>
    <row r="3095" spans="1:10" x14ac:dyDescent="0.25">
      <c r="A3095" s="11">
        <v>766891</v>
      </c>
      <c r="B3095" s="11">
        <v>5335.53</v>
      </c>
      <c r="C3095" s="11">
        <v>64026.36</v>
      </c>
      <c r="D3095" s="11">
        <v>2021</v>
      </c>
      <c r="E3095" s="11">
        <v>4</v>
      </c>
      <c r="F3095" s="12">
        <v>7</v>
      </c>
      <c r="G3095" s="9">
        <f t="shared" si="192"/>
        <v>44381</v>
      </c>
      <c r="H3095" s="9">
        <f t="shared" ca="1" si="193"/>
        <v>45584</v>
      </c>
      <c r="I3095" s="10" t="str">
        <f t="shared" ca="1" si="194"/>
        <v>39 months</v>
      </c>
      <c r="J3095" s="10">
        <f t="shared" ca="1" si="195"/>
        <v>3</v>
      </c>
    </row>
    <row r="3096" spans="1:10" x14ac:dyDescent="0.25">
      <c r="A3096" s="7">
        <v>493857</v>
      </c>
      <c r="B3096" s="7">
        <v>7225.81</v>
      </c>
      <c r="C3096" s="7">
        <v>86709.67</v>
      </c>
      <c r="D3096" s="7">
        <v>2016</v>
      </c>
      <c r="E3096" s="7">
        <v>14</v>
      </c>
      <c r="F3096" s="8">
        <v>7</v>
      </c>
      <c r="G3096" s="9">
        <f t="shared" si="192"/>
        <v>42565</v>
      </c>
      <c r="H3096" s="9">
        <f t="shared" ca="1" si="193"/>
        <v>45584</v>
      </c>
      <c r="I3096" s="10" t="str">
        <f t="shared" ca="1" si="194"/>
        <v>99 months</v>
      </c>
      <c r="J3096" s="10">
        <f t="shared" ca="1" si="195"/>
        <v>8</v>
      </c>
    </row>
    <row r="3097" spans="1:10" x14ac:dyDescent="0.25">
      <c r="A3097" s="11">
        <v>303510</v>
      </c>
      <c r="B3097" s="11">
        <v>35335.81</v>
      </c>
      <c r="C3097" s="11">
        <v>424029.67</v>
      </c>
      <c r="D3097" s="11">
        <v>2016</v>
      </c>
      <c r="E3097" s="11">
        <v>7</v>
      </c>
      <c r="F3097" s="12">
        <v>10</v>
      </c>
      <c r="G3097" s="9">
        <f t="shared" si="192"/>
        <v>42650</v>
      </c>
      <c r="H3097" s="9">
        <f t="shared" ca="1" si="193"/>
        <v>45584</v>
      </c>
      <c r="I3097" s="10" t="str">
        <f t="shared" ca="1" si="194"/>
        <v>96 months</v>
      </c>
      <c r="J3097" s="10">
        <f t="shared" ca="1" si="195"/>
        <v>8</v>
      </c>
    </row>
    <row r="3098" spans="1:10" x14ac:dyDescent="0.25">
      <c r="A3098" s="7">
        <v>938897</v>
      </c>
      <c r="B3098" s="7">
        <v>44159.17</v>
      </c>
      <c r="C3098" s="7">
        <v>529910.03</v>
      </c>
      <c r="D3098" s="7">
        <v>2015</v>
      </c>
      <c r="E3098" s="7">
        <v>25</v>
      </c>
      <c r="F3098" s="8">
        <v>8</v>
      </c>
      <c r="G3098" s="9">
        <f t="shared" si="192"/>
        <v>42241</v>
      </c>
      <c r="H3098" s="9">
        <f t="shared" ca="1" si="193"/>
        <v>45584</v>
      </c>
      <c r="I3098" s="10" t="str">
        <f t="shared" ca="1" si="194"/>
        <v>109 months</v>
      </c>
      <c r="J3098" s="10">
        <f t="shared" ca="1" si="195"/>
        <v>9</v>
      </c>
    </row>
    <row r="3099" spans="1:10" x14ac:dyDescent="0.25">
      <c r="A3099" s="11">
        <v>776639</v>
      </c>
      <c r="B3099" s="11">
        <v>39665.730000000003</v>
      </c>
      <c r="C3099" s="11">
        <v>475988.8</v>
      </c>
      <c r="D3099" s="11">
        <v>2014</v>
      </c>
      <c r="E3099" s="11">
        <v>7</v>
      </c>
      <c r="F3099" s="12">
        <v>10</v>
      </c>
      <c r="G3099" s="9">
        <f t="shared" si="192"/>
        <v>41919</v>
      </c>
      <c r="H3099" s="9">
        <f t="shared" ca="1" si="193"/>
        <v>45584</v>
      </c>
      <c r="I3099" s="10" t="str">
        <f t="shared" ca="1" si="194"/>
        <v>120 months</v>
      </c>
      <c r="J3099" s="10">
        <f t="shared" ca="1" si="195"/>
        <v>10</v>
      </c>
    </row>
    <row r="3100" spans="1:10" x14ac:dyDescent="0.25">
      <c r="A3100" s="7">
        <v>671554</v>
      </c>
      <c r="B3100" s="7">
        <v>33591.919999999998</v>
      </c>
      <c r="C3100" s="7">
        <v>403103.01</v>
      </c>
      <c r="D3100" s="7">
        <v>2018</v>
      </c>
      <c r="E3100" s="7">
        <v>10</v>
      </c>
      <c r="F3100" s="8">
        <v>12</v>
      </c>
      <c r="G3100" s="9">
        <f t="shared" si="192"/>
        <v>43444</v>
      </c>
      <c r="H3100" s="9">
        <f t="shared" ca="1" si="193"/>
        <v>45584</v>
      </c>
      <c r="I3100" s="10" t="str">
        <f t="shared" ca="1" si="194"/>
        <v>70 months</v>
      </c>
      <c r="J3100" s="10">
        <f t="shared" ca="1" si="195"/>
        <v>6</v>
      </c>
    </row>
    <row r="3101" spans="1:10" x14ac:dyDescent="0.25">
      <c r="A3101" s="11">
        <v>738617</v>
      </c>
      <c r="B3101" s="11">
        <v>21486.080000000002</v>
      </c>
      <c r="C3101" s="11">
        <v>257833.02</v>
      </c>
      <c r="D3101" s="11">
        <v>2021</v>
      </c>
      <c r="E3101" s="11">
        <v>31</v>
      </c>
      <c r="F3101" s="12">
        <v>1</v>
      </c>
      <c r="G3101" s="9">
        <f t="shared" si="192"/>
        <v>44227</v>
      </c>
      <c r="H3101" s="9">
        <f t="shared" ca="1" si="193"/>
        <v>45584</v>
      </c>
      <c r="I3101" s="10" t="str">
        <f t="shared" ca="1" si="194"/>
        <v>44 months</v>
      </c>
      <c r="J3101" s="10">
        <f t="shared" ca="1" si="195"/>
        <v>4</v>
      </c>
    </row>
    <row r="3102" spans="1:10" x14ac:dyDescent="0.25">
      <c r="A3102" s="7">
        <v>844840</v>
      </c>
      <c r="B3102" s="7">
        <v>19986.36</v>
      </c>
      <c r="C3102" s="7">
        <v>239836.37</v>
      </c>
      <c r="D3102" s="7">
        <v>2019</v>
      </c>
      <c r="E3102" s="7">
        <v>21</v>
      </c>
      <c r="F3102" s="8">
        <v>1</v>
      </c>
      <c r="G3102" s="9">
        <f t="shared" si="192"/>
        <v>43486</v>
      </c>
      <c r="H3102" s="9">
        <f t="shared" ca="1" si="193"/>
        <v>45584</v>
      </c>
      <c r="I3102" s="10" t="str">
        <f t="shared" ca="1" si="194"/>
        <v>68 months</v>
      </c>
      <c r="J3102" s="10">
        <f t="shared" ca="1" si="195"/>
        <v>6</v>
      </c>
    </row>
    <row r="3103" spans="1:10" x14ac:dyDescent="0.25">
      <c r="A3103" s="11">
        <v>415667</v>
      </c>
      <c r="B3103" s="11">
        <v>13424.98</v>
      </c>
      <c r="C3103" s="11">
        <v>161099.74</v>
      </c>
      <c r="D3103" s="11">
        <v>2021</v>
      </c>
      <c r="E3103" s="11">
        <v>4</v>
      </c>
      <c r="F3103" s="12">
        <v>5</v>
      </c>
      <c r="G3103" s="9">
        <f t="shared" si="192"/>
        <v>44320</v>
      </c>
      <c r="H3103" s="9">
        <f t="shared" ca="1" si="193"/>
        <v>45584</v>
      </c>
      <c r="I3103" s="10" t="str">
        <f t="shared" ca="1" si="194"/>
        <v>41 months</v>
      </c>
      <c r="J3103" s="10">
        <f t="shared" ca="1" si="195"/>
        <v>3</v>
      </c>
    </row>
    <row r="3104" spans="1:10" x14ac:dyDescent="0.25">
      <c r="A3104" s="7">
        <v>399726</v>
      </c>
      <c r="B3104" s="7">
        <v>6210.61</v>
      </c>
      <c r="C3104" s="7">
        <v>74527.34</v>
      </c>
      <c r="D3104" s="7">
        <v>2021</v>
      </c>
      <c r="E3104" s="7">
        <v>14</v>
      </c>
      <c r="F3104" s="8">
        <v>8</v>
      </c>
      <c r="G3104" s="9">
        <f t="shared" si="192"/>
        <v>44422</v>
      </c>
      <c r="H3104" s="9">
        <f t="shared" ca="1" si="193"/>
        <v>45584</v>
      </c>
      <c r="I3104" s="10" t="str">
        <f t="shared" ca="1" si="194"/>
        <v>38 months</v>
      </c>
      <c r="J3104" s="10">
        <f t="shared" ca="1" si="195"/>
        <v>3</v>
      </c>
    </row>
    <row r="3105" spans="1:10" x14ac:dyDescent="0.25">
      <c r="A3105" s="11">
        <v>515365</v>
      </c>
      <c r="B3105" s="11">
        <v>36651.910000000003</v>
      </c>
      <c r="C3105" s="11">
        <v>439822.86</v>
      </c>
      <c r="D3105" s="11">
        <v>2019</v>
      </c>
      <c r="E3105" s="11">
        <v>4</v>
      </c>
      <c r="F3105" s="12">
        <v>9</v>
      </c>
      <c r="G3105" s="9">
        <f t="shared" si="192"/>
        <v>43712</v>
      </c>
      <c r="H3105" s="9">
        <f t="shared" ca="1" si="193"/>
        <v>45584</v>
      </c>
      <c r="I3105" s="10" t="str">
        <f t="shared" ca="1" si="194"/>
        <v>61 months</v>
      </c>
      <c r="J3105" s="10">
        <f t="shared" ca="1" si="195"/>
        <v>5</v>
      </c>
    </row>
    <row r="3106" spans="1:10" x14ac:dyDescent="0.25">
      <c r="A3106" s="7">
        <v>626316</v>
      </c>
      <c r="B3106" s="7">
        <v>42874.55</v>
      </c>
      <c r="C3106" s="7">
        <v>514494.61</v>
      </c>
      <c r="D3106" s="7">
        <v>2015</v>
      </c>
      <c r="E3106" s="7">
        <v>11</v>
      </c>
      <c r="F3106" s="8">
        <v>7</v>
      </c>
      <c r="G3106" s="9">
        <f t="shared" si="192"/>
        <v>42196</v>
      </c>
      <c r="H3106" s="9">
        <f t="shared" ca="1" si="193"/>
        <v>45584</v>
      </c>
      <c r="I3106" s="10" t="str">
        <f t="shared" ca="1" si="194"/>
        <v>111 months</v>
      </c>
      <c r="J3106" s="10">
        <f t="shared" ca="1" si="195"/>
        <v>9</v>
      </c>
    </row>
    <row r="3107" spans="1:10" x14ac:dyDescent="0.25">
      <c r="A3107" s="11">
        <v>970781</v>
      </c>
      <c r="B3107" s="11">
        <v>12432.65</v>
      </c>
      <c r="C3107" s="11">
        <v>149191.76</v>
      </c>
      <c r="D3107" s="11">
        <v>2024</v>
      </c>
      <c r="E3107" s="11">
        <v>8</v>
      </c>
      <c r="F3107" s="12">
        <v>5</v>
      </c>
      <c r="G3107" s="9">
        <f t="shared" si="192"/>
        <v>45420</v>
      </c>
      <c r="H3107" s="9">
        <f t="shared" ca="1" si="193"/>
        <v>45584</v>
      </c>
      <c r="I3107" s="10" t="str">
        <f t="shared" ca="1" si="194"/>
        <v>5 months</v>
      </c>
      <c r="J3107" s="10">
        <f t="shared" ca="1" si="195"/>
        <v>0</v>
      </c>
    </row>
    <row r="3108" spans="1:10" x14ac:dyDescent="0.25">
      <c r="A3108" s="7">
        <v>544725</v>
      </c>
      <c r="B3108" s="7">
        <v>18344.599999999999</v>
      </c>
      <c r="C3108" s="7">
        <v>220135.17</v>
      </c>
      <c r="D3108" s="7">
        <v>2024</v>
      </c>
      <c r="E3108" s="7">
        <v>24</v>
      </c>
      <c r="F3108" s="8">
        <v>9</v>
      </c>
      <c r="G3108" s="9">
        <f t="shared" si="192"/>
        <v>45559</v>
      </c>
      <c r="H3108" s="9">
        <f t="shared" ca="1" si="193"/>
        <v>45584</v>
      </c>
      <c r="I3108" s="10" t="str">
        <f t="shared" ca="1" si="194"/>
        <v>0 months</v>
      </c>
      <c r="J3108" s="10">
        <f t="shared" ca="1" si="195"/>
        <v>0</v>
      </c>
    </row>
    <row r="3109" spans="1:10" x14ac:dyDescent="0.25">
      <c r="A3109" s="11">
        <v>532364</v>
      </c>
      <c r="B3109" s="11">
        <v>39843.94</v>
      </c>
      <c r="C3109" s="11">
        <v>478127.27</v>
      </c>
      <c r="D3109" s="11">
        <v>2017</v>
      </c>
      <c r="E3109" s="11">
        <v>5</v>
      </c>
      <c r="F3109" s="12">
        <v>8</v>
      </c>
      <c r="G3109" s="9">
        <f t="shared" si="192"/>
        <v>42952</v>
      </c>
      <c r="H3109" s="9">
        <f t="shared" ca="1" si="193"/>
        <v>45584</v>
      </c>
      <c r="I3109" s="10" t="str">
        <f t="shared" ca="1" si="194"/>
        <v>86 months</v>
      </c>
      <c r="J3109" s="10">
        <f t="shared" ca="1" si="195"/>
        <v>7</v>
      </c>
    </row>
    <row r="3110" spans="1:10" x14ac:dyDescent="0.25">
      <c r="A3110" s="7">
        <v>299330</v>
      </c>
      <c r="B3110" s="7">
        <v>48466.45</v>
      </c>
      <c r="C3110" s="7">
        <v>581597.35</v>
      </c>
      <c r="D3110" s="7">
        <v>2020</v>
      </c>
      <c r="E3110" s="7">
        <v>5</v>
      </c>
      <c r="F3110" s="8">
        <v>3</v>
      </c>
      <c r="G3110" s="9">
        <f t="shared" si="192"/>
        <v>43895</v>
      </c>
      <c r="H3110" s="9">
        <f t="shared" ca="1" si="193"/>
        <v>45584</v>
      </c>
      <c r="I3110" s="10" t="str">
        <f t="shared" ca="1" si="194"/>
        <v>55 months</v>
      </c>
      <c r="J3110" s="10">
        <f t="shared" ca="1" si="195"/>
        <v>5</v>
      </c>
    </row>
    <row r="3111" spans="1:10" x14ac:dyDescent="0.25">
      <c r="A3111" s="11">
        <v>229170</v>
      </c>
      <c r="B3111" s="11">
        <v>4848.57</v>
      </c>
      <c r="C3111" s="11">
        <v>58182.81</v>
      </c>
      <c r="D3111" s="11">
        <v>2023</v>
      </c>
      <c r="E3111" s="11">
        <v>18</v>
      </c>
      <c r="F3111" s="12">
        <v>11</v>
      </c>
      <c r="G3111" s="9">
        <f t="shared" si="192"/>
        <v>45248</v>
      </c>
      <c r="H3111" s="9">
        <f t="shared" ca="1" si="193"/>
        <v>45584</v>
      </c>
      <c r="I3111" s="10" t="str">
        <f t="shared" ca="1" si="194"/>
        <v>11 months</v>
      </c>
      <c r="J3111" s="10">
        <f t="shared" ca="1" si="195"/>
        <v>1</v>
      </c>
    </row>
    <row r="3112" spans="1:10" x14ac:dyDescent="0.25">
      <c r="A3112" s="7">
        <v>291869</v>
      </c>
      <c r="B3112" s="7">
        <v>26200.880000000001</v>
      </c>
      <c r="C3112" s="7">
        <v>314410.59000000003</v>
      </c>
      <c r="D3112" s="7">
        <v>2021</v>
      </c>
      <c r="E3112" s="7">
        <v>26</v>
      </c>
      <c r="F3112" s="8">
        <v>9</v>
      </c>
      <c r="G3112" s="9">
        <f t="shared" si="192"/>
        <v>44465</v>
      </c>
      <c r="H3112" s="9">
        <f t="shared" ca="1" si="193"/>
        <v>45584</v>
      </c>
      <c r="I3112" s="10" t="str">
        <f t="shared" ca="1" si="194"/>
        <v>36 months</v>
      </c>
      <c r="J3112" s="10">
        <f t="shared" ca="1" si="195"/>
        <v>3</v>
      </c>
    </row>
    <row r="3113" spans="1:10" x14ac:dyDescent="0.25">
      <c r="A3113" s="11">
        <v>816678</v>
      </c>
      <c r="B3113" s="11">
        <v>33742.730000000003</v>
      </c>
      <c r="C3113" s="11">
        <v>404912.79</v>
      </c>
      <c r="D3113" s="11">
        <v>2017</v>
      </c>
      <c r="E3113" s="11">
        <v>12</v>
      </c>
      <c r="F3113" s="12">
        <v>6</v>
      </c>
      <c r="G3113" s="9">
        <f t="shared" si="192"/>
        <v>42898</v>
      </c>
      <c r="H3113" s="9">
        <f t="shared" ca="1" si="193"/>
        <v>45584</v>
      </c>
      <c r="I3113" s="10" t="str">
        <f t="shared" ca="1" si="194"/>
        <v>88 months</v>
      </c>
      <c r="J3113" s="10">
        <f t="shared" ca="1" si="195"/>
        <v>7</v>
      </c>
    </row>
    <row r="3114" spans="1:10" x14ac:dyDescent="0.25">
      <c r="A3114" s="7">
        <v>331830</v>
      </c>
      <c r="B3114" s="7">
        <v>32619.61</v>
      </c>
      <c r="C3114" s="7">
        <v>391435.34</v>
      </c>
      <c r="D3114" s="7">
        <v>2023</v>
      </c>
      <c r="E3114" s="7">
        <v>17</v>
      </c>
      <c r="F3114" s="8">
        <v>4</v>
      </c>
      <c r="G3114" s="9">
        <f t="shared" si="192"/>
        <v>45033</v>
      </c>
      <c r="H3114" s="9">
        <f t="shared" ca="1" si="193"/>
        <v>45584</v>
      </c>
      <c r="I3114" s="10" t="str">
        <f t="shared" ca="1" si="194"/>
        <v>18 months</v>
      </c>
      <c r="J3114" s="10">
        <f t="shared" ca="1" si="195"/>
        <v>2</v>
      </c>
    </row>
    <row r="3115" spans="1:10" x14ac:dyDescent="0.25">
      <c r="A3115" s="11">
        <v>483400</v>
      </c>
      <c r="B3115" s="11">
        <v>2190.66</v>
      </c>
      <c r="C3115" s="11">
        <v>26287.89</v>
      </c>
      <c r="D3115" s="11">
        <v>2015</v>
      </c>
      <c r="E3115" s="11">
        <v>12</v>
      </c>
      <c r="F3115" s="12">
        <v>8</v>
      </c>
      <c r="G3115" s="9">
        <f t="shared" si="192"/>
        <v>42228</v>
      </c>
      <c r="H3115" s="9">
        <f t="shared" ca="1" si="193"/>
        <v>45584</v>
      </c>
      <c r="I3115" s="10" t="str">
        <f t="shared" ca="1" si="194"/>
        <v>110 months</v>
      </c>
      <c r="J3115" s="10">
        <f t="shared" ca="1" si="195"/>
        <v>9</v>
      </c>
    </row>
    <row r="3116" spans="1:10" x14ac:dyDescent="0.25">
      <c r="A3116" s="7">
        <v>626276</v>
      </c>
      <c r="B3116" s="7">
        <v>27051.33</v>
      </c>
      <c r="C3116" s="7">
        <v>324615.99</v>
      </c>
      <c r="D3116" s="7">
        <v>2021</v>
      </c>
      <c r="E3116" s="7">
        <v>5</v>
      </c>
      <c r="F3116" s="8">
        <v>5</v>
      </c>
      <c r="G3116" s="9">
        <f t="shared" si="192"/>
        <v>44321</v>
      </c>
      <c r="H3116" s="9">
        <f t="shared" ca="1" si="193"/>
        <v>45584</v>
      </c>
      <c r="I3116" s="10" t="str">
        <f t="shared" ca="1" si="194"/>
        <v>41 months</v>
      </c>
      <c r="J3116" s="10">
        <f t="shared" ca="1" si="195"/>
        <v>3</v>
      </c>
    </row>
    <row r="3117" spans="1:10" x14ac:dyDescent="0.25">
      <c r="A3117" s="11">
        <v>922773</v>
      </c>
      <c r="B3117" s="11">
        <v>36071.72</v>
      </c>
      <c r="C3117" s="11">
        <v>432860.63</v>
      </c>
      <c r="D3117" s="11">
        <v>2016</v>
      </c>
      <c r="E3117" s="11">
        <v>7</v>
      </c>
      <c r="F3117" s="12">
        <v>2</v>
      </c>
      <c r="G3117" s="9">
        <f t="shared" si="192"/>
        <v>42407</v>
      </c>
      <c r="H3117" s="9">
        <f t="shared" ca="1" si="193"/>
        <v>45584</v>
      </c>
      <c r="I3117" s="10" t="str">
        <f t="shared" ca="1" si="194"/>
        <v>104 months</v>
      </c>
      <c r="J3117" s="10">
        <f t="shared" ca="1" si="195"/>
        <v>9</v>
      </c>
    </row>
    <row r="3118" spans="1:10" x14ac:dyDescent="0.25">
      <c r="A3118" s="7">
        <v>594052</v>
      </c>
      <c r="B3118" s="7">
        <v>11059.06</v>
      </c>
      <c r="C3118" s="7">
        <v>132708.70000000001</v>
      </c>
      <c r="D3118" s="7">
        <v>2014</v>
      </c>
      <c r="E3118" s="7">
        <v>2</v>
      </c>
      <c r="F3118" s="8">
        <v>10</v>
      </c>
      <c r="G3118" s="9">
        <f t="shared" si="192"/>
        <v>41914</v>
      </c>
      <c r="H3118" s="9">
        <f t="shared" ca="1" si="193"/>
        <v>45584</v>
      </c>
      <c r="I3118" s="10" t="str">
        <f t="shared" ca="1" si="194"/>
        <v>120 months</v>
      </c>
      <c r="J3118" s="10">
        <f t="shared" ca="1" si="195"/>
        <v>10</v>
      </c>
    </row>
    <row r="3119" spans="1:10" x14ac:dyDescent="0.25">
      <c r="A3119" s="11">
        <v>895992</v>
      </c>
      <c r="B3119" s="11">
        <v>38782.410000000003</v>
      </c>
      <c r="C3119" s="11">
        <v>465388.97</v>
      </c>
      <c r="D3119" s="11">
        <v>2016</v>
      </c>
      <c r="E3119" s="11">
        <v>23</v>
      </c>
      <c r="F3119" s="12">
        <v>2</v>
      </c>
      <c r="G3119" s="9">
        <f t="shared" si="192"/>
        <v>42423</v>
      </c>
      <c r="H3119" s="9">
        <f t="shared" ca="1" si="193"/>
        <v>45584</v>
      </c>
      <c r="I3119" s="10" t="str">
        <f t="shared" ca="1" si="194"/>
        <v>103 months</v>
      </c>
      <c r="J3119" s="10">
        <f t="shared" ca="1" si="195"/>
        <v>9</v>
      </c>
    </row>
    <row r="3120" spans="1:10" x14ac:dyDescent="0.25">
      <c r="A3120" s="7">
        <v>520009</v>
      </c>
      <c r="B3120" s="7">
        <v>6270.63</v>
      </c>
      <c r="C3120" s="7">
        <v>75247.570000000007</v>
      </c>
      <c r="D3120" s="7">
        <v>2015</v>
      </c>
      <c r="E3120" s="7">
        <v>2</v>
      </c>
      <c r="F3120" s="8">
        <v>11</v>
      </c>
      <c r="G3120" s="9">
        <f t="shared" si="192"/>
        <v>42310</v>
      </c>
      <c r="H3120" s="9">
        <f t="shared" ca="1" si="193"/>
        <v>45584</v>
      </c>
      <c r="I3120" s="10" t="str">
        <f t="shared" ca="1" si="194"/>
        <v>107 months</v>
      </c>
      <c r="J3120" s="10">
        <f t="shared" ca="1" si="195"/>
        <v>9</v>
      </c>
    </row>
    <row r="3121" spans="1:10" x14ac:dyDescent="0.25">
      <c r="A3121" s="11">
        <v>307616</v>
      </c>
      <c r="B3121" s="11">
        <v>37808.58</v>
      </c>
      <c r="C3121" s="11">
        <v>453703</v>
      </c>
      <c r="D3121" s="11">
        <v>2019</v>
      </c>
      <c r="E3121" s="11">
        <v>10</v>
      </c>
      <c r="F3121" s="12">
        <v>1</v>
      </c>
      <c r="G3121" s="9">
        <f t="shared" si="192"/>
        <v>43475</v>
      </c>
      <c r="H3121" s="9">
        <f t="shared" ca="1" si="193"/>
        <v>45584</v>
      </c>
      <c r="I3121" s="10" t="str">
        <f t="shared" ca="1" si="194"/>
        <v>69 months</v>
      </c>
      <c r="J3121" s="10">
        <f t="shared" ca="1" si="195"/>
        <v>6</v>
      </c>
    </row>
    <row r="3122" spans="1:10" x14ac:dyDescent="0.25">
      <c r="A3122" s="7">
        <v>138484</v>
      </c>
      <c r="B3122" s="7">
        <v>40809.660000000003</v>
      </c>
      <c r="C3122" s="7">
        <v>489715.87</v>
      </c>
      <c r="D3122" s="7">
        <v>2021</v>
      </c>
      <c r="E3122" s="7">
        <v>10</v>
      </c>
      <c r="F3122" s="8">
        <v>8</v>
      </c>
      <c r="G3122" s="9">
        <f t="shared" si="192"/>
        <v>44418</v>
      </c>
      <c r="H3122" s="9">
        <f t="shared" ca="1" si="193"/>
        <v>45584</v>
      </c>
      <c r="I3122" s="10" t="str">
        <f t="shared" ca="1" si="194"/>
        <v>38 months</v>
      </c>
      <c r="J3122" s="10">
        <f t="shared" ca="1" si="195"/>
        <v>3</v>
      </c>
    </row>
    <row r="3123" spans="1:10" x14ac:dyDescent="0.25">
      <c r="A3123" s="11">
        <v>457429</v>
      </c>
      <c r="B3123" s="11">
        <v>46852.04</v>
      </c>
      <c r="C3123" s="11">
        <v>562224.48</v>
      </c>
      <c r="D3123" s="11">
        <v>2021</v>
      </c>
      <c r="E3123" s="11">
        <v>4</v>
      </c>
      <c r="F3123" s="12">
        <v>4</v>
      </c>
      <c r="G3123" s="9">
        <f t="shared" si="192"/>
        <v>44290</v>
      </c>
      <c r="H3123" s="9">
        <f t="shared" ca="1" si="193"/>
        <v>45584</v>
      </c>
      <c r="I3123" s="10" t="str">
        <f t="shared" ca="1" si="194"/>
        <v>42 months</v>
      </c>
      <c r="J3123" s="10">
        <f t="shared" ca="1" si="195"/>
        <v>4</v>
      </c>
    </row>
    <row r="3124" spans="1:10" x14ac:dyDescent="0.25">
      <c r="A3124" s="7">
        <v>962919</v>
      </c>
      <c r="B3124" s="7">
        <v>41634.879999999997</v>
      </c>
      <c r="C3124" s="7">
        <v>499618.62</v>
      </c>
      <c r="D3124" s="7">
        <v>2015</v>
      </c>
      <c r="E3124" s="7">
        <v>21</v>
      </c>
      <c r="F3124" s="8">
        <v>2</v>
      </c>
      <c r="G3124" s="9">
        <f t="shared" si="192"/>
        <v>42056</v>
      </c>
      <c r="H3124" s="9">
        <f t="shared" ca="1" si="193"/>
        <v>45584</v>
      </c>
      <c r="I3124" s="10" t="str">
        <f t="shared" ca="1" si="194"/>
        <v>115 months</v>
      </c>
      <c r="J3124" s="10">
        <f t="shared" ca="1" si="195"/>
        <v>10</v>
      </c>
    </row>
    <row r="3125" spans="1:10" x14ac:dyDescent="0.25">
      <c r="A3125" s="11">
        <v>897845</v>
      </c>
      <c r="B3125" s="11">
        <v>40032.1</v>
      </c>
      <c r="C3125" s="11">
        <v>480385.17</v>
      </c>
      <c r="D3125" s="11">
        <v>2018</v>
      </c>
      <c r="E3125" s="11">
        <v>23</v>
      </c>
      <c r="F3125" s="12">
        <v>6</v>
      </c>
      <c r="G3125" s="9">
        <f t="shared" si="192"/>
        <v>43274</v>
      </c>
      <c r="H3125" s="9">
        <f t="shared" ca="1" si="193"/>
        <v>45584</v>
      </c>
      <c r="I3125" s="10" t="str">
        <f t="shared" ca="1" si="194"/>
        <v>75 months</v>
      </c>
      <c r="J3125" s="10">
        <f t="shared" ca="1" si="195"/>
        <v>6</v>
      </c>
    </row>
    <row r="3126" spans="1:10" x14ac:dyDescent="0.25">
      <c r="A3126" s="7">
        <v>454268</v>
      </c>
      <c r="B3126" s="7">
        <v>32697.13</v>
      </c>
      <c r="C3126" s="7">
        <v>392365.5</v>
      </c>
      <c r="D3126" s="7">
        <v>2016</v>
      </c>
      <c r="E3126" s="7">
        <v>24</v>
      </c>
      <c r="F3126" s="8">
        <v>1</v>
      </c>
      <c r="G3126" s="9">
        <f t="shared" si="192"/>
        <v>42393</v>
      </c>
      <c r="H3126" s="9">
        <f t="shared" ca="1" si="193"/>
        <v>45584</v>
      </c>
      <c r="I3126" s="10" t="str">
        <f t="shared" ca="1" si="194"/>
        <v>104 months</v>
      </c>
      <c r="J3126" s="10">
        <f t="shared" ca="1" si="195"/>
        <v>9</v>
      </c>
    </row>
    <row r="3127" spans="1:10" x14ac:dyDescent="0.25">
      <c r="A3127" s="11">
        <v>840368</v>
      </c>
      <c r="B3127" s="11">
        <v>21953.62</v>
      </c>
      <c r="C3127" s="11">
        <v>263443.49</v>
      </c>
      <c r="D3127" s="11">
        <v>2023</v>
      </c>
      <c r="E3127" s="11">
        <v>8</v>
      </c>
      <c r="F3127" s="12">
        <v>3</v>
      </c>
      <c r="G3127" s="9">
        <f t="shared" si="192"/>
        <v>44993</v>
      </c>
      <c r="H3127" s="9">
        <f t="shared" ca="1" si="193"/>
        <v>45584</v>
      </c>
      <c r="I3127" s="10" t="str">
        <f t="shared" ca="1" si="194"/>
        <v>19 months</v>
      </c>
      <c r="J3127" s="10">
        <f t="shared" ca="1" si="195"/>
        <v>2</v>
      </c>
    </row>
    <row r="3128" spans="1:10" x14ac:dyDescent="0.25">
      <c r="A3128" s="7">
        <v>572560</v>
      </c>
      <c r="B3128" s="7">
        <v>49887.31</v>
      </c>
      <c r="C3128" s="7">
        <v>598647.69999999995</v>
      </c>
      <c r="D3128" s="7">
        <v>2021</v>
      </c>
      <c r="E3128" s="7">
        <v>19</v>
      </c>
      <c r="F3128" s="8">
        <v>12</v>
      </c>
      <c r="G3128" s="9">
        <f t="shared" si="192"/>
        <v>44549</v>
      </c>
      <c r="H3128" s="9">
        <f t="shared" ca="1" si="193"/>
        <v>45584</v>
      </c>
      <c r="I3128" s="10" t="str">
        <f t="shared" ca="1" si="194"/>
        <v>34 months</v>
      </c>
      <c r="J3128" s="10">
        <f t="shared" ca="1" si="195"/>
        <v>3</v>
      </c>
    </row>
    <row r="3129" spans="1:10" x14ac:dyDescent="0.25">
      <c r="A3129" s="11">
        <v>970229</v>
      </c>
      <c r="B3129" s="11">
        <v>7371.09</v>
      </c>
      <c r="C3129" s="11">
        <v>88453.13</v>
      </c>
      <c r="D3129" s="11">
        <v>2017</v>
      </c>
      <c r="E3129" s="11">
        <v>1</v>
      </c>
      <c r="F3129" s="12">
        <v>7</v>
      </c>
      <c r="G3129" s="9">
        <f t="shared" si="192"/>
        <v>42917</v>
      </c>
      <c r="H3129" s="9">
        <f t="shared" ca="1" si="193"/>
        <v>45584</v>
      </c>
      <c r="I3129" s="10" t="str">
        <f t="shared" ca="1" si="194"/>
        <v>87 months</v>
      </c>
      <c r="J3129" s="10">
        <f t="shared" ca="1" si="195"/>
        <v>7</v>
      </c>
    </row>
    <row r="3130" spans="1:10" x14ac:dyDescent="0.25">
      <c r="A3130" s="7">
        <v>354510</v>
      </c>
      <c r="B3130" s="7">
        <v>12673.63</v>
      </c>
      <c r="C3130" s="7">
        <v>152083.59</v>
      </c>
      <c r="D3130" s="7">
        <v>2022</v>
      </c>
      <c r="E3130" s="7">
        <v>29</v>
      </c>
      <c r="F3130" s="8">
        <v>12</v>
      </c>
      <c r="G3130" s="9">
        <f t="shared" si="192"/>
        <v>44924</v>
      </c>
      <c r="H3130" s="9">
        <f t="shared" ca="1" si="193"/>
        <v>45584</v>
      </c>
      <c r="I3130" s="10" t="str">
        <f t="shared" ca="1" si="194"/>
        <v>21 months</v>
      </c>
      <c r="J3130" s="10">
        <f t="shared" ca="1" si="195"/>
        <v>2</v>
      </c>
    </row>
    <row r="3131" spans="1:10" x14ac:dyDescent="0.25">
      <c r="A3131" s="11">
        <v>180942</v>
      </c>
      <c r="B3131" s="11">
        <v>7763.54</v>
      </c>
      <c r="C3131" s="11">
        <v>93162.43</v>
      </c>
      <c r="D3131" s="11">
        <v>2020</v>
      </c>
      <c r="E3131" s="11">
        <v>14</v>
      </c>
      <c r="F3131" s="12">
        <v>5</v>
      </c>
      <c r="G3131" s="9">
        <f t="shared" si="192"/>
        <v>43965</v>
      </c>
      <c r="H3131" s="9">
        <f t="shared" ca="1" si="193"/>
        <v>45584</v>
      </c>
      <c r="I3131" s="10" t="str">
        <f t="shared" ca="1" si="194"/>
        <v>53 months</v>
      </c>
      <c r="J3131" s="10">
        <f t="shared" ca="1" si="195"/>
        <v>4</v>
      </c>
    </row>
    <row r="3132" spans="1:10" x14ac:dyDescent="0.25">
      <c r="A3132" s="7">
        <v>267143</v>
      </c>
      <c r="B3132" s="7">
        <v>39740.31</v>
      </c>
      <c r="C3132" s="7">
        <v>476883.78</v>
      </c>
      <c r="D3132" s="7">
        <v>2023</v>
      </c>
      <c r="E3132" s="7">
        <v>17</v>
      </c>
      <c r="F3132" s="8">
        <v>11</v>
      </c>
      <c r="G3132" s="9">
        <f t="shared" si="192"/>
        <v>45247</v>
      </c>
      <c r="H3132" s="9">
        <f t="shared" ca="1" si="193"/>
        <v>45584</v>
      </c>
      <c r="I3132" s="10" t="str">
        <f t="shared" ca="1" si="194"/>
        <v>11 months</v>
      </c>
      <c r="J3132" s="10">
        <f t="shared" ca="1" si="195"/>
        <v>1</v>
      </c>
    </row>
    <row r="3133" spans="1:10" x14ac:dyDescent="0.25">
      <c r="A3133" s="11">
        <v>571860</v>
      </c>
      <c r="B3133" s="11">
        <v>10883.49</v>
      </c>
      <c r="C3133" s="11">
        <v>130601.82</v>
      </c>
      <c r="D3133" s="11">
        <v>2015</v>
      </c>
      <c r="E3133" s="11">
        <v>25</v>
      </c>
      <c r="F3133" s="12">
        <v>6</v>
      </c>
      <c r="G3133" s="9">
        <f t="shared" si="192"/>
        <v>42180</v>
      </c>
      <c r="H3133" s="9">
        <f t="shared" ca="1" si="193"/>
        <v>45584</v>
      </c>
      <c r="I3133" s="10" t="str">
        <f t="shared" ca="1" si="194"/>
        <v>111 months</v>
      </c>
      <c r="J3133" s="10">
        <f t="shared" ca="1" si="195"/>
        <v>9</v>
      </c>
    </row>
    <row r="3134" spans="1:10" x14ac:dyDescent="0.25">
      <c r="A3134" s="7">
        <v>372388</v>
      </c>
      <c r="B3134" s="7">
        <v>7333.57</v>
      </c>
      <c r="C3134" s="7">
        <v>88002.79</v>
      </c>
      <c r="D3134" s="7">
        <v>2022</v>
      </c>
      <c r="E3134" s="7">
        <v>10</v>
      </c>
      <c r="F3134" s="8">
        <v>7</v>
      </c>
      <c r="G3134" s="9">
        <f t="shared" si="192"/>
        <v>44752</v>
      </c>
      <c r="H3134" s="9">
        <f t="shared" ca="1" si="193"/>
        <v>45584</v>
      </c>
      <c r="I3134" s="10" t="str">
        <f t="shared" ca="1" si="194"/>
        <v>27 months</v>
      </c>
      <c r="J3134" s="10">
        <f t="shared" ca="1" si="195"/>
        <v>2</v>
      </c>
    </row>
    <row r="3135" spans="1:10" x14ac:dyDescent="0.25">
      <c r="A3135" s="11">
        <v>892474</v>
      </c>
      <c r="B3135" s="11">
        <v>17892.849999999999</v>
      </c>
      <c r="C3135" s="11">
        <v>214714.15</v>
      </c>
      <c r="D3135" s="11">
        <v>2018</v>
      </c>
      <c r="E3135" s="11">
        <v>8</v>
      </c>
      <c r="F3135" s="12">
        <v>2</v>
      </c>
      <c r="G3135" s="9">
        <f t="shared" si="192"/>
        <v>43139</v>
      </c>
      <c r="H3135" s="9">
        <f t="shared" ca="1" si="193"/>
        <v>45584</v>
      </c>
      <c r="I3135" s="10" t="str">
        <f t="shared" ca="1" si="194"/>
        <v>80 months</v>
      </c>
      <c r="J3135" s="10">
        <f t="shared" ca="1" si="195"/>
        <v>7</v>
      </c>
    </row>
    <row r="3136" spans="1:10" x14ac:dyDescent="0.25">
      <c r="A3136" s="7">
        <v>825810</v>
      </c>
      <c r="B3136" s="7">
        <v>4117.08</v>
      </c>
      <c r="C3136" s="7">
        <v>49404.959999999999</v>
      </c>
      <c r="D3136" s="7">
        <v>2020</v>
      </c>
      <c r="E3136" s="7">
        <v>23</v>
      </c>
      <c r="F3136" s="8">
        <v>2</v>
      </c>
      <c r="G3136" s="9">
        <f t="shared" si="192"/>
        <v>43884</v>
      </c>
      <c r="H3136" s="9">
        <f t="shared" ca="1" si="193"/>
        <v>45584</v>
      </c>
      <c r="I3136" s="10" t="str">
        <f t="shared" ca="1" si="194"/>
        <v>55 months</v>
      </c>
      <c r="J3136" s="10">
        <f t="shared" ca="1" si="195"/>
        <v>5</v>
      </c>
    </row>
    <row r="3137" spans="1:10" x14ac:dyDescent="0.25">
      <c r="A3137" s="11">
        <v>509044</v>
      </c>
      <c r="B3137" s="11">
        <v>20029.419999999998</v>
      </c>
      <c r="C3137" s="11">
        <v>240352.99</v>
      </c>
      <c r="D3137" s="11">
        <v>2018</v>
      </c>
      <c r="E3137" s="11">
        <v>20</v>
      </c>
      <c r="F3137" s="12">
        <v>7</v>
      </c>
      <c r="G3137" s="9">
        <f t="shared" si="192"/>
        <v>43301</v>
      </c>
      <c r="H3137" s="9">
        <f t="shared" ca="1" si="193"/>
        <v>45584</v>
      </c>
      <c r="I3137" s="10" t="str">
        <f t="shared" ca="1" si="194"/>
        <v>74 months</v>
      </c>
      <c r="J3137" s="10">
        <f t="shared" ca="1" si="195"/>
        <v>6</v>
      </c>
    </row>
    <row r="3138" spans="1:10" x14ac:dyDescent="0.25">
      <c r="A3138" s="7">
        <v>752453</v>
      </c>
      <c r="B3138" s="7">
        <v>9219.59</v>
      </c>
      <c r="C3138" s="7">
        <v>110635.12</v>
      </c>
      <c r="D3138" s="7">
        <v>2017</v>
      </c>
      <c r="E3138" s="7">
        <v>23</v>
      </c>
      <c r="F3138" s="8">
        <v>12</v>
      </c>
      <c r="G3138" s="9">
        <f t="shared" si="192"/>
        <v>43092</v>
      </c>
      <c r="H3138" s="9">
        <f t="shared" ca="1" si="193"/>
        <v>45584</v>
      </c>
      <c r="I3138" s="10" t="str">
        <f t="shared" ca="1" si="194"/>
        <v>81 months</v>
      </c>
      <c r="J3138" s="10">
        <f t="shared" ca="1" si="195"/>
        <v>7</v>
      </c>
    </row>
    <row r="3139" spans="1:10" x14ac:dyDescent="0.25">
      <c r="A3139" s="11">
        <v>687795</v>
      </c>
      <c r="B3139" s="11">
        <v>49146.37</v>
      </c>
      <c r="C3139" s="11">
        <v>589756.47</v>
      </c>
      <c r="D3139" s="11">
        <v>2020</v>
      </c>
      <c r="E3139" s="11">
        <v>16</v>
      </c>
      <c r="F3139" s="12">
        <v>2</v>
      </c>
      <c r="G3139" s="9">
        <f t="shared" ref="G3139:G3202" si="196">DATE(D3139,F3139,E3139)</f>
        <v>43877</v>
      </c>
      <c r="H3139" s="9">
        <f t="shared" ref="H3139:H3202" ca="1" si="197">TODAY()</f>
        <v>45584</v>
      </c>
      <c r="I3139" s="10" t="str">
        <f t="shared" ref="I3139:I3202" ca="1" si="198">DATEDIF(G3139,H3139,"M") &amp;" months"</f>
        <v>56 months</v>
      </c>
      <c r="J3139" s="10">
        <f t="shared" ref="J3139:J3202" ca="1" si="199">ROUND(YEARFRAC(G3139,H3139),0)</f>
        <v>5</v>
      </c>
    </row>
    <row r="3140" spans="1:10" x14ac:dyDescent="0.25">
      <c r="A3140" s="7">
        <v>940319</v>
      </c>
      <c r="B3140" s="7">
        <v>17112.740000000002</v>
      </c>
      <c r="C3140" s="7">
        <v>205352.91</v>
      </c>
      <c r="D3140" s="7">
        <v>2020</v>
      </c>
      <c r="E3140" s="7">
        <v>26</v>
      </c>
      <c r="F3140" s="8">
        <v>4</v>
      </c>
      <c r="G3140" s="9">
        <f t="shared" si="196"/>
        <v>43947</v>
      </c>
      <c r="H3140" s="9">
        <f t="shared" ca="1" si="197"/>
        <v>45584</v>
      </c>
      <c r="I3140" s="10" t="str">
        <f t="shared" ca="1" si="198"/>
        <v>53 months</v>
      </c>
      <c r="J3140" s="10">
        <f t="shared" ca="1" si="199"/>
        <v>4</v>
      </c>
    </row>
    <row r="3141" spans="1:10" x14ac:dyDescent="0.25">
      <c r="A3141" s="11">
        <v>834292</v>
      </c>
      <c r="B3141" s="11">
        <v>4338.18</v>
      </c>
      <c r="C3141" s="11">
        <v>52058.19</v>
      </c>
      <c r="D3141" s="11">
        <v>2020</v>
      </c>
      <c r="E3141" s="11">
        <v>28</v>
      </c>
      <c r="F3141" s="12">
        <v>12</v>
      </c>
      <c r="G3141" s="9">
        <f t="shared" si="196"/>
        <v>44193</v>
      </c>
      <c r="H3141" s="9">
        <f t="shared" ca="1" si="197"/>
        <v>45584</v>
      </c>
      <c r="I3141" s="10" t="str">
        <f t="shared" ca="1" si="198"/>
        <v>45 months</v>
      </c>
      <c r="J3141" s="10">
        <f t="shared" ca="1" si="199"/>
        <v>4</v>
      </c>
    </row>
    <row r="3142" spans="1:10" x14ac:dyDescent="0.25">
      <c r="A3142" s="7">
        <v>556246</v>
      </c>
      <c r="B3142" s="7">
        <v>12891.77</v>
      </c>
      <c r="C3142" s="7">
        <v>154701.26999999999</v>
      </c>
      <c r="D3142" s="7">
        <v>2021</v>
      </c>
      <c r="E3142" s="7">
        <v>21</v>
      </c>
      <c r="F3142" s="8">
        <v>5</v>
      </c>
      <c r="G3142" s="9">
        <f t="shared" si="196"/>
        <v>44337</v>
      </c>
      <c r="H3142" s="9">
        <f t="shared" ca="1" si="197"/>
        <v>45584</v>
      </c>
      <c r="I3142" s="10" t="str">
        <f t="shared" ca="1" si="198"/>
        <v>40 months</v>
      </c>
      <c r="J3142" s="10">
        <f t="shared" ca="1" si="199"/>
        <v>3</v>
      </c>
    </row>
    <row r="3143" spans="1:10" x14ac:dyDescent="0.25">
      <c r="A3143" s="11">
        <v>755849</v>
      </c>
      <c r="B3143" s="11">
        <v>42786.38</v>
      </c>
      <c r="C3143" s="11">
        <v>513436.53</v>
      </c>
      <c r="D3143" s="11">
        <v>2016</v>
      </c>
      <c r="E3143" s="11">
        <v>10</v>
      </c>
      <c r="F3143" s="12">
        <v>4</v>
      </c>
      <c r="G3143" s="9">
        <f t="shared" si="196"/>
        <v>42470</v>
      </c>
      <c r="H3143" s="9">
        <f t="shared" ca="1" si="197"/>
        <v>45584</v>
      </c>
      <c r="I3143" s="10" t="str">
        <f t="shared" ca="1" si="198"/>
        <v>102 months</v>
      </c>
      <c r="J3143" s="10">
        <f t="shared" ca="1" si="199"/>
        <v>9</v>
      </c>
    </row>
    <row r="3144" spans="1:10" x14ac:dyDescent="0.25">
      <c r="A3144" s="7">
        <v>422450</v>
      </c>
      <c r="B3144" s="7">
        <v>19525.95</v>
      </c>
      <c r="C3144" s="7">
        <v>234311.35</v>
      </c>
      <c r="D3144" s="7">
        <v>2022</v>
      </c>
      <c r="E3144" s="7">
        <v>13</v>
      </c>
      <c r="F3144" s="8">
        <v>7</v>
      </c>
      <c r="G3144" s="9">
        <f t="shared" si="196"/>
        <v>44755</v>
      </c>
      <c r="H3144" s="9">
        <f t="shared" ca="1" si="197"/>
        <v>45584</v>
      </c>
      <c r="I3144" s="10" t="str">
        <f t="shared" ca="1" si="198"/>
        <v>27 months</v>
      </c>
      <c r="J3144" s="10">
        <f t="shared" ca="1" si="199"/>
        <v>2</v>
      </c>
    </row>
    <row r="3145" spans="1:10" x14ac:dyDescent="0.25">
      <c r="A3145" s="11">
        <v>950058</v>
      </c>
      <c r="B3145" s="11">
        <v>8747.7199999999993</v>
      </c>
      <c r="C3145" s="11">
        <v>104972.61</v>
      </c>
      <c r="D3145" s="11">
        <v>2022</v>
      </c>
      <c r="E3145" s="11">
        <v>20</v>
      </c>
      <c r="F3145" s="12">
        <v>3</v>
      </c>
      <c r="G3145" s="9">
        <f t="shared" si="196"/>
        <v>44640</v>
      </c>
      <c r="H3145" s="9">
        <f t="shared" ca="1" si="197"/>
        <v>45584</v>
      </c>
      <c r="I3145" s="10" t="str">
        <f t="shared" ca="1" si="198"/>
        <v>30 months</v>
      </c>
      <c r="J3145" s="10">
        <f t="shared" ca="1" si="199"/>
        <v>3</v>
      </c>
    </row>
    <row r="3146" spans="1:10" x14ac:dyDescent="0.25">
      <c r="A3146" s="7">
        <v>308251</v>
      </c>
      <c r="B3146" s="7">
        <v>34716.639999999999</v>
      </c>
      <c r="C3146" s="7">
        <v>416599.64</v>
      </c>
      <c r="D3146" s="7">
        <v>2016</v>
      </c>
      <c r="E3146" s="7">
        <v>22</v>
      </c>
      <c r="F3146" s="8">
        <v>10</v>
      </c>
      <c r="G3146" s="9">
        <f t="shared" si="196"/>
        <v>42665</v>
      </c>
      <c r="H3146" s="9">
        <f t="shared" ca="1" si="197"/>
        <v>45584</v>
      </c>
      <c r="I3146" s="10" t="str">
        <f t="shared" ca="1" si="198"/>
        <v>95 months</v>
      </c>
      <c r="J3146" s="10">
        <f t="shared" ca="1" si="199"/>
        <v>8</v>
      </c>
    </row>
    <row r="3147" spans="1:10" x14ac:dyDescent="0.25">
      <c r="A3147" s="11">
        <v>100982</v>
      </c>
      <c r="B3147" s="11">
        <v>8556.86</v>
      </c>
      <c r="C3147" s="11">
        <v>102682.36</v>
      </c>
      <c r="D3147" s="11">
        <v>2024</v>
      </c>
      <c r="E3147" s="11">
        <v>7</v>
      </c>
      <c r="F3147" s="12">
        <v>1</v>
      </c>
      <c r="G3147" s="9">
        <f t="shared" si="196"/>
        <v>45298</v>
      </c>
      <c r="H3147" s="9">
        <f t="shared" ca="1" si="197"/>
        <v>45584</v>
      </c>
      <c r="I3147" s="10" t="str">
        <f t="shared" ca="1" si="198"/>
        <v>9 months</v>
      </c>
      <c r="J3147" s="10">
        <f t="shared" ca="1" si="199"/>
        <v>1</v>
      </c>
    </row>
    <row r="3148" spans="1:10" x14ac:dyDescent="0.25">
      <c r="A3148" s="7">
        <v>437964</v>
      </c>
      <c r="B3148" s="7">
        <v>25014.44</v>
      </c>
      <c r="C3148" s="7">
        <v>300173.26</v>
      </c>
      <c r="D3148" s="7">
        <v>2024</v>
      </c>
      <c r="E3148" s="7">
        <v>13</v>
      </c>
      <c r="F3148" s="8">
        <v>8</v>
      </c>
      <c r="G3148" s="9">
        <f t="shared" si="196"/>
        <v>45517</v>
      </c>
      <c r="H3148" s="9">
        <f t="shared" ca="1" si="197"/>
        <v>45584</v>
      </c>
      <c r="I3148" s="10" t="str">
        <f t="shared" ca="1" si="198"/>
        <v>2 months</v>
      </c>
      <c r="J3148" s="10">
        <f t="shared" ca="1" si="199"/>
        <v>0</v>
      </c>
    </row>
    <row r="3149" spans="1:10" x14ac:dyDescent="0.25">
      <c r="A3149" s="11">
        <v>111588</v>
      </c>
      <c r="B3149" s="11">
        <v>30034.36</v>
      </c>
      <c r="C3149" s="11">
        <v>360412.33</v>
      </c>
      <c r="D3149" s="11">
        <v>2019</v>
      </c>
      <c r="E3149" s="11">
        <v>1</v>
      </c>
      <c r="F3149" s="12">
        <v>5</v>
      </c>
      <c r="G3149" s="9">
        <f t="shared" si="196"/>
        <v>43586</v>
      </c>
      <c r="H3149" s="9">
        <f t="shared" ca="1" si="197"/>
        <v>45584</v>
      </c>
      <c r="I3149" s="10" t="str">
        <f t="shared" ca="1" si="198"/>
        <v>65 months</v>
      </c>
      <c r="J3149" s="10">
        <f t="shared" ca="1" si="199"/>
        <v>5</v>
      </c>
    </row>
    <row r="3150" spans="1:10" x14ac:dyDescent="0.25">
      <c r="A3150" s="7">
        <v>595786</v>
      </c>
      <c r="B3150" s="7">
        <v>32751.08</v>
      </c>
      <c r="C3150" s="7">
        <v>393012.95</v>
      </c>
      <c r="D3150" s="7">
        <v>2023</v>
      </c>
      <c r="E3150" s="7">
        <v>14</v>
      </c>
      <c r="F3150" s="8">
        <v>4</v>
      </c>
      <c r="G3150" s="9">
        <f t="shared" si="196"/>
        <v>45030</v>
      </c>
      <c r="H3150" s="9">
        <f t="shared" ca="1" si="197"/>
        <v>45584</v>
      </c>
      <c r="I3150" s="10" t="str">
        <f t="shared" ca="1" si="198"/>
        <v>18 months</v>
      </c>
      <c r="J3150" s="10">
        <f t="shared" ca="1" si="199"/>
        <v>2</v>
      </c>
    </row>
    <row r="3151" spans="1:10" x14ac:dyDescent="0.25">
      <c r="A3151" s="11">
        <v>247897</v>
      </c>
      <c r="B3151" s="11">
        <v>46641.13</v>
      </c>
      <c r="C3151" s="11">
        <v>559693.51</v>
      </c>
      <c r="D3151" s="11">
        <v>2020</v>
      </c>
      <c r="E3151" s="11">
        <v>26</v>
      </c>
      <c r="F3151" s="12">
        <v>3</v>
      </c>
      <c r="G3151" s="9">
        <f t="shared" si="196"/>
        <v>43916</v>
      </c>
      <c r="H3151" s="9">
        <f t="shared" ca="1" si="197"/>
        <v>45584</v>
      </c>
      <c r="I3151" s="10" t="str">
        <f t="shared" ca="1" si="198"/>
        <v>54 months</v>
      </c>
      <c r="J3151" s="10">
        <f t="shared" ca="1" si="199"/>
        <v>5</v>
      </c>
    </row>
    <row r="3152" spans="1:10" x14ac:dyDescent="0.25">
      <c r="A3152" s="7">
        <v>675995</v>
      </c>
      <c r="B3152" s="7">
        <v>15447.65</v>
      </c>
      <c r="C3152" s="7">
        <v>185371.81</v>
      </c>
      <c r="D3152" s="7">
        <v>2024</v>
      </c>
      <c r="E3152" s="7">
        <v>10</v>
      </c>
      <c r="F3152" s="8">
        <v>6</v>
      </c>
      <c r="G3152" s="9">
        <f t="shared" si="196"/>
        <v>45453</v>
      </c>
      <c r="H3152" s="9">
        <f t="shared" ca="1" si="197"/>
        <v>45584</v>
      </c>
      <c r="I3152" s="10" t="str">
        <f t="shared" ca="1" si="198"/>
        <v>4 months</v>
      </c>
      <c r="J3152" s="10">
        <f t="shared" ca="1" si="199"/>
        <v>0</v>
      </c>
    </row>
    <row r="3153" spans="1:10" x14ac:dyDescent="0.25">
      <c r="A3153" s="11">
        <v>276975</v>
      </c>
      <c r="B3153" s="11">
        <v>33914.21</v>
      </c>
      <c r="C3153" s="11">
        <v>406970.5</v>
      </c>
      <c r="D3153" s="11">
        <v>2019</v>
      </c>
      <c r="E3153" s="11">
        <v>16</v>
      </c>
      <c r="F3153" s="12">
        <v>2</v>
      </c>
      <c r="G3153" s="9">
        <f t="shared" si="196"/>
        <v>43512</v>
      </c>
      <c r="H3153" s="9">
        <f t="shared" ca="1" si="197"/>
        <v>45584</v>
      </c>
      <c r="I3153" s="10" t="str">
        <f t="shared" ca="1" si="198"/>
        <v>68 months</v>
      </c>
      <c r="J3153" s="10">
        <f t="shared" ca="1" si="199"/>
        <v>6</v>
      </c>
    </row>
    <row r="3154" spans="1:10" x14ac:dyDescent="0.25">
      <c r="A3154" s="7">
        <v>749252</v>
      </c>
      <c r="B3154" s="7">
        <v>27332.75</v>
      </c>
      <c r="C3154" s="7">
        <v>327992.94</v>
      </c>
      <c r="D3154" s="7">
        <v>2018</v>
      </c>
      <c r="E3154" s="7">
        <v>28</v>
      </c>
      <c r="F3154" s="8">
        <v>11</v>
      </c>
      <c r="G3154" s="9">
        <f t="shared" si="196"/>
        <v>43432</v>
      </c>
      <c r="H3154" s="9">
        <f t="shared" ca="1" si="197"/>
        <v>45584</v>
      </c>
      <c r="I3154" s="10" t="str">
        <f t="shared" ca="1" si="198"/>
        <v>70 months</v>
      </c>
      <c r="J3154" s="10">
        <f t="shared" ca="1" si="199"/>
        <v>6</v>
      </c>
    </row>
    <row r="3155" spans="1:10" x14ac:dyDescent="0.25">
      <c r="A3155" s="11">
        <v>491144</v>
      </c>
      <c r="B3155" s="11">
        <v>5137.03</v>
      </c>
      <c r="C3155" s="11">
        <v>61644.42</v>
      </c>
      <c r="D3155" s="11">
        <v>2015</v>
      </c>
      <c r="E3155" s="11">
        <v>6</v>
      </c>
      <c r="F3155" s="12">
        <v>11</v>
      </c>
      <c r="G3155" s="9">
        <f t="shared" si="196"/>
        <v>42314</v>
      </c>
      <c r="H3155" s="9">
        <f t="shared" ca="1" si="197"/>
        <v>45584</v>
      </c>
      <c r="I3155" s="10" t="str">
        <f t="shared" ca="1" si="198"/>
        <v>107 months</v>
      </c>
      <c r="J3155" s="10">
        <f t="shared" ca="1" si="199"/>
        <v>9</v>
      </c>
    </row>
    <row r="3156" spans="1:10" x14ac:dyDescent="0.25">
      <c r="A3156" s="7">
        <v>104853</v>
      </c>
      <c r="B3156" s="7">
        <v>6599.08</v>
      </c>
      <c r="C3156" s="7">
        <v>79188.97</v>
      </c>
      <c r="D3156" s="7">
        <v>2019</v>
      </c>
      <c r="E3156" s="7">
        <v>14</v>
      </c>
      <c r="F3156" s="8">
        <v>12</v>
      </c>
      <c r="G3156" s="9">
        <f t="shared" si="196"/>
        <v>43813</v>
      </c>
      <c r="H3156" s="9">
        <f t="shared" ca="1" si="197"/>
        <v>45584</v>
      </c>
      <c r="I3156" s="10" t="str">
        <f t="shared" ca="1" si="198"/>
        <v>58 months</v>
      </c>
      <c r="J3156" s="10">
        <f t="shared" ca="1" si="199"/>
        <v>5</v>
      </c>
    </row>
    <row r="3157" spans="1:10" x14ac:dyDescent="0.25">
      <c r="A3157" s="11">
        <v>180883</v>
      </c>
      <c r="B3157" s="11">
        <v>37871.81</v>
      </c>
      <c r="C3157" s="11">
        <v>454461.73</v>
      </c>
      <c r="D3157" s="11">
        <v>2024</v>
      </c>
      <c r="E3157" s="11">
        <v>30</v>
      </c>
      <c r="F3157" s="12">
        <v>3</v>
      </c>
      <c r="G3157" s="9">
        <f t="shared" si="196"/>
        <v>45381</v>
      </c>
      <c r="H3157" s="9">
        <f t="shared" ca="1" si="197"/>
        <v>45584</v>
      </c>
      <c r="I3157" s="10" t="str">
        <f t="shared" ca="1" si="198"/>
        <v>6 months</v>
      </c>
      <c r="J3157" s="10">
        <f t="shared" ca="1" si="199"/>
        <v>1</v>
      </c>
    </row>
    <row r="3158" spans="1:10" x14ac:dyDescent="0.25">
      <c r="A3158" s="7">
        <v>202828</v>
      </c>
      <c r="B3158" s="7">
        <v>16012.21</v>
      </c>
      <c r="C3158" s="7">
        <v>192146.47</v>
      </c>
      <c r="D3158" s="7">
        <v>2016</v>
      </c>
      <c r="E3158" s="7">
        <v>20</v>
      </c>
      <c r="F3158" s="8">
        <v>12</v>
      </c>
      <c r="G3158" s="9">
        <f t="shared" si="196"/>
        <v>42724</v>
      </c>
      <c r="H3158" s="9">
        <f t="shared" ca="1" si="197"/>
        <v>45584</v>
      </c>
      <c r="I3158" s="10" t="str">
        <f t="shared" ca="1" si="198"/>
        <v>93 months</v>
      </c>
      <c r="J3158" s="10">
        <f t="shared" ca="1" si="199"/>
        <v>8</v>
      </c>
    </row>
    <row r="3159" spans="1:10" x14ac:dyDescent="0.25">
      <c r="A3159" s="11">
        <v>244639</v>
      </c>
      <c r="B3159" s="11">
        <v>17098.62</v>
      </c>
      <c r="C3159" s="11">
        <v>205183.4</v>
      </c>
      <c r="D3159" s="11">
        <v>2017</v>
      </c>
      <c r="E3159" s="11">
        <v>25</v>
      </c>
      <c r="F3159" s="12">
        <v>2</v>
      </c>
      <c r="G3159" s="9">
        <f t="shared" si="196"/>
        <v>42791</v>
      </c>
      <c r="H3159" s="9">
        <f t="shared" ca="1" si="197"/>
        <v>45584</v>
      </c>
      <c r="I3159" s="10" t="str">
        <f t="shared" ca="1" si="198"/>
        <v>91 months</v>
      </c>
      <c r="J3159" s="10">
        <f t="shared" ca="1" si="199"/>
        <v>8</v>
      </c>
    </row>
    <row r="3160" spans="1:10" x14ac:dyDescent="0.25">
      <c r="A3160" s="7">
        <v>322884</v>
      </c>
      <c r="B3160" s="7">
        <v>21618.27</v>
      </c>
      <c r="C3160" s="7">
        <v>259419.19</v>
      </c>
      <c r="D3160" s="7">
        <v>2016</v>
      </c>
      <c r="E3160" s="7">
        <v>17</v>
      </c>
      <c r="F3160" s="8">
        <v>11</v>
      </c>
      <c r="G3160" s="9">
        <f t="shared" si="196"/>
        <v>42691</v>
      </c>
      <c r="H3160" s="9">
        <f t="shared" ca="1" si="197"/>
        <v>45584</v>
      </c>
      <c r="I3160" s="10" t="str">
        <f t="shared" ca="1" si="198"/>
        <v>95 months</v>
      </c>
      <c r="J3160" s="10">
        <f t="shared" ca="1" si="199"/>
        <v>8</v>
      </c>
    </row>
    <row r="3161" spans="1:10" x14ac:dyDescent="0.25">
      <c r="A3161" s="11">
        <v>522170</v>
      </c>
      <c r="B3161" s="11">
        <v>8412.5499999999993</v>
      </c>
      <c r="C3161" s="11">
        <v>100950.58</v>
      </c>
      <c r="D3161" s="11">
        <v>2024</v>
      </c>
      <c r="E3161" s="11">
        <v>23</v>
      </c>
      <c r="F3161" s="12">
        <v>3</v>
      </c>
      <c r="G3161" s="9">
        <f t="shared" si="196"/>
        <v>45374</v>
      </c>
      <c r="H3161" s="9">
        <f t="shared" ca="1" si="197"/>
        <v>45584</v>
      </c>
      <c r="I3161" s="10" t="str">
        <f t="shared" ca="1" si="198"/>
        <v>6 months</v>
      </c>
      <c r="J3161" s="10">
        <f t="shared" ca="1" si="199"/>
        <v>1</v>
      </c>
    </row>
    <row r="3162" spans="1:10" x14ac:dyDescent="0.25">
      <c r="A3162" s="7">
        <v>302385</v>
      </c>
      <c r="B3162" s="7">
        <v>44926.400000000001</v>
      </c>
      <c r="C3162" s="7">
        <v>539116.84</v>
      </c>
      <c r="D3162" s="7">
        <v>2017</v>
      </c>
      <c r="E3162" s="7">
        <v>9</v>
      </c>
      <c r="F3162" s="8">
        <v>7</v>
      </c>
      <c r="G3162" s="9">
        <f t="shared" si="196"/>
        <v>42925</v>
      </c>
      <c r="H3162" s="9">
        <f t="shared" ca="1" si="197"/>
        <v>45584</v>
      </c>
      <c r="I3162" s="10" t="str">
        <f t="shared" ca="1" si="198"/>
        <v>87 months</v>
      </c>
      <c r="J3162" s="10">
        <f t="shared" ca="1" si="199"/>
        <v>7</v>
      </c>
    </row>
    <row r="3163" spans="1:10" x14ac:dyDescent="0.25">
      <c r="A3163" s="11">
        <v>890936</v>
      </c>
      <c r="B3163" s="11">
        <v>44938.52</v>
      </c>
      <c r="C3163" s="11">
        <v>539262.23</v>
      </c>
      <c r="D3163" s="11">
        <v>2015</v>
      </c>
      <c r="E3163" s="11">
        <v>30</v>
      </c>
      <c r="F3163" s="12">
        <v>1</v>
      </c>
      <c r="G3163" s="9">
        <f t="shared" si="196"/>
        <v>42034</v>
      </c>
      <c r="H3163" s="9">
        <f t="shared" ca="1" si="197"/>
        <v>45584</v>
      </c>
      <c r="I3163" s="10" t="str">
        <f t="shared" ca="1" si="198"/>
        <v>116 months</v>
      </c>
      <c r="J3163" s="10">
        <f t="shared" ca="1" si="199"/>
        <v>10</v>
      </c>
    </row>
    <row r="3164" spans="1:10" x14ac:dyDescent="0.25">
      <c r="A3164" s="7">
        <v>689814</v>
      </c>
      <c r="B3164" s="7">
        <v>29571.63</v>
      </c>
      <c r="C3164" s="7">
        <v>354859.52000000002</v>
      </c>
      <c r="D3164" s="7">
        <v>2023</v>
      </c>
      <c r="E3164" s="7">
        <v>6</v>
      </c>
      <c r="F3164" s="8">
        <v>6</v>
      </c>
      <c r="G3164" s="9">
        <f t="shared" si="196"/>
        <v>45083</v>
      </c>
      <c r="H3164" s="9">
        <f t="shared" ca="1" si="197"/>
        <v>45584</v>
      </c>
      <c r="I3164" s="10" t="str">
        <f t="shared" ca="1" si="198"/>
        <v>16 months</v>
      </c>
      <c r="J3164" s="10">
        <f t="shared" ca="1" si="199"/>
        <v>1</v>
      </c>
    </row>
    <row r="3165" spans="1:10" x14ac:dyDescent="0.25">
      <c r="A3165" s="11">
        <v>503339</v>
      </c>
      <c r="B3165" s="11">
        <v>14472.95</v>
      </c>
      <c r="C3165" s="11">
        <v>173675.4</v>
      </c>
      <c r="D3165" s="11">
        <v>2023</v>
      </c>
      <c r="E3165" s="11">
        <v>23</v>
      </c>
      <c r="F3165" s="12">
        <v>9</v>
      </c>
      <c r="G3165" s="9">
        <f t="shared" si="196"/>
        <v>45192</v>
      </c>
      <c r="H3165" s="9">
        <f t="shared" ca="1" si="197"/>
        <v>45584</v>
      </c>
      <c r="I3165" s="10" t="str">
        <f t="shared" ca="1" si="198"/>
        <v>12 months</v>
      </c>
      <c r="J3165" s="10">
        <f t="shared" ca="1" si="199"/>
        <v>1</v>
      </c>
    </row>
    <row r="3166" spans="1:10" x14ac:dyDescent="0.25">
      <c r="A3166" s="7">
        <v>585292</v>
      </c>
      <c r="B3166" s="7">
        <v>29868.58</v>
      </c>
      <c r="C3166" s="7">
        <v>358422.95</v>
      </c>
      <c r="D3166" s="7">
        <v>2019</v>
      </c>
      <c r="E3166" s="7">
        <v>30</v>
      </c>
      <c r="F3166" s="8">
        <v>3</v>
      </c>
      <c r="G3166" s="9">
        <f t="shared" si="196"/>
        <v>43554</v>
      </c>
      <c r="H3166" s="9">
        <f t="shared" ca="1" si="197"/>
        <v>45584</v>
      </c>
      <c r="I3166" s="10" t="str">
        <f t="shared" ca="1" si="198"/>
        <v>66 months</v>
      </c>
      <c r="J3166" s="10">
        <f t="shared" ca="1" si="199"/>
        <v>6</v>
      </c>
    </row>
    <row r="3167" spans="1:10" x14ac:dyDescent="0.25">
      <c r="A3167" s="11">
        <v>157368</v>
      </c>
      <c r="B3167" s="11">
        <v>41714.39</v>
      </c>
      <c r="C3167" s="11">
        <v>500572.72</v>
      </c>
      <c r="D3167" s="11">
        <v>2021</v>
      </c>
      <c r="E3167" s="11">
        <v>24</v>
      </c>
      <c r="F3167" s="12">
        <v>6</v>
      </c>
      <c r="G3167" s="9">
        <f t="shared" si="196"/>
        <v>44371</v>
      </c>
      <c r="H3167" s="9">
        <f t="shared" ca="1" si="197"/>
        <v>45584</v>
      </c>
      <c r="I3167" s="10" t="str">
        <f t="shared" ca="1" si="198"/>
        <v>39 months</v>
      </c>
      <c r="J3167" s="10">
        <f t="shared" ca="1" si="199"/>
        <v>3</v>
      </c>
    </row>
    <row r="3168" spans="1:10" x14ac:dyDescent="0.25">
      <c r="A3168" s="7">
        <v>917706</v>
      </c>
      <c r="B3168" s="7">
        <v>28662.09</v>
      </c>
      <c r="C3168" s="7">
        <v>343945.11</v>
      </c>
      <c r="D3168" s="7">
        <v>2020</v>
      </c>
      <c r="E3168" s="7">
        <v>14</v>
      </c>
      <c r="F3168" s="8">
        <v>1</v>
      </c>
      <c r="G3168" s="9">
        <f t="shared" si="196"/>
        <v>43844</v>
      </c>
      <c r="H3168" s="9">
        <f t="shared" ca="1" si="197"/>
        <v>45584</v>
      </c>
      <c r="I3168" s="10" t="str">
        <f t="shared" ca="1" si="198"/>
        <v>57 months</v>
      </c>
      <c r="J3168" s="10">
        <f t="shared" ca="1" si="199"/>
        <v>5</v>
      </c>
    </row>
    <row r="3169" spans="1:10" x14ac:dyDescent="0.25">
      <c r="A3169" s="11">
        <v>677734</v>
      </c>
      <c r="B3169" s="11">
        <v>43961.01</v>
      </c>
      <c r="C3169" s="11">
        <v>527532.12</v>
      </c>
      <c r="D3169" s="11">
        <v>2018</v>
      </c>
      <c r="E3169" s="11">
        <v>30</v>
      </c>
      <c r="F3169" s="12">
        <v>11</v>
      </c>
      <c r="G3169" s="9">
        <f t="shared" si="196"/>
        <v>43434</v>
      </c>
      <c r="H3169" s="9">
        <f t="shared" ca="1" si="197"/>
        <v>45584</v>
      </c>
      <c r="I3169" s="10" t="str">
        <f t="shared" ca="1" si="198"/>
        <v>70 months</v>
      </c>
      <c r="J3169" s="10">
        <f t="shared" ca="1" si="199"/>
        <v>6</v>
      </c>
    </row>
    <row r="3170" spans="1:10" x14ac:dyDescent="0.25">
      <c r="A3170" s="7">
        <v>642393</v>
      </c>
      <c r="B3170" s="7">
        <v>17905.98</v>
      </c>
      <c r="C3170" s="7">
        <v>214871.77</v>
      </c>
      <c r="D3170" s="7">
        <v>2019</v>
      </c>
      <c r="E3170" s="7">
        <v>21</v>
      </c>
      <c r="F3170" s="8">
        <v>1</v>
      </c>
      <c r="G3170" s="9">
        <f t="shared" si="196"/>
        <v>43486</v>
      </c>
      <c r="H3170" s="9">
        <f t="shared" ca="1" si="197"/>
        <v>45584</v>
      </c>
      <c r="I3170" s="10" t="str">
        <f t="shared" ca="1" si="198"/>
        <v>68 months</v>
      </c>
      <c r="J3170" s="10">
        <f t="shared" ca="1" si="199"/>
        <v>6</v>
      </c>
    </row>
    <row r="3171" spans="1:10" x14ac:dyDescent="0.25">
      <c r="A3171" s="11">
        <v>289654</v>
      </c>
      <c r="B3171" s="11">
        <v>30859.53</v>
      </c>
      <c r="C3171" s="11">
        <v>370314.4</v>
      </c>
      <c r="D3171" s="11">
        <v>2023</v>
      </c>
      <c r="E3171" s="11">
        <v>10</v>
      </c>
      <c r="F3171" s="12">
        <v>8</v>
      </c>
      <c r="G3171" s="9">
        <f t="shared" si="196"/>
        <v>45148</v>
      </c>
      <c r="H3171" s="9">
        <f t="shared" ca="1" si="197"/>
        <v>45584</v>
      </c>
      <c r="I3171" s="10" t="str">
        <f t="shared" ca="1" si="198"/>
        <v>14 months</v>
      </c>
      <c r="J3171" s="10">
        <f t="shared" ca="1" si="199"/>
        <v>1</v>
      </c>
    </row>
    <row r="3172" spans="1:10" x14ac:dyDescent="0.25">
      <c r="A3172" s="7">
        <v>949620</v>
      </c>
      <c r="B3172" s="7">
        <v>41820.480000000003</v>
      </c>
      <c r="C3172" s="7">
        <v>501845.74</v>
      </c>
      <c r="D3172" s="7">
        <v>2022</v>
      </c>
      <c r="E3172" s="7">
        <v>14</v>
      </c>
      <c r="F3172" s="8">
        <v>1</v>
      </c>
      <c r="G3172" s="9">
        <f t="shared" si="196"/>
        <v>44575</v>
      </c>
      <c r="H3172" s="9">
        <f t="shared" ca="1" si="197"/>
        <v>45584</v>
      </c>
      <c r="I3172" s="10" t="str">
        <f t="shared" ca="1" si="198"/>
        <v>33 months</v>
      </c>
      <c r="J3172" s="10">
        <f t="shared" ca="1" si="199"/>
        <v>3</v>
      </c>
    </row>
    <row r="3173" spans="1:10" x14ac:dyDescent="0.25">
      <c r="A3173" s="11">
        <v>411586</v>
      </c>
      <c r="B3173" s="11">
        <v>49347.06</v>
      </c>
      <c r="C3173" s="11">
        <v>592164.71</v>
      </c>
      <c r="D3173" s="11">
        <v>2017</v>
      </c>
      <c r="E3173" s="11">
        <v>16</v>
      </c>
      <c r="F3173" s="12">
        <v>7</v>
      </c>
      <c r="G3173" s="9">
        <f t="shared" si="196"/>
        <v>42932</v>
      </c>
      <c r="H3173" s="9">
        <f t="shared" ca="1" si="197"/>
        <v>45584</v>
      </c>
      <c r="I3173" s="10" t="str">
        <f t="shared" ca="1" si="198"/>
        <v>87 months</v>
      </c>
      <c r="J3173" s="10">
        <f t="shared" ca="1" si="199"/>
        <v>7</v>
      </c>
    </row>
    <row r="3174" spans="1:10" x14ac:dyDescent="0.25">
      <c r="A3174" s="7">
        <v>967865</v>
      </c>
      <c r="B3174" s="7">
        <v>41598.620000000003</v>
      </c>
      <c r="C3174" s="7">
        <v>499183.5</v>
      </c>
      <c r="D3174" s="7">
        <v>2024</v>
      </c>
      <c r="E3174" s="7">
        <v>26</v>
      </c>
      <c r="F3174" s="8">
        <v>1</v>
      </c>
      <c r="G3174" s="9">
        <f t="shared" si="196"/>
        <v>45317</v>
      </c>
      <c r="H3174" s="9">
        <f t="shared" ca="1" si="197"/>
        <v>45584</v>
      </c>
      <c r="I3174" s="10" t="str">
        <f t="shared" ca="1" si="198"/>
        <v>8 months</v>
      </c>
      <c r="J3174" s="10">
        <f t="shared" ca="1" si="199"/>
        <v>1</v>
      </c>
    </row>
    <row r="3175" spans="1:10" x14ac:dyDescent="0.25">
      <c r="A3175" s="11">
        <v>794893</v>
      </c>
      <c r="B3175" s="11">
        <v>17119.72</v>
      </c>
      <c r="C3175" s="11">
        <v>205436.69</v>
      </c>
      <c r="D3175" s="11">
        <v>2017</v>
      </c>
      <c r="E3175" s="11">
        <v>25</v>
      </c>
      <c r="F3175" s="12">
        <v>5</v>
      </c>
      <c r="G3175" s="9">
        <f t="shared" si="196"/>
        <v>42880</v>
      </c>
      <c r="H3175" s="9">
        <f t="shared" ca="1" si="197"/>
        <v>45584</v>
      </c>
      <c r="I3175" s="10" t="str">
        <f t="shared" ca="1" si="198"/>
        <v>88 months</v>
      </c>
      <c r="J3175" s="10">
        <f t="shared" ca="1" si="199"/>
        <v>7</v>
      </c>
    </row>
    <row r="3176" spans="1:10" x14ac:dyDescent="0.25">
      <c r="A3176" s="7">
        <v>504759</v>
      </c>
      <c r="B3176" s="7">
        <v>9485.2199999999993</v>
      </c>
      <c r="C3176" s="7">
        <v>113822.61</v>
      </c>
      <c r="D3176" s="7">
        <v>2021</v>
      </c>
      <c r="E3176" s="7">
        <v>29</v>
      </c>
      <c r="F3176" s="8">
        <v>1</v>
      </c>
      <c r="G3176" s="9">
        <f t="shared" si="196"/>
        <v>44225</v>
      </c>
      <c r="H3176" s="9">
        <f t="shared" ca="1" si="197"/>
        <v>45584</v>
      </c>
      <c r="I3176" s="10" t="str">
        <f t="shared" ca="1" si="198"/>
        <v>44 months</v>
      </c>
      <c r="J3176" s="10">
        <f t="shared" ca="1" si="199"/>
        <v>4</v>
      </c>
    </row>
    <row r="3177" spans="1:10" x14ac:dyDescent="0.25">
      <c r="A3177" s="11">
        <v>374813</v>
      </c>
      <c r="B3177" s="11">
        <v>37834.06</v>
      </c>
      <c r="C3177" s="11">
        <v>454008.72</v>
      </c>
      <c r="D3177" s="11">
        <v>2023</v>
      </c>
      <c r="E3177" s="11">
        <v>7</v>
      </c>
      <c r="F3177" s="12">
        <v>3</v>
      </c>
      <c r="G3177" s="9">
        <f t="shared" si="196"/>
        <v>44992</v>
      </c>
      <c r="H3177" s="9">
        <f t="shared" ca="1" si="197"/>
        <v>45584</v>
      </c>
      <c r="I3177" s="10" t="str">
        <f t="shared" ca="1" si="198"/>
        <v>19 months</v>
      </c>
      <c r="J3177" s="10">
        <f t="shared" ca="1" si="199"/>
        <v>2</v>
      </c>
    </row>
    <row r="3178" spans="1:10" x14ac:dyDescent="0.25">
      <c r="A3178" s="7">
        <v>358648</v>
      </c>
      <c r="B3178" s="7">
        <v>42529.67</v>
      </c>
      <c r="C3178" s="7">
        <v>510356.01</v>
      </c>
      <c r="D3178" s="7">
        <v>2023</v>
      </c>
      <c r="E3178" s="7">
        <v>8</v>
      </c>
      <c r="F3178" s="8">
        <v>10</v>
      </c>
      <c r="G3178" s="9">
        <f t="shared" si="196"/>
        <v>45207</v>
      </c>
      <c r="H3178" s="9">
        <f t="shared" ca="1" si="197"/>
        <v>45584</v>
      </c>
      <c r="I3178" s="10" t="str">
        <f t="shared" ca="1" si="198"/>
        <v>12 months</v>
      </c>
      <c r="J3178" s="10">
        <f t="shared" ca="1" si="199"/>
        <v>1</v>
      </c>
    </row>
    <row r="3179" spans="1:10" x14ac:dyDescent="0.25">
      <c r="A3179" s="11">
        <v>859108</v>
      </c>
      <c r="B3179" s="11">
        <v>3847.94</v>
      </c>
      <c r="C3179" s="11">
        <v>46175.34</v>
      </c>
      <c r="D3179" s="11">
        <v>2021</v>
      </c>
      <c r="E3179" s="11">
        <v>4</v>
      </c>
      <c r="F3179" s="12">
        <v>3</v>
      </c>
      <c r="G3179" s="9">
        <f t="shared" si="196"/>
        <v>44259</v>
      </c>
      <c r="H3179" s="9">
        <f t="shared" ca="1" si="197"/>
        <v>45584</v>
      </c>
      <c r="I3179" s="10" t="str">
        <f t="shared" ca="1" si="198"/>
        <v>43 months</v>
      </c>
      <c r="J3179" s="10">
        <f t="shared" ca="1" si="199"/>
        <v>4</v>
      </c>
    </row>
    <row r="3180" spans="1:10" x14ac:dyDescent="0.25">
      <c r="A3180" s="7">
        <v>286207</v>
      </c>
      <c r="B3180" s="7">
        <v>42943.09</v>
      </c>
      <c r="C3180" s="7">
        <v>515317.04</v>
      </c>
      <c r="D3180" s="7">
        <v>2022</v>
      </c>
      <c r="E3180" s="7">
        <v>17</v>
      </c>
      <c r="F3180" s="8">
        <v>3</v>
      </c>
      <c r="G3180" s="9">
        <f t="shared" si="196"/>
        <v>44637</v>
      </c>
      <c r="H3180" s="9">
        <f t="shared" ca="1" si="197"/>
        <v>45584</v>
      </c>
      <c r="I3180" s="10" t="str">
        <f t="shared" ca="1" si="198"/>
        <v>31 months</v>
      </c>
      <c r="J3180" s="10">
        <f t="shared" ca="1" si="199"/>
        <v>3</v>
      </c>
    </row>
    <row r="3181" spans="1:10" x14ac:dyDescent="0.25">
      <c r="A3181" s="11">
        <v>363946</v>
      </c>
      <c r="B3181" s="11">
        <v>44985.919999999998</v>
      </c>
      <c r="C3181" s="11">
        <v>539831.02</v>
      </c>
      <c r="D3181" s="11">
        <v>2020</v>
      </c>
      <c r="E3181" s="11">
        <v>12</v>
      </c>
      <c r="F3181" s="12">
        <v>5</v>
      </c>
      <c r="G3181" s="9">
        <f t="shared" si="196"/>
        <v>43963</v>
      </c>
      <c r="H3181" s="9">
        <f t="shared" ca="1" si="197"/>
        <v>45584</v>
      </c>
      <c r="I3181" s="10" t="str">
        <f t="shared" ca="1" si="198"/>
        <v>53 months</v>
      </c>
      <c r="J3181" s="10">
        <f t="shared" ca="1" si="199"/>
        <v>4</v>
      </c>
    </row>
    <row r="3182" spans="1:10" x14ac:dyDescent="0.25">
      <c r="A3182" s="7">
        <v>341206</v>
      </c>
      <c r="B3182" s="7">
        <v>32191.9</v>
      </c>
      <c r="C3182" s="7">
        <v>386302.86</v>
      </c>
      <c r="D3182" s="7">
        <v>2017</v>
      </c>
      <c r="E3182" s="7">
        <v>4</v>
      </c>
      <c r="F3182" s="8">
        <v>7</v>
      </c>
      <c r="G3182" s="9">
        <f t="shared" si="196"/>
        <v>42920</v>
      </c>
      <c r="H3182" s="9">
        <f t="shared" ca="1" si="197"/>
        <v>45584</v>
      </c>
      <c r="I3182" s="10" t="str">
        <f t="shared" ca="1" si="198"/>
        <v>87 months</v>
      </c>
      <c r="J3182" s="10">
        <f t="shared" ca="1" si="199"/>
        <v>7</v>
      </c>
    </row>
    <row r="3183" spans="1:10" x14ac:dyDescent="0.25">
      <c r="A3183" s="11">
        <v>342158</v>
      </c>
      <c r="B3183" s="11">
        <v>49816.2</v>
      </c>
      <c r="C3183" s="11">
        <v>597794.4</v>
      </c>
      <c r="D3183" s="11">
        <v>2017</v>
      </c>
      <c r="E3183" s="11">
        <v>10</v>
      </c>
      <c r="F3183" s="12">
        <v>8</v>
      </c>
      <c r="G3183" s="9">
        <f t="shared" si="196"/>
        <v>42957</v>
      </c>
      <c r="H3183" s="9">
        <f t="shared" ca="1" si="197"/>
        <v>45584</v>
      </c>
      <c r="I3183" s="10" t="str">
        <f t="shared" ca="1" si="198"/>
        <v>86 months</v>
      </c>
      <c r="J3183" s="10">
        <f t="shared" ca="1" si="199"/>
        <v>7</v>
      </c>
    </row>
    <row r="3184" spans="1:10" x14ac:dyDescent="0.25">
      <c r="A3184" s="7">
        <v>670507</v>
      </c>
      <c r="B3184" s="7">
        <v>10486.46</v>
      </c>
      <c r="C3184" s="7">
        <v>125837.47</v>
      </c>
      <c r="D3184" s="7">
        <v>2019</v>
      </c>
      <c r="E3184" s="7">
        <v>8</v>
      </c>
      <c r="F3184" s="8">
        <v>4</v>
      </c>
      <c r="G3184" s="9">
        <f t="shared" si="196"/>
        <v>43563</v>
      </c>
      <c r="H3184" s="9">
        <f t="shared" ca="1" si="197"/>
        <v>45584</v>
      </c>
      <c r="I3184" s="10" t="str">
        <f t="shared" ca="1" si="198"/>
        <v>66 months</v>
      </c>
      <c r="J3184" s="10">
        <f t="shared" ca="1" si="199"/>
        <v>6</v>
      </c>
    </row>
    <row r="3185" spans="1:10" x14ac:dyDescent="0.25">
      <c r="A3185" s="11">
        <v>262919</v>
      </c>
      <c r="B3185" s="11">
        <v>36762.879999999997</v>
      </c>
      <c r="C3185" s="11">
        <v>441154.5</v>
      </c>
      <c r="D3185" s="11">
        <v>2015</v>
      </c>
      <c r="E3185" s="11">
        <v>17</v>
      </c>
      <c r="F3185" s="12">
        <v>10</v>
      </c>
      <c r="G3185" s="9">
        <f t="shared" si="196"/>
        <v>42294</v>
      </c>
      <c r="H3185" s="9">
        <f t="shared" ca="1" si="197"/>
        <v>45584</v>
      </c>
      <c r="I3185" s="10" t="str">
        <f t="shared" ca="1" si="198"/>
        <v>108 months</v>
      </c>
      <c r="J3185" s="10">
        <f t="shared" ca="1" si="199"/>
        <v>9</v>
      </c>
    </row>
    <row r="3186" spans="1:10" x14ac:dyDescent="0.25">
      <c r="A3186" s="7">
        <v>319826</v>
      </c>
      <c r="B3186" s="7">
        <v>28671.05</v>
      </c>
      <c r="C3186" s="7">
        <v>344052.58</v>
      </c>
      <c r="D3186" s="7">
        <v>2021</v>
      </c>
      <c r="E3186" s="7">
        <v>27</v>
      </c>
      <c r="F3186" s="8">
        <v>9</v>
      </c>
      <c r="G3186" s="9">
        <f t="shared" si="196"/>
        <v>44466</v>
      </c>
      <c r="H3186" s="9">
        <f t="shared" ca="1" si="197"/>
        <v>45584</v>
      </c>
      <c r="I3186" s="10" t="str">
        <f t="shared" ca="1" si="198"/>
        <v>36 months</v>
      </c>
      <c r="J3186" s="10">
        <f t="shared" ca="1" si="199"/>
        <v>3</v>
      </c>
    </row>
    <row r="3187" spans="1:10" x14ac:dyDescent="0.25">
      <c r="A3187" s="11">
        <v>365097</v>
      </c>
      <c r="B3187" s="11">
        <v>44543.15</v>
      </c>
      <c r="C3187" s="11">
        <v>534517.76000000001</v>
      </c>
      <c r="D3187" s="11">
        <v>2023</v>
      </c>
      <c r="E3187" s="11">
        <v>8</v>
      </c>
      <c r="F3187" s="12">
        <v>11</v>
      </c>
      <c r="G3187" s="9">
        <f t="shared" si="196"/>
        <v>45238</v>
      </c>
      <c r="H3187" s="9">
        <f t="shared" ca="1" si="197"/>
        <v>45584</v>
      </c>
      <c r="I3187" s="10" t="str">
        <f t="shared" ca="1" si="198"/>
        <v>11 months</v>
      </c>
      <c r="J3187" s="10">
        <f t="shared" ca="1" si="199"/>
        <v>1</v>
      </c>
    </row>
    <row r="3188" spans="1:10" x14ac:dyDescent="0.25">
      <c r="A3188" s="7">
        <v>753404</v>
      </c>
      <c r="B3188" s="7">
        <v>17353.43</v>
      </c>
      <c r="C3188" s="7">
        <v>208241.12</v>
      </c>
      <c r="D3188" s="7">
        <v>2021</v>
      </c>
      <c r="E3188" s="7">
        <v>14</v>
      </c>
      <c r="F3188" s="8">
        <v>12</v>
      </c>
      <c r="G3188" s="9">
        <f t="shared" si="196"/>
        <v>44544</v>
      </c>
      <c r="H3188" s="9">
        <f t="shared" ca="1" si="197"/>
        <v>45584</v>
      </c>
      <c r="I3188" s="10" t="str">
        <f t="shared" ca="1" si="198"/>
        <v>34 months</v>
      </c>
      <c r="J3188" s="10">
        <f t="shared" ca="1" si="199"/>
        <v>3</v>
      </c>
    </row>
    <row r="3189" spans="1:10" x14ac:dyDescent="0.25">
      <c r="A3189" s="11">
        <v>900267</v>
      </c>
      <c r="B3189" s="11">
        <v>36390.629999999997</v>
      </c>
      <c r="C3189" s="11">
        <v>436687.57</v>
      </c>
      <c r="D3189" s="11">
        <v>2021</v>
      </c>
      <c r="E3189" s="11">
        <v>13</v>
      </c>
      <c r="F3189" s="12">
        <v>7</v>
      </c>
      <c r="G3189" s="9">
        <f t="shared" si="196"/>
        <v>44390</v>
      </c>
      <c r="H3189" s="9">
        <f t="shared" ca="1" si="197"/>
        <v>45584</v>
      </c>
      <c r="I3189" s="10" t="str">
        <f t="shared" ca="1" si="198"/>
        <v>39 months</v>
      </c>
      <c r="J3189" s="10">
        <f t="shared" ca="1" si="199"/>
        <v>3</v>
      </c>
    </row>
    <row r="3190" spans="1:10" x14ac:dyDescent="0.25">
      <c r="A3190" s="7">
        <v>887537</v>
      </c>
      <c r="B3190" s="7">
        <v>2086.83</v>
      </c>
      <c r="C3190" s="7">
        <v>25042</v>
      </c>
      <c r="D3190" s="7">
        <v>2015</v>
      </c>
      <c r="E3190" s="7">
        <v>24</v>
      </c>
      <c r="F3190" s="8">
        <v>7</v>
      </c>
      <c r="G3190" s="9">
        <f t="shared" si="196"/>
        <v>42209</v>
      </c>
      <c r="H3190" s="9">
        <f t="shared" ca="1" si="197"/>
        <v>45584</v>
      </c>
      <c r="I3190" s="10" t="str">
        <f t="shared" ca="1" si="198"/>
        <v>110 months</v>
      </c>
      <c r="J3190" s="10">
        <f t="shared" ca="1" si="199"/>
        <v>9</v>
      </c>
    </row>
    <row r="3191" spans="1:10" x14ac:dyDescent="0.25">
      <c r="A3191" s="11">
        <v>537173</v>
      </c>
      <c r="B3191" s="11">
        <v>43280.3</v>
      </c>
      <c r="C3191" s="11">
        <v>519363.59</v>
      </c>
      <c r="D3191" s="11">
        <v>2014</v>
      </c>
      <c r="E3191" s="11">
        <v>29</v>
      </c>
      <c r="F3191" s="12">
        <v>12</v>
      </c>
      <c r="G3191" s="9">
        <f t="shared" si="196"/>
        <v>42002</v>
      </c>
      <c r="H3191" s="9">
        <f t="shared" ca="1" si="197"/>
        <v>45584</v>
      </c>
      <c r="I3191" s="10" t="str">
        <f t="shared" ca="1" si="198"/>
        <v>117 months</v>
      </c>
      <c r="J3191" s="10">
        <f t="shared" ca="1" si="199"/>
        <v>10</v>
      </c>
    </row>
    <row r="3192" spans="1:10" x14ac:dyDescent="0.25">
      <c r="A3192" s="7">
        <v>240061</v>
      </c>
      <c r="B3192" s="7">
        <v>20359.669999999998</v>
      </c>
      <c r="C3192" s="7">
        <v>244316.08</v>
      </c>
      <c r="D3192" s="7">
        <v>2016</v>
      </c>
      <c r="E3192" s="7">
        <v>14</v>
      </c>
      <c r="F3192" s="8">
        <v>3</v>
      </c>
      <c r="G3192" s="9">
        <f t="shared" si="196"/>
        <v>42443</v>
      </c>
      <c r="H3192" s="9">
        <f t="shared" ca="1" si="197"/>
        <v>45584</v>
      </c>
      <c r="I3192" s="10" t="str">
        <f t="shared" ca="1" si="198"/>
        <v>103 months</v>
      </c>
      <c r="J3192" s="10">
        <f t="shared" ca="1" si="199"/>
        <v>9</v>
      </c>
    </row>
    <row r="3193" spans="1:10" x14ac:dyDescent="0.25">
      <c r="A3193" s="11">
        <v>588924</v>
      </c>
      <c r="B3193" s="11">
        <v>10934.2</v>
      </c>
      <c r="C3193" s="11">
        <v>131210.38</v>
      </c>
      <c r="D3193" s="11">
        <v>2016</v>
      </c>
      <c r="E3193" s="11">
        <v>23</v>
      </c>
      <c r="F3193" s="12">
        <v>5</v>
      </c>
      <c r="G3193" s="9">
        <f t="shared" si="196"/>
        <v>42513</v>
      </c>
      <c r="H3193" s="9">
        <f t="shared" ca="1" si="197"/>
        <v>45584</v>
      </c>
      <c r="I3193" s="10" t="str">
        <f t="shared" ca="1" si="198"/>
        <v>100 months</v>
      </c>
      <c r="J3193" s="10">
        <f t="shared" ca="1" si="199"/>
        <v>8</v>
      </c>
    </row>
    <row r="3194" spans="1:10" x14ac:dyDescent="0.25">
      <c r="A3194" s="7">
        <v>845525</v>
      </c>
      <c r="B3194" s="7">
        <v>25002.5</v>
      </c>
      <c r="C3194" s="7">
        <v>300029.94</v>
      </c>
      <c r="D3194" s="7">
        <v>2023</v>
      </c>
      <c r="E3194" s="7">
        <v>5</v>
      </c>
      <c r="F3194" s="8">
        <v>12</v>
      </c>
      <c r="G3194" s="9">
        <f t="shared" si="196"/>
        <v>45265</v>
      </c>
      <c r="H3194" s="9">
        <f t="shared" ca="1" si="197"/>
        <v>45584</v>
      </c>
      <c r="I3194" s="10" t="str">
        <f t="shared" ca="1" si="198"/>
        <v>10 months</v>
      </c>
      <c r="J3194" s="10">
        <f t="shared" ca="1" si="199"/>
        <v>1</v>
      </c>
    </row>
    <row r="3195" spans="1:10" x14ac:dyDescent="0.25">
      <c r="A3195" s="11">
        <v>412140</v>
      </c>
      <c r="B3195" s="11">
        <v>20248.04</v>
      </c>
      <c r="C3195" s="11">
        <v>242976.47</v>
      </c>
      <c r="D3195" s="11">
        <v>2023</v>
      </c>
      <c r="E3195" s="11">
        <v>6</v>
      </c>
      <c r="F3195" s="12">
        <v>5</v>
      </c>
      <c r="G3195" s="9">
        <f t="shared" si="196"/>
        <v>45052</v>
      </c>
      <c r="H3195" s="9">
        <f t="shared" ca="1" si="197"/>
        <v>45584</v>
      </c>
      <c r="I3195" s="10" t="str">
        <f t="shared" ca="1" si="198"/>
        <v>17 months</v>
      </c>
      <c r="J3195" s="10">
        <f t="shared" ca="1" si="199"/>
        <v>1</v>
      </c>
    </row>
    <row r="3196" spans="1:10" x14ac:dyDescent="0.25">
      <c r="A3196" s="7">
        <v>937467</v>
      </c>
      <c r="B3196" s="7">
        <v>8913.74</v>
      </c>
      <c r="C3196" s="7">
        <v>106964.82</v>
      </c>
      <c r="D3196" s="7">
        <v>2022</v>
      </c>
      <c r="E3196" s="7">
        <v>22</v>
      </c>
      <c r="F3196" s="8">
        <v>10</v>
      </c>
      <c r="G3196" s="9">
        <f t="shared" si="196"/>
        <v>44856</v>
      </c>
      <c r="H3196" s="9">
        <f t="shared" ca="1" si="197"/>
        <v>45584</v>
      </c>
      <c r="I3196" s="10" t="str">
        <f t="shared" ca="1" si="198"/>
        <v>23 months</v>
      </c>
      <c r="J3196" s="10">
        <f t="shared" ca="1" si="199"/>
        <v>2</v>
      </c>
    </row>
    <row r="3197" spans="1:10" x14ac:dyDescent="0.25">
      <c r="A3197" s="11">
        <v>249983</v>
      </c>
      <c r="B3197" s="11">
        <v>28195.23</v>
      </c>
      <c r="C3197" s="11">
        <v>338342.7</v>
      </c>
      <c r="D3197" s="11">
        <v>2023</v>
      </c>
      <c r="E3197" s="11">
        <v>23</v>
      </c>
      <c r="F3197" s="12">
        <v>2</v>
      </c>
      <c r="G3197" s="9">
        <f t="shared" si="196"/>
        <v>44980</v>
      </c>
      <c r="H3197" s="9">
        <f t="shared" ca="1" si="197"/>
        <v>45584</v>
      </c>
      <c r="I3197" s="10" t="str">
        <f t="shared" ca="1" si="198"/>
        <v>19 months</v>
      </c>
      <c r="J3197" s="10">
        <f t="shared" ca="1" si="199"/>
        <v>2</v>
      </c>
    </row>
    <row r="3198" spans="1:10" x14ac:dyDescent="0.25">
      <c r="A3198" s="7">
        <v>241350</v>
      </c>
      <c r="B3198" s="7">
        <v>6362.54</v>
      </c>
      <c r="C3198" s="7">
        <v>76350.52</v>
      </c>
      <c r="D3198" s="7">
        <v>2017</v>
      </c>
      <c r="E3198" s="7">
        <v>26</v>
      </c>
      <c r="F3198" s="8">
        <v>12</v>
      </c>
      <c r="G3198" s="9">
        <f t="shared" si="196"/>
        <v>43095</v>
      </c>
      <c r="H3198" s="9">
        <f t="shared" ca="1" si="197"/>
        <v>45584</v>
      </c>
      <c r="I3198" s="10" t="str">
        <f t="shared" ca="1" si="198"/>
        <v>81 months</v>
      </c>
      <c r="J3198" s="10">
        <f t="shared" ca="1" si="199"/>
        <v>7</v>
      </c>
    </row>
    <row r="3199" spans="1:10" x14ac:dyDescent="0.25">
      <c r="A3199" s="11">
        <v>551115</v>
      </c>
      <c r="B3199" s="11">
        <v>39205.47</v>
      </c>
      <c r="C3199" s="11">
        <v>470465.58</v>
      </c>
      <c r="D3199" s="11">
        <v>2016</v>
      </c>
      <c r="E3199" s="11">
        <v>6</v>
      </c>
      <c r="F3199" s="12">
        <v>5</v>
      </c>
      <c r="G3199" s="9">
        <f t="shared" si="196"/>
        <v>42496</v>
      </c>
      <c r="H3199" s="9">
        <f t="shared" ca="1" si="197"/>
        <v>45584</v>
      </c>
      <c r="I3199" s="10" t="str">
        <f t="shared" ca="1" si="198"/>
        <v>101 months</v>
      </c>
      <c r="J3199" s="10">
        <f t="shared" ca="1" si="199"/>
        <v>8</v>
      </c>
    </row>
    <row r="3200" spans="1:10" x14ac:dyDescent="0.25">
      <c r="A3200" s="7">
        <v>567213</v>
      </c>
      <c r="B3200" s="7">
        <v>1645.45</v>
      </c>
      <c r="C3200" s="7">
        <v>19745.36</v>
      </c>
      <c r="D3200" s="7">
        <v>2020</v>
      </c>
      <c r="E3200" s="7">
        <v>29</v>
      </c>
      <c r="F3200" s="8">
        <v>12</v>
      </c>
      <c r="G3200" s="9">
        <f t="shared" si="196"/>
        <v>44194</v>
      </c>
      <c r="H3200" s="9">
        <f t="shared" ca="1" si="197"/>
        <v>45584</v>
      </c>
      <c r="I3200" s="10" t="str">
        <f t="shared" ca="1" si="198"/>
        <v>45 months</v>
      </c>
      <c r="J3200" s="10">
        <f t="shared" ca="1" si="199"/>
        <v>4</v>
      </c>
    </row>
    <row r="3201" spans="1:10" x14ac:dyDescent="0.25">
      <c r="A3201" s="11">
        <v>125816</v>
      </c>
      <c r="B3201" s="11">
        <v>40404.06</v>
      </c>
      <c r="C3201" s="11">
        <v>484848.66</v>
      </c>
      <c r="D3201" s="11">
        <v>2018</v>
      </c>
      <c r="E3201" s="11">
        <v>22</v>
      </c>
      <c r="F3201" s="12">
        <v>7</v>
      </c>
      <c r="G3201" s="9">
        <f t="shared" si="196"/>
        <v>43303</v>
      </c>
      <c r="H3201" s="9">
        <f t="shared" ca="1" si="197"/>
        <v>45584</v>
      </c>
      <c r="I3201" s="10" t="str">
        <f t="shared" ca="1" si="198"/>
        <v>74 months</v>
      </c>
      <c r="J3201" s="10">
        <f t="shared" ca="1" si="199"/>
        <v>6</v>
      </c>
    </row>
    <row r="3202" spans="1:10" x14ac:dyDescent="0.25">
      <c r="A3202" s="7">
        <v>957702</v>
      </c>
      <c r="B3202" s="7">
        <v>18271.21</v>
      </c>
      <c r="C3202" s="7">
        <v>219254.57</v>
      </c>
      <c r="D3202" s="7">
        <v>2021</v>
      </c>
      <c r="E3202" s="7">
        <v>10</v>
      </c>
      <c r="F3202" s="8">
        <v>4</v>
      </c>
      <c r="G3202" s="9">
        <f t="shared" si="196"/>
        <v>44296</v>
      </c>
      <c r="H3202" s="9">
        <f t="shared" ca="1" si="197"/>
        <v>45584</v>
      </c>
      <c r="I3202" s="10" t="str">
        <f t="shared" ca="1" si="198"/>
        <v>42 months</v>
      </c>
      <c r="J3202" s="10">
        <f t="shared" ca="1" si="199"/>
        <v>4</v>
      </c>
    </row>
    <row r="3203" spans="1:10" x14ac:dyDescent="0.25">
      <c r="A3203" s="11">
        <v>740236</v>
      </c>
      <c r="B3203" s="11">
        <v>39689.11</v>
      </c>
      <c r="C3203" s="11">
        <v>476269.35</v>
      </c>
      <c r="D3203" s="11">
        <v>2015</v>
      </c>
      <c r="E3203" s="11">
        <v>26</v>
      </c>
      <c r="F3203" s="12">
        <v>5</v>
      </c>
      <c r="G3203" s="9">
        <f t="shared" ref="G3203:G3266" si="200">DATE(D3203,F3203,E3203)</f>
        <v>42150</v>
      </c>
      <c r="H3203" s="9">
        <f t="shared" ref="H3203:H3266" ca="1" si="201">TODAY()</f>
        <v>45584</v>
      </c>
      <c r="I3203" s="10" t="str">
        <f t="shared" ref="I3203:I3266" ca="1" si="202">DATEDIF(G3203,H3203,"M") &amp;" months"</f>
        <v>112 months</v>
      </c>
      <c r="J3203" s="10">
        <f t="shared" ref="J3203:J3266" ca="1" si="203">ROUND(YEARFRAC(G3203,H3203),0)</f>
        <v>9</v>
      </c>
    </row>
    <row r="3204" spans="1:10" x14ac:dyDescent="0.25">
      <c r="A3204" s="7">
        <v>303528</v>
      </c>
      <c r="B3204" s="7">
        <v>23105.31</v>
      </c>
      <c r="C3204" s="7">
        <v>277263.7</v>
      </c>
      <c r="D3204" s="7">
        <v>2014</v>
      </c>
      <c r="E3204" s="7">
        <v>15</v>
      </c>
      <c r="F3204" s="8">
        <v>12</v>
      </c>
      <c r="G3204" s="9">
        <f t="shared" si="200"/>
        <v>41988</v>
      </c>
      <c r="H3204" s="9">
        <f t="shared" ca="1" si="201"/>
        <v>45584</v>
      </c>
      <c r="I3204" s="10" t="str">
        <f t="shared" ca="1" si="202"/>
        <v>118 months</v>
      </c>
      <c r="J3204" s="10">
        <f t="shared" ca="1" si="203"/>
        <v>10</v>
      </c>
    </row>
    <row r="3205" spans="1:10" x14ac:dyDescent="0.25">
      <c r="A3205" s="11">
        <v>113040</v>
      </c>
      <c r="B3205" s="11">
        <v>21801.98</v>
      </c>
      <c r="C3205" s="11">
        <v>261623.78</v>
      </c>
      <c r="D3205" s="11">
        <v>2018</v>
      </c>
      <c r="E3205" s="11">
        <v>18</v>
      </c>
      <c r="F3205" s="12">
        <v>9</v>
      </c>
      <c r="G3205" s="9">
        <f t="shared" si="200"/>
        <v>43361</v>
      </c>
      <c r="H3205" s="9">
        <f t="shared" ca="1" si="201"/>
        <v>45584</v>
      </c>
      <c r="I3205" s="10" t="str">
        <f t="shared" ca="1" si="202"/>
        <v>73 months</v>
      </c>
      <c r="J3205" s="10">
        <f t="shared" ca="1" si="203"/>
        <v>6</v>
      </c>
    </row>
    <row r="3206" spans="1:10" x14ac:dyDescent="0.25">
      <c r="A3206" s="7">
        <v>245281</v>
      </c>
      <c r="B3206" s="7">
        <v>36452.449999999997</v>
      </c>
      <c r="C3206" s="7">
        <v>437429.43</v>
      </c>
      <c r="D3206" s="7">
        <v>2017</v>
      </c>
      <c r="E3206" s="7">
        <v>23</v>
      </c>
      <c r="F3206" s="8">
        <v>4</v>
      </c>
      <c r="G3206" s="9">
        <f t="shared" si="200"/>
        <v>42848</v>
      </c>
      <c r="H3206" s="9">
        <f t="shared" ca="1" si="201"/>
        <v>45584</v>
      </c>
      <c r="I3206" s="10" t="str">
        <f t="shared" ca="1" si="202"/>
        <v>89 months</v>
      </c>
      <c r="J3206" s="10">
        <f t="shared" ca="1" si="203"/>
        <v>7</v>
      </c>
    </row>
    <row r="3207" spans="1:10" x14ac:dyDescent="0.25">
      <c r="A3207" s="11">
        <v>671790</v>
      </c>
      <c r="B3207" s="11">
        <v>26620.32</v>
      </c>
      <c r="C3207" s="11">
        <v>319443.78999999998</v>
      </c>
      <c r="D3207" s="11">
        <v>2018</v>
      </c>
      <c r="E3207" s="11">
        <v>17</v>
      </c>
      <c r="F3207" s="12">
        <v>5</v>
      </c>
      <c r="G3207" s="9">
        <f t="shared" si="200"/>
        <v>43237</v>
      </c>
      <c r="H3207" s="9">
        <f t="shared" ca="1" si="201"/>
        <v>45584</v>
      </c>
      <c r="I3207" s="10" t="str">
        <f t="shared" ca="1" si="202"/>
        <v>77 months</v>
      </c>
      <c r="J3207" s="10">
        <f t="shared" ca="1" si="203"/>
        <v>6</v>
      </c>
    </row>
    <row r="3208" spans="1:10" x14ac:dyDescent="0.25">
      <c r="A3208" s="7">
        <v>607936</v>
      </c>
      <c r="B3208" s="7">
        <v>42384.75</v>
      </c>
      <c r="C3208" s="7">
        <v>508616.97</v>
      </c>
      <c r="D3208" s="7">
        <v>2024</v>
      </c>
      <c r="E3208" s="7">
        <v>27</v>
      </c>
      <c r="F3208" s="8">
        <v>7</v>
      </c>
      <c r="G3208" s="9">
        <f t="shared" si="200"/>
        <v>45500</v>
      </c>
      <c r="H3208" s="9">
        <f t="shared" ca="1" si="201"/>
        <v>45584</v>
      </c>
      <c r="I3208" s="10" t="str">
        <f t="shared" ca="1" si="202"/>
        <v>2 months</v>
      </c>
      <c r="J3208" s="10">
        <f t="shared" ca="1" si="203"/>
        <v>0</v>
      </c>
    </row>
    <row r="3209" spans="1:10" x14ac:dyDescent="0.25">
      <c r="A3209" s="11">
        <v>274222</v>
      </c>
      <c r="B3209" s="11">
        <v>34520.71</v>
      </c>
      <c r="C3209" s="11">
        <v>414248.52</v>
      </c>
      <c r="D3209" s="11">
        <v>2022</v>
      </c>
      <c r="E3209" s="11">
        <v>11</v>
      </c>
      <c r="F3209" s="12">
        <v>2</v>
      </c>
      <c r="G3209" s="9">
        <f t="shared" si="200"/>
        <v>44603</v>
      </c>
      <c r="H3209" s="9">
        <f t="shared" ca="1" si="201"/>
        <v>45584</v>
      </c>
      <c r="I3209" s="10" t="str">
        <f t="shared" ca="1" si="202"/>
        <v>32 months</v>
      </c>
      <c r="J3209" s="10">
        <f t="shared" ca="1" si="203"/>
        <v>3</v>
      </c>
    </row>
    <row r="3210" spans="1:10" x14ac:dyDescent="0.25">
      <c r="A3210" s="7">
        <v>809378</v>
      </c>
      <c r="B3210" s="7">
        <v>28247.06</v>
      </c>
      <c r="C3210" s="7">
        <v>338964.75</v>
      </c>
      <c r="D3210" s="7">
        <v>2016</v>
      </c>
      <c r="E3210" s="7">
        <v>3</v>
      </c>
      <c r="F3210" s="8">
        <v>8</v>
      </c>
      <c r="G3210" s="9">
        <f t="shared" si="200"/>
        <v>42585</v>
      </c>
      <c r="H3210" s="9">
        <f t="shared" ca="1" si="201"/>
        <v>45584</v>
      </c>
      <c r="I3210" s="10" t="str">
        <f t="shared" ca="1" si="202"/>
        <v>98 months</v>
      </c>
      <c r="J3210" s="10">
        <f t="shared" ca="1" si="203"/>
        <v>8</v>
      </c>
    </row>
    <row r="3211" spans="1:10" x14ac:dyDescent="0.25">
      <c r="A3211" s="11">
        <v>197536</v>
      </c>
      <c r="B3211" s="11">
        <v>22660.799999999999</v>
      </c>
      <c r="C3211" s="11">
        <v>271929.58</v>
      </c>
      <c r="D3211" s="11">
        <v>2021</v>
      </c>
      <c r="E3211" s="11">
        <v>21</v>
      </c>
      <c r="F3211" s="12">
        <v>3</v>
      </c>
      <c r="G3211" s="9">
        <f t="shared" si="200"/>
        <v>44276</v>
      </c>
      <c r="H3211" s="9">
        <f t="shared" ca="1" si="201"/>
        <v>45584</v>
      </c>
      <c r="I3211" s="10" t="str">
        <f t="shared" ca="1" si="202"/>
        <v>42 months</v>
      </c>
      <c r="J3211" s="10">
        <f t="shared" ca="1" si="203"/>
        <v>4</v>
      </c>
    </row>
    <row r="3212" spans="1:10" x14ac:dyDescent="0.25">
      <c r="A3212" s="7">
        <v>121516</v>
      </c>
      <c r="B3212" s="7">
        <v>7297.76</v>
      </c>
      <c r="C3212" s="7">
        <v>87573.16</v>
      </c>
      <c r="D3212" s="7">
        <v>2023</v>
      </c>
      <c r="E3212" s="7">
        <v>25</v>
      </c>
      <c r="F3212" s="8">
        <v>10</v>
      </c>
      <c r="G3212" s="9">
        <f t="shared" si="200"/>
        <v>45224</v>
      </c>
      <c r="H3212" s="9">
        <f t="shared" ca="1" si="201"/>
        <v>45584</v>
      </c>
      <c r="I3212" s="10" t="str">
        <f t="shared" ca="1" si="202"/>
        <v>11 months</v>
      </c>
      <c r="J3212" s="10">
        <f t="shared" ca="1" si="203"/>
        <v>1</v>
      </c>
    </row>
    <row r="3213" spans="1:10" x14ac:dyDescent="0.25">
      <c r="A3213" s="11">
        <v>887082</v>
      </c>
      <c r="B3213" s="11">
        <v>27164.94</v>
      </c>
      <c r="C3213" s="11">
        <v>325979.24</v>
      </c>
      <c r="D3213" s="11">
        <v>2019</v>
      </c>
      <c r="E3213" s="11">
        <v>25</v>
      </c>
      <c r="F3213" s="12">
        <v>1</v>
      </c>
      <c r="G3213" s="9">
        <f t="shared" si="200"/>
        <v>43490</v>
      </c>
      <c r="H3213" s="9">
        <f t="shared" ca="1" si="201"/>
        <v>45584</v>
      </c>
      <c r="I3213" s="10" t="str">
        <f t="shared" ca="1" si="202"/>
        <v>68 months</v>
      </c>
      <c r="J3213" s="10">
        <f t="shared" ca="1" si="203"/>
        <v>6</v>
      </c>
    </row>
    <row r="3214" spans="1:10" x14ac:dyDescent="0.25">
      <c r="A3214" s="7">
        <v>402457</v>
      </c>
      <c r="B3214" s="7">
        <v>1657.59</v>
      </c>
      <c r="C3214" s="7">
        <v>19891.11</v>
      </c>
      <c r="D3214" s="7">
        <v>2016</v>
      </c>
      <c r="E3214" s="7">
        <v>21</v>
      </c>
      <c r="F3214" s="8">
        <v>2</v>
      </c>
      <c r="G3214" s="9">
        <f t="shared" si="200"/>
        <v>42421</v>
      </c>
      <c r="H3214" s="9">
        <f t="shared" ca="1" si="201"/>
        <v>45584</v>
      </c>
      <c r="I3214" s="10" t="str">
        <f t="shared" ca="1" si="202"/>
        <v>103 months</v>
      </c>
      <c r="J3214" s="10">
        <f t="shared" ca="1" si="203"/>
        <v>9</v>
      </c>
    </row>
    <row r="3215" spans="1:10" x14ac:dyDescent="0.25">
      <c r="A3215" s="11">
        <v>432232</v>
      </c>
      <c r="B3215" s="11">
        <v>13501.87</v>
      </c>
      <c r="C3215" s="11">
        <v>162022.41</v>
      </c>
      <c r="D3215" s="11">
        <v>2021</v>
      </c>
      <c r="E3215" s="11">
        <v>5</v>
      </c>
      <c r="F3215" s="12">
        <v>3</v>
      </c>
      <c r="G3215" s="9">
        <f t="shared" si="200"/>
        <v>44260</v>
      </c>
      <c r="H3215" s="9">
        <f t="shared" ca="1" si="201"/>
        <v>45584</v>
      </c>
      <c r="I3215" s="10" t="str">
        <f t="shared" ca="1" si="202"/>
        <v>43 months</v>
      </c>
      <c r="J3215" s="10">
        <f t="shared" ca="1" si="203"/>
        <v>4</v>
      </c>
    </row>
    <row r="3216" spans="1:10" x14ac:dyDescent="0.25">
      <c r="A3216" s="7">
        <v>412497</v>
      </c>
      <c r="B3216" s="7">
        <v>5257.16</v>
      </c>
      <c r="C3216" s="7">
        <v>63085.86</v>
      </c>
      <c r="D3216" s="7">
        <v>2022</v>
      </c>
      <c r="E3216" s="7">
        <v>9</v>
      </c>
      <c r="F3216" s="8">
        <v>6</v>
      </c>
      <c r="G3216" s="9">
        <f t="shared" si="200"/>
        <v>44721</v>
      </c>
      <c r="H3216" s="9">
        <f t="shared" ca="1" si="201"/>
        <v>45584</v>
      </c>
      <c r="I3216" s="10" t="str">
        <f t="shared" ca="1" si="202"/>
        <v>28 months</v>
      </c>
      <c r="J3216" s="10">
        <f t="shared" ca="1" si="203"/>
        <v>2</v>
      </c>
    </row>
    <row r="3217" spans="1:10" x14ac:dyDescent="0.25">
      <c r="A3217" s="11">
        <v>790834</v>
      </c>
      <c r="B3217" s="11">
        <v>32802.300000000003</v>
      </c>
      <c r="C3217" s="11">
        <v>393627.65</v>
      </c>
      <c r="D3217" s="11">
        <v>2021</v>
      </c>
      <c r="E3217" s="11">
        <v>8</v>
      </c>
      <c r="F3217" s="12">
        <v>1</v>
      </c>
      <c r="G3217" s="9">
        <f t="shared" si="200"/>
        <v>44204</v>
      </c>
      <c r="H3217" s="9">
        <f t="shared" ca="1" si="201"/>
        <v>45584</v>
      </c>
      <c r="I3217" s="10" t="str">
        <f t="shared" ca="1" si="202"/>
        <v>45 months</v>
      </c>
      <c r="J3217" s="10">
        <f t="shared" ca="1" si="203"/>
        <v>4</v>
      </c>
    </row>
    <row r="3218" spans="1:10" x14ac:dyDescent="0.25">
      <c r="A3218" s="7">
        <v>275828</v>
      </c>
      <c r="B3218" s="7">
        <v>40516.879999999997</v>
      </c>
      <c r="C3218" s="7">
        <v>486202.57</v>
      </c>
      <c r="D3218" s="7">
        <v>2022</v>
      </c>
      <c r="E3218" s="7">
        <v>22</v>
      </c>
      <c r="F3218" s="8">
        <v>5</v>
      </c>
      <c r="G3218" s="9">
        <f t="shared" si="200"/>
        <v>44703</v>
      </c>
      <c r="H3218" s="9">
        <f t="shared" ca="1" si="201"/>
        <v>45584</v>
      </c>
      <c r="I3218" s="10" t="str">
        <f t="shared" ca="1" si="202"/>
        <v>28 months</v>
      </c>
      <c r="J3218" s="10">
        <f t="shared" ca="1" si="203"/>
        <v>2</v>
      </c>
    </row>
    <row r="3219" spans="1:10" x14ac:dyDescent="0.25">
      <c r="A3219" s="11">
        <v>870017</v>
      </c>
      <c r="B3219" s="11">
        <v>19339.830000000002</v>
      </c>
      <c r="C3219" s="11">
        <v>232077.96</v>
      </c>
      <c r="D3219" s="11">
        <v>2022</v>
      </c>
      <c r="E3219" s="11">
        <v>21</v>
      </c>
      <c r="F3219" s="12">
        <v>7</v>
      </c>
      <c r="G3219" s="9">
        <f t="shared" si="200"/>
        <v>44763</v>
      </c>
      <c r="H3219" s="9">
        <f t="shared" ca="1" si="201"/>
        <v>45584</v>
      </c>
      <c r="I3219" s="10" t="str">
        <f t="shared" ca="1" si="202"/>
        <v>26 months</v>
      </c>
      <c r="J3219" s="10">
        <f t="shared" ca="1" si="203"/>
        <v>2</v>
      </c>
    </row>
    <row r="3220" spans="1:10" x14ac:dyDescent="0.25">
      <c r="A3220" s="7">
        <v>835873</v>
      </c>
      <c r="B3220" s="7">
        <v>6416.47</v>
      </c>
      <c r="C3220" s="7">
        <v>76997.58</v>
      </c>
      <c r="D3220" s="7">
        <v>2024</v>
      </c>
      <c r="E3220" s="7">
        <v>7</v>
      </c>
      <c r="F3220" s="8">
        <v>5</v>
      </c>
      <c r="G3220" s="9">
        <f t="shared" si="200"/>
        <v>45419</v>
      </c>
      <c r="H3220" s="9">
        <f t="shared" ca="1" si="201"/>
        <v>45584</v>
      </c>
      <c r="I3220" s="10" t="str">
        <f t="shared" ca="1" si="202"/>
        <v>5 months</v>
      </c>
      <c r="J3220" s="10">
        <f t="shared" ca="1" si="203"/>
        <v>0</v>
      </c>
    </row>
    <row r="3221" spans="1:10" x14ac:dyDescent="0.25">
      <c r="A3221" s="11">
        <v>560664</v>
      </c>
      <c r="B3221" s="11">
        <v>7805.78</v>
      </c>
      <c r="C3221" s="11">
        <v>93669.41</v>
      </c>
      <c r="D3221" s="11">
        <v>2014</v>
      </c>
      <c r="E3221" s="11">
        <v>22</v>
      </c>
      <c r="F3221" s="12">
        <v>12</v>
      </c>
      <c r="G3221" s="9">
        <f t="shared" si="200"/>
        <v>41995</v>
      </c>
      <c r="H3221" s="9">
        <f t="shared" ca="1" si="201"/>
        <v>45584</v>
      </c>
      <c r="I3221" s="10" t="str">
        <f t="shared" ca="1" si="202"/>
        <v>117 months</v>
      </c>
      <c r="J3221" s="10">
        <f t="shared" ca="1" si="203"/>
        <v>10</v>
      </c>
    </row>
    <row r="3222" spans="1:10" x14ac:dyDescent="0.25">
      <c r="A3222" s="7">
        <v>208336</v>
      </c>
      <c r="B3222" s="7">
        <v>7466.01</v>
      </c>
      <c r="C3222" s="7">
        <v>89592.12</v>
      </c>
      <c r="D3222" s="7">
        <v>2019</v>
      </c>
      <c r="E3222" s="7">
        <v>27</v>
      </c>
      <c r="F3222" s="8">
        <v>6</v>
      </c>
      <c r="G3222" s="9">
        <f t="shared" si="200"/>
        <v>43643</v>
      </c>
      <c r="H3222" s="9">
        <f t="shared" ca="1" si="201"/>
        <v>45584</v>
      </c>
      <c r="I3222" s="10" t="str">
        <f t="shared" ca="1" si="202"/>
        <v>63 months</v>
      </c>
      <c r="J3222" s="10">
        <f t="shared" ca="1" si="203"/>
        <v>5</v>
      </c>
    </row>
    <row r="3223" spans="1:10" x14ac:dyDescent="0.25">
      <c r="A3223" s="11">
        <v>936969</v>
      </c>
      <c r="B3223" s="11">
        <v>533.20000000000005</v>
      </c>
      <c r="C3223" s="11">
        <v>6398.44</v>
      </c>
      <c r="D3223" s="11">
        <v>2019</v>
      </c>
      <c r="E3223" s="11">
        <v>25</v>
      </c>
      <c r="F3223" s="12">
        <v>9</v>
      </c>
      <c r="G3223" s="9">
        <f t="shared" si="200"/>
        <v>43733</v>
      </c>
      <c r="H3223" s="9">
        <f t="shared" ca="1" si="201"/>
        <v>45584</v>
      </c>
      <c r="I3223" s="10" t="str">
        <f t="shared" ca="1" si="202"/>
        <v>60 months</v>
      </c>
      <c r="J3223" s="10">
        <f t="shared" ca="1" si="203"/>
        <v>5</v>
      </c>
    </row>
    <row r="3224" spans="1:10" x14ac:dyDescent="0.25">
      <c r="A3224" s="7">
        <v>612097</v>
      </c>
      <c r="B3224" s="7">
        <v>47844.67</v>
      </c>
      <c r="C3224" s="7">
        <v>574136.04</v>
      </c>
      <c r="D3224" s="7">
        <v>2022</v>
      </c>
      <c r="E3224" s="7">
        <v>29</v>
      </c>
      <c r="F3224" s="8">
        <v>4</v>
      </c>
      <c r="G3224" s="9">
        <f t="shared" si="200"/>
        <v>44680</v>
      </c>
      <c r="H3224" s="9">
        <f t="shared" ca="1" si="201"/>
        <v>45584</v>
      </c>
      <c r="I3224" s="10" t="str">
        <f t="shared" ca="1" si="202"/>
        <v>29 months</v>
      </c>
      <c r="J3224" s="10">
        <f t="shared" ca="1" si="203"/>
        <v>2</v>
      </c>
    </row>
    <row r="3225" spans="1:10" x14ac:dyDescent="0.25">
      <c r="A3225" s="11">
        <v>169635</v>
      </c>
      <c r="B3225" s="11">
        <v>38907.03</v>
      </c>
      <c r="C3225" s="11">
        <v>466884.35</v>
      </c>
      <c r="D3225" s="11">
        <v>2018</v>
      </c>
      <c r="E3225" s="11">
        <v>25</v>
      </c>
      <c r="F3225" s="12">
        <v>8</v>
      </c>
      <c r="G3225" s="9">
        <f t="shared" si="200"/>
        <v>43337</v>
      </c>
      <c r="H3225" s="9">
        <f t="shared" ca="1" si="201"/>
        <v>45584</v>
      </c>
      <c r="I3225" s="10" t="str">
        <f t="shared" ca="1" si="202"/>
        <v>73 months</v>
      </c>
      <c r="J3225" s="10">
        <f t="shared" ca="1" si="203"/>
        <v>6</v>
      </c>
    </row>
    <row r="3226" spans="1:10" x14ac:dyDescent="0.25">
      <c r="A3226" s="7">
        <v>112301</v>
      </c>
      <c r="B3226" s="7">
        <v>44958.23</v>
      </c>
      <c r="C3226" s="7">
        <v>539498.75</v>
      </c>
      <c r="D3226" s="7">
        <v>2024</v>
      </c>
      <c r="E3226" s="7">
        <v>21</v>
      </c>
      <c r="F3226" s="8">
        <v>4</v>
      </c>
      <c r="G3226" s="9">
        <f t="shared" si="200"/>
        <v>45403</v>
      </c>
      <c r="H3226" s="9">
        <f t="shared" ca="1" si="201"/>
        <v>45584</v>
      </c>
      <c r="I3226" s="10" t="str">
        <f t="shared" ca="1" si="202"/>
        <v>5 months</v>
      </c>
      <c r="J3226" s="10">
        <f t="shared" ca="1" si="203"/>
        <v>0</v>
      </c>
    </row>
    <row r="3227" spans="1:10" x14ac:dyDescent="0.25">
      <c r="A3227" s="11">
        <v>531402</v>
      </c>
      <c r="B3227" s="11">
        <v>37983.15</v>
      </c>
      <c r="C3227" s="11">
        <v>455797.76000000001</v>
      </c>
      <c r="D3227" s="11">
        <v>2023</v>
      </c>
      <c r="E3227" s="11">
        <v>29</v>
      </c>
      <c r="F3227" s="12">
        <v>4</v>
      </c>
      <c r="G3227" s="9">
        <f t="shared" si="200"/>
        <v>45045</v>
      </c>
      <c r="H3227" s="9">
        <f t="shared" ca="1" si="201"/>
        <v>45584</v>
      </c>
      <c r="I3227" s="10" t="str">
        <f t="shared" ca="1" si="202"/>
        <v>17 months</v>
      </c>
      <c r="J3227" s="10">
        <f t="shared" ca="1" si="203"/>
        <v>1</v>
      </c>
    </row>
    <row r="3228" spans="1:10" x14ac:dyDescent="0.25">
      <c r="A3228" s="7">
        <v>546653</v>
      </c>
      <c r="B3228" s="7">
        <v>11636.97</v>
      </c>
      <c r="C3228" s="7">
        <v>139643.67000000001</v>
      </c>
      <c r="D3228" s="7">
        <v>2021</v>
      </c>
      <c r="E3228" s="7">
        <v>7</v>
      </c>
      <c r="F3228" s="8">
        <v>9</v>
      </c>
      <c r="G3228" s="9">
        <f t="shared" si="200"/>
        <v>44446</v>
      </c>
      <c r="H3228" s="9">
        <f t="shared" ca="1" si="201"/>
        <v>45584</v>
      </c>
      <c r="I3228" s="10" t="str">
        <f t="shared" ca="1" si="202"/>
        <v>37 months</v>
      </c>
      <c r="J3228" s="10">
        <f t="shared" ca="1" si="203"/>
        <v>3</v>
      </c>
    </row>
    <row r="3229" spans="1:10" x14ac:dyDescent="0.25">
      <c r="A3229" s="11">
        <v>364903</v>
      </c>
      <c r="B3229" s="11">
        <v>6343.04</v>
      </c>
      <c r="C3229" s="11">
        <v>76116.47</v>
      </c>
      <c r="D3229" s="11">
        <v>2018</v>
      </c>
      <c r="E3229" s="11">
        <v>23</v>
      </c>
      <c r="F3229" s="12">
        <v>9</v>
      </c>
      <c r="G3229" s="9">
        <f t="shared" si="200"/>
        <v>43366</v>
      </c>
      <c r="H3229" s="9">
        <f t="shared" ca="1" si="201"/>
        <v>45584</v>
      </c>
      <c r="I3229" s="10" t="str">
        <f t="shared" ca="1" si="202"/>
        <v>72 months</v>
      </c>
      <c r="J3229" s="10">
        <f t="shared" ca="1" si="203"/>
        <v>6</v>
      </c>
    </row>
    <row r="3230" spans="1:10" x14ac:dyDescent="0.25">
      <c r="A3230" s="7">
        <v>211862</v>
      </c>
      <c r="B3230" s="7">
        <v>44457.38</v>
      </c>
      <c r="C3230" s="7">
        <v>533488.6</v>
      </c>
      <c r="D3230" s="7">
        <v>2023</v>
      </c>
      <c r="E3230" s="7">
        <v>16</v>
      </c>
      <c r="F3230" s="8">
        <v>8</v>
      </c>
      <c r="G3230" s="9">
        <f t="shared" si="200"/>
        <v>45154</v>
      </c>
      <c r="H3230" s="9">
        <f t="shared" ca="1" si="201"/>
        <v>45584</v>
      </c>
      <c r="I3230" s="10" t="str">
        <f t="shared" ca="1" si="202"/>
        <v>14 months</v>
      </c>
      <c r="J3230" s="10">
        <f t="shared" ca="1" si="203"/>
        <v>1</v>
      </c>
    </row>
    <row r="3231" spans="1:10" x14ac:dyDescent="0.25">
      <c r="A3231" s="11">
        <v>986972</v>
      </c>
      <c r="B3231" s="11">
        <v>33446.97</v>
      </c>
      <c r="C3231" s="11">
        <v>401363.64</v>
      </c>
      <c r="D3231" s="11">
        <v>2021</v>
      </c>
      <c r="E3231" s="11">
        <v>17</v>
      </c>
      <c r="F3231" s="12">
        <v>12</v>
      </c>
      <c r="G3231" s="9">
        <f t="shared" si="200"/>
        <v>44547</v>
      </c>
      <c r="H3231" s="9">
        <f t="shared" ca="1" si="201"/>
        <v>45584</v>
      </c>
      <c r="I3231" s="10" t="str">
        <f t="shared" ca="1" si="202"/>
        <v>34 months</v>
      </c>
      <c r="J3231" s="10">
        <f t="shared" ca="1" si="203"/>
        <v>3</v>
      </c>
    </row>
    <row r="3232" spans="1:10" x14ac:dyDescent="0.25">
      <c r="A3232" s="7">
        <v>140089</v>
      </c>
      <c r="B3232" s="7">
        <v>5931.34</v>
      </c>
      <c r="C3232" s="7">
        <v>71176.09</v>
      </c>
      <c r="D3232" s="7">
        <v>2024</v>
      </c>
      <c r="E3232" s="7">
        <v>15</v>
      </c>
      <c r="F3232" s="8">
        <v>6</v>
      </c>
      <c r="G3232" s="9">
        <f t="shared" si="200"/>
        <v>45458</v>
      </c>
      <c r="H3232" s="9">
        <f t="shared" ca="1" si="201"/>
        <v>45584</v>
      </c>
      <c r="I3232" s="10" t="str">
        <f t="shared" ca="1" si="202"/>
        <v>4 months</v>
      </c>
      <c r="J3232" s="10">
        <f t="shared" ca="1" si="203"/>
        <v>0</v>
      </c>
    </row>
    <row r="3233" spans="1:10" x14ac:dyDescent="0.25">
      <c r="A3233" s="11">
        <v>762361</v>
      </c>
      <c r="B3233" s="11">
        <v>48607.94</v>
      </c>
      <c r="C3233" s="11">
        <v>583295.22</v>
      </c>
      <c r="D3233" s="11">
        <v>2014</v>
      </c>
      <c r="E3233" s="11">
        <v>4</v>
      </c>
      <c r="F3233" s="12">
        <v>11</v>
      </c>
      <c r="G3233" s="9">
        <f t="shared" si="200"/>
        <v>41947</v>
      </c>
      <c r="H3233" s="9">
        <f t="shared" ca="1" si="201"/>
        <v>45584</v>
      </c>
      <c r="I3233" s="10" t="str">
        <f t="shared" ca="1" si="202"/>
        <v>119 months</v>
      </c>
      <c r="J3233" s="10">
        <f t="shared" ca="1" si="203"/>
        <v>10</v>
      </c>
    </row>
    <row r="3234" spans="1:10" x14ac:dyDescent="0.25">
      <c r="A3234" s="7">
        <v>551697</v>
      </c>
      <c r="B3234" s="7">
        <v>9424.0400000000009</v>
      </c>
      <c r="C3234" s="7">
        <v>113088.47</v>
      </c>
      <c r="D3234" s="7">
        <v>2020</v>
      </c>
      <c r="E3234" s="7">
        <v>4</v>
      </c>
      <c r="F3234" s="8">
        <v>3</v>
      </c>
      <c r="G3234" s="9">
        <f t="shared" si="200"/>
        <v>43894</v>
      </c>
      <c r="H3234" s="9">
        <f t="shared" ca="1" si="201"/>
        <v>45584</v>
      </c>
      <c r="I3234" s="10" t="str">
        <f t="shared" ca="1" si="202"/>
        <v>55 months</v>
      </c>
      <c r="J3234" s="10">
        <f t="shared" ca="1" si="203"/>
        <v>5</v>
      </c>
    </row>
    <row r="3235" spans="1:10" x14ac:dyDescent="0.25">
      <c r="A3235" s="11">
        <v>960005</v>
      </c>
      <c r="B3235" s="11">
        <v>4405.68</v>
      </c>
      <c r="C3235" s="11">
        <v>52868.11</v>
      </c>
      <c r="D3235" s="11">
        <v>2016</v>
      </c>
      <c r="E3235" s="11">
        <v>6</v>
      </c>
      <c r="F3235" s="12">
        <v>10</v>
      </c>
      <c r="G3235" s="9">
        <f t="shared" si="200"/>
        <v>42649</v>
      </c>
      <c r="H3235" s="9">
        <f t="shared" ca="1" si="201"/>
        <v>45584</v>
      </c>
      <c r="I3235" s="10" t="str">
        <f t="shared" ca="1" si="202"/>
        <v>96 months</v>
      </c>
      <c r="J3235" s="10">
        <f t="shared" ca="1" si="203"/>
        <v>8</v>
      </c>
    </row>
    <row r="3236" spans="1:10" x14ac:dyDescent="0.25">
      <c r="A3236" s="7">
        <v>590532</v>
      </c>
      <c r="B3236" s="7">
        <v>19400.419999999998</v>
      </c>
      <c r="C3236" s="7">
        <v>232805.02</v>
      </c>
      <c r="D3236" s="7">
        <v>2020</v>
      </c>
      <c r="E3236" s="7">
        <v>13</v>
      </c>
      <c r="F3236" s="8">
        <v>4</v>
      </c>
      <c r="G3236" s="9">
        <f t="shared" si="200"/>
        <v>43934</v>
      </c>
      <c r="H3236" s="9">
        <f t="shared" ca="1" si="201"/>
        <v>45584</v>
      </c>
      <c r="I3236" s="10" t="str">
        <f t="shared" ca="1" si="202"/>
        <v>54 months</v>
      </c>
      <c r="J3236" s="10">
        <f t="shared" ca="1" si="203"/>
        <v>5</v>
      </c>
    </row>
    <row r="3237" spans="1:10" x14ac:dyDescent="0.25">
      <c r="A3237" s="11">
        <v>668942</v>
      </c>
      <c r="B3237" s="11">
        <v>9289.91</v>
      </c>
      <c r="C3237" s="11">
        <v>111478.86</v>
      </c>
      <c r="D3237" s="11">
        <v>2014</v>
      </c>
      <c r="E3237" s="11">
        <v>10</v>
      </c>
      <c r="F3237" s="12">
        <v>11</v>
      </c>
      <c r="G3237" s="9">
        <f t="shared" si="200"/>
        <v>41953</v>
      </c>
      <c r="H3237" s="9">
        <f t="shared" ca="1" si="201"/>
        <v>45584</v>
      </c>
      <c r="I3237" s="10" t="str">
        <f t="shared" ca="1" si="202"/>
        <v>119 months</v>
      </c>
      <c r="J3237" s="10">
        <f t="shared" ca="1" si="203"/>
        <v>10</v>
      </c>
    </row>
    <row r="3238" spans="1:10" x14ac:dyDescent="0.25">
      <c r="A3238" s="7">
        <v>867198</v>
      </c>
      <c r="B3238" s="7">
        <v>4555.88</v>
      </c>
      <c r="C3238" s="7">
        <v>54670.6</v>
      </c>
      <c r="D3238" s="7">
        <v>2018</v>
      </c>
      <c r="E3238" s="7">
        <v>7</v>
      </c>
      <c r="F3238" s="8">
        <v>10</v>
      </c>
      <c r="G3238" s="9">
        <f t="shared" si="200"/>
        <v>43380</v>
      </c>
      <c r="H3238" s="9">
        <f t="shared" ca="1" si="201"/>
        <v>45584</v>
      </c>
      <c r="I3238" s="10" t="str">
        <f t="shared" ca="1" si="202"/>
        <v>72 months</v>
      </c>
      <c r="J3238" s="10">
        <f t="shared" ca="1" si="203"/>
        <v>6</v>
      </c>
    </row>
    <row r="3239" spans="1:10" x14ac:dyDescent="0.25">
      <c r="A3239" s="11">
        <v>456300</v>
      </c>
      <c r="B3239" s="11">
        <v>22625.08</v>
      </c>
      <c r="C3239" s="11">
        <v>271501.01</v>
      </c>
      <c r="D3239" s="11">
        <v>2016</v>
      </c>
      <c r="E3239" s="11">
        <v>24</v>
      </c>
      <c r="F3239" s="12">
        <v>10</v>
      </c>
      <c r="G3239" s="9">
        <f t="shared" si="200"/>
        <v>42667</v>
      </c>
      <c r="H3239" s="9">
        <f t="shared" ca="1" si="201"/>
        <v>45584</v>
      </c>
      <c r="I3239" s="10" t="str">
        <f t="shared" ca="1" si="202"/>
        <v>95 months</v>
      </c>
      <c r="J3239" s="10">
        <f t="shared" ca="1" si="203"/>
        <v>8</v>
      </c>
    </row>
    <row r="3240" spans="1:10" x14ac:dyDescent="0.25">
      <c r="A3240" s="7">
        <v>772657</v>
      </c>
      <c r="B3240" s="7">
        <v>46631.74</v>
      </c>
      <c r="C3240" s="7">
        <v>559580.87</v>
      </c>
      <c r="D3240" s="7">
        <v>2022</v>
      </c>
      <c r="E3240" s="7">
        <v>21</v>
      </c>
      <c r="F3240" s="8">
        <v>6</v>
      </c>
      <c r="G3240" s="9">
        <f t="shared" si="200"/>
        <v>44733</v>
      </c>
      <c r="H3240" s="9">
        <f t="shared" ca="1" si="201"/>
        <v>45584</v>
      </c>
      <c r="I3240" s="10" t="str">
        <f t="shared" ca="1" si="202"/>
        <v>27 months</v>
      </c>
      <c r="J3240" s="10">
        <f t="shared" ca="1" si="203"/>
        <v>2</v>
      </c>
    </row>
    <row r="3241" spans="1:10" x14ac:dyDescent="0.25">
      <c r="A3241" s="11">
        <v>425003</v>
      </c>
      <c r="B3241" s="11">
        <v>25429.26</v>
      </c>
      <c r="C3241" s="11">
        <v>305151.09000000003</v>
      </c>
      <c r="D3241" s="11">
        <v>2020</v>
      </c>
      <c r="E3241" s="11">
        <v>28</v>
      </c>
      <c r="F3241" s="12">
        <v>8</v>
      </c>
      <c r="G3241" s="9">
        <f t="shared" si="200"/>
        <v>44071</v>
      </c>
      <c r="H3241" s="9">
        <f t="shared" ca="1" si="201"/>
        <v>45584</v>
      </c>
      <c r="I3241" s="10" t="str">
        <f t="shared" ca="1" si="202"/>
        <v>49 months</v>
      </c>
      <c r="J3241" s="10">
        <f t="shared" ca="1" si="203"/>
        <v>4</v>
      </c>
    </row>
    <row r="3242" spans="1:10" x14ac:dyDescent="0.25">
      <c r="A3242" s="7">
        <v>534694</v>
      </c>
      <c r="B3242" s="7">
        <v>923.52</v>
      </c>
      <c r="C3242" s="7">
        <v>11082.28</v>
      </c>
      <c r="D3242" s="7">
        <v>2018</v>
      </c>
      <c r="E3242" s="7">
        <v>26</v>
      </c>
      <c r="F3242" s="8">
        <v>11</v>
      </c>
      <c r="G3242" s="9">
        <f t="shared" si="200"/>
        <v>43430</v>
      </c>
      <c r="H3242" s="9">
        <f t="shared" ca="1" si="201"/>
        <v>45584</v>
      </c>
      <c r="I3242" s="10" t="str">
        <f t="shared" ca="1" si="202"/>
        <v>70 months</v>
      </c>
      <c r="J3242" s="10">
        <f t="shared" ca="1" si="203"/>
        <v>6</v>
      </c>
    </row>
    <row r="3243" spans="1:10" x14ac:dyDescent="0.25">
      <c r="A3243" s="11">
        <v>472541</v>
      </c>
      <c r="B3243" s="11">
        <v>27882.63</v>
      </c>
      <c r="C3243" s="11">
        <v>334591.58</v>
      </c>
      <c r="D3243" s="11">
        <v>2017</v>
      </c>
      <c r="E3243" s="11">
        <v>25</v>
      </c>
      <c r="F3243" s="12">
        <v>3</v>
      </c>
      <c r="G3243" s="9">
        <f t="shared" si="200"/>
        <v>42819</v>
      </c>
      <c r="H3243" s="9">
        <f t="shared" ca="1" si="201"/>
        <v>45584</v>
      </c>
      <c r="I3243" s="10" t="str">
        <f t="shared" ca="1" si="202"/>
        <v>90 months</v>
      </c>
      <c r="J3243" s="10">
        <f t="shared" ca="1" si="203"/>
        <v>8</v>
      </c>
    </row>
    <row r="3244" spans="1:10" x14ac:dyDescent="0.25">
      <c r="A3244" s="7">
        <v>725025</v>
      </c>
      <c r="B3244" s="7">
        <v>47437.54</v>
      </c>
      <c r="C3244" s="7">
        <v>569250.46</v>
      </c>
      <c r="D3244" s="7">
        <v>2016</v>
      </c>
      <c r="E3244" s="7">
        <v>20</v>
      </c>
      <c r="F3244" s="8">
        <v>3</v>
      </c>
      <c r="G3244" s="9">
        <f t="shared" si="200"/>
        <v>42449</v>
      </c>
      <c r="H3244" s="9">
        <f t="shared" ca="1" si="201"/>
        <v>45584</v>
      </c>
      <c r="I3244" s="10" t="str">
        <f t="shared" ca="1" si="202"/>
        <v>102 months</v>
      </c>
      <c r="J3244" s="10">
        <f t="shared" ca="1" si="203"/>
        <v>9</v>
      </c>
    </row>
    <row r="3245" spans="1:10" x14ac:dyDescent="0.25">
      <c r="A3245" s="11">
        <v>691347</v>
      </c>
      <c r="B3245" s="11">
        <v>40479.17</v>
      </c>
      <c r="C3245" s="11">
        <v>485750.07</v>
      </c>
      <c r="D3245" s="11">
        <v>2023</v>
      </c>
      <c r="E3245" s="11">
        <v>22</v>
      </c>
      <c r="F3245" s="12">
        <v>12</v>
      </c>
      <c r="G3245" s="9">
        <f t="shared" si="200"/>
        <v>45282</v>
      </c>
      <c r="H3245" s="9">
        <f t="shared" ca="1" si="201"/>
        <v>45584</v>
      </c>
      <c r="I3245" s="10" t="str">
        <f t="shared" ca="1" si="202"/>
        <v>9 months</v>
      </c>
      <c r="J3245" s="10">
        <f t="shared" ca="1" si="203"/>
        <v>1</v>
      </c>
    </row>
    <row r="3246" spans="1:10" x14ac:dyDescent="0.25">
      <c r="A3246" s="7">
        <v>905000</v>
      </c>
      <c r="B3246" s="7">
        <v>33284.51</v>
      </c>
      <c r="C3246" s="7">
        <v>399414.07</v>
      </c>
      <c r="D3246" s="7">
        <v>2016</v>
      </c>
      <c r="E3246" s="7">
        <v>6</v>
      </c>
      <c r="F3246" s="8">
        <v>3</v>
      </c>
      <c r="G3246" s="9">
        <f t="shared" si="200"/>
        <v>42435</v>
      </c>
      <c r="H3246" s="9">
        <f t="shared" ca="1" si="201"/>
        <v>45584</v>
      </c>
      <c r="I3246" s="10" t="str">
        <f t="shared" ca="1" si="202"/>
        <v>103 months</v>
      </c>
      <c r="J3246" s="10">
        <f t="shared" ca="1" si="203"/>
        <v>9</v>
      </c>
    </row>
    <row r="3247" spans="1:10" x14ac:dyDescent="0.25">
      <c r="A3247" s="11">
        <v>482412</v>
      </c>
      <c r="B3247" s="11">
        <v>27204.13</v>
      </c>
      <c r="C3247" s="11">
        <v>326449.53999999998</v>
      </c>
      <c r="D3247" s="11">
        <v>2020</v>
      </c>
      <c r="E3247" s="11">
        <v>13</v>
      </c>
      <c r="F3247" s="12">
        <v>5</v>
      </c>
      <c r="G3247" s="9">
        <f t="shared" si="200"/>
        <v>43964</v>
      </c>
      <c r="H3247" s="9">
        <f t="shared" ca="1" si="201"/>
        <v>45584</v>
      </c>
      <c r="I3247" s="10" t="str">
        <f t="shared" ca="1" si="202"/>
        <v>53 months</v>
      </c>
      <c r="J3247" s="10">
        <f t="shared" ca="1" si="203"/>
        <v>4</v>
      </c>
    </row>
    <row r="3248" spans="1:10" x14ac:dyDescent="0.25">
      <c r="A3248" s="7">
        <v>709794</v>
      </c>
      <c r="B3248" s="7">
        <v>32577.16</v>
      </c>
      <c r="C3248" s="7">
        <v>390925.92</v>
      </c>
      <c r="D3248" s="7">
        <v>2017</v>
      </c>
      <c r="E3248" s="7">
        <v>12</v>
      </c>
      <c r="F3248" s="8">
        <v>6</v>
      </c>
      <c r="G3248" s="9">
        <f t="shared" si="200"/>
        <v>42898</v>
      </c>
      <c r="H3248" s="9">
        <f t="shared" ca="1" si="201"/>
        <v>45584</v>
      </c>
      <c r="I3248" s="10" t="str">
        <f t="shared" ca="1" si="202"/>
        <v>88 months</v>
      </c>
      <c r="J3248" s="10">
        <f t="shared" ca="1" si="203"/>
        <v>7</v>
      </c>
    </row>
    <row r="3249" spans="1:10" x14ac:dyDescent="0.25">
      <c r="A3249" s="11">
        <v>821478</v>
      </c>
      <c r="B3249" s="11">
        <v>19352.2</v>
      </c>
      <c r="C3249" s="11">
        <v>232226.42</v>
      </c>
      <c r="D3249" s="11">
        <v>2020</v>
      </c>
      <c r="E3249" s="11">
        <v>19</v>
      </c>
      <c r="F3249" s="12">
        <v>10</v>
      </c>
      <c r="G3249" s="9">
        <f t="shared" si="200"/>
        <v>44123</v>
      </c>
      <c r="H3249" s="9">
        <f t="shared" ca="1" si="201"/>
        <v>45584</v>
      </c>
      <c r="I3249" s="10" t="str">
        <f t="shared" ca="1" si="202"/>
        <v>48 months</v>
      </c>
      <c r="J3249" s="10">
        <f t="shared" ca="1" si="203"/>
        <v>4</v>
      </c>
    </row>
    <row r="3250" spans="1:10" x14ac:dyDescent="0.25">
      <c r="A3250" s="7">
        <v>291469</v>
      </c>
      <c r="B3250" s="7">
        <v>6239.94</v>
      </c>
      <c r="C3250" s="7">
        <v>74879.33</v>
      </c>
      <c r="D3250" s="7">
        <v>2022</v>
      </c>
      <c r="E3250" s="7">
        <v>7</v>
      </c>
      <c r="F3250" s="8">
        <v>5</v>
      </c>
      <c r="G3250" s="9">
        <f t="shared" si="200"/>
        <v>44688</v>
      </c>
      <c r="H3250" s="9">
        <f t="shared" ca="1" si="201"/>
        <v>45584</v>
      </c>
      <c r="I3250" s="10" t="str">
        <f t="shared" ca="1" si="202"/>
        <v>29 months</v>
      </c>
      <c r="J3250" s="10">
        <f t="shared" ca="1" si="203"/>
        <v>2</v>
      </c>
    </row>
    <row r="3251" spans="1:10" x14ac:dyDescent="0.25">
      <c r="A3251" s="11">
        <v>572428</v>
      </c>
      <c r="B3251" s="11">
        <v>46278.13</v>
      </c>
      <c r="C3251" s="11">
        <v>555337.52</v>
      </c>
      <c r="D3251" s="11">
        <v>2020</v>
      </c>
      <c r="E3251" s="11">
        <v>10</v>
      </c>
      <c r="F3251" s="12">
        <v>3</v>
      </c>
      <c r="G3251" s="9">
        <f t="shared" si="200"/>
        <v>43900</v>
      </c>
      <c r="H3251" s="9">
        <f t="shared" ca="1" si="201"/>
        <v>45584</v>
      </c>
      <c r="I3251" s="10" t="str">
        <f t="shared" ca="1" si="202"/>
        <v>55 months</v>
      </c>
      <c r="J3251" s="10">
        <f t="shared" ca="1" si="203"/>
        <v>5</v>
      </c>
    </row>
    <row r="3252" spans="1:10" x14ac:dyDescent="0.25">
      <c r="A3252" s="7">
        <v>883066</v>
      </c>
      <c r="B3252" s="7">
        <v>29494.69</v>
      </c>
      <c r="C3252" s="7">
        <v>353936.28</v>
      </c>
      <c r="D3252" s="7">
        <v>2022</v>
      </c>
      <c r="E3252" s="7">
        <v>2</v>
      </c>
      <c r="F3252" s="8">
        <v>12</v>
      </c>
      <c r="G3252" s="9">
        <f t="shared" si="200"/>
        <v>44897</v>
      </c>
      <c r="H3252" s="9">
        <f t="shared" ca="1" si="201"/>
        <v>45584</v>
      </c>
      <c r="I3252" s="10" t="str">
        <f t="shared" ca="1" si="202"/>
        <v>22 months</v>
      </c>
      <c r="J3252" s="10">
        <f t="shared" ca="1" si="203"/>
        <v>2</v>
      </c>
    </row>
    <row r="3253" spans="1:10" x14ac:dyDescent="0.25">
      <c r="A3253" s="11">
        <v>456668</v>
      </c>
      <c r="B3253" s="11">
        <v>49422.34</v>
      </c>
      <c r="C3253" s="11">
        <v>593068.04</v>
      </c>
      <c r="D3253" s="11">
        <v>2023</v>
      </c>
      <c r="E3253" s="11">
        <v>26</v>
      </c>
      <c r="F3253" s="12">
        <v>9</v>
      </c>
      <c r="G3253" s="9">
        <f t="shared" si="200"/>
        <v>45195</v>
      </c>
      <c r="H3253" s="9">
        <f t="shared" ca="1" si="201"/>
        <v>45584</v>
      </c>
      <c r="I3253" s="10" t="str">
        <f t="shared" ca="1" si="202"/>
        <v>12 months</v>
      </c>
      <c r="J3253" s="10">
        <f t="shared" ca="1" si="203"/>
        <v>1</v>
      </c>
    </row>
    <row r="3254" spans="1:10" x14ac:dyDescent="0.25">
      <c r="A3254" s="7">
        <v>253414</v>
      </c>
      <c r="B3254" s="7">
        <v>43849.4</v>
      </c>
      <c r="C3254" s="7">
        <v>526192.81999999995</v>
      </c>
      <c r="D3254" s="7">
        <v>2019</v>
      </c>
      <c r="E3254" s="7">
        <v>27</v>
      </c>
      <c r="F3254" s="8">
        <v>2</v>
      </c>
      <c r="G3254" s="9">
        <f t="shared" si="200"/>
        <v>43523</v>
      </c>
      <c r="H3254" s="9">
        <f t="shared" ca="1" si="201"/>
        <v>45584</v>
      </c>
      <c r="I3254" s="10" t="str">
        <f t="shared" ca="1" si="202"/>
        <v>67 months</v>
      </c>
      <c r="J3254" s="10">
        <f t="shared" ca="1" si="203"/>
        <v>6</v>
      </c>
    </row>
    <row r="3255" spans="1:10" x14ac:dyDescent="0.25">
      <c r="A3255" s="11">
        <v>931672</v>
      </c>
      <c r="B3255" s="11">
        <v>40028.67</v>
      </c>
      <c r="C3255" s="11">
        <v>480344.08</v>
      </c>
      <c r="D3255" s="11">
        <v>2021</v>
      </c>
      <c r="E3255" s="11">
        <v>10</v>
      </c>
      <c r="F3255" s="12">
        <v>1</v>
      </c>
      <c r="G3255" s="9">
        <f t="shared" si="200"/>
        <v>44206</v>
      </c>
      <c r="H3255" s="9">
        <f t="shared" ca="1" si="201"/>
        <v>45584</v>
      </c>
      <c r="I3255" s="10" t="str">
        <f t="shared" ca="1" si="202"/>
        <v>45 months</v>
      </c>
      <c r="J3255" s="10">
        <f t="shared" ca="1" si="203"/>
        <v>4</v>
      </c>
    </row>
    <row r="3256" spans="1:10" x14ac:dyDescent="0.25">
      <c r="A3256" s="7">
        <v>579212</v>
      </c>
      <c r="B3256" s="7">
        <v>20836.189999999999</v>
      </c>
      <c r="C3256" s="7">
        <v>250034.31</v>
      </c>
      <c r="D3256" s="7">
        <v>2015</v>
      </c>
      <c r="E3256" s="7">
        <v>27</v>
      </c>
      <c r="F3256" s="8">
        <v>2</v>
      </c>
      <c r="G3256" s="9">
        <f t="shared" si="200"/>
        <v>42062</v>
      </c>
      <c r="H3256" s="9">
        <f t="shared" ca="1" si="201"/>
        <v>45584</v>
      </c>
      <c r="I3256" s="10" t="str">
        <f t="shared" ca="1" si="202"/>
        <v>115 months</v>
      </c>
      <c r="J3256" s="10">
        <f t="shared" ca="1" si="203"/>
        <v>10</v>
      </c>
    </row>
    <row r="3257" spans="1:10" x14ac:dyDescent="0.25">
      <c r="A3257" s="11">
        <v>290072</v>
      </c>
      <c r="B3257" s="11">
        <v>37893.199999999997</v>
      </c>
      <c r="C3257" s="11">
        <v>454718.36</v>
      </c>
      <c r="D3257" s="11">
        <v>2019</v>
      </c>
      <c r="E3257" s="11">
        <v>27</v>
      </c>
      <c r="F3257" s="12">
        <v>10</v>
      </c>
      <c r="G3257" s="9">
        <f t="shared" si="200"/>
        <v>43765</v>
      </c>
      <c r="H3257" s="9">
        <f t="shared" ca="1" si="201"/>
        <v>45584</v>
      </c>
      <c r="I3257" s="10" t="str">
        <f t="shared" ca="1" si="202"/>
        <v>59 months</v>
      </c>
      <c r="J3257" s="10">
        <f t="shared" ca="1" si="203"/>
        <v>5</v>
      </c>
    </row>
    <row r="3258" spans="1:10" x14ac:dyDescent="0.25">
      <c r="A3258" s="7">
        <v>542506</v>
      </c>
      <c r="B3258" s="7">
        <v>27652.1</v>
      </c>
      <c r="C3258" s="7">
        <v>331825.18</v>
      </c>
      <c r="D3258" s="7">
        <v>2018</v>
      </c>
      <c r="E3258" s="7">
        <v>30</v>
      </c>
      <c r="F3258" s="8">
        <v>7</v>
      </c>
      <c r="G3258" s="9">
        <f t="shared" si="200"/>
        <v>43311</v>
      </c>
      <c r="H3258" s="9">
        <f t="shared" ca="1" si="201"/>
        <v>45584</v>
      </c>
      <c r="I3258" s="10" t="str">
        <f t="shared" ca="1" si="202"/>
        <v>74 months</v>
      </c>
      <c r="J3258" s="10">
        <f t="shared" ca="1" si="203"/>
        <v>6</v>
      </c>
    </row>
    <row r="3259" spans="1:10" x14ac:dyDescent="0.25">
      <c r="A3259" s="11">
        <v>446171</v>
      </c>
      <c r="B3259" s="11">
        <v>40123.9</v>
      </c>
      <c r="C3259" s="11">
        <v>481486.79</v>
      </c>
      <c r="D3259" s="11">
        <v>2017</v>
      </c>
      <c r="E3259" s="11">
        <v>15</v>
      </c>
      <c r="F3259" s="12">
        <v>6</v>
      </c>
      <c r="G3259" s="9">
        <f t="shared" si="200"/>
        <v>42901</v>
      </c>
      <c r="H3259" s="9">
        <f t="shared" ca="1" si="201"/>
        <v>45584</v>
      </c>
      <c r="I3259" s="10" t="str">
        <f t="shared" ca="1" si="202"/>
        <v>88 months</v>
      </c>
      <c r="J3259" s="10">
        <f t="shared" ca="1" si="203"/>
        <v>7</v>
      </c>
    </row>
    <row r="3260" spans="1:10" x14ac:dyDescent="0.25">
      <c r="A3260" s="7">
        <v>581583</v>
      </c>
      <c r="B3260" s="7">
        <v>38459.11</v>
      </c>
      <c r="C3260" s="7">
        <v>461509.28</v>
      </c>
      <c r="D3260" s="7">
        <v>2016</v>
      </c>
      <c r="E3260" s="7">
        <v>13</v>
      </c>
      <c r="F3260" s="8">
        <v>4</v>
      </c>
      <c r="G3260" s="9">
        <f t="shared" si="200"/>
        <v>42473</v>
      </c>
      <c r="H3260" s="9">
        <f t="shared" ca="1" si="201"/>
        <v>45584</v>
      </c>
      <c r="I3260" s="10" t="str">
        <f t="shared" ca="1" si="202"/>
        <v>102 months</v>
      </c>
      <c r="J3260" s="10">
        <f t="shared" ca="1" si="203"/>
        <v>9</v>
      </c>
    </row>
    <row r="3261" spans="1:10" x14ac:dyDescent="0.25">
      <c r="A3261" s="11">
        <v>283084</v>
      </c>
      <c r="B3261" s="11">
        <v>16637.580000000002</v>
      </c>
      <c r="C3261" s="11">
        <v>199650.95</v>
      </c>
      <c r="D3261" s="11">
        <v>2020</v>
      </c>
      <c r="E3261" s="11">
        <v>30</v>
      </c>
      <c r="F3261" s="12">
        <v>4</v>
      </c>
      <c r="G3261" s="9">
        <f t="shared" si="200"/>
        <v>43951</v>
      </c>
      <c r="H3261" s="9">
        <f t="shared" ca="1" si="201"/>
        <v>45584</v>
      </c>
      <c r="I3261" s="10" t="str">
        <f t="shared" ca="1" si="202"/>
        <v>53 months</v>
      </c>
      <c r="J3261" s="10">
        <f t="shared" ca="1" si="203"/>
        <v>4</v>
      </c>
    </row>
    <row r="3262" spans="1:10" x14ac:dyDescent="0.25">
      <c r="A3262" s="7">
        <v>475210</v>
      </c>
      <c r="B3262" s="7">
        <v>8531.11</v>
      </c>
      <c r="C3262" s="7">
        <v>102373.37</v>
      </c>
      <c r="D3262" s="7">
        <v>2020</v>
      </c>
      <c r="E3262" s="7">
        <v>28</v>
      </c>
      <c r="F3262" s="8">
        <v>11</v>
      </c>
      <c r="G3262" s="9">
        <f t="shared" si="200"/>
        <v>44163</v>
      </c>
      <c r="H3262" s="9">
        <f t="shared" ca="1" si="201"/>
        <v>45584</v>
      </c>
      <c r="I3262" s="10" t="str">
        <f t="shared" ca="1" si="202"/>
        <v>46 months</v>
      </c>
      <c r="J3262" s="10">
        <f t="shared" ca="1" si="203"/>
        <v>4</v>
      </c>
    </row>
    <row r="3263" spans="1:10" x14ac:dyDescent="0.25">
      <c r="A3263" s="11">
        <v>323018</v>
      </c>
      <c r="B3263" s="11">
        <v>41918.800000000003</v>
      </c>
      <c r="C3263" s="11">
        <v>503025.58</v>
      </c>
      <c r="D3263" s="11">
        <v>2020</v>
      </c>
      <c r="E3263" s="11">
        <v>22</v>
      </c>
      <c r="F3263" s="12">
        <v>12</v>
      </c>
      <c r="G3263" s="9">
        <f t="shared" si="200"/>
        <v>44187</v>
      </c>
      <c r="H3263" s="9">
        <f t="shared" ca="1" si="201"/>
        <v>45584</v>
      </c>
      <c r="I3263" s="10" t="str">
        <f t="shared" ca="1" si="202"/>
        <v>45 months</v>
      </c>
      <c r="J3263" s="10">
        <f t="shared" ca="1" si="203"/>
        <v>4</v>
      </c>
    </row>
    <row r="3264" spans="1:10" x14ac:dyDescent="0.25">
      <c r="A3264" s="7">
        <v>644220</v>
      </c>
      <c r="B3264" s="7">
        <v>41503.08</v>
      </c>
      <c r="C3264" s="7">
        <v>498036.93</v>
      </c>
      <c r="D3264" s="7">
        <v>2022</v>
      </c>
      <c r="E3264" s="7">
        <v>16</v>
      </c>
      <c r="F3264" s="8">
        <v>8</v>
      </c>
      <c r="G3264" s="9">
        <f t="shared" si="200"/>
        <v>44789</v>
      </c>
      <c r="H3264" s="9">
        <f t="shared" ca="1" si="201"/>
        <v>45584</v>
      </c>
      <c r="I3264" s="10" t="str">
        <f t="shared" ca="1" si="202"/>
        <v>26 months</v>
      </c>
      <c r="J3264" s="10">
        <f t="shared" ca="1" si="203"/>
        <v>2</v>
      </c>
    </row>
    <row r="3265" spans="1:10" x14ac:dyDescent="0.25">
      <c r="A3265" s="11">
        <v>237982</v>
      </c>
      <c r="B3265" s="11">
        <v>28474.07</v>
      </c>
      <c r="C3265" s="11">
        <v>341688.9</v>
      </c>
      <c r="D3265" s="11">
        <v>2020</v>
      </c>
      <c r="E3265" s="11">
        <v>16</v>
      </c>
      <c r="F3265" s="12">
        <v>3</v>
      </c>
      <c r="G3265" s="9">
        <f t="shared" si="200"/>
        <v>43906</v>
      </c>
      <c r="H3265" s="9">
        <f t="shared" ca="1" si="201"/>
        <v>45584</v>
      </c>
      <c r="I3265" s="10" t="str">
        <f t="shared" ca="1" si="202"/>
        <v>55 months</v>
      </c>
      <c r="J3265" s="10">
        <f t="shared" ca="1" si="203"/>
        <v>5</v>
      </c>
    </row>
    <row r="3266" spans="1:10" x14ac:dyDescent="0.25">
      <c r="A3266" s="7">
        <v>344041</v>
      </c>
      <c r="B3266" s="7">
        <v>42847.09</v>
      </c>
      <c r="C3266" s="7">
        <v>514165.08</v>
      </c>
      <c r="D3266" s="7">
        <v>2024</v>
      </c>
      <c r="E3266" s="7">
        <v>24</v>
      </c>
      <c r="F3266" s="8">
        <v>1</v>
      </c>
      <c r="G3266" s="9">
        <f t="shared" si="200"/>
        <v>45315</v>
      </c>
      <c r="H3266" s="9">
        <f t="shared" ca="1" si="201"/>
        <v>45584</v>
      </c>
      <c r="I3266" s="10" t="str">
        <f t="shared" ca="1" si="202"/>
        <v>8 months</v>
      </c>
      <c r="J3266" s="10">
        <f t="shared" ca="1" si="203"/>
        <v>1</v>
      </c>
    </row>
    <row r="3267" spans="1:10" x14ac:dyDescent="0.25">
      <c r="A3267" s="11">
        <v>847741</v>
      </c>
      <c r="B3267" s="11">
        <v>28861.47</v>
      </c>
      <c r="C3267" s="11">
        <v>346337.6</v>
      </c>
      <c r="D3267" s="11">
        <v>2020</v>
      </c>
      <c r="E3267" s="11">
        <v>28</v>
      </c>
      <c r="F3267" s="12">
        <v>6</v>
      </c>
      <c r="G3267" s="9">
        <f t="shared" ref="G3267:G3330" si="204">DATE(D3267,F3267,E3267)</f>
        <v>44010</v>
      </c>
      <c r="H3267" s="9">
        <f t="shared" ref="H3267:H3330" ca="1" si="205">TODAY()</f>
        <v>45584</v>
      </c>
      <c r="I3267" s="10" t="str">
        <f t="shared" ref="I3267:I3330" ca="1" si="206">DATEDIF(G3267,H3267,"M") &amp;" months"</f>
        <v>51 months</v>
      </c>
      <c r="J3267" s="10">
        <f t="shared" ref="J3267:J3330" ca="1" si="207">ROUND(YEARFRAC(G3267,H3267),0)</f>
        <v>4</v>
      </c>
    </row>
    <row r="3268" spans="1:10" x14ac:dyDescent="0.25">
      <c r="A3268" s="7">
        <v>483393</v>
      </c>
      <c r="B3268" s="7">
        <v>20513.09</v>
      </c>
      <c r="C3268" s="7">
        <v>246157.09</v>
      </c>
      <c r="D3268" s="7">
        <v>2019</v>
      </c>
      <c r="E3268" s="7">
        <v>28</v>
      </c>
      <c r="F3268" s="8">
        <v>1</v>
      </c>
      <c r="G3268" s="9">
        <f t="shared" si="204"/>
        <v>43493</v>
      </c>
      <c r="H3268" s="9">
        <f t="shared" ca="1" si="205"/>
        <v>45584</v>
      </c>
      <c r="I3268" s="10" t="str">
        <f t="shared" ca="1" si="206"/>
        <v>68 months</v>
      </c>
      <c r="J3268" s="10">
        <f t="shared" ca="1" si="207"/>
        <v>6</v>
      </c>
    </row>
    <row r="3269" spans="1:10" x14ac:dyDescent="0.25">
      <c r="A3269" s="11">
        <v>205577</v>
      </c>
      <c r="B3269" s="11">
        <v>46236.7</v>
      </c>
      <c r="C3269" s="11">
        <v>554840.4</v>
      </c>
      <c r="D3269" s="11">
        <v>2021</v>
      </c>
      <c r="E3269" s="11">
        <v>8</v>
      </c>
      <c r="F3269" s="12">
        <v>8</v>
      </c>
      <c r="G3269" s="9">
        <f t="shared" si="204"/>
        <v>44416</v>
      </c>
      <c r="H3269" s="9">
        <f t="shared" ca="1" si="205"/>
        <v>45584</v>
      </c>
      <c r="I3269" s="10" t="str">
        <f t="shared" ca="1" si="206"/>
        <v>38 months</v>
      </c>
      <c r="J3269" s="10">
        <f t="shared" ca="1" si="207"/>
        <v>3</v>
      </c>
    </row>
    <row r="3270" spans="1:10" x14ac:dyDescent="0.25">
      <c r="A3270" s="7">
        <v>199921</v>
      </c>
      <c r="B3270" s="7">
        <v>23405.1</v>
      </c>
      <c r="C3270" s="7">
        <v>280861.26</v>
      </c>
      <c r="D3270" s="7">
        <v>2023</v>
      </c>
      <c r="E3270" s="7">
        <v>7</v>
      </c>
      <c r="F3270" s="8">
        <v>6</v>
      </c>
      <c r="G3270" s="9">
        <f t="shared" si="204"/>
        <v>45084</v>
      </c>
      <c r="H3270" s="9">
        <f t="shared" ca="1" si="205"/>
        <v>45584</v>
      </c>
      <c r="I3270" s="10" t="str">
        <f t="shared" ca="1" si="206"/>
        <v>16 months</v>
      </c>
      <c r="J3270" s="10">
        <f t="shared" ca="1" si="207"/>
        <v>1</v>
      </c>
    </row>
    <row r="3271" spans="1:10" x14ac:dyDescent="0.25">
      <c r="A3271" s="11">
        <v>322970</v>
      </c>
      <c r="B3271" s="11">
        <v>19093.259999999998</v>
      </c>
      <c r="C3271" s="11">
        <v>229119.13</v>
      </c>
      <c r="D3271" s="11">
        <v>2022</v>
      </c>
      <c r="E3271" s="11">
        <v>7</v>
      </c>
      <c r="F3271" s="12">
        <v>3</v>
      </c>
      <c r="G3271" s="9">
        <f t="shared" si="204"/>
        <v>44627</v>
      </c>
      <c r="H3271" s="9">
        <f t="shared" ca="1" si="205"/>
        <v>45584</v>
      </c>
      <c r="I3271" s="10" t="str">
        <f t="shared" ca="1" si="206"/>
        <v>31 months</v>
      </c>
      <c r="J3271" s="10">
        <f t="shared" ca="1" si="207"/>
        <v>3</v>
      </c>
    </row>
    <row r="3272" spans="1:10" x14ac:dyDescent="0.25">
      <c r="A3272" s="7">
        <v>606137</v>
      </c>
      <c r="B3272" s="7">
        <v>9536.5300000000007</v>
      </c>
      <c r="C3272" s="7">
        <v>114438.36</v>
      </c>
      <c r="D3272" s="7">
        <v>2022</v>
      </c>
      <c r="E3272" s="7">
        <v>27</v>
      </c>
      <c r="F3272" s="8">
        <v>1</v>
      </c>
      <c r="G3272" s="9">
        <f t="shared" si="204"/>
        <v>44588</v>
      </c>
      <c r="H3272" s="9">
        <f t="shared" ca="1" si="205"/>
        <v>45584</v>
      </c>
      <c r="I3272" s="10" t="str">
        <f t="shared" ca="1" si="206"/>
        <v>32 months</v>
      </c>
      <c r="J3272" s="10">
        <f t="shared" ca="1" si="207"/>
        <v>3</v>
      </c>
    </row>
    <row r="3273" spans="1:10" x14ac:dyDescent="0.25">
      <c r="A3273" s="11">
        <v>133216</v>
      </c>
      <c r="B3273" s="11">
        <v>22065.27</v>
      </c>
      <c r="C3273" s="11">
        <v>264783.28999999998</v>
      </c>
      <c r="D3273" s="11">
        <v>2024</v>
      </c>
      <c r="E3273" s="11">
        <v>17</v>
      </c>
      <c r="F3273" s="12">
        <v>1</v>
      </c>
      <c r="G3273" s="9">
        <f t="shared" si="204"/>
        <v>45308</v>
      </c>
      <c r="H3273" s="9">
        <f t="shared" ca="1" si="205"/>
        <v>45584</v>
      </c>
      <c r="I3273" s="10" t="str">
        <f t="shared" ca="1" si="206"/>
        <v>9 months</v>
      </c>
      <c r="J3273" s="10">
        <f t="shared" ca="1" si="207"/>
        <v>1</v>
      </c>
    </row>
    <row r="3274" spans="1:10" x14ac:dyDescent="0.25">
      <c r="A3274" s="7">
        <v>995610</v>
      </c>
      <c r="B3274" s="7">
        <v>39450.949999999997</v>
      </c>
      <c r="C3274" s="7">
        <v>473411.36</v>
      </c>
      <c r="D3274" s="7">
        <v>2015</v>
      </c>
      <c r="E3274" s="7">
        <v>15</v>
      </c>
      <c r="F3274" s="8">
        <v>2</v>
      </c>
      <c r="G3274" s="9">
        <f t="shared" si="204"/>
        <v>42050</v>
      </c>
      <c r="H3274" s="9">
        <f t="shared" ca="1" si="205"/>
        <v>45584</v>
      </c>
      <c r="I3274" s="10" t="str">
        <f t="shared" ca="1" si="206"/>
        <v>116 months</v>
      </c>
      <c r="J3274" s="10">
        <f t="shared" ca="1" si="207"/>
        <v>10</v>
      </c>
    </row>
    <row r="3275" spans="1:10" x14ac:dyDescent="0.25">
      <c r="A3275" s="11">
        <v>323213</v>
      </c>
      <c r="B3275" s="11">
        <v>48407.77</v>
      </c>
      <c r="C3275" s="11">
        <v>580893.29</v>
      </c>
      <c r="D3275" s="11">
        <v>2017</v>
      </c>
      <c r="E3275" s="11">
        <v>21</v>
      </c>
      <c r="F3275" s="12">
        <v>8</v>
      </c>
      <c r="G3275" s="9">
        <f t="shared" si="204"/>
        <v>42968</v>
      </c>
      <c r="H3275" s="9">
        <f t="shared" ca="1" si="205"/>
        <v>45584</v>
      </c>
      <c r="I3275" s="10" t="str">
        <f t="shared" ca="1" si="206"/>
        <v>85 months</v>
      </c>
      <c r="J3275" s="10">
        <f t="shared" ca="1" si="207"/>
        <v>7</v>
      </c>
    </row>
    <row r="3276" spans="1:10" x14ac:dyDescent="0.25">
      <c r="A3276" s="7">
        <v>227004</v>
      </c>
      <c r="B3276" s="7">
        <v>4708.2299999999996</v>
      </c>
      <c r="C3276" s="7">
        <v>56498.78</v>
      </c>
      <c r="D3276" s="7">
        <v>2024</v>
      </c>
      <c r="E3276" s="7">
        <v>16</v>
      </c>
      <c r="F3276" s="8">
        <v>9</v>
      </c>
      <c r="G3276" s="9">
        <f t="shared" si="204"/>
        <v>45551</v>
      </c>
      <c r="H3276" s="9">
        <f t="shared" ca="1" si="205"/>
        <v>45584</v>
      </c>
      <c r="I3276" s="10" t="str">
        <f t="shared" ca="1" si="206"/>
        <v>1 months</v>
      </c>
      <c r="J3276" s="10">
        <f t="shared" ca="1" si="207"/>
        <v>0</v>
      </c>
    </row>
    <row r="3277" spans="1:10" x14ac:dyDescent="0.25">
      <c r="A3277" s="11">
        <v>729171</v>
      </c>
      <c r="B3277" s="11">
        <v>40121.11</v>
      </c>
      <c r="C3277" s="11">
        <v>481453.36</v>
      </c>
      <c r="D3277" s="11">
        <v>2014</v>
      </c>
      <c r="E3277" s="11">
        <v>28</v>
      </c>
      <c r="F3277" s="12">
        <v>9</v>
      </c>
      <c r="G3277" s="9">
        <f t="shared" si="204"/>
        <v>41910</v>
      </c>
      <c r="H3277" s="9">
        <f t="shared" ca="1" si="205"/>
        <v>45584</v>
      </c>
      <c r="I3277" s="10" t="str">
        <f t="shared" ca="1" si="206"/>
        <v>120 months</v>
      </c>
      <c r="J3277" s="10">
        <f t="shared" ca="1" si="207"/>
        <v>10</v>
      </c>
    </row>
    <row r="3278" spans="1:10" x14ac:dyDescent="0.25">
      <c r="A3278" s="7">
        <v>826955</v>
      </c>
      <c r="B3278" s="7">
        <v>25189.360000000001</v>
      </c>
      <c r="C3278" s="7">
        <v>302272.34999999998</v>
      </c>
      <c r="D3278" s="7">
        <v>2016</v>
      </c>
      <c r="E3278" s="7">
        <v>1</v>
      </c>
      <c r="F3278" s="8">
        <v>1</v>
      </c>
      <c r="G3278" s="9">
        <f t="shared" si="204"/>
        <v>42370</v>
      </c>
      <c r="H3278" s="9">
        <f t="shared" ca="1" si="205"/>
        <v>45584</v>
      </c>
      <c r="I3278" s="10" t="str">
        <f t="shared" ca="1" si="206"/>
        <v>105 months</v>
      </c>
      <c r="J3278" s="10">
        <f t="shared" ca="1" si="207"/>
        <v>9</v>
      </c>
    </row>
    <row r="3279" spans="1:10" x14ac:dyDescent="0.25">
      <c r="A3279" s="11">
        <v>864082</v>
      </c>
      <c r="B3279" s="11">
        <v>16066.61</v>
      </c>
      <c r="C3279" s="11">
        <v>192799.27</v>
      </c>
      <c r="D3279" s="11">
        <v>2024</v>
      </c>
      <c r="E3279" s="11">
        <v>31</v>
      </c>
      <c r="F3279" s="12">
        <v>5</v>
      </c>
      <c r="G3279" s="9">
        <f t="shared" si="204"/>
        <v>45443</v>
      </c>
      <c r="H3279" s="9">
        <f t="shared" ca="1" si="205"/>
        <v>45584</v>
      </c>
      <c r="I3279" s="10" t="str">
        <f t="shared" ca="1" si="206"/>
        <v>4 months</v>
      </c>
      <c r="J3279" s="10">
        <f t="shared" ca="1" si="207"/>
        <v>0</v>
      </c>
    </row>
    <row r="3280" spans="1:10" x14ac:dyDescent="0.25">
      <c r="A3280" s="7">
        <v>504176</v>
      </c>
      <c r="B3280" s="7">
        <v>20756.97</v>
      </c>
      <c r="C3280" s="7">
        <v>249083.62</v>
      </c>
      <c r="D3280" s="7">
        <v>2019</v>
      </c>
      <c r="E3280" s="7">
        <v>7</v>
      </c>
      <c r="F3280" s="8">
        <v>1</v>
      </c>
      <c r="G3280" s="9">
        <f t="shared" si="204"/>
        <v>43472</v>
      </c>
      <c r="H3280" s="9">
        <f t="shared" ca="1" si="205"/>
        <v>45584</v>
      </c>
      <c r="I3280" s="10" t="str">
        <f t="shared" ca="1" si="206"/>
        <v>69 months</v>
      </c>
      <c r="J3280" s="10">
        <f t="shared" ca="1" si="207"/>
        <v>6</v>
      </c>
    </row>
    <row r="3281" spans="1:10" x14ac:dyDescent="0.25">
      <c r="A3281" s="11">
        <v>529892</v>
      </c>
      <c r="B3281" s="11">
        <v>2379.65</v>
      </c>
      <c r="C3281" s="11">
        <v>28555.85</v>
      </c>
      <c r="D3281" s="11">
        <v>2022</v>
      </c>
      <c r="E3281" s="11">
        <v>18</v>
      </c>
      <c r="F3281" s="12">
        <v>11</v>
      </c>
      <c r="G3281" s="9">
        <f t="shared" si="204"/>
        <v>44883</v>
      </c>
      <c r="H3281" s="9">
        <f t="shared" ca="1" si="205"/>
        <v>45584</v>
      </c>
      <c r="I3281" s="10" t="str">
        <f t="shared" ca="1" si="206"/>
        <v>23 months</v>
      </c>
      <c r="J3281" s="10">
        <f t="shared" ca="1" si="207"/>
        <v>2</v>
      </c>
    </row>
    <row r="3282" spans="1:10" x14ac:dyDescent="0.25">
      <c r="A3282" s="7">
        <v>998677</v>
      </c>
      <c r="B3282" s="7">
        <v>35869.72</v>
      </c>
      <c r="C3282" s="7">
        <v>430436.67</v>
      </c>
      <c r="D3282" s="7">
        <v>2015</v>
      </c>
      <c r="E3282" s="7">
        <v>22</v>
      </c>
      <c r="F3282" s="8">
        <v>9</v>
      </c>
      <c r="G3282" s="9">
        <f t="shared" si="204"/>
        <v>42269</v>
      </c>
      <c r="H3282" s="9">
        <f t="shared" ca="1" si="205"/>
        <v>45584</v>
      </c>
      <c r="I3282" s="10" t="str">
        <f t="shared" ca="1" si="206"/>
        <v>108 months</v>
      </c>
      <c r="J3282" s="10">
        <f t="shared" ca="1" si="207"/>
        <v>9</v>
      </c>
    </row>
    <row r="3283" spans="1:10" x14ac:dyDescent="0.25">
      <c r="A3283" s="11">
        <v>934905</v>
      </c>
      <c r="B3283" s="11">
        <v>22083.52</v>
      </c>
      <c r="C3283" s="11">
        <v>265002.2</v>
      </c>
      <c r="D3283" s="11">
        <v>2020</v>
      </c>
      <c r="E3283" s="11">
        <v>20</v>
      </c>
      <c r="F3283" s="12">
        <v>12</v>
      </c>
      <c r="G3283" s="9">
        <f t="shared" si="204"/>
        <v>44185</v>
      </c>
      <c r="H3283" s="9">
        <f t="shared" ca="1" si="205"/>
        <v>45584</v>
      </c>
      <c r="I3283" s="10" t="str">
        <f t="shared" ca="1" si="206"/>
        <v>45 months</v>
      </c>
      <c r="J3283" s="10">
        <f t="shared" ca="1" si="207"/>
        <v>4</v>
      </c>
    </row>
    <row r="3284" spans="1:10" x14ac:dyDescent="0.25">
      <c r="A3284" s="7">
        <v>897203</v>
      </c>
      <c r="B3284" s="7">
        <v>30823.3</v>
      </c>
      <c r="C3284" s="7">
        <v>369879.6</v>
      </c>
      <c r="D3284" s="7">
        <v>2018</v>
      </c>
      <c r="E3284" s="7">
        <v>15</v>
      </c>
      <c r="F3284" s="8">
        <v>2</v>
      </c>
      <c r="G3284" s="9">
        <f t="shared" si="204"/>
        <v>43146</v>
      </c>
      <c r="H3284" s="9">
        <f t="shared" ca="1" si="205"/>
        <v>45584</v>
      </c>
      <c r="I3284" s="10" t="str">
        <f t="shared" ca="1" si="206"/>
        <v>80 months</v>
      </c>
      <c r="J3284" s="10">
        <f t="shared" ca="1" si="207"/>
        <v>7</v>
      </c>
    </row>
    <row r="3285" spans="1:10" x14ac:dyDescent="0.25">
      <c r="A3285" s="11">
        <v>281476</v>
      </c>
      <c r="B3285" s="11">
        <v>42403.45</v>
      </c>
      <c r="C3285" s="11">
        <v>508841.39</v>
      </c>
      <c r="D3285" s="11">
        <v>2015</v>
      </c>
      <c r="E3285" s="11">
        <v>2</v>
      </c>
      <c r="F3285" s="12">
        <v>5</v>
      </c>
      <c r="G3285" s="9">
        <f t="shared" si="204"/>
        <v>42126</v>
      </c>
      <c r="H3285" s="9">
        <f t="shared" ca="1" si="205"/>
        <v>45584</v>
      </c>
      <c r="I3285" s="10" t="str">
        <f t="shared" ca="1" si="206"/>
        <v>113 months</v>
      </c>
      <c r="J3285" s="10">
        <f t="shared" ca="1" si="207"/>
        <v>9</v>
      </c>
    </row>
    <row r="3286" spans="1:10" x14ac:dyDescent="0.25">
      <c r="A3286" s="7">
        <v>114131</v>
      </c>
      <c r="B3286" s="7">
        <v>21072.79</v>
      </c>
      <c r="C3286" s="7">
        <v>252873.46</v>
      </c>
      <c r="D3286" s="7">
        <v>2020</v>
      </c>
      <c r="E3286" s="7">
        <v>5</v>
      </c>
      <c r="F3286" s="8">
        <v>5</v>
      </c>
      <c r="G3286" s="9">
        <f t="shared" si="204"/>
        <v>43956</v>
      </c>
      <c r="H3286" s="9">
        <f t="shared" ca="1" si="205"/>
        <v>45584</v>
      </c>
      <c r="I3286" s="10" t="str">
        <f t="shared" ca="1" si="206"/>
        <v>53 months</v>
      </c>
      <c r="J3286" s="10">
        <f t="shared" ca="1" si="207"/>
        <v>4</v>
      </c>
    </row>
    <row r="3287" spans="1:10" x14ac:dyDescent="0.25">
      <c r="A3287" s="11">
        <v>113142</v>
      </c>
      <c r="B3287" s="11">
        <v>22619.919999999998</v>
      </c>
      <c r="C3287" s="11">
        <v>271439.09999999998</v>
      </c>
      <c r="D3287" s="11">
        <v>2021</v>
      </c>
      <c r="E3287" s="11">
        <v>29</v>
      </c>
      <c r="F3287" s="12">
        <v>7</v>
      </c>
      <c r="G3287" s="9">
        <f t="shared" si="204"/>
        <v>44406</v>
      </c>
      <c r="H3287" s="9">
        <f t="shared" ca="1" si="205"/>
        <v>45584</v>
      </c>
      <c r="I3287" s="10" t="str">
        <f t="shared" ca="1" si="206"/>
        <v>38 months</v>
      </c>
      <c r="J3287" s="10">
        <f t="shared" ca="1" si="207"/>
        <v>3</v>
      </c>
    </row>
    <row r="3288" spans="1:10" x14ac:dyDescent="0.25">
      <c r="A3288" s="7">
        <v>157329</v>
      </c>
      <c r="B3288" s="7">
        <v>32089.74</v>
      </c>
      <c r="C3288" s="7">
        <v>385076.92</v>
      </c>
      <c r="D3288" s="7">
        <v>2016</v>
      </c>
      <c r="E3288" s="7">
        <v>11</v>
      </c>
      <c r="F3288" s="8">
        <v>8</v>
      </c>
      <c r="G3288" s="9">
        <f t="shared" si="204"/>
        <v>42593</v>
      </c>
      <c r="H3288" s="9">
        <f t="shared" ca="1" si="205"/>
        <v>45584</v>
      </c>
      <c r="I3288" s="10" t="str">
        <f t="shared" ca="1" si="206"/>
        <v>98 months</v>
      </c>
      <c r="J3288" s="10">
        <f t="shared" ca="1" si="207"/>
        <v>8</v>
      </c>
    </row>
    <row r="3289" spans="1:10" x14ac:dyDescent="0.25">
      <c r="A3289" s="11">
        <v>500772</v>
      </c>
      <c r="B3289" s="11">
        <v>13766.88</v>
      </c>
      <c r="C3289" s="11">
        <v>165202.60999999999</v>
      </c>
      <c r="D3289" s="11">
        <v>2019</v>
      </c>
      <c r="E3289" s="11">
        <v>18</v>
      </c>
      <c r="F3289" s="12">
        <v>7</v>
      </c>
      <c r="G3289" s="9">
        <f t="shared" si="204"/>
        <v>43664</v>
      </c>
      <c r="H3289" s="9">
        <f t="shared" ca="1" si="205"/>
        <v>45584</v>
      </c>
      <c r="I3289" s="10" t="str">
        <f t="shared" ca="1" si="206"/>
        <v>63 months</v>
      </c>
      <c r="J3289" s="10">
        <f t="shared" ca="1" si="207"/>
        <v>5</v>
      </c>
    </row>
    <row r="3290" spans="1:10" x14ac:dyDescent="0.25">
      <c r="A3290" s="7">
        <v>510943</v>
      </c>
      <c r="B3290" s="7">
        <v>16650.490000000002</v>
      </c>
      <c r="C3290" s="7">
        <v>199805.94</v>
      </c>
      <c r="D3290" s="7">
        <v>2023</v>
      </c>
      <c r="E3290" s="7">
        <v>26</v>
      </c>
      <c r="F3290" s="8">
        <v>10</v>
      </c>
      <c r="G3290" s="9">
        <f t="shared" si="204"/>
        <v>45225</v>
      </c>
      <c r="H3290" s="9">
        <f t="shared" ca="1" si="205"/>
        <v>45584</v>
      </c>
      <c r="I3290" s="10" t="str">
        <f t="shared" ca="1" si="206"/>
        <v>11 months</v>
      </c>
      <c r="J3290" s="10">
        <f t="shared" ca="1" si="207"/>
        <v>1</v>
      </c>
    </row>
    <row r="3291" spans="1:10" x14ac:dyDescent="0.25">
      <c r="A3291" s="11">
        <v>959520</v>
      </c>
      <c r="B3291" s="11">
        <v>7285.03</v>
      </c>
      <c r="C3291" s="11">
        <v>87420.38</v>
      </c>
      <c r="D3291" s="11">
        <v>2022</v>
      </c>
      <c r="E3291" s="11">
        <v>17</v>
      </c>
      <c r="F3291" s="12">
        <v>2</v>
      </c>
      <c r="G3291" s="9">
        <f t="shared" si="204"/>
        <v>44609</v>
      </c>
      <c r="H3291" s="9">
        <f t="shared" ca="1" si="205"/>
        <v>45584</v>
      </c>
      <c r="I3291" s="10" t="str">
        <f t="shared" ca="1" si="206"/>
        <v>32 months</v>
      </c>
      <c r="J3291" s="10">
        <f t="shared" ca="1" si="207"/>
        <v>3</v>
      </c>
    </row>
    <row r="3292" spans="1:10" x14ac:dyDescent="0.25">
      <c r="A3292" s="7">
        <v>288426</v>
      </c>
      <c r="B3292" s="7">
        <v>19918.27</v>
      </c>
      <c r="C3292" s="7">
        <v>239019.26</v>
      </c>
      <c r="D3292" s="7">
        <v>2017</v>
      </c>
      <c r="E3292" s="7">
        <v>6</v>
      </c>
      <c r="F3292" s="8">
        <v>9</v>
      </c>
      <c r="G3292" s="9">
        <f t="shared" si="204"/>
        <v>42984</v>
      </c>
      <c r="H3292" s="9">
        <f t="shared" ca="1" si="205"/>
        <v>45584</v>
      </c>
      <c r="I3292" s="10" t="str">
        <f t="shared" ca="1" si="206"/>
        <v>85 months</v>
      </c>
      <c r="J3292" s="10">
        <f t="shared" ca="1" si="207"/>
        <v>7</v>
      </c>
    </row>
    <row r="3293" spans="1:10" x14ac:dyDescent="0.25">
      <c r="A3293" s="11">
        <v>243008</v>
      </c>
      <c r="B3293" s="11">
        <v>36858.97</v>
      </c>
      <c r="C3293" s="11">
        <v>442307.65</v>
      </c>
      <c r="D3293" s="11">
        <v>2024</v>
      </c>
      <c r="E3293" s="11">
        <v>23</v>
      </c>
      <c r="F3293" s="12">
        <v>9</v>
      </c>
      <c r="G3293" s="9">
        <f t="shared" si="204"/>
        <v>45558</v>
      </c>
      <c r="H3293" s="9">
        <f t="shared" ca="1" si="205"/>
        <v>45584</v>
      </c>
      <c r="I3293" s="10" t="str">
        <f t="shared" ca="1" si="206"/>
        <v>0 months</v>
      </c>
      <c r="J3293" s="10">
        <f t="shared" ca="1" si="207"/>
        <v>0</v>
      </c>
    </row>
    <row r="3294" spans="1:10" x14ac:dyDescent="0.25">
      <c r="A3294" s="7">
        <v>909559</v>
      </c>
      <c r="B3294" s="7">
        <v>16568.86</v>
      </c>
      <c r="C3294" s="7">
        <v>198826.32</v>
      </c>
      <c r="D3294" s="7">
        <v>2020</v>
      </c>
      <c r="E3294" s="7">
        <v>24</v>
      </c>
      <c r="F3294" s="8">
        <v>10</v>
      </c>
      <c r="G3294" s="9">
        <f t="shared" si="204"/>
        <v>44128</v>
      </c>
      <c r="H3294" s="9">
        <f t="shared" ca="1" si="205"/>
        <v>45584</v>
      </c>
      <c r="I3294" s="10" t="str">
        <f t="shared" ca="1" si="206"/>
        <v>47 months</v>
      </c>
      <c r="J3294" s="10">
        <f t="shared" ca="1" si="207"/>
        <v>4</v>
      </c>
    </row>
    <row r="3295" spans="1:10" x14ac:dyDescent="0.25">
      <c r="A3295" s="11">
        <v>506064</v>
      </c>
      <c r="B3295" s="11">
        <v>40982.75</v>
      </c>
      <c r="C3295" s="11">
        <v>491793.03</v>
      </c>
      <c r="D3295" s="11">
        <v>2024</v>
      </c>
      <c r="E3295" s="11">
        <v>15</v>
      </c>
      <c r="F3295" s="12">
        <v>6</v>
      </c>
      <c r="G3295" s="9">
        <f t="shared" si="204"/>
        <v>45458</v>
      </c>
      <c r="H3295" s="9">
        <f t="shared" ca="1" si="205"/>
        <v>45584</v>
      </c>
      <c r="I3295" s="10" t="str">
        <f t="shared" ca="1" si="206"/>
        <v>4 months</v>
      </c>
      <c r="J3295" s="10">
        <f t="shared" ca="1" si="207"/>
        <v>0</v>
      </c>
    </row>
    <row r="3296" spans="1:10" x14ac:dyDescent="0.25">
      <c r="A3296" s="7">
        <v>789828</v>
      </c>
      <c r="B3296" s="7">
        <v>28348.73</v>
      </c>
      <c r="C3296" s="7">
        <v>340184.74</v>
      </c>
      <c r="D3296" s="7">
        <v>2016</v>
      </c>
      <c r="E3296" s="7">
        <v>23</v>
      </c>
      <c r="F3296" s="8">
        <v>10</v>
      </c>
      <c r="G3296" s="9">
        <f t="shared" si="204"/>
        <v>42666</v>
      </c>
      <c r="H3296" s="9">
        <f t="shared" ca="1" si="205"/>
        <v>45584</v>
      </c>
      <c r="I3296" s="10" t="str">
        <f t="shared" ca="1" si="206"/>
        <v>95 months</v>
      </c>
      <c r="J3296" s="10">
        <f t="shared" ca="1" si="207"/>
        <v>8</v>
      </c>
    </row>
    <row r="3297" spans="1:10" x14ac:dyDescent="0.25">
      <c r="A3297" s="11">
        <v>172912</v>
      </c>
      <c r="B3297" s="11">
        <v>23673.85</v>
      </c>
      <c r="C3297" s="11">
        <v>284086.15999999997</v>
      </c>
      <c r="D3297" s="11">
        <v>2016</v>
      </c>
      <c r="E3297" s="11">
        <v>11</v>
      </c>
      <c r="F3297" s="12">
        <v>12</v>
      </c>
      <c r="G3297" s="9">
        <f t="shared" si="204"/>
        <v>42715</v>
      </c>
      <c r="H3297" s="9">
        <f t="shared" ca="1" si="205"/>
        <v>45584</v>
      </c>
      <c r="I3297" s="10" t="str">
        <f t="shared" ca="1" si="206"/>
        <v>94 months</v>
      </c>
      <c r="J3297" s="10">
        <f t="shared" ca="1" si="207"/>
        <v>8</v>
      </c>
    </row>
    <row r="3298" spans="1:10" x14ac:dyDescent="0.25">
      <c r="A3298" s="7">
        <v>736257</v>
      </c>
      <c r="B3298" s="7">
        <v>47677.4</v>
      </c>
      <c r="C3298" s="7">
        <v>572128.79</v>
      </c>
      <c r="D3298" s="7">
        <v>2017</v>
      </c>
      <c r="E3298" s="7">
        <v>30</v>
      </c>
      <c r="F3298" s="8">
        <v>3</v>
      </c>
      <c r="G3298" s="9">
        <f t="shared" si="204"/>
        <v>42824</v>
      </c>
      <c r="H3298" s="9">
        <f t="shared" ca="1" si="205"/>
        <v>45584</v>
      </c>
      <c r="I3298" s="10" t="str">
        <f t="shared" ca="1" si="206"/>
        <v>90 months</v>
      </c>
      <c r="J3298" s="10">
        <f t="shared" ca="1" si="207"/>
        <v>8</v>
      </c>
    </row>
    <row r="3299" spans="1:10" x14ac:dyDescent="0.25">
      <c r="A3299" s="11">
        <v>813529</v>
      </c>
      <c r="B3299" s="11">
        <v>11921.65</v>
      </c>
      <c r="C3299" s="11">
        <v>143059.85</v>
      </c>
      <c r="D3299" s="11">
        <v>2021</v>
      </c>
      <c r="E3299" s="11">
        <v>29</v>
      </c>
      <c r="F3299" s="12">
        <v>4</v>
      </c>
      <c r="G3299" s="9">
        <f t="shared" si="204"/>
        <v>44315</v>
      </c>
      <c r="H3299" s="9">
        <f t="shared" ca="1" si="205"/>
        <v>45584</v>
      </c>
      <c r="I3299" s="10" t="str">
        <f t="shared" ca="1" si="206"/>
        <v>41 months</v>
      </c>
      <c r="J3299" s="10">
        <f t="shared" ca="1" si="207"/>
        <v>3</v>
      </c>
    </row>
    <row r="3300" spans="1:10" x14ac:dyDescent="0.25">
      <c r="A3300" s="7">
        <v>907411</v>
      </c>
      <c r="B3300" s="7">
        <v>11106.15</v>
      </c>
      <c r="C3300" s="7">
        <v>133273.76</v>
      </c>
      <c r="D3300" s="7">
        <v>2022</v>
      </c>
      <c r="E3300" s="7">
        <v>19</v>
      </c>
      <c r="F3300" s="8">
        <v>10</v>
      </c>
      <c r="G3300" s="9">
        <f t="shared" si="204"/>
        <v>44853</v>
      </c>
      <c r="H3300" s="9">
        <f t="shared" ca="1" si="205"/>
        <v>45584</v>
      </c>
      <c r="I3300" s="10" t="str">
        <f t="shared" ca="1" si="206"/>
        <v>24 months</v>
      </c>
      <c r="J3300" s="10">
        <f t="shared" ca="1" si="207"/>
        <v>2</v>
      </c>
    </row>
    <row r="3301" spans="1:10" x14ac:dyDescent="0.25">
      <c r="A3301" s="11">
        <v>579703</v>
      </c>
      <c r="B3301" s="11">
        <v>47891.37</v>
      </c>
      <c r="C3301" s="11">
        <v>574696.39</v>
      </c>
      <c r="D3301" s="11">
        <v>2024</v>
      </c>
      <c r="E3301" s="11">
        <v>21</v>
      </c>
      <c r="F3301" s="12">
        <v>2</v>
      </c>
      <c r="G3301" s="9">
        <f t="shared" si="204"/>
        <v>45343</v>
      </c>
      <c r="H3301" s="9">
        <f t="shared" ca="1" si="205"/>
        <v>45584</v>
      </c>
      <c r="I3301" s="10" t="str">
        <f t="shared" ca="1" si="206"/>
        <v>7 months</v>
      </c>
      <c r="J3301" s="10">
        <f t="shared" ca="1" si="207"/>
        <v>1</v>
      </c>
    </row>
    <row r="3302" spans="1:10" x14ac:dyDescent="0.25">
      <c r="A3302" s="7">
        <v>639798</v>
      </c>
      <c r="B3302" s="7">
        <v>41757.68</v>
      </c>
      <c r="C3302" s="7">
        <v>501092.1</v>
      </c>
      <c r="D3302" s="7">
        <v>2015</v>
      </c>
      <c r="E3302" s="7">
        <v>14</v>
      </c>
      <c r="F3302" s="8">
        <v>11</v>
      </c>
      <c r="G3302" s="9">
        <f t="shared" si="204"/>
        <v>42322</v>
      </c>
      <c r="H3302" s="9">
        <f t="shared" ca="1" si="205"/>
        <v>45584</v>
      </c>
      <c r="I3302" s="10" t="str">
        <f t="shared" ca="1" si="206"/>
        <v>107 months</v>
      </c>
      <c r="J3302" s="10">
        <f t="shared" ca="1" si="207"/>
        <v>9</v>
      </c>
    </row>
    <row r="3303" spans="1:10" x14ac:dyDescent="0.25">
      <c r="A3303" s="11">
        <v>116009</v>
      </c>
      <c r="B3303" s="11">
        <v>9263.5300000000007</v>
      </c>
      <c r="C3303" s="11">
        <v>111162.38</v>
      </c>
      <c r="D3303" s="11">
        <v>2016</v>
      </c>
      <c r="E3303" s="11">
        <v>5</v>
      </c>
      <c r="F3303" s="12">
        <v>5</v>
      </c>
      <c r="G3303" s="9">
        <f t="shared" si="204"/>
        <v>42495</v>
      </c>
      <c r="H3303" s="9">
        <f t="shared" ca="1" si="205"/>
        <v>45584</v>
      </c>
      <c r="I3303" s="10" t="str">
        <f t="shared" ca="1" si="206"/>
        <v>101 months</v>
      </c>
      <c r="J3303" s="10">
        <f t="shared" ca="1" si="207"/>
        <v>8</v>
      </c>
    </row>
    <row r="3304" spans="1:10" x14ac:dyDescent="0.25">
      <c r="A3304" s="7">
        <v>241170</v>
      </c>
      <c r="B3304" s="7">
        <v>10135.459999999999</v>
      </c>
      <c r="C3304" s="7">
        <v>121625.5</v>
      </c>
      <c r="D3304" s="7">
        <v>2020</v>
      </c>
      <c r="E3304" s="7">
        <v>24</v>
      </c>
      <c r="F3304" s="8">
        <v>11</v>
      </c>
      <c r="G3304" s="9">
        <f t="shared" si="204"/>
        <v>44159</v>
      </c>
      <c r="H3304" s="9">
        <f t="shared" ca="1" si="205"/>
        <v>45584</v>
      </c>
      <c r="I3304" s="10" t="str">
        <f t="shared" ca="1" si="206"/>
        <v>46 months</v>
      </c>
      <c r="J3304" s="10">
        <f t="shared" ca="1" si="207"/>
        <v>4</v>
      </c>
    </row>
    <row r="3305" spans="1:10" x14ac:dyDescent="0.25">
      <c r="A3305" s="11">
        <v>532748</v>
      </c>
      <c r="B3305" s="11">
        <v>48273.15</v>
      </c>
      <c r="C3305" s="11">
        <v>579277.76</v>
      </c>
      <c r="D3305" s="11">
        <v>2018</v>
      </c>
      <c r="E3305" s="11">
        <v>8</v>
      </c>
      <c r="F3305" s="12">
        <v>1</v>
      </c>
      <c r="G3305" s="9">
        <f t="shared" si="204"/>
        <v>43108</v>
      </c>
      <c r="H3305" s="9">
        <f t="shared" ca="1" si="205"/>
        <v>45584</v>
      </c>
      <c r="I3305" s="10" t="str">
        <f t="shared" ca="1" si="206"/>
        <v>81 months</v>
      </c>
      <c r="J3305" s="10">
        <f t="shared" ca="1" si="207"/>
        <v>7</v>
      </c>
    </row>
    <row r="3306" spans="1:10" x14ac:dyDescent="0.25">
      <c r="A3306" s="7">
        <v>237094</v>
      </c>
      <c r="B3306" s="7">
        <v>40535.82</v>
      </c>
      <c r="C3306" s="7">
        <v>486429.83</v>
      </c>
      <c r="D3306" s="7">
        <v>2018</v>
      </c>
      <c r="E3306" s="7">
        <v>26</v>
      </c>
      <c r="F3306" s="8">
        <v>8</v>
      </c>
      <c r="G3306" s="9">
        <f t="shared" si="204"/>
        <v>43338</v>
      </c>
      <c r="H3306" s="9">
        <f t="shared" ca="1" si="205"/>
        <v>45584</v>
      </c>
      <c r="I3306" s="10" t="str">
        <f t="shared" ca="1" si="206"/>
        <v>73 months</v>
      </c>
      <c r="J3306" s="10">
        <f t="shared" ca="1" si="207"/>
        <v>6</v>
      </c>
    </row>
    <row r="3307" spans="1:10" x14ac:dyDescent="0.25">
      <c r="A3307" s="11">
        <v>373610</v>
      </c>
      <c r="B3307" s="11">
        <v>44476.13</v>
      </c>
      <c r="C3307" s="11">
        <v>533713.5</v>
      </c>
      <c r="D3307" s="11">
        <v>2022</v>
      </c>
      <c r="E3307" s="11">
        <v>21</v>
      </c>
      <c r="F3307" s="12">
        <v>5</v>
      </c>
      <c r="G3307" s="9">
        <f t="shared" si="204"/>
        <v>44702</v>
      </c>
      <c r="H3307" s="9">
        <f t="shared" ca="1" si="205"/>
        <v>45584</v>
      </c>
      <c r="I3307" s="10" t="str">
        <f t="shared" ca="1" si="206"/>
        <v>28 months</v>
      </c>
      <c r="J3307" s="10">
        <f t="shared" ca="1" si="207"/>
        <v>2</v>
      </c>
    </row>
    <row r="3308" spans="1:10" x14ac:dyDescent="0.25">
      <c r="A3308" s="7">
        <v>119798</v>
      </c>
      <c r="B3308" s="7">
        <v>24506.82</v>
      </c>
      <c r="C3308" s="7">
        <v>294081.78999999998</v>
      </c>
      <c r="D3308" s="7">
        <v>2024</v>
      </c>
      <c r="E3308" s="7">
        <v>18</v>
      </c>
      <c r="F3308" s="8">
        <v>3</v>
      </c>
      <c r="G3308" s="9">
        <f t="shared" si="204"/>
        <v>45369</v>
      </c>
      <c r="H3308" s="9">
        <f t="shared" ca="1" si="205"/>
        <v>45584</v>
      </c>
      <c r="I3308" s="10" t="str">
        <f t="shared" ca="1" si="206"/>
        <v>7 months</v>
      </c>
      <c r="J3308" s="10">
        <f t="shared" ca="1" si="207"/>
        <v>1</v>
      </c>
    </row>
    <row r="3309" spans="1:10" x14ac:dyDescent="0.25">
      <c r="A3309" s="11">
        <v>651936</v>
      </c>
      <c r="B3309" s="11">
        <v>21600.13</v>
      </c>
      <c r="C3309" s="11">
        <v>259201.57</v>
      </c>
      <c r="D3309" s="11">
        <v>2017</v>
      </c>
      <c r="E3309" s="11">
        <v>22</v>
      </c>
      <c r="F3309" s="12">
        <v>9</v>
      </c>
      <c r="G3309" s="9">
        <f t="shared" si="204"/>
        <v>43000</v>
      </c>
      <c r="H3309" s="9">
        <f t="shared" ca="1" si="205"/>
        <v>45584</v>
      </c>
      <c r="I3309" s="10" t="str">
        <f t="shared" ca="1" si="206"/>
        <v>84 months</v>
      </c>
      <c r="J3309" s="10">
        <f t="shared" ca="1" si="207"/>
        <v>7</v>
      </c>
    </row>
    <row r="3310" spans="1:10" x14ac:dyDescent="0.25">
      <c r="A3310" s="7">
        <v>454715</v>
      </c>
      <c r="B3310" s="7">
        <v>16397.05</v>
      </c>
      <c r="C3310" s="7">
        <v>196764.56</v>
      </c>
      <c r="D3310" s="7">
        <v>2022</v>
      </c>
      <c r="E3310" s="7">
        <v>18</v>
      </c>
      <c r="F3310" s="8">
        <v>4</v>
      </c>
      <c r="G3310" s="9">
        <f t="shared" si="204"/>
        <v>44669</v>
      </c>
      <c r="H3310" s="9">
        <f t="shared" ca="1" si="205"/>
        <v>45584</v>
      </c>
      <c r="I3310" s="10" t="str">
        <f t="shared" ca="1" si="206"/>
        <v>30 months</v>
      </c>
      <c r="J3310" s="10">
        <f t="shared" ca="1" si="207"/>
        <v>3</v>
      </c>
    </row>
    <row r="3311" spans="1:10" x14ac:dyDescent="0.25">
      <c r="A3311" s="11">
        <v>824502</v>
      </c>
      <c r="B3311" s="11">
        <v>8513.2000000000007</v>
      </c>
      <c r="C3311" s="11">
        <v>102158.46</v>
      </c>
      <c r="D3311" s="11">
        <v>2016</v>
      </c>
      <c r="E3311" s="11">
        <v>8</v>
      </c>
      <c r="F3311" s="12">
        <v>9</v>
      </c>
      <c r="G3311" s="9">
        <f t="shared" si="204"/>
        <v>42621</v>
      </c>
      <c r="H3311" s="9">
        <f t="shared" ca="1" si="205"/>
        <v>45584</v>
      </c>
      <c r="I3311" s="10" t="str">
        <f t="shared" ca="1" si="206"/>
        <v>97 months</v>
      </c>
      <c r="J3311" s="10">
        <f t="shared" ca="1" si="207"/>
        <v>8</v>
      </c>
    </row>
    <row r="3312" spans="1:10" x14ac:dyDescent="0.25">
      <c r="A3312" s="7">
        <v>817804</v>
      </c>
      <c r="B3312" s="7">
        <v>30947.83</v>
      </c>
      <c r="C3312" s="7">
        <v>371374.01</v>
      </c>
      <c r="D3312" s="7">
        <v>2022</v>
      </c>
      <c r="E3312" s="7">
        <v>24</v>
      </c>
      <c r="F3312" s="8">
        <v>9</v>
      </c>
      <c r="G3312" s="9">
        <f t="shared" si="204"/>
        <v>44828</v>
      </c>
      <c r="H3312" s="9">
        <f t="shared" ca="1" si="205"/>
        <v>45584</v>
      </c>
      <c r="I3312" s="10" t="str">
        <f t="shared" ca="1" si="206"/>
        <v>24 months</v>
      </c>
      <c r="J3312" s="10">
        <f t="shared" ca="1" si="207"/>
        <v>2</v>
      </c>
    </row>
    <row r="3313" spans="1:10" x14ac:dyDescent="0.25">
      <c r="A3313" s="11">
        <v>389913</v>
      </c>
      <c r="B3313" s="11">
        <v>29177.61</v>
      </c>
      <c r="C3313" s="11">
        <v>350131.37</v>
      </c>
      <c r="D3313" s="11">
        <v>2023</v>
      </c>
      <c r="E3313" s="11">
        <v>23</v>
      </c>
      <c r="F3313" s="12">
        <v>2</v>
      </c>
      <c r="G3313" s="9">
        <f t="shared" si="204"/>
        <v>44980</v>
      </c>
      <c r="H3313" s="9">
        <f t="shared" ca="1" si="205"/>
        <v>45584</v>
      </c>
      <c r="I3313" s="10" t="str">
        <f t="shared" ca="1" si="206"/>
        <v>19 months</v>
      </c>
      <c r="J3313" s="10">
        <f t="shared" ca="1" si="207"/>
        <v>2</v>
      </c>
    </row>
    <row r="3314" spans="1:10" x14ac:dyDescent="0.25">
      <c r="A3314" s="7">
        <v>601075</v>
      </c>
      <c r="B3314" s="7">
        <v>34187.72</v>
      </c>
      <c r="C3314" s="7">
        <v>410252.62</v>
      </c>
      <c r="D3314" s="7">
        <v>2017</v>
      </c>
      <c r="E3314" s="7">
        <v>12</v>
      </c>
      <c r="F3314" s="8">
        <v>5</v>
      </c>
      <c r="G3314" s="9">
        <f t="shared" si="204"/>
        <v>42867</v>
      </c>
      <c r="H3314" s="9">
        <f t="shared" ca="1" si="205"/>
        <v>45584</v>
      </c>
      <c r="I3314" s="10" t="str">
        <f t="shared" ca="1" si="206"/>
        <v>89 months</v>
      </c>
      <c r="J3314" s="10">
        <f t="shared" ca="1" si="207"/>
        <v>7</v>
      </c>
    </row>
    <row r="3315" spans="1:10" x14ac:dyDescent="0.25">
      <c r="A3315" s="11">
        <v>157345</v>
      </c>
      <c r="B3315" s="11">
        <v>2247.2800000000002</v>
      </c>
      <c r="C3315" s="11">
        <v>26967.360000000001</v>
      </c>
      <c r="D3315" s="11">
        <v>2015</v>
      </c>
      <c r="E3315" s="11">
        <v>2</v>
      </c>
      <c r="F3315" s="12">
        <v>7</v>
      </c>
      <c r="G3315" s="9">
        <f t="shared" si="204"/>
        <v>42187</v>
      </c>
      <c r="H3315" s="9">
        <f t="shared" ca="1" si="205"/>
        <v>45584</v>
      </c>
      <c r="I3315" s="10" t="str">
        <f t="shared" ca="1" si="206"/>
        <v>111 months</v>
      </c>
      <c r="J3315" s="10">
        <f t="shared" ca="1" si="207"/>
        <v>9</v>
      </c>
    </row>
    <row r="3316" spans="1:10" x14ac:dyDescent="0.25">
      <c r="A3316" s="7">
        <v>337029</v>
      </c>
      <c r="B3316" s="7">
        <v>8016.48</v>
      </c>
      <c r="C3316" s="7">
        <v>96197.74</v>
      </c>
      <c r="D3316" s="7">
        <v>2022</v>
      </c>
      <c r="E3316" s="7">
        <v>11</v>
      </c>
      <c r="F3316" s="8">
        <v>12</v>
      </c>
      <c r="G3316" s="9">
        <f t="shared" si="204"/>
        <v>44906</v>
      </c>
      <c r="H3316" s="9">
        <f t="shared" ca="1" si="205"/>
        <v>45584</v>
      </c>
      <c r="I3316" s="10" t="str">
        <f t="shared" ca="1" si="206"/>
        <v>22 months</v>
      </c>
      <c r="J3316" s="10">
        <f t="shared" ca="1" si="207"/>
        <v>2</v>
      </c>
    </row>
    <row r="3317" spans="1:10" x14ac:dyDescent="0.25">
      <c r="A3317" s="11">
        <v>714678</v>
      </c>
      <c r="B3317" s="11">
        <v>28364.62</v>
      </c>
      <c r="C3317" s="11">
        <v>340375.39</v>
      </c>
      <c r="D3317" s="11">
        <v>2016</v>
      </c>
      <c r="E3317" s="11">
        <v>3</v>
      </c>
      <c r="F3317" s="12">
        <v>4</v>
      </c>
      <c r="G3317" s="9">
        <f t="shared" si="204"/>
        <v>42463</v>
      </c>
      <c r="H3317" s="9">
        <f t="shared" ca="1" si="205"/>
        <v>45584</v>
      </c>
      <c r="I3317" s="10" t="str">
        <f t="shared" ca="1" si="206"/>
        <v>102 months</v>
      </c>
      <c r="J3317" s="10">
        <f t="shared" ca="1" si="207"/>
        <v>9</v>
      </c>
    </row>
    <row r="3318" spans="1:10" x14ac:dyDescent="0.25">
      <c r="A3318" s="7">
        <v>182798</v>
      </c>
      <c r="B3318" s="7">
        <v>44242.22</v>
      </c>
      <c r="C3318" s="7">
        <v>530906.63</v>
      </c>
      <c r="D3318" s="7">
        <v>2015</v>
      </c>
      <c r="E3318" s="7">
        <v>13</v>
      </c>
      <c r="F3318" s="8">
        <v>4</v>
      </c>
      <c r="G3318" s="9">
        <f t="shared" si="204"/>
        <v>42107</v>
      </c>
      <c r="H3318" s="9">
        <f t="shared" ca="1" si="205"/>
        <v>45584</v>
      </c>
      <c r="I3318" s="10" t="str">
        <f t="shared" ca="1" si="206"/>
        <v>114 months</v>
      </c>
      <c r="J3318" s="10">
        <f t="shared" ca="1" si="207"/>
        <v>10</v>
      </c>
    </row>
    <row r="3319" spans="1:10" x14ac:dyDescent="0.25">
      <c r="A3319" s="11">
        <v>630268</v>
      </c>
      <c r="B3319" s="11">
        <v>42454.22</v>
      </c>
      <c r="C3319" s="11">
        <v>509450.62</v>
      </c>
      <c r="D3319" s="11">
        <v>2016</v>
      </c>
      <c r="E3319" s="11">
        <v>23</v>
      </c>
      <c r="F3319" s="12">
        <v>2</v>
      </c>
      <c r="G3319" s="9">
        <f t="shared" si="204"/>
        <v>42423</v>
      </c>
      <c r="H3319" s="9">
        <f t="shared" ca="1" si="205"/>
        <v>45584</v>
      </c>
      <c r="I3319" s="10" t="str">
        <f t="shared" ca="1" si="206"/>
        <v>103 months</v>
      </c>
      <c r="J3319" s="10">
        <f t="shared" ca="1" si="207"/>
        <v>9</v>
      </c>
    </row>
    <row r="3320" spans="1:10" x14ac:dyDescent="0.25">
      <c r="A3320" s="7">
        <v>137253</v>
      </c>
      <c r="B3320" s="7">
        <v>39160.199999999997</v>
      </c>
      <c r="C3320" s="7">
        <v>469922.37</v>
      </c>
      <c r="D3320" s="7">
        <v>2022</v>
      </c>
      <c r="E3320" s="7">
        <v>12</v>
      </c>
      <c r="F3320" s="8">
        <v>10</v>
      </c>
      <c r="G3320" s="9">
        <f t="shared" si="204"/>
        <v>44846</v>
      </c>
      <c r="H3320" s="9">
        <f t="shared" ca="1" si="205"/>
        <v>45584</v>
      </c>
      <c r="I3320" s="10" t="str">
        <f t="shared" ca="1" si="206"/>
        <v>24 months</v>
      </c>
      <c r="J3320" s="10">
        <f t="shared" ca="1" si="207"/>
        <v>2</v>
      </c>
    </row>
    <row r="3321" spans="1:10" x14ac:dyDescent="0.25">
      <c r="A3321" s="11">
        <v>962593</v>
      </c>
      <c r="B3321" s="11">
        <v>11336.43</v>
      </c>
      <c r="C3321" s="11">
        <v>136037.21</v>
      </c>
      <c r="D3321" s="11">
        <v>2020</v>
      </c>
      <c r="E3321" s="11">
        <v>25</v>
      </c>
      <c r="F3321" s="12">
        <v>4</v>
      </c>
      <c r="G3321" s="9">
        <f t="shared" si="204"/>
        <v>43946</v>
      </c>
      <c r="H3321" s="9">
        <f t="shared" ca="1" si="205"/>
        <v>45584</v>
      </c>
      <c r="I3321" s="10" t="str">
        <f t="shared" ca="1" si="206"/>
        <v>53 months</v>
      </c>
      <c r="J3321" s="10">
        <f t="shared" ca="1" si="207"/>
        <v>4</v>
      </c>
    </row>
    <row r="3322" spans="1:10" x14ac:dyDescent="0.25">
      <c r="A3322" s="7">
        <v>288502</v>
      </c>
      <c r="B3322" s="7">
        <v>25514.07</v>
      </c>
      <c r="C3322" s="7">
        <v>306168.90000000002</v>
      </c>
      <c r="D3322" s="7">
        <v>2017</v>
      </c>
      <c r="E3322" s="7">
        <v>9</v>
      </c>
      <c r="F3322" s="8">
        <v>8</v>
      </c>
      <c r="G3322" s="9">
        <f t="shared" si="204"/>
        <v>42956</v>
      </c>
      <c r="H3322" s="9">
        <f t="shared" ca="1" si="205"/>
        <v>45584</v>
      </c>
      <c r="I3322" s="10" t="str">
        <f t="shared" ca="1" si="206"/>
        <v>86 months</v>
      </c>
      <c r="J3322" s="10">
        <f t="shared" ca="1" si="207"/>
        <v>7</v>
      </c>
    </row>
    <row r="3323" spans="1:10" x14ac:dyDescent="0.25">
      <c r="A3323" s="11">
        <v>854399</v>
      </c>
      <c r="B3323" s="11">
        <v>11111.92</v>
      </c>
      <c r="C3323" s="11">
        <v>133343</v>
      </c>
      <c r="D3323" s="11">
        <v>2017</v>
      </c>
      <c r="E3323" s="11">
        <v>6</v>
      </c>
      <c r="F3323" s="12">
        <v>9</v>
      </c>
      <c r="G3323" s="9">
        <f t="shared" si="204"/>
        <v>42984</v>
      </c>
      <c r="H3323" s="9">
        <f t="shared" ca="1" si="205"/>
        <v>45584</v>
      </c>
      <c r="I3323" s="10" t="str">
        <f t="shared" ca="1" si="206"/>
        <v>85 months</v>
      </c>
      <c r="J3323" s="10">
        <f t="shared" ca="1" si="207"/>
        <v>7</v>
      </c>
    </row>
    <row r="3324" spans="1:10" x14ac:dyDescent="0.25">
      <c r="A3324" s="7">
        <v>988243</v>
      </c>
      <c r="B3324" s="7">
        <v>1792.71</v>
      </c>
      <c r="C3324" s="7">
        <v>21512.54</v>
      </c>
      <c r="D3324" s="7">
        <v>2015</v>
      </c>
      <c r="E3324" s="7">
        <v>7</v>
      </c>
      <c r="F3324" s="8">
        <v>10</v>
      </c>
      <c r="G3324" s="9">
        <f t="shared" si="204"/>
        <v>42284</v>
      </c>
      <c r="H3324" s="9">
        <f t="shared" ca="1" si="205"/>
        <v>45584</v>
      </c>
      <c r="I3324" s="10" t="str">
        <f t="shared" ca="1" si="206"/>
        <v>108 months</v>
      </c>
      <c r="J3324" s="10">
        <f t="shared" ca="1" si="207"/>
        <v>9</v>
      </c>
    </row>
    <row r="3325" spans="1:10" x14ac:dyDescent="0.25">
      <c r="A3325" s="11">
        <v>949856</v>
      </c>
      <c r="B3325" s="11">
        <v>2340.7399999999998</v>
      </c>
      <c r="C3325" s="11">
        <v>28088.86</v>
      </c>
      <c r="D3325" s="11">
        <v>2018</v>
      </c>
      <c r="E3325" s="11">
        <v>21</v>
      </c>
      <c r="F3325" s="12">
        <v>3</v>
      </c>
      <c r="G3325" s="9">
        <f t="shared" si="204"/>
        <v>43180</v>
      </c>
      <c r="H3325" s="9">
        <f t="shared" ca="1" si="205"/>
        <v>45584</v>
      </c>
      <c r="I3325" s="10" t="str">
        <f t="shared" ca="1" si="206"/>
        <v>78 months</v>
      </c>
      <c r="J3325" s="10">
        <f t="shared" ca="1" si="207"/>
        <v>7</v>
      </c>
    </row>
    <row r="3326" spans="1:10" x14ac:dyDescent="0.25">
      <c r="A3326" s="7">
        <v>799693</v>
      </c>
      <c r="B3326" s="7">
        <v>31478.5</v>
      </c>
      <c r="C3326" s="7">
        <v>377741.94</v>
      </c>
      <c r="D3326" s="7">
        <v>2022</v>
      </c>
      <c r="E3326" s="7">
        <v>26</v>
      </c>
      <c r="F3326" s="8">
        <v>6</v>
      </c>
      <c r="G3326" s="9">
        <f t="shared" si="204"/>
        <v>44738</v>
      </c>
      <c r="H3326" s="9">
        <f t="shared" ca="1" si="205"/>
        <v>45584</v>
      </c>
      <c r="I3326" s="10" t="str">
        <f t="shared" ca="1" si="206"/>
        <v>27 months</v>
      </c>
      <c r="J3326" s="10">
        <f t="shared" ca="1" si="207"/>
        <v>2</v>
      </c>
    </row>
    <row r="3327" spans="1:10" x14ac:dyDescent="0.25">
      <c r="A3327" s="11">
        <v>598357</v>
      </c>
      <c r="B3327" s="11">
        <v>1537.47</v>
      </c>
      <c r="C3327" s="11">
        <v>18449.66</v>
      </c>
      <c r="D3327" s="11">
        <v>2019</v>
      </c>
      <c r="E3327" s="11">
        <v>31</v>
      </c>
      <c r="F3327" s="12">
        <v>7</v>
      </c>
      <c r="G3327" s="9">
        <f t="shared" si="204"/>
        <v>43677</v>
      </c>
      <c r="H3327" s="9">
        <f t="shared" ca="1" si="205"/>
        <v>45584</v>
      </c>
      <c r="I3327" s="10" t="str">
        <f t="shared" ca="1" si="206"/>
        <v>62 months</v>
      </c>
      <c r="J3327" s="10">
        <f t="shared" ca="1" si="207"/>
        <v>5</v>
      </c>
    </row>
    <row r="3328" spans="1:10" x14ac:dyDescent="0.25">
      <c r="A3328" s="7">
        <v>820359</v>
      </c>
      <c r="B3328" s="7">
        <v>30725.7</v>
      </c>
      <c r="C3328" s="7">
        <v>368708.45</v>
      </c>
      <c r="D3328" s="7">
        <v>2018</v>
      </c>
      <c r="E3328" s="7">
        <v>29</v>
      </c>
      <c r="F3328" s="8">
        <v>12</v>
      </c>
      <c r="G3328" s="9">
        <f t="shared" si="204"/>
        <v>43463</v>
      </c>
      <c r="H3328" s="9">
        <f t="shared" ca="1" si="205"/>
        <v>45584</v>
      </c>
      <c r="I3328" s="10" t="str">
        <f t="shared" ca="1" si="206"/>
        <v>69 months</v>
      </c>
      <c r="J3328" s="10">
        <f t="shared" ca="1" si="207"/>
        <v>6</v>
      </c>
    </row>
    <row r="3329" spans="1:10" x14ac:dyDescent="0.25">
      <c r="A3329" s="11">
        <v>533884</v>
      </c>
      <c r="B3329" s="11">
        <v>12458.33</v>
      </c>
      <c r="C3329" s="11">
        <v>149499.94</v>
      </c>
      <c r="D3329" s="11">
        <v>2021</v>
      </c>
      <c r="E3329" s="11">
        <v>16</v>
      </c>
      <c r="F3329" s="12">
        <v>9</v>
      </c>
      <c r="G3329" s="9">
        <f t="shared" si="204"/>
        <v>44455</v>
      </c>
      <c r="H3329" s="9">
        <f t="shared" ca="1" si="205"/>
        <v>45584</v>
      </c>
      <c r="I3329" s="10" t="str">
        <f t="shared" ca="1" si="206"/>
        <v>37 months</v>
      </c>
      <c r="J3329" s="10">
        <f t="shared" ca="1" si="207"/>
        <v>3</v>
      </c>
    </row>
    <row r="3330" spans="1:10" x14ac:dyDescent="0.25">
      <c r="A3330" s="7">
        <v>202792</v>
      </c>
      <c r="B3330" s="7">
        <v>10575.77</v>
      </c>
      <c r="C3330" s="7">
        <v>126909.25</v>
      </c>
      <c r="D3330" s="7">
        <v>2020</v>
      </c>
      <c r="E3330" s="7">
        <v>4</v>
      </c>
      <c r="F3330" s="8">
        <v>7</v>
      </c>
      <c r="G3330" s="9">
        <f t="shared" si="204"/>
        <v>44016</v>
      </c>
      <c r="H3330" s="9">
        <f t="shared" ca="1" si="205"/>
        <v>45584</v>
      </c>
      <c r="I3330" s="10" t="str">
        <f t="shared" ca="1" si="206"/>
        <v>51 months</v>
      </c>
      <c r="J3330" s="10">
        <f t="shared" ca="1" si="207"/>
        <v>4</v>
      </c>
    </row>
    <row r="3331" spans="1:10" x14ac:dyDescent="0.25">
      <c r="A3331" s="11">
        <v>937329</v>
      </c>
      <c r="B3331" s="11">
        <v>41869.589999999997</v>
      </c>
      <c r="C3331" s="11">
        <v>502435.06</v>
      </c>
      <c r="D3331" s="11">
        <v>2023</v>
      </c>
      <c r="E3331" s="11">
        <v>29</v>
      </c>
      <c r="F3331" s="12">
        <v>12</v>
      </c>
      <c r="G3331" s="9">
        <f t="shared" ref="G3331:G3394" si="208">DATE(D3331,F3331,E3331)</f>
        <v>45289</v>
      </c>
      <c r="H3331" s="9">
        <f t="shared" ref="H3331:H3394" ca="1" si="209">TODAY()</f>
        <v>45584</v>
      </c>
      <c r="I3331" s="10" t="str">
        <f t="shared" ref="I3331:I3394" ca="1" si="210">DATEDIF(G3331,H3331,"M") &amp;" months"</f>
        <v>9 months</v>
      </c>
      <c r="J3331" s="10">
        <f t="shared" ref="J3331:J3394" ca="1" si="211">ROUND(YEARFRAC(G3331,H3331),0)</f>
        <v>1</v>
      </c>
    </row>
    <row r="3332" spans="1:10" x14ac:dyDescent="0.25">
      <c r="A3332" s="7">
        <v>131845</v>
      </c>
      <c r="B3332" s="7">
        <v>17657.18</v>
      </c>
      <c r="C3332" s="7">
        <v>211886.22</v>
      </c>
      <c r="D3332" s="7">
        <v>2023</v>
      </c>
      <c r="E3332" s="7">
        <v>27</v>
      </c>
      <c r="F3332" s="8">
        <v>11</v>
      </c>
      <c r="G3332" s="9">
        <f t="shared" si="208"/>
        <v>45257</v>
      </c>
      <c r="H3332" s="9">
        <f t="shared" ca="1" si="209"/>
        <v>45584</v>
      </c>
      <c r="I3332" s="10" t="str">
        <f t="shared" ca="1" si="210"/>
        <v>10 months</v>
      </c>
      <c r="J3332" s="10">
        <f t="shared" ca="1" si="211"/>
        <v>1</v>
      </c>
    </row>
    <row r="3333" spans="1:10" x14ac:dyDescent="0.25">
      <c r="A3333" s="11">
        <v>501952</v>
      </c>
      <c r="B3333" s="11">
        <v>11474.47</v>
      </c>
      <c r="C3333" s="11">
        <v>137693.68</v>
      </c>
      <c r="D3333" s="11">
        <v>2017</v>
      </c>
      <c r="E3333" s="11">
        <v>4</v>
      </c>
      <c r="F3333" s="12">
        <v>9</v>
      </c>
      <c r="G3333" s="9">
        <f t="shared" si="208"/>
        <v>42982</v>
      </c>
      <c r="H3333" s="9">
        <f t="shared" ca="1" si="209"/>
        <v>45584</v>
      </c>
      <c r="I3333" s="10" t="str">
        <f t="shared" ca="1" si="210"/>
        <v>85 months</v>
      </c>
      <c r="J3333" s="10">
        <f t="shared" ca="1" si="211"/>
        <v>7</v>
      </c>
    </row>
    <row r="3334" spans="1:10" x14ac:dyDescent="0.25">
      <c r="A3334" s="7">
        <v>966970</v>
      </c>
      <c r="B3334" s="7">
        <v>41722.61</v>
      </c>
      <c r="C3334" s="7">
        <v>500671.35</v>
      </c>
      <c r="D3334" s="7">
        <v>2015</v>
      </c>
      <c r="E3334" s="7">
        <v>4</v>
      </c>
      <c r="F3334" s="8">
        <v>4</v>
      </c>
      <c r="G3334" s="9">
        <f t="shared" si="208"/>
        <v>42098</v>
      </c>
      <c r="H3334" s="9">
        <f t="shared" ca="1" si="209"/>
        <v>45584</v>
      </c>
      <c r="I3334" s="10" t="str">
        <f t="shared" ca="1" si="210"/>
        <v>114 months</v>
      </c>
      <c r="J3334" s="10">
        <f t="shared" ca="1" si="211"/>
        <v>10</v>
      </c>
    </row>
    <row r="3335" spans="1:10" x14ac:dyDescent="0.25">
      <c r="A3335" s="11">
        <v>822697</v>
      </c>
      <c r="B3335" s="11">
        <v>27314.31</v>
      </c>
      <c r="C3335" s="11">
        <v>327771.73</v>
      </c>
      <c r="D3335" s="11">
        <v>2019</v>
      </c>
      <c r="E3335" s="11">
        <v>22</v>
      </c>
      <c r="F3335" s="12">
        <v>2</v>
      </c>
      <c r="G3335" s="9">
        <f t="shared" si="208"/>
        <v>43518</v>
      </c>
      <c r="H3335" s="9">
        <f t="shared" ca="1" si="209"/>
        <v>45584</v>
      </c>
      <c r="I3335" s="10" t="str">
        <f t="shared" ca="1" si="210"/>
        <v>67 months</v>
      </c>
      <c r="J3335" s="10">
        <f t="shared" ca="1" si="211"/>
        <v>6</v>
      </c>
    </row>
    <row r="3336" spans="1:10" x14ac:dyDescent="0.25">
      <c r="A3336" s="7">
        <v>733264</v>
      </c>
      <c r="B3336" s="7">
        <v>41071.93</v>
      </c>
      <c r="C3336" s="7">
        <v>492863.16</v>
      </c>
      <c r="D3336" s="7">
        <v>2017</v>
      </c>
      <c r="E3336" s="7">
        <v>26</v>
      </c>
      <c r="F3336" s="8">
        <v>6</v>
      </c>
      <c r="G3336" s="9">
        <f t="shared" si="208"/>
        <v>42912</v>
      </c>
      <c r="H3336" s="9">
        <f t="shared" ca="1" si="209"/>
        <v>45584</v>
      </c>
      <c r="I3336" s="10" t="str">
        <f t="shared" ca="1" si="210"/>
        <v>87 months</v>
      </c>
      <c r="J3336" s="10">
        <f t="shared" ca="1" si="211"/>
        <v>7</v>
      </c>
    </row>
    <row r="3337" spans="1:10" x14ac:dyDescent="0.25">
      <c r="A3337" s="11">
        <v>320595</v>
      </c>
      <c r="B3337" s="11">
        <v>20027.14</v>
      </c>
      <c r="C3337" s="11">
        <v>240325.65</v>
      </c>
      <c r="D3337" s="11">
        <v>2016</v>
      </c>
      <c r="E3337" s="11">
        <v>30</v>
      </c>
      <c r="F3337" s="12">
        <v>4</v>
      </c>
      <c r="G3337" s="9">
        <f t="shared" si="208"/>
        <v>42490</v>
      </c>
      <c r="H3337" s="9">
        <f t="shared" ca="1" si="209"/>
        <v>45584</v>
      </c>
      <c r="I3337" s="10" t="str">
        <f t="shared" ca="1" si="210"/>
        <v>101 months</v>
      </c>
      <c r="J3337" s="10">
        <f t="shared" ca="1" si="211"/>
        <v>8</v>
      </c>
    </row>
    <row r="3338" spans="1:10" x14ac:dyDescent="0.25">
      <c r="A3338" s="7">
        <v>731940</v>
      </c>
      <c r="B3338" s="7">
        <v>22047.91</v>
      </c>
      <c r="C3338" s="7">
        <v>264574.94</v>
      </c>
      <c r="D3338" s="7">
        <v>2015</v>
      </c>
      <c r="E3338" s="7">
        <v>6</v>
      </c>
      <c r="F3338" s="8">
        <v>8</v>
      </c>
      <c r="G3338" s="9">
        <f t="shared" si="208"/>
        <v>42222</v>
      </c>
      <c r="H3338" s="9">
        <f t="shared" ca="1" si="209"/>
        <v>45584</v>
      </c>
      <c r="I3338" s="10" t="str">
        <f t="shared" ca="1" si="210"/>
        <v>110 months</v>
      </c>
      <c r="J3338" s="10">
        <f t="shared" ca="1" si="211"/>
        <v>9</v>
      </c>
    </row>
    <row r="3339" spans="1:10" x14ac:dyDescent="0.25">
      <c r="A3339" s="11">
        <v>807331</v>
      </c>
      <c r="B3339" s="11">
        <v>39574.410000000003</v>
      </c>
      <c r="C3339" s="11">
        <v>474892.93</v>
      </c>
      <c r="D3339" s="11">
        <v>2020</v>
      </c>
      <c r="E3339" s="11">
        <v>14</v>
      </c>
      <c r="F3339" s="12">
        <v>6</v>
      </c>
      <c r="G3339" s="9">
        <f t="shared" si="208"/>
        <v>43996</v>
      </c>
      <c r="H3339" s="9">
        <f t="shared" ca="1" si="209"/>
        <v>45584</v>
      </c>
      <c r="I3339" s="10" t="str">
        <f t="shared" ca="1" si="210"/>
        <v>52 months</v>
      </c>
      <c r="J3339" s="10">
        <f t="shared" ca="1" si="211"/>
        <v>4</v>
      </c>
    </row>
    <row r="3340" spans="1:10" x14ac:dyDescent="0.25">
      <c r="A3340" s="7">
        <v>728361</v>
      </c>
      <c r="B3340" s="7">
        <v>33693.03</v>
      </c>
      <c r="C3340" s="7">
        <v>404316.42</v>
      </c>
      <c r="D3340" s="7">
        <v>2016</v>
      </c>
      <c r="E3340" s="7">
        <v>26</v>
      </c>
      <c r="F3340" s="8">
        <v>5</v>
      </c>
      <c r="G3340" s="9">
        <f t="shared" si="208"/>
        <v>42516</v>
      </c>
      <c r="H3340" s="9">
        <f t="shared" ca="1" si="209"/>
        <v>45584</v>
      </c>
      <c r="I3340" s="10" t="str">
        <f t="shared" ca="1" si="210"/>
        <v>100 months</v>
      </c>
      <c r="J3340" s="10">
        <f t="shared" ca="1" si="211"/>
        <v>8</v>
      </c>
    </row>
    <row r="3341" spans="1:10" x14ac:dyDescent="0.25">
      <c r="A3341" s="11">
        <v>124162</v>
      </c>
      <c r="B3341" s="11">
        <v>43355.23</v>
      </c>
      <c r="C3341" s="11">
        <v>520262.76</v>
      </c>
      <c r="D3341" s="11">
        <v>2021</v>
      </c>
      <c r="E3341" s="11">
        <v>4</v>
      </c>
      <c r="F3341" s="12">
        <v>4</v>
      </c>
      <c r="G3341" s="9">
        <f t="shared" si="208"/>
        <v>44290</v>
      </c>
      <c r="H3341" s="9">
        <f t="shared" ca="1" si="209"/>
        <v>45584</v>
      </c>
      <c r="I3341" s="10" t="str">
        <f t="shared" ca="1" si="210"/>
        <v>42 months</v>
      </c>
      <c r="J3341" s="10">
        <f t="shared" ca="1" si="211"/>
        <v>4</v>
      </c>
    </row>
    <row r="3342" spans="1:10" x14ac:dyDescent="0.25">
      <c r="A3342" s="7">
        <v>104348</v>
      </c>
      <c r="B3342" s="7">
        <v>8750.2900000000009</v>
      </c>
      <c r="C3342" s="7">
        <v>105003.45</v>
      </c>
      <c r="D3342" s="7">
        <v>2015</v>
      </c>
      <c r="E3342" s="7">
        <v>25</v>
      </c>
      <c r="F3342" s="8">
        <v>7</v>
      </c>
      <c r="G3342" s="9">
        <f t="shared" si="208"/>
        <v>42210</v>
      </c>
      <c r="H3342" s="9">
        <f t="shared" ca="1" si="209"/>
        <v>45584</v>
      </c>
      <c r="I3342" s="10" t="str">
        <f t="shared" ca="1" si="210"/>
        <v>110 months</v>
      </c>
      <c r="J3342" s="10">
        <f t="shared" ca="1" si="211"/>
        <v>9</v>
      </c>
    </row>
    <row r="3343" spans="1:10" x14ac:dyDescent="0.25">
      <c r="A3343" s="11">
        <v>347358</v>
      </c>
      <c r="B3343" s="11">
        <v>12742.65</v>
      </c>
      <c r="C3343" s="11">
        <v>152911.84</v>
      </c>
      <c r="D3343" s="11">
        <v>2018</v>
      </c>
      <c r="E3343" s="11">
        <v>18</v>
      </c>
      <c r="F3343" s="12">
        <v>1</v>
      </c>
      <c r="G3343" s="9">
        <f t="shared" si="208"/>
        <v>43118</v>
      </c>
      <c r="H3343" s="9">
        <f t="shared" ca="1" si="209"/>
        <v>45584</v>
      </c>
      <c r="I3343" s="10" t="str">
        <f t="shared" ca="1" si="210"/>
        <v>81 months</v>
      </c>
      <c r="J3343" s="10">
        <f t="shared" ca="1" si="211"/>
        <v>7</v>
      </c>
    </row>
    <row r="3344" spans="1:10" x14ac:dyDescent="0.25">
      <c r="A3344" s="7">
        <v>411630</v>
      </c>
      <c r="B3344" s="7">
        <v>9036.6</v>
      </c>
      <c r="C3344" s="7">
        <v>108439.26</v>
      </c>
      <c r="D3344" s="7">
        <v>2014</v>
      </c>
      <c r="E3344" s="7">
        <v>22</v>
      </c>
      <c r="F3344" s="8">
        <v>12</v>
      </c>
      <c r="G3344" s="9">
        <f t="shared" si="208"/>
        <v>41995</v>
      </c>
      <c r="H3344" s="9">
        <f t="shared" ca="1" si="209"/>
        <v>45584</v>
      </c>
      <c r="I3344" s="10" t="str">
        <f t="shared" ca="1" si="210"/>
        <v>117 months</v>
      </c>
      <c r="J3344" s="10">
        <f t="shared" ca="1" si="211"/>
        <v>10</v>
      </c>
    </row>
    <row r="3345" spans="1:10" x14ac:dyDescent="0.25">
      <c r="A3345" s="11">
        <v>958322</v>
      </c>
      <c r="B3345" s="11">
        <v>27277.01</v>
      </c>
      <c r="C3345" s="11">
        <v>327324.12</v>
      </c>
      <c r="D3345" s="11">
        <v>2018</v>
      </c>
      <c r="E3345" s="11">
        <v>28</v>
      </c>
      <c r="F3345" s="12">
        <v>7</v>
      </c>
      <c r="G3345" s="9">
        <f t="shared" si="208"/>
        <v>43309</v>
      </c>
      <c r="H3345" s="9">
        <f t="shared" ca="1" si="209"/>
        <v>45584</v>
      </c>
      <c r="I3345" s="10" t="str">
        <f t="shared" ca="1" si="210"/>
        <v>74 months</v>
      </c>
      <c r="J3345" s="10">
        <f t="shared" ca="1" si="211"/>
        <v>6</v>
      </c>
    </row>
    <row r="3346" spans="1:10" x14ac:dyDescent="0.25">
      <c r="A3346" s="7">
        <v>956996</v>
      </c>
      <c r="B3346" s="7">
        <v>44771.09</v>
      </c>
      <c r="C3346" s="7">
        <v>537253.11</v>
      </c>
      <c r="D3346" s="7">
        <v>2018</v>
      </c>
      <c r="E3346" s="7">
        <v>14</v>
      </c>
      <c r="F3346" s="8">
        <v>10</v>
      </c>
      <c r="G3346" s="9">
        <f t="shared" si="208"/>
        <v>43387</v>
      </c>
      <c r="H3346" s="9">
        <f t="shared" ca="1" si="209"/>
        <v>45584</v>
      </c>
      <c r="I3346" s="10" t="str">
        <f t="shared" ca="1" si="210"/>
        <v>72 months</v>
      </c>
      <c r="J3346" s="10">
        <f t="shared" ca="1" si="211"/>
        <v>6</v>
      </c>
    </row>
    <row r="3347" spans="1:10" x14ac:dyDescent="0.25">
      <c r="A3347" s="11">
        <v>329807</v>
      </c>
      <c r="B3347" s="11">
        <v>1664.85</v>
      </c>
      <c r="C3347" s="11">
        <v>19978.150000000001</v>
      </c>
      <c r="D3347" s="11">
        <v>2018</v>
      </c>
      <c r="E3347" s="11">
        <v>18</v>
      </c>
      <c r="F3347" s="12">
        <v>11</v>
      </c>
      <c r="G3347" s="9">
        <f t="shared" si="208"/>
        <v>43422</v>
      </c>
      <c r="H3347" s="9">
        <f t="shared" ca="1" si="209"/>
        <v>45584</v>
      </c>
      <c r="I3347" s="10" t="str">
        <f t="shared" ca="1" si="210"/>
        <v>71 months</v>
      </c>
      <c r="J3347" s="10">
        <f t="shared" ca="1" si="211"/>
        <v>6</v>
      </c>
    </row>
    <row r="3348" spans="1:10" x14ac:dyDescent="0.25">
      <c r="A3348" s="7">
        <v>552414</v>
      </c>
      <c r="B3348" s="7">
        <v>3027.09</v>
      </c>
      <c r="C3348" s="7">
        <v>36325.06</v>
      </c>
      <c r="D3348" s="7">
        <v>2018</v>
      </c>
      <c r="E3348" s="7">
        <v>11</v>
      </c>
      <c r="F3348" s="8">
        <v>4</v>
      </c>
      <c r="G3348" s="9">
        <f t="shared" si="208"/>
        <v>43201</v>
      </c>
      <c r="H3348" s="9">
        <f t="shared" ca="1" si="209"/>
        <v>45584</v>
      </c>
      <c r="I3348" s="10" t="str">
        <f t="shared" ca="1" si="210"/>
        <v>78 months</v>
      </c>
      <c r="J3348" s="10">
        <f t="shared" ca="1" si="211"/>
        <v>7</v>
      </c>
    </row>
    <row r="3349" spans="1:10" x14ac:dyDescent="0.25">
      <c r="A3349" s="11">
        <v>150543</v>
      </c>
      <c r="B3349" s="11">
        <v>26579.16</v>
      </c>
      <c r="C3349" s="11">
        <v>318949.96999999997</v>
      </c>
      <c r="D3349" s="11">
        <v>2019</v>
      </c>
      <c r="E3349" s="11">
        <v>26</v>
      </c>
      <c r="F3349" s="12">
        <v>6</v>
      </c>
      <c r="G3349" s="9">
        <f t="shared" si="208"/>
        <v>43642</v>
      </c>
      <c r="H3349" s="9">
        <f t="shared" ca="1" si="209"/>
        <v>45584</v>
      </c>
      <c r="I3349" s="10" t="str">
        <f t="shared" ca="1" si="210"/>
        <v>63 months</v>
      </c>
      <c r="J3349" s="10">
        <f t="shared" ca="1" si="211"/>
        <v>5</v>
      </c>
    </row>
    <row r="3350" spans="1:10" x14ac:dyDescent="0.25">
      <c r="A3350" s="7">
        <v>350020</v>
      </c>
      <c r="B3350" s="7">
        <v>17967.89</v>
      </c>
      <c r="C3350" s="7">
        <v>215614.63</v>
      </c>
      <c r="D3350" s="7">
        <v>2018</v>
      </c>
      <c r="E3350" s="7">
        <v>19</v>
      </c>
      <c r="F3350" s="8">
        <v>11</v>
      </c>
      <c r="G3350" s="9">
        <f t="shared" si="208"/>
        <v>43423</v>
      </c>
      <c r="H3350" s="9">
        <f t="shared" ca="1" si="209"/>
        <v>45584</v>
      </c>
      <c r="I3350" s="10" t="str">
        <f t="shared" ca="1" si="210"/>
        <v>71 months</v>
      </c>
      <c r="J3350" s="10">
        <f t="shared" ca="1" si="211"/>
        <v>6</v>
      </c>
    </row>
    <row r="3351" spans="1:10" x14ac:dyDescent="0.25">
      <c r="A3351" s="11">
        <v>630022</v>
      </c>
      <c r="B3351" s="11">
        <v>47999.12</v>
      </c>
      <c r="C3351" s="11">
        <v>575989.47</v>
      </c>
      <c r="D3351" s="11">
        <v>2024</v>
      </c>
      <c r="E3351" s="11">
        <v>16</v>
      </c>
      <c r="F3351" s="12">
        <v>2</v>
      </c>
      <c r="G3351" s="9">
        <f t="shared" si="208"/>
        <v>45338</v>
      </c>
      <c r="H3351" s="9">
        <f t="shared" ca="1" si="209"/>
        <v>45584</v>
      </c>
      <c r="I3351" s="10" t="str">
        <f t="shared" ca="1" si="210"/>
        <v>8 months</v>
      </c>
      <c r="J3351" s="10">
        <f t="shared" ca="1" si="211"/>
        <v>1</v>
      </c>
    </row>
    <row r="3352" spans="1:10" x14ac:dyDescent="0.25">
      <c r="A3352" s="7">
        <v>148605</v>
      </c>
      <c r="B3352" s="7">
        <v>19817.8</v>
      </c>
      <c r="C3352" s="7">
        <v>237813.57</v>
      </c>
      <c r="D3352" s="7">
        <v>2017</v>
      </c>
      <c r="E3352" s="7">
        <v>13</v>
      </c>
      <c r="F3352" s="8">
        <v>6</v>
      </c>
      <c r="G3352" s="9">
        <f t="shared" si="208"/>
        <v>42899</v>
      </c>
      <c r="H3352" s="9">
        <f t="shared" ca="1" si="209"/>
        <v>45584</v>
      </c>
      <c r="I3352" s="10" t="str">
        <f t="shared" ca="1" si="210"/>
        <v>88 months</v>
      </c>
      <c r="J3352" s="10">
        <f t="shared" ca="1" si="211"/>
        <v>7</v>
      </c>
    </row>
    <row r="3353" spans="1:10" x14ac:dyDescent="0.25">
      <c r="A3353" s="11">
        <v>397197</v>
      </c>
      <c r="B3353" s="11">
        <v>13809.01</v>
      </c>
      <c r="C3353" s="11">
        <v>165708.14000000001</v>
      </c>
      <c r="D3353" s="11">
        <v>2021</v>
      </c>
      <c r="E3353" s="11">
        <v>5</v>
      </c>
      <c r="F3353" s="12">
        <v>6</v>
      </c>
      <c r="G3353" s="9">
        <f t="shared" si="208"/>
        <v>44352</v>
      </c>
      <c r="H3353" s="9">
        <f t="shared" ca="1" si="209"/>
        <v>45584</v>
      </c>
      <c r="I3353" s="10" t="str">
        <f t="shared" ca="1" si="210"/>
        <v>40 months</v>
      </c>
      <c r="J3353" s="10">
        <f t="shared" ca="1" si="211"/>
        <v>3</v>
      </c>
    </row>
    <row r="3354" spans="1:10" x14ac:dyDescent="0.25">
      <c r="A3354" s="7">
        <v>292662</v>
      </c>
      <c r="B3354" s="7">
        <v>10558.35</v>
      </c>
      <c r="C3354" s="7">
        <v>126700.21</v>
      </c>
      <c r="D3354" s="7">
        <v>2017</v>
      </c>
      <c r="E3354" s="7">
        <v>13</v>
      </c>
      <c r="F3354" s="8">
        <v>7</v>
      </c>
      <c r="G3354" s="9">
        <f t="shared" si="208"/>
        <v>42929</v>
      </c>
      <c r="H3354" s="9">
        <f t="shared" ca="1" si="209"/>
        <v>45584</v>
      </c>
      <c r="I3354" s="10" t="str">
        <f t="shared" ca="1" si="210"/>
        <v>87 months</v>
      </c>
      <c r="J3354" s="10">
        <f t="shared" ca="1" si="211"/>
        <v>7</v>
      </c>
    </row>
    <row r="3355" spans="1:10" x14ac:dyDescent="0.25">
      <c r="A3355" s="11">
        <v>178086</v>
      </c>
      <c r="B3355" s="11">
        <v>49087.96</v>
      </c>
      <c r="C3355" s="11">
        <v>589055.52</v>
      </c>
      <c r="D3355" s="11">
        <v>2020</v>
      </c>
      <c r="E3355" s="11">
        <v>14</v>
      </c>
      <c r="F3355" s="12">
        <v>9</v>
      </c>
      <c r="G3355" s="9">
        <f t="shared" si="208"/>
        <v>44088</v>
      </c>
      <c r="H3355" s="9">
        <f t="shared" ca="1" si="209"/>
        <v>45584</v>
      </c>
      <c r="I3355" s="10" t="str">
        <f t="shared" ca="1" si="210"/>
        <v>49 months</v>
      </c>
      <c r="J3355" s="10">
        <f t="shared" ca="1" si="211"/>
        <v>4</v>
      </c>
    </row>
    <row r="3356" spans="1:10" x14ac:dyDescent="0.25">
      <c r="A3356" s="7">
        <v>646662</v>
      </c>
      <c r="B3356" s="7">
        <v>31028.639999999999</v>
      </c>
      <c r="C3356" s="7">
        <v>372343.62</v>
      </c>
      <c r="D3356" s="7">
        <v>2021</v>
      </c>
      <c r="E3356" s="7">
        <v>16</v>
      </c>
      <c r="F3356" s="8">
        <v>8</v>
      </c>
      <c r="G3356" s="9">
        <f t="shared" si="208"/>
        <v>44424</v>
      </c>
      <c r="H3356" s="9">
        <f t="shared" ca="1" si="209"/>
        <v>45584</v>
      </c>
      <c r="I3356" s="10" t="str">
        <f t="shared" ca="1" si="210"/>
        <v>38 months</v>
      </c>
      <c r="J3356" s="10">
        <f t="shared" ca="1" si="211"/>
        <v>3</v>
      </c>
    </row>
    <row r="3357" spans="1:10" x14ac:dyDescent="0.25">
      <c r="A3357" s="11">
        <v>267459</v>
      </c>
      <c r="B3357" s="11">
        <v>40329.629999999997</v>
      </c>
      <c r="C3357" s="11">
        <v>483955.5</v>
      </c>
      <c r="D3357" s="11">
        <v>2021</v>
      </c>
      <c r="E3357" s="11">
        <v>13</v>
      </c>
      <c r="F3357" s="12">
        <v>9</v>
      </c>
      <c r="G3357" s="9">
        <f t="shared" si="208"/>
        <v>44452</v>
      </c>
      <c r="H3357" s="9">
        <f t="shared" ca="1" si="209"/>
        <v>45584</v>
      </c>
      <c r="I3357" s="10" t="str">
        <f t="shared" ca="1" si="210"/>
        <v>37 months</v>
      </c>
      <c r="J3357" s="10">
        <f t="shared" ca="1" si="211"/>
        <v>3</v>
      </c>
    </row>
    <row r="3358" spans="1:10" x14ac:dyDescent="0.25">
      <c r="A3358" s="7">
        <v>432434</v>
      </c>
      <c r="B3358" s="7">
        <v>6153.79</v>
      </c>
      <c r="C3358" s="7">
        <v>73845.440000000002</v>
      </c>
      <c r="D3358" s="7">
        <v>2017</v>
      </c>
      <c r="E3358" s="7">
        <v>28</v>
      </c>
      <c r="F3358" s="8">
        <v>3</v>
      </c>
      <c r="G3358" s="9">
        <f t="shared" si="208"/>
        <v>42822</v>
      </c>
      <c r="H3358" s="9">
        <f t="shared" ca="1" si="209"/>
        <v>45584</v>
      </c>
      <c r="I3358" s="10" t="str">
        <f t="shared" ca="1" si="210"/>
        <v>90 months</v>
      </c>
      <c r="J3358" s="10">
        <f t="shared" ca="1" si="211"/>
        <v>8</v>
      </c>
    </row>
    <row r="3359" spans="1:10" x14ac:dyDescent="0.25">
      <c r="A3359" s="11">
        <v>839770</v>
      </c>
      <c r="B3359" s="11">
        <v>44964.62</v>
      </c>
      <c r="C3359" s="11">
        <v>539575.4</v>
      </c>
      <c r="D3359" s="11">
        <v>2016</v>
      </c>
      <c r="E3359" s="11">
        <v>14</v>
      </c>
      <c r="F3359" s="12">
        <v>1</v>
      </c>
      <c r="G3359" s="9">
        <f t="shared" si="208"/>
        <v>42383</v>
      </c>
      <c r="H3359" s="9">
        <f t="shared" ca="1" si="209"/>
        <v>45584</v>
      </c>
      <c r="I3359" s="10" t="str">
        <f t="shared" ca="1" si="210"/>
        <v>105 months</v>
      </c>
      <c r="J3359" s="10">
        <f t="shared" ca="1" si="211"/>
        <v>9</v>
      </c>
    </row>
    <row r="3360" spans="1:10" x14ac:dyDescent="0.25">
      <c r="A3360" s="7">
        <v>499269</v>
      </c>
      <c r="B3360" s="7">
        <v>34048.1</v>
      </c>
      <c r="C3360" s="7">
        <v>408577.18</v>
      </c>
      <c r="D3360" s="7">
        <v>2024</v>
      </c>
      <c r="E3360" s="7">
        <v>14</v>
      </c>
      <c r="F3360" s="8">
        <v>2</v>
      </c>
      <c r="G3360" s="9">
        <f t="shared" si="208"/>
        <v>45336</v>
      </c>
      <c r="H3360" s="9">
        <f t="shared" ca="1" si="209"/>
        <v>45584</v>
      </c>
      <c r="I3360" s="10" t="str">
        <f t="shared" ca="1" si="210"/>
        <v>8 months</v>
      </c>
      <c r="J3360" s="10">
        <f t="shared" ca="1" si="211"/>
        <v>1</v>
      </c>
    </row>
    <row r="3361" spans="1:10" x14ac:dyDescent="0.25">
      <c r="A3361" s="11">
        <v>565373</v>
      </c>
      <c r="B3361" s="11">
        <v>34283.699999999997</v>
      </c>
      <c r="C3361" s="11">
        <v>411404.38</v>
      </c>
      <c r="D3361" s="11">
        <v>2017</v>
      </c>
      <c r="E3361" s="11">
        <v>22</v>
      </c>
      <c r="F3361" s="12">
        <v>2</v>
      </c>
      <c r="G3361" s="9">
        <f t="shared" si="208"/>
        <v>42788</v>
      </c>
      <c r="H3361" s="9">
        <f t="shared" ca="1" si="209"/>
        <v>45584</v>
      </c>
      <c r="I3361" s="10" t="str">
        <f t="shared" ca="1" si="210"/>
        <v>91 months</v>
      </c>
      <c r="J3361" s="10">
        <f t="shared" ca="1" si="211"/>
        <v>8</v>
      </c>
    </row>
    <row r="3362" spans="1:10" x14ac:dyDescent="0.25">
      <c r="A3362" s="7">
        <v>243846</v>
      </c>
      <c r="B3362" s="7">
        <v>31558.48</v>
      </c>
      <c r="C3362" s="7">
        <v>378701.81</v>
      </c>
      <c r="D3362" s="7">
        <v>2017</v>
      </c>
      <c r="E3362" s="7">
        <v>30</v>
      </c>
      <c r="F3362" s="8">
        <v>12</v>
      </c>
      <c r="G3362" s="9">
        <f t="shared" si="208"/>
        <v>43099</v>
      </c>
      <c r="H3362" s="9">
        <f t="shared" ca="1" si="209"/>
        <v>45584</v>
      </c>
      <c r="I3362" s="10" t="str">
        <f t="shared" ca="1" si="210"/>
        <v>81 months</v>
      </c>
      <c r="J3362" s="10">
        <f t="shared" ca="1" si="211"/>
        <v>7</v>
      </c>
    </row>
    <row r="3363" spans="1:10" x14ac:dyDescent="0.25">
      <c r="A3363" s="11">
        <v>225271</v>
      </c>
      <c r="B3363" s="11">
        <v>19770.48</v>
      </c>
      <c r="C3363" s="11">
        <v>237245.77</v>
      </c>
      <c r="D3363" s="11">
        <v>2017</v>
      </c>
      <c r="E3363" s="11">
        <v>26</v>
      </c>
      <c r="F3363" s="12">
        <v>8</v>
      </c>
      <c r="G3363" s="9">
        <f t="shared" si="208"/>
        <v>42973</v>
      </c>
      <c r="H3363" s="9">
        <f t="shared" ca="1" si="209"/>
        <v>45584</v>
      </c>
      <c r="I3363" s="10" t="str">
        <f t="shared" ca="1" si="210"/>
        <v>85 months</v>
      </c>
      <c r="J3363" s="10">
        <f t="shared" ca="1" si="211"/>
        <v>7</v>
      </c>
    </row>
    <row r="3364" spans="1:10" x14ac:dyDescent="0.25">
      <c r="A3364" s="7">
        <v>734995</v>
      </c>
      <c r="B3364" s="7">
        <v>17814.57</v>
      </c>
      <c r="C3364" s="7">
        <v>213774.84</v>
      </c>
      <c r="D3364" s="7">
        <v>2024</v>
      </c>
      <c r="E3364" s="7">
        <v>16</v>
      </c>
      <c r="F3364" s="8">
        <v>5</v>
      </c>
      <c r="G3364" s="9">
        <f t="shared" si="208"/>
        <v>45428</v>
      </c>
      <c r="H3364" s="9">
        <f t="shared" ca="1" si="209"/>
        <v>45584</v>
      </c>
      <c r="I3364" s="10" t="str">
        <f t="shared" ca="1" si="210"/>
        <v>5 months</v>
      </c>
      <c r="J3364" s="10">
        <f t="shared" ca="1" si="211"/>
        <v>0</v>
      </c>
    </row>
    <row r="3365" spans="1:10" x14ac:dyDescent="0.25">
      <c r="A3365" s="11">
        <v>577527</v>
      </c>
      <c r="B3365" s="11">
        <v>25648.16</v>
      </c>
      <c r="C3365" s="11">
        <v>307777.96000000002</v>
      </c>
      <c r="D3365" s="11">
        <v>2016</v>
      </c>
      <c r="E3365" s="11">
        <v>20</v>
      </c>
      <c r="F3365" s="12">
        <v>1</v>
      </c>
      <c r="G3365" s="9">
        <f t="shared" si="208"/>
        <v>42389</v>
      </c>
      <c r="H3365" s="9">
        <f t="shared" ca="1" si="209"/>
        <v>45584</v>
      </c>
      <c r="I3365" s="10" t="str">
        <f t="shared" ca="1" si="210"/>
        <v>104 months</v>
      </c>
      <c r="J3365" s="10">
        <f t="shared" ca="1" si="211"/>
        <v>9</v>
      </c>
    </row>
    <row r="3366" spans="1:10" x14ac:dyDescent="0.25">
      <c r="A3366" s="7">
        <v>985164</v>
      </c>
      <c r="B3366" s="7">
        <v>19496.189999999999</v>
      </c>
      <c r="C3366" s="7">
        <v>233954.26</v>
      </c>
      <c r="D3366" s="7">
        <v>2020</v>
      </c>
      <c r="E3366" s="7">
        <v>8</v>
      </c>
      <c r="F3366" s="8">
        <v>2</v>
      </c>
      <c r="G3366" s="9">
        <f t="shared" si="208"/>
        <v>43869</v>
      </c>
      <c r="H3366" s="9">
        <f t="shared" ca="1" si="209"/>
        <v>45584</v>
      </c>
      <c r="I3366" s="10" t="str">
        <f t="shared" ca="1" si="210"/>
        <v>56 months</v>
      </c>
      <c r="J3366" s="10">
        <f t="shared" ca="1" si="211"/>
        <v>5</v>
      </c>
    </row>
    <row r="3367" spans="1:10" x14ac:dyDescent="0.25">
      <c r="A3367" s="11">
        <v>184245</v>
      </c>
      <c r="B3367" s="11">
        <v>1287.31</v>
      </c>
      <c r="C3367" s="11">
        <v>15447.74</v>
      </c>
      <c r="D3367" s="11">
        <v>2022</v>
      </c>
      <c r="E3367" s="11">
        <v>20</v>
      </c>
      <c r="F3367" s="12">
        <v>6</v>
      </c>
      <c r="G3367" s="9">
        <f t="shared" si="208"/>
        <v>44732</v>
      </c>
      <c r="H3367" s="9">
        <f t="shared" ca="1" si="209"/>
        <v>45584</v>
      </c>
      <c r="I3367" s="10" t="str">
        <f t="shared" ca="1" si="210"/>
        <v>27 months</v>
      </c>
      <c r="J3367" s="10">
        <f t="shared" ca="1" si="211"/>
        <v>2</v>
      </c>
    </row>
    <row r="3368" spans="1:10" x14ac:dyDescent="0.25">
      <c r="A3368" s="7">
        <v>507918</v>
      </c>
      <c r="B3368" s="7">
        <v>9038.23</v>
      </c>
      <c r="C3368" s="7">
        <v>108458.77</v>
      </c>
      <c r="D3368" s="7">
        <v>2018</v>
      </c>
      <c r="E3368" s="7">
        <v>14</v>
      </c>
      <c r="F3368" s="8">
        <v>4</v>
      </c>
      <c r="G3368" s="9">
        <f t="shared" si="208"/>
        <v>43204</v>
      </c>
      <c r="H3368" s="9">
        <f t="shared" ca="1" si="209"/>
        <v>45584</v>
      </c>
      <c r="I3368" s="10" t="str">
        <f t="shared" ca="1" si="210"/>
        <v>78 months</v>
      </c>
      <c r="J3368" s="10">
        <f t="shared" ca="1" si="211"/>
        <v>7</v>
      </c>
    </row>
    <row r="3369" spans="1:10" x14ac:dyDescent="0.25">
      <c r="A3369" s="11">
        <v>452212</v>
      </c>
      <c r="B3369" s="11">
        <v>35908.9</v>
      </c>
      <c r="C3369" s="11">
        <v>430906.84</v>
      </c>
      <c r="D3369" s="11">
        <v>2018</v>
      </c>
      <c r="E3369" s="11">
        <v>13</v>
      </c>
      <c r="F3369" s="12">
        <v>5</v>
      </c>
      <c r="G3369" s="9">
        <f t="shared" si="208"/>
        <v>43233</v>
      </c>
      <c r="H3369" s="9">
        <f t="shared" ca="1" si="209"/>
        <v>45584</v>
      </c>
      <c r="I3369" s="10" t="str">
        <f t="shared" ca="1" si="210"/>
        <v>77 months</v>
      </c>
      <c r="J3369" s="10">
        <f t="shared" ca="1" si="211"/>
        <v>6</v>
      </c>
    </row>
    <row r="3370" spans="1:10" x14ac:dyDescent="0.25">
      <c r="A3370" s="7">
        <v>215613</v>
      </c>
      <c r="B3370" s="7">
        <v>22049.41</v>
      </c>
      <c r="C3370" s="7">
        <v>264592.93</v>
      </c>
      <c r="D3370" s="7">
        <v>2022</v>
      </c>
      <c r="E3370" s="7">
        <v>4</v>
      </c>
      <c r="F3370" s="8">
        <v>2</v>
      </c>
      <c r="G3370" s="9">
        <f t="shared" si="208"/>
        <v>44596</v>
      </c>
      <c r="H3370" s="9">
        <f t="shared" ca="1" si="209"/>
        <v>45584</v>
      </c>
      <c r="I3370" s="10" t="str">
        <f t="shared" ca="1" si="210"/>
        <v>32 months</v>
      </c>
      <c r="J3370" s="10">
        <f t="shared" ca="1" si="211"/>
        <v>3</v>
      </c>
    </row>
    <row r="3371" spans="1:10" x14ac:dyDescent="0.25">
      <c r="A3371" s="11">
        <v>649065</v>
      </c>
      <c r="B3371" s="11">
        <v>35525.949999999997</v>
      </c>
      <c r="C3371" s="11">
        <v>426311.42</v>
      </c>
      <c r="D3371" s="11">
        <v>2022</v>
      </c>
      <c r="E3371" s="11">
        <v>6</v>
      </c>
      <c r="F3371" s="12">
        <v>1</v>
      </c>
      <c r="G3371" s="9">
        <f t="shared" si="208"/>
        <v>44567</v>
      </c>
      <c r="H3371" s="9">
        <f t="shared" ca="1" si="209"/>
        <v>45584</v>
      </c>
      <c r="I3371" s="10" t="str">
        <f t="shared" ca="1" si="210"/>
        <v>33 months</v>
      </c>
      <c r="J3371" s="10">
        <f t="shared" ca="1" si="211"/>
        <v>3</v>
      </c>
    </row>
    <row r="3372" spans="1:10" x14ac:dyDescent="0.25">
      <c r="A3372" s="7">
        <v>109699</v>
      </c>
      <c r="B3372" s="7">
        <v>5758.48</v>
      </c>
      <c r="C3372" s="7">
        <v>69101.72</v>
      </c>
      <c r="D3372" s="7">
        <v>2021</v>
      </c>
      <c r="E3372" s="7">
        <v>18</v>
      </c>
      <c r="F3372" s="8">
        <v>8</v>
      </c>
      <c r="G3372" s="9">
        <f t="shared" si="208"/>
        <v>44426</v>
      </c>
      <c r="H3372" s="9">
        <f t="shared" ca="1" si="209"/>
        <v>45584</v>
      </c>
      <c r="I3372" s="10" t="str">
        <f t="shared" ca="1" si="210"/>
        <v>38 months</v>
      </c>
      <c r="J3372" s="10">
        <f t="shared" ca="1" si="211"/>
        <v>3</v>
      </c>
    </row>
    <row r="3373" spans="1:10" x14ac:dyDescent="0.25">
      <c r="A3373" s="11">
        <v>629382</v>
      </c>
      <c r="B3373" s="11">
        <v>4378.8599999999997</v>
      </c>
      <c r="C3373" s="11">
        <v>52546.3</v>
      </c>
      <c r="D3373" s="11">
        <v>2017</v>
      </c>
      <c r="E3373" s="11">
        <v>6</v>
      </c>
      <c r="F3373" s="12">
        <v>1</v>
      </c>
      <c r="G3373" s="9">
        <f t="shared" si="208"/>
        <v>42741</v>
      </c>
      <c r="H3373" s="9">
        <f t="shared" ca="1" si="209"/>
        <v>45584</v>
      </c>
      <c r="I3373" s="10" t="str">
        <f t="shared" ca="1" si="210"/>
        <v>93 months</v>
      </c>
      <c r="J3373" s="10">
        <f t="shared" ca="1" si="211"/>
        <v>8</v>
      </c>
    </row>
    <row r="3374" spans="1:10" x14ac:dyDescent="0.25">
      <c r="A3374" s="7">
        <v>338557</v>
      </c>
      <c r="B3374" s="7">
        <v>28434.37</v>
      </c>
      <c r="C3374" s="7">
        <v>341212.42</v>
      </c>
      <c r="D3374" s="7">
        <v>2016</v>
      </c>
      <c r="E3374" s="7">
        <v>23</v>
      </c>
      <c r="F3374" s="8">
        <v>6</v>
      </c>
      <c r="G3374" s="9">
        <f t="shared" si="208"/>
        <v>42544</v>
      </c>
      <c r="H3374" s="9">
        <f t="shared" ca="1" si="209"/>
        <v>45584</v>
      </c>
      <c r="I3374" s="10" t="str">
        <f t="shared" ca="1" si="210"/>
        <v>99 months</v>
      </c>
      <c r="J3374" s="10">
        <f t="shared" ca="1" si="211"/>
        <v>8</v>
      </c>
    </row>
    <row r="3375" spans="1:10" x14ac:dyDescent="0.25">
      <c r="A3375" s="11">
        <v>759997</v>
      </c>
      <c r="B3375" s="11">
        <v>3567.56</v>
      </c>
      <c r="C3375" s="11">
        <v>42810.77</v>
      </c>
      <c r="D3375" s="11">
        <v>2022</v>
      </c>
      <c r="E3375" s="11">
        <v>19</v>
      </c>
      <c r="F3375" s="12">
        <v>12</v>
      </c>
      <c r="G3375" s="9">
        <f t="shared" si="208"/>
        <v>44914</v>
      </c>
      <c r="H3375" s="9">
        <f t="shared" ca="1" si="209"/>
        <v>45584</v>
      </c>
      <c r="I3375" s="10" t="str">
        <f t="shared" ca="1" si="210"/>
        <v>22 months</v>
      </c>
      <c r="J3375" s="10">
        <f t="shared" ca="1" si="211"/>
        <v>2</v>
      </c>
    </row>
    <row r="3376" spans="1:10" x14ac:dyDescent="0.25">
      <c r="A3376" s="7">
        <v>905478</v>
      </c>
      <c r="B3376" s="7">
        <v>16394.650000000001</v>
      </c>
      <c r="C3376" s="7">
        <v>196735.79</v>
      </c>
      <c r="D3376" s="7">
        <v>2015</v>
      </c>
      <c r="E3376" s="7">
        <v>20</v>
      </c>
      <c r="F3376" s="8">
        <v>9</v>
      </c>
      <c r="G3376" s="9">
        <f t="shared" si="208"/>
        <v>42267</v>
      </c>
      <c r="H3376" s="9">
        <f t="shared" ca="1" si="209"/>
        <v>45584</v>
      </c>
      <c r="I3376" s="10" t="str">
        <f t="shared" ca="1" si="210"/>
        <v>108 months</v>
      </c>
      <c r="J3376" s="10">
        <f t="shared" ca="1" si="211"/>
        <v>9</v>
      </c>
    </row>
    <row r="3377" spans="1:10" x14ac:dyDescent="0.25">
      <c r="A3377" s="11">
        <v>840055</v>
      </c>
      <c r="B3377" s="11">
        <v>8986.48</v>
      </c>
      <c r="C3377" s="11">
        <v>107837.78</v>
      </c>
      <c r="D3377" s="11">
        <v>2018</v>
      </c>
      <c r="E3377" s="11">
        <v>16</v>
      </c>
      <c r="F3377" s="12">
        <v>6</v>
      </c>
      <c r="G3377" s="9">
        <f t="shared" si="208"/>
        <v>43267</v>
      </c>
      <c r="H3377" s="9">
        <f t="shared" ca="1" si="209"/>
        <v>45584</v>
      </c>
      <c r="I3377" s="10" t="str">
        <f t="shared" ca="1" si="210"/>
        <v>76 months</v>
      </c>
      <c r="J3377" s="10">
        <f t="shared" ca="1" si="211"/>
        <v>6</v>
      </c>
    </row>
    <row r="3378" spans="1:10" x14ac:dyDescent="0.25">
      <c r="A3378" s="7">
        <v>179258</v>
      </c>
      <c r="B3378" s="7">
        <v>47187.73</v>
      </c>
      <c r="C3378" s="7">
        <v>566252.78</v>
      </c>
      <c r="D3378" s="7">
        <v>2021</v>
      </c>
      <c r="E3378" s="7">
        <v>20</v>
      </c>
      <c r="F3378" s="8">
        <v>12</v>
      </c>
      <c r="G3378" s="9">
        <f t="shared" si="208"/>
        <v>44550</v>
      </c>
      <c r="H3378" s="9">
        <f t="shared" ca="1" si="209"/>
        <v>45584</v>
      </c>
      <c r="I3378" s="10" t="str">
        <f t="shared" ca="1" si="210"/>
        <v>33 months</v>
      </c>
      <c r="J3378" s="10">
        <f t="shared" ca="1" si="211"/>
        <v>3</v>
      </c>
    </row>
    <row r="3379" spans="1:10" x14ac:dyDescent="0.25">
      <c r="A3379" s="11">
        <v>337214</v>
      </c>
      <c r="B3379" s="11">
        <v>28760.67</v>
      </c>
      <c r="C3379" s="11">
        <v>345128.07</v>
      </c>
      <c r="D3379" s="11">
        <v>2020</v>
      </c>
      <c r="E3379" s="11">
        <v>3</v>
      </c>
      <c r="F3379" s="12">
        <v>9</v>
      </c>
      <c r="G3379" s="9">
        <f t="shared" si="208"/>
        <v>44077</v>
      </c>
      <c r="H3379" s="9">
        <f t="shared" ca="1" si="209"/>
        <v>45584</v>
      </c>
      <c r="I3379" s="10" t="str">
        <f t="shared" ca="1" si="210"/>
        <v>49 months</v>
      </c>
      <c r="J3379" s="10">
        <f t="shared" ca="1" si="211"/>
        <v>4</v>
      </c>
    </row>
    <row r="3380" spans="1:10" x14ac:dyDescent="0.25">
      <c r="A3380" s="7">
        <v>680349</v>
      </c>
      <c r="B3380" s="7">
        <v>2783.51</v>
      </c>
      <c r="C3380" s="7">
        <v>33402.120000000003</v>
      </c>
      <c r="D3380" s="7">
        <v>2017</v>
      </c>
      <c r="E3380" s="7">
        <v>24</v>
      </c>
      <c r="F3380" s="8">
        <v>4</v>
      </c>
      <c r="G3380" s="9">
        <f t="shared" si="208"/>
        <v>42849</v>
      </c>
      <c r="H3380" s="9">
        <f t="shared" ca="1" si="209"/>
        <v>45584</v>
      </c>
      <c r="I3380" s="10" t="str">
        <f t="shared" ca="1" si="210"/>
        <v>89 months</v>
      </c>
      <c r="J3380" s="10">
        <f t="shared" ca="1" si="211"/>
        <v>7</v>
      </c>
    </row>
    <row r="3381" spans="1:10" x14ac:dyDescent="0.25">
      <c r="A3381" s="11">
        <v>820615</v>
      </c>
      <c r="B3381" s="11">
        <v>43474.12</v>
      </c>
      <c r="C3381" s="11">
        <v>521689.5</v>
      </c>
      <c r="D3381" s="11">
        <v>2018</v>
      </c>
      <c r="E3381" s="11">
        <v>5</v>
      </c>
      <c r="F3381" s="12">
        <v>12</v>
      </c>
      <c r="G3381" s="9">
        <f t="shared" si="208"/>
        <v>43439</v>
      </c>
      <c r="H3381" s="9">
        <f t="shared" ca="1" si="209"/>
        <v>45584</v>
      </c>
      <c r="I3381" s="10" t="str">
        <f t="shared" ca="1" si="210"/>
        <v>70 months</v>
      </c>
      <c r="J3381" s="10">
        <f t="shared" ca="1" si="211"/>
        <v>6</v>
      </c>
    </row>
    <row r="3382" spans="1:10" x14ac:dyDescent="0.25">
      <c r="A3382" s="7">
        <v>630321</v>
      </c>
      <c r="B3382" s="7">
        <v>10051</v>
      </c>
      <c r="C3382" s="7">
        <v>120611.99</v>
      </c>
      <c r="D3382" s="7">
        <v>2022</v>
      </c>
      <c r="E3382" s="7">
        <v>20</v>
      </c>
      <c r="F3382" s="8">
        <v>5</v>
      </c>
      <c r="G3382" s="9">
        <f t="shared" si="208"/>
        <v>44701</v>
      </c>
      <c r="H3382" s="9">
        <f t="shared" ca="1" si="209"/>
        <v>45584</v>
      </c>
      <c r="I3382" s="10" t="str">
        <f t="shared" ca="1" si="210"/>
        <v>28 months</v>
      </c>
      <c r="J3382" s="10">
        <f t="shared" ca="1" si="211"/>
        <v>2</v>
      </c>
    </row>
    <row r="3383" spans="1:10" x14ac:dyDescent="0.25">
      <c r="A3383" s="11">
        <v>810292</v>
      </c>
      <c r="B3383" s="11">
        <v>18507.54</v>
      </c>
      <c r="C3383" s="11">
        <v>222090.5</v>
      </c>
      <c r="D3383" s="11">
        <v>2024</v>
      </c>
      <c r="E3383" s="11">
        <v>25</v>
      </c>
      <c r="F3383" s="12">
        <v>8</v>
      </c>
      <c r="G3383" s="9">
        <f t="shared" si="208"/>
        <v>45529</v>
      </c>
      <c r="H3383" s="9">
        <f t="shared" ca="1" si="209"/>
        <v>45584</v>
      </c>
      <c r="I3383" s="10" t="str">
        <f t="shared" ca="1" si="210"/>
        <v>1 months</v>
      </c>
      <c r="J3383" s="10">
        <f t="shared" ca="1" si="211"/>
        <v>0</v>
      </c>
    </row>
    <row r="3384" spans="1:10" x14ac:dyDescent="0.25">
      <c r="A3384" s="7">
        <v>493241</v>
      </c>
      <c r="B3384" s="7">
        <v>12699.7</v>
      </c>
      <c r="C3384" s="7">
        <v>152396.39000000001</v>
      </c>
      <c r="D3384" s="7">
        <v>2022</v>
      </c>
      <c r="E3384" s="7">
        <v>21</v>
      </c>
      <c r="F3384" s="8">
        <v>2</v>
      </c>
      <c r="G3384" s="9">
        <f t="shared" si="208"/>
        <v>44613</v>
      </c>
      <c r="H3384" s="9">
        <f t="shared" ca="1" si="209"/>
        <v>45584</v>
      </c>
      <c r="I3384" s="10" t="str">
        <f t="shared" ca="1" si="210"/>
        <v>31 months</v>
      </c>
      <c r="J3384" s="10">
        <f t="shared" ca="1" si="211"/>
        <v>3</v>
      </c>
    </row>
    <row r="3385" spans="1:10" x14ac:dyDescent="0.25">
      <c r="A3385" s="11">
        <v>886776</v>
      </c>
      <c r="B3385" s="11">
        <v>35974.99</v>
      </c>
      <c r="C3385" s="11">
        <v>431699.88</v>
      </c>
      <c r="D3385" s="11">
        <v>2020</v>
      </c>
      <c r="E3385" s="11">
        <v>24</v>
      </c>
      <c r="F3385" s="12">
        <v>5</v>
      </c>
      <c r="G3385" s="9">
        <f t="shared" si="208"/>
        <v>43975</v>
      </c>
      <c r="H3385" s="9">
        <f t="shared" ca="1" si="209"/>
        <v>45584</v>
      </c>
      <c r="I3385" s="10" t="str">
        <f t="shared" ca="1" si="210"/>
        <v>52 months</v>
      </c>
      <c r="J3385" s="10">
        <f t="shared" ca="1" si="211"/>
        <v>4</v>
      </c>
    </row>
    <row r="3386" spans="1:10" x14ac:dyDescent="0.25">
      <c r="A3386" s="7">
        <v>780531</v>
      </c>
      <c r="B3386" s="7">
        <v>22736.98</v>
      </c>
      <c r="C3386" s="7">
        <v>272843.82</v>
      </c>
      <c r="D3386" s="7">
        <v>2016</v>
      </c>
      <c r="E3386" s="7">
        <v>25</v>
      </c>
      <c r="F3386" s="8">
        <v>9</v>
      </c>
      <c r="G3386" s="9">
        <f t="shared" si="208"/>
        <v>42638</v>
      </c>
      <c r="H3386" s="9">
        <f t="shared" ca="1" si="209"/>
        <v>45584</v>
      </c>
      <c r="I3386" s="10" t="str">
        <f t="shared" ca="1" si="210"/>
        <v>96 months</v>
      </c>
      <c r="J3386" s="10">
        <f t="shared" ca="1" si="211"/>
        <v>8</v>
      </c>
    </row>
    <row r="3387" spans="1:10" x14ac:dyDescent="0.25">
      <c r="A3387" s="11">
        <v>200056</v>
      </c>
      <c r="B3387" s="11">
        <v>49596.26</v>
      </c>
      <c r="C3387" s="11">
        <v>595155.09</v>
      </c>
      <c r="D3387" s="11">
        <v>2016</v>
      </c>
      <c r="E3387" s="11">
        <v>30</v>
      </c>
      <c r="F3387" s="12">
        <v>3</v>
      </c>
      <c r="G3387" s="9">
        <f t="shared" si="208"/>
        <v>42459</v>
      </c>
      <c r="H3387" s="9">
        <f t="shared" ca="1" si="209"/>
        <v>45584</v>
      </c>
      <c r="I3387" s="10" t="str">
        <f t="shared" ca="1" si="210"/>
        <v>102 months</v>
      </c>
      <c r="J3387" s="10">
        <f t="shared" ca="1" si="211"/>
        <v>9</v>
      </c>
    </row>
    <row r="3388" spans="1:10" x14ac:dyDescent="0.25">
      <c r="A3388" s="7">
        <v>608751</v>
      </c>
      <c r="B3388" s="7">
        <v>45068.800000000003</v>
      </c>
      <c r="C3388" s="7">
        <v>540825.62</v>
      </c>
      <c r="D3388" s="7">
        <v>2023</v>
      </c>
      <c r="E3388" s="7">
        <v>13</v>
      </c>
      <c r="F3388" s="8">
        <v>10</v>
      </c>
      <c r="G3388" s="9">
        <f t="shared" si="208"/>
        <v>45212</v>
      </c>
      <c r="H3388" s="9">
        <f t="shared" ca="1" si="209"/>
        <v>45584</v>
      </c>
      <c r="I3388" s="10" t="str">
        <f t="shared" ca="1" si="210"/>
        <v>12 months</v>
      </c>
      <c r="J3388" s="10">
        <f t="shared" ca="1" si="211"/>
        <v>1</v>
      </c>
    </row>
    <row r="3389" spans="1:10" x14ac:dyDescent="0.25">
      <c r="A3389" s="11">
        <v>487746</v>
      </c>
      <c r="B3389" s="11">
        <v>12404.71</v>
      </c>
      <c r="C3389" s="11">
        <v>148856.48000000001</v>
      </c>
      <c r="D3389" s="11">
        <v>2019</v>
      </c>
      <c r="E3389" s="11">
        <v>4</v>
      </c>
      <c r="F3389" s="12">
        <v>3</v>
      </c>
      <c r="G3389" s="9">
        <f t="shared" si="208"/>
        <v>43528</v>
      </c>
      <c r="H3389" s="9">
        <f t="shared" ca="1" si="209"/>
        <v>45584</v>
      </c>
      <c r="I3389" s="10" t="str">
        <f t="shared" ca="1" si="210"/>
        <v>67 months</v>
      </c>
      <c r="J3389" s="10">
        <f t="shared" ca="1" si="211"/>
        <v>6</v>
      </c>
    </row>
    <row r="3390" spans="1:10" x14ac:dyDescent="0.25">
      <c r="A3390" s="7">
        <v>809398</v>
      </c>
      <c r="B3390" s="7">
        <v>31284.38</v>
      </c>
      <c r="C3390" s="7">
        <v>375412.61</v>
      </c>
      <c r="D3390" s="7">
        <v>2019</v>
      </c>
      <c r="E3390" s="7">
        <v>17</v>
      </c>
      <c r="F3390" s="8">
        <v>3</v>
      </c>
      <c r="G3390" s="9">
        <f t="shared" si="208"/>
        <v>43541</v>
      </c>
      <c r="H3390" s="9">
        <f t="shared" ca="1" si="209"/>
        <v>45584</v>
      </c>
      <c r="I3390" s="10" t="str">
        <f t="shared" ca="1" si="210"/>
        <v>67 months</v>
      </c>
      <c r="J3390" s="10">
        <f t="shared" ca="1" si="211"/>
        <v>6</v>
      </c>
    </row>
    <row r="3391" spans="1:10" x14ac:dyDescent="0.25">
      <c r="A3391" s="11">
        <v>208999</v>
      </c>
      <c r="B3391" s="11">
        <v>1067.81</v>
      </c>
      <c r="C3391" s="11">
        <v>12813.76</v>
      </c>
      <c r="D3391" s="11">
        <v>2016</v>
      </c>
      <c r="E3391" s="11">
        <v>17</v>
      </c>
      <c r="F3391" s="12">
        <v>6</v>
      </c>
      <c r="G3391" s="9">
        <f t="shared" si="208"/>
        <v>42538</v>
      </c>
      <c r="H3391" s="9">
        <f t="shared" ca="1" si="209"/>
        <v>45584</v>
      </c>
      <c r="I3391" s="10" t="str">
        <f t="shared" ca="1" si="210"/>
        <v>100 months</v>
      </c>
      <c r="J3391" s="10">
        <f t="shared" ca="1" si="211"/>
        <v>8</v>
      </c>
    </row>
    <row r="3392" spans="1:10" x14ac:dyDescent="0.25">
      <c r="A3392" s="7">
        <v>448300</v>
      </c>
      <c r="B3392" s="7">
        <v>44346</v>
      </c>
      <c r="C3392" s="7">
        <v>532152.05000000005</v>
      </c>
      <c r="D3392" s="7">
        <v>2020</v>
      </c>
      <c r="E3392" s="7">
        <v>21</v>
      </c>
      <c r="F3392" s="8">
        <v>9</v>
      </c>
      <c r="G3392" s="9">
        <f t="shared" si="208"/>
        <v>44095</v>
      </c>
      <c r="H3392" s="9">
        <f t="shared" ca="1" si="209"/>
        <v>45584</v>
      </c>
      <c r="I3392" s="10" t="str">
        <f t="shared" ca="1" si="210"/>
        <v>48 months</v>
      </c>
      <c r="J3392" s="10">
        <f t="shared" ca="1" si="211"/>
        <v>4</v>
      </c>
    </row>
    <row r="3393" spans="1:10" x14ac:dyDescent="0.25">
      <c r="A3393" s="11">
        <v>738754</v>
      </c>
      <c r="B3393" s="11">
        <v>28989.16</v>
      </c>
      <c r="C3393" s="11">
        <v>347869.9</v>
      </c>
      <c r="D3393" s="11">
        <v>2017</v>
      </c>
      <c r="E3393" s="11">
        <v>20</v>
      </c>
      <c r="F3393" s="12">
        <v>2</v>
      </c>
      <c r="G3393" s="9">
        <f t="shared" si="208"/>
        <v>42786</v>
      </c>
      <c r="H3393" s="9">
        <f t="shared" ca="1" si="209"/>
        <v>45584</v>
      </c>
      <c r="I3393" s="10" t="str">
        <f t="shared" ca="1" si="210"/>
        <v>91 months</v>
      </c>
      <c r="J3393" s="10">
        <f t="shared" ca="1" si="211"/>
        <v>8</v>
      </c>
    </row>
    <row r="3394" spans="1:10" x14ac:dyDescent="0.25">
      <c r="A3394" s="7">
        <v>978902</v>
      </c>
      <c r="B3394" s="7">
        <v>28803.040000000001</v>
      </c>
      <c r="C3394" s="7">
        <v>345636.47</v>
      </c>
      <c r="D3394" s="7">
        <v>2017</v>
      </c>
      <c r="E3394" s="7">
        <v>20</v>
      </c>
      <c r="F3394" s="8">
        <v>12</v>
      </c>
      <c r="G3394" s="9">
        <f t="shared" si="208"/>
        <v>43089</v>
      </c>
      <c r="H3394" s="9">
        <f t="shared" ca="1" si="209"/>
        <v>45584</v>
      </c>
      <c r="I3394" s="10" t="str">
        <f t="shared" ca="1" si="210"/>
        <v>81 months</v>
      </c>
      <c r="J3394" s="10">
        <f t="shared" ca="1" si="211"/>
        <v>7</v>
      </c>
    </row>
    <row r="3395" spans="1:10" x14ac:dyDescent="0.25">
      <c r="A3395" s="11">
        <v>574706</v>
      </c>
      <c r="B3395" s="11">
        <v>30868.32</v>
      </c>
      <c r="C3395" s="11">
        <v>370419.83</v>
      </c>
      <c r="D3395" s="11">
        <v>2015</v>
      </c>
      <c r="E3395" s="11">
        <v>3</v>
      </c>
      <c r="F3395" s="12">
        <v>5</v>
      </c>
      <c r="G3395" s="9">
        <f t="shared" ref="G3395:G3458" si="212">DATE(D3395,F3395,E3395)</f>
        <v>42127</v>
      </c>
      <c r="H3395" s="9">
        <f t="shared" ref="H3395:H3458" ca="1" si="213">TODAY()</f>
        <v>45584</v>
      </c>
      <c r="I3395" s="10" t="str">
        <f t="shared" ref="I3395:I3458" ca="1" si="214">DATEDIF(G3395,H3395,"M") &amp;" months"</f>
        <v>113 months</v>
      </c>
      <c r="J3395" s="10">
        <f t="shared" ref="J3395:J3458" ca="1" si="215">ROUND(YEARFRAC(G3395,H3395),0)</f>
        <v>9</v>
      </c>
    </row>
    <row r="3396" spans="1:10" x14ac:dyDescent="0.25">
      <c r="A3396" s="7">
        <v>217505</v>
      </c>
      <c r="B3396" s="7">
        <v>11627.67</v>
      </c>
      <c r="C3396" s="7">
        <v>139531.98000000001</v>
      </c>
      <c r="D3396" s="7">
        <v>2021</v>
      </c>
      <c r="E3396" s="7">
        <v>24</v>
      </c>
      <c r="F3396" s="8">
        <v>11</v>
      </c>
      <c r="G3396" s="9">
        <f t="shared" si="212"/>
        <v>44524</v>
      </c>
      <c r="H3396" s="9">
        <f t="shared" ca="1" si="213"/>
        <v>45584</v>
      </c>
      <c r="I3396" s="10" t="str">
        <f t="shared" ca="1" si="214"/>
        <v>34 months</v>
      </c>
      <c r="J3396" s="10">
        <f t="shared" ca="1" si="215"/>
        <v>3</v>
      </c>
    </row>
    <row r="3397" spans="1:10" x14ac:dyDescent="0.25">
      <c r="A3397" s="11">
        <v>946270</v>
      </c>
      <c r="B3397" s="11">
        <v>35398.89</v>
      </c>
      <c r="C3397" s="11">
        <v>424786.64</v>
      </c>
      <c r="D3397" s="11">
        <v>2018</v>
      </c>
      <c r="E3397" s="11">
        <v>5</v>
      </c>
      <c r="F3397" s="12">
        <v>10</v>
      </c>
      <c r="G3397" s="9">
        <f t="shared" si="212"/>
        <v>43378</v>
      </c>
      <c r="H3397" s="9">
        <f t="shared" ca="1" si="213"/>
        <v>45584</v>
      </c>
      <c r="I3397" s="10" t="str">
        <f t="shared" ca="1" si="214"/>
        <v>72 months</v>
      </c>
      <c r="J3397" s="10">
        <f t="shared" ca="1" si="215"/>
        <v>6</v>
      </c>
    </row>
    <row r="3398" spans="1:10" x14ac:dyDescent="0.25">
      <c r="A3398" s="7">
        <v>265301</v>
      </c>
      <c r="B3398" s="7">
        <v>8809.51</v>
      </c>
      <c r="C3398" s="7">
        <v>105714.09</v>
      </c>
      <c r="D3398" s="7">
        <v>2020</v>
      </c>
      <c r="E3398" s="7">
        <v>14</v>
      </c>
      <c r="F3398" s="8">
        <v>10</v>
      </c>
      <c r="G3398" s="9">
        <f t="shared" si="212"/>
        <v>44118</v>
      </c>
      <c r="H3398" s="9">
        <f t="shared" ca="1" si="213"/>
        <v>45584</v>
      </c>
      <c r="I3398" s="10" t="str">
        <f t="shared" ca="1" si="214"/>
        <v>48 months</v>
      </c>
      <c r="J3398" s="10">
        <f t="shared" ca="1" si="215"/>
        <v>4</v>
      </c>
    </row>
    <row r="3399" spans="1:10" x14ac:dyDescent="0.25">
      <c r="A3399" s="11">
        <v>497292</v>
      </c>
      <c r="B3399" s="11">
        <v>19555.41</v>
      </c>
      <c r="C3399" s="11">
        <v>234664.97</v>
      </c>
      <c r="D3399" s="11">
        <v>2023</v>
      </c>
      <c r="E3399" s="11">
        <v>22</v>
      </c>
      <c r="F3399" s="12">
        <v>11</v>
      </c>
      <c r="G3399" s="9">
        <f t="shared" si="212"/>
        <v>45252</v>
      </c>
      <c r="H3399" s="9">
        <f t="shared" ca="1" si="213"/>
        <v>45584</v>
      </c>
      <c r="I3399" s="10" t="str">
        <f t="shared" ca="1" si="214"/>
        <v>10 months</v>
      </c>
      <c r="J3399" s="10">
        <f t="shared" ca="1" si="215"/>
        <v>1</v>
      </c>
    </row>
    <row r="3400" spans="1:10" x14ac:dyDescent="0.25">
      <c r="A3400" s="7">
        <v>430162</v>
      </c>
      <c r="B3400" s="7">
        <v>2711.01</v>
      </c>
      <c r="C3400" s="7">
        <v>32532.18</v>
      </c>
      <c r="D3400" s="7">
        <v>2023</v>
      </c>
      <c r="E3400" s="7">
        <v>2</v>
      </c>
      <c r="F3400" s="8">
        <v>5</v>
      </c>
      <c r="G3400" s="9">
        <f t="shared" si="212"/>
        <v>45048</v>
      </c>
      <c r="H3400" s="9">
        <f t="shared" ca="1" si="213"/>
        <v>45584</v>
      </c>
      <c r="I3400" s="10" t="str">
        <f t="shared" ca="1" si="214"/>
        <v>17 months</v>
      </c>
      <c r="J3400" s="10">
        <f t="shared" ca="1" si="215"/>
        <v>1</v>
      </c>
    </row>
    <row r="3401" spans="1:10" x14ac:dyDescent="0.25">
      <c r="A3401" s="11">
        <v>433294</v>
      </c>
      <c r="B3401" s="11">
        <v>37819.339999999997</v>
      </c>
      <c r="C3401" s="11">
        <v>453832.14</v>
      </c>
      <c r="D3401" s="11">
        <v>2023</v>
      </c>
      <c r="E3401" s="11">
        <v>5</v>
      </c>
      <c r="F3401" s="12">
        <v>3</v>
      </c>
      <c r="G3401" s="9">
        <f t="shared" si="212"/>
        <v>44990</v>
      </c>
      <c r="H3401" s="9">
        <f t="shared" ca="1" si="213"/>
        <v>45584</v>
      </c>
      <c r="I3401" s="10" t="str">
        <f t="shared" ca="1" si="214"/>
        <v>19 months</v>
      </c>
      <c r="J3401" s="10">
        <f t="shared" ca="1" si="215"/>
        <v>2</v>
      </c>
    </row>
    <row r="3402" spans="1:10" x14ac:dyDescent="0.25">
      <c r="A3402" s="7">
        <v>290039</v>
      </c>
      <c r="B3402" s="7">
        <v>19138.580000000002</v>
      </c>
      <c r="C3402" s="7">
        <v>229662.95</v>
      </c>
      <c r="D3402" s="7">
        <v>2021</v>
      </c>
      <c r="E3402" s="7">
        <v>25</v>
      </c>
      <c r="F3402" s="8">
        <v>10</v>
      </c>
      <c r="G3402" s="9">
        <f t="shared" si="212"/>
        <v>44494</v>
      </c>
      <c r="H3402" s="9">
        <f t="shared" ca="1" si="213"/>
        <v>45584</v>
      </c>
      <c r="I3402" s="10" t="str">
        <f t="shared" ca="1" si="214"/>
        <v>35 months</v>
      </c>
      <c r="J3402" s="10">
        <f t="shared" ca="1" si="215"/>
        <v>3</v>
      </c>
    </row>
    <row r="3403" spans="1:10" x14ac:dyDescent="0.25">
      <c r="A3403" s="11">
        <v>433931</v>
      </c>
      <c r="B3403" s="11">
        <v>47329.52</v>
      </c>
      <c r="C3403" s="11">
        <v>567954.23</v>
      </c>
      <c r="D3403" s="11">
        <v>2016</v>
      </c>
      <c r="E3403" s="11">
        <v>10</v>
      </c>
      <c r="F3403" s="12">
        <v>5</v>
      </c>
      <c r="G3403" s="9">
        <f t="shared" si="212"/>
        <v>42500</v>
      </c>
      <c r="H3403" s="9">
        <f t="shared" ca="1" si="213"/>
        <v>45584</v>
      </c>
      <c r="I3403" s="10" t="str">
        <f t="shared" ca="1" si="214"/>
        <v>101 months</v>
      </c>
      <c r="J3403" s="10">
        <f t="shared" ca="1" si="215"/>
        <v>8</v>
      </c>
    </row>
    <row r="3404" spans="1:10" x14ac:dyDescent="0.25">
      <c r="A3404" s="7">
        <v>685930</v>
      </c>
      <c r="B3404" s="7">
        <v>15211.16</v>
      </c>
      <c r="C3404" s="7">
        <v>182533.92</v>
      </c>
      <c r="D3404" s="7">
        <v>2016</v>
      </c>
      <c r="E3404" s="7">
        <v>4</v>
      </c>
      <c r="F3404" s="8">
        <v>12</v>
      </c>
      <c r="G3404" s="9">
        <f t="shared" si="212"/>
        <v>42708</v>
      </c>
      <c r="H3404" s="9">
        <f t="shared" ca="1" si="213"/>
        <v>45584</v>
      </c>
      <c r="I3404" s="10" t="str">
        <f t="shared" ca="1" si="214"/>
        <v>94 months</v>
      </c>
      <c r="J3404" s="10">
        <f t="shared" ca="1" si="215"/>
        <v>8</v>
      </c>
    </row>
    <row r="3405" spans="1:10" x14ac:dyDescent="0.25">
      <c r="A3405" s="11">
        <v>629024</v>
      </c>
      <c r="B3405" s="11">
        <v>43675.3</v>
      </c>
      <c r="C3405" s="11">
        <v>524103.61</v>
      </c>
      <c r="D3405" s="11">
        <v>2023</v>
      </c>
      <c r="E3405" s="11">
        <v>10</v>
      </c>
      <c r="F3405" s="12">
        <v>10</v>
      </c>
      <c r="G3405" s="9">
        <f t="shared" si="212"/>
        <v>45209</v>
      </c>
      <c r="H3405" s="9">
        <f t="shared" ca="1" si="213"/>
        <v>45584</v>
      </c>
      <c r="I3405" s="10" t="str">
        <f t="shared" ca="1" si="214"/>
        <v>12 months</v>
      </c>
      <c r="J3405" s="10">
        <f t="shared" ca="1" si="215"/>
        <v>1</v>
      </c>
    </row>
    <row r="3406" spans="1:10" x14ac:dyDescent="0.25">
      <c r="A3406" s="7">
        <v>812202</v>
      </c>
      <c r="B3406" s="7">
        <v>37467.69</v>
      </c>
      <c r="C3406" s="7">
        <v>449612.25</v>
      </c>
      <c r="D3406" s="7">
        <v>2020</v>
      </c>
      <c r="E3406" s="7">
        <v>19</v>
      </c>
      <c r="F3406" s="8">
        <v>2</v>
      </c>
      <c r="G3406" s="9">
        <f t="shared" si="212"/>
        <v>43880</v>
      </c>
      <c r="H3406" s="9">
        <f t="shared" ca="1" si="213"/>
        <v>45584</v>
      </c>
      <c r="I3406" s="10" t="str">
        <f t="shared" ca="1" si="214"/>
        <v>56 months</v>
      </c>
      <c r="J3406" s="10">
        <f t="shared" ca="1" si="215"/>
        <v>5</v>
      </c>
    </row>
    <row r="3407" spans="1:10" x14ac:dyDescent="0.25">
      <c r="A3407" s="11">
        <v>871957</v>
      </c>
      <c r="B3407" s="11">
        <v>34869.49</v>
      </c>
      <c r="C3407" s="11">
        <v>418433.91</v>
      </c>
      <c r="D3407" s="11">
        <v>2017</v>
      </c>
      <c r="E3407" s="11">
        <v>17</v>
      </c>
      <c r="F3407" s="12">
        <v>8</v>
      </c>
      <c r="G3407" s="9">
        <f t="shared" si="212"/>
        <v>42964</v>
      </c>
      <c r="H3407" s="9">
        <f t="shared" ca="1" si="213"/>
        <v>45584</v>
      </c>
      <c r="I3407" s="10" t="str">
        <f t="shared" ca="1" si="214"/>
        <v>86 months</v>
      </c>
      <c r="J3407" s="10">
        <f t="shared" ca="1" si="215"/>
        <v>7</v>
      </c>
    </row>
    <row r="3408" spans="1:10" x14ac:dyDescent="0.25">
      <c r="A3408" s="7">
        <v>381677</v>
      </c>
      <c r="B3408" s="7">
        <v>41674.559999999998</v>
      </c>
      <c r="C3408" s="7">
        <v>500094.78</v>
      </c>
      <c r="D3408" s="7">
        <v>2017</v>
      </c>
      <c r="E3408" s="7">
        <v>7</v>
      </c>
      <c r="F3408" s="8">
        <v>2</v>
      </c>
      <c r="G3408" s="9">
        <f t="shared" si="212"/>
        <v>42773</v>
      </c>
      <c r="H3408" s="9">
        <f t="shared" ca="1" si="213"/>
        <v>45584</v>
      </c>
      <c r="I3408" s="10" t="str">
        <f t="shared" ca="1" si="214"/>
        <v>92 months</v>
      </c>
      <c r="J3408" s="10">
        <f t="shared" ca="1" si="215"/>
        <v>8</v>
      </c>
    </row>
    <row r="3409" spans="1:10" x14ac:dyDescent="0.25">
      <c r="A3409" s="11">
        <v>245970</v>
      </c>
      <c r="B3409" s="11">
        <v>32605.63</v>
      </c>
      <c r="C3409" s="11">
        <v>391267.61</v>
      </c>
      <c r="D3409" s="11">
        <v>2019</v>
      </c>
      <c r="E3409" s="11">
        <v>20</v>
      </c>
      <c r="F3409" s="12">
        <v>4</v>
      </c>
      <c r="G3409" s="9">
        <f t="shared" si="212"/>
        <v>43575</v>
      </c>
      <c r="H3409" s="9">
        <f t="shared" ca="1" si="213"/>
        <v>45584</v>
      </c>
      <c r="I3409" s="10" t="str">
        <f t="shared" ca="1" si="214"/>
        <v>65 months</v>
      </c>
      <c r="J3409" s="10">
        <f t="shared" ca="1" si="215"/>
        <v>5</v>
      </c>
    </row>
    <row r="3410" spans="1:10" x14ac:dyDescent="0.25">
      <c r="A3410" s="7">
        <v>267453</v>
      </c>
      <c r="B3410" s="7">
        <v>17121.89</v>
      </c>
      <c r="C3410" s="7">
        <v>205462.69</v>
      </c>
      <c r="D3410" s="7">
        <v>2020</v>
      </c>
      <c r="E3410" s="7">
        <v>5</v>
      </c>
      <c r="F3410" s="8">
        <v>5</v>
      </c>
      <c r="G3410" s="9">
        <f t="shared" si="212"/>
        <v>43956</v>
      </c>
      <c r="H3410" s="9">
        <f t="shared" ca="1" si="213"/>
        <v>45584</v>
      </c>
      <c r="I3410" s="10" t="str">
        <f t="shared" ca="1" si="214"/>
        <v>53 months</v>
      </c>
      <c r="J3410" s="10">
        <f t="shared" ca="1" si="215"/>
        <v>4</v>
      </c>
    </row>
    <row r="3411" spans="1:10" x14ac:dyDescent="0.25">
      <c r="A3411" s="11">
        <v>463851</v>
      </c>
      <c r="B3411" s="11">
        <v>29722.75</v>
      </c>
      <c r="C3411" s="11">
        <v>356673.05</v>
      </c>
      <c r="D3411" s="11">
        <v>2015</v>
      </c>
      <c r="E3411" s="11">
        <v>2</v>
      </c>
      <c r="F3411" s="12">
        <v>10</v>
      </c>
      <c r="G3411" s="9">
        <f t="shared" si="212"/>
        <v>42279</v>
      </c>
      <c r="H3411" s="9">
        <f t="shared" ca="1" si="213"/>
        <v>45584</v>
      </c>
      <c r="I3411" s="10" t="str">
        <f t="shared" ca="1" si="214"/>
        <v>108 months</v>
      </c>
      <c r="J3411" s="10">
        <f t="shared" ca="1" si="215"/>
        <v>9</v>
      </c>
    </row>
    <row r="3412" spans="1:10" x14ac:dyDescent="0.25">
      <c r="A3412" s="7">
        <v>698379</v>
      </c>
      <c r="B3412" s="7">
        <v>45661.21</v>
      </c>
      <c r="C3412" s="7">
        <v>547934.5</v>
      </c>
      <c r="D3412" s="7">
        <v>2023</v>
      </c>
      <c r="E3412" s="7">
        <v>17</v>
      </c>
      <c r="F3412" s="8">
        <v>8</v>
      </c>
      <c r="G3412" s="9">
        <f t="shared" si="212"/>
        <v>45155</v>
      </c>
      <c r="H3412" s="9">
        <f t="shared" ca="1" si="213"/>
        <v>45584</v>
      </c>
      <c r="I3412" s="10" t="str">
        <f t="shared" ca="1" si="214"/>
        <v>14 months</v>
      </c>
      <c r="J3412" s="10">
        <f t="shared" ca="1" si="215"/>
        <v>1</v>
      </c>
    </row>
    <row r="3413" spans="1:10" x14ac:dyDescent="0.25">
      <c r="A3413" s="11">
        <v>931370</v>
      </c>
      <c r="B3413" s="11">
        <v>22015.73</v>
      </c>
      <c r="C3413" s="11">
        <v>264188.76</v>
      </c>
      <c r="D3413" s="11">
        <v>2021</v>
      </c>
      <c r="E3413" s="11">
        <v>28</v>
      </c>
      <c r="F3413" s="12">
        <v>3</v>
      </c>
      <c r="G3413" s="9">
        <f t="shared" si="212"/>
        <v>44283</v>
      </c>
      <c r="H3413" s="9">
        <f t="shared" ca="1" si="213"/>
        <v>45584</v>
      </c>
      <c r="I3413" s="10" t="str">
        <f t="shared" ca="1" si="214"/>
        <v>42 months</v>
      </c>
      <c r="J3413" s="10">
        <f t="shared" ca="1" si="215"/>
        <v>4</v>
      </c>
    </row>
    <row r="3414" spans="1:10" x14ac:dyDescent="0.25">
      <c r="A3414" s="7">
        <v>230386</v>
      </c>
      <c r="B3414" s="7">
        <v>8062.02</v>
      </c>
      <c r="C3414" s="7">
        <v>96744.26</v>
      </c>
      <c r="D3414" s="7">
        <v>2021</v>
      </c>
      <c r="E3414" s="7">
        <v>15</v>
      </c>
      <c r="F3414" s="8">
        <v>1</v>
      </c>
      <c r="G3414" s="9">
        <f t="shared" si="212"/>
        <v>44211</v>
      </c>
      <c r="H3414" s="9">
        <f t="shared" ca="1" si="213"/>
        <v>45584</v>
      </c>
      <c r="I3414" s="10" t="str">
        <f t="shared" ca="1" si="214"/>
        <v>45 months</v>
      </c>
      <c r="J3414" s="10">
        <f t="shared" ca="1" si="215"/>
        <v>4</v>
      </c>
    </row>
    <row r="3415" spans="1:10" x14ac:dyDescent="0.25">
      <c r="A3415" s="11">
        <v>742684</v>
      </c>
      <c r="B3415" s="11">
        <v>13405.04</v>
      </c>
      <c r="C3415" s="11">
        <v>160860.44</v>
      </c>
      <c r="D3415" s="11">
        <v>2022</v>
      </c>
      <c r="E3415" s="11">
        <v>3</v>
      </c>
      <c r="F3415" s="12">
        <v>8</v>
      </c>
      <c r="G3415" s="9">
        <f t="shared" si="212"/>
        <v>44776</v>
      </c>
      <c r="H3415" s="9">
        <f t="shared" ca="1" si="213"/>
        <v>45584</v>
      </c>
      <c r="I3415" s="10" t="str">
        <f t="shared" ca="1" si="214"/>
        <v>26 months</v>
      </c>
      <c r="J3415" s="10">
        <f t="shared" ca="1" si="215"/>
        <v>2</v>
      </c>
    </row>
    <row r="3416" spans="1:10" x14ac:dyDescent="0.25">
      <c r="A3416" s="7">
        <v>979099</v>
      </c>
      <c r="B3416" s="7">
        <v>8806.7199999999993</v>
      </c>
      <c r="C3416" s="7">
        <v>105680.58</v>
      </c>
      <c r="D3416" s="7">
        <v>2015</v>
      </c>
      <c r="E3416" s="7">
        <v>18</v>
      </c>
      <c r="F3416" s="8">
        <v>10</v>
      </c>
      <c r="G3416" s="9">
        <f t="shared" si="212"/>
        <v>42295</v>
      </c>
      <c r="H3416" s="9">
        <f t="shared" ca="1" si="213"/>
        <v>45584</v>
      </c>
      <c r="I3416" s="10" t="str">
        <f t="shared" ca="1" si="214"/>
        <v>108 months</v>
      </c>
      <c r="J3416" s="10">
        <f t="shared" ca="1" si="215"/>
        <v>9</v>
      </c>
    </row>
    <row r="3417" spans="1:10" x14ac:dyDescent="0.25">
      <c r="A3417" s="11">
        <v>918176</v>
      </c>
      <c r="B3417" s="11">
        <v>37752.26</v>
      </c>
      <c r="C3417" s="11">
        <v>453027.12</v>
      </c>
      <c r="D3417" s="11">
        <v>2015</v>
      </c>
      <c r="E3417" s="11">
        <v>26</v>
      </c>
      <c r="F3417" s="12">
        <v>2</v>
      </c>
      <c r="G3417" s="9">
        <f t="shared" si="212"/>
        <v>42061</v>
      </c>
      <c r="H3417" s="9">
        <f t="shared" ca="1" si="213"/>
        <v>45584</v>
      </c>
      <c r="I3417" s="10" t="str">
        <f t="shared" ca="1" si="214"/>
        <v>115 months</v>
      </c>
      <c r="J3417" s="10">
        <f t="shared" ca="1" si="215"/>
        <v>10</v>
      </c>
    </row>
    <row r="3418" spans="1:10" x14ac:dyDescent="0.25">
      <c r="A3418" s="7">
        <v>702121</v>
      </c>
      <c r="B3418" s="7">
        <v>37670.720000000001</v>
      </c>
      <c r="C3418" s="7">
        <v>452048.67</v>
      </c>
      <c r="D3418" s="7">
        <v>2015</v>
      </c>
      <c r="E3418" s="7">
        <v>5</v>
      </c>
      <c r="F3418" s="8">
        <v>10</v>
      </c>
      <c r="G3418" s="9">
        <f t="shared" si="212"/>
        <v>42282</v>
      </c>
      <c r="H3418" s="9">
        <f t="shared" ca="1" si="213"/>
        <v>45584</v>
      </c>
      <c r="I3418" s="10" t="str">
        <f t="shared" ca="1" si="214"/>
        <v>108 months</v>
      </c>
      <c r="J3418" s="10">
        <f t="shared" ca="1" si="215"/>
        <v>9</v>
      </c>
    </row>
    <row r="3419" spans="1:10" x14ac:dyDescent="0.25">
      <c r="A3419" s="11">
        <v>673011</v>
      </c>
      <c r="B3419" s="11">
        <v>48829.13</v>
      </c>
      <c r="C3419" s="11">
        <v>585949.51</v>
      </c>
      <c r="D3419" s="11">
        <v>2019</v>
      </c>
      <c r="E3419" s="11">
        <v>29</v>
      </c>
      <c r="F3419" s="12">
        <v>9</v>
      </c>
      <c r="G3419" s="9">
        <f t="shared" si="212"/>
        <v>43737</v>
      </c>
      <c r="H3419" s="9">
        <f t="shared" ca="1" si="213"/>
        <v>45584</v>
      </c>
      <c r="I3419" s="10" t="str">
        <f t="shared" ca="1" si="214"/>
        <v>60 months</v>
      </c>
      <c r="J3419" s="10">
        <f t="shared" ca="1" si="215"/>
        <v>5</v>
      </c>
    </row>
    <row r="3420" spans="1:10" x14ac:dyDescent="0.25">
      <c r="A3420" s="7">
        <v>295235</v>
      </c>
      <c r="B3420" s="7">
        <v>16992.009999999998</v>
      </c>
      <c r="C3420" s="7">
        <v>203904.09</v>
      </c>
      <c r="D3420" s="7">
        <v>2020</v>
      </c>
      <c r="E3420" s="7">
        <v>4</v>
      </c>
      <c r="F3420" s="8">
        <v>7</v>
      </c>
      <c r="G3420" s="9">
        <f t="shared" si="212"/>
        <v>44016</v>
      </c>
      <c r="H3420" s="9">
        <f t="shared" ca="1" si="213"/>
        <v>45584</v>
      </c>
      <c r="I3420" s="10" t="str">
        <f t="shared" ca="1" si="214"/>
        <v>51 months</v>
      </c>
      <c r="J3420" s="10">
        <f t="shared" ca="1" si="215"/>
        <v>4</v>
      </c>
    </row>
    <row r="3421" spans="1:10" x14ac:dyDescent="0.25">
      <c r="A3421" s="11">
        <v>655660</v>
      </c>
      <c r="B3421" s="11">
        <v>27557.62</v>
      </c>
      <c r="C3421" s="11">
        <v>330691.44</v>
      </c>
      <c r="D3421" s="11">
        <v>2019</v>
      </c>
      <c r="E3421" s="11">
        <v>11</v>
      </c>
      <c r="F3421" s="12">
        <v>2</v>
      </c>
      <c r="G3421" s="9">
        <f t="shared" si="212"/>
        <v>43507</v>
      </c>
      <c r="H3421" s="9">
        <f t="shared" ca="1" si="213"/>
        <v>45584</v>
      </c>
      <c r="I3421" s="10" t="str">
        <f t="shared" ca="1" si="214"/>
        <v>68 months</v>
      </c>
      <c r="J3421" s="10">
        <f t="shared" ca="1" si="215"/>
        <v>6</v>
      </c>
    </row>
    <row r="3422" spans="1:10" x14ac:dyDescent="0.25">
      <c r="A3422" s="7">
        <v>295901</v>
      </c>
      <c r="B3422" s="7">
        <v>29109.02</v>
      </c>
      <c r="C3422" s="7">
        <v>349308.23</v>
      </c>
      <c r="D3422" s="7">
        <v>2017</v>
      </c>
      <c r="E3422" s="7">
        <v>26</v>
      </c>
      <c r="F3422" s="8">
        <v>2</v>
      </c>
      <c r="G3422" s="9">
        <f t="shared" si="212"/>
        <v>42792</v>
      </c>
      <c r="H3422" s="9">
        <f t="shared" ca="1" si="213"/>
        <v>45584</v>
      </c>
      <c r="I3422" s="10" t="str">
        <f t="shared" ca="1" si="214"/>
        <v>91 months</v>
      </c>
      <c r="J3422" s="10">
        <f t="shared" ca="1" si="215"/>
        <v>8</v>
      </c>
    </row>
    <row r="3423" spans="1:10" x14ac:dyDescent="0.25">
      <c r="A3423" s="11">
        <v>745258</v>
      </c>
      <c r="B3423" s="11">
        <v>16615.95</v>
      </c>
      <c r="C3423" s="11">
        <v>199391.42</v>
      </c>
      <c r="D3423" s="11">
        <v>2017</v>
      </c>
      <c r="E3423" s="11">
        <v>24</v>
      </c>
      <c r="F3423" s="12">
        <v>8</v>
      </c>
      <c r="G3423" s="9">
        <f t="shared" si="212"/>
        <v>42971</v>
      </c>
      <c r="H3423" s="9">
        <f t="shared" ca="1" si="213"/>
        <v>45584</v>
      </c>
      <c r="I3423" s="10" t="str">
        <f t="shared" ca="1" si="214"/>
        <v>85 months</v>
      </c>
      <c r="J3423" s="10">
        <f t="shared" ca="1" si="215"/>
        <v>7</v>
      </c>
    </row>
    <row r="3424" spans="1:10" x14ac:dyDescent="0.25">
      <c r="A3424" s="7">
        <v>288134</v>
      </c>
      <c r="B3424" s="7">
        <v>37120.050000000003</v>
      </c>
      <c r="C3424" s="7">
        <v>445440.55</v>
      </c>
      <c r="D3424" s="7">
        <v>2015</v>
      </c>
      <c r="E3424" s="7">
        <v>19</v>
      </c>
      <c r="F3424" s="8">
        <v>3</v>
      </c>
      <c r="G3424" s="9">
        <f t="shared" si="212"/>
        <v>42082</v>
      </c>
      <c r="H3424" s="9">
        <f t="shared" ca="1" si="213"/>
        <v>45584</v>
      </c>
      <c r="I3424" s="10" t="str">
        <f t="shared" ca="1" si="214"/>
        <v>115 months</v>
      </c>
      <c r="J3424" s="10">
        <f t="shared" ca="1" si="215"/>
        <v>10</v>
      </c>
    </row>
    <row r="3425" spans="1:10" x14ac:dyDescent="0.25">
      <c r="A3425" s="11">
        <v>131762</v>
      </c>
      <c r="B3425" s="11">
        <v>5945.58</v>
      </c>
      <c r="C3425" s="11">
        <v>71347.009999999995</v>
      </c>
      <c r="D3425" s="11">
        <v>2018</v>
      </c>
      <c r="E3425" s="11">
        <v>26</v>
      </c>
      <c r="F3425" s="12">
        <v>8</v>
      </c>
      <c r="G3425" s="9">
        <f t="shared" si="212"/>
        <v>43338</v>
      </c>
      <c r="H3425" s="9">
        <f t="shared" ca="1" si="213"/>
        <v>45584</v>
      </c>
      <c r="I3425" s="10" t="str">
        <f t="shared" ca="1" si="214"/>
        <v>73 months</v>
      </c>
      <c r="J3425" s="10">
        <f t="shared" ca="1" si="215"/>
        <v>6</v>
      </c>
    </row>
    <row r="3426" spans="1:10" x14ac:dyDescent="0.25">
      <c r="A3426" s="7">
        <v>447205</v>
      </c>
      <c r="B3426" s="7">
        <v>13292.77</v>
      </c>
      <c r="C3426" s="7">
        <v>159513.26999999999</v>
      </c>
      <c r="D3426" s="7">
        <v>2022</v>
      </c>
      <c r="E3426" s="7">
        <v>4</v>
      </c>
      <c r="F3426" s="8">
        <v>3</v>
      </c>
      <c r="G3426" s="9">
        <f t="shared" si="212"/>
        <v>44624</v>
      </c>
      <c r="H3426" s="9">
        <f t="shared" ca="1" si="213"/>
        <v>45584</v>
      </c>
      <c r="I3426" s="10" t="str">
        <f t="shared" ca="1" si="214"/>
        <v>31 months</v>
      </c>
      <c r="J3426" s="10">
        <f t="shared" ca="1" si="215"/>
        <v>3</v>
      </c>
    </row>
    <row r="3427" spans="1:10" x14ac:dyDescent="0.25">
      <c r="A3427" s="11">
        <v>259275</v>
      </c>
      <c r="B3427" s="11">
        <v>28633.38</v>
      </c>
      <c r="C3427" s="11">
        <v>343600.55</v>
      </c>
      <c r="D3427" s="11">
        <v>2018</v>
      </c>
      <c r="E3427" s="11">
        <v>31</v>
      </c>
      <c r="F3427" s="12">
        <v>12</v>
      </c>
      <c r="G3427" s="9">
        <f t="shared" si="212"/>
        <v>43465</v>
      </c>
      <c r="H3427" s="9">
        <f t="shared" ca="1" si="213"/>
        <v>45584</v>
      </c>
      <c r="I3427" s="10" t="str">
        <f t="shared" ca="1" si="214"/>
        <v>69 months</v>
      </c>
      <c r="J3427" s="10">
        <f t="shared" ca="1" si="215"/>
        <v>6</v>
      </c>
    </row>
    <row r="3428" spans="1:10" x14ac:dyDescent="0.25">
      <c r="A3428" s="7">
        <v>155707</v>
      </c>
      <c r="B3428" s="7">
        <v>32549.21</v>
      </c>
      <c r="C3428" s="7">
        <v>390590.46</v>
      </c>
      <c r="D3428" s="7">
        <v>2023</v>
      </c>
      <c r="E3428" s="7">
        <v>13</v>
      </c>
      <c r="F3428" s="8">
        <v>12</v>
      </c>
      <c r="G3428" s="9">
        <f t="shared" si="212"/>
        <v>45273</v>
      </c>
      <c r="H3428" s="9">
        <f t="shared" ca="1" si="213"/>
        <v>45584</v>
      </c>
      <c r="I3428" s="10" t="str">
        <f t="shared" ca="1" si="214"/>
        <v>10 months</v>
      </c>
      <c r="J3428" s="10">
        <f t="shared" ca="1" si="215"/>
        <v>1</v>
      </c>
    </row>
    <row r="3429" spans="1:10" x14ac:dyDescent="0.25">
      <c r="A3429" s="11">
        <v>288894</v>
      </c>
      <c r="B3429" s="11">
        <v>45572.38</v>
      </c>
      <c r="C3429" s="11">
        <v>546868.56999999995</v>
      </c>
      <c r="D3429" s="11">
        <v>2019</v>
      </c>
      <c r="E3429" s="11">
        <v>2</v>
      </c>
      <c r="F3429" s="12">
        <v>1</v>
      </c>
      <c r="G3429" s="9">
        <f t="shared" si="212"/>
        <v>43467</v>
      </c>
      <c r="H3429" s="9">
        <f t="shared" ca="1" si="213"/>
        <v>45584</v>
      </c>
      <c r="I3429" s="10" t="str">
        <f t="shared" ca="1" si="214"/>
        <v>69 months</v>
      </c>
      <c r="J3429" s="10">
        <f t="shared" ca="1" si="215"/>
        <v>6</v>
      </c>
    </row>
    <row r="3430" spans="1:10" x14ac:dyDescent="0.25">
      <c r="A3430" s="7">
        <v>216676</v>
      </c>
      <c r="B3430" s="7">
        <v>12489.8</v>
      </c>
      <c r="C3430" s="7">
        <v>149877.54</v>
      </c>
      <c r="D3430" s="7">
        <v>2019</v>
      </c>
      <c r="E3430" s="7">
        <v>5</v>
      </c>
      <c r="F3430" s="8">
        <v>8</v>
      </c>
      <c r="G3430" s="9">
        <f t="shared" si="212"/>
        <v>43682</v>
      </c>
      <c r="H3430" s="9">
        <f t="shared" ca="1" si="213"/>
        <v>45584</v>
      </c>
      <c r="I3430" s="10" t="str">
        <f t="shared" ca="1" si="214"/>
        <v>62 months</v>
      </c>
      <c r="J3430" s="10">
        <f t="shared" ca="1" si="215"/>
        <v>5</v>
      </c>
    </row>
    <row r="3431" spans="1:10" x14ac:dyDescent="0.25">
      <c r="A3431" s="11">
        <v>209428</v>
      </c>
      <c r="B3431" s="11">
        <v>13769.66</v>
      </c>
      <c r="C3431" s="11">
        <v>165235.9</v>
      </c>
      <c r="D3431" s="11">
        <v>2020</v>
      </c>
      <c r="E3431" s="11">
        <v>9</v>
      </c>
      <c r="F3431" s="12">
        <v>6</v>
      </c>
      <c r="G3431" s="9">
        <f t="shared" si="212"/>
        <v>43991</v>
      </c>
      <c r="H3431" s="9">
        <f t="shared" ca="1" si="213"/>
        <v>45584</v>
      </c>
      <c r="I3431" s="10" t="str">
        <f t="shared" ca="1" si="214"/>
        <v>52 months</v>
      </c>
      <c r="J3431" s="10">
        <f t="shared" ca="1" si="215"/>
        <v>4</v>
      </c>
    </row>
    <row r="3432" spans="1:10" x14ac:dyDescent="0.25">
      <c r="A3432" s="7">
        <v>460099</v>
      </c>
      <c r="B3432" s="7">
        <v>37040.980000000003</v>
      </c>
      <c r="C3432" s="7">
        <v>444491.79</v>
      </c>
      <c r="D3432" s="7">
        <v>2021</v>
      </c>
      <c r="E3432" s="7">
        <v>4</v>
      </c>
      <c r="F3432" s="8">
        <v>4</v>
      </c>
      <c r="G3432" s="9">
        <f t="shared" si="212"/>
        <v>44290</v>
      </c>
      <c r="H3432" s="9">
        <f t="shared" ca="1" si="213"/>
        <v>45584</v>
      </c>
      <c r="I3432" s="10" t="str">
        <f t="shared" ca="1" si="214"/>
        <v>42 months</v>
      </c>
      <c r="J3432" s="10">
        <f t="shared" ca="1" si="215"/>
        <v>4</v>
      </c>
    </row>
    <row r="3433" spans="1:10" x14ac:dyDescent="0.25">
      <c r="A3433" s="11">
        <v>667892</v>
      </c>
      <c r="B3433" s="11">
        <v>5058.6400000000003</v>
      </c>
      <c r="C3433" s="11">
        <v>60703.67</v>
      </c>
      <c r="D3433" s="11">
        <v>2019</v>
      </c>
      <c r="E3433" s="11">
        <v>6</v>
      </c>
      <c r="F3433" s="12">
        <v>12</v>
      </c>
      <c r="G3433" s="9">
        <f t="shared" si="212"/>
        <v>43805</v>
      </c>
      <c r="H3433" s="9">
        <f t="shared" ca="1" si="213"/>
        <v>45584</v>
      </c>
      <c r="I3433" s="10" t="str">
        <f t="shared" ca="1" si="214"/>
        <v>58 months</v>
      </c>
      <c r="J3433" s="10">
        <f t="shared" ca="1" si="215"/>
        <v>5</v>
      </c>
    </row>
    <row r="3434" spans="1:10" x14ac:dyDescent="0.25">
      <c r="A3434" s="7">
        <v>299056</v>
      </c>
      <c r="B3434" s="7">
        <v>8693.09</v>
      </c>
      <c r="C3434" s="7">
        <v>104317.03</v>
      </c>
      <c r="D3434" s="7">
        <v>2017</v>
      </c>
      <c r="E3434" s="7">
        <v>21</v>
      </c>
      <c r="F3434" s="8">
        <v>12</v>
      </c>
      <c r="G3434" s="9">
        <f t="shared" si="212"/>
        <v>43090</v>
      </c>
      <c r="H3434" s="9">
        <f t="shared" ca="1" si="213"/>
        <v>45584</v>
      </c>
      <c r="I3434" s="10" t="str">
        <f t="shared" ca="1" si="214"/>
        <v>81 months</v>
      </c>
      <c r="J3434" s="10">
        <f t="shared" ca="1" si="215"/>
        <v>7</v>
      </c>
    </row>
    <row r="3435" spans="1:10" x14ac:dyDescent="0.25">
      <c r="A3435" s="11">
        <v>419399</v>
      </c>
      <c r="B3435" s="11">
        <v>12304.91</v>
      </c>
      <c r="C3435" s="11">
        <v>147658.89000000001</v>
      </c>
      <c r="D3435" s="11">
        <v>2020</v>
      </c>
      <c r="E3435" s="11">
        <v>5</v>
      </c>
      <c r="F3435" s="12">
        <v>8</v>
      </c>
      <c r="G3435" s="9">
        <f t="shared" si="212"/>
        <v>44048</v>
      </c>
      <c r="H3435" s="9">
        <f t="shared" ca="1" si="213"/>
        <v>45584</v>
      </c>
      <c r="I3435" s="10" t="str">
        <f t="shared" ca="1" si="214"/>
        <v>50 months</v>
      </c>
      <c r="J3435" s="10">
        <f t="shared" ca="1" si="215"/>
        <v>4</v>
      </c>
    </row>
    <row r="3436" spans="1:10" x14ac:dyDescent="0.25">
      <c r="A3436" s="7">
        <v>895782</v>
      </c>
      <c r="B3436" s="7">
        <v>17508.099999999999</v>
      </c>
      <c r="C3436" s="7">
        <v>210097.19</v>
      </c>
      <c r="D3436" s="7">
        <v>2019</v>
      </c>
      <c r="E3436" s="7">
        <v>5</v>
      </c>
      <c r="F3436" s="8">
        <v>4</v>
      </c>
      <c r="G3436" s="9">
        <f t="shared" si="212"/>
        <v>43560</v>
      </c>
      <c r="H3436" s="9">
        <f t="shared" ca="1" si="213"/>
        <v>45584</v>
      </c>
      <c r="I3436" s="10" t="str">
        <f t="shared" ca="1" si="214"/>
        <v>66 months</v>
      </c>
      <c r="J3436" s="10">
        <f t="shared" ca="1" si="215"/>
        <v>6</v>
      </c>
    </row>
    <row r="3437" spans="1:10" x14ac:dyDescent="0.25">
      <c r="A3437" s="11">
        <v>749793</v>
      </c>
      <c r="B3437" s="11">
        <v>41740.839999999997</v>
      </c>
      <c r="C3437" s="11">
        <v>500890.02</v>
      </c>
      <c r="D3437" s="11">
        <v>2020</v>
      </c>
      <c r="E3437" s="11">
        <v>15</v>
      </c>
      <c r="F3437" s="12">
        <v>11</v>
      </c>
      <c r="G3437" s="9">
        <f t="shared" si="212"/>
        <v>44150</v>
      </c>
      <c r="H3437" s="9">
        <f t="shared" ca="1" si="213"/>
        <v>45584</v>
      </c>
      <c r="I3437" s="10" t="str">
        <f t="shared" ca="1" si="214"/>
        <v>47 months</v>
      </c>
      <c r="J3437" s="10">
        <f t="shared" ca="1" si="215"/>
        <v>4</v>
      </c>
    </row>
    <row r="3438" spans="1:10" x14ac:dyDescent="0.25">
      <c r="A3438" s="7">
        <v>931640</v>
      </c>
      <c r="B3438" s="7">
        <v>36712.85</v>
      </c>
      <c r="C3438" s="7">
        <v>440554.21</v>
      </c>
      <c r="D3438" s="7">
        <v>2018</v>
      </c>
      <c r="E3438" s="7">
        <v>29</v>
      </c>
      <c r="F3438" s="8">
        <v>5</v>
      </c>
      <c r="G3438" s="9">
        <f t="shared" si="212"/>
        <v>43249</v>
      </c>
      <c r="H3438" s="9">
        <f t="shared" ca="1" si="213"/>
        <v>45584</v>
      </c>
      <c r="I3438" s="10" t="str">
        <f t="shared" ca="1" si="214"/>
        <v>76 months</v>
      </c>
      <c r="J3438" s="10">
        <f t="shared" ca="1" si="215"/>
        <v>6</v>
      </c>
    </row>
    <row r="3439" spans="1:10" x14ac:dyDescent="0.25">
      <c r="A3439" s="11">
        <v>839795</v>
      </c>
      <c r="B3439" s="11">
        <v>35807.360000000001</v>
      </c>
      <c r="C3439" s="11">
        <v>429688.29</v>
      </c>
      <c r="D3439" s="11">
        <v>2021</v>
      </c>
      <c r="E3439" s="11">
        <v>15</v>
      </c>
      <c r="F3439" s="12">
        <v>2</v>
      </c>
      <c r="G3439" s="9">
        <f t="shared" si="212"/>
        <v>44242</v>
      </c>
      <c r="H3439" s="9">
        <f t="shared" ca="1" si="213"/>
        <v>45584</v>
      </c>
      <c r="I3439" s="10" t="str">
        <f t="shared" ca="1" si="214"/>
        <v>44 months</v>
      </c>
      <c r="J3439" s="10">
        <f t="shared" ca="1" si="215"/>
        <v>4</v>
      </c>
    </row>
    <row r="3440" spans="1:10" x14ac:dyDescent="0.25">
      <c r="A3440" s="7">
        <v>760160</v>
      </c>
      <c r="B3440" s="7">
        <v>11481.59</v>
      </c>
      <c r="C3440" s="7">
        <v>137779.09</v>
      </c>
      <c r="D3440" s="7">
        <v>2015</v>
      </c>
      <c r="E3440" s="7">
        <v>24</v>
      </c>
      <c r="F3440" s="8">
        <v>9</v>
      </c>
      <c r="G3440" s="9">
        <f t="shared" si="212"/>
        <v>42271</v>
      </c>
      <c r="H3440" s="9">
        <f t="shared" ca="1" si="213"/>
        <v>45584</v>
      </c>
      <c r="I3440" s="10" t="str">
        <f t="shared" ca="1" si="214"/>
        <v>108 months</v>
      </c>
      <c r="J3440" s="10">
        <f t="shared" ca="1" si="215"/>
        <v>9</v>
      </c>
    </row>
    <row r="3441" spans="1:10" x14ac:dyDescent="0.25">
      <c r="A3441" s="11">
        <v>577656</v>
      </c>
      <c r="B3441" s="11">
        <v>49183.45</v>
      </c>
      <c r="C3441" s="11">
        <v>590201.37</v>
      </c>
      <c r="D3441" s="11">
        <v>2016</v>
      </c>
      <c r="E3441" s="11">
        <v>2</v>
      </c>
      <c r="F3441" s="12">
        <v>6</v>
      </c>
      <c r="G3441" s="9">
        <f t="shared" si="212"/>
        <v>42523</v>
      </c>
      <c r="H3441" s="9">
        <f t="shared" ca="1" si="213"/>
        <v>45584</v>
      </c>
      <c r="I3441" s="10" t="str">
        <f t="shared" ca="1" si="214"/>
        <v>100 months</v>
      </c>
      <c r="J3441" s="10">
        <f t="shared" ca="1" si="215"/>
        <v>8</v>
      </c>
    </row>
    <row r="3442" spans="1:10" x14ac:dyDescent="0.25">
      <c r="A3442" s="7">
        <v>358344</v>
      </c>
      <c r="B3442" s="7">
        <v>40509.69</v>
      </c>
      <c r="C3442" s="7">
        <v>486116.24</v>
      </c>
      <c r="D3442" s="7">
        <v>2017</v>
      </c>
      <c r="E3442" s="7">
        <v>5</v>
      </c>
      <c r="F3442" s="8">
        <v>6</v>
      </c>
      <c r="G3442" s="9">
        <f t="shared" si="212"/>
        <v>42891</v>
      </c>
      <c r="H3442" s="9">
        <f t="shared" ca="1" si="213"/>
        <v>45584</v>
      </c>
      <c r="I3442" s="10" t="str">
        <f t="shared" ca="1" si="214"/>
        <v>88 months</v>
      </c>
      <c r="J3442" s="10">
        <f t="shared" ca="1" si="215"/>
        <v>7</v>
      </c>
    </row>
    <row r="3443" spans="1:10" x14ac:dyDescent="0.25">
      <c r="A3443" s="11">
        <v>813932</v>
      </c>
      <c r="B3443" s="11">
        <v>21954.31</v>
      </c>
      <c r="C3443" s="11">
        <v>263451.75</v>
      </c>
      <c r="D3443" s="11">
        <v>2023</v>
      </c>
      <c r="E3443" s="11">
        <v>6</v>
      </c>
      <c r="F3443" s="12">
        <v>11</v>
      </c>
      <c r="G3443" s="9">
        <f t="shared" si="212"/>
        <v>45236</v>
      </c>
      <c r="H3443" s="9">
        <f t="shared" ca="1" si="213"/>
        <v>45584</v>
      </c>
      <c r="I3443" s="10" t="str">
        <f t="shared" ca="1" si="214"/>
        <v>11 months</v>
      </c>
      <c r="J3443" s="10">
        <f t="shared" ca="1" si="215"/>
        <v>1</v>
      </c>
    </row>
    <row r="3444" spans="1:10" x14ac:dyDescent="0.25">
      <c r="A3444" s="7">
        <v>181905</v>
      </c>
      <c r="B3444" s="7">
        <v>39930.449999999997</v>
      </c>
      <c r="C3444" s="7">
        <v>479165.39</v>
      </c>
      <c r="D3444" s="7">
        <v>2024</v>
      </c>
      <c r="E3444" s="7">
        <v>25</v>
      </c>
      <c r="F3444" s="8">
        <v>7</v>
      </c>
      <c r="G3444" s="9">
        <f t="shared" si="212"/>
        <v>45498</v>
      </c>
      <c r="H3444" s="9">
        <f t="shared" ca="1" si="213"/>
        <v>45584</v>
      </c>
      <c r="I3444" s="10" t="str">
        <f t="shared" ca="1" si="214"/>
        <v>2 months</v>
      </c>
      <c r="J3444" s="10">
        <f t="shared" ca="1" si="215"/>
        <v>0</v>
      </c>
    </row>
    <row r="3445" spans="1:10" x14ac:dyDescent="0.25">
      <c r="A3445" s="11">
        <v>136278</v>
      </c>
      <c r="B3445" s="11">
        <v>39436.199999999997</v>
      </c>
      <c r="C3445" s="11">
        <v>473234.39</v>
      </c>
      <c r="D3445" s="11">
        <v>2018</v>
      </c>
      <c r="E3445" s="11">
        <v>5</v>
      </c>
      <c r="F3445" s="12">
        <v>4</v>
      </c>
      <c r="G3445" s="9">
        <f t="shared" si="212"/>
        <v>43195</v>
      </c>
      <c r="H3445" s="9">
        <f t="shared" ca="1" si="213"/>
        <v>45584</v>
      </c>
      <c r="I3445" s="10" t="str">
        <f t="shared" ca="1" si="214"/>
        <v>78 months</v>
      </c>
      <c r="J3445" s="10">
        <f t="shared" ca="1" si="215"/>
        <v>7</v>
      </c>
    </row>
    <row r="3446" spans="1:10" x14ac:dyDescent="0.25">
      <c r="A3446" s="7">
        <v>878539</v>
      </c>
      <c r="B3446" s="7">
        <v>9424.19</v>
      </c>
      <c r="C3446" s="7">
        <v>113090.26</v>
      </c>
      <c r="D3446" s="7">
        <v>2017</v>
      </c>
      <c r="E3446" s="7">
        <v>19</v>
      </c>
      <c r="F3446" s="8">
        <v>2</v>
      </c>
      <c r="G3446" s="9">
        <f t="shared" si="212"/>
        <v>42785</v>
      </c>
      <c r="H3446" s="9">
        <f t="shared" ca="1" si="213"/>
        <v>45584</v>
      </c>
      <c r="I3446" s="10" t="str">
        <f t="shared" ca="1" si="214"/>
        <v>92 months</v>
      </c>
      <c r="J3446" s="10">
        <f t="shared" ca="1" si="215"/>
        <v>8</v>
      </c>
    </row>
    <row r="3447" spans="1:10" x14ac:dyDescent="0.25">
      <c r="A3447" s="11">
        <v>844920</v>
      </c>
      <c r="B3447" s="11">
        <v>4594.21</v>
      </c>
      <c r="C3447" s="11">
        <v>55130.5</v>
      </c>
      <c r="D3447" s="11">
        <v>2022</v>
      </c>
      <c r="E3447" s="11">
        <v>20</v>
      </c>
      <c r="F3447" s="12">
        <v>7</v>
      </c>
      <c r="G3447" s="9">
        <f t="shared" si="212"/>
        <v>44762</v>
      </c>
      <c r="H3447" s="9">
        <f t="shared" ca="1" si="213"/>
        <v>45584</v>
      </c>
      <c r="I3447" s="10" t="str">
        <f t="shared" ca="1" si="214"/>
        <v>26 months</v>
      </c>
      <c r="J3447" s="10">
        <f t="shared" ca="1" si="215"/>
        <v>2</v>
      </c>
    </row>
    <row r="3448" spans="1:10" x14ac:dyDescent="0.25">
      <c r="A3448" s="7">
        <v>607648</v>
      </c>
      <c r="B3448" s="7">
        <v>6417.05</v>
      </c>
      <c r="C3448" s="7">
        <v>77004.66</v>
      </c>
      <c r="D3448" s="7">
        <v>2019</v>
      </c>
      <c r="E3448" s="7">
        <v>14</v>
      </c>
      <c r="F3448" s="8">
        <v>2</v>
      </c>
      <c r="G3448" s="9">
        <f t="shared" si="212"/>
        <v>43510</v>
      </c>
      <c r="H3448" s="9">
        <f t="shared" ca="1" si="213"/>
        <v>45584</v>
      </c>
      <c r="I3448" s="10" t="str">
        <f t="shared" ca="1" si="214"/>
        <v>68 months</v>
      </c>
      <c r="J3448" s="10">
        <f t="shared" ca="1" si="215"/>
        <v>6</v>
      </c>
    </row>
    <row r="3449" spans="1:10" x14ac:dyDescent="0.25">
      <c r="A3449" s="11">
        <v>214092</v>
      </c>
      <c r="B3449" s="11">
        <v>36818.400000000001</v>
      </c>
      <c r="C3449" s="11">
        <v>441820.74</v>
      </c>
      <c r="D3449" s="11">
        <v>2020</v>
      </c>
      <c r="E3449" s="11">
        <v>1</v>
      </c>
      <c r="F3449" s="12">
        <v>2</v>
      </c>
      <c r="G3449" s="9">
        <f t="shared" si="212"/>
        <v>43862</v>
      </c>
      <c r="H3449" s="9">
        <f t="shared" ca="1" si="213"/>
        <v>45584</v>
      </c>
      <c r="I3449" s="10" t="str">
        <f t="shared" ca="1" si="214"/>
        <v>56 months</v>
      </c>
      <c r="J3449" s="10">
        <f t="shared" ca="1" si="215"/>
        <v>5</v>
      </c>
    </row>
    <row r="3450" spans="1:10" x14ac:dyDescent="0.25">
      <c r="A3450" s="7">
        <v>919889</v>
      </c>
      <c r="B3450" s="7">
        <v>9932.26</v>
      </c>
      <c r="C3450" s="7">
        <v>119187.18</v>
      </c>
      <c r="D3450" s="7">
        <v>2019</v>
      </c>
      <c r="E3450" s="7">
        <v>25</v>
      </c>
      <c r="F3450" s="8">
        <v>2</v>
      </c>
      <c r="G3450" s="9">
        <f t="shared" si="212"/>
        <v>43521</v>
      </c>
      <c r="H3450" s="9">
        <f t="shared" ca="1" si="213"/>
        <v>45584</v>
      </c>
      <c r="I3450" s="10" t="str">
        <f t="shared" ca="1" si="214"/>
        <v>67 months</v>
      </c>
      <c r="J3450" s="10">
        <f t="shared" ca="1" si="215"/>
        <v>6</v>
      </c>
    </row>
    <row r="3451" spans="1:10" x14ac:dyDescent="0.25">
      <c r="A3451" s="11">
        <v>624886</v>
      </c>
      <c r="B3451" s="11">
        <v>16242.3</v>
      </c>
      <c r="C3451" s="11">
        <v>194907.56</v>
      </c>
      <c r="D3451" s="11">
        <v>2019</v>
      </c>
      <c r="E3451" s="11">
        <v>23</v>
      </c>
      <c r="F3451" s="12">
        <v>9</v>
      </c>
      <c r="G3451" s="9">
        <f t="shared" si="212"/>
        <v>43731</v>
      </c>
      <c r="H3451" s="9">
        <f t="shared" ca="1" si="213"/>
        <v>45584</v>
      </c>
      <c r="I3451" s="10" t="str">
        <f t="shared" ca="1" si="214"/>
        <v>60 months</v>
      </c>
      <c r="J3451" s="10">
        <f t="shared" ca="1" si="215"/>
        <v>5</v>
      </c>
    </row>
    <row r="3452" spans="1:10" x14ac:dyDescent="0.25">
      <c r="A3452" s="7">
        <v>934500</v>
      </c>
      <c r="B3452" s="7">
        <v>34595.769999999997</v>
      </c>
      <c r="C3452" s="7">
        <v>415149.26</v>
      </c>
      <c r="D3452" s="7">
        <v>2015</v>
      </c>
      <c r="E3452" s="7">
        <v>26</v>
      </c>
      <c r="F3452" s="8">
        <v>4</v>
      </c>
      <c r="G3452" s="9">
        <f t="shared" si="212"/>
        <v>42120</v>
      </c>
      <c r="H3452" s="9">
        <f t="shared" ca="1" si="213"/>
        <v>45584</v>
      </c>
      <c r="I3452" s="10" t="str">
        <f t="shared" ca="1" si="214"/>
        <v>113 months</v>
      </c>
      <c r="J3452" s="10">
        <f t="shared" ca="1" si="215"/>
        <v>9</v>
      </c>
    </row>
    <row r="3453" spans="1:10" x14ac:dyDescent="0.25">
      <c r="A3453" s="11">
        <v>336019</v>
      </c>
      <c r="B3453" s="11">
        <v>3165.73</v>
      </c>
      <c r="C3453" s="11">
        <v>37988.800000000003</v>
      </c>
      <c r="D3453" s="11">
        <v>2016</v>
      </c>
      <c r="E3453" s="11">
        <v>1</v>
      </c>
      <c r="F3453" s="12">
        <v>12</v>
      </c>
      <c r="G3453" s="9">
        <f t="shared" si="212"/>
        <v>42705</v>
      </c>
      <c r="H3453" s="9">
        <f t="shared" ca="1" si="213"/>
        <v>45584</v>
      </c>
      <c r="I3453" s="10" t="str">
        <f t="shared" ca="1" si="214"/>
        <v>94 months</v>
      </c>
      <c r="J3453" s="10">
        <f t="shared" ca="1" si="215"/>
        <v>8</v>
      </c>
    </row>
    <row r="3454" spans="1:10" x14ac:dyDescent="0.25">
      <c r="A3454" s="7">
        <v>293443</v>
      </c>
      <c r="B3454" s="7">
        <v>49258</v>
      </c>
      <c r="C3454" s="7">
        <v>591096.05000000005</v>
      </c>
      <c r="D3454" s="7">
        <v>2016</v>
      </c>
      <c r="E3454" s="7">
        <v>24</v>
      </c>
      <c r="F3454" s="8">
        <v>9</v>
      </c>
      <c r="G3454" s="9">
        <f t="shared" si="212"/>
        <v>42637</v>
      </c>
      <c r="H3454" s="9">
        <f t="shared" ca="1" si="213"/>
        <v>45584</v>
      </c>
      <c r="I3454" s="10" t="str">
        <f t="shared" ca="1" si="214"/>
        <v>96 months</v>
      </c>
      <c r="J3454" s="10">
        <f t="shared" ca="1" si="215"/>
        <v>8</v>
      </c>
    </row>
    <row r="3455" spans="1:10" x14ac:dyDescent="0.25">
      <c r="A3455" s="11">
        <v>935325</v>
      </c>
      <c r="B3455" s="11">
        <v>22328.17</v>
      </c>
      <c r="C3455" s="11">
        <v>267938.01</v>
      </c>
      <c r="D3455" s="11">
        <v>2021</v>
      </c>
      <c r="E3455" s="11">
        <v>17</v>
      </c>
      <c r="F3455" s="12">
        <v>7</v>
      </c>
      <c r="G3455" s="9">
        <f t="shared" si="212"/>
        <v>44394</v>
      </c>
      <c r="H3455" s="9">
        <f t="shared" ca="1" si="213"/>
        <v>45584</v>
      </c>
      <c r="I3455" s="10" t="str">
        <f t="shared" ca="1" si="214"/>
        <v>39 months</v>
      </c>
      <c r="J3455" s="10">
        <f t="shared" ca="1" si="215"/>
        <v>3</v>
      </c>
    </row>
    <row r="3456" spans="1:10" x14ac:dyDescent="0.25">
      <c r="A3456" s="7">
        <v>553382</v>
      </c>
      <c r="B3456" s="7">
        <v>27729.74</v>
      </c>
      <c r="C3456" s="7">
        <v>332756.83</v>
      </c>
      <c r="D3456" s="7">
        <v>2018</v>
      </c>
      <c r="E3456" s="7">
        <v>20</v>
      </c>
      <c r="F3456" s="8">
        <v>1</v>
      </c>
      <c r="G3456" s="9">
        <f t="shared" si="212"/>
        <v>43120</v>
      </c>
      <c r="H3456" s="9">
        <f t="shared" ca="1" si="213"/>
        <v>45584</v>
      </c>
      <c r="I3456" s="10" t="str">
        <f t="shared" ca="1" si="214"/>
        <v>80 months</v>
      </c>
      <c r="J3456" s="10">
        <f t="shared" ca="1" si="215"/>
        <v>7</v>
      </c>
    </row>
    <row r="3457" spans="1:10" x14ac:dyDescent="0.25">
      <c r="A3457" s="11">
        <v>542912</v>
      </c>
      <c r="B3457" s="11">
        <v>46484.03</v>
      </c>
      <c r="C3457" s="11">
        <v>557808.39</v>
      </c>
      <c r="D3457" s="11">
        <v>2015</v>
      </c>
      <c r="E3457" s="11">
        <v>27</v>
      </c>
      <c r="F3457" s="12">
        <v>8</v>
      </c>
      <c r="G3457" s="9">
        <f t="shared" si="212"/>
        <v>42243</v>
      </c>
      <c r="H3457" s="9">
        <f t="shared" ca="1" si="213"/>
        <v>45584</v>
      </c>
      <c r="I3457" s="10" t="str">
        <f t="shared" ca="1" si="214"/>
        <v>109 months</v>
      </c>
      <c r="J3457" s="10">
        <f t="shared" ca="1" si="215"/>
        <v>9</v>
      </c>
    </row>
    <row r="3458" spans="1:10" x14ac:dyDescent="0.25">
      <c r="A3458" s="7">
        <v>789555</v>
      </c>
      <c r="B3458" s="7">
        <v>18978.43</v>
      </c>
      <c r="C3458" s="7">
        <v>227741.22</v>
      </c>
      <c r="D3458" s="7">
        <v>2023</v>
      </c>
      <c r="E3458" s="7">
        <v>22</v>
      </c>
      <c r="F3458" s="8">
        <v>1</v>
      </c>
      <c r="G3458" s="9">
        <f t="shared" si="212"/>
        <v>44948</v>
      </c>
      <c r="H3458" s="9">
        <f t="shared" ca="1" si="213"/>
        <v>45584</v>
      </c>
      <c r="I3458" s="10" t="str">
        <f t="shared" ca="1" si="214"/>
        <v>20 months</v>
      </c>
      <c r="J3458" s="10">
        <f t="shared" ca="1" si="215"/>
        <v>2</v>
      </c>
    </row>
    <row r="3459" spans="1:10" x14ac:dyDescent="0.25">
      <c r="A3459" s="11">
        <v>840355</v>
      </c>
      <c r="B3459" s="11">
        <v>40452.01</v>
      </c>
      <c r="C3459" s="11">
        <v>485424.11</v>
      </c>
      <c r="D3459" s="11">
        <v>2020</v>
      </c>
      <c r="E3459" s="11">
        <v>16</v>
      </c>
      <c r="F3459" s="12">
        <v>12</v>
      </c>
      <c r="G3459" s="9">
        <f t="shared" ref="G3459:G3522" si="216">DATE(D3459,F3459,E3459)</f>
        <v>44181</v>
      </c>
      <c r="H3459" s="9">
        <f t="shared" ref="H3459:H3522" ca="1" si="217">TODAY()</f>
        <v>45584</v>
      </c>
      <c r="I3459" s="10" t="str">
        <f t="shared" ref="I3459:I3522" ca="1" si="218">DATEDIF(G3459,H3459,"M") &amp;" months"</f>
        <v>46 months</v>
      </c>
      <c r="J3459" s="10">
        <f t="shared" ref="J3459:J3522" ca="1" si="219">ROUND(YEARFRAC(G3459,H3459),0)</f>
        <v>4</v>
      </c>
    </row>
    <row r="3460" spans="1:10" x14ac:dyDescent="0.25">
      <c r="A3460" s="7">
        <v>124574</v>
      </c>
      <c r="B3460" s="7">
        <v>3263.34</v>
      </c>
      <c r="C3460" s="7">
        <v>39160.120000000003</v>
      </c>
      <c r="D3460" s="7">
        <v>2017</v>
      </c>
      <c r="E3460" s="7">
        <v>5</v>
      </c>
      <c r="F3460" s="8">
        <v>8</v>
      </c>
      <c r="G3460" s="9">
        <f t="shared" si="216"/>
        <v>42952</v>
      </c>
      <c r="H3460" s="9">
        <f t="shared" ca="1" si="217"/>
        <v>45584</v>
      </c>
      <c r="I3460" s="10" t="str">
        <f t="shared" ca="1" si="218"/>
        <v>86 months</v>
      </c>
      <c r="J3460" s="10">
        <f t="shared" ca="1" si="219"/>
        <v>7</v>
      </c>
    </row>
    <row r="3461" spans="1:10" x14ac:dyDescent="0.25">
      <c r="A3461" s="11">
        <v>166504</v>
      </c>
      <c r="B3461" s="11">
        <v>46192.13</v>
      </c>
      <c r="C3461" s="11">
        <v>554305.61</v>
      </c>
      <c r="D3461" s="11">
        <v>2024</v>
      </c>
      <c r="E3461" s="11">
        <v>2</v>
      </c>
      <c r="F3461" s="12">
        <v>5</v>
      </c>
      <c r="G3461" s="9">
        <f t="shared" si="216"/>
        <v>45414</v>
      </c>
      <c r="H3461" s="9">
        <f t="shared" ca="1" si="217"/>
        <v>45584</v>
      </c>
      <c r="I3461" s="10" t="str">
        <f t="shared" ca="1" si="218"/>
        <v>5 months</v>
      </c>
      <c r="J3461" s="10">
        <f t="shared" ca="1" si="219"/>
        <v>0</v>
      </c>
    </row>
    <row r="3462" spans="1:10" x14ac:dyDescent="0.25">
      <c r="A3462" s="7">
        <v>936562</v>
      </c>
      <c r="B3462" s="7">
        <v>17050.439999999999</v>
      </c>
      <c r="C3462" s="7">
        <v>204605.28</v>
      </c>
      <c r="D3462" s="7">
        <v>2015</v>
      </c>
      <c r="E3462" s="7">
        <v>27</v>
      </c>
      <c r="F3462" s="8">
        <v>12</v>
      </c>
      <c r="G3462" s="9">
        <f t="shared" si="216"/>
        <v>42365</v>
      </c>
      <c r="H3462" s="9">
        <f t="shared" ca="1" si="217"/>
        <v>45584</v>
      </c>
      <c r="I3462" s="10" t="str">
        <f t="shared" ca="1" si="218"/>
        <v>105 months</v>
      </c>
      <c r="J3462" s="10">
        <f t="shared" ca="1" si="219"/>
        <v>9</v>
      </c>
    </row>
    <row r="3463" spans="1:10" x14ac:dyDescent="0.25">
      <c r="A3463" s="11">
        <v>802239</v>
      </c>
      <c r="B3463" s="11">
        <v>40498.1</v>
      </c>
      <c r="C3463" s="11">
        <v>485977.26</v>
      </c>
      <c r="D3463" s="11">
        <v>2024</v>
      </c>
      <c r="E3463" s="11">
        <v>1</v>
      </c>
      <c r="F3463" s="12">
        <v>8</v>
      </c>
      <c r="G3463" s="9">
        <f t="shared" si="216"/>
        <v>45505</v>
      </c>
      <c r="H3463" s="9">
        <f t="shared" ca="1" si="217"/>
        <v>45584</v>
      </c>
      <c r="I3463" s="10" t="str">
        <f t="shared" ca="1" si="218"/>
        <v>2 months</v>
      </c>
      <c r="J3463" s="10">
        <f t="shared" ca="1" si="219"/>
        <v>0</v>
      </c>
    </row>
    <row r="3464" spans="1:10" x14ac:dyDescent="0.25">
      <c r="A3464" s="7">
        <v>596651</v>
      </c>
      <c r="B3464" s="7">
        <v>24470.94</v>
      </c>
      <c r="C3464" s="7">
        <v>293651.34000000003</v>
      </c>
      <c r="D3464" s="7">
        <v>2024</v>
      </c>
      <c r="E3464" s="7">
        <v>14</v>
      </c>
      <c r="F3464" s="8">
        <v>4</v>
      </c>
      <c r="G3464" s="9">
        <f t="shared" si="216"/>
        <v>45396</v>
      </c>
      <c r="H3464" s="9">
        <f t="shared" ca="1" si="217"/>
        <v>45584</v>
      </c>
      <c r="I3464" s="10" t="str">
        <f t="shared" ca="1" si="218"/>
        <v>6 months</v>
      </c>
      <c r="J3464" s="10">
        <f t="shared" ca="1" si="219"/>
        <v>1</v>
      </c>
    </row>
    <row r="3465" spans="1:10" x14ac:dyDescent="0.25">
      <c r="A3465" s="11">
        <v>809212</v>
      </c>
      <c r="B3465" s="11">
        <v>43601.08</v>
      </c>
      <c r="C3465" s="11">
        <v>523213.01</v>
      </c>
      <c r="D3465" s="11">
        <v>2017</v>
      </c>
      <c r="E3465" s="11">
        <v>21</v>
      </c>
      <c r="F3465" s="12">
        <v>5</v>
      </c>
      <c r="G3465" s="9">
        <f t="shared" si="216"/>
        <v>42876</v>
      </c>
      <c r="H3465" s="9">
        <f t="shared" ca="1" si="217"/>
        <v>45584</v>
      </c>
      <c r="I3465" s="10" t="str">
        <f t="shared" ca="1" si="218"/>
        <v>88 months</v>
      </c>
      <c r="J3465" s="10">
        <f t="shared" ca="1" si="219"/>
        <v>7</v>
      </c>
    </row>
    <row r="3466" spans="1:10" x14ac:dyDescent="0.25">
      <c r="A3466" s="7">
        <v>227990</v>
      </c>
      <c r="B3466" s="7">
        <v>30080.61</v>
      </c>
      <c r="C3466" s="7">
        <v>360967.38</v>
      </c>
      <c r="D3466" s="7">
        <v>2023</v>
      </c>
      <c r="E3466" s="7">
        <v>14</v>
      </c>
      <c r="F3466" s="8">
        <v>12</v>
      </c>
      <c r="G3466" s="9">
        <f t="shared" si="216"/>
        <v>45274</v>
      </c>
      <c r="H3466" s="9">
        <f t="shared" ca="1" si="217"/>
        <v>45584</v>
      </c>
      <c r="I3466" s="10" t="str">
        <f t="shared" ca="1" si="218"/>
        <v>10 months</v>
      </c>
      <c r="J3466" s="10">
        <f t="shared" ca="1" si="219"/>
        <v>1</v>
      </c>
    </row>
    <row r="3467" spans="1:10" x14ac:dyDescent="0.25">
      <c r="A3467" s="11">
        <v>181990</v>
      </c>
      <c r="B3467" s="11">
        <v>21231.05</v>
      </c>
      <c r="C3467" s="11">
        <v>254772.57</v>
      </c>
      <c r="D3467" s="11">
        <v>2020</v>
      </c>
      <c r="E3467" s="11">
        <v>8</v>
      </c>
      <c r="F3467" s="12">
        <v>3</v>
      </c>
      <c r="G3467" s="9">
        <f t="shared" si="216"/>
        <v>43898</v>
      </c>
      <c r="H3467" s="9">
        <f t="shared" ca="1" si="217"/>
        <v>45584</v>
      </c>
      <c r="I3467" s="10" t="str">
        <f t="shared" ca="1" si="218"/>
        <v>55 months</v>
      </c>
      <c r="J3467" s="10">
        <f t="shared" ca="1" si="219"/>
        <v>5</v>
      </c>
    </row>
    <row r="3468" spans="1:10" x14ac:dyDescent="0.25">
      <c r="A3468" s="7">
        <v>273021</v>
      </c>
      <c r="B3468" s="7">
        <v>29395.040000000001</v>
      </c>
      <c r="C3468" s="7">
        <v>352740.46</v>
      </c>
      <c r="D3468" s="7">
        <v>2020</v>
      </c>
      <c r="E3468" s="7">
        <v>28</v>
      </c>
      <c r="F3468" s="8">
        <v>4</v>
      </c>
      <c r="G3468" s="9">
        <f t="shared" si="216"/>
        <v>43949</v>
      </c>
      <c r="H3468" s="9">
        <f t="shared" ca="1" si="217"/>
        <v>45584</v>
      </c>
      <c r="I3468" s="10" t="str">
        <f t="shared" ca="1" si="218"/>
        <v>53 months</v>
      </c>
      <c r="J3468" s="10">
        <f t="shared" ca="1" si="219"/>
        <v>4</v>
      </c>
    </row>
    <row r="3469" spans="1:10" x14ac:dyDescent="0.25">
      <c r="A3469" s="11">
        <v>575471</v>
      </c>
      <c r="B3469" s="11">
        <v>17872.099999999999</v>
      </c>
      <c r="C3469" s="11">
        <v>214465.24</v>
      </c>
      <c r="D3469" s="11">
        <v>2017</v>
      </c>
      <c r="E3469" s="11">
        <v>5</v>
      </c>
      <c r="F3469" s="12">
        <v>4</v>
      </c>
      <c r="G3469" s="9">
        <f t="shared" si="216"/>
        <v>42830</v>
      </c>
      <c r="H3469" s="9">
        <f t="shared" ca="1" si="217"/>
        <v>45584</v>
      </c>
      <c r="I3469" s="10" t="str">
        <f t="shared" ca="1" si="218"/>
        <v>90 months</v>
      </c>
      <c r="J3469" s="10">
        <f t="shared" ca="1" si="219"/>
        <v>8</v>
      </c>
    </row>
    <row r="3470" spans="1:10" x14ac:dyDescent="0.25">
      <c r="A3470" s="7">
        <v>341059</v>
      </c>
      <c r="B3470" s="7">
        <v>36033</v>
      </c>
      <c r="C3470" s="7">
        <v>432396.01</v>
      </c>
      <c r="D3470" s="7">
        <v>2024</v>
      </c>
      <c r="E3470" s="7">
        <v>27</v>
      </c>
      <c r="F3470" s="8">
        <v>1</v>
      </c>
      <c r="G3470" s="9">
        <f t="shared" si="216"/>
        <v>45318</v>
      </c>
      <c r="H3470" s="9">
        <f t="shared" ca="1" si="217"/>
        <v>45584</v>
      </c>
      <c r="I3470" s="10" t="str">
        <f t="shared" ca="1" si="218"/>
        <v>8 months</v>
      </c>
      <c r="J3470" s="10">
        <f t="shared" ca="1" si="219"/>
        <v>1</v>
      </c>
    </row>
    <row r="3471" spans="1:10" x14ac:dyDescent="0.25">
      <c r="A3471" s="11">
        <v>896957</v>
      </c>
      <c r="B3471" s="11">
        <v>22540.93</v>
      </c>
      <c r="C3471" s="11">
        <v>270491.18</v>
      </c>
      <c r="D3471" s="11">
        <v>2022</v>
      </c>
      <c r="E3471" s="11">
        <v>3</v>
      </c>
      <c r="F3471" s="12">
        <v>10</v>
      </c>
      <c r="G3471" s="9">
        <f t="shared" si="216"/>
        <v>44837</v>
      </c>
      <c r="H3471" s="9">
        <f t="shared" ca="1" si="217"/>
        <v>45584</v>
      </c>
      <c r="I3471" s="10" t="str">
        <f t="shared" ca="1" si="218"/>
        <v>24 months</v>
      </c>
      <c r="J3471" s="10">
        <f t="shared" ca="1" si="219"/>
        <v>2</v>
      </c>
    </row>
    <row r="3472" spans="1:10" x14ac:dyDescent="0.25">
      <c r="A3472" s="7">
        <v>928111</v>
      </c>
      <c r="B3472" s="7">
        <v>16987.89</v>
      </c>
      <c r="C3472" s="7">
        <v>203854.68</v>
      </c>
      <c r="D3472" s="7">
        <v>2021</v>
      </c>
      <c r="E3472" s="7">
        <v>22</v>
      </c>
      <c r="F3472" s="8">
        <v>11</v>
      </c>
      <c r="G3472" s="9">
        <f t="shared" si="216"/>
        <v>44522</v>
      </c>
      <c r="H3472" s="9">
        <f t="shared" ca="1" si="217"/>
        <v>45584</v>
      </c>
      <c r="I3472" s="10" t="str">
        <f t="shared" ca="1" si="218"/>
        <v>34 months</v>
      </c>
      <c r="J3472" s="10">
        <f t="shared" ca="1" si="219"/>
        <v>3</v>
      </c>
    </row>
    <row r="3473" spans="1:10" x14ac:dyDescent="0.25">
      <c r="A3473" s="11">
        <v>860044</v>
      </c>
      <c r="B3473" s="11">
        <v>48945.09</v>
      </c>
      <c r="C3473" s="11">
        <v>587341.03</v>
      </c>
      <c r="D3473" s="11">
        <v>2020</v>
      </c>
      <c r="E3473" s="11">
        <v>4</v>
      </c>
      <c r="F3473" s="12">
        <v>9</v>
      </c>
      <c r="G3473" s="9">
        <f t="shared" si="216"/>
        <v>44078</v>
      </c>
      <c r="H3473" s="9">
        <f t="shared" ca="1" si="217"/>
        <v>45584</v>
      </c>
      <c r="I3473" s="10" t="str">
        <f t="shared" ca="1" si="218"/>
        <v>49 months</v>
      </c>
      <c r="J3473" s="10">
        <f t="shared" ca="1" si="219"/>
        <v>4</v>
      </c>
    </row>
    <row r="3474" spans="1:10" x14ac:dyDescent="0.25">
      <c r="A3474" s="7">
        <v>868037</v>
      </c>
      <c r="B3474" s="7">
        <v>35680.03</v>
      </c>
      <c r="C3474" s="7">
        <v>428160.3</v>
      </c>
      <c r="D3474" s="7">
        <v>2016</v>
      </c>
      <c r="E3474" s="7">
        <v>12</v>
      </c>
      <c r="F3474" s="8">
        <v>11</v>
      </c>
      <c r="G3474" s="9">
        <f t="shared" si="216"/>
        <v>42686</v>
      </c>
      <c r="H3474" s="9">
        <f t="shared" ca="1" si="217"/>
        <v>45584</v>
      </c>
      <c r="I3474" s="10" t="str">
        <f t="shared" ca="1" si="218"/>
        <v>95 months</v>
      </c>
      <c r="J3474" s="10">
        <f t="shared" ca="1" si="219"/>
        <v>8</v>
      </c>
    </row>
    <row r="3475" spans="1:10" x14ac:dyDescent="0.25">
      <c r="A3475" s="11">
        <v>709255</v>
      </c>
      <c r="B3475" s="11">
        <v>17160.97</v>
      </c>
      <c r="C3475" s="11">
        <v>205931.64</v>
      </c>
      <c r="D3475" s="11">
        <v>2017</v>
      </c>
      <c r="E3475" s="11">
        <v>22</v>
      </c>
      <c r="F3475" s="12">
        <v>10</v>
      </c>
      <c r="G3475" s="9">
        <f t="shared" si="216"/>
        <v>43030</v>
      </c>
      <c r="H3475" s="9">
        <f t="shared" ca="1" si="217"/>
        <v>45584</v>
      </c>
      <c r="I3475" s="10" t="str">
        <f t="shared" ca="1" si="218"/>
        <v>83 months</v>
      </c>
      <c r="J3475" s="10">
        <f t="shared" ca="1" si="219"/>
        <v>7</v>
      </c>
    </row>
    <row r="3476" spans="1:10" x14ac:dyDescent="0.25">
      <c r="A3476" s="7">
        <v>114677</v>
      </c>
      <c r="B3476" s="7">
        <v>12027.66</v>
      </c>
      <c r="C3476" s="7">
        <v>144331.96</v>
      </c>
      <c r="D3476" s="7">
        <v>2018</v>
      </c>
      <c r="E3476" s="7">
        <v>15</v>
      </c>
      <c r="F3476" s="8">
        <v>8</v>
      </c>
      <c r="G3476" s="9">
        <f t="shared" si="216"/>
        <v>43327</v>
      </c>
      <c r="H3476" s="9">
        <f t="shared" ca="1" si="217"/>
        <v>45584</v>
      </c>
      <c r="I3476" s="10" t="str">
        <f t="shared" ca="1" si="218"/>
        <v>74 months</v>
      </c>
      <c r="J3476" s="10">
        <f t="shared" ca="1" si="219"/>
        <v>6</v>
      </c>
    </row>
    <row r="3477" spans="1:10" x14ac:dyDescent="0.25">
      <c r="A3477" s="11">
        <v>645576</v>
      </c>
      <c r="B3477" s="11">
        <v>47187.19</v>
      </c>
      <c r="C3477" s="11">
        <v>566246.31000000006</v>
      </c>
      <c r="D3477" s="11">
        <v>2015</v>
      </c>
      <c r="E3477" s="11">
        <v>22</v>
      </c>
      <c r="F3477" s="12">
        <v>5</v>
      </c>
      <c r="G3477" s="9">
        <f t="shared" si="216"/>
        <v>42146</v>
      </c>
      <c r="H3477" s="9">
        <f t="shared" ca="1" si="217"/>
        <v>45584</v>
      </c>
      <c r="I3477" s="10" t="str">
        <f t="shared" ca="1" si="218"/>
        <v>112 months</v>
      </c>
      <c r="J3477" s="10">
        <f t="shared" ca="1" si="219"/>
        <v>9</v>
      </c>
    </row>
    <row r="3478" spans="1:10" x14ac:dyDescent="0.25">
      <c r="A3478" s="7">
        <v>258937</v>
      </c>
      <c r="B3478" s="7">
        <v>13301.31</v>
      </c>
      <c r="C3478" s="7">
        <v>159615.67000000001</v>
      </c>
      <c r="D3478" s="7">
        <v>2017</v>
      </c>
      <c r="E3478" s="7">
        <v>17</v>
      </c>
      <c r="F3478" s="8">
        <v>7</v>
      </c>
      <c r="G3478" s="9">
        <f t="shared" si="216"/>
        <v>42933</v>
      </c>
      <c r="H3478" s="9">
        <f t="shared" ca="1" si="217"/>
        <v>45584</v>
      </c>
      <c r="I3478" s="10" t="str">
        <f t="shared" ca="1" si="218"/>
        <v>87 months</v>
      </c>
      <c r="J3478" s="10">
        <f t="shared" ca="1" si="219"/>
        <v>7</v>
      </c>
    </row>
    <row r="3479" spans="1:10" x14ac:dyDescent="0.25">
      <c r="A3479" s="11">
        <v>123278</v>
      </c>
      <c r="B3479" s="11">
        <v>3191.51</v>
      </c>
      <c r="C3479" s="11">
        <v>38298.06</v>
      </c>
      <c r="D3479" s="11">
        <v>2015</v>
      </c>
      <c r="E3479" s="11">
        <v>20</v>
      </c>
      <c r="F3479" s="12">
        <v>7</v>
      </c>
      <c r="G3479" s="9">
        <f t="shared" si="216"/>
        <v>42205</v>
      </c>
      <c r="H3479" s="9">
        <f t="shared" ca="1" si="217"/>
        <v>45584</v>
      </c>
      <c r="I3479" s="10" t="str">
        <f t="shared" ca="1" si="218"/>
        <v>110 months</v>
      </c>
      <c r="J3479" s="10">
        <f t="shared" ca="1" si="219"/>
        <v>9</v>
      </c>
    </row>
    <row r="3480" spans="1:10" x14ac:dyDescent="0.25">
      <c r="A3480" s="7">
        <v>151761</v>
      </c>
      <c r="B3480" s="7">
        <v>863.33</v>
      </c>
      <c r="C3480" s="7">
        <v>10359.98</v>
      </c>
      <c r="D3480" s="7">
        <v>2024</v>
      </c>
      <c r="E3480" s="7">
        <v>7</v>
      </c>
      <c r="F3480" s="8">
        <v>8</v>
      </c>
      <c r="G3480" s="9">
        <f t="shared" si="216"/>
        <v>45511</v>
      </c>
      <c r="H3480" s="9">
        <f t="shared" ca="1" si="217"/>
        <v>45584</v>
      </c>
      <c r="I3480" s="10" t="str">
        <f t="shared" ca="1" si="218"/>
        <v>2 months</v>
      </c>
      <c r="J3480" s="10">
        <f t="shared" ca="1" si="219"/>
        <v>0</v>
      </c>
    </row>
    <row r="3481" spans="1:10" x14ac:dyDescent="0.25">
      <c r="A3481" s="11">
        <v>928374</v>
      </c>
      <c r="B3481" s="11">
        <v>37977.78</v>
      </c>
      <c r="C3481" s="11">
        <v>455733.34</v>
      </c>
      <c r="D3481" s="11">
        <v>2019</v>
      </c>
      <c r="E3481" s="11">
        <v>30</v>
      </c>
      <c r="F3481" s="12">
        <v>7</v>
      </c>
      <c r="G3481" s="9">
        <f t="shared" si="216"/>
        <v>43676</v>
      </c>
      <c r="H3481" s="9">
        <f t="shared" ca="1" si="217"/>
        <v>45584</v>
      </c>
      <c r="I3481" s="10" t="str">
        <f t="shared" ca="1" si="218"/>
        <v>62 months</v>
      </c>
      <c r="J3481" s="10">
        <f t="shared" ca="1" si="219"/>
        <v>5</v>
      </c>
    </row>
    <row r="3482" spans="1:10" x14ac:dyDescent="0.25">
      <c r="A3482" s="7">
        <v>576514</v>
      </c>
      <c r="B3482" s="7">
        <v>27996.27</v>
      </c>
      <c r="C3482" s="7">
        <v>335955.20000000001</v>
      </c>
      <c r="D3482" s="7">
        <v>2015</v>
      </c>
      <c r="E3482" s="7">
        <v>16</v>
      </c>
      <c r="F3482" s="8">
        <v>2</v>
      </c>
      <c r="G3482" s="9">
        <f t="shared" si="216"/>
        <v>42051</v>
      </c>
      <c r="H3482" s="9">
        <f t="shared" ca="1" si="217"/>
        <v>45584</v>
      </c>
      <c r="I3482" s="10" t="str">
        <f t="shared" ca="1" si="218"/>
        <v>116 months</v>
      </c>
      <c r="J3482" s="10">
        <f t="shared" ca="1" si="219"/>
        <v>10</v>
      </c>
    </row>
    <row r="3483" spans="1:10" x14ac:dyDescent="0.25">
      <c r="A3483" s="11">
        <v>981741</v>
      </c>
      <c r="B3483" s="11">
        <v>31251.35</v>
      </c>
      <c r="C3483" s="11">
        <v>375016.23</v>
      </c>
      <c r="D3483" s="11">
        <v>2021</v>
      </c>
      <c r="E3483" s="11">
        <v>29</v>
      </c>
      <c r="F3483" s="12">
        <v>4</v>
      </c>
      <c r="G3483" s="9">
        <f t="shared" si="216"/>
        <v>44315</v>
      </c>
      <c r="H3483" s="9">
        <f t="shared" ca="1" si="217"/>
        <v>45584</v>
      </c>
      <c r="I3483" s="10" t="str">
        <f t="shared" ca="1" si="218"/>
        <v>41 months</v>
      </c>
      <c r="J3483" s="10">
        <f t="shared" ca="1" si="219"/>
        <v>3</v>
      </c>
    </row>
    <row r="3484" spans="1:10" x14ac:dyDescent="0.25">
      <c r="A3484" s="7">
        <v>968301</v>
      </c>
      <c r="B3484" s="7">
        <v>4251.8100000000004</v>
      </c>
      <c r="C3484" s="7">
        <v>51021.69</v>
      </c>
      <c r="D3484" s="7">
        <v>2017</v>
      </c>
      <c r="E3484" s="7">
        <v>17</v>
      </c>
      <c r="F3484" s="8">
        <v>5</v>
      </c>
      <c r="G3484" s="9">
        <f t="shared" si="216"/>
        <v>42872</v>
      </c>
      <c r="H3484" s="9">
        <f t="shared" ca="1" si="217"/>
        <v>45584</v>
      </c>
      <c r="I3484" s="10" t="str">
        <f t="shared" ca="1" si="218"/>
        <v>89 months</v>
      </c>
      <c r="J3484" s="10">
        <f t="shared" ca="1" si="219"/>
        <v>7</v>
      </c>
    </row>
    <row r="3485" spans="1:10" x14ac:dyDescent="0.25">
      <c r="A3485" s="11">
        <v>233386</v>
      </c>
      <c r="B3485" s="11">
        <v>42232.99</v>
      </c>
      <c r="C3485" s="11">
        <v>506795.83</v>
      </c>
      <c r="D3485" s="11">
        <v>2022</v>
      </c>
      <c r="E3485" s="11">
        <v>12</v>
      </c>
      <c r="F3485" s="12">
        <v>6</v>
      </c>
      <c r="G3485" s="9">
        <f t="shared" si="216"/>
        <v>44724</v>
      </c>
      <c r="H3485" s="9">
        <f t="shared" ca="1" si="217"/>
        <v>45584</v>
      </c>
      <c r="I3485" s="10" t="str">
        <f t="shared" ca="1" si="218"/>
        <v>28 months</v>
      </c>
      <c r="J3485" s="10">
        <f t="shared" ca="1" si="219"/>
        <v>2</v>
      </c>
    </row>
    <row r="3486" spans="1:10" x14ac:dyDescent="0.25">
      <c r="A3486" s="7">
        <v>349598</v>
      </c>
      <c r="B3486" s="7">
        <v>679.55</v>
      </c>
      <c r="C3486" s="7">
        <v>8154.66</v>
      </c>
      <c r="D3486" s="7">
        <v>2023</v>
      </c>
      <c r="E3486" s="7">
        <v>3</v>
      </c>
      <c r="F3486" s="8">
        <v>6</v>
      </c>
      <c r="G3486" s="9">
        <f t="shared" si="216"/>
        <v>45080</v>
      </c>
      <c r="H3486" s="9">
        <f t="shared" ca="1" si="217"/>
        <v>45584</v>
      </c>
      <c r="I3486" s="10" t="str">
        <f t="shared" ca="1" si="218"/>
        <v>16 months</v>
      </c>
      <c r="J3486" s="10">
        <f t="shared" ca="1" si="219"/>
        <v>1</v>
      </c>
    </row>
    <row r="3487" spans="1:10" x14ac:dyDescent="0.25">
      <c r="A3487" s="11">
        <v>675535</v>
      </c>
      <c r="B3487" s="11">
        <v>43235.85</v>
      </c>
      <c r="C3487" s="11">
        <v>518830.24</v>
      </c>
      <c r="D3487" s="11">
        <v>2016</v>
      </c>
      <c r="E3487" s="11">
        <v>28</v>
      </c>
      <c r="F3487" s="12">
        <v>10</v>
      </c>
      <c r="G3487" s="9">
        <f t="shared" si="216"/>
        <v>42671</v>
      </c>
      <c r="H3487" s="9">
        <f t="shared" ca="1" si="217"/>
        <v>45584</v>
      </c>
      <c r="I3487" s="10" t="str">
        <f t="shared" ca="1" si="218"/>
        <v>95 months</v>
      </c>
      <c r="J3487" s="10">
        <f t="shared" ca="1" si="219"/>
        <v>8</v>
      </c>
    </row>
    <row r="3488" spans="1:10" x14ac:dyDescent="0.25">
      <c r="A3488" s="7">
        <v>455897</v>
      </c>
      <c r="B3488" s="7">
        <v>20564.53</v>
      </c>
      <c r="C3488" s="7">
        <v>246774.31</v>
      </c>
      <c r="D3488" s="7">
        <v>2021</v>
      </c>
      <c r="E3488" s="7">
        <v>21</v>
      </c>
      <c r="F3488" s="8">
        <v>12</v>
      </c>
      <c r="G3488" s="9">
        <f t="shared" si="216"/>
        <v>44551</v>
      </c>
      <c r="H3488" s="9">
        <f t="shared" ca="1" si="217"/>
        <v>45584</v>
      </c>
      <c r="I3488" s="10" t="str">
        <f t="shared" ca="1" si="218"/>
        <v>33 months</v>
      </c>
      <c r="J3488" s="10">
        <f t="shared" ca="1" si="219"/>
        <v>3</v>
      </c>
    </row>
    <row r="3489" spans="1:10" x14ac:dyDescent="0.25">
      <c r="A3489" s="11">
        <v>117672</v>
      </c>
      <c r="B3489" s="11">
        <v>1711.11</v>
      </c>
      <c r="C3489" s="11">
        <v>20533.29</v>
      </c>
      <c r="D3489" s="11">
        <v>2022</v>
      </c>
      <c r="E3489" s="11">
        <v>13</v>
      </c>
      <c r="F3489" s="12">
        <v>2</v>
      </c>
      <c r="G3489" s="9">
        <f t="shared" si="216"/>
        <v>44605</v>
      </c>
      <c r="H3489" s="9">
        <f t="shared" ca="1" si="217"/>
        <v>45584</v>
      </c>
      <c r="I3489" s="10" t="str">
        <f t="shared" ca="1" si="218"/>
        <v>32 months</v>
      </c>
      <c r="J3489" s="10">
        <f t="shared" ca="1" si="219"/>
        <v>3</v>
      </c>
    </row>
    <row r="3490" spans="1:10" x14ac:dyDescent="0.25">
      <c r="A3490" s="7">
        <v>526354</v>
      </c>
      <c r="B3490" s="7">
        <v>16104.75</v>
      </c>
      <c r="C3490" s="7">
        <v>193257.02</v>
      </c>
      <c r="D3490" s="7">
        <v>2019</v>
      </c>
      <c r="E3490" s="7">
        <v>5</v>
      </c>
      <c r="F3490" s="8">
        <v>1</v>
      </c>
      <c r="G3490" s="9">
        <f t="shared" si="216"/>
        <v>43470</v>
      </c>
      <c r="H3490" s="9">
        <f t="shared" ca="1" si="217"/>
        <v>45584</v>
      </c>
      <c r="I3490" s="10" t="str">
        <f t="shared" ca="1" si="218"/>
        <v>69 months</v>
      </c>
      <c r="J3490" s="10">
        <f t="shared" ca="1" si="219"/>
        <v>6</v>
      </c>
    </row>
    <row r="3491" spans="1:10" x14ac:dyDescent="0.25">
      <c r="A3491" s="11">
        <v>482690</v>
      </c>
      <c r="B3491" s="11">
        <v>4173.63</v>
      </c>
      <c r="C3491" s="11">
        <v>50083.57</v>
      </c>
      <c r="D3491" s="11">
        <v>2019</v>
      </c>
      <c r="E3491" s="11">
        <v>15</v>
      </c>
      <c r="F3491" s="12">
        <v>4</v>
      </c>
      <c r="G3491" s="9">
        <f t="shared" si="216"/>
        <v>43570</v>
      </c>
      <c r="H3491" s="9">
        <f t="shared" ca="1" si="217"/>
        <v>45584</v>
      </c>
      <c r="I3491" s="10" t="str">
        <f t="shared" ca="1" si="218"/>
        <v>66 months</v>
      </c>
      <c r="J3491" s="10">
        <f t="shared" ca="1" si="219"/>
        <v>6</v>
      </c>
    </row>
    <row r="3492" spans="1:10" x14ac:dyDescent="0.25">
      <c r="A3492" s="7">
        <v>933029</v>
      </c>
      <c r="B3492" s="7">
        <v>47329.4</v>
      </c>
      <c r="C3492" s="7">
        <v>567952.79</v>
      </c>
      <c r="D3492" s="7">
        <v>2018</v>
      </c>
      <c r="E3492" s="7">
        <v>22</v>
      </c>
      <c r="F3492" s="8">
        <v>12</v>
      </c>
      <c r="G3492" s="9">
        <f t="shared" si="216"/>
        <v>43456</v>
      </c>
      <c r="H3492" s="9">
        <f t="shared" ca="1" si="217"/>
        <v>45584</v>
      </c>
      <c r="I3492" s="10" t="str">
        <f t="shared" ca="1" si="218"/>
        <v>69 months</v>
      </c>
      <c r="J3492" s="10">
        <f t="shared" ca="1" si="219"/>
        <v>6</v>
      </c>
    </row>
    <row r="3493" spans="1:10" x14ac:dyDescent="0.25">
      <c r="A3493" s="11">
        <v>884807</v>
      </c>
      <c r="B3493" s="11">
        <v>41609.910000000003</v>
      </c>
      <c r="C3493" s="11">
        <v>499318.93</v>
      </c>
      <c r="D3493" s="11">
        <v>2018</v>
      </c>
      <c r="E3493" s="11">
        <v>8</v>
      </c>
      <c r="F3493" s="12">
        <v>1</v>
      </c>
      <c r="G3493" s="9">
        <f t="shared" si="216"/>
        <v>43108</v>
      </c>
      <c r="H3493" s="9">
        <f t="shared" ca="1" si="217"/>
        <v>45584</v>
      </c>
      <c r="I3493" s="10" t="str">
        <f t="shared" ca="1" si="218"/>
        <v>81 months</v>
      </c>
      <c r="J3493" s="10">
        <f t="shared" ca="1" si="219"/>
        <v>7</v>
      </c>
    </row>
    <row r="3494" spans="1:10" x14ac:dyDescent="0.25">
      <c r="A3494" s="7">
        <v>665904</v>
      </c>
      <c r="B3494" s="7">
        <v>4028</v>
      </c>
      <c r="C3494" s="7">
        <v>48336</v>
      </c>
      <c r="D3494" s="7">
        <v>2016</v>
      </c>
      <c r="E3494" s="7">
        <v>8</v>
      </c>
      <c r="F3494" s="8">
        <v>2</v>
      </c>
      <c r="G3494" s="9">
        <f t="shared" si="216"/>
        <v>42408</v>
      </c>
      <c r="H3494" s="9">
        <f t="shared" ca="1" si="217"/>
        <v>45584</v>
      </c>
      <c r="I3494" s="10" t="str">
        <f t="shared" ca="1" si="218"/>
        <v>104 months</v>
      </c>
      <c r="J3494" s="10">
        <f t="shared" ca="1" si="219"/>
        <v>9</v>
      </c>
    </row>
    <row r="3495" spans="1:10" x14ac:dyDescent="0.25">
      <c r="A3495" s="11">
        <v>406375</v>
      </c>
      <c r="B3495" s="11">
        <v>8592.02</v>
      </c>
      <c r="C3495" s="11">
        <v>103104.18</v>
      </c>
      <c r="D3495" s="11">
        <v>2016</v>
      </c>
      <c r="E3495" s="11">
        <v>30</v>
      </c>
      <c r="F3495" s="12">
        <v>3</v>
      </c>
      <c r="G3495" s="9">
        <f t="shared" si="216"/>
        <v>42459</v>
      </c>
      <c r="H3495" s="9">
        <f t="shared" ca="1" si="217"/>
        <v>45584</v>
      </c>
      <c r="I3495" s="10" t="str">
        <f t="shared" ca="1" si="218"/>
        <v>102 months</v>
      </c>
      <c r="J3495" s="10">
        <f t="shared" ca="1" si="219"/>
        <v>9</v>
      </c>
    </row>
    <row r="3496" spans="1:10" x14ac:dyDescent="0.25">
      <c r="A3496" s="7">
        <v>546556</v>
      </c>
      <c r="B3496" s="7">
        <v>36111.22</v>
      </c>
      <c r="C3496" s="7">
        <v>433334.63</v>
      </c>
      <c r="D3496" s="7">
        <v>2021</v>
      </c>
      <c r="E3496" s="7">
        <v>9</v>
      </c>
      <c r="F3496" s="8">
        <v>5</v>
      </c>
      <c r="G3496" s="9">
        <f t="shared" si="216"/>
        <v>44325</v>
      </c>
      <c r="H3496" s="9">
        <f t="shared" ca="1" si="217"/>
        <v>45584</v>
      </c>
      <c r="I3496" s="10" t="str">
        <f t="shared" ca="1" si="218"/>
        <v>41 months</v>
      </c>
      <c r="J3496" s="10">
        <f t="shared" ca="1" si="219"/>
        <v>3</v>
      </c>
    </row>
    <row r="3497" spans="1:10" x14ac:dyDescent="0.25">
      <c r="A3497" s="11">
        <v>793726</v>
      </c>
      <c r="B3497" s="11">
        <v>23587.24</v>
      </c>
      <c r="C3497" s="11">
        <v>283046.84000000003</v>
      </c>
      <c r="D3497" s="11">
        <v>2020</v>
      </c>
      <c r="E3497" s="11">
        <v>9</v>
      </c>
      <c r="F3497" s="12">
        <v>2</v>
      </c>
      <c r="G3497" s="9">
        <f t="shared" si="216"/>
        <v>43870</v>
      </c>
      <c r="H3497" s="9">
        <f t="shared" ca="1" si="217"/>
        <v>45584</v>
      </c>
      <c r="I3497" s="10" t="str">
        <f t="shared" ca="1" si="218"/>
        <v>56 months</v>
      </c>
      <c r="J3497" s="10">
        <f t="shared" ca="1" si="219"/>
        <v>5</v>
      </c>
    </row>
    <row r="3498" spans="1:10" x14ac:dyDescent="0.25">
      <c r="A3498" s="7">
        <v>200698</v>
      </c>
      <c r="B3498" s="7">
        <v>25718.95</v>
      </c>
      <c r="C3498" s="7">
        <v>308627.38</v>
      </c>
      <c r="D3498" s="7">
        <v>2022</v>
      </c>
      <c r="E3498" s="7">
        <v>17</v>
      </c>
      <c r="F3498" s="8">
        <v>4</v>
      </c>
      <c r="G3498" s="9">
        <f t="shared" si="216"/>
        <v>44668</v>
      </c>
      <c r="H3498" s="9">
        <f t="shared" ca="1" si="217"/>
        <v>45584</v>
      </c>
      <c r="I3498" s="10" t="str">
        <f t="shared" ca="1" si="218"/>
        <v>30 months</v>
      </c>
      <c r="J3498" s="10">
        <f t="shared" ca="1" si="219"/>
        <v>3</v>
      </c>
    </row>
    <row r="3499" spans="1:10" x14ac:dyDescent="0.25">
      <c r="A3499" s="11">
        <v>382456</v>
      </c>
      <c r="B3499" s="11">
        <v>2576.85</v>
      </c>
      <c r="C3499" s="11">
        <v>30922.19</v>
      </c>
      <c r="D3499" s="11">
        <v>2022</v>
      </c>
      <c r="E3499" s="11">
        <v>26</v>
      </c>
      <c r="F3499" s="12">
        <v>4</v>
      </c>
      <c r="G3499" s="9">
        <f t="shared" si="216"/>
        <v>44677</v>
      </c>
      <c r="H3499" s="9">
        <f t="shared" ca="1" si="217"/>
        <v>45584</v>
      </c>
      <c r="I3499" s="10" t="str">
        <f t="shared" ca="1" si="218"/>
        <v>29 months</v>
      </c>
      <c r="J3499" s="10">
        <f t="shared" ca="1" si="219"/>
        <v>2</v>
      </c>
    </row>
    <row r="3500" spans="1:10" x14ac:dyDescent="0.25">
      <c r="A3500" s="7">
        <v>349846</v>
      </c>
      <c r="B3500" s="7">
        <v>23885.32</v>
      </c>
      <c r="C3500" s="7">
        <v>286623.89</v>
      </c>
      <c r="D3500" s="7">
        <v>2024</v>
      </c>
      <c r="E3500" s="7">
        <v>28</v>
      </c>
      <c r="F3500" s="8">
        <v>1</v>
      </c>
      <c r="G3500" s="9">
        <f t="shared" si="216"/>
        <v>45319</v>
      </c>
      <c r="H3500" s="9">
        <f t="shared" ca="1" si="217"/>
        <v>45584</v>
      </c>
      <c r="I3500" s="10" t="str">
        <f t="shared" ca="1" si="218"/>
        <v>8 months</v>
      </c>
      <c r="J3500" s="10">
        <f t="shared" ca="1" si="219"/>
        <v>1</v>
      </c>
    </row>
    <row r="3501" spans="1:10" x14ac:dyDescent="0.25">
      <c r="A3501" s="11">
        <v>376152</v>
      </c>
      <c r="B3501" s="11">
        <v>28354.99</v>
      </c>
      <c r="C3501" s="11">
        <v>340259.83</v>
      </c>
      <c r="D3501" s="11">
        <v>2018</v>
      </c>
      <c r="E3501" s="11">
        <v>29</v>
      </c>
      <c r="F3501" s="12">
        <v>6</v>
      </c>
      <c r="G3501" s="9">
        <f t="shared" si="216"/>
        <v>43280</v>
      </c>
      <c r="H3501" s="9">
        <f t="shared" ca="1" si="217"/>
        <v>45584</v>
      </c>
      <c r="I3501" s="10" t="str">
        <f t="shared" ca="1" si="218"/>
        <v>75 months</v>
      </c>
      <c r="J3501" s="10">
        <f t="shared" ca="1" si="219"/>
        <v>6</v>
      </c>
    </row>
    <row r="3502" spans="1:10" x14ac:dyDescent="0.25">
      <c r="A3502" s="7">
        <v>990103</v>
      </c>
      <c r="B3502" s="7">
        <v>23595.57</v>
      </c>
      <c r="C3502" s="7">
        <v>283146.8</v>
      </c>
      <c r="D3502" s="7">
        <v>2019</v>
      </c>
      <c r="E3502" s="7">
        <v>11</v>
      </c>
      <c r="F3502" s="8">
        <v>2</v>
      </c>
      <c r="G3502" s="9">
        <f t="shared" si="216"/>
        <v>43507</v>
      </c>
      <c r="H3502" s="9">
        <f t="shared" ca="1" si="217"/>
        <v>45584</v>
      </c>
      <c r="I3502" s="10" t="str">
        <f t="shared" ca="1" si="218"/>
        <v>68 months</v>
      </c>
      <c r="J3502" s="10">
        <f t="shared" ca="1" si="219"/>
        <v>6</v>
      </c>
    </row>
    <row r="3503" spans="1:10" x14ac:dyDescent="0.25">
      <c r="A3503" s="11">
        <v>949952</v>
      </c>
      <c r="B3503" s="11">
        <v>12596.73</v>
      </c>
      <c r="C3503" s="11">
        <v>151160.76999999999</v>
      </c>
      <c r="D3503" s="11">
        <v>2018</v>
      </c>
      <c r="E3503" s="11">
        <v>13</v>
      </c>
      <c r="F3503" s="12">
        <v>5</v>
      </c>
      <c r="G3503" s="9">
        <f t="shared" si="216"/>
        <v>43233</v>
      </c>
      <c r="H3503" s="9">
        <f t="shared" ca="1" si="217"/>
        <v>45584</v>
      </c>
      <c r="I3503" s="10" t="str">
        <f t="shared" ca="1" si="218"/>
        <v>77 months</v>
      </c>
      <c r="J3503" s="10">
        <f t="shared" ca="1" si="219"/>
        <v>6</v>
      </c>
    </row>
    <row r="3504" spans="1:10" x14ac:dyDescent="0.25">
      <c r="A3504" s="7">
        <v>351092</v>
      </c>
      <c r="B3504" s="7">
        <v>15495.31</v>
      </c>
      <c r="C3504" s="7">
        <v>185943.67</v>
      </c>
      <c r="D3504" s="7">
        <v>2024</v>
      </c>
      <c r="E3504" s="7">
        <v>24</v>
      </c>
      <c r="F3504" s="8">
        <v>3</v>
      </c>
      <c r="G3504" s="9">
        <f t="shared" si="216"/>
        <v>45375</v>
      </c>
      <c r="H3504" s="9">
        <f t="shared" ca="1" si="217"/>
        <v>45584</v>
      </c>
      <c r="I3504" s="10" t="str">
        <f t="shared" ca="1" si="218"/>
        <v>6 months</v>
      </c>
      <c r="J3504" s="10">
        <f t="shared" ca="1" si="219"/>
        <v>1</v>
      </c>
    </row>
    <row r="3505" spans="1:10" x14ac:dyDescent="0.25">
      <c r="A3505" s="11">
        <v>173881</v>
      </c>
      <c r="B3505" s="11">
        <v>37532.79</v>
      </c>
      <c r="C3505" s="11">
        <v>450393.45</v>
      </c>
      <c r="D3505" s="11">
        <v>2014</v>
      </c>
      <c r="E3505" s="11">
        <v>19</v>
      </c>
      <c r="F3505" s="12">
        <v>10</v>
      </c>
      <c r="G3505" s="9">
        <f t="shared" si="216"/>
        <v>41931</v>
      </c>
      <c r="H3505" s="9">
        <f t="shared" ca="1" si="217"/>
        <v>45584</v>
      </c>
      <c r="I3505" s="10" t="str">
        <f t="shared" ca="1" si="218"/>
        <v>120 months</v>
      </c>
      <c r="J3505" s="10">
        <f t="shared" ca="1" si="219"/>
        <v>10</v>
      </c>
    </row>
    <row r="3506" spans="1:10" x14ac:dyDescent="0.25">
      <c r="A3506" s="7">
        <v>421929</v>
      </c>
      <c r="B3506" s="7">
        <v>13171.49</v>
      </c>
      <c r="C3506" s="7">
        <v>158057.92000000001</v>
      </c>
      <c r="D3506" s="7">
        <v>2022</v>
      </c>
      <c r="E3506" s="7">
        <v>17</v>
      </c>
      <c r="F3506" s="8">
        <v>4</v>
      </c>
      <c r="G3506" s="9">
        <f t="shared" si="216"/>
        <v>44668</v>
      </c>
      <c r="H3506" s="9">
        <f t="shared" ca="1" si="217"/>
        <v>45584</v>
      </c>
      <c r="I3506" s="10" t="str">
        <f t="shared" ca="1" si="218"/>
        <v>30 months</v>
      </c>
      <c r="J3506" s="10">
        <f t="shared" ca="1" si="219"/>
        <v>3</v>
      </c>
    </row>
    <row r="3507" spans="1:10" x14ac:dyDescent="0.25">
      <c r="A3507" s="11">
        <v>908749</v>
      </c>
      <c r="B3507" s="11">
        <v>7652.47</v>
      </c>
      <c r="C3507" s="11">
        <v>91829.67</v>
      </c>
      <c r="D3507" s="11">
        <v>2023</v>
      </c>
      <c r="E3507" s="11">
        <v>10</v>
      </c>
      <c r="F3507" s="12">
        <v>3</v>
      </c>
      <c r="G3507" s="9">
        <f t="shared" si="216"/>
        <v>44995</v>
      </c>
      <c r="H3507" s="9">
        <f t="shared" ca="1" si="217"/>
        <v>45584</v>
      </c>
      <c r="I3507" s="10" t="str">
        <f t="shared" ca="1" si="218"/>
        <v>19 months</v>
      </c>
      <c r="J3507" s="10">
        <f t="shared" ca="1" si="219"/>
        <v>2</v>
      </c>
    </row>
    <row r="3508" spans="1:10" x14ac:dyDescent="0.25">
      <c r="A3508" s="7">
        <v>309448</v>
      </c>
      <c r="B3508" s="7">
        <v>21440.81</v>
      </c>
      <c r="C3508" s="7">
        <v>257289.78</v>
      </c>
      <c r="D3508" s="7">
        <v>2020</v>
      </c>
      <c r="E3508" s="7">
        <v>25</v>
      </c>
      <c r="F3508" s="8">
        <v>4</v>
      </c>
      <c r="G3508" s="9">
        <f t="shared" si="216"/>
        <v>43946</v>
      </c>
      <c r="H3508" s="9">
        <f t="shared" ca="1" si="217"/>
        <v>45584</v>
      </c>
      <c r="I3508" s="10" t="str">
        <f t="shared" ca="1" si="218"/>
        <v>53 months</v>
      </c>
      <c r="J3508" s="10">
        <f t="shared" ca="1" si="219"/>
        <v>4</v>
      </c>
    </row>
    <row r="3509" spans="1:10" x14ac:dyDescent="0.25">
      <c r="A3509" s="11">
        <v>605364</v>
      </c>
      <c r="B3509" s="11">
        <v>31075.48</v>
      </c>
      <c r="C3509" s="11">
        <v>372905.73</v>
      </c>
      <c r="D3509" s="11">
        <v>2024</v>
      </c>
      <c r="E3509" s="11">
        <v>30</v>
      </c>
      <c r="F3509" s="12">
        <v>6</v>
      </c>
      <c r="G3509" s="9">
        <f t="shared" si="216"/>
        <v>45473</v>
      </c>
      <c r="H3509" s="9">
        <f t="shared" ca="1" si="217"/>
        <v>45584</v>
      </c>
      <c r="I3509" s="10" t="str">
        <f t="shared" ca="1" si="218"/>
        <v>3 months</v>
      </c>
      <c r="J3509" s="10">
        <f t="shared" ca="1" si="219"/>
        <v>0</v>
      </c>
    </row>
    <row r="3510" spans="1:10" x14ac:dyDescent="0.25">
      <c r="A3510" s="7">
        <v>290295</v>
      </c>
      <c r="B3510" s="7">
        <v>13197.76</v>
      </c>
      <c r="C3510" s="7">
        <v>158373.17000000001</v>
      </c>
      <c r="D3510" s="7">
        <v>2015</v>
      </c>
      <c r="E3510" s="7">
        <v>29</v>
      </c>
      <c r="F3510" s="8">
        <v>9</v>
      </c>
      <c r="G3510" s="9">
        <f t="shared" si="216"/>
        <v>42276</v>
      </c>
      <c r="H3510" s="9">
        <f t="shared" ca="1" si="217"/>
        <v>45584</v>
      </c>
      <c r="I3510" s="10" t="str">
        <f t="shared" ca="1" si="218"/>
        <v>108 months</v>
      </c>
      <c r="J3510" s="10">
        <f t="shared" ca="1" si="219"/>
        <v>9</v>
      </c>
    </row>
    <row r="3511" spans="1:10" x14ac:dyDescent="0.25">
      <c r="A3511" s="11">
        <v>520787</v>
      </c>
      <c r="B3511" s="11">
        <v>42757.95</v>
      </c>
      <c r="C3511" s="11">
        <v>513095.44</v>
      </c>
      <c r="D3511" s="11">
        <v>2022</v>
      </c>
      <c r="E3511" s="11">
        <v>7</v>
      </c>
      <c r="F3511" s="12">
        <v>10</v>
      </c>
      <c r="G3511" s="9">
        <f t="shared" si="216"/>
        <v>44841</v>
      </c>
      <c r="H3511" s="9">
        <f t="shared" ca="1" si="217"/>
        <v>45584</v>
      </c>
      <c r="I3511" s="10" t="str">
        <f t="shared" ca="1" si="218"/>
        <v>24 months</v>
      </c>
      <c r="J3511" s="10">
        <f t="shared" ca="1" si="219"/>
        <v>2</v>
      </c>
    </row>
    <row r="3512" spans="1:10" x14ac:dyDescent="0.25">
      <c r="A3512" s="7">
        <v>547591</v>
      </c>
      <c r="B3512" s="7">
        <v>36446.86</v>
      </c>
      <c r="C3512" s="7">
        <v>437362.36</v>
      </c>
      <c r="D3512" s="7">
        <v>2018</v>
      </c>
      <c r="E3512" s="7">
        <v>23</v>
      </c>
      <c r="F3512" s="8">
        <v>3</v>
      </c>
      <c r="G3512" s="9">
        <f t="shared" si="216"/>
        <v>43182</v>
      </c>
      <c r="H3512" s="9">
        <f t="shared" ca="1" si="217"/>
        <v>45584</v>
      </c>
      <c r="I3512" s="10" t="str">
        <f t="shared" ca="1" si="218"/>
        <v>78 months</v>
      </c>
      <c r="J3512" s="10">
        <f t="shared" ca="1" si="219"/>
        <v>7</v>
      </c>
    </row>
    <row r="3513" spans="1:10" x14ac:dyDescent="0.25">
      <c r="A3513" s="11">
        <v>559776</v>
      </c>
      <c r="B3513" s="11">
        <v>33625.449999999997</v>
      </c>
      <c r="C3513" s="11">
        <v>403505.45</v>
      </c>
      <c r="D3513" s="11">
        <v>2022</v>
      </c>
      <c r="E3513" s="11">
        <v>20</v>
      </c>
      <c r="F3513" s="12">
        <v>12</v>
      </c>
      <c r="G3513" s="9">
        <f t="shared" si="216"/>
        <v>44915</v>
      </c>
      <c r="H3513" s="9">
        <f t="shared" ca="1" si="217"/>
        <v>45584</v>
      </c>
      <c r="I3513" s="10" t="str">
        <f t="shared" ca="1" si="218"/>
        <v>21 months</v>
      </c>
      <c r="J3513" s="10">
        <f t="shared" ca="1" si="219"/>
        <v>2</v>
      </c>
    </row>
    <row r="3514" spans="1:10" x14ac:dyDescent="0.25">
      <c r="A3514" s="7">
        <v>336282</v>
      </c>
      <c r="B3514" s="7">
        <v>36621.47</v>
      </c>
      <c r="C3514" s="7">
        <v>439457.6</v>
      </c>
      <c r="D3514" s="7">
        <v>2021</v>
      </c>
      <c r="E3514" s="7">
        <v>8</v>
      </c>
      <c r="F3514" s="8">
        <v>5</v>
      </c>
      <c r="G3514" s="9">
        <f t="shared" si="216"/>
        <v>44324</v>
      </c>
      <c r="H3514" s="9">
        <f t="shared" ca="1" si="217"/>
        <v>45584</v>
      </c>
      <c r="I3514" s="10" t="str">
        <f t="shared" ca="1" si="218"/>
        <v>41 months</v>
      </c>
      <c r="J3514" s="10">
        <f t="shared" ca="1" si="219"/>
        <v>3</v>
      </c>
    </row>
    <row r="3515" spans="1:10" x14ac:dyDescent="0.25">
      <c r="A3515" s="11">
        <v>637212</v>
      </c>
      <c r="B3515" s="11">
        <v>2328.42</v>
      </c>
      <c r="C3515" s="11">
        <v>27940.98</v>
      </c>
      <c r="D3515" s="11">
        <v>2022</v>
      </c>
      <c r="E3515" s="11">
        <v>12</v>
      </c>
      <c r="F3515" s="12">
        <v>2</v>
      </c>
      <c r="G3515" s="9">
        <f t="shared" si="216"/>
        <v>44604</v>
      </c>
      <c r="H3515" s="9">
        <f t="shared" ca="1" si="217"/>
        <v>45584</v>
      </c>
      <c r="I3515" s="10" t="str">
        <f t="shared" ca="1" si="218"/>
        <v>32 months</v>
      </c>
      <c r="J3515" s="10">
        <f t="shared" ca="1" si="219"/>
        <v>3</v>
      </c>
    </row>
    <row r="3516" spans="1:10" x14ac:dyDescent="0.25">
      <c r="A3516" s="7">
        <v>765513</v>
      </c>
      <c r="B3516" s="7">
        <v>22514.36</v>
      </c>
      <c r="C3516" s="7">
        <v>270172.34000000003</v>
      </c>
      <c r="D3516" s="7">
        <v>2016</v>
      </c>
      <c r="E3516" s="7">
        <v>19</v>
      </c>
      <c r="F3516" s="8">
        <v>10</v>
      </c>
      <c r="G3516" s="9">
        <f t="shared" si="216"/>
        <v>42662</v>
      </c>
      <c r="H3516" s="9">
        <f t="shared" ca="1" si="217"/>
        <v>45584</v>
      </c>
      <c r="I3516" s="10" t="str">
        <f t="shared" ca="1" si="218"/>
        <v>96 months</v>
      </c>
      <c r="J3516" s="10">
        <f t="shared" ca="1" si="219"/>
        <v>8</v>
      </c>
    </row>
    <row r="3517" spans="1:10" x14ac:dyDescent="0.25">
      <c r="A3517" s="11">
        <v>685984</v>
      </c>
      <c r="B3517" s="11">
        <v>22976.959999999999</v>
      </c>
      <c r="C3517" s="11">
        <v>275723.57</v>
      </c>
      <c r="D3517" s="11">
        <v>2017</v>
      </c>
      <c r="E3517" s="11">
        <v>17</v>
      </c>
      <c r="F3517" s="12">
        <v>10</v>
      </c>
      <c r="G3517" s="9">
        <f t="shared" si="216"/>
        <v>43025</v>
      </c>
      <c r="H3517" s="9">
        <f t="shared" ca="1" si="217"/>
        <v>45584</v>
      </c>
      <c r="I3517" s="10" t="str">
        <f t="shared" ca="1" si="218"/>
        <v>84 months</v>
      </c>
      <c r="J3517" s="10">
        <f t="shared" ca="1" si="219"/>
        <v>7</v>
      </c>
    </row>
    <row r="3518" spans="1:10" x14ac:dyDescent="0.25">
      <c r="A3518" s="7">
        <v>420682</v>
      </c>
      <c r="B3518" s="7">
        <v>25251.19</v>
      </c>
      <c r="C3518" s="7">
        <v>303014.32</v>
      </c>
      <c r="D3518" s="7">
        <v>2014</v>
      </c>
      <c r="E3518" s="7">
        <v>23</v>
      </c>
      <c r="F3518" s="8">
        <v>11</v>
      </c>
      <c r="G3518" s="9">
        <f t="shared" si="216"/>
        <v>41966</v>
      </c>
      <c r="H3518" s="9">
        <f t="shared" ca="1" si="217"/>
        <v>45584</v>
      </c>
      <c r="I3518" s="10" t="str">
        <f t="shared" ca="1" si="218"/>
        <v>118 months</v>
      </c>
      <c r="J3518" s="10">
        <f t="shared" ca="1" si="219"/>
        <v>10</v>
      </c>
    </row>
    <row r="3519" spans="1:10" x14ac:dyDescent="0.25">
      <c r="A3519" s="11">
        <v>741465</v>
      </c>
      <c r="B3519" s="11">
        <v>6725.59</v>
      </c>
      <c r="C3519" s="11">
        <v>80707.02</v>
      </c>
      <c r="D3519" s="11">
        <v>2020</v>
      </c>
      <c r="E3519" s="11">
        <v>30</v>
      </c>
      <c r="F3519" s="12">
        <v>7</v>
      </c>
      <c r="G3519" s="9">
        <f t="shared" si="216"/>
        <v>44042</v>
      </c>
      <c r="H3519" s="9">
        <f t="shared" ca="1" si="217"/>
        <v>45584</v>
      </c>
      <c r="I3519" s="10" t="str">
        <f t="shared" ca="1" si="218"/>
        <v>50 months</v>
      </c>
      <c r="J3519" s="10">
        <f t="shared" ca="1" si="219"/>
        <v>4</v>
      </c>
    </row>
    <row r="3520" spans="1:10" x14ac:dyDescent="0.25">
      <c r="A3520" s="7">
        <v>180394</v>
      </c>
      <c r="B3520" s="7">
        <v>1841.62</v>
      </c>
      <c r="C3520" s="7">
        <v>22099.41</v>
      </c>
      <c r="D3520" s="7">
        <v>2021</v>
      </c>
      <c r="E3520" s="7">
        <v>9</v>
      </c>
      <c r="F3520" s="8">
        <v>11</v>
      </c>
      <c r="G3520" s="9">
        <f t="shared" si="216"/>
        <v>44509</v>
      </c>
      <c r="H3520" s="9">
        <f t="shared" ca="1" si="217"/>
        <v>45584</v>
      </c>
      <c r="I3520" s="10" t="str">
        <f t="shared" ca="1" si="218"/>
        <v>35 months</v>
      </c>
      <c r="J3520" s="10">
        <f t="shared" ca="1" si="219"/>
        <v>3</v>
      </c>
    </row>
    <row r="3521" spans="1:10" x14ac:dyDescent="0.25">
      <c r="A3521" s="11">
        <v>217775</v>
      </c>
      <c r="B3521" s="11">
        <v>20921.259999999998</v>
      </c>
      <c r="C3521" s="11">
        <v>251055.09</v>
      </c>
      <c r="D3521" s="11">
        <v>2017</v>
      </c>
      <c r="E3521" s="11">
        <v>13</v>
      </c>
      <c r="F3521" s="12">
        <v>6</v>
      </c>
      <c r="G3521" s="9">
        <f t="shared" si="216"/>
        <v>42899</v>
      </c>
      <c r="H3521" s="9">
        <f t="shared" ca="1" si="217"/>
        <v>45584</v>
      </c>
      <c r="I3521" s="10" t="str">
        <f t="shared" ca="1" si="218"/>
        <v>88 months</v>
      </c>
      <c r="J3521" s="10">
        <f t="shared" ca="1" si="219"/>
        <v>7</v>
      </c>
    </row>
    <row r="3522" spans="1:10" x14ac:dyDescent="0.25">
      <c r="A3522" s="7">
        <v>738444</v>
      </c>
      <c r="B3522" s="7">
        <v>21181.47</v>
      </c>
      <c r="C3522" s="7">
        <v>254177.59</v>
      </c>
      <c r="D3522" s="7">
        <v>2019</v>
      </c>
      <c r="E3522" s="7">
        <v>20</v>
      </c>
      <c r="F3522" s="8">
        <v>6</v>
      </c>
      <c r="G3522" s="9">
        <f t="shared" si="216"/>
        <v>43636</v>
      </c>
      <c r="H3522" s="9">
        <f t="shared" ca="1" si="217"/>
        <v>45584</v>
      </c>
      <c r="I3522" s="10" t="str">
        <f t="shared" ca="1" si="218"/>
        <v>63 months</v>
      </c>
      <c r="J3522" s="10">
        <f t="shared" ca="1" si="219"/>
        <v>5</v>
      </c>
    </row>
    <row r="3523" spans="1:10" x14ac:dyDescent="0.25">
      <c r="A3523" s="11">
        <v>567932</v>
      </c>
      <c r="B3523" s="11">
        <v>25246.82</v>
      </c>
      <c r="C3523" s="11">
        <v>302961.89</v>
      </c>
      <c r="D3523" s="11">
        <v>2022</v>
      </c>
      <c r="E3523" s="11">
        <v>16</v>
      </c>
      <c r="F3523" s="12">
        <v>4</v>
      </c>
      <c r="G3523" s="9">
        <f t="shared" ref="G3523:G3586" si="220">DATE(D3523,F3523,E3523)</f>
        <v>44667</v>
      </c>
      <c r="H3523" s="9">
        <f t="shared" ref="H3523:H3586" ca="1" si="221">TODAY()</f>
        <v>45584</v>
      </c>
      <c r="I3523" s="10" t="str">
        <f t="shared" ref="I3523:I3586" ca="1" si="222">DATEDIF(G3523,H3523,"M") &amp;" months"</f>
        <v>30 months</v>
      </c>
      <c r="J3523" s="10">
        <f t="shared" ref="J3523:J3586" ca="1" si="223">ROUND(YEARFRAC(G3523,H3523),0)</f>
        <v>3</v>
      </c>
    </row>
    <row r="3524" spans="1:10" x14ac:dyDescent="0.25">
      <c r="A3524" s="7">
        <v>974927</v>
      </c>
      <c r="B3524" s="7">
        <v>2997.19</v>
      </c>
      <c r="C3524" s="7">
        <v>35966.28</v>
      </c>
      <c r="D3524" s="7">
        <v>2017</v>
      </c>
      <c r="E3524" s="7">
        <v>19</v>
      </c>
      <c r="F3524" s="8">
        <v>2</v>
      </c>
      <c r="G3524" s="9">
        <f t="shared" si="220"/>
        <v>42785</v>
      </c>
      <c r="H3524" s="9">
        <f t="shared" ca="1" si="221"/>
        <v>45584</v>
      </c>
      <c r="I3524" s="10" t="str">
        <f t="shared" ca="1" si="222"/>
        <v>92 months</v>
      </c>
      <c r="J3524" s="10">
        <f t="shared" ca="1" si="223"/>
        <v>8</v>
      </c>
    </row>
    <row r="3525" spans="1:10" x14ac:dyDescent="0.25">
      <c r="A3525" s="11">
        <v>363926</v>
      </c>
      <c r="B3525" s="11">
        <v>6058.61</v>
      </c>
      <c r="C3525" s="11">
        <v>72703.320000000007</v>
      </c>
      <c r="D3525" s="11">
        <v>2018</v>
      </c>
      <c r="E3525" s="11">
        <v>26</v>
      </c>
      <c r="F3525" s="12">
        <v>11</v>
      </c>
      <c r="G3525" s="9">
        <f t="shared" si="220"/>
        <v>43430</v>
      </c>
      <c r="H3525" s="9">
        <f t="shared" ca="1" si="221"/>
        <v>45584</v>
      </c>
      <c r="I3525" s="10" t="str">
        <f t="shared" ca="1" si="222"/>
        <v>70 months</v>
      </c>
      <c r="J3525" s="10">
        <f t="shared" ca="1" si="223"/>
        <v>6</v>
      </c>
    </row>
    <row r="3526" spans="1:10" x14ac:dyDescent="0.25">
      <c r="A3526" s="7">
        <v>310083</v>
      </c>
      <c r="B3526" s="7">
        <v>25141.57</v>
      </c>
      <c r="C3526" s="7">
        <v>301698.78000000003</v>
      </c>
      <c r="D3526" s="7">
        <v>2016</v>
      </c>
      <c r="E3526" s="7">
        <v>3</v>
      </c>
      <c r="F3526" s="8">
        <v>11</v>
      </c>
      <c r="G3526" s="9">
        <f t="shared" si="220"/>
        <v>42677</v>
      </c>
      <c r="H3526" s="9">
        <f t="shared" ca="1" si="221"/>
        <v>45584</v>
      </c>
      <c r="I3526" s="10" t="str">
        <f t="shared" ca="1" si="222"/>
        <v>95 months</v>
      </c>
      <c r="J3526" s="10">
        <f t="shared" ca="1" si="223"/>
        <v>8</v>
      </c>
    </row>
    <row r="3527" spans="1:10" x14ac:dyDescent="0.25">
      <c r="A3527" s="11">
        <v>260925</v>
      </c>
      <c r="B3527" s="11">
        <v>48504.73</v>
      </c>
      <c r="C3527" s="11">
        <v>582056.75</v>
      </c>
      <c r="D3527" s="11">
        <v>2015</v>
      </c>
      <c r="E3527" s="11">
        <v>10</v>
      </c>
      <c r="F3527" s="12">
        <v>10</v>
      </c>
      <c r="G3527" s="9">
        <f t="shared" si="220"/>
        <v>42287</v>
      </c>
      <c r="H3527" s="9">
        <f t="shared" ca="1" si="221"/>
        <v>45584</v>
      </c>
      <c r="I3527" s="10" t="str">
        <f t="shared" ca="1" si="222"/>
        <v>108 months</v>
      </c>
      <c r="J3527" s="10">
        <f t="shared" ca="1" si="223"/>
        <v>9</v>
      </c>
    </row>
    <row r="3528" spans="1:10" x14ac:dyDescent="0.25">
      <c r="A3528" s="7">
        <v>834594</v>
      </c>
      <c r="B3528" s="7">
        <v>4632.32</v>
      </c>
      <c r="C3528" s="7">
        <v>55587.83</v>
      </c>
      <c r="D3528" s="7">
        <v>2017</v>
      </c>
      <c r="E3528" s="7">
        <v>19</v>
      </c>
      <c r="F3528" s="8">
        <v>10</v>
      </c>
      <c r="G3528" s="9">
        <f t="shared" si="220"/>
        <v>43027</v>
      </c>
      <c r="H3528" s="9">
        <f t="shared" ca="1" si="221"/>
        <v>45584</v>
      </c>
      <c r="I3528" s="10" t="str">
        <f t="shared" ca="1" si="222"/>
        <v>84 months</v>
      </c>
      <c r="J3528" s="10">
        <f t="shared" ca="1" si="223"/>
        <v>7</v>
      </c>
    </row>
    <row r="3529" spans="1:10" x14ac:dyDescent="0.25">
      <c r="A3529" s="11">
        <v>814947</v>
      </c>
      <c r="B3529" s="11">
        <v>22840.36</v>
      </c>
      <c r="C3529" s="11">
        <v>274084.27</v>
      </c>
      <c r="D3529" s="11">
        <v>2018</v>
      </c>
      <c r="E3529" s="11">
        <v>13</v>
      </c>
      <c r="F3529" s="12">
        <v>11</v>
      </c>
      <c r="G3529" s="9">
        <f t="shared" si="220"/>
        <v>43417</v>
      </c>
      <c r="H3529" s="9">
        <f t="shared" ca="1" si="221"/>
        <v>45584</v>
      </c>
      <c r="I3529" s="10" t="str">
        <f t="shared" ca="1" si="222"/>
        <v>71 months</v>
      </c>
      <c r="J3529" s="10">
        <f t="shared" ca="1" si="223"/>
        <v>6</v>
      </c>
    </row>
    <row r="3530" spans="1:10" x14ac:dyDescent="0.25">
      <c r="A3530" s="7">
        <v>305707</v>
      </c>
      <c r="B3530" s="7">
        <v>1366.04</v>
      </c>
      <c r="C3530" s="7">
        <v>16392.54</v>
      </c>
      <c r="D3530" s="7">
        <v>2019</v>
      </c>
      <c r="E3530" s="7">
        <v>19</v>
      </c>
      <c r="F3530" s="8">
        <v>8</v>
      </c>
      <c r="G3530" s="9">
        <f t="shared" si="220"/>
        <v>43696</v>
      </c>
      <c r="H3530" s="9">
        <f t="shared" ca="1" si="221"/>
        <v>45584</v>
      </c>
      <c r="I3530" s="10" t="str">
        <f t="shared" ca="1" si="222"/>
        <v>62 months</v>
      </c>
      <c r="J3530" s="10">
        <f t="shared" ca="1" si="223"/>
        <v>5</v>
      </c>
    </row>
    <row r="3531" spans="1:10" x14ac:dyDescent="0.25">
      <c r="A3531" s="11">
        <v>970840</v>
      </c>
      <c r="B3531" s="11">
        <v>25039.67</v>
      </c>
      <c r="C3531" s="11">
        <v>300476.09999999998</v>
      </c>
      <c r="D3531" s="11">
        <v>2020</v>
      </c>
      <c r="E3531" s="11">
        <v>1</v>
      </c>
      <c r="F3531" s="12">
        <v>9</v>
      </c>
      <c r="G3531" s="9">
        <f t="shared" si="220"/>
        <v>44075</v>
      </c>
      <c r="H3531" s="9">
        <f t="shared" ca="1" si="221"/>
        <v>45584</v>
      </c>
      <c r="I3531" s="10" t="str">
        <f t="shared" ca="1" si="222"/>
        <v>49 months</v>
      </c>
      <c r="J3531" s="10">
        <f t="shared" ca="1" si="223"/>
        <v>4</v>
      </c>
    </row>
    <row r="3532" spans="1:10" x14ac:dyDescent="0.25">
      <c r="A3532" s="7">
        <v>499663</v>
      </c>
      <c r="B3532" s="7">
        <v>10238.77</v>
      </c>
      <c r="C3532" s="7">
        <v>122865.19</v>
      </c>
      <c r="D3532" s="7">
        <v>2021</v>
      </c>
      <c r="E3532" s="7">
        <v>23</v>
      </c>
      <c r="F3532" s="8">
        <v>2</v>
      </c>
      <c r="G3532" s="9">
        <f t="shared" si="220"/>
        <v>44250</v>
      </c>
      <c r="H3532" s="9">
        <f t="shared" ca="1" si="221"/>
        <v>45584</v>
      </c>
      <c r="I3532" s="10" t="str">
        <f t="shared" ca="1" si="222"/>
        <v>43 months</v>
      </c>
      <c r="J3532" s="10">
        <f t="shared" ca="1" si="223"/>
        <v>4</v>
      </c>
    </row>
    <row r="3533" spans="1:10" x14ac:dyDescent="0.25">
      <c r="A3533" s="11">
        <v>990225</v>
      </c>
      <c r="B3533" s="11">
        <v>21851.99</v>
      </c>
      <c r="C3533" s="11">
        <v>262223.89</v>
      </c>
      <c r="D3533" s="11">
        <v>2021</v>
      </c>
      <c r="E3533" s="11">
        <v>3</v>
      </c>
      <c r="F3533" s="12">
        <v>1</v>
      </c>
      <c r="G3533" s="9">
        <f t="shared" si="220"/>
        <v>44199</v>
      </c>
      <c r="H3533" s="9">
        <f t="shared" ca="1" si="221"/>
        <v>45584</v>
      </c>
      <c r="I3533" s="10" t="str">
        <f t="shared" ca="1" si="222"/>
        <v>45 months</v>
      </c>
      <c r="J3533" s="10">
        <f t="shared" ca="1" si="223"/>
        <v>4</v>
      </c>
    </row>
    <row r="3534" spans="1:10" x14ac:dyDescent="0.25">
      <c r="A3534" s="7">
        <v>384087</v>
      </c>
      <c r="B3534" s="7">
        <v>30494.32</v>
      </c>
      <c r="C3534" s="7">
        <v>365931.85</v>
      </c>
      <c r="D3534" s="7">
        <v>2020</v>
      </c>
      <c r="E3534" s="7">
        <v>22</v>
      </c>
      <c r="F3534" s="8">
        <v>5</v>
      </c>
      <c r="G3534" s="9">
        <f t="shared" si="220"/>
        <v>43973</v>
      </c>
      <c r="H3534" s="9">
        <f t="shared" ca="1" si="221"/>
        <v>45584</v>
      </c>
      <c r="I3534" s="10" t="str">
        <f t="shared" ca="1" si="222"/>
        <v>52 months</v>
      </c>
      <c r="J3534" s="10">
        <f t="shared" ca="1" si="223"/>
        <v>4</v>
      </c>
    </row>
    <row r="3535" spans="1:10" x14ac:dyDescent="0.25">
      <c r="A3535" s="11">
        <v>244026</v>
      </c>
      <c r="B3535" s="11">
        <v>2131.04</v>
      </c>
      <c r="C3535" s="11">
        <v>25572.53</v>
      </c>
      <c r="D3535" s="11">
        <v>2022</v>
      </c>
      <c r="E3535" s="11">
        <v>7</v>
      </c>
      <c r="F3535" s="12">
        <v>5</v>
      </c>
      <c r="G3535" s="9">
        <f t="shared" si="220"/>
        <v>44688</v>
      </c>
      <c r="H3535" s="9">
        <f t="shared" ca="1" si="221"/>
        <v>45584</v>
      </c>
      <c r="I3535" s="10" t="str">
        <f t="shared" ca="1" si="222"/>
        <v>29 months</v>
      </c>
      <c r="J3535" s="10">
        <f t="shared" ca="1" si="223"/>
        <v>2</v>
      </c>
    </row>
    <row r="3536" spans="1:10" x14ac:dyDescent="0.25">
      <c r="A3536" s="7">
        <v>931750</v>
      </c>
      <c r="B3536" s="7">
        <v>2828.55</v>
      </c>
      <c r="C3536" s="7">
        <v>33942.61</v>
      </c>
      <c r="D3536" s="7">
        <v>2020</v>
      </c>
      <c r="E3536" s="7">
        <v>4</v>
      </c>
      <c r="F3536" s="8">
        <v>4</v>
      </c>
      <c r="G3536" s="9">
        <f t="shared" si="220"/>
        <v>43925</v>
      </c>
      <c r="H3536" s="9">
        <f t="shared" ca="1" si="221"/>
        <v>45584</v>
      </c>
      <c r="I3536" s="10" t="str">
        <f t="shared" ca="1" si="222"/>
        <v>54 months</v>
      </c>
      <c r="J3536" s="10">
        <f t="shared" ca="1" si="223"/>
        <v>5</v>
      </c>
    </row>
    <row r="3537" spans="1:10" x14ac:dyDescent="0.25">
      <c r="A3537" s="11">
        <v>288101</v>
      </c>
      <c r="B3537" s="11">
        <v>13144.38</v>
      </c>
      <c r="C3537" s="11">
        <v>157732.59</v>
      </c>
      <c r="D3537" s="11">
        <v>2015</v>
      </c>
      <c r="E3537" s="11">
        <v>11</v>
      </c>
      <c r="F3537" s="12">
        <v>8</v>
      </c>
      <c r="G3537" s="9">
        <f t="shared" si="220"/>
        <v>42227</v>
      </c>
      <c r="H3537" s="9">
        <f t="shared" ca="1" si="221"/>
        <v>45584</v>
      </c>
      <c r="I3537" s="10" t="str">
        <f t="shared" ca="1" si="222"/>
        <v>110 months</v>
      </c>
      <c r="J3537" s="10">
        <f t="shared" ca="1" si="223"/>
        <v>9</v>
      </c>
    </row>
    <row r="3538" spans="1:10" x14ac:dyDescent="0.25">
      <c r="A3538" s="7">
        <v>118070</v>
      </c>
      <c r="B3538" s="7">
        <v>47588.99</v>
      </c>
      <c r="C3538" s="7">
        <v>571067.9</v>
      </c>
      <c r="D3538" s="7">
        <v>2022</v>
      </c>
      <c r="E3538" s="7">
        <v>5</v>
      </c>
      <c r="F3538" s="8">
        <v>4</v>
      </c>
      <c r="G3538" s="9">
        <f t="shared" si="220"/>
        <v>44656</v>
      </c>
      <c r="H3538" s="9">
        <f t="shared" ca="1" si="221"/>
        <v>45584</v>
      </c>
      <c r="I3538" s="10" t="str">
        <f t="shared" ca="1" si="222"/>
        <v>30 months</v>
      </c>
      <c r="J3538" s="10">
        <f t="shared" ca="1" si="223"/>
        <v>3</v>
      </c>
    </row>
    <row r="3539" spans="1:10" x14ac:dyDescent="0.25">
      <c r="A3539" s="11">
        <v>139880</v>
      </c>
      <c r="B3539" s="11">
        <v>45689.69</v>
      </c>
      <c r="C3539" s="11">
        <v>548276.25</v>
      </c>
      <c r="D3539" s="11">
        <v>2022</v>
      </c>
      <c r="E3539" s="11">
        <v>19</v>
      </c>
      <c r="F3539" s="12">
        <v>5</v>
      </c>
      <c r="G3539" s="9">
        <f t="shared" si="220"/>
        <v>44700</v>
      </c>
      <c r="H3539" s="9">
        <f t="shared" ca="1" si="221"/>
        <v>45584</v>
      </c>
      <c r="I3539" s="10" t="str">
        <f t="shared" ca="1" si="222"/>
        <v>29 months</v>
      </c>
      <c r="J3539" s="10">
        <f t="shared" ca="1" si="223"/>
        <v>2</v>
      </c>
    </row>
    <row r="3540" spans="1:10" x14ac:dyDescent="0.25">
      <c r="A3540" s="7">
        <v>827196</v>
      </c>
      <c r="B3540" s="7">
        <v>39507.26</v>
      </c>
      <c r="C3540" s="7">
        <v>474087.07</v>
      </c>
      <c r="D3540" s="7">
        <v>2022</v>
      </c>
      <c r="E3540" s="7">
        <v>10</v>
      </c>
      <c r="F3540" s="8">
        <v>4</v>
      </c>
      <c r="G3540" s="9">
        <f t="shared" si="220"/>
        <v>44661</v>
      </c>
      <c r="H3540" s="9">
        <f t="shared" ca="1" si="221"/>
        <v>45584</v>
      </c>
      <c r="I3540" s="10" t="str">
        <f t="shared" ca="1" si="222"/>
        <v>30 months</v>
      </c>
      <c r="J3540" s="10">
        <f t="shared" ca="1" si="223"/>
        <v>3</v>
      </c>
    </row>
    <row r="3541" spans="1:10" x14ac:dyDescent="0.25">
      <c r="A3541" s="11">
        <v>984513</v>
      </c>
      <c r="B3541" s="11">
        <v>23632.33</v>
      </c>
      <c r="C3541" s="11">
        <v>283587.96999999997</v>
      </c>
      <c r="D3541" s="11">
        <v>2019</v>
      </c>
      <c r="E3541" s="11">
        <v>23</v>
      </c>
      <c r="F3541" s="12">
        <v>9</v>
      </c>
      <c r="G3541" s="9">
        <f t="shared" si="220"/>
        <v>43731</v>
      </c>
      <c r="H3541" s="9">
        <f t="shared" ca="1" si="221"/>
        <v>45584</v>
      </c>
      <c r="I3541" s="10" t="str">
        <f t="shared" ca="1" si="222"/>
        <v>60 months</v>
      </c>
      <c r="J3541" s="10">
        <f t="shared" ca="1" si="223"/>
        <v>5</v>
      </c>
    </row>
    <row r="3542" spans="1:10" x14ac:dyDescent="0.25">
      <c r="A3542" s="7">
        <v>872463</v>
      </c>
      <c r="B3542" s="7">
        <v>43545.03</v>
      </c>
      <c r="C3542" s="7">
        <v>522540.34</v>
      </c>
      <c r="D3542" s="7">
        <v>2016</v>
      </c>
      <c r="E3542" s="7">
        <v>8</v>
      </c>
      <c r="F3542" s="8">
        <v>12</v>
      </c>
      <c r="G3542" s="9">
        <f t="shared" si="220"/>
        <v>42712</v>
      </c>
      <c r="H3542" s="9">
        <f t="shared" ca="1" si="221"/>
        <v>45584</v>
      </c>
      <c r="I3542" s="10" t="str">
        <f t="shared" ca="1" si="222"/>
        <v>94 months</v>
      </c>
      <c r="J3542" s="10">
        <f t="shared" ca="1" si="223"/>
        <v>8</v>
      </c>
    </row>
    <row r="3543" spans="1:10" x14ac:dyDescent="0.25">
      <c r="A3543" s="11">
        <v>818424</v>
      </c>
      <c r="B3543" s="11">
        <v>29993.93</v>
      </c>
      <c r="C3543" s="11">
        <v>359927.19</v>
      </c>
      <c r="D3543" s="11">
        <v>2024</v>
      </c>
      <c r="E3543" s="11">
        <v>12</v>
      </c>
      <c r="F3543" s="12">
        <v>9</v>
      </c>
      <c r="G3543" s="9">
        <f t="shared" si="220"/>
        <v>45547</v>
      </c>
      <c r="H3543" s="9">
        <f t="shared" ca="1" si="221"/>
        <v>45584</v>
      </c>
      <c r="I3543" s="10" t="str">
        <f t="shared" ca="1" si="222"/>
        <v>1 months</v>
      </c>
      <c r="J3543" s="10">
        <f t="shared" ca="1" si="223"/>
        <v>0</v>
      </c>
    </row>
    <row r="3544" spans="1:10" x14ac:dyDescent="0.25">
      <c r="A3544" s="7">
        <v>974243</v>
      </c>
      <c r="B3544" s="7">
        <v>13551.95</v>
      </c>
      <c r="C3544" s="7">
        <v>162623.44</v>
      </c>
      <c r="D3544" s="7">
        <v>2018</v>
      </c>
      <c r="E3544" s="7">
        <v>10</v>
      </c>
      <c r="F3544" s="8">
        <v>1</v>
      </c>
      <c r="G3544" s="9">
        <f t="shared" si="220"/>
        <v>43110</v>
      </c>
      <c r="H3544" s="9">
        <f t="shared" ca="1" si="221"/>
        <v>45584</v>
      </c>
      <c r="I3544" s="10" t="str">
        <f t="shared" ca="1" si="222"/>
        <v>81 months</v>
      </c>
      <c r="J3544" s="10">
        <f t="shared" ca="1" si="223"/>
        <v>7</v>
      </c>
    </row>
    <row r="3545" spans="1:10" x14ac:dyDescent="0.25">
      <c r="A3545" s="11">
        <v>355096</v>
      </c>
      <c r="B3545" s="11">
        <v>22292.94</v>
      </c>
      <c r="C3545" s="11">
        <v>267515.25</v>
      </c>
      <c r="D3545" s="11">
        <v>2015</v>
      </c>
      <c r="E3545" s="11">
        <v>19</v>
      </c>
      <c r="F3545" s="12">
        <v>9</v>
      </c>
      <c r="G3545" s="9">
        <f t="shared" si="220"/>
        <v>42266</v>
      </c>
      <c r="H3545" s="9">
        <f t="shared" ca="1" si="221"/>
        <v>45584</v>
      </c>
      <c r="I3545" s="10" t="str">
        <f t="shared" ca="1" si="222"/>
        <v>109 months</v>
      </c>
      <c r="J3545" s="10">
        <f t="shared" ca="1" si="223"/>
        <v>9</v>
      </c>
    </row>
    <row r="3546" spans="1:10" x14ac:dyDescent="0.25">
      <c r="A3546" s="7">
        <v>918198</v>
      </c>
      <c r="B3546" s="7">
        <v>17707.689999999999</v>
      </c>
      <c r="C3546" s="7">
        <v>212492.29</v>
      </c>
      <c r="D3546" s="7">
        <v>2024</v>
      </c>
      <c r="E3546" s="7">
        <v>9</v>
      </c>
      <c r="F3546" s="8">
        <v>8</v>
      </c>
      <c r="G3546" s="9">
        <f t="shared" si="220"/>
        <v>45513</v>
      </c>
      <c r="H3546" s="9">
        <f t="shared" ca="1" si="221"/>
        <v>45584</v>
      </c>
      <c r="I3546" s="10" t="str">
        <f t="shared" ca="1" si="222"/>
        <v>2 months</v>
      </c>
      <c r="J3546" s="10">
        <f t="shared" ca="1" si="223"/>
        <v>0</v>
      </c>
    </row>
    <row r="3547" spans="1:10" x14ac:dyDescent="0.25">
      <c r="A3547" s="11">
        <v>505882</v>
      </c>
      <c r="B3547" s="11">
        <v>19027.03</v>
      </c>
      <c r="C3547" s="11">
        <v>228324.36</v>
      </c>
      <c r="D3547" s="11">
        <v>2023</v>
      </c>
      <c r="E3547" s="11">
        <v>12</v>
      </c>
      <c r="F3547" s="12">
        <v>4</v>
      </c>
      <c r="G3547" s="9">
        <f t="shared" si="220"/>
        <v>45028</v>
      </c>
      <c r="H3547" s="9">
        <f t="shared" ca="1" si="221"/>
        <v>45584</v>
      </c>
      <c r="I3547" s="10" t="str">
        <f t="shared" ca="1" si="222"/>
        <v>18 months</v>
      </c>
      <c r="J3547" s="10">
        <f t="shared" ca="1" si="223"/>
        <v>2</v>
      </c>
    </row>
    <row r="3548" spans="1:10" x14ac:dyDescent="0.25">
      <c r="A3548" s="7">
        <v>814597</v>
      </c>
      <c r="B3548" s="7">
        <v>11726.67</v>
      </c>
      <c r="C3548" s="7">
        <v>140720.1</v>
      </c>
      <c r="D3548" s="7">
        <v>2018</v>
      </c>
      <c r="E3548" s="7">
        <v>23</v>
      </c>
      <c r="F3548" s="8">
        <v>10</v>
      </c>
      <c r="G3548" s="9">
        <f t="shared" si="220"/>
        <v>43396</v>
      </c>
      <c r="H3548" s="9">
        <f t="shared" ca="1" si="221"/>
        <v>45584</v>
      </c>
      <c r="I3548" s="10" t="str">
        <f t="shared" ca="1" si="222"/>
        <v>71 months</v>
      </c>
      <c r="J3548" s="10">
        <f t="shared" ca="1" si="223"/>
        <v>6</v>
      </c>
    </row>
    <row r="3549" spans="1:10" x14ac:dyDescent="0.25">
      <c r="A3549" s="11">
        <v>903470</v>
      </c>
      <c r="B3549" s="11">
        <v>44980.91</v>
      </c>
      <c r="C3549" s="11">
        <v>539770.86</v>
      </c>
      <c r="D3549" s="11">
        <v>2018</v>
      </c>
      <c r="E3549" s="11">
        <v>21</v>
      </c>
      <c r="F3549" s="12">
        <v>5</v>
      </c>
      <c r="G3549" s="9">
        <f t="shared" si="220"/>
        <v>43241</v>
      </c>
      <c r="H3549" s="9">
        <f t="shared" ca="1" si="221"/>
        <v>45584</v>
      </c>
      <c r="I3549" s="10" t="str">
        <f t="shared" ca="1" si="222"/>
        <v>76 months</v>
      </c>
      <c r="J3549" s="10">
        <f t="shared" ca="1" si="223"/>
        <v>6</v>
      </c>
    </row>
    <row r="3550" spans="1:10" x14ac:dyDescent="0.25">
      <c r="A3550" s="7">
        <v>245922</v>
      </c>
      <c r="B3550" s="7">
        <v>15614.56</v>
      </c>
      <c r="C3550" s="7">
        <v>187374.68</v>
      </c>
      <c r="D3550" s="7">
        <v>2016</v>
      </c>
      <c r="E3550" s="7">
        <v>26</v>
      </c>
      <c r="F3550" s="8">
        <v>10</v>
      </c>
      <c r="G3550" s="9">
        <f t="shared" si="220"/>
        <v>42669</v>
      </c>
      <c r="H3550" s="9">
        <f t="shared" ca="1" si="221"/>
        <v>45584</v>
      </c>
      <c r="I3550" s="10" t="str">
        <f t="shared" ca="1" si="222"/>
        <v>95 months</v>
      </c>
      <c r="J3550" s="10">
        <f t="shared" ca="1" si="223"/>
        <v>8</v>
      </c>
    </row>
    <row r="3551" spans="1:10" x14ac:dyDescent="0.25">
      <c r="A3551" s="11">
        <v>744383</v>
      </c>
      <c r="B3551" s="11">
        <v>43382.93</v>
      </c>
      <c r="C3551" s="11">
        <v>520595.19</v>
      </c>
      <c r="D3551" s="11">
        <v>2015</v>
      </c>
      <c r="E3551" s="11">
        <v>13</v>
      </c>
      <c r="F3551" s="12">
        <v>10</v>
      </c>
      <c r="G3551" s="9">
        <f t="shared" si="220"/>
        <v>42290</v>
      </c>
      <c r="H3551" s="9">
        <f t="shared" ca="1" si="221"/>
        <v>45584</v>
      </c>
      <c r="I3551" s="10" t="str">
        <f t="shared" ca="1" si="222"/>
        <v>108 months</v>
      </c>
      <c r="J3551" s="10">
        <f t="shared" ca="1" si="223"/>
        <v>9</v>
      </c>
    </row>
    <row r="3552" spans="1:10" x14ac:dyDescent="0.25">
      <c r="A3552" s="7">
        <v>747773</v>
      </c>
      <c r="B3552" s="7">
        <v>46419.26</v>
      </c>
      <c r="C3552" s="7">
        <v>557031.14</v>
      </c>
      <c r="D3552" s="7">
        <v>2015</v>
      </c>
      <c r="E3552" s="7">
        <v>28</v>
      </c>
      <c r="F3552" s="8">
        <v>8</v>
      </c>
      <c r="G3552" s="9">
        <f t="shared" si="220"/>
        <v>42244</v>
      </c>
      <c r="H3552" s="9">
        <f t="shared" ca="1" si="221"/>
        <v>45584</v>
      </c>
      <c r="I3552" s="10" t="str">
        <f t="shared" ca="1" si="222"/>
        <v>109 months</v>
      </c>
      <c r="J3552" s="10">
        <f t="shared" ca="1" si="223"/>
        <v>9</v>
      </c>
    </row>
    <row r="3553" spans="1:10" x14ac:dyDescent="0.25">
      <c r="A3553" s="11">
        <v>575102</v>
      </c>
      <c r="B3553" s="11">
        <v>24325.69</v>
      </c>
      <c r="C3553" s="11">
        <v>291908.23</v>
      </c>
      <c r="D3553" s="11">
        <v>2015</v>
      </c>
      <c r="E3553" s="11">
        <v>24</v>
      </c>
      <c r="F3553" s="12">
        <v>6</v>
      </c>
      <c r="G3553" s="9">
        <f t="shared" si="220"/>
        <v>42179</v>
      </c>
      <c r="H3553" s="9">
        <f t="shared" ca="1" si="221"/>
        <v>45584</v>
      </c>
      <c r="I3553" s="10" t="str">
        <f t="shared" ca="1" si="222"/>
        <v>111 months</v>
      </c>
      <c r="J3553" s="10">
        <f t="shared" ca="1" si="223"/>
        <v>9</v>
      </c>
    </row>
    <row r="3554" spans="1:10" x14ac:dyDescent="0.25">
      <c r="A3554" s="7">
        <v>846960</v>
      </c>
      <c r="B3554" s="7">
        <v>17953.919999999998</v>
      </c>
      <c r="C3554" s="7">
        <v>215446.99</v>
      </c>
      <c r="D3554" s="7">
        <v>2021</v>
      </c>
      <c r="E3554" s="7">
        <v>9</v>
      </c>
      <c r="F3554" s="8">
        <v>4</v>
      </c>
      <c r="G3554" s="9">
        <f t="shared" si="220"/>
        <v>44295</v>
      </c>
      <c r="H3554" s="9">
        <f t="shared" ca="1" si="221"/>
        <v>45584</v>
      </c>
      <c r="I3554" s="10" t="str">
        <f t="shared" ca="1" si="222"/>
        <v>42 months</v>
      </c>
      <c r="J3554" s="10">
        <f t="shared" ca="1" si="223"/>
        <v>4</v>
      </c>
    </row>
    <row r="3555" spans="1:10" x14ac:dyDescent="0.25">
      <c r="A3555" s="11">
        <v>232896</v>
      </c>
      <c r="B3555" s="11">
        <v>10619.01</v>
      </c>
      <c r="C3555" s="11">
        <v>127428.13</v>
      </c>
      <c r="D3555" s="11">
        <v>2022</v>
      </c>
      <c r="E3555" s="11">
        <v>31</v>
      </c>
      <c r="F3555" s="12">
        <v>7</v>
      </c>
      <c r="G3555" s="9">
        <f t="shared" si="220"/>
        <v>44773</v>
      </c>
      <c r="H3555" s="9">
        <f t="shared" ca="1" si="221"/>
        <v>45584</v>
      </c>
      <c r="I3555" s="10" t="str">
        <f t="shared" ca="1" si="222"/>
        <v>26 months</v>
      </c>
      <c r="J3555" s="10">
        <f t="shared" ca="1" si="223"/>
        <v>2</v>
      </c>
    </row>
    <row r="3556" spans="1:10" x14ac:dyDescent="0.25">
      <c r="A3556" s="7">
        <v>316638</v>
      </c>
      <c r="B3556" s="7">
        <v>36408.03</v>
      </c>
      <c r="C3556" s="7">
        <v>436896.37</v>
      </c>
      <c r="D3556" s="7">
        <v>2018</v>
      </c>
      <c r="E3556" s="7">
        <v>5</v>
      </c>
      <c r="F3556" s="8">
        <v>9</v>
      </c>
      <c r="G3556" s="9">
        <f t="shared" si="220"/>
        <v>43348</v>
      </c>
      <c r="H3556" s="9">
        <f t="shared" ca="1" si="221"/>
        <v>45584</v>
      </c>
      <c r="I3556" s="10" t="str">
        <f t="shared" ca="1" si="222"/>
        <v>73 months</v>
      </c>
      <c r="J3556" s="10">
        <f t="shared" ca="1" si="223"/>
        <v>6</v>
      </c>
    </row>
    <row r="3557" spans="1:10" x14ac:dyDescent="0.25">
      <c r="A3557" s="11">
        <v>449400</v>
      </c>
      <c r="B3557" s="11">
        <v>42826.5</v>
      </c>
      <c r="C3557" s="11">
        <v>513918.05</v>
      </c>
      <c r="D3557" s="11">
        <v>2024</v>
      </c>
      <c r="E3557" s="11">
        <v>5</v>
      </c>
      <c r="F3557" s="12">
        <v>6</v>
      </c>
      <c r="G3557" s="9">
        <f t="shared" si="220"/>
        <v>45448</v>
      </c>
      <c r="H3557" s="9">
        <f t="shared" ca="1" si="221"/>
        <v>45584</v>
      </c>
      <c r="I3557" s="10" t="str">
        <f t="shared" ca="1" si="222"/>
        <v>4 months</v>
      </c>
      <c r="J3557" s="10">
        <f t="shared" ca="1" si="223"/>
        <v>0</v>
      </c>
    </row>
    <row r="3558" spans="1:10" x14ac:dyDescent="0.25">
      <c r="A3558" s="7">
        <v>706277</v>
      </c>
      <c r="B3558" s="7">
        <v>46825.97</v>
      </c>
      <c r="C3558" s="7">
        <v>561911.67000000004</v>
      </c>
      <c r="D3558" s="7">
        <v>2021</v>
      </c>
      <c r="E3558" s="7">
        <v>29</v>
      </c>
      <c r="F3558" s="8">
        <v>11</v>
      </c>
      <c r="G3558" s="9">
        <f t="shared" si="220"/>
        <v>44529</v>
      </c>
      <c r="H3558" s="9">
        <f t="shared" ca="1" si="221"/>
        <v>45584</v>
      </c>
      <c r="I3558" s="10" t="str">
        <f t="shared" ca="1" si="222"/>
        <v>34 months</v>
      </c>
      <c r="J3558" s="10">
        <f t="shared" ca="1" si="223"/>
        <v>3</v>
      </c>
    </row>
    <row r="3559" spans="1:10" x14ac:dyDescent="0.25">
      <c r="A3559" s="11">
        <v>189188</v>
      </c>
      <c r="B3559" s="11">
        <v>1721.25</v>
      </c>
      <c r="C3559" s="11">
        <v>20655.04</v>
      </c>
      <c r="D3559" s="11">
        <v>2022</v>
      </c>
      <c r="E3559" s="11">
        <v>27</v>
      </c>
      <c r="F3559" s="12">
        <v>5</v>
      </c>
      <c r="G3559" s="9">
        <f t="shared" si="220"/>
        <v>44708</v>
      </c>
      <c r="H3559" s="9">
        <f t="shared" ca="1" si="221"/>
        <v>45584</v>
      </c>
      <c r="I3559" s="10" t="str">
        <f t="shared" ca="1" si="222"/>
        <v>28 months</v>
      </c>
      <c r="J3559" s="10">
        <f t="shared" ca="1" si="223"/>
        <v>2</v>
      </c>
    </row>
    <row r="3560" spans="1:10" x14ac:dyDescent="0.25">
      <c r="A3560" s="7">
        <v>158024</v>
      </c>
      <c r="B3560" s="7">
        <v>45444.04</v>
      </c>
      <c r="C3560" s="7">
        <v>545328.49</v>
      </c>
      <c r="D3560" s="7">
        <v>2018</v>
      </c>
      <c r="E3560" s="7">
        <v>30</v>
      </c>
      <c r="F3560" s="8">
        <v>8</v>
      </c>
      <c r="G3560" s="9">
        <f t="shared" si="220"/>
        <v>43342</v>
      </c>
      <c r="H3560" s="9">
        <f t="shared" ca="1" si="221"/>
        <v>45584</v>
      </c>
      <c r="I3560" s="10" t="str">
        <f t="shared" ca="1" si="222"/>
        <v>73 months</v>
      </c>
      <c r="J3560" s="10">
        <f t="shared" ca="1" si="223"/>
        <v>6</v>
      </c>
    </row>
    <row r="3561" spans="1:10" x14ac:dyDescent="0.25">
      <c r="A3561" s="11">
        <v>283885</v>
      </c>
      <c r="B3561" s="11">
        <v>8034.6</v>
      </c>
      <c r="C3561" s="11">
        <v>96415.24</v>
      </c>
      <c r="D3561" s="11">
        <v>2022</v>
      </c>
      <c r="E3561" s="11">
        <v>16</v>
      </c>
      <c r="F3561" s="12">
        <v>6</v>
      </c>
      <c r="G3561" s="9">
        <f t="shared" si="220"/>
        <v>44728</v>
      </c>
      <c r="H3561" s="9">
        <f t="shared" ca="1" si="221"/>
        <v>45584</v>
      </c>
      <c r="I3561" s="10" t="str">
        <f t="shared" ca="1" si="222"/>
        <v>28 months</v>
      </c>
      <c r="J3561" s="10">
        <f t="shared" ca="1" si="223"/>
        <v>2</v>
      </c>
    </row>
    <row r="3562" spans="1:10" x14ac:dyDescent="0.25">
      <c r="A3562" s="7">
        <v>516303</v>
      </c>
      <c r="B3562" s="7">
        <v>14500</v>
      </c>
      <c r="C3562" s="7">
        <v>173999.96</v>
      </c>
      <c r="D3562" s="7">
        <v>2023</v>
      </c>
      <c r="E3562" s="7">
        <v>11</v>
      </c>
      <c r="F3562" s="8">
        <v>10</v>
      </c>
      <c r="G3562" s="9">
        <f t="shared" si="220"/>
        <v>45210</v>
      </c>
      <c r="H3562" s="9">
        <f t="shared" ca="1" si="221"/>
        <v>45584</v>
      </c>
      <c r="I3562" s="10" t="str">
        <f t="shared" ca="1" si="222"/>
        <v>12 months</v>
      </c>
      <c r="J3562" s="10">
        <f t="shared" ca="1" si="223"/>
        <v>1</v>
      </c>
    </row>
    <row r="3563" spans="1:10" x14ac:dyDescent="0.25">
      <c r="A3563" s="11">
        <v>760301</v>
      </c>
      <c r="B3563" s="11">
        <v>41244.699999999997</v>
      </c>
      <c r="C3563" s="11">
        <v>494936.45</v>
      </c>
      <c r="D3563" s="11">
        <v>2024</v>
      </c>
      <c r="E3563" s="11">
        <v>15</v>
      </c>
      <c r="F3563" s="12">
        <v>7</v>
      </c>
      <c r="G3563" s="9">
        <f t="shared" si="220"/>
        <v>45488</v>
      </c>
      <c r="H3563" s="9">
        <f t="shared" ca="1" si="221"/>
        <v>45584</v>
      </c>
      <c r="I3563" s="10" t="str">
        <f t="shared" ca="1" si="222"/>
        <v>3 months</v>
      </c>
      <c r="J3563" s="10">
        <f t="shared" ca="1" si="223"/>
        <v>0</v>
      </c>
    </row>
    <row r="3564" spans="1:10" x14ac:dyDescent="0.25">
      <c r="A3564" s="7">
        <v>719891</v>
      </c>
      <c r="B3564" s="7">
        <v>30587.33</v>
      </c>
      <c r="C3564" s="7">
        <v>367047.91</v>
      </c>
      <c r="D3564" s="7">
        <v>2023</v>
      </c>
      <c r="E3564" s="7">
        <v>24</v>
      </c>
      <c r="F3564" s="8">
        <v>7</v>
      </c>
      <c r="G3564" s="9">
        <f t="shared" si="220"/>
        <v>45131</v>
      </c>
      <c r="H3564" s="9">
        <f t="shared" ca="1" si="221"/>
        <v>45584</v>
      </c>
      <c r="I3564" s="10" t="str">
        <f t="shared" ca="1" si="222"/>
        <v>14 months</v>
      </c>
      <c r="J3564" s="10">
        <f t="shared" ca="1" si="223"/>
        <v>1</v>
      </c>
    </row>
    <row r="3565" spans="1:10" x14ac:dyDescent="0.25">
      <c r="A3565" s="11">
        <v>452205</v>
      </c>
      <c r="B3565" s="11">
        <v>19351.52</v>
      </c>
      <c r="C3565" s="11">
        <v>232218.23</v>
      </c>
      <c r="D3565" s="11">
        <v>2022</v>
      </c>
      <c r="E3565" s="11">
        <v>2</v>
      </c>
      <c r="F3565" s="12">
        <v>6</v>
      </c>
      <c r="G3565" s="9">
        <f t="shared" si="220"/>
        <v>44714</v>
      </c>
      <c r="H3565" s="9">
        <f t="shared" ca="1" si="221"/>
        <v>45584</v>
      </c>
      <c r="I3565" s="10" t="str">
        <f t="shared" ca="1" si="222"/>
        <v>28 months</v>
      </c>
      <c r="J3565" s="10">
        <f t="shared" ca="1" si="223"/>
        <v>2</v>
      </c>
    </row>
    <row r="3566" spans="1:10" x14ac:dyDescent="0.25">
      <c r="A3566" s="7">
        <v>251102</v>
      </c>
      <c r="B3566" s="7">
        <v>11009.42</v>
      </c>
      <c r="C3566" s="7">
        <v>132113.03</v>
      </c>
      <c r="D3566" s="7">
        <v>2018</v>
      </c>
      <c r="E3566" s="7">
        <v>12</v>
      </c>
      <c r="F3566" s="8">
        <v>9</v>
      </c>
      <c r="G3566" s="9">
        <f t="shared" si="220"/>
        <v>43355</v>
      </c>
      <c r="H3566" s="9">
        <f t="shared" ca="1" si="221"/>
        <v>45584</v>
      </c>
      <c r="I3566" s="10" t="str">
        <f t="shared" ca="1" si="222"/>
        <v>73 months</v>
      </c>
      <c r="J3566" s="10">
        <f t="shared" ca="1" si="223"/>
        <v>6</v>
      </c>
    </row>
    <row r="3567" spans="1:10" x14ac:dyDescent="0.25">
      <c r="A3567" s="11">
        <v>421812</v>
      </c>
      <c r="B3567" s="11">
        <v>13411.85</v>
      </c>
      <c r="C3567" s="11">
        <v>160942.18</v>
      </c>
      <c r="D3567" s="11">
        <v>2014</v>
      </c>
      <c r="E3567" s="11">
        <v>22</v>
      </c>
      <c r="F3567" s="12">
        <v>10</v>
      </c>
      <c r="G3567" s="9">
        <f t="shared" si="220"/>
        <v>41934</v>
      </c>
      <c r="H3567" s="9">
        <f t="shared" ca="1" si="221"/>
        <v>45584</v>
      </c>
      <c r="I3567" s="10" t="str">
        <f t="shared" ca="1" si="222"/>
        <v>119 months</v>
      </c>
      <c r="J3567" s="10">
        <f t="shared" ca="1" si="223"/>
        <v>10</v>
      </c>
    </row>
    <row r="3568" spans="1:10" x14ac:dyDescent="0.25">
      <c r="A3568" s="7">
        <v>392587</v>
      </c>
      <c r="B3568" s="7">
        <v>27352.67</v>
      </c>
      <c r="C3568" s="7">
        <v>328231.99</v>
      </c>
      <c r="D3568" s="7">
        <v>2016</v>
      </c>
      <c r="E3568" s="7">
        <v>18</v>
      </c>
      <c r="F3568" s="8">
        <v>7</v>
      </c>
      <c r="G3568" s="9">
        <f t="shared" si="220"/>
        <v>42569</v>
      </c>
      <c r="H3568" s="9">
        <f t="shared" ca="1" si="221"/>
        <v>45584</v>
      </c>
      <c r="I3568" s="10" t="str">
        <f t="shared" ca="1" si="222"/>
        <v>99 months</v>
      </c>
      <c r="J3568" s="10">
        <f t="shared" ca="1" si="223"/>
        <v>8</v>
      </c>
    </row>
    <row r="3569" spans="1:10" x14ac:dyDescent="0.25">
      <c r="A3569" s="11">
        <v>774613</v>
      </c>
      <c r="B3569" s="11">
        <v>33737.22</v>
      </c>
      <c r="C3569" s="11">
        <v>404846.59</v>
      </c>
      <c r="D3569" s="11">
        <v>2018</v>
      </c>
      <c r="E3569" s="11">
        <v>7</v>
      </c>
      <c r="F3569" s="12">
        <v>2</v>
      </c>
      <c r="G3569" s="9">
        <f t="shared" si="220"/>
        <v>43138</v>
      </c>
      <c r="H3569" s="9">
        <f t="shared" ca="1" si="221"/>
        <v>45584</v>
      </c>
      <c r="I3569" s="10" t="str">
        <f t="shared" ca="1" si="222"/>
        <v>80 months</v>
      </c>
      <c r="J3569" s="10">
        <f t="shared" ca="1" si="223"/>
        <v>7</v>
      </c>
    </row>
    <row r="3570" spans="1:10" x14ac:dyDescent="0.25">
      <c r="A3570" s="7">
        <v>932054</v>
      </c>
      <c r="B3570" s="7">
        <v>14538.44</v>
      </c>
      <c r="C3570" s="7">
        <v>174461.33</v>
      </c>
      <c r="D3570" s="7">
        <v>2023</v>
      </c>
      <c r="E3570" s="7">
        <v>23</v>
      </c>
      <c r="F3570" s="8">
        <v>5</v>
      </c>
      <c r="G3570" s="9">
        <f t="shared" si="220"/>
        <v>45069</v>
      </c>
      <c r="H3570" s="9">
        <f t="shared" ca="1" si="221"/>
        <v>45584</v>
      </c>
      <c r="I3570" s="10" t="str">
        <f t="shared" ca="1" si="222"/>
        <v>16 months</v>
      </c>
      <c r="J3570" s="10">
        <f t="shared" ca="1" si="223"/>
        <v>1</v>
      </c>
    </row>
    <row r="3571" spans="1:10" x14ac:dyDescent="0.25">
      <c r="A3571" s="11">
        <v>466416</v>
      </c>
      <c r="B3571" s="11">
        <v>18561.89</v>
      </c>
      <c r="C3571" s="11">
        <v>222742.67</v>
      </c>
      <c r="D3571" s="11">
        <v>2019</v>
      </c>
      <c r="E3571" s="11">
        <v>21</v>
      </c>
      <c r="F3571" s="12">
        <v>12</v>
      </c>
      <c r="G3571" s="9">
        <f t="shared" si="220"/>
        <v>43820</v>
      </c>
      <c r="H3571" s="9">
        <f t="shared" ca="1" si="221"/>
        <v>45584</v>
      </c>
      <c r="I3571" s="10" t="str">
        <f t="shared" ca="1" si="222"/>
        <v>57 months</v>
      </c>
      <c r="J3571" s="10">
        <f t="shared" ca="1" si="223"/>
        <v>5</v>
      </c>
    </row>
    <row r="3572" spans="1:10" x14ac:dyDescent="0.25">
      <c r="A3572" s="7">
        <v>407356</v>
      </c>
      <c r="B3572" s="7">
        <v>20595.919999999998</v>
      </c>
      <c r="C3572" s="7">
        <v>247151.05</v>
      </c>
      <c r="D3572" s="7">
        <v>2016</v>
      </c>
      <c r="E3572" s="7">
        <v>14</v>
      </c>
      <c r="F3572" s="8">
        <v>6</v>
      </c>
      <c r="G3572" s="9">
        <f t="shared" si="220"/>
        <v>42535</v>
      </c>
      <c r="H3572" s="9">
        <f t="shared" ca="1" si="221"/>
        <v>45584</v>
      </c>
      <c r="I3572" s="10" t="str">
        <f t="shared" ca="1" si="222"/>
        <v>100 months</v>
      </c>
      <c r="J3572" s="10">
        <f t="shared" ca="1" si="223"/>
        <v>8</v>
      </c>
    </row>
    <row r="3573" spans="1:10" x14ac:dyDescent="0.25">
      <c r="A3573" s="11">
        <v>668068</v>
      </c>
      <c r="B3573" s="11">
        <v>41220.39</v>
      </c>
      <c r="C3573" s="11">
        <v>494644.69</v>
      </c>
      <c r="D3573" s="11">
        <v>2017</v>
      </c>
      <c r="E3573" s="11">
        <v>16</v>
      </c>
      <c r="F3573" s="12">
        <v>3</v>
      </c>
      <c r="G3573" s="9">
        <f t="shared" si="220"/>
        <v>42810</v>
      </c>
      <c r="H3573" s="9">
        <f t="shared" ca="1" si="221"/>
        <v>45584</v>
      </c>
      <c r="I3573" s="10" t="str">
        <f t="shared" ca="1" si="222"/>
        <v>91 months</v>
      </c>
      <c r="J3573" s="10">
        <f t="shared" ca="1" si="223"/>
        <v>8</v>
      </c>
    </row>
    <row r="3574" spans="1:10" x14ac:dyDescent="0.25">
      <c r="A3574" s="7">
        <v>741007</v>
      </c>
      <c r="B3574" s="7">
        <v>13407.65</v>
      </c>
      <c r="C3574" s="7">
        <v>160891.84</v>
      </c>
      <c r="D3574" s="7">
        <v>2021</v>
      </c>
      <c r="E3574" s="7">
        <v>1</v>
      </c>
      <c r="F3574" s="8">
        <v>8</v>
      </c>
      <c r="G3574" s="9">
        <f t="shared" si="220"/>
        <v>44409</v>
      </c>
      <c r="H3574" s="9">
        <f t="shared" ca="1" si="221"/>
        <v>45584</v>
      </c>
      <c r="I3574" s="10" t="str">
        <f t="shared" ca="1" si="222"/>
        <v>38 months</v>
      </c>
      <c r="J3574" s="10">
        <f t="shared" ca="1" si="223"/>
        <v>3</v>
      </c>
    </row>
    <row r="3575" spans="1:10" x14ac:dyDescent="0.25">
      <c r="A3575" s="11">
        <v>290376</v>
      </c>
      <c r="B3575" s="11">
        <v>42920.03</v>
      </c>
      <c r="C3575" s="11">
        <v>515040.39</v>
      </c>
      <c r="D3575" s="11">
        <v>2021</v>
      </c>
      <c r="E3575" s="11">
        <v>2</v>
      </c>
      <c r="F3575" s="12">
        <v>2</v>
      </c>
      <c r="G3575" s="9">
        <f t="shared" si="220"/>
        <v>44229</v>
      </c>
      <c r="H3575" s="9">
        <f t="shared" ca="1" si="221"/>
        <v>45584</v>
      </c>
      <c r="I3575" s="10" t="str">
        <f t="shared" ca="1" si="222"/>
        <v>44 months</v>
      </c>
      <c r="J3575" s="10">
        <f t="shared" ca="1" si="223"/>
        <v>4</v>
      </c>
    </row>
    <row r="3576" spans="1:10" x14ac:dyDescent="0.25">
      <c r="A3576" s="7">
        <v>458374</v>
      </c>
      <c r="B3576" s="7">
        <v>43808.09</v>
      </c>
      <c r="C3576" s="7">
        <v>525697.11</v>
      </c>
      <c r="D3576" s="7">
        <v>2020</v>
      </c>
      <c r="E3576" s="7">
        <v>17</v>
      </c>
      <c r="F3576" s="8">
        <v>12</v>
      </c>
      <c r="G3576" s="9">
        <f t="shared" si="220"/>
        <v>44182</v>
      </c>
      <c r="H3576" s="9">
        <f t="shared" ca="1" si="221"/>
        <v>45584</v>
      </c>
      <c r="I3576" s="10" t="str">
        <f t="shared" ca="1" si="222"/>
        <v>46 months</v>
      </c>
      <c r="J3576" s="10">
        <f t="shared" ca="1" si="223"/>
        <v>4</v>
      </c>
    </row>
    <row r="3577" spans="1:10" x14ac:dyDescent="0.25">
      <c r="A3577" s="11">
        <v>971713</v>
      </c>
      <c r="B3577" s="11">
        <v>25083.56</v>
      </c>
      <c r="C3577" s="11">
        <v>301002.77</v>
      </c>
      <c r="D3577" s="11">
        <v>2021</v>
      </c>
      <c r="E3577" s="11">
        <v>23</v>
      </c>
      <c r="F3577" s="12">
        <v>2</v>
      </c>
      <c r="G3577" s="9">
        <f t="shared" si="220"/>
        <v>44250</v>
      </c>
      <c r="H3577" s="9">
        <f t="shared" ca="1" si="221"/>
        <v>45584</v>
      </c>
      <c r="I3577" s="10" t="str">
        <f t="shared" ca="1" si="222"/>
        <v>43 months</v>
      </c>
      <c r="J3577" s="10">
        <f t="shared" ca="1" si="223"/>
        <v>4</v>
      </c>
    </row>
    <row r="3578" spans="1:10" x14ac:dyDescent="0.25">
      <c r="A3578" s="7">
        <v>845412</v>
      </c>
      <c r="B3578" s="7">
        <v>24563.439999999999</v>
      </c>
      <c r="C3578" s="7">
        <v>294761.25</v>
      </c>
      <c r="D3578" s="7">
        <v>2015</v>
      </c>
      <c r="E3578" s="7">
        <v>1</v>
      </c>
      <c r="F3578" s="8">
        <v>12</v>
      </c>
      <c r="G3578" s="9">
        <f t="shared" si="220"/>
        <v>42339</v>
      </c>
      <c r="H3578" s="9">
        <f t="shared" ca="1" si="221"/>
        <v>45584</v>
      </c>
      <c r="I3578" s="10" t="str">
        <f t="shared" ca="1" si="222"/>
        <v>106 months</v>
      </c>
      <c r="J3578" s="10">
        <f t="shared" ca="1" si="223"/>
        <v>9</v>
      </c>
    </row>
    <row r="3579" spans="1:10" x14ac:dyDescent="0.25">
      <c r="A3579" s="11">
        <v>517716</v>
      </c>
      <c r="B3579" s="11">
        <v>41301.660000000003</v>
      </c>
      <c r="C3579" s="11">
        <v>495619.87</v>
      </c>
      <c r="D3579" s="11">
        <v>2020</v>
      </c>
      <c r="E3579" s="11">
        <v>7</v>
      </c>
      <c r="F3579" s="12">
        <v>7</v>
      </c>
      <c r="G3579" s="9">
        <f t="shared" si="220"/>
        <v>44019</v>
      </c>
      <c r="H3579" s="9">
        <f t="shared" ca="1" si="221"/>
        <v>45584</v>
      </c>
      <c r="I3579" s="10" t="str">
        <f t="shared" ca="1" si="222"/>
        <v>51 months</v>
      </c>
      <c r="J3579" s="10">
        <f t="shared" ca="1" si="223"/>
        <v>4</v>
      </c>
    </row>
    <row r="3580" spans="1:10" x14ac:dyDescent="0.25">
      <c r="A3580" s="7">
        <v>513872</v>
      </c>
      <c r="B3580" s="7">
        <v>20379.77</v>
      </c>
      <c r="C3580" s="7">
        <v>244557.29</v>
      </c>
      <c r="D3580" s="7">
        <v>2021</v>
      </c>
      <c r="E3580" s="7">
        <v>2</v>
      </c>
      <c r="F3580" s="8">
        <v>4</v>
      </c>
      <c r="G3580" s="9">
        <f t="shared" si="220"/>
        <v>44288</v>
      </c>
      <c r="H3580" s="9">
        <f t="shared" ca="1" si="221"/>
        <v>45584</v>
      </c>
      <c r="I3580" s="10" t="str">
        <f t="shared" ca="1" si="222"/>
        <v>42 months</v>
      </c>
      <c r="J3580" s="10">
        <f t="shared" ca="1" si="223"/>
        <v>4</v>
      </c>
    </row>
    <row r="3581" spans="1:10" x14ac:dyDescent="0.25">
      <c r="A3581" s="11">
        <v>238968</v>
      </c>
      <c r="B3581" s="11">
        <v>23756.58</v>
      </c>
      <c r="C3581" s="11">
        <v>285078.92</v>
      </c>
      <c r="D3581" s="11">
        <v>2024</v>
      </c>
      <c r="E3581" s="11">
        <v>30</v>
      </c>
      <c r="F3581" s="12">
        <v>8</v>
      </c>
      <c r="G3581" s="9">
        <f t="shared" si="220"/>
        <v>45534</v>
      </c>
      <c r="H3581" s="9">
        <f t="shared" ca="1" si="221"/>
        <v>45584</v>
      </c>
      <c r="I3581" s="10" t="str">
        <f t="shared" ca="1" si="222"/>
        <v>1 months</v>
      </c>
      <c r="J3581" s="10">
        <f t="shared" ca="1" si="223"/>
        <v>0</v>
      </c>
    </row>
    <row r="3582" spans="1:10" x14ac:dyDescent="0.25">
      <c r="A3582" s="7">
        <v>871953</v>
      </c>
      <c r="B3582" s="7">
        <v>44251.74</v>
      </c>
      <c r="C3582" s="7">
        <v>531020.93999999994</v>
      </c>
      <c r="D3582" s="7">
        <v>2024</v>
      </c>
      <c r="E3582" s="7">
        <v>3</v>
      </c>
      <c r="F3582" s="8">
        <v>8</v>
      </c>
      <c r="G3582" s="9">
        <f t="shared" si="220"/>
        <v>45507</v>
      </c>
      <c r="H3582" s="9">
        <f t="shared" ca="1" si="221"/>
        <v>45584</v>
      </c>
      <c r="I3582" s="10" t="str">
        <f t="shared" ca="1" si="222"/>
        <v>2 months</v>
      </c>
      <c r="J3582" s="10">
        <f t="shared" ca="1" si="223"/>
        <v>0</v>
      </c>
    </row>
    <row r="3583" spans="1:10" x14ac:dyDescent="0.25">
      <c r="A3583" s="11">
        <v>177433</v>
      </c>
      <c r="B3583" s="11">
        <v>13481.28</v>
      </c>
      <c r="C3583" s="11">
        <v>161775.41</v>
      </c>
      <c r="D3583" s="11">
        <v>2018</v>
      </c>
      <c r="E3583" s="11">
        <v>21</v>
      </c>
      <c r="F3583" s="12">
        <v>8</v>
      </c>
      <c r="G3583" s="9">
        <f t="shared" si="220"/>
        <v>43333</v>
      </c>
      <c r="H3583" s="9">
        <f t="shared" ca="1" si="221"/>
        <v>45584</v>
      </c>
      <c r="I3583" s="10" t="str">
        <f t="shared" ca="1" si="222"/>
        <v>73 months</v>
      </c>
      <c r="J3583" s="10">
        <f t="shared" ca="1" si="223"/>
        <v>6</v>
      </c>
    </row>
    <row r="3584" spans="1:10" x14ac:dyDescent="0.25">
      <c r="A3584" s="7">
        <v>660003</v>
      </c>
      <c r="B3584" s="7">
        <v>18205.669999999998</v>
      </c>
      <c r="C3584" s="7">
        <v>218468.05</v>
      </c>
      <c r="D3584" s="7">
        <v>2021</v>
      </c>
      <c r="E3584" s="7">
        <v>25</v>
      </c>
      <c r="F3584" s="8">
        <v>1</v>
      </c>
      <c r="G3584" s="9">
        <f t="shared" si="220"/>
        <v>44221</v>
      </c>
      <c r="H3584" s="9">
        <f t="shared" ca="1" si="221"/>
        <v>45584</v>
      </c>
      <c r="I3584" s="10" t="str">
        <f t="shared" ca="1" si="222"/>
        <v>44 months</v>
      </c>
      <c r="J3584" s="10">
        <f t="shared" ca="1" si="223"/>
        <v>4</v>
      </c>
    </row>
    <row r="3585" spans="1:10" x14ac:dyDescent="0.25">
      <c r="A3585" s="11">
        <v>941582</v>
      </c>
      <c r="B3585" s="11">
        <v>32709.7</v>
      </c>
      <c r="C3585" s="11">
        <v>392516.43</v>
      </c>
      <c r="D3585" s="11">
        <v>2015</v>
      </c>
      <c r="E3585" s="11">
        <v>8</v>
      </c>
      <c r="F3585" s="12">
        <v>9</v>
      </c>
      <c r="G3585" s="9">
        <f t="shared" si="220"/>
        <v>42255</v>
      </c>
      <c r="H3585" s="9">
        <f t="shared" ca="1" si="221"/>
        <v>45584</v>
      </c>
      <c r="I3585" s="10" t="str">
        <f t="shared" ca="1" si="222"/>
        <v>109 months</v>
      </c>
      <c r="J3585" s="10">
        <f t="shared" ca="1" si="223"/>
        <v>9</v>
      </c>
    </row>
    <row r="3586" spans="1:10" x14ac:dyDescent="0.25">
      <c r="A3586" s="7">
        <v>535419</v>
      </c>
      <c r="B3586" s="7">
        <v>34823.25</v>
      </c>
      <c r="C3586" s="7">
        <v>417879</v>
      </c>
      <c r="D3586" s="7">
        <v>2023</v>
      </c>
      <c r="E3586" s="7">
        <v>25</v>
      </c>
      <c r="F3586" s="8">
        <v>3</v>
      </c>
      <c r="G3586" s="9">
        <f t="shared" si="220"/>
        <v>45010</v>
      </c>
      <c r="H3586" s="9">
        <f t="shared" ca="1" si="221"/>
        <v>45584</v>
      </c>
      <c r="I3586" s="10" t="str">
        <f t="shared" ca="1" si="222"/>
        <v>18 months</v>
      </c>
      <c r="J3586" s="10">
        <f t="shared" ca="1" si="223"/>
        <v>2</v>
      </c>
    </row>
    <row r="3587" spans="1:10" x14ac:dyDescent="0.25">
      <c r="A3587" s="11">
        <v>505375</v>
      </c>
      <c r="B3587" s="11">
        <v>19243.060000000001</v>
      </c>
      <c r="C3587" s="11">
        <v>230916.71</v>
      </c>
      <c r="D3587" s="11">
        <v>2015</v>
      </c>
      <c r="E3587" s="11">
        <v>28</v>
      </c>
      <c r="F3587" s="12">
        <v>3</v>
      </c>
      <c r="G3587" s="9">
        <f t="shared" ref="G3587:G3650" si="224">DATE(D3587,F3587,E3587)</f>
        <v>42091</v>
      </c>
      <c r="H3587" s="9">
        <f t="shared" ref="H3587:H3650" ca="1" si="225">TODAY()</f>
        <v>45584</v>
      </c>
      <c r="I3587" s="10" t="str">
        <f t="shared" ref="I3587:I3650" ca="1" si="226">DATEDIF(G3587,H3587,"M") &amp;" months"</f>
        <v>114 months</v>
      </c>
      <c r="J3587" s="10">
        <f t="shared" ref="J3587:J3650" ca="1" si="227">ROUND(YEARFRAC(G3587,H3587),0)</f>
        <v>10</v>
      </c>
    </row>
    <row r="3588" spans="1:10" x14ac:dyDescent="0.25">
      <c r="A3588" s="7">
        <v>144027</v>
      </c>
      <c r="B3588" s="7">
        <v>45627.87</v>
      </c>
      <c r="C3588" s="7">
        <v>547534.47</v>
      </c>
      <c r="D3588" s="7">
        <v>2019</v>
      </c>
      <c r="E3588" s="7">
        <v>26</v>
      </c>
      <c r="F3588" s="8">
        <v>12</v>
      </c>
      <c r="G3588" s="9">
        <f t="shared" si="224"/>
        <v>43825</v>
      </c>
      <c r="H3588" s="9">
        <f t="shared" ca="1" si="225"/>
        <v>45584</v>
      </c>
      <c r="I3588" s="10" t="str">
        <f t="shared" ca="1" si="226"/>
        <v>57 months</v>
      </c>
      <c r="J3588" s="10">
        <f t="shared" ca="1" si="227"/>
        <v>5</v>
      </c>
    </row>
    <row r="3589" spans="1:10" x14ac:dyDescent="0.25">
      <c r="A3589" s="11">
        <v>646085</v>
      </c>
      <c r="B3589" s="11">
        <v>27335.91</v>
      </c>
      <c r="C3589" s="11">
        <v>328030.90999999997</v>
      </c>
      <c r="D3589" s="11">
        <v>2022</v>
      </c>
      <c r="E3589" s="11">
        <v>10</v>
      </c>
      <c r="F3589" s="12">
        <v>2</v>
      </c>
      <c r="G3589" s="9">
        <f t="shared" si="224"/>
        <v>44602</v>
      </c>
      <c r="H3589" s="9">
        <f t="shared" ca="1" si="225"/>
        <v>45584</v>
      </c>
      <c r="I3589" s="10" t="str">
        <f t="shared" ca="1" si="226"/>
        <v>32 months</v>
      </c>
      <c r="J3589" s="10">
        <f t="shared" ca="1" si="227"/>
        <v>3</v>
      </c>
    </row>
    <row r="3590" spans="1:10" x14ac:dyDescent="0.25">
      <c r="A3590" s="7">
        <v>287279</v>
      </c>
      <c r="B3590" s="7">
        <v>24186.6</v>
      </c>
      <c r="C3590" s="7">
        <v>290239.17</v>
      </c>
      <c r="D3590" s="7">
        <v>2019</v>
      </c>
      <c r="E3590" s="7">
        <v>22</v>
      </c>
      <c r="F3590" s="8">
        <v>9</v>
      </c>
      <c r="G3590" s="9">
        <f t="shared" si="224"/>
        <v>43730</v>
      </c>
      <c r="H3590" s="9">
        <f t="shared" ca="1" si="225"/>
        <v>45584</v>
      </c>
      <c r="I3590" s="10" t="str">
        <f t="shared" ca="1" si="226"/>
        <v>60 months</v>
      </c>
      <c r="J3590" s="10">
        <f t="shared" ca="1" si="227"/>
        <v>5</v>
      </c>
    </row>
    <row r="3591" spans="1:10" x14ac:dyDescent="0.25">
      <c r="A3591" s="11">
        <v>949213</v>
      </c>
      <c r="B3591" s="11">
        <v>41744.199999999997</v>
      </c>
      <c r="C3591" s="11">
        <v>500930.41</v>
      </c>
      <c r="D3591" s="11">
        <v>2017</v>
      </c>
      <c r="E3591" s="11">
        <v>4</v>
      </c>
      <c r="F3591" s="12">
        <v>10</v>
      </c>
      <c r="G3591" s="9">
        <f t="shared" si="224"/>
        <v>43012</v>
      </c>
      <c r="H3591" s="9">
        <f t="shared" ca="1" si="225"/>
        <v>45584</v>
      </c>
      <c r="I3591" s="10" t="str">
        <f t="shared" ca="1" si="226"/>
        <v>84 months</v>
      </c>
      <c r="J3591" s="10">
        <f t="shared" ca="1" si="227"/>
        <v>7</v>
      </c>
    </row>
    <row r="3592" spans="1:10" x14ac:dyDescent="0.25">
      <c r="A3592" s="7">
        <v>223813</v>
      </c>
      <c r="B3592" s="7">
        <v>49299.51</v>
      </c>
      <c r="C3592" s="7">
        <v>591594.11</v>
      </c>
      <c r="D3592" s="7">
        <v>2018</v>
      </c>
      <c r="E3592" s="7">
        <v>10</v>
      </c>
      <c r="F3592" s="8">
        <v>6</v>
      </c>
      <c r="G3592" s="9">
        <f t="shared" si="224"/>
        <v>43261</v>
      </c>
      <c r="H3592" s="9">
        <f t="shared" ca="1" si="225"/>
        <v>45584</v>
      </c>
      <c r="I3592" s="10" t="str">
        <f t="shared" ca="1" si="226"/>
        <v>76 months</v>
      </c>
      <c r="J3592" s="10">
        <f t="shared" ca="1" si="227"/>
        <v>6</v>
      </c>
    </row>
    <row r="3593" spans="1:10" x14ac:dyDescent="0.25">
      <c r="A3593" s="11">
        <v>681179</v>
      </c>
      <c r="B3593" s="11">
        <v>19213.810000000001</v>
      </c>
      <c r="C3593" s="11">
        <v>230565.76000000001</v>
      </c>
      <c r="D3593" s="11">
        <v>2022</v>
      </c>
      <c r="E3593" s="11">
        <v>25</v>
      </c>
      <c r="F3593" s="12">
        <v>6</v>
      </c>
      <c r="G3593" s="9">
        <f t="shared" si="224"/>
        <v>44737</v>
      </c>
      <c r="H3593" s="9">
        <f t="shared" ca="1" si="225"/>
        <v>45584</v>
      </c>
      <c r="I3593" s="10" t="str">
        <f t="shared" ca="1" si="226"/>
        <v>27 months</v>
      </c>
      <c r="J3593" s="10">
        <f t="shared" ca="1" si="227"/>
        <v>2</v>
      </c>
    </row>
    <row r="3594" spans="1:10" x14ac:dyDescent="0.25">
      <c r="A3594" s="7">
        <v>543570</v>
      </c>
      <c r="B3594" s="7">
        <v>31237.16</v>
      </c>
      <c r="C3594" s="7">
        <v>374845.89</v>
      </c>
      <c r="D3594" s="7">
        <v>2018</v>
      </c>
      <c r="E3594" s="7">
        <v>17</v>
      </c>
      <c r="F3594" s="8">
        <v>12</v>
      </c>
      <c r="G3594" s="9">
        <f t="shared" si="224"/>
        <v>43451</v>
      </c>
      <c r="H3594" s="9">
        <f t="shared" ca="1" si="225"/>
        <v>45584</v>
      </c>
      <c r="I3594" s="10" t="str">
        <f t="shared" ca="1" si="226"/>
        <v>70 months</v>
      </c>
      <c r="J3594" s="10">
        <f t="shared" ca="1" si="227"/>
        <v>6</v>
      </c>
    </row>
    <row r="3595" spans="1:10" x14ac:dyDescent="0.25">
      <c r="A3595" s="11">
        <v>677378</v>
      </c>
      <c r="B3595" s="11">
        <v>31265.64</v>
      </c>
      <c r="C3595" s="11">
        <v>375187.72</v>
      </c>
      <c r="D3595" s="11">
        <v>2017</v>
      </c>
      <c r="E3595" s="11">
        <v>22</v>
      </c>
      <c r="F3595" s="12">
        <v>8</v>
      </c>
      <c r="G3595" s="9">
        <f t="shared" si="224"/>
        <v>42969</v>
      </c>
      <c r="H3595" s="9">
        <f t="shared" ca="1" si="225"/>
        <v>45584</v>
      </c>
      <c r="I3595" s="10" t="str">
        <f t="shared" ca="1" si="226"/>
        <v>85 months</v>
      </c>
      <c r="J3595" s="10">
        <f t="shared" ca="1" si="227"/>
        <v>7</v>
      </c>
    </row>
    <row r="3596" spans="1:10" x14ac:dyDescent="0.25">
      <c r="A3596" s="7">
        <v>183112</v>
      </c>
      <c r="B3596" s="7">
        <v>2499.2399999999998</v>
      </c>
      <c r="C3596" s="7">
        <v>29990.880000000001</v>
      </c>
      <c r="D3596" s="7">
        <v>2015</v>
      </c>
      <c r="E3596" s="7">
        <v>26</v>
      </c>
      <c r="F3596" s="8">
        <v>2</v>
      </c>
      <c r="G3596" s="9">
        <f t="shared" si="224"/>
        <v>42061</v>
      </c>
      <c r="H3596" s="9">
        <f t="shared" ca="1" si="225"/>
        <v>45584</v>
      </c>
      <c r="I3596" s="10" t="str">
        <f t="shared" ca="1" si="226"/>
        <v>115 months</v>
      </c>
      <c r="J3596" s="10">
        <f t="shared" ca="1" si="227"/>
        <v>10</v>
      </c>
    </row>
    <row r="3597" spans="1:10" x14ac:dyDescent="0.25">
      <c r="A3597" s="11">
        <v>897952</v>
      </c>
      <c r="B3597" s="11">
        <v>42530.51</v>
      </c>
      <c r="C3597" s="11">
        <v>510366.12</v>
      </c>
      <c r="D3597" s="11">
        <v>2020</v>
      </c>
      <c r="E3597" s="11">
        <v>24</v>
      </c>
      <c r="F3597" s="12">
        <v>9</v>
      </c>
      <c r="G3597" s="9">
        <f t="shared" si="224"/>
        <v>44098</v>
      </c>
      <c r="H3597" s="9">
        <f t="shared" ca="1" si="225"/>
        <v>45584</v>
      </c>
      <c r="I3597" s="10" t="str">
        <f t="shared" ca="1" si="226"/>
        <v>48 months</v>
      </c>
      <c r="J3597" s="10">
        <f t="shared" ca="1" si="227"/>
        <v>4</v>
      </c>
    </row>
    <row r="3598" spans="1:10" x14ac:dyDescent="0.25">
      <c r="A3598" s="7">
        <v>836496</v>
      </c>
      <c r="B3598" s="7">
        <v>669.88</v>
      </c>
      <c r="C3598" s="7">
        <v>8038.58</v>
      </c>
      <c r="D3598" s="7">
        <v>2021</v>
      </c>
      <c r="E3598" s="7">
        <v>23</v>
      </c>
      <c r="F3598" s="8">
        <v>12</v>
      </c>
      <c r="G3598" s="9">
        <f t="shared" si="224"/>
        <v>44553</v>
      </c>
      <c r="H3598" s="9">
        <f t="shared" ca="1" si="225"/>
        <v>45584</v>
      </c>
      <c r="I3598" s="10" t="str">
        <f t="shared" ca="1" si="226"/>
        <v>33 months</v>
      </c>
      <c r="J3598" s="10">
        <f t="shared" ca="1" si="227"/>
        <v>3</v>
      </c>
    </row>
    <row r="3599" spans="1:10" x14ac:dyDescent="0.25">
      <c r="A3599" s="11">
        <v>293272</v>
      </c>
      <c r="B3599" s="11">
        <v>3744.98</v>
      </c>
      <c r="C3599" s="11">
        <v>44939.82</v>
      </c>
      <c r="D3599" s="11">
        <v>2022</v>
      </c>
      <c r="E3599" s="11">
        <v>12</v>
      </c>
      <c r="F3599" s="12">
        <v>12</v>
      </c>
      <c r="G3599" s="9">
        <f t="shared" si="224"/>
        <v>44907</v>
      </c>
      <c r="H3599" s="9">
        <f t="shared" ca="1" si="225"/>
        <v>45584</v>
      </c>
      <c r="I3599" s="10" t="str">
        <f t="shared" ca="1" si="226"/>
        <v>22 months</v>
      </c>
      <c r="J3599" s="10">
        <f t="shared" ca="1" si="227"/>
        <v>2</v>
      </c>
    </row>
    <row r="3600" spans="1:10" x14ac:dyDescent="0.25">
      <c r="A3600" s="7">
        <v>126564</v>
      </c>
      <c r="B3600" s="7">
        <v>22205.22</v>
      </c>
      <c r="C3600" s="7">
        <v>266462.68</v>
      </c>
      <c r="D3600" s="7">
        <v>2021</v>
      </c>
      <c r="E3600" s="7">
        <v>6</v>
      </c>
      <c r="F3600" s="8">
        <v>3</v>
      </c>
      <c r="G3600" s="9">
        <f t="shared" si="224"/>
        <v>44261</v>
      </c>
      <c r="H3600" s="9">
        <f t="shared" ca="1" si="225"/>
        <v>45584</v>
      </c>
      <c r="I3600" s="10" t="str">
        <f t="shared" ca="1" si="226"/>
        <v>43 months</v>
      </c>
      <c r="J3600" s="10">
        <f t="shared" ca="1" si="227"/>
        <v>4</v>
      </c>
    </row>
    <row r="3601" spans="1:10" x14ac:dyDescent="0.25">
      <c r="A3601" s="11">
        <v>500276</v>
      </c>
      <c r="B3601" s="11">
        <v>9543.92</v>
      </c>
      <c r="C3601" s="11">
        <v>114527.02</v>
      </c>
      <c r="D3601" s="11">
        <v>2018</v>
      </c>
      <c r="E3601" s="11">
        <v>3</v>
      </c>
      <c r="F3601" s="12">
        <v>3</v>
      </c>
      <c r="G3601" s="9">
        <f t="shared" si="224"/>
        <v>43162</v>
      </c>
      <c r="H3601" s="9">
        <f t="shared" ca="1" si="225"/>
        <v>45584</v>
      </c>
      <c r="I3601" s="10" t="str">
        <f t="shared" ca="1" si="226"/>
        <v>79 months</v>
      </c>
      <c r="J3601" s="10">
        <f t="shared" ca="1" si="227"/>
        <v>7</v>
      </c>
    </row>
    <row r="3602" spans="1:10" x14ac:dyDescent="0.25">
      <c r="A3602" s="7">
        <v>790653</v>
      </c>
      <c r="B3602" s="7">
        <v>24405.14</v>
      </c>
      <c r="C3602" s="7">
        <v>292861.71999999997</v>
      </c>
      <c r="D3602" s="7">
        <v>2021</v>
      </c>
      <c r="E3602" s="7">
        <v>24</v>
      </c>
      <c r="F3602" s="8">
        <v>7</v>
      </c>
      <c r="G3602" s="9">
        <f t="shared" si="224"/>
        <v>44401</v>
      </c>
      <c r="H3602" s="9">
        <f t="shared" ca="1" si="225"/>
        <v>45584</v>
      </c>
      <c r="I3602" s="10" t="str">
        <f t="shared" ca="1" si="226"/>
        <v>38 months</v>
      </c>
      <c r="J3602" s="10">
        <f t="shared" ca="1" si="227"/>
        <v>3</v>
      </c>
    </row>
    <row r="3603" spans="1:10" x14ac:dyDescent="0.25">
      <c r="A3603" s="11">
        <v>555222</v>
      </c>
      <c r="B3603" s="11">
        <v>18940.95</v>
      </c>
      <c r="C3603" s="11">
        <v>227291.36</v>
      </c>
      <c r="D3603" s="11">
        <v>2017</v>
      </c>
      <c r="E3603" s="11">
        <v>23</v>
      </c>
      <c r="F3603" s="12">
        <v>4</v>
      </c>
      <c r="G3603" s="9">
        <f t="shared" si="224"/>
        <v>42848</v>
      </c>
      <c r="H3603" s="9">
        <f t="shared" ca="1" si="225"/>
        <v>45584</v>
      </c>
      <c r="I3603" s="10" t="str">
        <f t="shared" ca="1" si="226"/>
        <v>89 months</v>
      </c>
      <c r="J3603" s="10">
        <f t="shared" ca="1" si="227"/>
        <v>7</v>
      </c>
    </row>
    <row r="3604" spans="1:10" x14ac:dyDescent="0.25">
      <c r="A3604" s="7">
        <v>709116</v>
      </c>
      <c r="B3604" s="7">
        <v>27625.63</v>
      </c>
      <c r="C3604" s="7">
        <v>331507.62</v>
      </c>
      <c r="D3604" s="7">
        <v>2021</v>
      </c>
      <c r="E3604" s="7">
        <v>27</v>
      </c>
      <c r="F3604" s="8">
        <v>10</v>
      </c>
      <c r="G3604" s="9">
        <f t="shared" si="224"/>
        <v>44496</v>
      </c>
      <c r="H3604" s="9">
        <f t="shared" ca="1" si="225"/>
        <v>45584</v>
      </c>
      <c r="I3604" s="10" t="str">
        <f t="shared" ca="1" si="226"/>
        <v>35 months</v>
      </c>
      <c r="J3604" s="10">
        <f t="shared" ca="1" si="227"/>
        <v>3</v>
      </c>
    </row>
    <row r="3605" spans="1:10" x14ac:dyDescent="0.25">
      <c r="A3605" s="11">
        <v>624540</v>
      </c>
      <c r="B3605" s="11">
        <v>1546.32</v>
      </c>
      <c r="C3605" s="11">
        <v>18555.8</v>
      </c>
      <c r="D3605" s="11">
        <v>2018</v>
      </c>
      <c r="E3605" s="11">
        <v>28</v>
      </c>
      <c r="F3605" s="12">
        <v>11</v>
      </c>
      <c r="G3605" s="9">
        <f t="shared" si="224"/>
        <v>43432</v>
      </c>
      <c r="H3605" s="9">
        <f t="shared" ca="1" si="225"/>
        <v>45584</v>
      </c>
      <c r="I3605" s="10" t="str">
        <f t="shared" ca="1" si="226"/>
        <v>70 months</v>
      </c>
      <c r="J3605" s="10">
        <f t="shared" ca="1" si="227"/>
        <v>6</v>
      </c>
    </row>
    <row r="3606" spans="1:10" x14ac:dyDescent="0.25">
      <c r="A3606" s="7">
        <v>129500</v>
      </c>
      <c r="B3606" s="7">
        <v>5669.61</v>
      </c>
      <c r="C3606" s="7">
        <v>68035.38</v>
      </c>
      <c r="D3606" s="7">
        <v>2022</v>
      </c>
      <c r="E3606" s="7">
        <v>13</v>
      </c>
      <c r="F3606" s="8">
        <v>2</v>
      </c>
      <c r="G3606" s="9">
        <f t="shared" si="224"/>
        <v>44605</v>
      </c>
      <c r="H3606" s="9">
        <f t="shared" ca="1" si="225"/>
        <v>45584</v>
      </c>
      <c r="I3606" s="10" t="str">
        <f t="shared" ca="1" si="226"/>
        <v>32 months</v>
      </c>
      <c r="J3606" s="10">
        <f t="shared" ca="1" si="227"/>
        <v>3</v>
      </c>
    </row>
    <row r="3607" spans="1:10" x14ac:dyDescent="0.25">
      <c r="A3607" s="11">
        <v>786354</v>
      </c>
      <c r="B3607" s="11">
        <v>20775.07</v>
      </c>
      <c r="C3607" s="11">
        <v>249300.85</v>
      </c>
      <c r="D3607" s="11">
        <v>2022</v>
      </c>
      <c r="E3607" s="11">
        <v>2</v>
      </c>
      <c r="F3607" s="12">
        <v>6</v>
      </c>
      <c r="G3607" s="9">
        <f t="shared" si="224"/>
        <v>44714</v>
      </c>
      <c r="H3607" s="9">
        <f t="shared" ca="1" si="225"/>
        <v>45584</v>
      </c>
      <c r="I3607" s="10" t="str">
        <f t="shared" ca="1" si="226"/>
        <v>28 months</v>
      </c>
      <c r="J3607" s="10">
        <f t="shared" ca="1" si="227"/>
        <v>2</v>
      </c>
    </row>
    <row r="3608" spans="1:10" x14ac:dyDescent="0.25">
      <c r="A3608" s="7">
        <v>446036</v>
      </c>
      <c r="B3608" s="7">
        <v>48561.64</v>
      </c>
      <c r="C3608" s="7">
        <v>582739.68000000005</v>
      </c>
      <c r="D3608" s="7">
        <v>2022</v>
      </c>
      <c r="E3608" s="7">
        <v>23</v>
      </c>
      <c r="F3608" s="8">
        <v>5</v>
      </c>
      <c r="G3608" s="9">
        <f t="shared" si="224"/>
        <v>44704</v>
      </c>
      <c r="H3608" s="9">
        <f t="shared" ca="1" si="225"/>
        <v>45584</v>
      </c>
      <c r="I3608" s="10" t="str">
        <f t="shared" ca="1" si="226"/>
        <v>28 months</v>
      </c>
      <c r="J3608" s="10">
        <f t="shared" ca="1" si="227"/>
        <v>2</v>
      </c>
    </row>
    <row r="3609" spans="1:10" x14ac:dyDescent="0.25">
      <c r="A3609" s="11">
        <v>423772</v>
      </c>
      <c r="B3609" s="11">
        <v>16431.75</v>
      </c>
      <c r="C3609" s="11">
        <v>197181.04</v>
      </c>
      <c r="D3609" s="11">
        <v>2015</v>
      </c>
      <c r="E3609" s="11">
        <v>23</v>
      </c>
      <c r="F3609" s="12">
        <v>10</v>
      </c>
      <c r="G3609" s="9">
        <f t="shared" si="224"/>
        <v>42300</v>
      </c>
      <c r="H3609" s="9">
        <f t="shared" ca="1" si="225"/>
        <v>45584</v>
      </c>
      <c r="I3609" s="10" t="str">
        <f t="shared" ca="1" si="226"/>
        <v>107 months</v>
      </c>
      <c r="J3609" s="10">
        <f t="shared" ca="1" si="227"/>
        <v>9</v>
      </c>
    </row>
    <row r="3610" spans="1:10" x14ac:dyDescent="0.25">
      <c r="A3610" s="7">
        <v>587723</v>
      </c>
      <c r="B3610" s="7">
        <v>41579.120000000003</v>
      </c>
      <c r="C3610" s="7">
        <v>498949.43</v>
      </c>
      <c r="D3610" s="7">
        <v>2018</v>
      </c>
      <c r="E3610" s="7">
        <v>18</v>
      </c>
      <c r="F3610" s="8">
        <v>12</v>
      </c>
      <c r="G3610" s="9">
        <f t="shared" si="224"/>
        <v>43452</v>
      </c>
      <c r="H3610" s="9">
        <f t="shared" ca="1" si="225"/>
        <v>45584</v>
      </c>
      <c r="I3610" s="10" t="str">
        <f t="shared" ca="1" si="226"/>
        <v>70 months</v>
      </c>
      <c r="J3610" s="10">
        <f t="shared" ca="1" si="227"/>
        <v>6</v>
      </c>
    </row>
    <row r="3611" spans="1:10" x14ac:dyDescent="0.25">
      <c r="A3611" s="11">
        <v>800728</v>
      </c>
      <c r="B3611" s="11">
        <v>48813.51</v>
      </c>
      <c r="C3611" s="11">
        <v>585762.07999999996</v>
      </c>
      <c r="D3611" s="11">
        <v>2015</v>
      </c>
      <c r="E3611" s="11">
        <v>5</v>
      </c>
      <c r="F3611" s="12">
        <v>12</v>
      </c>
      <c r="G3611" s="9">
        <f t="shared" si="224"/>
        <v>42343</v>
      </c>
      <c r="H3611" s="9">
        <f t="shared" ca="1" si="225"/>
        <v>45584</v>
      </c>
      <c r="I3611" s="10" t="str">
        <f t="shared" ca="1" si="226"/>
        <v>106 months</v>
      </c>
      <c r="J3611" s="10">
        <f t="shared" ca="1" si="227"/>
        <v>9</v>
      </c>
    </row>
    <row r="3612" spans="1:10" x14ac:dyDescent="0.25">
      <c r="A3612" s="7">
        <v>755217</v>
      </c>
      <c r="B3612" s="7">
        <v>3966.03</v>
      </c>
      <c r="C3612" s="7">
        <v>47592.39</v>
      </c>
      <c r="D3612" s="7">
        <v>2019</v>
      </c>
      <c r="E3612" s="7">
        <v>5</v>
      </c>
      <c r="F3612" s="8">
        <v>1</v>
      </c>
      <c r="G3612" s="9">
        <f t="shared" si="224"/>
        <v>43470</v>
      </c>
      <c r="H3612" s="9">
        <f t="shared" ca="1" si="225"/>
        <v>45584</v>
      </c>
      <c r="I3612" s="10" t="str">
        <f t="shared" ca="1" si="226"/>
        <v>69 months</v>
      </c>
      <c r="J3612" s="10">
        <f t="shared" ca="1" si="227"/>
        <v>6</v>
      </c>
    </row>
    <row r="3613" spans="1:10" x14ac:dyDescent="0.25">
      <c r="A3613" s="11">
        <v>371928</v>
      </c>
      <c r="B3613" s="11">
        <v>29180.61</v>
      </c>
      <c r="C3613" s="11">
        <v>350167.3</v>
      </c>
      <c r="D3613" s="11">
        <v>2022</v>
      </c>
      <c r="E3613" s="11">
        <v>25</v>
      </c>
      <c r="F3613" s="12">
        <v>8</v>
      </c>
      <c r="G3613" s="9">
        <f t="shared" si="224"/>
        <v>44798</v>
      </c>
      <c r="H3613" s="9">
        <f t="shared" ca="1" si="225"/>
        <v>45584</v>
      </c>
      <c r="I3613" s="10" t="str">
        <f t="shared" ca="1" si="226"/>
        <v>25 months</v>
      </c>
      <c r="J3613" s="10">
        <f t="shared" ca="1" si="227"/>
        <v>2</v>
      </c>
    </row>
    <row r="3614" spans="1:10" x14ac:dyDescent="0.25">
      <c r="A3614" s="7">
        <v>142971</v>
      </c>
      <c r="B3614" s="7">
        <v>16719.64</v>
      </c>
      <c r="C3614" s="7">
        <v>200635.71</v>
      </c>
      <c r="D3614" s="7">
        <v>2015</v>
      </c>
      <c r="E3614" s="7">
        <v>28</v>
      </c>
      <c r="F3614" s="8">
        <v>1</v>
      </c>
      <c r="G3614" s="9">
        <f t="shared" si="224"/>
        <v>42032</v>
      </c>
      <c r="H3614" s="9">
        <f t="shared" ca="1" si="225"/>
        <v>45584</v>
      </c>
      <c r="I3614" s="10" t="str">
        <f t="shared" ca="1" si="226"/>
        <v>116 months</v>
      </c>
      <c r="J3614" s="10">
        <f t="shared" ca="1" si="227"/>
        <v>10</v>
      </c>
    </row>
    <row r="3615" spans="1:10" x14ac:dyDescent="0.25">
      <c r="A3615" s="11">
        <v>695077</v>
      </c>
      <c r="B3615" s="11">
        <v>21600.1</v>
      </c>
      <c r="C3615" s="11">
        <v>259201.14</v>
      </c>
      <c r="D3615" s="11">
        <v>2023</v>
      </c>
      <c r="E3615" s="11">
        <v>4</v>
      </c>
      <c r="F3615" s="12">
        <v>7</v>
      </c>
      <c r="G3615" s="9">
        <f t="shared" si="224"/>
        <v>45111</v>
      </c>
      <c r="H3615" s="9">
        <f t="shared" ca="1" si="225"/>
        <v>45584</v>
      </c>
      <c r="I3615" s="10" t="str">
        <f t="shared" ca="1" si="226"/>
        <v>15 months</v>
      </c>
      <c r="J3615" s="10">
        <f t="shared" ca="1" si="227"/>
        <v>1</v>
      </c>
    </row>
    <row r="3616" spans="1:10" x14ac:dyDescent="0.25">
      <c r="A3616" s="7">
        <v>763138</v>
      </c>
      <c r="B3616" s="7">
        <v>16840.53</v>
      </c>
      <c r="C3616" s="7">
        <v>202086.39999999999</v>
      </c>
      <c r="D3616" s="7">
        <v>2022</v>
      </c>
      <c r="E3616" s="7">
        <v>21</v>
      </c>
      <c r="F3616" s="8">
        <v>10</v>
      </c>
      <c r="G3616" s="9">
        <f t="shared" si="224"/>
        <v>44855</v>
      </c>
      <c r="H3616" s="9">
        <f t="shared" ca="1" si="225"/>
        <v>45584</v>
      </c>
      <c r="I3616" s="10" t="str">
        <f t="shared" ca="1" si="226"/>
        <v>23 months</v>
      </c>
      <c r="J3616" s="10">
        <f t="shared" ca="1" si="227"/>
        <v>2</v>
      </c>
    </row>
    <row r="3617" spans="1:10" x14ac:dyDescent="0.25">
      <c r="A3617" s="11">
        <v>360993</v>
      </c>
      <c r="B3617" s="11">
        <v>25051.49</v>
      </c>
      <c r="C3617" s="11">
        <v>300617.89</v>
      </c>
      <c r="D3617" s="11">
        <v>2021</v>
      </c>
      <c r="E3617" s="11">
        <v>15</v>
      </c>
      <c r="F3617" s="12">
        <v>6</v>
      </c>
      <c r="G3617" s="9">
        <f t="shared" si="224"/>
        <v>44362</v>
      </c>
      <c r="H3617" s="9">
        <f t="shared" ca="1" si="225"/>
        <v>45584</v>
      </c>
      <c r="I3617" s="10" t="str">
        <f t="shared" ca="1" si="226"/>
        <v>40 months</v>
      </c>
      <c r="J3617" s="10">
        <f t="shared" ca="1" si="227"/>
        <v>3</v>
      </c>
    </row>
    <row r="3618" spans="1:10" x14ac:dyDescent="0.25">
      <c r="A3618" s="7">
        <v>193996</v>
      </c>
      <c r="B3618" s="7">
        <v>9595.39</v>
      </c>
      <c r="C3618" s="7">
        <v>115144.67</v>
      </c>
      <c r="D3618" s="7">
        <v>2020</v>
      </c>
      <c r="E3618" s="7">
        <v>17</v>
      </c>
      <c r="F3618" s="8">
        <v>6</v>
      </c>
      <c r="G3618" s="9">
        <f t="shared" si="224"/>
        <v>43999</v>
      </c>
      <c r="H3618" s="9">
        <f t="shared" ca="1" si="225"/>
        <v>45584</v>
      </c>
      <c r="I3618" s="10" t="str">
        <f t="shared" ca="1" si="226"/>
        <v>52 months</v>
      </c>
      <c r="J3618" s="10">
        <f t="shared" ca="1" si="227"/>
        <v>4</v>
      </c>
    </row>
    <row r="3619" spans="1:10" x14ac:dyDescent="0.25">
      <c r="A3619" s="11">
        <v>310654</v>
      </c>
      <c r="B3619" s="11">
        <v>47356.26</v>
      </c>
      <c r="C3619" s="11">
        <v>568275.13</v>
      </c>
      <c r="D3619" s="11">
        <v>2022</v>
      </c>
      <c r="E3619" s="11">
        <v>29</v>
      </c>
      <c r="F3619" s="12">
        <v>5</v>
      </c>
      <c r="G3619" s="9">
        <f t="shared" si="224"/>
        <v>44710</v>
      </c>
      <c r="H3619" s="9">
        <f t="shared" ca="1" si="225"/>
        <v>45584</v>
      </c>
      <c r="I3619" s="10" t="str">
        <f t="shared" ca="1" si="226"/>
        <v>28 months</v>
      </c>
      <c r="J3619" s="10">
        <f t="shared" ca="1" si="227"/>
        <v>2</v>
      </c>
    </row>
    <row r="3620" spans="1:10" x14ac:dyDescent="0.25">
      <c r="A3620" s="7">
        <v>654353</v>
      </c>
      <c r="B3620" s="7">
        <v>1366.05</v>
      </c>
      <c r="C3620" s="7">
        <v>16392.650000000001</v>
      </c>
      <c r="D3620" s="7">
        <v>2023</v>
      </c>
      <c r="E3620" s="7">
        <v>29</v>
      </c>
      <c r="F3620" s="8">
        <v>5</v>
      </c>
      <c r="G3620" s="9">
        <f t="shared" si="224"/>
        <v>45075</v>
      </c>
      <c r="H3620" s="9">
        <f t="shared" ca="1" si="225"/>
        <v>45584</v>
      </c>
      <c r="I3620" s="10" t="str">
        <f t="shared" ca="1" si="226"/>
        <v>16 months</v>
      </c>
      <c r="J3620" s="10">
        <f t="shared" ca="1" si="227"/>
        <v>1</v>
      </c>
    </row>
    <row r="3621" spans="1:10" x14ac:dyDescent="0.25">
      <c r="A3621" s="11">
        <v>490444</v>
      </c>
      <c r="B3621" s="11">
        <v>35278.769999999997</v>
      </c>
      <c r="C3621" s="11">
        <v>423345.29</v>
      </c>
      <c r="D3621" s="11">
        <v>2016</v>
      </c>
      <c r="E3621" s="11">
        <v>2</v>
      </c>
      <c r="F3621" s="12">
        <v>6</v>
      </c>
      <c r="G3621" s="9">
        <f t="shared" si="224"/>
        <v>42523</v>
      </c>
      <c r="H3621" s="9">
        <f t="shared" ca="1" si="225"/>
        <v>45584</v>
      </c>
      <c r="I3621" s="10" t="str">
        <f t="shared" ca="1" si="226"/>
        <v>100 months</v>
      </c>
      <c r="J3621" s="10">
        <f t="shared" ca="1" si="227"/>
        <v>8</v>
      </c>
    </row>
    <row r="3622" spans="1:10" x14ac:dyDescent="0.25">
      <c r="A3622" s="7">
        <v>835855</v>
      </c>
      <c r="B3622" s="7">
        <v>37593.68</v>
      </c>
      <c r="C3622" s="7">
        <v>451124.21</v>
      </c>
      <c r="D3622" s="7">
        <v>2020</v>
      </c>
      <c r="E3622" s="7">
        <v>8</v>
      </c>
      <c r="F3622" s="8">
        <v>12</v>
      </c>
      <c r="G3622" s="9">
        <f t="shared" si="224"/>
        <v>44173</v>
      </c>
      <c r="H3622" s="9">
        <f t="shared" ca="1" si="225"/>
        <v>45584</v>
      </c>
      <c r="I3622" s="10" t="str">
        <f t="shared" ca="1" si="226"/>
        <v>46 months</v>
      </c>
      <c r="J3622" s="10">
        <f t="shared" ca="1" si="227"/>
        <v>4</v>
      </c>
    </row>
    <row r="3623" spans="1:10" x14ac:dyDescent="0.25">
      <c r="A3623" s="11">
        <v>804392</v>
      </c>
      <c r="B3623" s="11">
        <v>15176.87</v>
      </c>
      <c r="C3623" s="11">
        <v>182122.49</v>
      </c>
      <c r="D3623" s="11">
        <v>2018</v>
      </c>
      <c r="E3623" s="11">
        <v>26</v>
      </c>
      <c r="F3623" s="12">
        <v>12</v>
      </c>
      <c r="G3623" s="9">
        <f t="shared" si="224"/>
        <v>43460</v>
      </c>
      <c r="H3623" s="9">
        <f t="shared" ca="1" si="225"/>
        <v>45584</v>
      </c>
      <c r="I3623" s="10" t="str">
        <f t="shared" ca="1" si="226"/>
        <v>69 months</v>
      </c>
      <c r="J3623" s="10">
        <f t="shared" ca="1" si="227"/>
        <v>6</v>
      </c>
    </row>
    <row r="3624" spans="1:10" x14ac:dyDescent="0.25">
      <c r="A3624" s="7">
        <v>355156</v>
      </c>
      <c r="B3624" s="7">
        <v>42880.3</v>
      </c>
      <c r="C3624" s="7">
        <v>514563.65</v>
      </c>
      <c r="D3624" s="7">
        <v>2021</v>
      </c>
      <c r="E3624" s="7">
        <v>18</v>
      </c>
      <c r="F3624" s="8">
        <v>7</v>
      </c>
      <c r="G3624" s="9">
        <f t="shared" si="224"/>
        <v>44395</v>
      </c>
      <c r="H3624" s="9">
        <f t="shared" ca="1" si="225"/>
        <v>45584</v>
      </c>
      <c r="I3624" s="10" t="str">
        <f t="shared" ca="1" si="226"/>
        <v>39 months</v>
      </c>
      <c r="J3624" s="10">
        <f t="shared" ca="1" si="227"/>
        <v>3</v>
      </c>
    </row>
    <row r="3625" spans="1:10" x14ac:dyDescent="0.25">
      <c r="A3625" s="11">
        <v>510755</v>
      </c>
      <c r="B3625" s="11">
        <v>43307.519999999997</v>
      </c>
      <c r="C3625" s="11">
        <v>519690.22</v>
      </c>
      <c r="D3625" s="11">
        <v>2023</v>
      </c>
      <c r="E3625" s="11">
        <v>2</v>
      </c>
      <c r="F3625" s="12">
        <v>7</v>
      </c>
      <c r="G3625" s="9">
        <f t="shared" si="224"/>
        <v>45109</v>
      </c>
      <c r="H3625" s="9">
        <f t="shared" ca="1" si="225"/>
        <v>45584</v>
      </c>
      <c r="I3625" s="10" t="str">
        <f t="shared" ca="1" si="226"/>
        <v>15 months</v>
      </c>
      <c r="J3625" s="10">
        <f t="shared" ca="1" si="227"/>
        <v>1</v>
      </c>
    </row>
    <row r="3626" spans="1:10" x14ac:dyDescent="0.25">
      <c r="A3626" s="7">
        <v>532765</v>
      </c>
      <c r="B3626" s="7">
        <v>4967.32</v>
      </c>
      <c r="C3626" s="7">
        <v>59607.89</v>
      </c>
      <c r="D3626" s="7">
        <v>2015</v>
      </c>
      <c r="E3626" s="7">
        <v>9</v>
      </c>
      <c r="F3626" s="8">
        <v>5</v>
      </c>
      <c r="G3626" s="9">
        <f t="shared" si="224"/>
        <v>42133</v>
      </c>
      <c r="H3626" s="9">
        <f t="shared" ca="1" si="225"/>
        <v>45584</v>
      </c>
      <c r="I3626" s="10" t="str">
        <f t="shared" ca="1" si="226"/>
        <v>113 months</v>
      </c>
      <c r="J3626" s="10">
        <f t="shared" ca="1" si="227"/>
        <v>9</v>
      </c>
    </row>
    <row r="3627" spans="1:10" x14ac:dyDescent="0.25">
      <c r="A3627" s="11">
        <v>296790</v>
      </c>
      <c r="B3627" s="11">
        <v>12406.17</v>
      </c>
      <c r="C3627" s="11">
        <v>148874.09</v>
      </c>
      <c r="D3627" s="11">
        <v>2018</v>
      </c>
      <c r="E3627" s="11">
        <v>11</v>
      </c>
      <c r="F3627" s="12">
        <v>12</v>
      </c>
      <c r="G3627" s="9">
        <f t="shared" si="224"/>
        <v>43445</v>
      </c>
      <c r="H3627" s="9">
        <f t="shared" ca="1" si="225"/>
        <v>45584</v>
      </c>
      <c r="I3627" s="10" t="str">
        <f t="shared" ca="1" si="226"/>
        <v>70 months</v>
      </c>
      <c r="J3627" s="10">
        <f t="shared" ca="1" si="227"/>
        <v>6</v>
      </c>
    </row>
    <row r="3628" spans="1:10" x14ac:dyDescent="0.25">
      <c r="A3628" s="7">
        <v>300910</v>
      </c>
      <c r="B3628" s="7">
        <v>2835.7</v>
      </c>
      <c r="C3628" s="7">
        <v>34028.46</v>
      </c>
      <c r="D3628" s="7">
        <v>2023</v>
      </c>
      <c r="E3628" s="7">
        <v>10</v>
      </c>
      <c r="F3628" s="8">
        <v>9</v>
      </c>
      <c r="G3628" s="9">
        <f t="shared" si="224"/>
        <v>45179</v>
      </c>
      <c r="H3628" s="9">
        <f t="shared" ca="1" si="225"/>
        <v>45584</v>
      </c>
      <c r="I3628" s="10" t="str">
        <f t="shared" ca="1" si="226"/>
        <v>13 months</v>
      </c>
      <c r="J3628" s="10">
        <f t="shared" ca="1" si="227"/>
        <v>1</v>
      </c>
    </row>
    <row r="3629" spans="1:10" x14ac:dyDescent="0.25">
      <c r="A3629" s="11">
        <v>522181</v>
      </c>
      <c r="B3629" s="11">
        <v>19134.11</v>
      </c>
      <c r="C3629" s="11">
        <v>229609.3</v>
      </c>
      <c r="D3629" s="11">
        <v>2020</v>
      </c>
      <c r="E3629" s="11">
        <v>20</v>
      </c>
      <c r="F3629" s="12">
        <v>10</v>
      </c>
      <c r="G3629" s="9">
        <f t="shared" si="224"/>
        <v>44124</v>
      </c>
      <c r="H3629" s="9">
        <f t="shared" ca="1" si="225"/>
        <v>45584</v>
      </c>
      <c r="I3629" s="10" t="str">
        <f t="shared" ca="1" si="226"/>
        <v>47 months</v>
      </c>
      <c r="J3629" s="10">
        <f t="shared" ca="1" si="227"/>
        <v>4</v>
      </c>
    </row>
    <row r="3630" spans="1:10" x14ac:dyDescent="0.25">
      <c r="A3630" s="7">
        <v>471498</v>
      </c>
      <c r="B3630" s="7">
        <v>25550.71</v>
      </c>
      <c r="C3630" s="7">
        <v>306608.48</v>
      </c>
      <c r="D3630" s="7">
        <v>2022</v>
      </c>
      <c r="E3630" s="7">
        <v>1</v>
      </c>
      <c r="F3630" s="8">
        <v>7</v>
      </c>
      <c r="G3630" s="9">
        <f t="shared" si="224"/>
        <v>44743</v>
      </c>
      <c r="H3630" s="9">
        <f t="shared" ca="1" si="225"/>
        <v>45584</v>
      </c>
      <c r="I3630" s="10" t="str">
        <f t="shared" ca="1" si="226"/>
        <v>27 months</v>
      </c>
      <c r="J3630" s="10">
        <f t="shared" ca="1" si="227"/>
        <v>2</v>
      </c>
    </row>
    <row r="3631" spans="1:10" x14ac:dyDescent="0.25">
      <c r="A3631" s="11">
        <v>542868</v>
      </c>
      <c r="B3631" s="11">
        <v>9486.89</v>
      </c>
      <c r="C3631" s="11">
        <v>113842.68</v>
      </c>
      <c r="D3631" s="11">
        <v>2021</v>
      </c>
      <c r="E3631" s="11">
        <v>12</v>
      </c>
      <c r="F3631" s="12">
        <v>6</v>
      </c>
      <c r="G3631" s="9">
        <f t="shared" si="224"/>
        <v>44359</v>
      </c>
      <c r="H3631" s="9">
        <f t="shared" ca="1" si="225"/>
        <v>45584</v>
      </c>
      <c r="I3631" s="10" t="str">
        <f t="shared" ca="1" si="226"/>
        <v>40 months</v>
      </c>
      <c r="J3631" s="10">
        <f t="shared" ca="1" si="227"/>
        <v>3</v>
      </c>
    </row>
    <row r="3632" spans="1:10" x14ac:dyDescent="0.25">
      <c r="A3632" s="7">
        <v>395746</v>
      </c>
      <c r="B3632" s="7">
        <v>40527.660000000003</v>
      </c>
      <c r="C3632" s="7">
        <v>486331.98</v>
      </c>
      <c r="D3632" s="7">
        <v>2019</v>
      </c>
      <c r="E3632" s="7">
        <v>28</v>
      </c>
      <c r="F3632" s="8">
        <v>11</v>
      </c>
      <c r="G3632" s="9">
        <f t="shared" si="224"/>
        <v>43797</v>
      </c>
      <c r="H3632" s="9">
        <f t="shared" ca="1" si="225"/>
        <v>45584</v>
      </c>
      <c r="I3632" s="10" t="str">
        <f t="shared" ca="1" si="226"/>
        <v>58 months</v>
      </c>
      <c r="J3632" s="10">
        <f t="shared" ca="1" si="227"/>
        <v>5</v>
      </c>
    </row>
    <row r="3633" spans="1:10" x14ac:dyDescent="0.25">
      <c r="A3633" s="11">
        <v>551031</v>
      </c>
      <c r="B3633" s="11">
        <v>19545.43</v>
      </c>
      <c r="C3633" s="11">
        <v>234545.1</v>
      </c>
      <c r="D3633" s="11">
        <v>2024</v>
      </c>
      <c r="E3633" s="11">
        <v>5</v>
      </c>
      <c r="F3633" s="12">
        <v>4</v>
      </c>
      <c r="G3633" s="9">
        <f t="shared" si="224"/>
        <v>45387</v>
      </c>
      <c r="H3633" s="9">
        <f t="shared" ca="1" si="225"/>
        <v>45584</v>
      </c>
      <c r="I3633" s="10" t="str">
        <f t="shared" ca="1" si="226"/>
        <v>6 months</v>
      </c>
      <c r="J3633" s="10">
        <f t="shared" ca="1" si="227"/>
        <v>1</v>
      </c>
    </row>
    <row r="3634" spans="1:10" x14ac:dyDescent="0.25">
      <c r="A3634" s="7">
        <v>812096</v>
      </c>
      <c r="B3634" s="7">
        <v>19990.39</v>
      </c>
      <c r="C3634" s="7">
        <v>239884.71</v>
      </c>
      <c r="D3634" s="7">
        <v>2022</v>
      </c>
      <c r="E3634" s="7">
        <v>28</v>
      </c>
      <c r="F3634" s="8">
        <v>5</v>
      </c>
      <c r="G3634" s="9">
        <f t="shared" si="224"/>
        <v>44709</v>
      </c>
      <c r="H3634" s="9">
        <f t="shared" ca="1" si="225"/>
        <v>45584</v>
      </c>
      <c r="I3634" s="10" t="str">
        <f t="shared" ca="1" si="226"/>
        <v>28 months</v>
      </c>
      <c r="J3634" s="10">
        <f t="shared" ca="1" si="227"/>
        <v>2</v>
      </c>
    </row>
    <row r="3635" spans="1:10" x14ac:dyDescent="0.25">
      <c r="A3635" s="11">
        <v>614033</v>
      </c>
      <c r="B3635" s="11">
        <v>25647.32</v>
      </c>
      <c r="C3635" s="11">
        <v>307767.78000000003</v>
      </c>
      <c r="D3635" s="11">
        <v>2019</v>
      </c>
      <c r="E3635" s="11">
        <v>12</v>
      </c>
      <c r="F3635" s="12">
        <v>12</v>
      </c>
      <c r="G3635" s="9">
        <f t="shared" si="224"/>
        <v>43811</v>
      </c>
      <c r="H3635" s="9">
        <f t="shared" ca="1" si="225"/>
        <v>45584</v>
      </c>
      <c r="I3635" s="10" t="str">
        <f t="shared" ca="1" si="226"/>
        <v>58 months</v>
      </c>
      <c r="J3635" s="10">
        <f t="shared" ca="1" si="227"/>
        <v>5</v>
      </c>
    </row>
    <row r="3636" spans="1:10" x14ac:dyDescent="0.25">
      <c r="A3636" s="7">
        <v>199012</v>
      </c>
      <c r="B3636" s="7">
        <v>37947.550000000003</v>
      </c>
      <c r="C3636" s="7">
        <v>455370.56</v>
      </c>
      <c r="D3636" s="7">
        <v>2018</v>
      </c>
      <c r="E3636" s="7">
        <v>20</v>
      </c>
      <c r="F3636" s="8">
        <v>11</v>
      </c>
      <c r="G3636" s="9">
        <f t="shared" si="224"/>
        <v>43424</v>
      </c>
      <c r="H3636" s="9">
        <f t="shared" ca="1" si="225"/>
        <v>45584</v>
      </c>
      <c r="I3636" s="10" t="str">
        <f t="shared" ca="1" si="226"/>
        <v>70 months</v>
      </c>
      <c r="J3636" s="10">
        <f t="shared" ca="1" si="227"/>
        <v>6</v>
      </c>
    </row>
    <row r="3637" spans="1:10" x14ac:dyDescent="0.25">
      <c r="A3637" s="11">
        <v>951910</v>
      </c>
      <c r="B3637" s="11">
        <v>23501.55</v>
      </c>
      <c r="C3637" s="11">
        <v>282018.64</v>
      </c>
      <c r="D3637" s="11">
        <v>2023</v>
      </c>
      <c r="E3637" s="11">
        <v>31</v>
      </c>
      <c r="F3637" s="12">
        <v>3</v>
      </c>
      <c r="G3637" s="9">
        <f t="shared" si="224"/>
        <v>45016</v>
      </c>
      <c r="H3637" s="9">
        <f t="shared" ca="1" si="225"/>
        <v>45584</v>
      </c>
      <c r="I3637" s="10" t="str">
        <f t="shared" ca="1" si="226"/>
        <v>18 months</v>
      </c>
      <c r="J3637" s="10">
        <f t="shared" ca="1" si="227"/>
        <v>2</v>
      </c>
    </row>
    <row r="3638" spans="1:10" x14ac:dyDescent="0.25">
      <c r="A3638" s="7">
        <v>785801</v>
      </c>
      <c r="B3638" s="7">
        <v>865.13</v>
      </c>
      <c r="C3638" s="7">
        <v>10381.52</v>
      </c>
      <c r="D3638" s="7">
        <v>2018</v>
      </c>
      <c r="E3638" s="7">
        <v>30</v>
      </c>
      <c r="F3638" s="8">
        <v>3</v>
      </c>
      <c r="G3638" s="9">
        <f t="shared" si="224"/>
        <v>43189</v>
      </c>
      <c r="H3638" s="9">
        <f t="shared" ca="1" si="225"/>
        <v>45584</v>
      </c>
      <c r="I3638" s="10" t="str">
        <f t="shared" ca="1" si="226"/>
        <v>78 months</v>
      </c>
      <c r="J3638" s="10">
        <f t="shared" ca="1" si="227"/>
        <v>7</v>
      </c>
    </row>
    <row r="3639" spans="1:10" x14ac:dyDescent="0.25">
      <c r="A3639" s="11">
        <v>599034</v>
      </c>
      <c r="B3639" s="11">
        <v>18912.29</v>
      </c>
      <c r="C3639" s="11">
        <v>226947.42</v>
      </c>
      <c r="D3639" s="11">
        <v>2020</v>
      </c>
      <c r="E3639" s="11">
        <v>23</v>
      </c>
      <c r="F3639" s="12">
        <v>1</v>
      </c>
      <c r="G3639" s="9">
        <f t="shared" si="224"/>
        <v>43853</v>
      </c>
      <c r="H3639" s="9">
        <f t="shared" ca="1" si="225"/>
        <v>45584</v>
      </c>
      <c r="I3639" s="10" t="str">
        <f t="shared" ca="1" si="226"/>
        <v>56 months</v>
      </c>
      <c r="J3639" s="10">
        <f t="shared" ca="1" si="227"/>
        <v>5</v>
      </c>
    </row>
    <row r="3640" spans="1:10" x14ac:dyDescent="0.25">
      <c r="A3640" s="7">
        <v>685683</v>
      </c>
      <c r="B3640" s="7">
        <v>24100.38</v>
      </c>
      <c r="C3640" s="7">
        <v>289204.51</v>
      </c>
      <c r="D3640" s="7">
        <v>2019</v>
      </c>
      <c r="E3640" s="7">
        <v>23</v>
      </c>
      <c r="F3640" s="8">
        <v>10</v>
      </c>
      <c r="G3640" s="9">
        <f t="shared" si="224"/>
        <v>43761</v>
      </c>
      <c r="H3640" s="9">
        <f t="shared" ca="1" si="225"/>
        <v>45584</v>
      </c>
      <c r="I3640" s="10" t="str">
        <f t="shared" ca="1" si="226"/>
        <v>59 months</v>
      </c>
      <c r="J3640" s="10">
        <f t="shared" ca="1" si="227"/>
        <v>5</v>
      </c>
    </row>
    <row r="3641" spans="1:10" x14ac:dyDescent="0.25">
      <c r="A3641" s="11">
        <v>990384</v>
      </c>
      <c r="B3641" s="11">
        <v>697.65</v>
      </c>
      <c r="C3641" s="11">
        <v>8371.84</v>
      </c>
      <c r="D3641" s="11">
        <v>2015</v>
      </c>
      <c r="E3641" s="11">
        <v>15</v>
      </c>
      <c r="F3641" s="12">
        <v>1</v>
      </c>
      <c r="G3641" s="9">
        <f t="shared" si="224"/>
        <v>42019</v>
      </c>
      <c r="H3641" s="9">
        <f t="shared" ca="1" si="225"/>
        <v>45584</v>
      </c>
      <c r="I3641" s="10" t="str">
        <f t="shared" ca="1" si="226"/>
        <v>117 months</v>
      </c>
      <c r="J3641" s="10">
        <f t="shared" ca="1" si="227"/>
        <v>10</v>
      </c>
    </row>
    <row r="3642" spans="1:10" x14ac:dyDescent="0.25">
      <c r="A3642" s="7">
        <v>374090</v>
      </c>
      <c r="B3642" s="7">
        <v>37131.14</v>
      </c>
      <c r="C3642" s="7">
        <v>445573.66</v>
      </c>
      <c r="D3642" s="7">
        <v>2019</v>
      </c>
      <c r="E3642" s="7">
        <v>12</v>
      </c>
      <c r="F3642" s="8">
        <v>4</v>
      </c>
      <c r="G3642" s="9">
        <f t="shared" si="224"/>
        <v>43567</v>
      </c>
      <c r="H3642" s="9">
        <f t="shared" ca="1" si="225"/>
        <v>45584</v>
      </c>
      <c r="I3642" s="10" t="str">
        <f t="shared" ca="1" si="226"/>
        <v>66 months</v>
      </c>
      <c r="J3642" s="10">
        <f t="shared" ca="1" si="227"/>
        <v>6</v>
      </c>
    </row>
    <row r="3643" spans="1:10" x14ac:dyDescent="0.25">
      <c r="A3643" s="11">
        <v>993052</v>
      </c>
      <c r="B3643" s="11">
        <v>15098.21</v>
      </c>
      <c r="C3643" s="11">
        <v>181178.46</v>
      </c>
      <c r="D3643" s="11">
        <v>2015</v>
      </c>
      <c r="E3643" s="11">
        <v>19</v>
      </c>
      <c r="F3643" s="12">
        <v>10</v>
      </c>
      <c r="G3643" s="9">
        <f t="shared" si="224"/>
        <v>42296</v>
      </c>
      <c r="H3643" s="9">
        <f t="shared" ca="1" si="225"/>
        <v>45584</v>
      </c>
      <c r="I3643" s="10" t="str">
        <f t="shared" ca="1" si="226"/>
        <v>108 months</v>
      </c>
      <c r="J3643" s="10">
        <f t="shared" ca="1" si="227"/>
        <v>9</v>
      </c>
    </row>
    <row r="3644" spans="1:10" x14ac:dyDescent="0.25">
      <c r="A3644" s="7">
        <v>203562</v>
      </c>
      <c r="B3644" s="7">
        <v>20702.88</v>
      </c>
      <c r="C3644" s="7">
        <v>248434.55</v>
      </c>
      <c r="D3644" s="7">
        <v>2015</v>
      </c>
      <c r="E3644" s="7">
        <v>5</v>
      </c>
      <c r="F3644" s="8">
        <v>9</v>
      </c>
      <c r="G3644" s="9">
        <f t="shared" si="224"/>
        <v>42252</v>
      </c>
      <c r="H3644" s="9">
        <f t="shared" ca="1" si="225"/>
        <v>45584</v>
      </c>
      <c r="I3644" s="10" t="str">
        <f t="shared" ca="1" si="226"/>
        <v>109 months</v>
      </c>
      <c r="J3644" s="10">
        <f t="shared" ca="1" si="227"/>
        <v>9</v>
      </c>
    </row>
    <row r="3645" spans="1:10" x14ac:dyDescent="0.25">
      <c r="A3645" s="11">
        <v>678392</v>
      </c>
      <c r="B3645" s="11">
        <v>38013.4</v>
      </c>
      <c r="C3645" s="11">
        <v>456160.81</v>
      </c>
      <c r="D3645" s="11">
        <v>2022</v>
      </c>
      <c r="E3645" s="11">
        <v>19</v>
      </c>
      <c r="F3645" s="12">
        <v>8</v>
      </c>
      <c r="G3645" s="9">
        <f t="shared" si="224"/>
        <v>44792</v>
      </c>
      <c r="H3645" s="9">
        <f t="shared" ca="1" si="225"/>
        <v>45584</v>
      </c>
      <c r="I3645" s="10" t="str">
        <f t="shared" ca="1" si="226"/>
        <v>26 months</v>
      </c>
      <c r="J3645" s="10">
        <f t="shared" ca="1" si="227"/>
        <v>2</v>
      </c>
    </row>
    <row r="3646" spans="1:10" x14ac:dyDescent="0.25">
      <c r="A3646" s="7">
        <v>585877</v>
      </c>
      <c r="B3646" s="7">
        <v>42344.35</v>
      </c>
      <c r="C3646" s="7">
        <v>508132.16</v>
      </c>
      <c r="D3646" s="7">
        <v>2014</v>
      </c>
      <c r="E3646" s="7">
        <v>9</v>
      </c>
      <c r="F3646" s="8">
        <v>11</v>
      </c>
      <c r="G3646" s="9">
        <f t="shared" si="224"/>
        <v>41952</v>
      </c>
      <c r="H3646" s="9">
        <f t="shared" ca="1" si="225"/>
        <v>45584</v>
      </c>
      <c r="I3646" s="10" t="str">
        <f t="shared" ca="1" si="226"/>
        <v>119 months</v>
      </c>
      <c r="J3646" s="10">
        <f t="shared" ca="1" si="227"/>
        <v>10</v>
      </c>
    </row>
    <row r="3647" spans="1:10" x14ac:dyDescent="0.25">
      <c r="A3647" s="11">
        <v>228051</v>
      </c>
      <c r="B3647" s="11">
        <v>31601.919999999998</v>
      </c>
      <c r="C3647" s="11">
        <v>379222.98</v>
      </c>
      <c r="D3647" s="11">
        <v>2024</v>
      </c>
      <c r="E3647" s="11">
        <v>8</v>
      </c>
      <c r="F3647" s="12">
        <v>1</v>
      </c>
      <c r="G3647" s="9">
        <f t="shared" si="224"/>
        <v>45299</v>
      </c>
      <c r="H3647" s="9">
        <f t="shared" ca="1" si="225"/>
        <v>45584</v>
      </c>
      <c r="I3647" s="10" t="str">
        <f t="shared" ca="1" si="226"/>
        <v>9 months</v>
      </c>
      <c r="J3647" s="10">
        <f t="shared" ca="1" si="227"/>
        <v>1</v>
      </c>
    </row>
    <row r="3648" spans="1:10" x14ac:dyDescent="0.25">
      <c r="A3648" s="7">
        <v>559230</v>
      </c>
      <c r="B3648" s="7">
        <v>34660.629999999997</v>
      </c>
      <c r="C3648" s="7">
        <v>415927.54</v>
      </c>
      <c r="D3648" s="7">
        <v>2018</v>
      </c>
      <c r="E3648" s="7">
        <v>23</v>
      </c>
      <c r="F3648" s="8">
        <v>12</v>
      </c>
      <c r="G3648" s="9">
        <f t="shared" si="224"/>
        <v>43457</v>
      </c>
      <c r="H3648" s="9">
        <f t="shared" ca="1" si="225"/>
        <v>45584</v>
      </c>
      <c r="I3648" s="10" t="str">
        <f t="shared" ca="1" si="226"/>
        <v>69 months</v>
      </c>
      <c r="J3648" s="10">
        <f t="shared" ca="1" si="227"/>
        <v>6</v>
      </c>
    </row>
    <row r="3649" spans="1:10" x14ac:dyDescent="0.25">
      <c r="A3649" s="11">
        <v>802737</v>
      </c>
      <c r="B3649" s="11">
        <v>18754.52</v>
      </c>
      <c r="C3649" s="11">
        <v>225054.23</v>
      </c>
      <c r="D3649" s="11">
        <v>2021</v>
      </c>
      <c r="E3649" s="11">
        <v>31</v>
      </c>
      <c r="F3649" s="12">
        <v>8</v>
      </c>
      <c r="G3649" s="9">
        <f t="shared" si="224"/>
        <v>44439</v>
      </c>
      <c r="H3649" s="9">
        <f t="shared" ca="1" si="225"/>
        <v>45584</v>
      </c>
      <c r="I3649" s="10" t="str">
        <f t="shared" ca="1" si="226"/>
        <v>37 months</v>
      </c>
      <c r="J3649" s="10">
        <f t="shared" ca="1" si="227"/>
        <v>3</v>
      </c>
    </row>
    <row r="3650" spans="1:10" x14ac:dyDescent="0.25">
      <c r="A3650" s="7">
        <v>682226</v>
      </c>
      <c r="B3650" s="7">
        <v>40386.870000000003</v>
      </c>
      <c r="C3650" s="7">
        <v>484642.49</v>
      </c>
      <c r="D3650" s="7">
        <v>2021</v>
      </c>
      <c r="E3650" s="7">
        <v>30</v>
      </c>
      <c r="F3650" s="8">
        <v>12</v>
      </c>
      <c r="G3650" s="9">
        <f t="shared" si="224"/>
        <v>44560</v>
      </c>
      <c r="H3650" s="9">
        <f t="shared" ca="1" si="225"/>
        <v>45584</v>
      </c>
      <c r="I3650" s="10" t="str">
        <f t="shared" ca="1" si="226"/>
        <v>33 months</v>
      </c>
      <c r="J3650" s="10">
        <f t="shared" ca="1" si="227"/>
        <v>3</v>
      </c>
    </row>
    <row r="3651" spans="1:10" x14ac:dyDescent="0.25">
      <c r="A3651" s="11">
        <v>687957</v>
      </c>
      <c r="B3651" s="11">
        <v>48201.59</v>
      </c>
      <c r="C3651" s="11">
        <v>578419.11</v>
      </c>
      <c r="D3651" s="11">
        <v>2015</v>
      </c>
      <c r="E3651" s="11">
        <v>24</v>
      </c>
      <c r="F3651" s="12">
        <v>8</v>
      </c>
      <c r="G3651" s="9">
        <f t="shared" ref="G3651:G3714" si="228">DATE(D3651,F3651,E3651)</f>
        <v>42240</v>
      </c>
      <c r="H3651" s="9">
        <f t="shared" ref="H3651:H3714" ca="1" si="229">TODAY()</f>
        <v>45584</v>
      </c>
      <c r="I3651" s="10" t="str">
        <f t="shared" ref="I3651:I3714" ca="1" si="230">DATEDIF(G3651,H3651,"M") &amp;" months"</f>
        <v>109 months</v>
      </c>
      <c r="J3651" s="10">
        <f t="shared" ref="J3651:J3714" ca="1" si="231">ROUND(YEARFRAC(G3651,H3651),0)</f>
        <v>9</v>
      </c>
    </row>
    <row r="3652" spans="1:10" x14ac:dyDescent="0.25">
      <c r="A3652" s="7">
        <v>801726</v>
      </c>
      <c r="B3652" s="7">
        <v>21403.26</v>
      </c>
      <c r="C3652" s="7">
        <v>256839.16</v>
      </c>
      <c r="D3652" s="7">
        <v>2024</v>
      </c>
      <c r="E3652" s="7">
        <v>17</v>
      </c>
      <c r="F3652" s="8">
        <v>2</v>
      </c>
      <c r="G3652" s="9">
        <f t="shared" si="228"/>
        <v>45339</v>
      </c>
      <c r="H3652" s="9">
        <f t="shared" ca="1" si="229"/>
        <v>45584</v>
      </c>
      <c r="I3652" s="10" t="str">
        <f t="shared" ca="1" si="230"/>
        <v>8 months</v>
      </c>
      <c r="J3652" s="10">
        <f t="shared" ca="1" si="231"/>
        <v>1</v>
      </c>
    </row>
    <row r="3653" spans="1:10" x14ac:dyDescent="0.25">
      <c r="A3653" s="11">
        <v>845844</v>
      </c>
      <c r="B3653" s="11">
        <v>35888.660000000003</v>
      </c>
      <c r="C3653" s="11">
        <v>430663.94</v>
      </c>
      <c r="D3653" s="11">
        <v>2015</v>
      </c>
      <c r="E3653" s="11">
        <v>22</v>
      </c>
      <c r="F3653" s="12">
        <v>2</v>
      </c>
      <c r="G3653" s="9">
        <f t="shared" si="228"/>
        <v>42057</v>
      </c>
      <c r="H3653" s="9">
        <f t="shared" ca="1" si="229"/>
        <v>45584</v>
      </c>
      <c r="I3653" s="10" t="str">
        <f t="shared" ca="1" si="230"/>
        <v>115 months</v>
      </c>
      <c r="J3653" s="10">
        <f t="shared" ca="1" si="231"/>
        <v>10</v>
      </c>
    </row>
    <row r="3654" spans="1:10" x14ac:dyDescent="0.25">
      <c r="A3654" s="7">
        <v>190835</v>
      </c>
      <c r="B3654" s="7">
        <v>18867.419999999998</v>
      </c>
      <c r="C3654" s="7">
        <v>226409.04</v>
      </c>
      <c r="D3654" s="7">
        <v>2015</v>
      </c>
      <c r="E3654" s="7">
        <v>21</v>
      </c>
      <c r="F3654" s="8">
        <v>5</v>
      </c>
      <c r="G3654" s="9">
        <f t="shared" si="228"/>
        <v>42145</v>
      </c>
      <c r="H3654" s="9">
        <f t="shared" ca="1" si="229"/>
        <v>45584</v>
      </c>
      <c r="I3654" s="10" t="str">
        <f t="shared" ca="1" si="230"/>
        <v>112 months</v>
      </c>
      <c r="J3654" s="10">
        <f t="shared" ca="1" si="231"/>
        <v>9</v>
      </c>
    </row>
    <row r="3655" spans="1:10" x14ac:dyDescent="0.25">
      <c r="A3655" s="11">
        <v>645695</v>
      </c>
      <c r="B3655" s="11">
        <v>48165.440000000002</v>
      </c>
      <c r="C3655" s="11">
        <v>577985.25</v>
      </c>
      <c r="D3655" s="11">
        <v>2019</v>
      </c>
      <c r="E3655" s="11">
        <v>14</v>
      </c>
      <c r="F3655" s="12">
        <v>7</v>
      </c>
      <c r="G3655" s="9">
        <f t="shared" si="228"/>
        <v>43660</v>
      </c>
      <c r="H3655" s="9">
        <f t="shared" ca="1" si="229"/>
        <v>45584</v>
      </c>
      <c r="I3655" s="10" t="str">
        <f t="shared" ca="1" si="230"/>
        <v>63 months</v>
      </c>
      <c r="J3655" s="10">
        <f t="shared" ca="1" si="231"/>
        <v>5</v>
      </c>
    </row>
    <row r="3656" spans="1:10" x14ac:dyDescent="0.25">
      <c r="A3656" s="7">
        <v>539608</v>
      </c>
      <c r="B3656" s="7">
        <v>43082.21</v>
      </c>
      <c r="C3656" s="7">
        <v>516986.55</v>
      </c>
      <c r="D3656" s="7">
        <v>2018</v>
      </c>
      <c r="E3656" s="7">
        <v>15</v>
      </c>
      <c r="F3656" s="8">
        <v>1</v>
      </c>
      <c r="G3656" s="9">
        <f t="shared" si="228"/>
        <v>43115</v>
      </c>
      <c r="H3656" s="9">
        <f t="shared" ca="1" si="229"/>
        <v>45584</v>
      </c>
      <c r="I3656" s="10" t="str">
        <f t="shared" ca="1" si="230"/>
        <v>81 months</v>
      </c>
      <c r="J3656" s="10">
        <f t="shared" ca="1" si="231"/>
        <v>7</v>
      </c>
    </row>
    <row r="3657" spans="1:10" x14ac:dyDescent="0.25">
      <c r="A3657" s="11">
        <v>191219</v>
      </c>
      <c r="B3657" s="11">
        <v>40663.620000000003</v>
      </c>
      <c r="C3657" s="11">
        <v>487963.38</v>
      </c>
      <c r="D3657" s="11">
        <v>2018</v>
      </c>
      <c r="E3657" s="11">
        <v>27</v>
      </c>
      <c r="F3657" s="12">
        <v>4</v>
      </c>
      <c r="G3657" s="9">
        <f t="shared" si="228"/>
        <v>43217</v>
      </c>
      <c r="H3657" s="9">
        <f t="shared" ca="1" si="229"/>
        <v>45584</v>
      </c>
      <c r="I3657" s="10" t="str">
        <f t="shared" ca="1" si="230"/>
        <v>77 months</v>
      </c>
      <c r="J3657" s="10">
        <f t="shared" ca="1" si="231"/>
        <v>6</v>
      </c>
    </row>
    <row r="3658" spans="1:10" x14ac:dyDescent="0.25">
      <c r="A3658" s="7">
        <v>802920</v>
      </c>
      <c r="B3658" s="7">
        <v>20649.12</v>
      </c>
      <c r="C3658" s="7">
        <v>247789.39</v>
      </c>
      <c r="D3658" s="7">
        <v>2023</v>
      </c>
      <c r="E3658" s="7">
        <v>29</v>
      </c>
      <c r="F3658" s="8">
        <v>3</v>
      </c>
      <c r="G3658" s="9">
        <f t="shared" si="228"/>
        <v>45014</v>
      </c>
      <c r="H3658" s="9">
        <f t="shared" ca="1" si="229"/>
        <v>45584</v>
      </c>
      <c r="I3658" s="10" t="str">
        <f t="shared" ca="1" si="230"/>
        <v>18 months</v>
      </c>
      <c r="J3658" s="10">
        <f t="shared" ca="1" si="231"/>
        <v>2</v>
      </c>
    </row>
    <row r="3659" spans="1:10" x14ac:dyDescent="0.25">
      <c r="A3659" s="11">
        <v>716999</v>
      </c>
      <c r="B3659" s="11">
        <v>12851.28</v>
      </c>
      <c r="C3659" s="11">
        <v>154215.34</v>
      </c>
      <c r="D3659" s="11">
        <v>2023</v>
      </c>
      <c r="E3659" s="11">
        <v>29</v>
      </c>
      <c r="F3659" s="12">
        <v>3</v>
      </c>
      <c r="G3659" s="9">
        <f t="shared" si="228"/>
        <v>45014</v>
      </c>
      <c r="H3659" s="9">
        <f t="shared" ca="1" si="229"/>
        <v>45584</v>
      </c>
      <c r="I3659" s="10" t="str">
        <f t="shared" ca="1" si="230"/>
        <v>18 months</v>
      </c>
      <c r="J3659" s="10">
        <f t="shared" ca="1" si="231"/>
        <v>2</v>
      </c>
    </row>
    <row r="3660" spans="1:10" x14ac:dyDescent="0.25">
      <c r="A3660" s="7">
        <v>319964</v>
      </c>
      <c r="B3660" s="7">
        <v>35372.21</v>
      </c>
      <c r="C3660" s="7">
        <v>424466.54</v>
      </c>
      <c r="D3660" s="7">
        <v>2017</v>
      </c>
      <c r="E3660" s="7">
        <v>8</v>
      </c>
      <c r="F3660" s="8">
        <v>6</v>
      </c>
      <c r="G3660" s="9">
        <f t="shared" si="228"/>
        <v>42894</v>
      </c>
      <c r="H3660" s="9">
        <f t="shared" ca="1" si="229"/>
        <v>45584</v>
      </c>
      <c r="I3660" s="10" t="str">
        <f t="shared" ca="1" si="230"/>
        <v>88 months</v>
      </c>
      <c r="J3660" s="10">
        <f t="shared" ca="1" si="231"/>
        <v>7</v>
      </c>
    </row>
    <row r="3661" spans="1:10" x14ac:dyDescent="0.25">
      <c r="A3661" s="11">
        <v>531767</v>
      </c>
      <c r="B3661" s="11">
        <v>29705.18</v>
      </c>
      <c r="C3661" s="11">
        <v>356462.12</v>
      </c>
      <c r="D3661" s="11">
        <v>2015</v>
      </c>
      <c r="E3661" s="11">
        <v>30</v>
      </c>
      <c r="F3661" s="12">
        <v>5</v>
      </c>
      <c r="G3661" s="9">
        <f t="shared" si="228"/>
        <v>42154</v>
      </c>
      <c r="H3661" s="9">
        <f t="shared" ca="1" si="229"/>
        <v>45584</v>
      </c>
      <c r="I3661" s="10" t="str">
        <f t="shared" ca="1" si="230"/>
        <v>112 months</v>
      </c>
      <c r="J3661" s="10">
        <f t="shared" ca="1" si="231"/>
        <v>9</v>
      </c>
    </row>
    <row r="3662" spans="1:10" x14ac:dyDescent="0.25">
      <c r="A3662" s="7">
        <v>263269</v>
      </c>
      <c r="B3662" s="7">
        <v>47649.25</v>
      </c>
      <c r="C3662" s="7">
        <v>571791.04</v>
      </c>
      <c r="D3662" s="7">
        <v>2018</v>
      </c>
      <c r="E3662" s="7">
        <v>4</v>
      </c>
      <c r="F3662" s="8">
        <v>7</v>
      </c>
      <c r="G3662" s="9">
        <f t="shared" si="228"/>
        <v>43285</v>
      </c>
      <c r="H3662" s="9">
        <f t="shared" ca="1" si="229"/>
        <v>45584</v>
      </c>
      <c r="I3662" s="10" t="str">
        <f t="shared" ca="1" si="230"/>
        <v>75 months</v>
      </c>
      <c r="J3662" s="10">
        <f t="shared" ca="1" si="231"/>
        <v>6</v>
      </c>
    </row>
    <row r="3663" spans="1:10" x14ac:dyDescent="0.25">
      <c r="A3663" s="11">
        <v>631581</v>
      </c>
      <c r="B3663" s="11">
        <v>6307.35</v>
      </c>
      <c r="C3663" s="11">
        <v>75688.2</v>
      </c>
      <c r="D3663" s="11">
        <v>2023</v>
      </c>
      <c r="E3663" s="11">
        <v>25</v>
      </c>
      <c r="F3663" s="12">
        <v>11</v>
      </c>
      <c r="G3663" s="9">
        <f t="shared" si="228"/>
        <v>45255</v>
      </c>
      <c r="H3663" s="9">
        <f t="shared" ca="1" si="229"/>
        <v>45584</v>
      </c>
      <c r="I3663" s="10" t="str">
        <f t="shared" ca="1" si="230"/>
        <v>10 months</v>
      </c>
      <c r="J3663" s="10">
        <f t="shared" ca="1" si="231"/>
        <v>1</v>
      </c>
    </row>
    <row r="3664" spans="1:10" x14ac:dyDescent="0.25">
      <c r="A3664" s="7">
        <v>404031</v>
      </c>
      <c r="B3664" s="7">
        <v>8160.13</v>
      </c>
      <c r="C3664" s="7">
        <v>97921.58</v>
      </c>
      <c r="D3664" s="7">
        <v>2024</v>
      </c>
      <c r="E3664" s="7">
        <v>17</v>
      </c>
      <c r="F3664" s="8">
        <v>1</v>
      </c>
      <c r="G3664" s="9">
        <f t="shared" si="228"/>
        <v>45308</v>
      </c>
      <c r="H3664" s="9">
        <f t="shared" ca="1" si="229"/>
        <v>45584</v>
      </c>
      <c r="I3664" s="10" t="str">
        <f t="shared" ca="1" si="230"/>
        <v>9 months</v>
      </c>
      <c r="J3664" s="10">
        <f t="shared" ca="1" si="231"/>
        <v>1</v>
      </c>
    </row>
    <row r="3665" spans="1:10" x14ac:dyDescent="0.25">
      <c r="A3665" s="11">
        <v>768930</v>
      </c>
      <c r="B3665" s="11">
        <v>40129.94</v>
      </c>
      <c r="C3665" s="11">
        <v>481559.34</v>
      </c>
      <c r="D3665" s="11">
        <v>2021</v>
      </c>
      <c r="E3665" s="11">
        <v>30</v>
      </c>
      <c r="F3665" s="12">
        <v>11</v>
      </c>
      <c r="G3665" s="9">
        <f t="shared" si="228"/>
        <v>44530</v>
      </c>
      <c r="H3665" s="9">
        <f t="shared" ca="1" si="229"/>
        <v>45584</v>
      </c>
      <c r="I3665" s="10" t="str">
        <f t="shared" ca="1" si="230"/>
        <v>34 months</v>
      </c>
      <c r="J3665" s="10">
        <f t="shared" ca="1" si="231"/>
        <v>3</v>
      </c>
    </row>
    <row r="3666" spans="1:10" x14ac:dyDescent="0.25">
      <c r="A3666" s="7">
        <v>615886</v>
      </c>
      <c r="B3666" s="7">
        <v>37813.879999999997</v>
      </c>
      <c r="C3666" s="7">
        <v>453766.61</v>
      </c>
      <c r="D3666" s="7">
        <v>2022</v>
      </c>
      <c r="E3666" s="7">
        <v>20</v>
      </c>
      <c r="F3666" s="8">
        <v>12</v>
      </c>
      <c r="G3666" s="9">
        <f t="shared" si="228"/>
        <v>44915</v>
      </c>
      <c r="H3666" s="9">
        <f t="shared" ca="1" si="229"/>
        <v>45584</v>
      </c>
      <c r="I3666" s="10" t="str">
        <f t="shared" ca="1" si="230"/>
        <v>21 months</v>
      </c>
      <c r="J3666" s="10">
        <f t="shared" ca="1" si="231"/>
        <v>2</v>
      </c>
    </row>
    <row r="3667" spans="1:10" x14ac:dyDescent="0.25">
      <c r="A3667" s="11">
        <v>416392</v>
      </c>
      <c r="B3667" s="11">
        <v>26744.29</v>
      </c>
      <c r="C3667" s="11">
        <v>320931.46999999997</v>
      </c>
      <c r="D3667" s="11">
        <v>2024</v>
      </c>
      <c r="E3667" s="11">
        <v>18</v>
      </c>
      <c r="F3667" s="12">
        <v>6</v>
      </c>
      <c r="G3667" s="9">
        <f t="shared" si="228"/>
        <v>45461</v>
      </c>
      <c r="H3667" s="9">
        <f t="shared" ca="1" si="229"/>
        <v>45584</v>
      </c>
      <c r="I3667" s="10" t="str">
        <f t="shared" ca="1" si="230"/>
        <v>4 months</v>
      </c>
      <c r="J3667" s="10">
        <f t="shared" ca="1" si="231"/>
        <v>0</v>
      </c>
    </row>
    <row r="3668" spans="1:10" x14ac:dyDescent="0.25">
      <c r="A3668" s="7">
        <v>217298</v>
      </c>
      <c r="B3668" s="7">
        <v>2048.56</v>
      </c>
      <c r="C3668" s="7">
        <v>24582.74</v>
      </c>
      <c r="D3668" s="7">
        <v>2024</v>
      </c>
      <c r="E3668" s="7">
        <v>20</v>
      </c>
      <c r="F3668" s="8">
        <v>1</v>
      </c>
      <c r="G3668" s="9">
        <f t="shared" si="228"/>
        <v>45311</v>
      </c>
      <c r="H3668" s="9">
        <f t="shared" ca="1" si="229"/>
        <v>45584</v>
      </c>
      <c r="I3668" s="10" t="str">
        <f t="shared" ca="1" si="230"/>
        <v>8 months</v>
      </c>
      <c r="J3668" s="10">
        <f t="shared" ca="1" si="231"/>
        <v>1</v>
      </c>
    </row>
    <row r="3669" spans="1:10" x14ac:dyDescent="0.25">
      <c r="A3669" s="11">
        <v>443964</v>
      </c>
      <c r="B3669" s="11">
        <v>41352.43</v>
      </c>
      <c r="C3669" s="11">
        <v>496229.14</v>
      </c>
      <c r="D3669" s="11">
        <v>2014</v>
      </c>
      <c r="E3669" s="11">
        <v>20</v>
      </c>
      <c r="F3669" s="12">
        <v>12</v>
      </c>
      <c r="G3669" s="9">
        <f t="shared" si="228"/>
        <v>41993</v>
      </c>
      <c r="H3669" s="9">
        <f t="shared" ca="1" si="229"/>
        <v>45584</v>
      </c>
      <c r="I3669" s="10" t="str">
        <f t="shared" ca="1" si="230"/>
        <v>117 months</v>
      </c>
      <c r="J3669" s="10">
        <f t="shared" ca="1" si="231"/>
        <v>10</v>
      </c>
    </row>
    <row r="3670" spans="1:10" x14ac:dyDescent="0.25">
      <c r="A3670" s="7">
        <v>657882</v>
      </c>
      <c r="B3670" s="7">
        <v>27301.69</v>
      </c>
      <c r="C3670" s="7">
        <v>327620.31</v>
      </c>
      <c r="D3670" s="7">
        <v>2020</v>
      </c>
      <c r="E3670" s="7">
        <v>16</v>
      </c>
      <c r="F3670" s="8">
        <v>4</v>
      </c>
      <c r="G3670" s="9">
        <f t="shared" si="228"/>
        <v>43937</v>
      </c>
      <c r="H3670" s="9">
        <f t="shared" ca="1" si="229"/>
        <v>45584</v>
      </c>
      <c r="I3670" s="10" t="str">
        <f t="shared" ca="1" si="230"/>
        <v>54 months</v>
      </c>
      <c r="J3670" s="10">
        <f t="shared" ca="1" si="231"/>
        <v>5</v>
      </c>
    </row>
    <row r="3671" spans="1:10" x14ac:dyDescent="0.25">
      <c r="A3671" s="11">
        <v>239705</v>
      </c>
      <c r="B3671" s="11">
        <v>3037.31</v>
      </c>
      <c r="C3671" s="11">
        <v>36447.699999999997</v>
      </c>
      <c r="D3671" s="11">
        <v>2019</v>
      </c>
      <c r="E3671" s="11">
        <v>22</v>
      </c>
      <c r="F3671" s="12">
        <v>4</v>
      </c>
      <c r="G3671" s="9">
        <f t="shared" si="228"/>
        <v>43577</v>
      </c>
      <c r="H3671" s="9">
        <f t="shared" ca="1" si="229"/>
        <v>45584</v>
      </c>
      <c r="I3671" s="10" t="str">
        <f t="shared" ca="1" si="230"/>
        <v>65 months</v>
      </c>
      <c r="J3671" s="10">
        <f t="shared" ca="1" si="231"/>
        <v>5</v>
      </c>
    </row>
    <row r="3672" spans="1:10" x14ac:dyDescent="0.25">
      <c r="A3672" s="7">
        <v>471475</v>
      </c>
      <c r="B3672" s="7">
        <v>49673.85</v>
      </c>
      <c r="C3672" s="7">
        <v>596086.16</v>
      </c>
      <c r="D3672" s="7">
        <v>2023</v>
      </c>
      <c r="E3672" s="7">
        <v>1</v>
      </c>
      <c r="F3672" s="8">
        <v>9</v>
      </c>
      <c r="G3672" s="9">
        <f t="shared" si="228"/>
        <v>45170</v>
      </c>
      <c r="H3672" s="9">
        <f t="shared" ca="1" si="229"/>
        <v>45584</v>
      </c>
      <c r="I3672" s="10" t="str">
        <f t="shared" ca="1" si="230"/>
        <v>13 months</v>
      </c>
      <c r="J3672" s="10">
        <f t="shared" ca="1" si="231"/>
        <v>1</v>
      </c>
    </row>
    <row r="3673" spans="1:10" x14ac:dyDescent="0.25">
      <c r="A3673" s="11">
        <v>931716</v>
      </c>
      <c r="B3673" s="11">
        <v>20724.97</v>
      </c>
      <c r="C3673" s="11">
        <v>248699.61</v>
      </c>
      <c r="D3673" s="11">
        <v>2022</v>
      </c>
      <c r="E3673" s="11">
        <v>7</v>
      </c>
      <c r="F3673" s="12">
        <v>10</v>
      </c>
      <c r="G3673" s="9">
        <f t="shared" si="228"/>
        <v>44841</v>
      </c>
      <c r="H3673" s="9">
        <f t="shared" ca="1" si="229"/>
        <v>45584</v>
      </c>
      <c r="I3673" s="10" t="str">
        <f t="shared" ca="1" si="230"/>
        <v>24 months</v>
      </c>
      <c r="J3673" s="10">
        <f t="shared" ca="1" si="231"/>
        <v>2</v>
      </c>
    </row>
    <row r="3674" spans="1:10" x14ac:dyDescent="0.25">
      <c r="A3674" s="7">
        <v>543051</v>
      </c>
      <c r="B3674" s="7">
        <v>47061.8</v>
      </c>
      <c r="C3674" s="7">
        <v>564741.57999999996</v>
      </c>
      <c r="D3674" s="7">
        <v>2018</v>
      </c>
      <c r="E3674" s="7">
        <v>11</v>
      </c>
      <c r="F3674" s="8">
        <v>12</v>
      </c>
      <c r="G3674" s="9">
        <f t="shared" si="228"/>
        <v>43445</v>
      </c>
      <c r="H3674" s="9">
        <f t="shared" ca="1" si="229"/>
        <v>45584</v>
      </c>
      <c r="I3674" s="10" t="str">
        <f t="shared" ca="1" si="230"/>
        <v>70 months</v>
      </c>
      <c r="J3674" s="10">
        <f t="shared" ca="1" si="231"/>
        <v>6</v>
      </c>
    </row>
    <row r="3675" spans="1:10" x14ac:dyDescent="0.25">
      <c r="A3675" s="11">
        <v>571799</v>
      </c>
      <c r="B3675" s="11">
        <v>36603.910000000003</v>
      </c>
      <c r="C3675" s="11">
        <v>439246.94</v>
      </c>
      <c r="D3675" s="11">
        <v>2016</v>
      </c>
      <c r="E3675" s="11">
        <v>18</v>
      </c>
      <c r="F3675" s="12">
        <v>6</v>
      </c>
      <c r="G3675" s="9">
        <f t="shared" si="228"/>
        <v>42539</v>
      </c>
      <c r="H3675" s="9">
        <f t="shared" ca="1" si="229"/>
        <v>45584</v>
      </c>
      <c r="I3675" s="10" t="str">
        <f t="shared" ca="1" si="230"/>
        <v>100 months</v>
      </c>
      <c r="J3675" s="10">
        <f t="shared" ca="1" si="231"/>
        <v>8</v>
      </c>
    </row>
    <row r="3676" spans="1:10" x14ac:dyDescent="0.25">
      <c r="A3676" s="7">
        <v>309045</v>
      </c>
      <c r="B3676" s="7">
        <v>36312.89</v>
      </c>
      <c r="C3676" s="7">
        <v>435754.69</v>
      </c>
      <c r="D3676" s="7">
        <v>2017</v>
      </c>
      <c r="E3676" s="7">
        <v>2</v>
      </c>
      <c r="F3676" s="8">
        <v>7</v>
      </c>
      <c r="G3676" s="9">
        <f t="shared" si="228"/>
        <v>42918</v>
      </c>
      <c r="H3676" s="9">
        <f t="shared" ca="1" si="229"/>
        <v>45584</v>
      </c>
      <c r="I3676" s="10" t="str">
        <f t="shared" ca="1" si="230"/>
        <v>87 months</v>
      </c>
      <c r="J3676" s="10">
        <f t="shared" ca="1" si="231"/>
        <v>7</v>
      </c>
    </row>
    <row r="3677" spans="1:10" x14ac:dyDescent="0.25">
      <c r="A3677" s="11">
        <v>137976</v>
      </c>
      <c r="B3677" s="11">
        <v>6338.11</v>
      </c>
      <c r="C3677" s="11">
        <v>76057.34</v>
      </c>
      <c r="D3677" s="11">
        <v>2015</v>
      </c>
      <c r="E3677" s="11">
        <v>3</v>
      </c>
      <c r="F3677" s="12">
        <v>11</v>
      </c>
      <c r="G3677" s="9">
        <f t="shared" si="228"/>
        <v>42311</v>
      </c>
      <c r="H3677" s="9">
        <f t="shared" ca="1" si="229"/>
        <v>45584</v>
      </c>
      <c r="I3677" s="10" t="str">
        <f t="shared" ca="1" si="230"/>
        <v>107 months</v>
      </c>
      <c r="J3677" s="10">
        <f t="shared" ca="1" si="231"/>
        <v>9</v>
      </c>
    </row>
    <row r="3678" spans="1:10" x14ac:dyDescent="0.25">
      <c r="A3678" s="7">
        <v>152805</v>
      </c>
      <c r="B3678" s="7">
        <v>45541.71</v>
      </c>
      <c r="C3678" s="7">
        <v>546500.55000000005</v>
      </c>
      <c r="D3678" s="7">
        <v>2020</v>
      </c>
      <c r="E3678" s="7">
        <v>5</v>
      </c>
      <c r="F3678" s="8">
        <v>8</v>
      </c>
      <c r="G3678" s="9">
        <f t="shared" si="228"/>
        <v>44048</v>
      </c>
      <c r="H3678" s="9">
        <f t="shared" ca="1" si="229"/>
        <v>45584</v>
      </c>
      <c r="I3678" s="10" t="str">
        <f t="shared" ca="1" si="230"/>
        <v>50 months</v>
      </c>
      <c r="J3678" s="10">
        <f t="shared" ca="1" si="231"/>
        <v>4</v>
      </c>
    </row>
    <row r="3679" spans="1:10" x14ac:dyDescent="0.25">
      <c r="A3679" s="11">
        <v>735957</v>
      </c>
      <c r="B3679" s="11">
        <v>607.82000000000005</v>
      </c>
      <c r="C3679" s="11">
        <v>7293.89</v>
      </c>
      <c r="D3679" s="11">
        <v>2015</v>
      </c>
      <c r="E3679" s="11">
        <v>24</v>
      </c>
      <c r="F3679" s="12">
        <v>3</v>
      </c>
      <c r="G3679" s="9">
        <f t="shared" si="228"/>
        <v>42087</v>
      </c>
      <c r="H3679" s="9">
        <f t="shared" ca="1" si="229"/>
        <v>45584</v>
      </c>
      <c r="I3679" s="10" t="str">
        <f t="shared" ca="1" si="230"/>
        <v>114 months</v>
      </c>
      <c r="J3679" s="10">
        <f t="shared" ca="1" si="231"/>
        <v>10</v>
      </c>
    </row>
    <row r="3680" spans="1:10" x14ac:dyDescent="0.25">
      <c r="A3680" s="7">
        <v>788442</v>
      </c>
      <c r="B3680" s="7">
        <v>11115.63</v>
      </c>
      <c r="C3680" s="7">
        <v>133387.51</v>
      </c>
      <c r="D3680" s="7">
        <v>2019</v>
      </c>
      <c r="E3680" s="7">
        <v>3</v>
      </c>
      <c r="F3680" s="8">
        <v>8</v>
      </c>
      <c r="G3680" s="9">
        <f t="shared" si="228"/>
        <v>43680</v>
      </c>
      <c r="H3680" s="9">
        <f t="shared" ca="1" si="229"/>
        <v>45584</v>
      </c>
      <c r="I3680" s="10" t="str">
        <f t="shared" ca="1" si="230"/>
        <v>62 months</v>
      </c>
      <c r="J3680" s="10">
        <f t="shared" ca="1" si="231"/>
        <v>5</v>
      </c>
    </row>
    <row r="3681" spans="1:10" x14ac:dyDescent="0.25">
      <c r="A3681" s="11">
        <v>902283</v>
      </c>
      <c r="B3681" s="11">
        <v>23850.01</v>
      </c>
      <c r="C3681" s="11">
        <v>286200.15999999997</v>
      </c>
      <c r="D3681" s="11">
        <v>2024</v>
      </c>
      <c r="E3681" s="11">
        <v>1</v>
      </c>
      <c r="F3681" s="12">
        <v>9</v>
      </c>
      <c r="G3681" s="9">
        <f t="shared" si="228"/>
        <v>45536</v>
      </c>
      <c r="H3681" s="9">
        <f t="shared" ca="1" si="229"/>
        <v>45584</v>
      </c>
      <c r="I3681" s="10" t="str">
        <f t="shared" ca="1" si="230"/>
        <v>1 months</v>
      </c>
      <c r="J3681" s="10">
        <f t="shared" ca="1" si="231"/>
        <v>0</v>
      </c>
    </row>
    <row r="3682" spans="1:10" x14ac:dyDescent="0.25">
      <c r="A3682" s="7">
        <v>265286</v>
      </c>
      <c r="B3682" s="7">
        <v>19692.46</v>
      </c>
      <c r="C3682" s="7">
        <v>236309.5</v>
      </c>
      <c r="D3682" s="7">
        <v>2016</v>
      </c>
      <c r="E3682" s="7">
        <v>15</v>
      </c>
      <c r="F3682" s="8">
        <v>9</v>
      </c>
      <c r="G3682" s="9">
        <f t="shared" si="228"/>
        <v>42628</v>
      </c>
      <c r="H3682" s="9">
        <f t="shared" ca="1" si="229"/>
        <v>45584</v>
      </c>
      <c r="I3682" s="10" t="str">
        <f t="shared" ca="1" si="230"/>
        <v>97 months</v>
      </c>
      <c r="J3682" s="10">
        <f t="shared" ca="1" si="231"/>
        <v>8</v>
      </c>
    </row>
    <row r="3683" spans="1:10" x14ac:dyDescent="0.25">
      <c r="A3683" s="11">
        <v>610538</v>
      </c>
      <c r="B3683" s="11">
        <v>25860.54</v>
      </c>
      <c r="C3683" s="11">
        <v>310326.44</v>
      </c>
      <c r="D3683" s="11">
        <v>2015</v>
      </c>
      <c r="E3683" s="11">
        <v>13</v>
      </c>
      <c r="F3683" s="12">
        <v>12</v>
      </c>
      <c r="G3683" s="9">
        <f t="shared" si="228"/>
        <v>42351</v>
      </c>
      <c r="H3683" s="9">
        <f t="shared" ca="1" si="229"/>
        <v>45584</v>
      </c>
      <c r="I3683" s="10" t="str">
        <f t="shared" ca="1" si="230"/>
        <v>106 months</v>
      </c>
      <c r="J3683" s="10">
        <f t="shared" ca="1" si="231"/>
        <v>9</v>
      </c>
    </row>
    <row r="3684" spans="1:10" x14ac:dyDescent="0.25">
      <c r="A3684" s="7">
        <v>954543</v>
      </c>
      <c r="B3684" s="7">
        <v>18445.96</v>
      </c>
      <c r="C3684" s="7">
        <v>221351.48</v>
      </c>
      <c r="D3684" s="7">
        <v>2014</v>
      </c>
      <c r="E3684" s="7">
        <v>24</v>
      </c>
      <c r="F3684" s="8">
        <v>10</v>
      </c>
      <c r="G3684" s="9">
        <f t="shared" si="228"/>
        <v>41936</v>
      </c>
      <c r="H3684" s="9">
        <f t="shared" ca="1" si="229"/>
        <v>45584</v>
      </c>
      <c r="I3684" s="10" t="str">
        <f t="shared" ca="1" si="230"/>
        <v>119 months</v>
      </c>
      <c r="J3684" s="10">
        <f t="shared" ca="1" si="231"/>
        <v>10</v>
      </c>
    </row>
    <row r="3685" spans="1:10" x14ac:dyDescent="0.25">
      <c r="A3685" s="11">
        <v>584802</v>
      </c>
      <c r="B3685" s="11">
        <v>7296.3</v>
      </c>
      <c r="C3685" s="11">
        <v>87555.57</v>
      </c>
      <c r="D3685" s="11">
        <v>2022</v>
      </c>
      <c r="E3685" s="11">
        <v>3</v>
      </c>
      <c r="F3685" s="12">
        <v>6</v>
      </c>
      <c r="G3685" s="9">
        <f t="shared" si="228"/>
        <v>44715</v>
      </c>
      <c r="H3685" s="9">
        <f t="shared" ca="1" si="229"/>
        <v>45584</v>
      </c>
      <c r="I3685" s="10" t="str">
        <f t="shared" ca="1" si="230"/>
        <v>28 months</v>
      </c>
      <c r="J3685" s="10">
        <f t="shared" ca="1" si="231"/>
        <v>2</v>
      </c>
    </row>
    <row r="3686" spans="1:10" x14ac:dyDescent="0.25">
      <c r="A3686" s="7">
        <v>349532</v>
      </c>
      <c r="B3686" s="7">
        <v>16317.33</v>
      </c>
      <c r="C3686" s="7">
        <v>195807.91</v>
      </c>
      <c r="D3686" s="7">
        <v>2015</v>
      </c>
      <c r="E3686" s="7">
        <v>16</v>
      </c>
      <c r="F3686" s="8">
        <v>12</v>
      </c>
      <c r="G3686" s="9">
        <f t="shared" si="228"/>
        <v>42354</v>
      </c>
      <c r="H3686" s="9">
        <f t="shared" ca="1" si="229"/>
        <v>45584</v>
      </c>
      <c r="I3686" s="10" t="str">
        <f t="shared" ca="1" si="230"/>
        <v>106 months</v>
      </c>
      <c r="J3686" s="10">
        <f t="shared" ca="1" si="231"/>
        <v>9</v>
      </c>
    </row>
    <row r="3687" spans="1:10" x14ac:dyDescent="0.25">
      <c r="A3687" s="11">
        <v>598375</v>
      </c>
      <c r="B3687" s="11">
        <v>45336.24</v>
      </c>
      <c r="C3687" s="11">
        <v>544034.93000000005</v>
      </c>
      <c r="D3687" s="11">
        <v>2019</v>
      </c>
      <c r="E3687" s="11">
        <v>28</v>
      </c>
      <c r="F3687" s="12">
        <v>11</v>
      </c>
      <c r="G3687" s="9">
        <f t="shared" si="228"/>
        <v>43797</v>
      </c>
      <c r="H3687" s="9">
        <f t="shared" ca="1" si="229"/>
        <v>45584</v>
      </c>
      <c r="I3687" s="10" t="str">
        <f t="shared" ca="1" si="230"/>
        <v>58 months</v>
      </c>
      <c r="J3687" s="10">
        <f t="shared" ca="1" si="231"/>
        <v>5</v>
      </c>
    </row>
    <row r="3688" spans="1:10" x14ac:dyDescent="0.25">
      <c r="A3688" s="7">
        <v>660973</v>
      </c>
      <c r="B3688" s="7">
        <v>22116.1</v>
      </c>
      <c r="C3688" s="7">
        <v>265393.24</v>
      </c>
      <c r="D3688" s="7">
        <v>2014</v>
      </c>
      <c r="E3688" s="7">
        <v>7</v>
      </c>
      <c r="F3688" s="8">
        <v>12</v>
      </c>
      <c r="G3688" s="9">
        <f t="shared" si="228"/>
        <v>41980</v>
      </c>
      <c r="H3688" s="9">
        <f t="shared" ca="1" si="229"/>
        <v>45584</v>
      </c>
      <c r="I3688" s="10" t="str">
        <f t="shared" ca="1" si="230"/>
        <v>118 months</v>
      </c>
      <c r="J3688" s="10">
        <f t="shared" ca="1" si="231"/>
        <v>10</v>
      </c>
    </row>
    <row r="3689" spans="1:10" x14ac:dyDescent="0.25">
      <c r="A3689" s="11">
        <v>271194</v>
      </c>
      <c r="B3689" s="11">
        <v>11009.1</v>
      </c>
      <c r="C3689" s="11">
        <v>132109.20000000001</v>
      </c>
      <c r="D3689" s="11">
        <v>2023</v>
      </c>
      <c r="E3689" s="11">
        <v>12</v>
      </c>
      <c r="F3689" s="12">
        <v>5</v>
      </c>
      <c r="G3689" s="9">
        <f t="shared" si="228"/>
        <v>45058</v>
      </c>
      <c r="H3689" s="9">
        <f t="shared" ca="1" si="229"/>
        <v>45584</v>
      </c>
      <c r="I3689" s="10" t="str">
        <f t="shared" ca="1" si="230"/>
        <v>17 months</v>
      </c>
      <c r="J3689" s="10">
        <f t="shared" ca="1" si="231"/>
        <v>1</v>
      </c>
    </row>
    <row r="3690" spans="1:10" x14ac:dyDescent="0.25">
      <c r="A3690" s="7">
        <v>954574</v>
      </c>
      <c r="B3690" s="7">
        <v>21680.05</v>
      </c>
      <c r="C3690" s="7">
        <v>260160.58</v>
      </c>
      <c r="D3690" s="7">
        <v>2021</v>
      </c>
      <c r="E3690" s="7">
        <v>2</v>
      </c>
      <c r="F3690" s="8">
        <v>7</v>
      </c>
      <c r="G3690" s="9">
        <f t="shared" si="228"/>
        <v>44379</v>
      </c>
      <c r="H3690" s="9">
        <f t="shared" ca="1" si="229"/>
        <v>45584</v>
      </c>
      <c r="I3690" s="10" t="str">
        <f t="shared" ca="1" si="230"/>
        <v>39 months</v>
      </c>
      <c r="J3690" s="10">
        <f t="shared" ca="1" si="231"/>
        <v>3</v>
      </c>
    </row>
    <row r="3691" spans="1:10" x14ac:dyDescent="0.25">
      <c r="A3691" s="11">
        <v>470813</v>
      </c>
      <c r="B3691" s="11">
        <v>15364.01</v>
      </c>
      <c r="C3691" s="11">
        <v>184368.14</v>
      </c>
      <c r="D3691" s="11">
        <v>2023</v>
      </c>
      <c r="E3691" s="11">
        <v>9</v>
      </c>
      <c r="F3691" s="12">
        <v>3</v>
      </c>
      <c r="G3691" s="9">
        <f t="shared" si="228"/>
        <v>44994</v>
      </c>
      <c r="H3691" s="9">
        <f t="shared" ca="1" si="229"/>
        <v>45584</v>
      </c>
      <c r="I3691" s="10" t="str">
        <f t="shared" ca="1" si="230"/>
        <v>19 months</v>
      </c>
      <c r="J3691" s="10">
        <f t="shared" ca="1" si="231"/>
        <v>2</v>
      </c>
    </row>
    <row r="3692" spans="1:10" x14ac:dyDescent="0.25">
      <c r="A3692" s="7">
        <v>461810</v>
      </c>
      <c r="B3692" s="7">
        <v>39536.76</v>
      </c>
      <c r="C3692" s="7">
        <v>474441.12</v>
      </c>
      <c r="D3692" s="7">
        <v>2024</v>
      </c>
      <c r="E3692" s="7">
        <v>7</v>
      </c>
      <c r="F3692" s="8">
        <v>1</v>
      </c>
      <c r="G3692" s="9">
        <f t="shared" si="228"/>
        <v>45298</v>
      </c>
      <c r="H3692" s="9">
        <f t="shared" ca="1" si="229"/>
        <v>45584</v>
      </c>
      <c r="I3692" s="10" t="str">
        <f t="shared" ca="1" si="230"/>
        <v>9 months</v>
      </c>
      <c r="J3692" s="10">
        <f t="shared" ca="1" si="231"/>
        <v>1</v>
      </c>
    </row>
    <row r="3693" spans="1:10" x14ac:dyDescent="0.25">
      <c r="A3693" s="11">
        <v>792970</v>
      </c>
      <c r="B3693" s="11">
        <v>42173.37</v>
      </c>
      <c r="C3693" s="11">
        <v>506080.49</v>
      </c>
      <c r="D3693" s="11">
        <v>2017</v>
      </c>
      <c r="E3693" s="11">
        <v>3</v>
      </c>
      <c r="F3693" s="12">
        <v>4</v>
      </c>
      <c r="G3693" s="9">
        <f t="shared" si="228"/>
        <v>42828</v>
      </c>
      <c r="H3693" s="9">
        <f t="shared" ca="1" si="229"/>
        <v>45584</v>
      </c>
      <c r="I3693" s="10" t="str">
        <f t="shared" ca="1" si="230"/>
        <v>90 months</v>
      </c>
      <c r="J3693" s="10">
        <f t="shared" ca="1" si="231"/>
        <v>8</v>
      </c>
    </row>
    <row r="3694" spans="1:10" x14ac:dyDescent="0.25">
      <c r="A3694" s="7">
        <v>670562</v>
      </c>
      <c r="B3694" s="7">
        <v>6332.19</v>
      </c>
      <c r="C3694" s="7">
        <v>75986.320000000007</v>
      </c>
      <c r="D3694" s="7">
        <v>2017</v>
      </c>
      <c r="E3694" s="7">
        <v>1</v>
      </c>
      <c r="F3694" s="8">
        <v>10</v>
      </c>
      <c r="G3694" s="9">
        <f t="shared" si="228"/>
        <v>43009</v>
      </c>
      <c r="H3694" s="9">
        <f t="shared" ca="1" si="229"/>
        <v>45584</v>
      </c>
      <c r="I3694" s="10" t="str">
        <f t="shared" ca="1" si="230"/>
        <v>84 months</v>
      </c>
      <c r="J3694" s="10">
        <f t="shared" ca="1" si="231"/>
        <v>7</v>
      </c>
    </row>
    <row r="3695" spans="1:10" x14ac:dyDescent="0.25">
      <c r="A3695" s="11">
        <v>205133</v>
      </c>
      <c r="B3695" s="11">
        <v>48770.93</v>
      </c>
      <c r="C3695" s="11">
        <v>585251.16</v>
      </c>
      <c r="D3695" s="11">
        <v>2021</v>
      </c>
      <c r="E3695" s="11">
        <v>16</v>
      </c>
      <c r="F3695" s="12">
        <v>1</v>
      </c>
      <c r="G3695" s="9">
        <f t="shared" si="228"/>
        <v>44212</v>
      </c>
      <c r="H3695" s="9">
        <f t="shared" ca="1" si="229"/>
        <v>45584</v>
      </c>
      <c r="I3695" s="10" t="str">
        <f t="shared" ca="1" si="230"/>
        <v>45 months</v>
      </c>
      <c r="J3695" s="10">
        <f t="shared" ca="1" si="231"/>
        <v>4</v>
      </c>
    </row>
    <row r="3696" spans="1:10" x14ac:dyDescent="0.25">
      <c r="A3696" s="7">
        <v>933682</v>
      </c>
      <c r="B3696" s="7">
        <v>35433.93</v>
      </c>
      <c r="C3696" s="7">
        <v>425207.22</v>
      </c>
      <c r="D3696" s="7">
        <v>2021</v>
      </c>
      <c r="E3696" s="7">
        <v>24</v>
      </c>
      <c r="F3696" s="8">
        <v>10</v>
      </c>
      <c r="G3696" s="9">
        <f t="shared" si="228"/>
        <v>44493</v>
      </c>
      <c r="H3696" s="9">
        <f t="shared" ca="1" si="229"/>
        <v>45584</v>
      </c>
      <c r="I3696" s="10" t="str">
        <f t="shared" ca="1" si="230"/>
        <v>35 months</v>
      </c>
      <c r="J3696" s="10">
        <f t="shared" ca="1" si="231"/>
        <v>3</v>
      </c>
    </row>
    <row r="3697" spans="1:10" x14ac:dyDescent="0.25">
      <c r="A3697" s="11">
        <v>377950</v>
      </c>
      <c r="B3697" s="11">
        <v>25333.27</v>
      </c>
      <c r="C3697" s="11">
        <v>303999.26</v>
      </c>
      <c r="D3697" s="11">
        <v>2022</v>
      </c>
      <c r="E3697" s="11">
        <v>29</v>
      </c>
      <c r="F3697" s="12">
        <v>3</v>
      </c>
      <c r="G3697" s="9">
        <f t="shared" si="228"/>
        <v>44649</v>
      </c>
      <c r="H3697" s="9">
        <f t="shared" ca="1" si="229"/>
        <v>45584</v>
      </c>
      <c r="I3697" s="10" t="str">
        <f t="shared" ca="1" si="230"/>
        <v>30 months</v>
      </c>
      <c r="J3697" s="10">
        <f t="shared" ca="1" si="231"/>
        <v>3</v>
      </c>
    </row>
    <row r="3698" spans="1:10" x14ac:dyDescent="0.25">
      <c r="A3698" s="7">
        <v>516373</v>
      </c>
      <c r="B3698" s="7">
        <v>15535.36</v>
      </c>
      <c r="C3698" s="7">
        <v>186424.28</v>
      </c>
      <c r="D3698" s="7">
        <v>2023</v>
      </c>
      <c r="E3698" s="7">
        <v>16</v>
      </c>
      <c r="F3698" s="8">
        <v>3</v>
      </c>
      <c r="G3698" s="9">
        <f t="shared" si="228"/>
        <v>45001</v>
      </c>
      <c r="H3698" s="9">
        <f t="shared" ca="1" si="229"/>
        <v>45584</v>
      </c>
      <c r="I3698" s="10" t="str">
        <f t="shared" ca="1" si="230"/>
        <v>19 months</v>
      </c>
      <c r="J3698" s="10">
        <f t="shared" ca="1" si="231"/>
        <v>2</v>
      </c>
    </row>
    <row r="3699" spans="1:10" x14ac:dyDescent="0.25">
      <c r="A3699" s="11">
        <v>931885</v>
      </c>
      <c r="B3699" s="11">
        <v>25036.04</v>
      </c>
      <c r="C3699" s="11">
        <v>300432.53000000003</v>
      </c>
      <c r="D3699" s="11">
        <v>2019</v>
      </c>
      <c r="E3699" s="11">
        <v>8</v>
      </c>
      <c r="F3699" s="12">
        <v>6</v>
      </c>
      <c r="G3699" s="9">
        <f t="shared" si="228"/>
        <v>43624</v>
      </c>
      <c r="H3699" s="9">
        <f t="shared" ca="1" si="229"/>
        <v>45584</v>
      </c>
      <c r="I3699" s="10" t="str">
        <f t="shared" ca="1" si="230"/>
        <v>64 months</v>
      </c>
      <c r="J3699" s="10">
        <f t="shared" ca="1" si="231"/>
        <v>5</v>
      </c>
    </row>
    <row r="3700" spans="1:10" x14ac:dyDescent="0.25">
      <c r="A3700" s="7">
        <v>840102</v>
      </c>
      <c r="B3700" s="7">
        <v>19281.82</v>
      </c>
      <c r="C3700" s="7">
        <v>231381.87</v>
      </c>
      <c r="D3700" s="7">
        <v>2015</v>
      </c>
      <c r="E3700" s="7">
        <v>5</v>
      </c>
      <c r="F3700" s="8">
        <v>11</v>
      </c>
      <c r="G3700" s="9">
        <f t="shared" si="228"/>
        <v>42313</v>
      </c>
      <c r="H3700" s="9">
        <f t="shared" ca="1" si="229"/>
        <v>45584</v>
      </c>
      <c r="I3700" s="10" t="str">
        <f t="shared" ca="1" si="230"/>
        <v>107 months</v>
      </c>
      <c r="J3700" s="10">
        <f t="shared" ca="1" si="231"/>
        <v>9</v>
      </c>
    </row>
    <row r="3701" spans="1:10" x14ac:dyDescent="0.25">
      <c r="A3701" s="11">
        <v>483368</v>
      </c>
      <c r="B3701" s="11">
        <v>10869.81</v>
      </c>
      <c r="C3701" s="11">
        <v>130437.77</v>
      </c>
      <c r="D3701" s="11">
        <v>2017</v>
      </c>
      <c r="E3701" s="11">
        <v>2</v>
      </c>
      <c r="F3701" s="12">
        <v>3</v>
      </c>
      <c r="G3701" s="9">
        <f t="shared" si="228"/>
        <v>42796</v>
      </c>
      <c r="H3701" s="9">
        <f t="shared" ca="1" si="229"/>
        <v>45584</v>
      </c>
      <c r="I3701" s="10" t="str">
        <f t="shared" ca="1" si="230"/>
        <v>91 months</v>
      </c>
      <c r="J3701" s="10">
        <f t="shared" ca="1" si="231"/>
        <v>8</v>
      </c>
    </row>
    <row r="3702" spans="1:10" x14ac:dyDescent="0.25">
      <c r="A3702" s="7">
        <v>623887</v>
      </c>
      <c r="B3702" s="7">
        <v>24861.11</v>
      </c>
      <c r="C3702" s="7">
        <v>298333.31</v>
      </c>
      <c r="D3702" s="7">
        <v>2019</v>
      </c>
      <c r="E3702" s="7">
        <v>5</v>
      </c>
      <c r="F3702" s="8">
        <v>8</v>
      </c>
      <c r="G3702" s="9">
        <f t="shared" si="228"/>
        <v>43682</v>
      </c>
      <c r="H3702" s="9">
        <f t="shared" ca="1" si="229"/>
        <v>45584</v>
      </c>
      <c r="I3702" s="10" t="str">
        <f t="shared" ca="1" si="230"/>
        <v>62 months</v>
      </c>
      <c r="J3702" s="10">
        <f t="shared" ca="1" si="231"/>
        <v>5</v>
      </c>
    </row>
    <row r="3703" spans="1:10" x14ac:dyDescent="0.25">
      <c r="A3703" s="11">
        <v>334755</v>
      </c>
      <c r="B3703" s="11">
        <v>19401.830000000002</v>
      </c>
      <c r="C3703" s="11">
        <v>232821.96</v>
      </c>
      <c r="D3703" s="11">
        <v>2016</v>
      </c>
      <c r="E3703" s="11">
        <v>23</v>
      </c>
      <c r="F3703" s="12">
        <v>4</v>
      </c>
      <c r="G3703" s="9">
        <f t="shared" si="228"/>
        <v>42483</v>
      </c>
      <c r="H3703" s="9">
        <f t="shared" ca="1" si="229"/>
        <v>45584</v>
      </c>
      <c r="I3703" s="10" t="str">
        <f t="shared" ca="1" si="230"/>
        <v>101 months</v>
      </c>
      <c r="J3703" s="10">
        <f t="shared" ca="1" si="231"/>
        <v>8</v>
      </c>
    </row>
    <row r="3704" spans="1:10" x14ac:dyDescent="0.25">
      <c r="A3704" s="7">
        <v>321811</v>
      </c>
      <c r="B3704" s="7">
        <v>1351.13</v>
      </c>
      <c r="C3704" s="7">
        <v>16213.59</v>
      </c>
      <c r="D3704" s="7">
        <v>2016</v>
      </c>
      <c r="E3704" s="7">
        <v>15</v>
      </c>
      <c r="F3704" s="8">
        <v>10</v>
      </c>
      <c r="G3704" s="9">
        <f t="shared" si="228"/>
        <v>42658</v>
      </c>
      <c r="H3704" s="9">
        <f t="shared" ca="1" si="229"/>
        <v>45584</v>
      </c>
      <c r="I3704" s="10" t="str">
        <f t="shared" ca="1" si="230"/>
        <v>96 months</v>
      </c>
      <c r="J3704" s="10">
        <f t="shared" ca="1" si="231"/>
        <v>8</v>
      </c>
    </row>
    <row r="3705" spans="1:10" x14ac:dyDescent="0.25">
      <c r="A3705" s="11">
        <v>569683</v>
      </c>
      <c r="B3705" s="11">
        <v>8817.86</v>
      </c>
      <c r="C3705" s="11">
        <v>105814.28</v>
      </c>
      <c r="D3705" s="11">
        <v>2022</v>
      </c>
      <c r="E3705" s="11">
        <v>29</v>
      </c>
      <c r="F3705" s="12">
        <v>11</v>
      </c>
      <c r="G3705" s="9">
        <f t="shared" si="228"/>
        <v>44894</v>
      </c>
      <c r="H3705" s="9">
        <f t="shared" ca="1" si="229"/>
        <v>45584</v>
      </c>
      <c r="I3705" s="10" t="str">
        <f t="shared" ca="1" si="230"/>
        <v>22 months</v>
      </c>
      <c r="J3705" s="10">
        <f t="shared" ca="1" si="231"/>
        <v>2</v>
      </c>
    </row>
    <row r="3706" spans="1:10" x14ac:dyDescent="0.25">
      <c r="A3706" s="7">
        <v>797229</v>
      </c>
      <c r="B3706" s="7">
        <v>28000.25</v>
      </c>
      <c r="C3706" s="7">
        <v>336003.05</v>
      </c>
      <c r="D3706" s="7">
        <v>2022</v>
      </c>
      <c r="E3706" s="7">
        <v>11</v>
      </c>
      <c r="F3706" s="8">
        <v>11</v>
      </c>
      <c r="G3706" s="9">
        <f t="shared" si="228"/>
        <v>44876</v>
      </c>
      <c r="H3706" s="9">
        <f t="shared" ca="1" si="229"/>
        <v>45584</v>
      </c>
      <c r="I3706" s="10" t="str">
        <f t="shared" ca="1" si="230"/>
        <v>23 months</v>
      </c>
      <c r="J3706" s="10">
        <f t="shared" ca="1" si="231"/>
        <v>2</v>
      </c>
    </row>
    <row r="3707" spans="1:10" x14ac:dyDescent="0.25">
      <c r="A3707" s="11">
        <v>474845</v>
      </c>
      <c r="B3707" s="11">
        <v>2656.22</v>
      </c>
      <c r="C3707" s="11">
        <v>31874.67</v>
      </c>
      <c r="D3707" s="11">
        <v>2018</v>
      </c>
      <c r="E3707" s="11">
        <v>11</v>
      </c>
      <c r="F3707" s="12">
        <v>7</v>
      </c>
      <c r="G3707" s="9">
        <f t="shared" si="228"/>
        <v>43292</v>
      </c>
      <c r="H3707" s="9">
        <f t="shared" ca="1" si="229"/>
        <v>45584</v>
      </c>
      <c r="I3707" s="10" t="str">
        <f t="shared" ca="1" si="230"/>
        <v>75 months</v>
      </c>
      <c r="J3707" s="10">
        <f t="shared" ca="1" si="231"/>
        <v>6</v>
      </c>
    </row>
    <row r="3708" spans="1:10" x14ac:dyDescent="0.25">
      <c r="A3708" s="7">
        <v>171567</v>
      </c>
      <c r="B3708" s="7">
        <v>19187.28</v>
      </c>
      <c r="C3708" s="7">
        <v>230247.35</v>
      </c>
      <c r="D3708" s="7">
        <v>2019</v>
      </c>
      <c r="E3708" s="7">
        <v>17</v>
      </c>
      <c r="F3708" s="8">
        <v>4</v>
      </c>
      <c r="G3708" s="9">
        <f t="shared" si="228"/>
        <v>43572</v>
      </c>
      <c r="H3708" s="9">
        <f t="shared" ca="1" si="229"/>
        <v>45584</v>
      </c>
      <c r="I3708" s="10" t="str">
        <f t="shared" ca="1" si="230"/>
        <v>66 months</v>
      </c>
      <c r="J3708" s="10">
        <f t="shared" ca="1" si="231"/>
        <v>6</v>
      </c>
    </row>
    <row r="3709" spans="1:10" x14ac:dyDescent="0.25">
      <c r="A3709" s="11">
        <v>245574</v>
      </c>
      <c r="B3709" s="11">
        <v>29031</v>
      </c>
      <c r="C3709" s="11">
        <v>348371.96</v>
      </c>
      <c r="D3709" s="11">
        <v>2017</v>
      </c>
      <c r="E3709" s="11">
        <v>21</v>
      </c>
      <c r="F3709" s="12">
        <v>6</v>
      </c>
      <c r="G3709" s="9">
        <f t="shared" si="228"/>
        <v>42907</v>
      </c>
      <c r="H3709" s="9">
        <f t="shared" ca="1" si="229"/>
        <v>45584</v>
      </c>
      <c r="I3709" s="10" t="str">
        <f t="shared" ca="1" si="230"/>
        <v>87 months</v>
      </c>
      <c r="J3709" s="10">
        <f t="shared" ca="1" si="231"/>
        <v>7</v>
      </c>
    </row>
    <row r="3710" spans="1:10" x14ac:dyDescent="0.25">
      <c r="A3710" s="7">
        <v>475409</v>
      </c>
      <c r="B3710" s="7">
        <v>41558.03</v>
      </c>
      <c r="C3710" s="7">
        <v>498696.35</v>
      </c>
      <c r="D3710" s="7">
        <v>2015</v>
      </c>
      <c r="E3710" s="7">
        <v>25</v>
      </c>
      <c r="F3710" s="8">
        <v>11</v>
      </c>
      <c r="G3710" s="9">
        <f t="shared" si="228"/>
        <v>42333</v>
      </c>
      <c r="H3710" s="9">
        <f t="shared" ca="1" si="229"/>
        <v>45584</v>
      </c>
      <c r="I3710" s="10" t="str">
        <f t="shared" ca="1" si="230"/>
        <v>106 months</v>
      </c>
      <c r="J3710" s="10">
        <f t="shared" ca="1" si="231"/>
        <v>9</v>
      </c>
    </row>
    <row r="3711" spans="1:10" x14ac:dyDescent="0.25">
      <c r="A3711" s="11">
        <v>498851</v>
      </c>
      <c r="B3711" s="11">
        <v>24875.75</v>
      </c>
      <c r="C3711" s="11">
        <v>298509.05</v>
      </c>
      <c r="D3711" s="11">
        <v>2015</v>
      </c>
      <c r="E3711" s="11">
        <v>2</v>
      </c>
      <c r="F3711" s="12">
        <v>11</v>
      </c>
      <c r="G3711" s="9">
        <f t="shared" si="228"/>
        <v>42310</v>
      </c>
      <c r="H3711" s="9">
        <f t="shared" ca="1" si="229"/>
        <v>45584</v>
      </c>
      <c r="I3711" s="10" t="str">
        <f t="shared" ca="1" si="230"/>
        <v>107 months</v>
      </c>
      <c r="J3711" s="10">
        <f t="shared" ca="1" si="231"/>
        <v>9</v>
      </c>
    </row>
    <row r="3712" spans="1:10" x14ac:dyDescent="0.25">
      <c r="A3712" s="7">
        <v>887875</v>
      </c>
      <c r="B3712" s="7">
        <v>24679.68</v>
      </c>
      <c r="C3712" s="7">
        <v>296156.19</v>
      </c>
      <c r="D3712" s="7">
        <v>2020</v>
      </c>
      <c r="E3712" s="7">
        <v>5</v>
      </c>
      <c r="F3712" s="8">
        <v>9</v>
      </c>
      <c r="G3712" s="9">
        <f t="shared" si="228"/>
        <v>44079</v>
      </c>
      <c r="H3712" s="9">
        <f t="shared" ca="1" si="229"/>
        <v>45584</v>
      </c>
      <c r="I3712" s="10" t="str">
        <f t="shared" ca="1" si="230"/>
        <v>49 months</v>
      </c>
      <c r="J3712" s="10">
        <f t="shared" ca="1" si="231"/>
        <v>4</v>
      </c>
    </row>
    <row r="3713" spans="1:10" x14ac:dyDescent="0.25">
      <c r="A3713" s="11">
        <v>600310</v>
      </c>
      <c r="B3713" s="11">
        <v>22103.69</v>
      </c>
      <c r="C3713" s="11">
        <v>265244.24</v>
      </c>
      <c r="D3713" s="11">
        <v>2021</v>
      </c>
      <c r="E3713" s="11">
        <v>20</v>
      </c>
      <c r="F3713" s="12">
        <v>7</v>
      </c>
      <c r="G3713" s="9">
        <f t="shared" si="228"/>
        <v>44397</v>
      </c>
      <c r="H3713" s="9">
        <f t="shared" ca="1" si="229"/>
        <v>45584</v>
      </c>
      <c r="I3713" s="10" t="str">
        <f t="shared" ca="1" si="230"/>
        <v>38 months</v>
      </c>
      <c r="J3713" s="10">
        <f t="shared" ca="1" si="231"/>
        <v>3</v>
      </c>
    </row>
    <row r="3714" spans="1:10" x14ac:dyDescent="0.25">
      <c r="A3714" s="7">
        <v>841873</v>
      </c>
      <c r="B3714" s="7">
        <v>47918.83</v>
      </c>
      <c r="C3714" s="7">
        <v>575026.01</v>
      </c>
      <c r="D3714" s="7">
        <v>2022</v>
      </c>
      <c r="E3714" s="7">
        <v>13</v>
      </c>
      <c r="F3714" s="8">
        <v>11</v>
      </c>
      <c r="G3714" s="9">
        <f t="shared" si="228"/>
        <v>44878</v>
      </c>
      <c r="H3714" s="9">
        <f t="shared" ca="1" si="229"/>
        <v>45584</v>
      </c>
      <c r="I3714" s="10" t="str">
        <f t="shared" ca="1" si="230"/>
        <v>23 months</v>
      </c>
      <c r="J3714" s="10">
        <f t="shared" ca="1" si="231"/>
        <v>2</v>
      </c>
    </row>
    <row r="3715" spans="1:10" x14ac:dyDescent="0.25">
      <c r="A3715" s="11">
        <v>433523</v>
      </c>
      <c r="B3715" s="11">
        <v>31969.06</v>
      </c>
      <c r="C3715" s="11">
        <v>383628.69</v>
      </c>
      <c r="D3715" s="11">
        <v>2015</v>
      </c>
      <c r="E3715" s="11">
        <v>19</v>
      </c>
      <c r="F3715" s="12">
        <v>1</v>
      </c>
      <c r="G3715" s="9">
        <f t="shared" ref="G3715:G3778" si="232">DATE(D3715,F3715,E3715)</f>
        <v>42023</v>
      </c>
      <c r="H3715" s="9">
        <f t="shared" ref="H3715:H3778" ca="1" si="233">TODAY()</f>
        <v>45584</v>
      </c>
      <c r="I3715" s="10" t="str">
        <f t="shared" ref="I3715:I3778" ca="1" si="234">DATEDIF(G3715,H3715,"M") &amp;" months"</f>
        <v>117 months</v>
      </c>
      <c r="J3715" s="10">
        <f t="shared" ref="J3715:J3778" ca="1" si="235">ROUND(YEARFRAC(G3715,H3715),0)</f>
        <v>10</v>
      </c>
    </row>
    <row r="3716" spans="1:10" x14ac:dyDescent="0.25">
      <c r="A3716" s="7">
        <v>266130</v>
      </c>
      <c r="B3716" s="7">
        <v>22390.04</v>
      </c>
      <c r="C3716" s="7">
        <v>268680.53000000003</v>
      </c>
      <c r="D3716" s="7">
        <v>2024</v>
      </c>
      <c r="E3716" s="7">
        <v>11</v>
      </c>
      <c r="F3716" s="8">
        <v>4</v>
      </c>
      <c r="G3716" s="9">
        <f t="shared" si="232"/>
        <v>45393</v>
      </c>
      <c r="H3716" s="9">
        <f t="shared" ca="1" si="233"/>
        <v>45584</v>
      </c>
      <c r="I3716" s="10" t="str">
        <f t="shared" ca="1" si="234"/>
        <v>6 months</v>
      </c>
      <c r="J3716" s="10">
        <f t="shared" ca="1" si="235"/>
        <v>1</v>
      </c>
    </row>
    <row r="3717" spans="1:10" x14ac:dyDescent="0.25">
      <c r="A3717" s="11">
        <v>228851</v>
      </c>
      <c r="B3717" s="11">
        <v>11795.14</v>
      </c>
      <c r="C3717" s="11">
        <v>141541.68</v>
      </c>
      <c r="D3717" s="11">
        <v>2014</v>
      </c>
      <c r="E3717" s="11">
        <v>21</v>
      </c>
      <c r="F3717" s="12">
        <v>11</v>
      </c>
      <c r="G3717" s="9">
        <f t="shared" si="232"/>
        <v>41964</v>
      </c>
      <c r="H3717" s="9">
        <f t="shared" ca="1" si="233"/>
        <v>45584</v>
      </c>
      <c r="I3717" s="10" t="str">
        <f t="shared" ca="1" si="234"/>
        <v>118 months</v>
      </c>
      <c r="J3717" s="10">
        <f t="shared" ca="1" si="235"/>
        <v>10</v>
      </c>
    </row>
    <row r="3718" spans="1:10" x14ac:dyDescent="0.25">
      <c r="A3718" s="7">
        <v>755583</v>
      </c>
      <c r="B3718" s="7">
        <v>45194.57</v>
      </c>
      <c r="C3718" s="7">
        <v>542334.86</v>
      </c>
      <c r="D3718" s="7">
        <v>2014</v>
      </c>
      <c r="E3718" s="7">
        <v>18</v>
      </c>
      <c r="F3718" s="8">
        <v>11</v>
      </c>
      <c r="G3718" s="9">
        <f t="shared" si="232"/>
        <v>41961</v>
      </c>
      <c r="H3718" s="9">
        <f t="shared" ca="1" si="233"/>
        <v>45584</v>
      </c>
      <c r="I3718" s="10" t="str">
        <f t="shared" ca="1" si="234"/>
        <v>119 months</v>
      </c>
      <c r="J3718" s="10">
        <f t="shared" ca="1" si="235"/>
        <v>10</v>
      </c>
    </row>
    <row r="3719" spans="1:10" x14ac:dyDescent="0.25">
      <c r="A3719" s="11">
        <v>213201</v>
      </c>
      <c r="B3719" s="11">
        <v>20144.3</v>
      </c>
      <c r="C3719" s="11">
        <v>241731.63</v>
      </c>
      <c r="D3719" s="11">
        <v>2022</v>
      </c>
      <c r="E3719" s="11">
        <v>29</v>
      </c>
      <c r="F3719" s="12">
        <v>4</v>
      </c>
      <c r="G3719" s="9">
        <f t="shared" si="232"/>
        <v>44680</v>
      </c>
      <c r="H3719" s="9">
        <f t="shared" ca="1" si="233"/>
        <v>45584</v>
      </c>
      <c r="I3719" s="10" t="str">
        <f t="shared" ca="1" si="234"/>
        <v>29 months</v>
      </c>
      <c r="J3719" s="10">
        <f t="shared" ca="1" si="235"/>
        <v>2</v>
      </c>
    </row>
    <row r="3720" spans="1:10" x14ac:dyDescent="0.25">
      <c r="A3720" s="7">
        <v>557696</v>
      </c>
      <c r="B3720" s="7">
        <v>41346.449999999997</v>
      </c>
      <c r="C3720" s="7">
        <v>496157.39</v>
      </c>
      <c r="D3720" s="7">
        <v>2016</v>
      </c>
      <c r="E3720" s="7">
        <v>11</v>
      </c>
      <c r="F3720" s="8">
        <v>1</v>
      </c>
      <c r="G3720" s="9">
        <f t="shared" si="232"/>
        <v>42380</v>
      </c>
      <c r="H3720" s="9">
        <f t="shared" ca="1" si="233"/>
        <v>45584</v>
      </c>
      <c r="I3720" s="10" t="str">
        <f t="shared" ca="1" si="234"/>
        <v>105 months</v>
      </c>
      <c r="J3720" s="10">
        <f t="shared" ca="1" si="235"/>
        <v>9</v>
      </c>
    </row>
    <row r="3721" spans="1:10" x14ac:dyDescent="0.25">
      <c r="A3721" s="11">
        <v>339635</v>
      </c>
      <c r="B3721" s="11">
        <v>3680.26</v>
      </c>
      <c r="C3721" s="11">
        <v>44163.07</v>
      </c>
      <c r="D3721" s="11">
        <v>2024</v>
      </c>
      <c r="E3721" s="11">
        <v>24</v>
      </c>
      <c r="F3721" s="12">
        <v>6</v>
      </c>
      <c r="G3721" s="9">
        <f t="shared" si="232"/>
        <v>45467</v>
      </c>
      <c r="H3721" s="9">
        <f t="shared" ca="1" si="233"/>
        <v>45584</v>
      </c>
      <c r="I3721" s="10" t="str">
        <f t="shared" ca="1" si="234"/>
        <v>3 months</v>
      </c>
      <c r="J3721" s="10">
        <f t="shared" ca="1" si="235"/>
        <v>0</v>
      </c>
    </row>
    <row r="3722" spans="1:10" x14ac:dyDescent="0.25">
      <c r="A3722" s="7">
        <v>294888</v>
      </c>
      <c r="B3722" s="7">
        <v>10907.55</v>
      </c>
      <c r="C3722" s="7">
        <v>130890.57</v>
      </c>
      <c r="D3722" s="7">
        <v>2020</v>
      </c>
      <c r="E3722" s="7">
        <v>1</v>
      </c>
      <c r="F3722" s="8">
        <v>2</v>
      </c>
      <c r="G3722" s="9">
        <f t="shared" si="232"/>
        <v>43862</v>
      </c>
      <c r="H3722" s="9">
        <f t="shared" ca="1" si="233"/>
        <v>45584</v>
      </c>
      <c r="I3722" s="10" t="str">
        <f t="shared" ca="1" si="234"/>
        <v>56 months</v>
      </c>
      <c r="J3722" s="10">
        <f t="shared" ca="1" si="235"/>
        <v>5</v>
      </c>
    </row>
    <row r="3723" spans="1:10" x14ac:dyDescent="0.25">
      <c r="A3723" s="11">
        <v>224942</v>
      </c>
      <c r="B3723" s="11">
        <v>1520.77</v>
      </c>
      <c r="C3723" s="11">
        <v>18249.189999999999</v>
      </c>
      <c r="D3723" s="11">
        <v>2015</v>
      </c>
      <c r="E3723" s="11">
        <v>2</v>
      </c>
      <c r="F3723" s="12">
        <v>6</v>
      </c>
      <c r="G3723" s="9">
        <f t="shared" si="232"/>
        <v>42157</v>
      </c>
      <c r="H3723" s="9">
        <f t="shared" ca="1" si="233"/>
        <v>45584</v>
      </c>
      <c r="I3723" s="10" t="str">
        <f t="shared" ca="1" si="234"/>
        <v>112 months</v>
      </c>
      <c r="J3723" s="10">
        <f t="shared" ca="1" si="235"/>
        <v>9</v>
      </c>
    </row>
    <row r="3724" spans="1:10" x14ac:dyDescent="0.25">
      <c r="A3724" s="7">
        <v>695140</v>
      </c>
      <c r="B3724" s="7">
        <v>4216.12</v>
      </c>
      <c r="C3724" s="7">
        <v>50593.43</v>
      </c>
      <c r="D3724" s="7">
        <v>2018</v>
      </c>
      <c r="E3724" s="7">
        <v>16</v>
      </c>
      <c r="F3724" s="8">
        <v>2</v>
      </c>
      <c r="G3724" s="9">
        <f t="shared" si="232"/>
        <v>43147</v>
      </c>
      <c r="H3724" s="9">
        <f t="shared" ca="1" si="233"/>
        <v>45584</v>
      </c>
      <c r="I3724" s="10" t="str">
        <f t="shared" ca="1" si="234"/>
        <v>80 months</v>
      </c>
      <c r="J3724" s="10">
        <f t="shared" ca="1" si="235"/>
        <v>7</v>
      </c>
    </row>
    <row r="3725" spans="1:10" x14ac:dyDescent="0.25">
      <c r="A3725" s="11">
        <v>437830</v>
      </c>
      <c r="B3725" s="11">
        <v>31609.38</v>
      </c>
      <c r="C3725" s="11">
        <v>379312.57</v>
      </c>
      <c r="D3725" s="11">
        <v>2021</v>
      </c>
      <c r="E3725" s="11">
        <v>9</v>
      </c>
      <c r="F3725" s="12">
        <v>10</v>
      </c>
      <c r="G3725" s="9">
        <f t="shared" si="232"/>
        <v>44478</v>
      </c>
      <c r="H3725" s="9">
        <f t="shared" ca="1" si="233"/>
        <v>45584</v>
      </c>
      <c r="I3725" s="10" t="str">
        <f t="shared" ca="1" si="234"/>
        <v>36 months</v>
      </c>
      <c r="J3725" s="10">
        <f t="shared" ca="1" si="235"/>
        <v>3</v>
      </c>
    </row>
    <row r="3726" spans="1:10" x14ac:dyDescent="0.25">
      <c r="A3726" s="7">
        <v>927875</v>
      </c>
      <c r="B3726" s="7">
        <v>15337.85</v>
      </c>
      <c r="C3726" s="7">
        <v>184054.24</v>
      </c>
      <c r="D3726" s="7">
        <v>2015</v>
      </c>
      <c r="E3726" s="7">
        <v>17</v>
      </c>
      <c r="F3726" s="8">
        <v>5</v>
      </c>
      <c r="G3726" s="9">
        <f t="shared" si="232"/>
        <v>42141</v>
      </c>
      <c r="H3726" s="9">
        <f t="shared" ca="1" si="233"/>
        <v>45584</v>
      </c>
      <c r="I3726" s="10" t="str">
        <f t="shared" ca="1" si="234"/>
        <v>113 months</v>
      </c>
      <c r="J3726" s="10">
        <f t="shared" ca="1" si="235"/>
        <v>9</v>
      </c>
    </row>
    <row r="3727" spans="1:10" x14ac:dyDescent="0.25">
      <c r="A3727" s="11">
        <v>891436</v>
      </c>
      <c r="B3727" s="11">
        <v>36892.86</v>
      </c>
      <c r="C3727" s="11">
        <v>442714.27</v>
      </c>
      <c r="D3727" s="11">
        <v>2023</v>
      </c>
      <c r="E3727" s="11">
        <v>28</v>
      </c>
      <c r="F3727" s="12">
        <v>5</v>
      </c>
      <c r="G3727" s="9">
        <f t="shared" si="232"/>
        <v>45074</v>
      </c>
      <c r="H3727" s="9">
        <f t="shared" ca="1" si="233"/>
        <v>45584</v>
      </c>
      <c r="I3727" s="10" t="str">
        <f t="shared" ca="1" si="234"/>
        <v>16 months</v>
      </c>
      <c r="J3727" s="10">
        <f t="shared" ca="1" si="235"/>
        <v>1</v>
      </c>
    </row>
    <row r="3728" spans="1:10" x14ac:dyDescent="0.25">
      <c r="A3728" s="7">
        <v>862884</v>
      </c>
      <c r="B3728" s="7">
        <v>4347.3100000000004</v>
      </c>
      <c r="C3728" s="7">
        <v>52167.77</v>
      </c>
      <c r="D3728" s="7">
        <v>2022</v>
      </c>
      <c r="E3728" s="7">
        <v>9</v>
      </c>
      <c r="F3728" s="8">
        <v>5</v>
      </c>
      <c r="G3728" s="9">
        <f t="shared" si="232"/>
        <v>44690</v>
      </c>
      <c r="H3728" s="9">
        <f t="shared" ca="1" si="233"/>
        <v>45584</v>
      </c>
      <c r="I3728" s="10" t="str">
        <f t="shared" ca="1" si="234"/>
        <v>29 months</v>
      </c>
      <c r="J3728" s="10">
        <f t="shared" ca="1" si="235"/>
        <v>2</v>
      </c>
    </row>
    <row r="3729" spans="1:10" x14ac:dyDescent="0.25">
      <c r="A3729" s="11">
        <v>361127</v>
      </c>
      <c r="B3729" s="11">
        <v>49330.73</v>
      </c>
      <c r="C3729" s="11">
        <v>591968.75</v>
      </c>
      <c r="D3729" s="11">
        <v>2023</v>
      </c>
      <c r="E3729" s="11">
        <v>13</v>
      </c>
      <c r="F3729" s="12">
        <v>3</v>
      </c>
      <c r="G3729" s="9">
        <f t="shared" si="232"/>
        <v>44998</v>
      </c>
      <c r="H3729" s="9">
        <f t="shared" ca="1" si="233"/>
        <v>45584</v>
      </c>
      <c r="I3729" s="10" t="str">
        <f t="shared" ca="1" si="234"/>
        <v>19 months</v>
      </c>
      <c r="J3729" s="10">
        <f t="shared" ca="1" si="235"/>
        <v>2</v>
      </c>
    </row>
    <row r="3730" spans="1:10" x14ac:dyDescent="0.25">
      <c r="A3730" s="7">
        <v>499895</v>
      </c>
      <c r="B3730" s="7">
        <v>41109.620000000003</v>
      </c>
      <c r="C3730" s="7">
        <v>493315.49</v>
      </c>
      <c r="D3730" s="7">
        <v>2024</v>
      </c>
      <c r="E3730" s="7">
        <v>9</v>
      </c>
      <c r="F3730" s="8">
        <v>1</v>
      </c>
      <c r="G3730" s="9">
        <f t="shared" si="232"/>
        <v>45300</v>
      </c>
      <c r="H3730" s="9">
        <f t="shared" ca="1" si="233"/>
        <v>45584</v>
      </c>
      <c r="I3730" s="10" t="str">
        <f t="shared" ca="1" si="234"/>
        <v>9 months</v>
      </c>
      <c r="J3730" s="10">
        <f t="shared" ca="1" si="235"/>
        <v>1</v>
      </c>
    </row>
    <row r="3731" spans="1:10" x14ac:dyDescent="0.25">
      <c r="A3731" s="11">
        <v>160491</v>
      </c>
      <c r="B3731" s="11">
        <v>43972.14</v>
      </c>
      <c r="C3731" s="11">
        <v>527665.71</v>
      </c>
      <c r="D3731" s="11">
        <v>2024</v>
      </c>
      <c r="E3731" s="11">
        <v>17</v>
      </c>
      <c r="F3731" s="12">
        <v>7</v>
      </c>
      <c r="G3731" s="9">
        <f t="shared" si="232"/>
        <v>45490</v>
      </c>
      <c r="H3731" s="9">
        <f t="shared" ca="1" si="233"/>
        <v>45584</v>
      </c>
      <c r="I3731" s="10" t="str">
        <f t="shared" ca="1" si="234"/>
        <v>3 months</v>
      </c>
      <c r="J3731" s="10">
        <f t="shared" ca="1" si="235"/>
        <v>0</v>
      </c>
    </row>
    <row r="3732" spans="1:10" x14ac:dyDescent="0.25">
      <c r="A3732" s="7">
        <v>797094</v>
      </c>
      <c r="B3732" s="7">
        <v>4851.8900000000003</v>
      </c>
      <c r="C3732" s="7">
        <v>58222.7</v>
      </c>
      <c r="D3732" s="7">
        <v>2016</v>
      </c>
      <c r="E3732" s="7">
        <v>14</v>
      </c>
      <c r="F3732" s="8">
        <v>5</v>
      </c>
      <c r="G3732" s="9">
        <f t="shared" si="232"/>
        <v>42504</v>
      </c>
      <c r="H3732" s="9">
        <f t="shared" ca="1" si="233"/>
        <v>45584</v>
      </c>
      <c r="I3732" s="10" t="str">
        <f t="shared" ca="1" si="234"/>
        <v>101 months</v>
      </c>
      <c r="J3732" s="10">
        <f t="shared" ca="1" si="235"/>
        <v>8</v>
      </c>
    </row>
    <row r="3733" spans="1:10" x14ac:dyDescent="0.25">
      <c r="A3733" s="11">
        <v>646286</v>
      </c>
      <c r="B3733" s="11">
        <v>18134.68</v>
      </c>
      <c r="C3733" s="11">
        <v>217616.16</v>
      </c>
      <c r="D3733" s="11">
        <v>2023</v>
      </c>
      <c r="E3733" s="11">
        <v>25</v>
      </c>
      <c r="F3733" s="12">
        <v>6</v>
      </c>
      <c r="G3733" s="9">
        <f t="shared" si="232"/>
        <v>45102</v>
      </c>
      <c r="H3733" s="9">
        <f t="shared" ca="1" si="233"/>
        <v>45584</v>
      </c>
      <c r="I3733" s="10" t="str">
        <f t="shared" ca="1" si="234"/>
        <v>15 months</v>
      </c>
      <c r="J3733" s="10">
        <f t="shared" ca="1" si="235"/>
        <v>1</v>
      </c>
    </row>
    <row r="3734" spans="1:10" x14ac:dyDescent="0.25">
      <c r="A3734" s="7">
        <v>913903</v>
      </c>
      <c r="B3734" s="7">
        <v>32565.24</v>
      </c>
      <c r="C3734" s="7">
        <v>390782.93</v>
      </c>
      <c r="D3734" s="7">
        <v>2016</v>
      </c>
      <c r="E3734" s="7">
        <v>7</v>
      </c>
      <c r="F3734" s="8">
        <v>4</v>
      </c>
      <c r="G3734" s="9">
        <f t="shared" si="232"/>
        <v>42467</v>
      </c>
      <c r="H3734" s="9">
        <f t="shared" ca="1" si="233"/>
        <v>45584</v>
      </c>
      <c r="I3734" s="10" t="str">
        <f t="shared" ca="1" si="234"/>
        <v>102 months</v>
      </c>
      <c r="J3734" s="10">
        <f t="shared" ca="1" si="235"/>
        <v>9</v>
      </c>
    </row>
    <row r="3735" spans="1:10" x14ac:dyDescent="0.25">
      <c r="A3735" s="11">
        <v>303768</v>
      </c>
      <c r="B3735" s="11">
        <v>47622.07</v>
      </c>
      <c r="C3735" s="11">
        <v>571464.79</v>
      </c>
      <c r="D3735" s="11">
        <v>2022</v>
      </c>
      <c r="E3735" s="11">
        <v>30</v>
      </c>
      <c r="F3735" s="12">
        <v>11</v>
      </c>
      <c r="G3735" s="9">
        <f t="shared" si="232"/>
        <v>44895</v>
      </c>
      <c r="H3735" s="9">
        <f t="shared" ca="1" si="233"/>
        <v>45584</v>
      </c>
      <c r="I3735" s="10" t="str">
        <f t="shared" ca="1" si="234"/>
        <v>22 months</v>
      </c>
      <c r="J3735" s="10">
        <f t="shared" ca="1" si="235"/>
        <v>2</v>
      </c>
    </row>
    <row r="3736" spans="1:10" x14ac:dyDescent="0.25">
      <c r="A3736" s="7">
        <v>475189</v>
      </c>
      <c r="B3736" s="7">
        <v>47840.13</v>
      </c>
      <c r="C3736" s="7">
        <v>574081.5</v>
      </c>
      <c r="D3736" s="7">
        <v>2016</v>
      </c>
      <c r="E3736" s="7">
        <v>19</v>
      </c>
      <c r="F3736" s="8">
        <v>1</v>
      </c>
      <c r="G3736" s="9">
        <f t="shared" si="232"/>
        <v>42388</v>
      </c>
      <c r="H3736" s="9">
        <f t="shared" ca="1" si="233"/>
        <v>45584</v>
      </c>
      <c r="I3736" s="10" t="str">
        <f t="shared" ca="1" si="234"/>
        <v>105 months</v>
      </c>
      <c r="J3736" s="10">
        <f t="shared" ca="1" si="235"/>
        <v>9</v>
      </c>
    </row>
    <row r="3737" spans="1:10" x14ac:dyDescent="0.25">
      <c r="A3737" s="11">
        <v>833092</v>
      </c>
      <c r="B3737" s="11">
        <v>873.09</v>
      </c>
      <c r="C3737" s="11">
        <v>10477.11</v>
      </c>
      <c r="D3737" s="11">
        <v>2021</v>
      </c>
      <c r="E3737" s="11">
        <v>30</v>
      </c>
      <c r="F3737" s="12">
        <v>5</v>
      </c>
      <c r="G3737" s="9">
        <f t="shared" si="232"/>
        <v>44346</v>
      </c>
      <c r="H3737" s="9">
        <f t="shared" ca="1" si="233"/>
        <v>45584</v>
      </c>
      <c r="I3737" s="10" t="str">
        <f t="shared" ca="1" si="234"/>
        <v>40 months</v>
      </c>
      <c r="J3737" s="10">
        <f t="shared" ca="1" si="235"/>
        <v>3</v>
      </c>
    </row>
    <row r="3738" spans="1:10" x14ac:dyDescent="0.25">
      <c r="A3738" s="7">
        <v>758301</v>
      </c>
      <c r="B3738" s="7">
        <v>11602.32</v>
      </c>
      <c r="C3738" s="7">
        <v>139227.89000000001</v>
      </c>
      <c r="D3738" s="7">
        <v>2018</v>
      </c>
      <c r="E3738" s="7">
        <v>28</v>
      </c>
      <c r="F3738" s="8">
        <v>9</v>
      </c>
      <c r="G3738" s="9">
        <f t="shared" si="232"/>
        <v>43371</v>
      </c>
      <c r="H3738" s="9">
        <f t="shared" ca="1" si="233"/>
        <v>45584</v>
      </c>
      <c r="I3738" s="10" t="str">
        <f t="shared" ca="1" si="234"/>
        <v>72 months</v>
      </c>
      <c r="J3738" s="10">
        <f t="shared" ca="1" si="235"/>
        <v>6</v>
      </c>
    </row>
    <row r="3739" spans="1:10" x14ac:dyDescent="0.25">
      <c r="A3739" s="11">
        <v>453641</v>
      </c>
      <c r="B3739" s="11">
        <v>49601.48</v>
      </c>
      <c r="C3739" s="11">
        <v>595217.78</v>
      </c>
      <c r="D3739" s="11">
        <v>2019</v>
      </c>
      <c r="E3739" s="11">
        <v>19</v>
      </c>
      <c r="F3739" s="12">
        <v>9</v>
      </c>
      <c r="G3739" s="9">
        <f t="shared" si="232"/>
        <v>43727</v>
      </c>
      <c r="H3739" s="9">
        <f t="shared" ca="1" si="233"/>
        <v>45584</v>
      </c>
      <c r="I3739" s="10" t="str">
        <f t="shared" ca="1" si="234"/>
        <v>61 months</v>
      </c>
      <c r="J3739" s="10">
        <f t="shared" ca="1" si="235"/>
        <v>5</v>
      </c>
    </row>
    <row r="3740" spans="1:10" x14ac:dyDescent="0.25">
      <c r="A3740" s="7">
        <v>240451</v>
      </c>
      <c r="B3740" s="7">
        <v>12822.12</v>
      </c>
      <c r="C3740" s="7">
        <v>153865.47</v>
      </c>
      <c r="D3740" s="7">
        <v>2020</v>
      </c>
      <c r="E3740" s="7">
        <v>11</v>
      </c>
      <c r="F3740" s="8">
        <v>7</v>
      </c>
      <c r="G3740" s="9">
        <f t="shared" si="232"/>
        <v>44023</v>
      </c>
      <c r="H3740" s="9">
        <f t="shared" ca="1" si="233"/>
        <v>45584</v>
      </c>
      <c r="I3740" s="10" t="str">
        <f t="shared" ca="1" si="234"/>
        <v>51 months</v>
      </c>
      <c r="J3740" s="10">
        <f t="shared" ca="1" si="235"/>
        <v>4</v>
      </c>
    </row>
    <row r="3741" spans="1:10" x14ac:dyDescent="0.25">
      <c r="A3741" s="11">
        <v>147906</v>
      </c>
      <c r="B3741" s="11">
        <v>13500.48</v>
      </c>
      <c r="C3741" s="11">
        <v>162005.78</v>
      </c>
      <c r="D3741" s="11">
        <v>2015</v>
      </c>
      <c r="E3741" s="11">
        <v>6</v>
      </c>
      <c r="F3741" s="12">
        <v>8</v>
      </c>
      <c r="G3741" s="9">
        <f t="shared" si="232"/>
        <v>42222</v>
      </c>
      <c r="H3741" s="9">
        <f t="shared" ca="1" si="233"/>
        <v>45584</v>
      </c>
      <c r="I3741" s="10" t="str">
        <f t="shared" ca="1" si="234"/>
        <v>110 months</v>
      </c>
      <c r="J3741" s="10">
        <f t="shared" ca="1" si="235"/>
        <v>9</v>
      </c>
    </row>
    <row r="3742" spans="1:10" x14ac:dyDescent="0.25">
      <c r="A3742" s="7">
        <v>260439</v>
      </c>
      <c r="B3742" s="7">
        <v>38466.949999999997</v>
      </c>
      <c r="C3742" s="7">
        <v>461603.4</v>
      </c>
      <c r="D3742" s="7">
        <v>2018</v>
      </c>
      <c r="E3742" s="7">
        <v>15</v>
      </c>
      <c r="F3742" s="8">
        <v>10</v>
      </c>
      <c r="G3742" s="9">
        <f t="shared" si="232"/>
        <v>43388</v>
      </c>
      <c r="H3742" s="9">
        <f t="shared" ca="1" si="233"/>
        <v>45584</v>
      </c>
      <c r="I3742" s="10" t="str">
        <f t="shared" ca="1" si="234"/>
        <v>72 months</v>
      </c>
      <c r="J3742" s="10">
        <f t="shared" ca="1" si="235"/>
        <v>6</v>
      </c>
    </row>
    <row r="3743" spans="1:10" x14ac:dyDescent="0.25">
      <c r="A3743" s="11">
        <v>407943</v>
      </c>
      <c r="B3743" s="11">
        <v>1980.03</v>
      </c>
      <c r="C3743" s="11">
        <v>23760.41</v>
      </c>
      <c r="D3743" s="11">
        <v>2024</v>
      </c>
      <c r="E3743" s="11">
        <v>18</v>
      </c>
      <c r="F3743" s="12">
        <v>3</v>
      </c>
      <c r="G3743" s="9">
        <f t="shared" si="232"/>
        <v>45369</v>
      </c>
      <c r="H3743" s="9">
        <f t="shared" ca="1" si="233"/>
        <v>45584</v>
      </c>
      <c r="I3743" s="10" t="str">
        <f t="shared" ca="1" si="234"/>
        <v>7 months</v>
      </c>
      <c r="J3743" s="10">
        <f t="shared" ca="1" si="235"/>
        <v>1</v>
      </c>
    </row>
    <row r="3744" spans="1:10" x14ac:dyDescent="0.25">
      <c r="A3744" s="7">
        <v>842069</v>
      </c>
      <c r="B3744" s="7">
        <v>31695.1</v>
      </c>
      <c r="C3744" s="7">
        <v>380341.2</v>
      </c>
      <c r="D3744" s="7">
        <v>2016</v>
      </c>
      <c r="E3744" s="7">
        <v>7</v>
      </c>
      <c r="F3744" s="8">
        <v>12</v>
      </c>
      <c r="G3744" s="9">
        <f t="shared" si="232"/>
        <v>42711</v>
      </c>
      <c r="H3744" s="9">
        <f t="shared" ca="1" si="233"/>
        <v>45584</v>
      </c>
      <c r="I3744" s="10" t="str">
        <f t="shared" ca="1" si="234"/>
        <v>94 months</v>
      </c>
      <c r="J3744" s="10">
        <f t="shared" ca="1" si="235"/>
        <v>8</v>
      </c>
    </row>
    <row r="3745" spans="1:10" x14ac:dyDescent="0.25">
      <c r="A3745" s="11">
        <v>222206</v>
      </c>
      <c r="B3745" s="11">
        <v>24596.38</v>
      </c>
      <c r="C3745" s="11">
        <v>295156.5</v>
      </c>
      <c r="D3745" s="11">
        <v>2024</v>
      </c>
      <c r="E3745" s="11">
        <v>12</v>
      </c>
      <c r="F3745" s="12">
        <v>9</v>
      </c>
      <c r="G3745" s="9">
        <f t="shared" si="232"/>
        <v>45547</v>
      </c>
      <c r="H3745" s="9">
        <f t="shared" ca="1" si="233"/>
        <v>45584</v>
      </c>
      <c r="I3745" s="10" t="str">
        <f t="shared" ca="1" si="234"/>
        <v>1 months</v>
      </c>
      <c r="J3745" s="10">
        <f t="shared" ca="1" si="235"/>
        <v>0</v>
      </c>
    </row>
    <row r="3746" spans="1:10" x14ac:dyDescent="0.25">
      <c r="A3746" s="7">
        <v>696768</v>
      </c>
      <c r="B3746" s="7">
        <v>22600.09</v>
      </c>
      <c r="C3746" s="7">
        <v>271201.03999999998</v>
      </c>
      <c r="D3746" s="7">
        <v>2016</v>
      </c>
      <c r="E3746" s="7">
        <v>12</v>
      </c>
      <c r="F3746" s="8">
        <v>10</v>
      </c>
      <c r="G3746" s="9">
        <f t="shared" si="232"/>
        <v>42655</v>
      </c>
      <c r="H3746" s="9">
        <f t="shared" ca="1" si="233"/>
        <v>45584</v>
      </c>
      <c r="I3746" s="10" t="str">
        <f t="shared" ca="1" si="234"/>
        <v>96 months</v>
      </c>
      <c r="J3746" s="10">
        <f t="shared" ca="1" si="235"/>
        <v>8</v>
      </c>
    </row>
    <row r="3747" spans="1:10" x14ac:dyDescent="0.25">
      <c r="A3747" s="11">
        <v>501227</v>
      </c>
      <c r="B3747" s="11">
        <v>48172.66</v>
      </c>
      <c r="C3747" s="11">
        <v>578071.91</v>
      </c>
      <c r="D3747" s="11">
        <v>2014</v>
      </c>
      <c r="E3747" s="11">
        <v>5</v>
      </c>
      <c r="F3747" s="12">
        <v>11</v>
      </c>
      <c r="G3747" s="9">
        <f t="shared" si="232"/>
        <v>41948</v>
      </c>
      <c r="H3747" s="9">
        <f t="shared" ca="1" si="233"/>
        <v>45584</v>
      </c>
      <c r="I3747" s="10" t="str">
        <f t="shared" ca="1" si="234"/>
        <v>119 months</v>
      </c>
      <c r="J3747" s="10">
        <f t="shared" ca="1" si="235"/>
        <v>10</v>
      </c>
    </row>
    <row r="3748" spans="1:10" x14ac:dyDescent="0.25">
      <c r="A3748" s="7">
        <v>884452</v>
      </c>
      <c r="B3748" s="7">
        <v>22695.53</v>
      </c>
      <c r="C3748" s="7">
        <v>272346.33</v>
      </c>
      <c r="D3748" s="7">
        <v>2021</v>
      </c>
      <c r="E3748" s="7">
        <v>27</v>
      </c>
      <c r="F3748" s="8">
        <v>9</v>
      </c>
      <c r="G3748" s="9">
        <f t="shared" si="232"/>
        <v>44466</v>
      </c>
      <c r="H3748" s="9">
        <f t="shared" ca="1" si="233"/>
        <v>45584</v>
      </c>
      <c r="I3748" s="10" t="str">
        <f t="shared" ca="1" si="234"/>
        <v>36 months</v>
      </c>
      <c r="J3748" s="10">
        <f t="shared" ca="1" si="235"/>
        <v>3</v>
      </c>
    </row>
    <row r="3749" spans="1:10" x14ac:dyDescent="0.25">
      <c r="A3749" s="11">
        <v>823294</v>
      </c>
      <c r="B3749" s="11">
        <v>38273.83</v>
      </c>
      <c r="C3749" s="11">
        <v>459285.91</v>
      </c>
      <c r="D3749" s="11">
        <v>2020</v>
      </c>
      <c r="E3749" s="11">
        <v>1</v>
      </c>
      <c r="F3749" s="12">
        <v>12</v>
      </c>
      <c r="G3749" s="9">
        <f t="shared" si="232"/>
        <v>44166</v>
      </c>
      <c r="H3749" s="9">
        <f t="shared" ca="1" si="233"/>
        <v>45584</v>
      </c>
      <c r="I3749" s="10" t="str">
        <f t="shared" ca="1" si="234"/>
        <v>46 months</v>
      </c>
      <c r="J3749" s="10">
        <f t="shared" ca="1" si="235"/>
        <v>4</v>
      </c>
    </row>
    <row r="3750" spans="1:10" x14ac:dyDescent="0.25">
      <c r="A3750" s="7">
        <v>812073</v>
      </c>
      <c r="B3750" s="7">
        <v>18004.18</v>
      </c>
      <c r="C3750" s="7">
        <v>216050.21</v>
      </c>
      <c r="D3750" s="7">
        <v>2020</v>
      </c>
      <c r="E3750" s="7">
        <v>3</v>
      </c>
      <c r="F3750" s="8">
        <v>6</v>
      </c>
      <c r="G3750" s="9">
        <f t="shared" si="232"/>
        <v>43985</v>
      </c>
      <c r="H3750" s="9">
        <f t="shared" ca="1" si="233"/>
        <v>45584</v>
      </c>
      <c r="I3750" s="10" t="str">
        <f t="shared" ca="1" si="234"/>
        <v>52 months</v>
      </c>
      <c r="J3750" s="10">
        <f t="shared" ca="1" si="235"/>
        <v>4</v>
      </c>
    </row>
    <row r="3751" spans="1:10" x14ac:dyDescent="0.25">
      <c r="A3751" s="11">
        <v>829758</v>
      </c>
      <c r="B3751" s="11">
        <v>26704.62</v>
      </c>
      <c r="C3751" s="11">
        <v>320455.48</v>
      </c>
      <c r="D3751" s="11">
        <v>2020</v>
      </c>
      <c r="E3751" s="11">
        <v>12</v>
      </c>
      <c r="F3751" s="12">
        <v>2</v>
      </c>
      <c r="G3751" s="9">
        <f t="shared" si="232"/>
        <v>43873</v>
      </c>
      <c r="H3751" s="9">
        <f t="shared" ca="1" si="233"/>
        <v>45584</v>
      </c>
      <c r="I3751" s="10" t="str">
        <f t="shared" ca="1" si="234"/>
        <v>56 months</v>
      </c>
      <c r="J3751" s="10">
        <f t="shared" ca="1" si="235"/>
        <v>5</v>
      </c>
    </row>
    <row r="3752" spans="1:10" x14ac:dyDescent="0.25">
      <c r="A3752" s="7">
        <v>259951</v>
      </c>
      <c r="B3752" s="7">
        <v>3737.94</v>
      </c>
      <c r="C3752" s="7">
        <v>44855.27</v>
      </c>
      <c r="D3752" s="7">
        <v>2018</v>
      </c>
      <c r="E3752" s="7">
        <v>20</v>
      </c>
      <c r="F3752" s="8">
        <v>5</v>
      </c>
      <c r="G3752" s="9">
        <f t="shared" si="232"/>
        <v>43240</v>
      </c>
      <c r="H3752" s="9">
        <f t="shared" ca="1" si="233"/>
        <v>45584</v>
      </c>
      <c r="I3752" s="10" t="str">
        <f t="shared" ca="1" si="234"/>
        <v>76 months</v>
      </c>
      <c r="J3752" s="10">
        <f t="shared" ca="1" si="235"/>
        <v>6</v>
      </c>
    </row>
    <row r="3753" spans="1:10" x14ac:dyDescent="0.25">
      <c r="A3753" s="11">
        <v>630651</v>
      </c>
      <c r="B3753" s="11">
        <v>29687.34</v>
      </c>
      <c r="C3753" s="11">
        <v>356248.03</v>
      </c>
      <c r="D3753" s="11">
        <v>2023</v>
      </c>
      <c r="E3753" s="11">
        <v>19</v>
      </c>
      <c r="F3753" s="12">
        <v>5</v>
      </c>
      <c r="G3753" s="9">
        <f t="shared" si="232"/>
        <v>45065</v>
      </c>
      <c r="H3753" s="9">
        <f t="shared" ca="1" si="233"/>
        <v>45584</v>
      </c>
      <c r="I3753" s="10" t="str">
        <f t="shared" ca="1" si="234"/>
        <v>17 months</v>
      </c>
      <c r="J3753" s="10">
        <f t="shared" ca="1" si="235"/>
        <v>1</v>
      </c>
    </row>
    <row r="3754" spans="1:10" x14ac:dyDescent="0.25">
      <c r="A3754" s="7">
        <v>917570</v>
      </c>
      <c r="B3754" s="7">
        <v>33894.18</v>
      </c>
      <c r="C3754" s="7">
        <v>406730.2</v>
      </c>
      <c r="D3754" s="7">
        <v>2019</v>
      </c>
      <c r="E3754" s="7">
        <v>24</v>
      </c>
      <c r="F3754" s="8">
        <v>1</v>
      </c>
      <c r="G3754" s="9">
        <f t="shared" si="232"/>
        <v>43489</v>
      </c>
      <c r="H3754" s="9">
        <f t="shared" ca="1" si="233"/>
        <v>45584</v>
      </c>
      <c r="I3754" s="10" t="str">
        <f t="shared" ca="1" si="234"/>
        <v>68 months</v>
      </c>
      <c r="J3754" s="10">
        <f t="shared" ca="1" si="235"/>
        <v>6</v>
      </c>
    </row>
    <row r="3755" spans="1:10" x14ac:dyDescent="0.25">
      <c r="A3755" s="11">
        <v>624649</v>
      </c>
      <c r="B3755" s="11">
        <v>36209.86</v>
      </c>
      <c r="C3755" s="11">
        <v>434518.3</v>
      </c>
      <c r="D3755" s="11">
        <v>2021</v>
      </c>
      <c r="E3755" s="11">
        <v>18</v>
      </c>
      <c r="F3755" s="12">
        <v>6</v>
      </c>
      <c r="G3755" s="9">
        <f t="shared" si="232"/>
        <v>44365</v>
      </c>
      <c r="H3755" s="9">
        <f t="shared" ca="1" si="233"/>
        <v>45584</v>
      </c>
      <c r="I3755" s="10" t="str">
        <f t="shared" ca="1" si="234"/>
        <v>40 months</v>
      </c>
      <c r="J3755" s="10">
        <f t="shared" ca="1" si="235"/>
        <v>3</v>
      </c>
    </row>
    <row r="3756" spans="1:10" x14ac:dyDescent="0.25">
      <c r="A3756" s="7">
        <v>448988</v>
      </c>
      <c r="B3756" s="7">
        <v>11640.45</v>
      </c>
      <c r="C3756" s="7">
        <v>139685.42000000001</v>
      </c>
      <c r="D3756" s="7">
        <v>2023</v>
      </c>
      <c r="E3756" s="7">
        <v>20</v>
      </c>
      <c r="F3756" s="8">
        <v>11</v>
      </c>
      <c r="G3756" s="9">
        <f t="shared" si="232"/>
        <v>45250</v>
      </c>
      <c r="H3756" s="9">
        <f t="shared" ca="1" si="233"/>
        <v>45584</v>
      </c>
      <c r="I3756" s="10" t="str">
        <f t="shared" ca="1" si="234"/>
        <v>10 months</v>
      </c>
      <c r="J3756" s="10">
        <f t="shared" ca="1" si="235"/>
        <v>1</v>
      </c>
    </row>
    <row r="3757" spans="1:10" x14ac:dyDescent="0.25">
      <c r="A3757" s="11">
        <v>573694</v>
      </c>
      <c r="B3757" s="11">
        <v>4595.7299999999996</v>
      </c>
      <c r="C3757" s="11">
        <v>55148.72</v>
      </c>
      <c r="D3757" s="11">
        <v>2020</v>
      </c>
      <c r="E3757" s="11">
        <v>5</v>
      </c>
      <c r="F3757" s="12">
        <v>12</v>
      </c>
      <c r="G3757" s="9">
        <f t="shared" si="232"/>
        <v>44170</v>
      </c>
      <c r="H3757" s="9">
        <f t="shared" ca="1" si="233"/>
        <v>45584</v>
      </c>
      <c r="I3757" s="10" t="str">
        <f t="shared" ca="1" si="234"/>
        <v>46 months</v>
      </c>
      <c r="J3757" s="10">
        <f t="shared" ca="1" si="235"/>
        <v>4</v>
      </c>
    </row>
    <row r="3758" spans="1:10" x14ac:dyDescent="0.25">
      <c r="A3758" s="7">
        <v>923136</v>
      </c>
      <c r="B3758" s="7">
        <v>39519.11</v>
      </c>
      <c r="C3758" s="7">
        <v>474229.31</v>
      </c>
      <c r="D3758" s="7">
        <v>2015</v>
      </c>
      <c r="E3758" s="7">
        <v>23</v>
      </c>
      <c r="F3758" s="8">
        <v>12</v>
      </c>
      <c r="G3758" s="9">
        <f t="shared" si="232"/>
        <v>42361</v>
      </c>
      <c r="H3758" s="9">
        <f t="shared" ca="1" si="233"/>
        <v>45584</v>
      </c>
      <c r="I3758" s="10" t="str">
        <f t="shared" ca="1" si="234"/>
        <v>105 months</v>
      </c>
      <c r="J3758" s="10">
        <f t="shared" ca="1" si="235"/>
        <v>9</v>
      </c>
    </row>
    <row r="3759" spans="1:10" x14ac:dyDescent="0.25">
      <c r="A3759" s="11">
        <v>219831</v>
      </c>
      <c r="B3759" s="11">
        <v>19980.09</v>
      </c>
      <c r="C3759" s="11">
        <v>239761.09</v>
      </c>
      <c r="D3759" s="11">
        <v>2019</v>
      </c>
      <c r="E3759" s="11">
        <v>6</v>
      </c>
      <c r="F3759" s="12">
        <v>11</v>
      </c>
      <c r="G3759" s="9">
        <f t="shared" si="232"/>
        <v>43775</v>
      </c>
      <c r="H3759" s="9">
        <f t="shared" ca="1" si="233"/>
        <v>45584</v>
      </c>
      <c r="I3759" s="10" t="str">
        <f t="shared" ca="1" si="234"/>
        <v>59 months</v>
      </c>
      <c r="J3759" s="10">
        <f t="shared" ca="1" si="235"/>
        <v>5</v>
      </c>
    </row>
    <row r="3760" spans="1:10" x14ac:dyDescent="0.25">
      <c r="A3760" s="7">
        <v>701484</v>
      </c>
      <c r="B3760" s="7">
        <v>12692.42</v>
      </c>
      <c r="C3760" s="7">
        <v>152309.1</v>
      </c>
      <c r="D3760" s="7">
        <v>2022</v>
      </c>
      <c r="E3760" s="7">
        <v>18</v>
      </c>
      <c r="F3760" s="8">
        <v>8</v>
      </c>
      <c r="G3760" s="9">
        <f t="shared" si="232"/>
        <v>44791</v>
      </c>
      <c r="H3760" s="9">
        <f t="shared" ca="1" si="233"/>
        <v>45584</v>
      </c>
      <c r="I3760" s="10" t="str">
        <f t="shared" ca="1" si="234"/>
        <v>26 months</v>
      </c>
      <c r="J3760" s="10">
        <f t="shared" ca="1" si="235"/>
        <v>2</v>
      </c>
    </row>
    <row r="3761" spans="1:10" x14ac:dyDescent="0.25">
      <c r="A3761" s="11">
        <v>411366</v>
      </c>
      <c r="B3761" s="11">
        <v>15591.27</v>
      </c>
      <c r="C3761" s="11">
        <v>187095.22</v>
      </c>
      <c r="D3761" s="11">
        <v>2022</v>
      </c>
      <c r="E3761" s="11">
        <v>17</v>
      </c>
      <c r="F3761" s="12">
        <v>7</v>
      </c>
      <c r="G3761" s="9">
        <f t="shared" si="232"/>
        <v>44759</v>
      </c>
      <c r="H3761" s="9">
        <f t="shared" ca="1" si="233"/>
        <v>45584</v>
      </c>
      <c r="I3761" s="10" t="str">
        <f t="shared" ca="1" si="234"/>
        <v>27 months</v>
      </c>
      <c r="J3761" s="10">
        <f t="shared" ca="1" si="235"/>
        <v>2</v>
      </c>
    </row>
    <row r="3762" spans="1:10" x14ac:dyDescent="0.25">
      <c r="A3762" s="7">
        <v>269545</v>
      </c>
      <c r="B3762" s="7">
        <v>30805.1</v>
      </c>
      <c r="C3762" s="7">
        <v>369661.18</v>
      </c>
      <c r="D3762" s="7">
        <v>2018</v>
      </c>
      <c r="E3762" s="7">
        <v>30</v>
      </c>
      <c r="F3762" s="8">
        <v>9</v>
      </c>
      <c r="G3762" s="9">
        <f t="shared" si="232"/>
        <v>43373</v>
      </c>
      <c r="H3762" s="9">
        <f t="shared" ca="1" si="233"/>
        <v>45584</v>
      </c>
      <c r="I3762" s="10" t="str">
        <f t="shared" ca="1" si="234"/>
        <v>72 months</v>
      </c>
      <c r="J3762" s="10">
        <f t="shared" ca="1" si="235"/>
        <v>6</v>
      </c>
    </row>
    <row r="3763" spans="1:10" x14ac:dyDescent="0.25">
      <c r="A3763" s="11">
        <v>689598</v>
      </c>
      <c r="B3763" s="11">
        <v>16549.759999999998</v>
      </c>
      <c r="C3763" s="11">
        <v>198597.1</v>
      </c>
      <c r="D3763" s="11">
        <v>2018</v>
      </c>
      <c r="E3763" s="11">
        <v>9</v>
      </c>
      <c r="F3763" s="12">
        <v>9</v>
      </c>
      <c r="G3763" s="9">
        <f t="shared" si="232"/>
        <v>43352</v>
      </c>
      <c r="H3763" s="9">
        <f t="shared" ca="1" si="233"/>
        <v>45584</v>
      </c>
      <c r="I3763" s="10" t="str">
        <f t="shared" ca="1" si="234"/>
        <v>73 months</v>
      </c>
      <c r="J3763" s="10">
        <f t="shared" ca="1" si="235"/>
        <v>6</v>
      </c>
    </row>
    <row r="3764" spans="1:10" x14ac:dyDescent="0.25">
      <c r="A3764" s="7">
        <v>646153</v>
      </c>
      <c r="B3764" s="7">
        <v>27566.66</v>
      </c>
      <c r="C3764" s="7">
        <v>330799.95</v>
      </c>
      <c r="D3764" s="7">
        <v>2020</v>
      </c>
      <c r="E3764" s="7">
        <v>12</v>
      </c>
      <c r="F3764" s="8">
        <v>4</v>
      </c>
      <c r="G3764" s="9">
        <f t="shared" si="232"/>
        <v>43933</v>
      </c>
      <c r="H3764" s="9">
        <f t="shared" ca="1" si="233"/>
        <v>45584</v>
      </c>
      <c r="I3764" s="10" t="str">
        <f t="shared" ca="1" si="234"/>
        <v>54 months</v>
      </c>
      <c r="J3764" s="10">
        <f t="shared" ca="1" si="235"/>
        <v>5</v>
      </c>
    </row>
    <row r="3765" spans="1:10" x14ac:dyDescent="0.25">
      <c r="A3765" s="11">
        <v>894645</v>
      </c>
      <c r="B3765" s="11">
        <v>4628.58</v>
      </c>
      <c r="C3765" s="11">
        <v>55542.92</v>
      </c>
      <c r="D3765" s="11">
        <v>2020</v>
      </c>
      <c r="E3765" s="11">
        <v>29</v>
      </c>
      <c r="F3765" s="12">
        <v>5</v>
      </c>
      <c r="G3765" s="9">
        <f t="shared" si="232"/>
        <v>43980</v>
      </c>
      <c r="H3765" s="9">
        <f t="shared" ca="1" si="233"/>
        <v>45584</v>
      </c>
      <c r="I3765" s="10" t="str">
        <f t="shared" ca="1" si="234"/>
        <v>52 months</v>
      </c>
      <c r="J3765" s="10">
        <f t="shared" ca="1" si="235"/>
        <v>4</v>
      </c>
    </row>
    <row r="3766" spans="1:10" x14ac:dyDescent="0.25">
      <c r="A3766" s="7">
        <v>158431</v>
      </c>
      <c r="B3766" s="7">
        <v>12046.71</v>
      </c>
      <c r="C3766" s="7">
        <v>144560.5</v>
      </c>
      <c r="D3766" s="7">
        <v>2017</v>
      </c>
      <c r="E3766" s="7">
        <v>22</v>
      </c>
      <c r="F3766" s="8">
        <v>11</v>
      </c>
      <c r="G3766" s="9">
        <f t="shared" si="232"/>
        <v>43061</v>
      </c>
      <c r="H3766" s="9">
        <f t="shared" ca="1" si="233"/>
        <v>45584</v>
      </c>
      <c r="I3766" s="10" t="str">
        <f t="shared" ca="1" si="234"/>
        <v>82 months</v>
      </c>
      <c r="J3766" s="10">
        <f t="shared" ca="1" si="235"/>
        <v>7</v>
      </c>
    </row>
    <row r="3767" spans="1:10" x14ac:dyDescent="0.25">
      <c r="A3767" s="11">
        <v>474052</v>
      </c>
      <c r="B3767" s="11">
        <v>25714.32</v>
      </c>
      <c r="C3767" s="11">
        <v>308571.83</v>
      </c>
      <c r="D3767" s="11">
        <v>2023</v>
      </c>
      <c r="E3767" s="11">
        <v>22</v>
      </c>
      <c r="F3767" s="12">
        <v>3</v>
      </c>
      <c r="G3767" s="9">
        <f t="shared" si="232"/>
        <v>45007</v>
      </c>
      <c r="H3767" s="9">
        <f t="shared" ca="1" si="233"/>
        <v>45584</v>
      </c>
      <c r="I3767" s="10" t="str">
        <f t="shared" ca="1" si="234"/>
        <v>18 months</v>
      </c>
      <c r="J3767" s="10">
        <f t="shared" ca="1" si="235"/>
        <v>2</v>
      </c>
    </row>
    <row r="3768" spans="1:10" x14ac:dyDescent="0.25">
      <c r="A3768" s="7">
        <v>790516</v>
      </c>
      <c r="B3768" s="7">
        <v>18950.63</v>
      </c>
      <c r="C3768" s="7">
        <v>227407.54</v>
      </c>
      <c r="D3768" s="7">
        <v>2017</v>
      </c>
      <c r="E3768" s="7">
        <v>3</v>
      </c>
      <c r="F3768" s="8">
        <v>7</v>
      </c>
      <c r="G3768" s="9">
        <f t="shared" si="232"/>
        <v>42919</v>
      </c>
      <c r="H3768" s="9">
        <f t="shared" ca="1" si="233"/>
        <v>45584</v>
      </c>
      <c r="I3768" s="10" t="str">
        <f t="shared" ca="1" si="234"/>
        <v>87 months</v>
      </c>
      <c r="J3768" s="10">
        <f t="shared" ca="1" si="235"/>
        <v>7</v>
      </c>
    </row>
    <row r="3769" spans="1:10" x14ac:dyDescent="0.25">
      <c r="A3769" s="11">
        <v>985152</v>
      </c>
      <c r="B3769" s="11">
        <v>28652.67</v>
      </c>
      <c r="C3769" s="11">
        <v>343832.03</v>
      </c>
      <c r="D3769" s="11">
        <v>2018</v>
      </c>
      <c r="E3769" s="11">
        <v>5</v>
      </c>
      <c r="F3769" s="12">
        <v>11</v>
      </c>
      <c r="G3769" s="9">
        <f t="shared" si="232"/>
        <v>43409</v>
      </c>
      <c r="H3769" s="9">
        <f t="shared" ca="1" si="233"/>
        <v>45584</v>
      </c>
      <c r="I3769" s="10" t="str">
        <f t="shared" ca="1" si="234"/>
        <v>71 months</v>
      </c>
      <c r="J3769" s="10">
        <f t="shared" ca="1" si="235"/>
        <v>6</v>
      </c>
    </row>
    <row r="3770" spans="1:10" x14ac:dyDescent="0.25">
      <c r="A3770" s="7">
        <v>771505</v>
      </c>
      <c r="B3770" s="7">
        <v>2360.98</v>
      </c>
      <c r="C3770" s="7">
        <v>28331.7</v>
      </c>
      <c r="D3770" s="7">
        <v>2019</v>
      </c>
      <c r="E3770" s="7">
        <v>5</v>
      </c>
      <c r="F3770" s="8">
        <v>10</v>
      </c>
      <c r="G3770" s="9">
        <f t="shared" si="232"/>
        <v>43743</v>
      </c>
      <c r="H3770" s="9">
        <f t="shared" ca="1" si="233"/>
        <v>45584</v>
      </c>
      <c r="I3770" s="10" t="str">
        <f t="shared" ca="1" si="234"/>
        <v>60 months</v>
      </c>
      <c r="J3770" s="10">
        <f t="shared" ca="1" si="235"/>
        <v>5</v>
      </c>
    </row>
    <row r="3771" spans="1:10" x14ac:dyDescent="0.25">
      <c r="A3771" s="11">
        <v>379227</v>
      </c>
      <c r="B3771" s="11">
        <v>39000.74</v>
      </c>
      <c r="C3771" s="11">
        <v>468008.89</v>
      </c>
      <c r="D3771" s="11">
        <v>2024</v>
      </c>
      <c r="E3771" s="11">
        <v>1</v>
      </c>
      <c r="F3771" s="12">
        <v>4</v>
      </c>
      <c r="G3771" s="9">
        <f t="shared" si="232"/>
        <v>45383</v>
      </c>
      <c r="H3771" s="9">
        <f t="shared" ca="1" si="233"/>
        <v>45584</v>
      </c>
      <c r="I3771" s="10" t="str">
        <f t="shared" ca="1" si="234"/>
        <v>6 months</v>
      </c>
      <c r="J3771" s="10">
        <f t="shared" ca="1" si="235"/>
        <v>1</v>
      </c>
    </row>
    <row r="3772" spans="1:10" x14ac:dyDescent="0.25">
      <c r="A3772" s="7">
        <v>163742</v>
      </c>
      <c r="B3772" s="7">
        <v>14738.42</v>
      </c>
      <c r="C3772" s="7">
        <v>176861.03</v>
      </c>
      <c r="D3772" s="7">
        <v>2017</v>
      </c>
      <c r="E3772" s="7">
        <v>18</v>
      </c>
      <c r="F3772" s="8">
        <v>7</v>
      </c>
      <c r="G3772" s="9">
        <f t="shared" si="232"/>
        <v>42934</v>
      </c>
      <c r="H3772" s="9">
        <f t="shared" ca="1" si="233"/>
        <v>45584</v>
      </c>
      <c r="I3772" s="10" t="str">
        <f t="shared" ca="1" si="234"/>
        <v>87 months</v>
      </c>
      <c r="J3772" s="10">
        <f t="shared" ca="1" si="235"/>
        <v>7</v>
      </c>
    </row>
    <row r="3773" spans="1:10" x14ac:dyDescent="0.25">
      <c r="A3773" s="11">
        <v>994216</v>
      </c>
      <c r="B3773" s="11">
        <v>3813.11</v>
      </c>
      <c r="C3773" s="11">
        <v>45757.26</v>
      </c>
      <c r="D3773" s="11">
        <v>2015</v>
      </c>
      <c r="E3773" s="11">
        <v>14</v>
      </c>
      <c r="F3773" s="12">
        <v>9</v>
      </c>
      <c r="G3773" s="9">
        <f t="shared" si="232"/>
        <v>42261</v>
      </c>
      <c r="H3773" s="9">
        <f t="shared" ca="1" si="233"/>
        <v>45584</v>
      </c>
      <c r="I3773" s="10" t="str">
        <f t="shared" ca="1" si="234"/>
        <v>109 months</v>
      </c>
      <c r="J3773" s="10">
        <f t="shared" ca="1" si="235"/>
        <v>9</v>
      </c>
    </row>
    <row r="3774" spans="1:10" x14ac:dyDescent="0.25">
      <c r="A3774" s="7">
        <v>454313</v>
      </c>
      <c r="B3774" s="7">
        <v>33897.58</v>
      </c>
      <c r="C3774" s="7">
        <v>406771.01</v>
      </c>
      <c r="D3774" s="7">
        <v>2014</v>
      </c>
      <c r="E3774" s="7">
        <v>13</v>
      </c>
      <c r="F3774" s="8">
        <v>12</v>
      </c>
      <c r="G3774" s="9">
        <f t="shared" si="232"/>
        <v>41986</v>
      </c>
      <c r="H3774" s="9">
        <f t="shared" ca="1" si="233"/>
        <v>45584</v>
      </c>
      <c r="I3774" s="10" t="str">
        <f t="shared" ca="1" si="234"/>
        <v>118 months</v>
      </c>
      <c r="J3774" s="10">
        <f t="shared" ca="1" si="235"/>
        <v>10</v>
      </c>
    </row>
    <row r="3775" spans="1:10" x14ac:dyDescent="0.25">
      <c r="A3775" s="11">
        <v>321679</v>
      </c>
      <c r="B3775" s="11">
        <v>48464.71</v>
      </c>
      <c r="C3775" s="11">
        <v>581576.53</v>
      </c>
      <c r="D3775" s="11">
        <v>2020</v>
      </c>
      <c r="E3775" s="11">
        <v>12</v>
      </c>
      <c r="F3775" s="12">
        <v>10</v>
      </c>
      <c r="G3775" s="9">
        <f t="shared" si="232"/>
        <v>44116</v>
      </c>
      <c r="H3775" s="9">
        <f t="shared" ca="1" si="233"/>
        <v>45584</v>
      </c>
      <c r="I3775" s="10" t="str">
        <f t="shared" ca="1" si="234"/>
        <v>48 months</v>
      </c>
      <c r="J3775" s="10">
        <f t="shared" ca="1" si="235"/>
        <v>4</v>
      </c>
    </row>
    <row r="3776" spans="1:10" x14ac:dyDescent="0.25">
      <c r="A3776" s="7">
        <v>330200</v>
      </c>
      <c r="B3776" s="7">
        <v>35723.33</v>
      </c>
      <c r="C3776" s="7">
        <v>428680</v>
      </c>
      <c r="D3776" s="7">
        <v>2017</v>
      </c>
      <c r="E3776" s="7">
        <v>23</v>
      </c>
      <c r="F3776" s="8">
        <v>6</v>
      </c>
      <c r="G3776" s="9">
        <f t="shared" si="232"/>
        <v>42909</v>
      </c>
      <c r="H3776" s="9">
        <f t="shared" ca="1" si="233"/>
        <v>45584</v>
      </c>
      <c r="I3776" s="10" t="str">
        <f t="shared" ca="1" si="234"/>
        <v>87 months</v>
      </c>
      <c r="J3776" s="10">
        <f t="shared" ca="1" si="235"/>
        <v>7</v>
      </c>
    </row>
    <row r="3777" spans="1:10" x14ac:dyDescent="0.25">
      <c r="A3777" s="11">
        <v>635936</v>
      </c>
      <c r="B3777" s="11">
        <v>5517.12</v>
      </c>
      <c r="C3777" s="11">
        <v>66205.41</v>
      </c>
      <c r="D3777" s="11">
        <v>2020</v>
      </c>
      <c r="E3777" s="11">
        <v>24</v>
      </c>
      <c r="F3777" s="12">
        <v>1</v>
      </c>
      <c r="G3777" s="9">
        <f t="shared" si="232"/>
        <v>43854</v>
      </c>
      <c r="H3777" s="9">
        <f t="shared" ca="1" si="233"/>
        <v>45584</v>
      </c>
      <c r="I3777" s="10" t="str">
        <f t="shared" ca="1" si="234"/>
        <v>56 months</v>
      </c>
      <c r="J3777" s="10">
        <f t="shared" ca="1" si="235"/>
        <v>5</v>
      </c>
    </row>
    <row r="3778" spans="1:10" x14ac:dyDescent="0.25">
      <c r="A3778" s="7">
        <v>766705</v>
      </c>
      <c r="B3778" s="7">
        <v>27525.599999999999</v>
      </c>
      <c r="C3778" s="7">
        <v>330307.15000000002</v>
      </c>
      <c r="D3778" s="7">
        <v>2024</v>
      </c>
      <c r="E3778" s="7">
        <v>5</v>
      </c>
      <c r="F3778" s="8">
        <v>9</v>
      </c>
      <c r="G3778" s="9">
        <f t="shared" si="232"/>
        <v>45540</v>
      </c>
      <c r="H3778" s="9">
        <f t="shared" ca="1" si="233"/>
        <v>45584</v>
      </c>
      <c r="I3778" s="10" t="str">
        <f t="shared" ca="1" si="234"/>
        <v>1 months</v>
      </c>
      <c r="J3778" s="10">
        <f t="shared" ca="1" si="235"/>
        <v>0</v>
      </c>
    </row>
    <row r="3779" spans="1:10" x14ac:dyDescent="0.25">
      <c r="A3779" s="11">
        <v>143642</v>
      </c>
      <c r="B3779" s="11">
        <v>2677.35</v>
      </c>
      <c r="C3779" s="11">
        <v>32128.21</v>
      </c>
      <c r="D3779" s="11">
        <v>2021</v>
      </c>
      <c r="E3779" s="11">
        <v>22</v>
      </c>
      <c r="F3779" s="12">
        <v>12</v>
      </c>
      <c r="G3779" s="9">
        <f t="shared" ref="G3779:G3842" si="236">DATE(D3779,F3779,E3779)</f>
        <v>44552</v>
      </c>
      <c r="H3779" s="9">
        <f t="shared" ref="H3779:H3842" ca="1" si="237">TODAY()</f>
        <v>45584</v>
      </c>
      <c r="I3779" s="10" t="str">
        <f t="shared" ref="I3779:I3842" ca="1" si="238">DATEDIF(G3779,H3779,"M") &amp;" months"</f>
        <v>33 months</v>
      </c>
      <c r="J3779" s="10">
        <f t="shared" ref="J3779:J3842" ca="1" si="239">ROUND(YEARFRAC(G3779,H3779),0)</f>
        <v>3</v>
      </c>
    </row>
    <row r="3780" spans="1:10" x14ac:dyDescent="0.25">
      <c r="A3780" s="7">
        <v>510687</v>
      </c>
      <c r="B3780" s="7">
        <v>8172.82</v>
      </c>
      <c r="C3780" s="7">
        <v>98073.81</v>
      </c>
      <c r="D3780" s="7">
        <v>2022</v>
      </c>
      <c r="E3780" s="7">
        <v>21</v>
      </c>
      <c r="F3780" s="8">
        <v>7</v>
      </c>
      <c r="G3780" s="9">
        <f t="shared" si="236"/>
        <v>44763</v>
      </c>
      <c r="H3780" s="9">
        <f t="shared" ca="1" si="237"/>
        <v>45584</v>
      </c>
      <c r="I3780" s="10" t="str">
        <f t="shared" ca="1" si="238"/>
        <v>26 months</v>
      </c>
      <c r="J3780" s="10">
        <f t="shared" ca="1" si="239"/>
        <v>2</v>
      </c>
    </row>
    <row r="3781" spans="1:10" x14ac:dyDescent="0.25">
      <c r="A3781" s="11">
        <v>941148</v>
      </c>
      <c r="B3781" s="11">
        <v>36368.32</v>
      </c>
      <c r="C3781" s="11">
        <v>436419.78</v>
      </c>
      <c r="D3781" s="11">
        <v>2016</v>
      </c>
      <c r="E3781" s="11">
        <v>5</v>
      </c>
      <c r="F3781" s="12">
        <v>6</v>
      </c>
      <c r="G3781" s="9">
        <f t="shared" si="236"/>
        <v>42526</v>
      </c>
      <c r="H3781" s="9">
        <f t="shared" ca="1" si="237"/>
        <v>45584</v>
      </c>
      <c r="I3781" s="10" t="str">
        <f t="shared" ca="1" si="238"/>
        <v>100 months</v>
      </c>
      <c r="J3781" s="10">
        <f t="shared" ca="1" si="239"/>
        <v>8</v>
      </c>
    </row>
    <row r="3782" spans="1:10" x14ac:dyDescent="0.25">
      <c r="A3782" s="7">
        <v>775055</v>
      </c>
      <c r="B3782" s="7">
        <v>14018.17</v>
      </c>
      <c r="C3782" s="7">
        <v>168218.01</v>
      </c>
      <c r="D3782" s="7">
        <v>2016</v>
      </c>
      <c r="E3782" s="7">
        <v>5</v>
      </c>
      <c r="F3782" s="8">
        <v>11</v>
      </c>
      <c r="G3782" s="9">
        <f t="shared" si="236"/>
        <v>42679</v>
      </c>
      <c r="H3782" s="9">
        <f t="shared" ca="1" si="237"/>
        <v>45584</v>
      </c>
      <c r="I3782" s="10" t="str">
        <f t="shared" ca="1" si="238"/>
        <v>95 months</v>
      </c>
      <c r="J3782" s="10">
        <f t="shared" ca="1" si="239"/>
        <v>8</v>
      </c>
    </row>
    <row r="3783" spans="1:10" x14ac:dyDescent="0.25">
      <c r="A3783" s="11">
        <v>703386</v>
      </c>
      <c r="B3783" s="11">
        <v>27027.03</v>
      </c>
      <c r="C3783" s="11">
        <v>324324.34999999998</v>
      </c>
      <c r="D3783" s="11">
        <v>2022</v>
      </c>
      <c r="E3783" s="11">
        <v>1</v>
      </c>
      <c r="F3783" s="12">
        <v>10</v>
      </c>
      <c r="G3783" s="9">
        <f t="shared" si="236"/>
        <v>44835</v>
      </c>
      <c r="H3783" s="9">
        <f t="shared" ca="1" si="237"/>
        <v>45584</v>
      </c>
      <c r="I3783" s="10" t="str">
        <f t="shared" ca="1" si="238"/>
        <v>24 months</v>
      </c>
      <c r="J3783" s="10">
        <f t="shared" ca="1" si="239"/>
        <v>2</v>
      </c>
    </row>
    <row r="3784" spans="1:10" x14ac:dyDescent="0.25">
      <c r="A3784" s="7">
        <v>479535</v>
      </c>
      <c r="B3784" s="7">
        <v>32978.379999999997</v>
      </c>
      <c r="C3784" s="7">
        <v>395740.61</v>
      </c>
      <c r="D3784" s="7">
        <v>2022</v>
      </c>
      <c r="E3784" s="7">
        <v>24</v>
      </c>
      <c r="F3784" s="8">
        <v>10</v>
      </c>
      <c r="G3784" s="9">
        <f t="shared" si="236"/>
        <v>44858</v>
      </c>
      <c r="H3784" s="9">
        <f t="shared" ca="1" si="237"/>
        <v>45584</v>
      </c>
      <c r="I3784" s="10" t="str">
        <f t="shared" ca="1" si="238"/>
        <v>23 months</v>
      </c>
      <c r="J3784" s="10">
        <f t="shared" ca="1" si="239"/>
        <v>2</v>
      </c>
    </row>
    <row r="3785" spans="1:10" x14ac:dyDescent="0.25">
      <c r="A3785" s="11">
        <v>381939</v>
      </c>
      <c r="B3785" s="11">
        <v>25536.92</v>
      </c>
      <c r="C3785" s="11">
        <v>306443.02</v>
      </c>
      <c r="D3785" s="11">
        <v>2015</v>
      </c>
      <c r="E3785" s="11">
        <v>2</v>
      </c>
      <c r="F3785" s="12">
        <v>10</v>
      </c>
      <c r="G3785" s="9">
        <f t="shared" si="236"/>
        <v>42279</v>
      </c>
      <c r="H3785" s="9">
        <f t="shared" ca="1" si="237"/>
        <v>45584</v>
      </c>
      <c r="I3785" s="10" t="str">
        <f t="shared" ca="1" si="238"/>
        <v>108 months</v>
      </c>
      <c r="J3785" s="10">
        <f t="shared" ca="1" si="239"/>
        <v>9</v>
      </c>
    </row>
    <row r="3786" spans="1:10" x14ac:dyDescent="0.25">
      <c r="A3786" s="7">
        <v>549601</v>
      </c>
      <c r="B3786" s="7">
        <v>34347.339999999997</v>
      </c>
      <c r="C3786" s="7">
        <v>412168.05</v>
      </c>
      <c r="D3786" s="7">
        <v>2024</v>
      </c>
      <c r="E3786" s="7">
        <v>2</v>
      </c>
      <c r="F3786" s="8">
        <v>1</v>
      </c>
      <c r="G3786" s="9">
        <f t="shared" si="236"/>
        <v>45293</v>
      </c>
      <c r="H3786" s="9">
        <f t="shared" ca="1" si="237"/>
        <v>45584</v>
      </c>
      <c r="I3786" s="10" t="str">
        <f t="shared" ca="1" si="238"/>
        <v>9 months</v>
      </c>
      <c r="J3786" s="10">
        <f t="shared" ca="1" si="239"/>
        <v>1</v>
      </c>
    </row>
    <row r="3787" spans="1:10" x14ac:dyDescent="0.25">
      <c r="A3787" s="11">
        <v>937111</v>
      </c>
      <c r="B3787" s="11">
        <v>33196.18</v>
      </c>
      <c r="C3787" s="11">
        <v>398354.19</v>
      </c>
      <c r="D3787" s="11">
        <v>2018</v>
      </c>
      <c r="E3787" s="11">
        <v>10</v>
      </c>
      <c r="F3787" s="12">
        <v>4</v>
      </c>
      <c r="G3787" s="9">
        <f t="shared" si="236"/>
        <v>43200</v>
      </c>
      <c r="H3787" s="9">
        <f t="shared" ca="1" si="237"/>
        <v>45584</v>
      </c>
      <c r="I3787" s="10" t="str">
        <f t="shared" ca="1" si="238"/>
        <v>78 months</v>
      </c>
      <c r="J3787" s="10">
        <f t="shared" ca="1" si="239"/>
        <v>7</v>
      </c>
    </row>
    <row r="3788" spans="1:10" x14ac:dyDescent="0.25">
      <c r="A3788" s="7">
        <v>179326</v>
      </c>
      <c r="B3788" s="7">
        <v>13327.43</v>
      </c>
      <c r="C3788" s="7">
        <v>159929.13</v>
      </c>
      <c r="D3788" s="7">
        <v>2024</v>
      </c>
      <c r="E3788" s="7">
        <v>16</v>
      </c>
      <c r="F3788" s="8">
        <v>2</v>
      </c>
      <c r="G3788" s="9">
        <f t="shared" si="236"/>
        <v>45338</v>
      </c>
      <c r="H3788" s="9">
        <f t="shared" ca="1" si="237"/>
        <v>45584</v>
      </c>
      <c r="I3788" s="10" t="str">
        <f t="shared" ca="1" si="238"/>
        <v>8 months</v>
      </c>
      <c r="J3788" s="10">
        <f t="shared" ca="1" si="239"/>
        <v>1</v>
      </c>
    </row>
    <row r="3789" spans="1:10" x14ac:dyDescent="0.25">
      <c r="A3789" s="11">
        <v>307369</v>
      </c>
      <c r="B3789" s="11">
        <v>18098.580000000002</v>
      </c>
      <c r="C3789" s="11">
        <v>217182.91</v>
      </c>
      <c r="D3789" s="11">
        <v>2015</v>
      </c>
      <c r="E3789" s="11">
        <v>29</v>
      </c>
      <c r="F3789" s="12">
        <v>12</v>
      </c>
      <c r="G3789" s="9">
        <f t="shared" si="236"/>
        <v>42367</v>
      </c>
      <c r="H3789" s="9">
        <f t="shared" ca="1" si="237"/>
        <v>45584</v>
      </c>
      <c r="I3789" s="10" t="str">
        <f t="shared" ca="1" si="238"/>
        <v>105 months</v>
      </c>
      <c r="J3789" s="10">
        <f t="shared" ca="1" si="239"/>
        <v>9</v>
      </c>
    </row>
    <row r="3790" spans="1:10" x14ac:dyDescent="0.25">
      <c r="A3790" s="7">
        <v>597513</v>
      </c>
      <c r="B3790" s="7">
        <v>23509.69</v>
      </c>
      <c r="C3790" s="7">
        <v>282116.3</v>
      </c>
      <c r="D3790" s="7">
        <v>2015</v>
      </c>
      <c r="E3790" s="7">
        <v>11</v>
      </c>
      <c r="F3790" s="8">
        <v>12</v>
      </c>
      <c r="G3790" s="9">
        <f t="shared" si="236"/>
        <v>42349</v>
      </c>
      <c r="H3790" s="9">
        <f t="shared" ca="1" si="237"/>
        <v>45584</v>
      </c>
      <c r="I3790" s="10" t="str">
        <f t="shared" ca="1" si="238"/>
        <v>106 months</v>
      </c>
      <c r="J3790" s="10">
        <f t="shared" ca="1" si="239"/>
        <v>9</v>
      </c>
    </row>
    <row r="3791" spans="1:10" x14ac:dyDescent="0.25">
      <c r="A3791" s="11">
        <v>555845</v>
      </c>
      <c r="B3791" s="11">
        <v>1761.08</v>
      </c>
      <c r="C3791" s="11">
        <v>21132.93</v>
      </c>
      <c r="D3791" s="11">
        <v>2022</v>
      </c>
      <c r="E3791" s="11">
        <v>29</v>
      </c>
      <c r="F3791" s="12">
        <v>10</v>
      </c>
      <c r="G3791" s="9">
        <f t="shared" si="236"/>
        <v>44863</v>
      </c>
      <c r="H3791" s="9">
        <f t="shared" ca="1" si="237"/>
        <v>45584</v>
      </c>
      <c r="I3791" s="10" t="str">
        <f t="shared" ca="1" si="238"/>
        <v>23 months</v>
      </c>
      <c r="J3791" s="10">
        <f t="shared" ca="1" si="239"/>
        <v>2</v>
      </c>
    </row>
    <row r="3792" spans="1:10" x14ac:dyDescent="0.25">
      <c r="A3792" s="7">
        <v>258526</v>
      </c>
      <c r="B3792" s="7">
        <v>26974.799999999999</v>
      </c>
      <c r="C3792" s="7">
        <v>323697.65000000002</v>
      </c>
      <c r="D3792" s="7">
        <v>2017</v>
      </c>
      <c r="E3792" s="7">
        <v>3</v>
      </c>
      <c r="F3792" s="8">
        <v>12</v>
      </c>
      <c r="G3792" s="9">
        <f t="shared" si="236"/>
        <v>43072</v>
      </c>
      <c r="H3792" s="9">
        <f t="shared" ca="1" si="237"/>
        <v>45584</v>
      </c>
      <c r="I3792" s="10" t="str">
        <f t="shared" ca="1" si="238"/>
        <v>82 months</v>
      </c>
      <c r="J3792" s="10">
        <f t="shared" ca="1" si="239"/>
        <v>7</v>
      </c>
    </row>
    <row r="3793" spans="1:10" x14ac:dyDescent="0.25">
      <c r="A3793" s="11">
        <v>941212</v>
      </c>
      <c r="B3793" s="11">
        <v>33314.089999999997</v>
      </c>
      <c r="C3793" s="11">
        <v>399769.04</v>
      </c>
      <c r="D3793" s="11">
        <v>2020</v>
      </c>
      <c r="E3793" s="11">
        <v>27</v>
      </c>
      <c r="F3793" s="12">
        <v>12</v>
      </c>
      <c r="G3793" s="9">
        <f t="shared" si="236"/>
        <v>44192</v>
      </c>
      <c r="H3793" s="9">
        <f t="shared" ca="1" si="237"/>
        <v>45584</v>
      </c>
      <c r="I3793" s="10" t="str">
        <f t="shared" ca="1" si="238"/>
        <v>45 months</v>
      </c>
      <c r="J3793" s="10">
        <f t="shared" ca="1" si="239"/>
        <v>4</v>
      </c>
    </row>
    <row r="3794" spans="1:10" x14ac:dyDescent="0.25">
      <c r="A3794" s="7">
        <v>791665</v>
      </c>
      <c r="B3794" s="7">
        <v>1350.97</v>
      </c>
      <c r="C3794" s="7">
        <v>16211.66</v>
      </c>
      <c r="D3794" s="7">
        <v>2021</v>
      </c>
      <c r="E3794" s="7">
        <v>18</v>
      </c>
      <c r="F3794" s="8">
        <v>3</v>
      </c>
      <c r="G3794" s="9">
        <f t="shared" si="236"/>
        <v>44273</v>
      </c>
      <c r="H3794" s="9">
        <f t="shared" ca="1" si="237"/>
        <v>45584</v>
      </c>
      <c r="I3794" s="10" t="str">
        <f t="shared" ca="1" si="238"/>
        <v>43 months</v>
      </c>
      <c r="J3794" s="10">
        <f t="shared" ca="1" si="239"/>
        <v>4</v>
      </c>
    </row>
    <row r="3795" spans="1:10" x14ac:dyDescent="0.25">
      <c r="A3795" s="11">
        <v>317742</v>
      </c>
      <c r="B3795" s="11">
        <v>18363.87</v>
      </c>
      <c r="C3795" s="11">
        <v>220366.44</v>
      </c>
      <c r="D3795" s="11">
        <v>2016</v>
      </c>
      <c r="E3795" s="11">
        <v>1</v>
      </c>
      <c r="F3795" s="12">
        <v>3</v>
      </c>
      <c r="G3795" s="9">
        <f t="shared" si="236"/>
        <v>42430</v>
      </c>
      <c r="H3795" s="9">
        <f t="shared" ca="1" si="237"/>
        <v>45584</v>
      </c>
      <c r="I3795" s="10" t="str">
        <f t="shared" ca="1" si="238"/>
        <v>103 months</v>
      </c>
      <c r="J3795" s="10">
        <f t="shared" ca="1" si="239"/>
        <v>9</v>
      </c>
    </row>
    <row r="3796" spans="1:10" x14ac:dyDescent="0.25">
      <c r="A3796" s="7">
        <v>779190</v>
      </c>
      <c r="B3796" s="7">
        <v>19470.52</v>
      </c>
      <c r="C3796" s="7">
        <v>233646.21</v>
      </c>
      <c r="D3796" s="7">
        <v>2017</v>
      </c>
      <c r="E3796" s="7">
        <v>24</v>
      </c>
      <c r="F3796" s="8">
        <v>3</v>
      </c>
      <c r="G3796" s="9">
        <f t="shared" si="236"/>
        <v>42818</v>
      </c>
      <c r="H3796" s="9">
        <f t="shared" ca="1" si="237"/>
        <v>45584</v>
      </c>
      <c r="I3796" s="10" t="str">
        <f t="shared" ca="1" si="238"/>
        <v>90 months</v>
      </c>
      <c r="J3796" s="10">
        <f t="shared" ca="1" si="239"/>
        <v>8</v>
      </c>
    </row>
    <row r="3797" spans="1:10" x14ac:dyDescent="0.25">
      <c r="A3797" s="11">
        <v>130712</v>
      </c>
      <c r="B3797" s="11">
        <v>3251.38</v>
      </c>
      <c r="C3797" s="11">
        <v>39016.51</v>
      </c>
      <c r="D3797" s="11">
        <v>2021</v>
      </c>
      <c r="E3797" s="11">
        <v>16</v>
      </c>
      <c r="F3797" s="12">
        <v>4</v>
      </c>
      <c r="G3797" s="9">
        <f t="shared" si="236"/>
        <v>44302</v>
      </c>
      <c r="H3797" s="9">
        <f t="shared" ca="1" si="237"/>
        <v>45584</v>
      </c>
      <c r="I3797" s="10" t="str">
        <f t="shared" ca="1" si="238"/>
        <v>42 months</v>
      </c>
      <c r="J3797" s="10">
        <f t="shared" ca="1" si="239"/>
        <v>4</v>
      </c>
    </row>
    <row r="3798" spans="1:10" x14ac:dyDescent="0.25">
      <c r="A3798" s="7">
        <v>608468</v>
      </c>
      <c r="B3798" s="7">
        <v>41722.28</v>
      </c>
      <c r="C3798" s="7">
        <v>500667.38</v>
      </c>
      <c r="D3798" s="7">
        <v>2015</v>
      </c>
      <c r="E3798" s="7">
        <v>28</v>
      </c>
      <c r="F3798" s="8">
        <v>2</v>
      </c>
      <c r="G3798" s="9">
        <f t="shared" si="236"/>
        <v>42063</v>
      </c>
      <c r="H3798" s="9">
        <f t="shared" ca="1" si="237"/>
        <v>45584</v>
      </c>
      <c r="I3798" s="10" t="str">
        <f t="shared" ca="1" si="238"/>
        <v>115 months</v>
      </c>
      <c r="J3798" s="10">
        <f t="shared" ca="1" si="239"/>
        <v>10</v>
      </c>
    </row>
    <row r="3799" spans="1:10" x14ac:dyDescent="0.25">
      <c r="A3799" s="11">
        <v>749006</v>
      </c>
      <c r="B3799" s="11">
        <v>29937.51</v>
      </c>
      <c r="C3799" s="11">
        <v>359250.18</v>
      </c>
      <c r="D3799" s="11">
        <v>2020</v>
      </c>
      <c r="E3799" s="11">
        <v>29</v>
      </c>
      <c r="F3799" s="12">
        <v>11</v>
      </c>
      <c r="G3799" s="9">
        <f t="shared" si="236"/>
        <v>44164</v>
      </c>
      <c r="H3799" s="9">
        <f t="shared" ca="1" si="237"/>
        <v>45584</v>
      </c>
      <c r="I3799" s="10" t="str">
        <f t="shared" ca="1" si="238"/>
        <v>46 months</v>
      </c>
      <c r="J3799" s="10">
        <f t="shared" ca="1" si="239"/>
        <v>4</v>
      </c>
    </row>
    <row r="3800" spans="1:10" x14ac:dyDescent="0.25">
      <c r="A3800" s="7">
        <v>121057</v>
      </c>
      <c r="B3800" s="7">
        <v>32976.69</v>
      </c>
      <c r="C3800" s="7">
        <v>395720.29</v>
      </c>
      <c r="D3800" s="7">
        <v>2016</v>
      </c>
      <c r="E3800" s="7">
        <v>15</v>
      </c>
      <c r="F3800" s="8">
        <v>7</v>
      </c>
      <c r="G3800" s="9">
        <f t="shared" si="236"/>
        <v>42566</v>
      </c>
      <c r="H3800" s="9">
        <f t="shared" ca="1" si="237"/>
        <v>45584</v>
      </c>
      <c r="I3800" s="10" t="str">
        <f t="shared" ca="1" si="238"/>
        <v>99 months</v>
      </c>
      <c r="J3800" s="10">
        <f t="shared" ca="1" si="239"/>
        <v>8</v>
      </c>
    </row>
    <row r="3801" spans="1:10" x14ac:dyDescent="0.25">
      <c r="A3801" s="11">
        <v>113656</v>
      </c>
      <c r="B3801" s="11">
        <v>40049.56</v>
      </c>
      <c r="C3801" s="11">
        <v>480594.77</v>
      </c>
      <c r="D3801" s="11">
        <v>2023</v>
      </c>
      <c r="E3801" s="11">
        <v>19</v>
      </c>
      <c r="F3801" s="12">
        <v>9</v>
      </c>
      <c r="G3801" s="9">
        <f t="shared" si="236"/>
        <v>45188</v>
      </c>
      <c r="H3801" s="9">
        <f t="shared" ca="1" si="237"/>
        <v>45584</v>
      </c>
      <c r="I3801" s="10" t="str">
        <f t="shared" ca="1" si="238"/>
        <v>13 months</v>
      </c>
      <c r="J3801" s="10">
        <f t="shared" ca="1" si="239"/>
        <v>1</v>
      </c>
    </row>
    <row r="3802" spans="1:10" x14ac:dyDescent="0.25">
      <c r="A3802" s="7">
        <v>809761</v>
      </c>
      <c r="B3802" s="7">
        <v>13820.03</v>
      </c>
      <c r="C3802" s="7">
        <v>165840.34</v>
      </c>
      <c r="D3802" s="7">
        <v>2018</v>
      </c>
      <c r="E3802" s="7">
        <v>18</v>
      </c>
      <c r="F3802" s="8">
        <v>7</v>
      </c>
      <c r="G3802" s="9">
        <f t="shared" si="236"/>
        <v>43299</v>
      </c>
      <c r="H3802" s="9">
        <f t="shared" ca="1" si="237"/>
        <v>45584</v>
      </c>
      <c r="I3802" s="10" t="str">
        <f t="shared" ca="1" si="238"/>
        <v>75 months</v>
      </c>
      <c r="J3802" s="10">
        <f t="shared" ca="1" si="239"/>
        <v>6</v>
      </c>
    </row>
    <row r="3803" spans="1:10" x14ac:dyDescent="0.25">
      <c r="A3803" s="11">
        <v>989862</v>
      </c>
      <c r="B3803" s="11">
        <v>47659.55</v>
      </c>
      <c r="C3803" s="11">
        <v>571914.64</v>
      </c>
      <c r="D3803" s="11">
        <v>2019</v>
      </c>
      <c r="E3803" s="11">
        <v>22</v>
      </c>
      <c r="F3803" s="12">
        <v>7</v>
      </c>
      <c r="G3803" s="9">
        <f t="shared" si="236"/>
        <v>43668</v>
      </c>
      <c r="H3803" s="9">
        <f t="shared" ca="1" si="237"/>
        <v>45584</v>
      </c>
      <c r="I3803" s="10" t="str">
        <f t="shared" ca="1" si="238"/>
        <v>62 months</v>
      </c>
      <c r="J3803" s="10">
        <f t="shared" ca="1" si="239"/>
        <v>5</v>
      </c>
    </row>
    <row r="3804" spans="1:10" x14ac:dyDescent="0.25">
      <c r="A3804" s="7">
        <v>165352</v>
      </c>
      <c r="B3804" s="7">
        <v>9334.41</v>
      </c>
      <c r="C3804" s="7">
        <v>112012.88</v>
      </c>
      <c r="D3804" s="7">
        <v>2018</v>
      </c>
      <c r="E3804" s="7">
        <v>16</v>
      </c>
      <c r="F3804" s="8">
        <v>8</v>
      </c>
      <c r="G3804" s="9">
        <f t="shared" si="236"/>
        <v>43328</v>
      </c>
      <c r="H3804" s="9">
        <f t="shared" ca="1" si="237"/>
        <v>45584</v>
      </c>
      <c r="I3804" s="10" t="str">
        <f t="shared" ca="1" si="238"/>
        <v>74 months</v>
      </c>
      <c r="J3804" s="10">
        <f t="shared" ca="1" si="239"/>
        <v>6</v>
      </c>
    </row>
    <row r="3805" spans="1:10" x14ac:dyDescent="0.25">
      <c r="A3805" s="11">
        <v>552493</v>
      </c>
      <c r="B3805" s="11">
        <v>9118.01</v>
      </c>
      <c r="C3805" s="11">
        <v>109416.15</v>
      </c>
      <c r="D3805" s="11">
        <v>2018</v>
      </c>
      <c r="E3805" s="11">
        <v>5</v>
      </c>
      <c r="F3805" s="12">
        <v>12</v>
      </c>
      <c r="G3805" s="9">
        <f t="shared" si="236"/>
        <v>43439</v>
      </c>
      <c r="H3805" s="9">
        <f t="shared" ca="1" si="237"/>
        <v>45584</v>
      </c>
      <c r="I3805" s="10" t="str">
        <f t="shared" ca="1" si="238"/>
        <v>70 months</v>
      </c>
      <c r="J3805" s="10">
        <f t="shared" ca="1" si="239"/>
        <v>6</v>
      </c>
    </row>
    <row r="3806" spans="1:10" x14ac:dyDescent="0.25">
      <c r="A3806" s="7">
        <v>822367</v>
      </c>
      <c r="B3806" s="7">
        <v>14814.01</v>
      </c>
      <c r="C3806" s="7">
        <v>177768.07</v>
      </c>
      <c r="D3806" s="7">
        <v>2021</v>
      </c>
      <c r="E3806" s="7">
        <v>22</v>
      </c>
      <c r="F3806" s="8">
        <v>8</v>
      </c>
      <c r="G3806" s="9">
        <f t="shared" si="236"/>
        <v>44430</v>
      </c>
      <c r="H3806" s="9">
        <f t="shared" ca="1" si="237"/>
        <v>45584</v>
      </c>
      <c r="I3806" s="10" t="str">
        <f t="shared" ca="1" si="238"/>
        <v>37 months</v>
      </c>
      <c r="J3806" s="10">
        <f t="shared" ca="1" si="239"/>
        <v>3</v>
      </c>
    </row>
    <row r="3807" spans="1:10" x14ac:dyDescent="0.25">
      <c r="A3807" s="11">
        <v>865704</v>
      </c>
      <c r="B3807" s="11">
        <v>44009.38</v>
      </c>
      <c r="C3807" s="11">
        <v>528112.59</v>
      </c>
      <c r="D3807" s="11">
        <v>2015</v>
      </c>
      <c r="E3807" s="11">
        <v>9</v>
      </c>
      <c r="F3807" s="12">
        <v>1</v>
      </c>
      <c r="G3807" s="9">
        <f t="shared" si="236"/>
        <v>42013</v>
      </c>
      <c r="H3807" s="9">
        <f t="shared" ca="1" si="237"/>
        <v>45584</v>
      </c>
      <c r="I3807" s="10" t="str">
        <f t="shared" ca="1" si="238"/>
        <v>117 months</v>
      </c>
      <c r="J3807" s="10">
        <f t="shared" ca="1" si="239"/>
        <v>10</v>
      </c>
    </row>
    <row r="3808" spans="1:10" x14ac:dyDescent="0.25">
      <c r="A3808" s="7">
        <v>472421</v>
      </c>
      <c r="B3808" s="7">
        <v>1372.84</v>
      </c>
      <c r="C3808" s="7">
        <v>16474.12</v>
      </c>
      <c r="D3808" s="7">
        <v>2020</v>
      </c>
      <c r="E3808" s="7">
        <v>15</v>
      </c>
      <c r="F3808" s="8">
        <v>11</v>
      </c>
      <c r="G3808" s="9">
        <f t="shared" si="236"/>
        <v>44150</v>
      </c>
      <c r="H3808" s="9">
        <f t="shared" ca="1" si="237"/>
        <v>45584</v>
      </c>
      <c r="I3808" s="10" t="str">
        <f t="shared" ca="1" si="238"/>
        <v>47 months</v>
      </c>
      <c r="J3808" s="10">
        <f t="shared" ca="1" si="239"/>
        <v>4</v>
      </c>
    </row>
    <row r="3809" spans="1:10" x14ac:dyDescent="0.25">
      <c r="A3809" s="11">
        <v>138893</v>
      </c>
      <c r="B3809" s="11">
        <v>42294.29</v>
      </c>
      <c r="C3809" s="11">
        <v>507531.47</v>
      </c>
      <c r="D3809" s="11">
        <v>2022</v>
      </c>
      <c r="E3809" s="11">
        <v>10</v>
      </c>
      <c r="F3809" s="12">
        <v>11</v>
      </c>
      <c r="G3809" s="9">
        <f t="shared" si="236"/>
        <v>44875</v>
      </c>
      <c r="H3809" s="9">
        <f t="shared" ca="1" si="237"/>
        <v>45584</v>
      </c>
      <c r="I3809" s="10" t="str">
        <f t="shared" ca="1" si="238"/>
        <v>23 months</v>
      </c>
      <c r="J3809" s="10">
        <f t="shared" ca="1" si="239"/>
        <v>2</v>
      </c>
    </row>
    <row r="3810" spans="1:10" x14ac:dyDescent="0.25">
      <c r="A3810" s="7">
        <v>946526</v>
      </c>
      <c r="B3810" s="7">
        <v>48131.09</v>
      </c>
      <c r="C3810" s="7">
        <v>577573.1</v>
      </c>
      <c r="D3810" s="7">
        <v>2017</v>
      </c>
      <c r="E3810" s="7">
        <v>18</v>
      </c>
      <c r="F3810" s="8">
        <v>7</v>
      </c>
      <c r="G3810" s="9">
        <f t="shared" si="236"/>
        <v>42934</v>
      </c>
      <c r="H3810" s="9">
        <f t="shared" ca="1" si="237"/>
        <v>45584</v>
      </c>
      <c r="I3810" s="10" t="str">
        <f t="shared" ca="1" si="238"/>
        <v>87 months</v>
      </c>
      <c r="J3810" s="10">
        <f t="shared" ca="1" si="239"/>
        <v>7</v>
      </c>
    </row>
    <row r="3811" spans="1:10" x14ac:dyDescent="0.25">
      <c r="A3811" s="11">
        <v>990505</v>
      </c>
      <c r="B3811" s="11">
        <v>24187.63</v>
      </c>
      <c r="C3811" s="11">
        <v>290251.53000000003</v>
      </c>
      <c r="D3811" s="11">
        <v>2017</v>
      </c>
      <c r="E3811" s="11">
        <v>2</v>
      </c>
      <c r="F3811" s="12">
        <v>10</v>
      </c>
      <c r="G3811" s="9">
        <f t="shared" si="236"/>
        <v>43010</v>
      </c>
      <c r="H3811" s="9">
        <f t="shared" ca="1" si="237"/>
        <v>45584</v>
      </c>
      <c r="I3811" s="10" t="str">
        <f t="shared" ca="1" si="238"/>
        <v>84 months</v>
      </c>
      <c r="J3811" s="10">
        <f t="shared" ca="1" si="239"/>
        <v>7</v>
      </c>
    </row>
    <row r="3812" spans="1:10" x14ac:dyDescent="0.25">
      <c r="A3812" s="7">
        <v>922896</v>
      </c>
      <c r="B3812" s="7">
        <v>35267.39</v>
      </c>
      <c r="C3812" s="7">
        <v>423208.62</v>
      </c>
      <c r="D3812" s="7">
        <v>2021</v>
      </c>
      <c r="E3812" s="7">
        <v>13</v>
      </c>
      <c r="F3812" s="8">
        <v>10</v>
      </c>
      <c r="G3812" s="9">
        <f t="shared" si="236"/>
        <v>44482</v>
      </c>
      <c r="H3812" s="9">
        <f t="shared" ca="1" si="237"/>
        <v>45584</v>
      </c>
      <c r="I3812" s="10" t="str">
        <f t="shared" ca="1" si="238"/>
        <v>36 months</v>
      </c>
      <c r="J3812" s="10">
        <f t="shared" ca="1" si="239"/>
        <v>3</v>
      </c>
    </row>
    <row r="3813" spans="1:10" x14ac:dyDescent="0.25">
      <c r="A3813" s="11">
        <v>152290</v>
      </c>
      <c r="B3813" s="11">
        <v>35742.269999999997</v>
      </c>
      <c r="C3813" s="11">
        <v>428907.3</v>
      </c>
      <c r="D3813" s="11">
        <v>2019</v>
      </c>
      <c r="E3813" s="11">
        <v>6</v>
      </c>
      <c r="F3813" s="12">
        <v>8</v>
      </c>
      <c r="G3813" s="9">
        <f t="shared" si="236"/>
        <v>43683</v>
      </c>
      <c r="H3813" s="9">
        <f t="shared" ca="1" si="237"/>
        <v>45584</v>
      </c>
      <c r="I3813" s="10" t="str">
        <f t="shared" ca="1" si="238"/>
        <v>62 months</v>
      </c>
      <c r="J3813" s="10">
        <f t="shared" ca="1" si="239"/>
        <v>5</v>
      </c>
    </row>
    <row r="3814" spans="1:10" x14ac:dyDescent="0.25">
      <c r="A3814" s="7">
        <v>382838</v>
      </c>
      <c r="B3814" s="7">
        <v>35707.43</v>
      </c>
      <c r="C3814" s="7">
        <v>428489.15</v>
      </c>
      <c r="D3814" s="7">
        <v>2019</v>
      </c>
      <c r="E3814" s="7">
        <v>23</v>
      </c>
      <c r="F3814" s="8">
        <v>3</v>
      </c>
      <c r="G3814" s="9">
        <f t="shared" si="236"/>
        <v>43547</v>
      </c>
      <c r="H3814" s="9">
        <f t="shared" ca="1" si="237"/>
        <v>45584</v>
      </c>
      <c r="I3814" s="10" t="str">
        <f t="shared" ca="1" si="238"/>
        <v>66 months</v>
      </c>
      <c r="J3814" s="10">
        <f t="shared" ca="1" si="239"/>
        <v>6</v>
      </c>
    </row>
    <row r="3815" spans="1:10" x14ac:dyDescent="0.25">
      <c r="A3815" s="11">
        <v>111290</v>
      </c>
      <c r="B3815" s="11">
        <v>40808.04</v>
      </c>
      <c r="C3815" s="11">
        <v>489696.47</v>
      </c>
      <c r="D3815" s="11">
        <v>2022</v>
      </c>
      <c r="E3815" s="11">
        <v>24</v>
      </c>
      <c r="F3815" s="12">
        <v>11</v>
      </c>
      <c r="G3815" s="9">
        <f t="shared" si="236"/>
        <v>44889</v>
      </c>
      <c r="H3815" s="9">
        <f t="shared" ca="1" si="237"/>
        <v>45584</v>
      </c>
      <c r="I3815" s="10" t="str">
        <f t="shared" ca="1" si="238"/>
        <v>22 months</v>
      </c>
      <c r="J3815" s="10">
        <f t="shared" ca="1" si="239"/>
        <v>2</v>
      </c>
    </row>
    <row r="3816" spans="1:10" x14ac:dyDescent="0.25">
      <c r="A3816" s="7">
        <v>711101</v>
      </c>
      <c r="B3816" s="7">
        <v>26054.99</v>
      </c>
      <c r="C3816" s="7">
        <v>312659.87</v>
      </c>
      <c r="D3816" s="7">
        <v>2018</v>
      </c>
      <c r="E3816" s="7">
        <v>22</v>
      </c>
      <c r="F3816" s="8">
        <v>12</v>
      </c>
      <c r="G3816" s="9">
        <f t="shared" si="236"/>
        <v>43456</v>
      </c>
      <c r="H3816" s="9">
        <f t="shared" ca="1" si="237"/>
        <v>45584</v>
      </c>
      <c r="I3816" s="10" t="str">
        <f t="shared" ca="1" si="238"/>
        <v>69 months</v>
      </c>
      <c r="J3816" s="10">
        <f t="shared" ca="1" si="239"/>
        <v>6</v>
      </c>
    </row>
    <row r="3817" spans="1:10" x14ac:dyDescent="0.25">
      <c r="A3817" s="11">
        <v>410431</v>
      </c>
      <c r="B3817" s="11">
        <v>3409.38</v>
      </c>
      <c r="C3817" s="11">
        <v>40912.57</v>
      </c>
      <c r="D3817" s="11">
        <v>2020</v>
      </c>
      <c r="E3817" s="11">
        <v>2</v>
      </c>
      <c r="F3817" s="12">
        <v>6</v>
      </c>
      <c r="G3817" s="9">
        <f t="shared" si="236"/>
        <v>43984</v>
      </c>
      <c r="H3817" s="9">
        <f t="shared" ca="1" si="237"/>
        <v>45584</v>
      </c>
      <c r="I3817" s="10" t="str">
        <f t="shared" ca="1" si="238"/>
        <v>52 months</v>
      </c>
      <c r="J3817" s="10">
        <f t="shared" ca="1" si="239"/>
        <v>4</v>
      </c>
    </row>
    <row r="3818" spans="1:10" x14ac:dyDescent="0.25">
      <c r="A3818" s="7">
        <v>102598</v>
      </c>
      <c r="B3818" s="7">
        <v>21295.61</v>
      </c>
      <c r="C3818" s="7">
        <v>255547.3</v>
      </c>
      <c r="D3818" s="7">
        <v>2015</v>
      </c>
      <c r="E3818" s="7">
        <v>24</v>
      </c>
      <c r="F3818" s="8">
        <v>12</v>
      </c>
      <c r="G3818" s="9">
        <f t="shared" si="236"/>
        <v>42362</v>
      </c>
      <c r="H3818" s="9">
        <f t="shared" ca="1" si="237"/>
        <v>45584</v>
      </c>
      <c r="I3818" s="10" t="str">
        <f t="shared" ca="1" si="238"/>
        <v>105 months</v>
      </c>
      <c r="J3818" s="10">
        <f t="shared" ca="1" si="239"/>
        <v>9</v>
      </c>
    </row>
    <row r="3819" spans="1:10" x14ac:dyDescent="0.25">
      <c r="A3819" s="11">
        <v>907253</v>
      </c>
      <c r="B3819" s="11">
        <v>13652.3</v>
      </c>
      <c r="C3819" s="11">
        <v>163827.62</v>
      </c>
      <c r="D3819" s="11">
        <v>2022</v>
      </c>
      <c r="E3819" s="11">
        <v>3</v>
      </c>
      <c r="F3819" s="12">
        <v>1</v>
      </c>
      <c r="G3819" s="9">
        <f t="shared" si="236"/>
        <v>44564</v>
      </c>
      <c r="H3819" s="9">
        <f t="shared" ca="1" si="237"/>
        <v>45584</v>
      </c>
      <c r="I3819" s="10" t="str">
        <f t="shared" ca="1" si="238"/>
        <v>33 months</v>
      </c>
      <c r="J3819" s="10">
        <f t="shared" ca="1" si="239"/>
        <v>3</v>
      </c>
    </row>
    <row r="3820" spans="1:10" x14ac:dyDescent="0.25">
      <c r="A3820" s="7">
        <v>638510</v>
      </c>
      <c r="B3820" s="7">
        <v>17768.580000000002</v>
      </c>
      <c r="C3820" s="7">
        <v>213222.93</v>
      </c>
      <c r="D3820" s="7">
        <v>2016</v>
      </c>
      <c r="E3820" s="7">
        <v>29</v>
      </c>
      <c r="F3820" s="8">
        <v>10</v>
      </c>
      <c r="G3820" s="9">
        <f t="shared" si="236"/>
        <v>42672</v>
      </c>
      <c r="H3820" s="9">
        <f t="shared" ca="1" si="237"/>
        <v>45584</v>
      </c>
      <c r="I3820" s="10" t="str">
        <f t="shared" ca="1" si="238"/>
        <v>95 months</v>
      </c>
      <c r="J3820" s="10">
        <f t="shared" ca="1" si="239"/>
        <v>8</v>
      </c>
    </row>
    <row r="3821" spans="1:10" x14ac:dyDescent="0.25">
      <c r="A3821" s="11">
        <v>517273</v>
      </c>
      <c r="B3821" s="11">
        <v>5407.59</v>
      </c>
      <c r="C3821" s="11">
        <v>64891.09</v>
      </c>
      <c r="D3821" s="11">
        <v>2015</v>
      </c>
      <c r="E3821" s="11">
        <v>25</v>
      </c>
      <c r="F3821" s="12">
        <v>9</v>
      </c>
      <c r="G3821" s="9">
        <f t="shared" si="236"/>
        <v>42272</v>
      </c>
      <c r="H3821" s="9">
        <f t="shared" ca="1" si="237"/>
        <v>45584</v>
      </c>
      <c r="I3821" s="10" t="str">
        <f t="shared" ca="1" si="238"/>
        <v>108 months</v>
      </c>
      <c r="J3821" s="10">
        <f t="shared" ca="1" si="239"/>
        <v>9</v>
      </c>
    </row>
    <row r="3822" spans="1:10" x14ac:dyDescent="0.25">
      <c r="A3822" s="7">
        <v>777267</v>
      </c>
      <c r="B3822" s="7">
        <v>5829.46</v>
      </c>
      <c r="C3822" s="7">
        <v>69953.539999999994</v>
      </c>
      <c r="D3822" s="7">
        <v>2024</v>
      </c>
      <c r="E3822" s="7">
        <v>16</v>
      </c>
      <c r="F3822" s="8">
        <v>2</v>
      </c>
      <c r="G3822" s="9">
        <f t="shared" si="236"/>
        <v>45338</v>
      </c>
      <c r="H3822" s="9">
        <f t="shared" ca="1" si="237"/>
        <v>45584</v>
      </c>
      <c r="I3822" s="10" t="str">
        <f t="shared" ca="1" si="238"/>
        <v>8 months</v>
      </c>
      <c r="J3822" s="10">
        <f t="shared" ca="1" si="239"/>
        <v>1</v>
      </c>
    </row>
    <row r="3823" spans="1:10" x14ac:dyDescent="0.25">
      <c r="A3823" s="11">
        <v>815936</v>
      </c>
      <c r="B3823" s="11">
        <v>47585.07</v>
      </c>
      <c r="C3823" s="11">
        <v>571020.79</v>
      </c>
      <c r="D3823" s="11">
        <v>2014</v>
      </c>
      <c r="E3823" s="11">
        <v>9</v>
      </c>
      <c r="F3823" s="12">
        <v>11</v>
      </c>
      <c r="G3823" s="9">
        <f t="shared" si="236"/>
        <v>41952</v>
      </c>
      <c r="H3823" s="9">
        <f t="shared" ca="1" si="237"/>
        <v>45584</v>
      </c>
      <c r="I3823" s="10" t="str">
        <f t="shared" ca="1" si="238"/>
        <v>119 months</v>
      </c>
      <c r="J3823" s="10">
        <f t="shared" ca="1" si="239"/>
        <v>10</v>
      </c>
    </row>
    <row r="3824" spans="1:10" x14ac:dyDescent="0.25">
      <c r="A3824" s="7">
        <v>344252</v>
      </c>
      <c r="B3824" s="7">
        <v>7058.55</v>
      </c>
      <c r="C3824" s="7">
        <v>84702.65</v>
      </c>
      <c r="D3824" s="7">
        <v>2022</v>
      </c>
      <c r="E3824" s="7">
        <v>22</v>
      </c>
      <c r="F3824" s="8">
        <v>2</v>
      </c>
      <c r="G3824" s="9">
        <f t="shared" si="236"/>
        <v>44614</v>
      </c>
      <c r="H3824" s="9">
        <f t="shared" ca="1" si="237"/>
        <v>45584</v>
      </c>
      <c r="I3824" s="10" t="str">
        <f t="shared" ca="1" si="238"/>
        <v>31 months</v>
      </c>
      <c r="J3824" s="10">
        <f t="shared" ca="1" si="239"/>
        <v>3</v>
      </c>
    </row>
    <row r="3825" spans="1:10" x14ac:dyDescent="0.25">
      <c r="A3825" s="11">
        <v>496262</v>
      </c>
      <c r="B3825" s="11">
        <v>43833.43</v>
      </c>
      <c r="C3825" s="11">
        <v>526001.21</v>
      </c>
      <c r="D3825" s="11">
        <v>2023</v>
      </c>
      <c r="E3825" s="11">
        <v>3</v>
      </c>
      <c r="F3825" s="12">
        <v>6</v>
      </c>
      <c r="G3825" s="9">
        <f t="shared" si="236"/>
        <v>45080</v>
      </c>
      <c r="H3825" s="9">
        <f t="shared" ca="1" si="237"/>
        <v>45584</v>
      </c>
      <c r="I3825" s="10" t="str">
        <f t="shared" ca="1" si="238"/>
        <v>16 months</v>
      </c>
      <c r="J3825" s="10">
        <f t="shared" ca="1" si="239"/>
        <v>1</v>
      </c>
    </row>
    <row r="3826" spans="1:10" x14ac:dyDescent="0.25">
      <c r="A3826" s="7">
        <v>993648</v>
      </c>
      <c r="B3826" s="7">
        <v>49191.88</v>
      </c>
      <c r="C3826" s="7">
        <v>590302.56999999995</v>
      </c>
      <c r="D3826" s="7">
        <v>2022</v>
      </c>
      <c r="E3826" s="7">
        <v>11</v>
      </c>
      <c r="F3826" s="8">
        <v>6</v>
      </c>
      <c r="G3826" s="9">
        <f t="shared" si="236"/>
        <v>44723</v>
      </c>
      <c r="H3826" s="9">
        <f t="shared" ca="1" si="237"/>
        <v>45584</v>
      </c>
      <c r="I3826" s="10" t="str">
        <f t="shared" ca="1" si="238"/>
        <v>28 months</v>
      </c>
      <c r="J3826" s="10">
        <f t="shared" ca="1" si="239"/>
        <v>2</v>
      </c>
    </row>
    <row r="3827" spans="1:10" x14ac:dyDescent="0.25">
      <c r="A3827" s="11">
        <v>607881</v>
      </c>
      <c r="B3827" s="11">
        <v>47366.73</v>
      </c>
      <c r="C3827" s="11">
        <v>568400.76</v>
      </c>
      <c r="D3827" s="11">
        <v>2019</v>
      </c>
      <c r="E3827" s="11">
        <v>7</v>
      </c>
      <c r="F3827" s="12">
        <v>8</v>
      </c>
      <c r="G3827" s="9">
        <f t="shared" si="236"/>
        <v>43684</v>
      </c>
      <c r="H3827" s="9">
        <f t="shared" ca="1" si="237"/>
        <v>45584</v>
      </c>
      <c r="I3827" s="10" t="str">
        <f t="shared" ca="1" si="238"/>
        <v>62 months</v>
      </c>
      <c r="J3827" s="10">
        <f t="shared" ca="1" si="239"/>
        <v>5</v>
      </c>
    </row>
    <row r="3828" spans="1:10" x14ac:dyDescent="0.25">
      <c r="A3828" s="7">
        <v>942746</v>
      </c>
      <c r="B3828" s="7">
        <v>27153.69</v>
      </c>
      <c r="C3828" s="7">
        <v>325844.28999999998</v>
      </c>
      <c r="D3828" s="7">
        <v>2016</v>
      </c>
      <c r="E3828" s="7">
        <v>19</v>
      </c>
      <c r="F3828" s="8">
        <v>7</v>
      </c>
      <c r="G3828" s="9">
        <f t="shared" si="236"/>
        <v>42570</v>
      </c>
      <c r="H3828" s="9">
        <f t="shared" ca="1" si="237"/>
        <v>45584</v>
      </c>
      <c r="I3828" s="10" t="str">
        <f t="shared" ca="1" si="238"/>
        <v>99 months</v>
      </c>
      <c r="J3828" s="10">
        <f t="shared" ca="1" si="239"/>
        <v>8</v>
      </c>
    </row>
    <row r="3829" spans="1:10" x14ac:dyDescent="0.25">
      <c r="A3829" s="11">
        <v>840880</v>
      </c>
      <c r="B3829" s="11">
        <v>22100.65</v>
      </c>
      <c r="C3829" s="11">
        <v>265207.83</v>
      </c>
      <c r="D3829" s="11">
        <v>2021</v>
      </c>
      <c r="E3829" s="11">
        <v>10</v>
      </c>
      <c r="F3829" s="12">
        <v>1</v>
      </c>
      <c r="G3829" s="9">
        <f t="shared" si="236"/>
        <v>44206</v>
      </c>
      <c r="H3829" s="9">
        <f t="shared" ca="1" si="237"/>
        <v>45584</v>
      </c>
      <c r="I3829" s="10" t="str">
        <f t="shared" ca="1" si="238"/>
        <v>45 months</v>
      </c>
      <c r="J3829" s="10">
        <f t="shared" ca="1" si="239"/>
        <v>4</v>
      </c>
    </row>
    <row r="3830" spans="1:10" x14ac:dyDescent="0.25">
      <c r="A3830" s="7">
        <v>883366</v>
      </c>
      <c r="B3830" s="7">
        <v>46816.4</v>
      </c>
      <c r="C3830" s="7">
        <v>561796.77</v>
      </c>
      <c r="D3830" s="7">
        <v>2017</v>
      </c>
      <c r="E3830" s="7">
        <v>12</v>
      </c>
      <c r="F3830" s="8">
        <v>9</v>
      </c>
      <c r="G3830" s="9">
        <f t="shared" si="236"/>
        <v>42990</v>
      </c>
      <c r="H3830" s="9">
        <f t="shared" ca="1" si="237"/>
        <v>45584</v>
      </c>
      <c r="I3830" s="10" t="str">
        <f t="shared" ca="1" si="238"/>
        <v>85 months</v>
      </c>
      <c r="J3830" s="10">
        <f t="shared" ca="1" si="239"/>
        <v>7</v>
      </c>
    </row>
    <row r="3831" spans="1:10" x14ac:dyDescent="0.25">
      <c r="A3831" s="11">
        <v>345898</v>
      </c>
      <c r="B3831" s="11">
        <v>16322.45</v>
      </c>
      <c r="C3831" s="11">
        <v>195869.37</v>
      </c>
      <c r="D3831" s="11">
        <v>2019</v>
      </c>
      <c r="E3831" s="11">
        <v>13</v>
      </c>
      <c r="F3831" s="12">
        <v>3</v>
      </c>
      <c r="G3831" s="9">
        <f t="shared" si="236"/>
        <v>43537</v>
      </c>
      <c r="H3831" s="9">
        <f t="shared" ca="1" si="237"/>
        <v>45584</v>
      </c>
      <c r="I3831" s="10" t="str">
        <f t="shared" ca="1" si="238"/>
        <v>67 months</v>
      </c>
      <c r="J3831" s="10">
        <f t="shared" ca="1" si="239"/>
        <v>6</v>
      </c>
    </row>
    <row r="3832" spans="1:10" x14ac:dyDescent="0.25">
      <c r="A3832" s="7">
        <v>377104</v>
      </c>
      <c r="B3832" s="7">
        <v>40619.919999999998</v>
      </c>
      <c r="C3832" s="7">
        <v>487439.01</v>
      </c>
      <c r="D3832" s="7">
        <v>2017</v>
      </c>
      <c r="E3832" s="7">
        <v>27</v>
      </c>
      <c r="F3832" s="8">
        <v>3</v>
      </c>
      <c r="G3832" s="9">
        <f t="shared" si="236"/>
        <v>42821</v>
      </c>
      <c r="H3832" s="9">
        <f t="shared" ca="1" si="237"/>
        <v>45584</v>
      </c>
      <c r="I3832" s="10" t="str">
        <f t="shared" ca="1" si="238"/>
        <v>90 months</v>
      </c>
      <c r="J3832" s="10">
        <f t="shared" ca="1" si="239"/>
        <v>8</v>
      </c>
    </row>
    <row r="3833" spans="1:10" x14ac:dyDescent="0.25">
      <c r="A3833" s="11">
        <v>360565</v>
      </c>
      <c r="B3833" s="11">
        <v>10632.3</v>
      </c>
      <c r="C3833" s="11">
        <v>127587.63</v>
      </c>
      <c r="D3833" s="11">
        <v>2016</v>
      </c>
      <c r="E3833" s="11">
        <v>13</v>
      </c>
      <c r="F3833" s="12">
        <v>8</v>
      </c>
      <c r="G3833" s="9">
        <f t="shared" si="236"/>
        <v>42595</v>
      </c>
      <c r="H3833" s="9">
        <f t="shared" ca="1" si="237"/>
        <v>45584</v>
      </c>
      <c r="I3833" s="10" t="str">
        <f t="shared" ca="1" si="238"/>
        <v>98 months</v>
      </c>
      <c r="J3833" s="10">
        <f t="shared" ca="1" si="239"/>
        <v>8</v>
      </c>
    </row>
    <row r="3834" spans="1:10" x14ac:dyDescent="0.25">
      <c r="A3834" s="7">
        <v>354337</v>
      </c>
      <c r="B3834" s="7">
        <v>43766.53</v>
      </c>
      <c r="C3834" s="7">
        <v>525198.41</v>
      </c>
      <c r="D3834" s="7">
        <v>2015</v>
      </c>
      <c r="E3834" s="7">
        <v>11</v>
      </c>
      <c r="F3834" s="8">
        <v>2</v>
      </c>
      <c r="G3834" s="9">
        <f t="shared" si="236"/>
        <v>42046</v>
      </c>
      <c r="H3834" s="9">
        <f t="shared" ca="1" si="237"/>
        <v>45584</v>
      </c>
      <c r="I3834" s="10" t="str">
        <f t="shared" ca="1" si="238"/>
        <v>116 months</v>
      </c>
      <c r="J3834" s="10">
        <f t="shared" ca="1" si="239"/>
        <v>10</v>
      </c>
    </row>
    <row r="3835" spans="1:10" x14ac:dyDescent="0.25">
      <c r="A3835" s="11">
        <v>356012</v>
      </c>
      <c r="B3835" s="11">
        <v>46980.65</v>
      </c>
      <c r="C3835" s="11">
        <v>563767.81999999995</v>
      </c>
      <c r="D3835" s="11">
        <v>2018</v>
      </c>
      <c r="E3835" s="11">
        <v>11</v>
      </c>
      <c r="F3835" s="12">
        <v>6</v>
      </c>
      <c r="G3835" s="9">
        <f t="shared" si="236"/>
        <v>43262</v>
      </c>
      <c r="H3835" s="9">
        <f t="shared" ca="1" si="237"/>
        <v>45584</v>
      </c>
      <c r="I3835" s="10" t="str">
        <f t="shared" ca="1" si="238"/>
        <v>76 months</v>
      </c>
      <c r="J3835" s="10">
        <f t="shared" ca="1" si="239"/>
        <v>6</v>
      </c>
    </row>
    <row r="3836" spans="1:10" x14ac:dyDescent="0.25">
      <c r="A3836" s="7">
        <v>632501</v>
      </c>
      <c r="B3836" s="7">
        <v>25998.89</v>
      </c>
      <c r="C3836" s="7">
        <v>311986.68</v>
      </c>
      <c r="D3836" s="7">
        <v>2017</v>
      </c>
      <c r="E3836" s="7">
        <v>31</v>
      </c>
      <c r="F3836" s="8">
        <v>12</v>
      </c>
      <c r="G3836" s="9">
        <f t="shared" si="236"/>
        <v>43100</v>
      </c>
      <c r="H3836" s="9">
        <f t="shared" ca="1" si="237"/>
        <v>45584</v>
      </c>
      <c r="I3836" s="10" t="str">
        <f t="shared" ca="1" si="238"/>
        <v>81 months</v>
      </c>
      <c r="J3836" s="10">
        <f t="shared" ca="1" si="239"/>
        <v>7</v>
      </c>
    </row>
    <row r="3837" spans="1:10" x14ac:dyDescent="0.25">
      <c r="A3837" s="11">
        <v>815365</v>
      </c>
      <c r="B3837" s="11">
        <v>40314.11</v>
      </c>
      <c r="C3837" s="11">
        <v>483769.38</v>
      </c>
      <c r="D3837" s="11">
        <v>2023</v>
      </c>
      <c r="E3837" s="11">
        <v>30</v>
      </c>
      <c r="F3837" s="12">
        <v>7</v>
      </c>
      <c r="G3837" s="9">
        <f t="shared" si="236"/>
        <v>45137</v>
      </c>
      <c r="H3837" s="9">
        <f t="shared" ca="1" si="237"/>
        <v>45584</v>
      </c>
      <c r="I3837" s="10" t="str">
        <f t="shared" ca="1" si="238"/>
        <v>14 months</v>
      </c>
      <c r="J3837" s="10">
        <f t="shared" ca="1" si="239"/>
        <v>1</v>
      </c>
    </row>
    <row r="3838" spans="1:10" x14ac:dyDescent="0.25">
      <c r="A3838" s="7">
        <v>128538</v>
      </c>
      <c r="B3838" s="7">
        <v>36320.910000000003</v>
      </c>
      <c r="C3838" s="7">
        <v>435850.9</v>
      </c>
      <c r="D3838" s="7">
        <v>2020</v>
      </c>
      <c r="E3838" s="7">
        <v>2</v>
      </c>
      <c r="F3838" s="8">
        <v>5</v>
      </c>
      <c r="G3838" s="9">
        <f t="shared" si="236"/>
        <v>43953</v>
      </c>
      <c r="H3838" s="9">
        <f t="shared" ca="1" si="237"/>
        <v>45584</v>
      </c>
      <c r="I3838" s="10" t="str">
        <f t="shared" ca="1" si="238"/>
        <v>53 months</v>
      </c>
      <c r="J3838" s="10">
        <f t="shared" ca="1" si="239"/>
        <v>4</v>
      </c>
    </row>
    <row r="3839" spans="1:10" x14ac:dyDescent="0.25">
      <c r="A3839" s="11">
        <v>132149</v>
      </c>
      <c r="B3839" s="11">
        <v>10546.19</v>
      </c>
      <c r="C3839" s="11">
        <v>126554.24000000001</v>
      </c>
      <c r="D3839" s="11">
        <v>2024</v>
      </c>
      <c r="E3839" s="11">
        <v>23</v>
      </c>
      <c r="F3839" s="12">
        <v>8</v>
      </c>
      <c r="G3839" s="9">
        <f t="shared" si="236"/>
        <v>45527</v>
      </c>
      <c r="H3839" s="9">
        <f t="shared" ca="1" si="237"/>
        <v>45584</v>
      </c>
      <c r="I3839" s="10" t="str">
        <f t="shared" ca="1" si="238"/>
        <v>1 months</v>
      </c>
      <c r="J3839" s="10">
        <f t="shared" ca="1" si="239"/>
        <v>0</v>
      </c>
    </row>
    <row r="3840" spans="1:10" x14ac:dyDescent="0.25">
      <c r="A3840" s="7">
        <v>665558</v>
      </c>
      <c r="B3840" s="7">
        <v>39539.65</v>
      </c>
      <c r="C3840" s="7">
        <v>474475.84</v>
      </c>
      <c r="D3840" s="7">
        <v>2023</v>
      </c>
      <c r="E3840" s="7">
        <v>12</v>
      </c>
      <c r="F3840" s="8">
        <v>5</v>
      </c>
      <c r="G3840" s="9">
        <f t="shared" si="236"/>
        <v>45058</v>
      </c>
      <c r="H3840" s="9">
        <f t="shared" ca="1" si="237"/>
        <v>45584</v>
      </c>
      <c r="I3840" s="10" t="str">
        <f t="shared" ca="1" si="238"/>
        <v>17 months</v>
      </c>
      <c r="J3840" s="10">
        <f t="shared" ca="1" si="239"/>
        <v>1</v>
      </c>
    </row>
    <row r="3841" spans="1:10" x14ac:dyDescent="0.25">
      <c r="A3841" s="11">
        <v>493159</v>
      </c>
      <c r="B3841" s="11">
        <v>26262.05</v>
      </c>
      <c r="C3841" s="11">
        <v>315144.59000000003</v>
      </c>
      <c r="D3841" s="11">
        <v>2023</v>
      </c>
      <c r="E3841" s="11">
        <v>10</v>
      </c>
      <c r="F3841" s="12">
        <v>11</v>
      </c>
      <c r="G3841" s="9">
        <f t="shared" si="236"/>
        <v>45240</v>
      </c>
      <c r="H3841" s="9">
        <f t="shared" ca="1" si="237"/>
        <v>45584</v>
      </c>
      <c r="I3841" s="10" t="str">
        <f t="shared" ca="1" si="238"/>
        <v>11 months</v>
      </c>
      <c r="J3841" s="10">
        <f t="shared" ca="1" si="239"/>
        <v>1</v>
      </c>
    </row>
    <row r="3842" spans="1:10" x14ac:dyDescent="0.25">
      <c r="A3842" s="7">
        <v>872900</v>
      </c>
      <c r="B3842" s="7">
        <v>22485.439999999999</v>
      </c>
      <c r="C3842" s="7">
        <v>269825.25</v>
      </c>
      <c r="D3842" s="7">
        <v>2019</v>
      </c>
      <c r="E3842" s="7">
        <v>7</v>
      </c>
      <c r="F3842" s="8">
        <v>3</v>
      </c>
      <c r="G3842" s="9">
        <f t="shared" si="236"/>
        <v>43531</v>
      </c>
      <c r="H3842" s="9">
        <f t="shared" ca="1" si="237"/>
        <v>45584</v>
      </c>
      <c r="I3842" s="10" t="str">
        <f t="shared" ca="1" si="238"/>
        <v>67 months</v>
      </c>
      <c r="J3842" s="10">
        <f t="shared" ca="1" si="239"/>
        <v>6</v>
      </c>
    </row>
    <row r="3843" spans="1:10" x14ac:dyDescent="0.25">
      <c r="A3843" s="11">
        <v>924582</v>
      </c>
      <c r="B3843" s="11">
        <v>7513.35</v>
      </c>
      <c r="C3843" s="11">
        <v>90160.22</v>
      </c>
      <c r="D3843" s="11">
        <v>2021</v>
      </c>
      <c r="E3843" s="11">
        <v>30</v>
      </c>
      <c r="F3843" s="12">
        <v>8</v>
      </c>
      <c r="G3843" s="9">
        <f t="shared" ref="G3843:G3906" si="240">DATE(D3843,F3843,E3843)</f>
        <v>44438</v>
      </c>
      <c r="H3843" s="9">
        <f t="shared" ref="H3843:H3906" ca="1" si="241">TODAY()</f>
        <v>45584</v>
      </c>
      <c r="I3843" s="10" t="str">
        <f t="shared" ref="I3843:I3906" ca="1" si="242">DATEDIF(G3843,H3843,"M") &amp;" months"</f>
        <v>37 months</v>
      </c>
      <c r="J3843" s="10">
        <f t="shared" ref="J3843:J3906" ca="1" si="243">ROUND(YEARFRAC(G3843,H3843),0)</f>
        <v>3</v>
      </c>
    </row>
    <row r="3844" spans="1:10" x14ac:dyDescent="0.25">
      <c r="A3844" s="7">
        <v>401182</v>
      </c>
      <c r="B3844" s="7">
        <v>40978.129999999997</v>
      </c>
      <c r="C3844" s="7">
        <v>491737.59</v>
      </c>
      <c r="D3844" s="7">
        <v>2024</v>
      </c>
      <c r="E3844" s="7">
        <v>2</v>
      </c>
      <c r="F3844" s="8">
        <v>2</v>
      </c>
      <c r="G3844" s="9">
        <f t="shared" si="240"/>
        <v>45324</v>
      </c>
      <c r="H3844" s="9">
        <f t="shared" ca="1" si="241"/>
        <v>45584</v>
      </c>
      <c r="I3844" s="10" t="str">
        <f t="shared" ca="1" si="242"/>
        <v>8 months</v>
      </c>
      <c r="J3844" s="10">
        <f t="shared" ca="1" si="243"/>
        <v>1</v>
      </c>
    </row>
    <row r="3845" spans="1:10" x14ac:dyDescent="0.25">
      <c r="A3845" s="11">
        <v>523565</v>
      </c>
      <c r="B3845" s="11">
        <v>40137.56</v>
      </c>
      <c r="C3845" s="11">
        <v>481650.69</v>
      </c>
      <c r="D3845" s="11">
        <v>2018</v>
      </c>
      <c r="E3845" s="11">
        <v>18</v>
      </c>
      <c r="F3845" s="12">
        <v>3</v>
      </c>
      <c r="G3845" s="9">
        <f t="shared" si="240"/>
        <v>43177</v>
      </c>
      <c r="H3845" s="9">
        <f t="shared" ca="1" si="241"/>
        <v>45584</v>
      </c>
      <c r="I3845" s="10" t="str">
        <f t="shared" ca="1" si="242"/>
        <v>79 months</v>
      </c>
      <c r="J3845" s="10">
        <f t="shared" ca="1" si="243"/>
        <v>7</v>
      </c>
    </row>
    <row r="3846" spans="1:10" x14ac:dyDescent="0.25">
      <c r="A3846" s="7">
        <v>565685</v>
      </c>
      <c r="B3846" s="7">
        <v>23243.16</v>
      </c>
      <c r="C3846" s="7">
        <v>278917.94</v>
      </c>
      <c r="D3846" s="7">
        <v>2017</v>
      </c>
      <c r="E3846" s="7">
        <v>20</v>
      </c>
      <c r="F3846" s="8">
        <v>6</v>
      </c>
      <c r="G3846" s="9">
        <f t="shared" si="240"/>
        <v>42906</v>
      </c>
      <c r="H3846" s="9">
        <f t="shared" ca="1" si="241"/>
        <v>45584</v>
      </c>
      <c r="I3846" s="10" t="str">
        <f t="shared" ca="1" si="242"/>
        <v>87 months</v>
      </c>
      <c r="J3846" s="10">
        <f t="shared" ca="1" si="243"/>
        <v>7</v>
      </c>
    </row>
    <row r="3847" spans="1:10" x14ac:dyDescent="0.25">
      <c r="A3847" s="11">
        <v>319680</v>
      </c>
      <c r="B3847" s="11">
        <v>37331.440000000002</v>
      </c>
      <c r="C3847" s="11">
        <v>447977.24</v>
      </c>
      <c r="D3847" s="11">
        <v>2020</v>
      </c>
      <c r="E3847" s="11">
        <v>27</v>
      </c>
      <c r="F3847" s="12">
        <v>3</v>
      </c>
      <c r="G3847" s="9">
        <f t="shared" si="240"/>
        <v>43917</v>
      </c>
      <c r="H3847" s="9">
        <f t="shared" ca="1" si="241"/>
        <v>45584</v>
      </c>
      <c r="I3847" s="10" t="str">
        <f t="shared" ca="1" si="242"/>
        <v>54 months</v>
      </c>
      <c r="J3847" s="10">
        <f t="shared" ca="1" si="243"/>
        <v>5</v>
      </c>
    </row>
    <row r="3848" spans="1:10" x14ac:dyDescent="0.25">
      <c r="A3848" s="7">
        <v>315328</v>
      </c>
      <c r="B3848" s="7">
        <v>14716.36</v>
      </c>
      <c r="C3848" s="7">
        <v>176596.26</v>
      </c>
      <c r="D3848" s="7">
        <v>2023</v>
      </c>
      <c r="E3848" s="7">
        <v>2</v>
      </c>
      <c r="F3848" s="8">
        <v>7</v>
      </c>
      <c r="G3848" s="9">
        <f t="shared" si="240"/>
        <v>45109</v>
      </c>
      <c r="H3848" s="9">
        <f t="shared" ca="1" si="241"/>
        <v>45584</v>
      </c>
      <c r="I3848" s="10" t="str">
        <f t="shared" ca="1" si="242"/>
        <v>15 months</v>
      </c>
      <c r="J3848" s="10">
        <f t="shared" ca="1" si="243"/>
        <v>1</v>
      </c>
    </row>
    <row r="3849" spans="1:10" x14ac:dyDescent="0.25">
      <c r="A3849" s="11">
        <v>470527</v>
      </c>
      <c r="B3849" s="11">
        <v>44082.87</v>
      </c>
      <c r="C3849" s="11">
        <v>528994.46</v>
      </c>
      <c r="D3849" s="11">
        <v>2020</v>
      </c>
      <c r="E3849" s="11">
        <v>24</v>
      </c>
      <c r="F3849" s="12">
        <v>8</v>
      </c>
      <c r="G3849" s="9">
        <f t="shared" si="240"/>
        <v>44067</v>
      </c>
      <c r="H3849" s="9">
        <f t="shared" ca="1" si="241"/>
        <v>45584</v>
      </c>
      <c r="I3849" s="10" t="str">
        <f t="shared" ca="1" si="242"/>
        <v>49 months</v>
      </c>
      <c r="J3849" s="10">
        <f t="shared" ca="1" si="243"/>
        <v>4</v>
      </c>
    </row>
    <row r="3850" spans="1:10" x14ac:dyDescent="0.25">
      <c r="A3850" s="7">
        <v>138624</v>
      </c>
      <c r="B3850" s="7">
        <v>6228.99</v>
      </c>
      <c r="C3850" s="7">
        <v>74747.850000000006</v>
      </c>
      <c r="D3850" s="7">
        <v>2017</v>
      </c>
      <c r="E3850" s="7">
        <v>22</v>
      </c>
      <c r="F3850" s="8">
        <v>10</v>
      </c>
      <c r="G3850" s="9">
        <f t="shared" si="240"/>
        <v>43030</v>
      </c>
      <c r="H3850" s="9">
        <f t="shared" ca="1" si="241"/>
        <v>45584</v>
      </c>
      <c r="I3850" s="10" t="str">
        <f t="shared" ca="1" si="242"/>
        <v>83 months</v>
      </c>
      <c r="J3850" s="10">
        <f t="shared" ca="1" si="243"/>
        <v>7</v>
      </c>
    </row>
    <row r="3851" spans="1:10" x14ac:dyDescent="0.25">
      <c r="A3851" s="11">
        <v>175230</v>
      </c>
      <c r="B3851" s="11">
        <v>18075.25</v>
      </c>
      <c r="C3851" s="11">
        <v>216902.99</v>
      </c>
      <c r="D3851" s="11">
        <v>2021</v>
      </c>
      <c r="E3851" s="11">
        <v>16</v>
      </c>
      <c r="F3851" s="12">
        <v>6</v>
      </c>
      <c r="G3851" s="9">
        <f t="shared" si="240"/>
        <v>44363</v>
      </c>
      <c r="H3851" s="9">
        <f t="shared" ca="1" si="241"/>
        <v>45584</v>
      </c>
      <c r="I3851" s="10" t="str">
        <f t="shared" ca="1" si="242"/>
        <v>40 months</v>
      </c>
      <c r="J3851" s="10">
        <f t="shared" ca="1" si="243"/>
        <v>3</v>
      </c>
    </row>
    <row r="3852" spans="1:10" x14ac:dyDescent="0.25">
      <c r="A3852" s="7">
        <v>505259</v>
      </c>
      <c r="B3852" s="7">
        <v>30683.13</v>
      </c>
      <c r="C3852" s="7">
        <v>368197.56</v>
      </c>
      <c r="D3852" s="7">
        <v>2020</v>
      </c>
      <c r="E3852" s="7">
        <v>5</v>
      </c>
      <c r="F3852" s="8">
        <v>9</v>
      </c>
      <c r="G3852" s="9">
        <f t="shared" si="240"/>
        <v>44079</v>
      </c>
      <c r="H3852" s="9">
        <f t="shared" ca="1" si="241"/>
        <v>45584</v>
      </c>
      <c r="I3852" s="10" t="str">
        <f t="shared" ca="1" si="242"/>
        <v>49 months</v>
      </c>
      <c r="J3852" s="10">
        <f t="shared" ca="1" si="243"/>
        <v>4</v>
      </c>
    </row>
    <row r="3853" spans="1:10" x14ac:dyDescent="0.25">
      <c r="A3853" s="11">
        <v>964849</v>
      </c>
      <c r="B3853" s="11">
        <v>45940.87</v>
      </c>
      <c r="C3853" s="11">
        <v>551290.48</v>
      </c>
      <c r="D3853" s="11">
        <v>2019</v>
      </c>
      <c r="E3853" s="11">
        <v>19</v>
      </c>
      <c r="F3853" s="12">
        <v>3</v>
      </c>
      <c r="G3853" s="9">
        <f t="shared" si="240"/>
        <v>43543</v>
      </c>
      <c r="H3853" s="9">
        <f t="shared" ca="1" si="241"/>
        <v>45584</v>
      </c>
      <c r="I3853" s="10" t="str">
        <f t="shared" ca="1" si="242"/>
        <v>67 months</v>
      </c>
      <c r="J3853" s="10">
        <f t="shared" ca="1" si="243"/>
        <v>6</v>
      </c>
    </row>
    <row r="3854" spans="1:10" x14ac:dyDescent="0.25">
      <c r="A3854" s="7">
        <v>382848</v>
      </c>
      <c r="B3854" s="7">
        <v>40563.46</v>
      </c>
      <c r="C3854" s="7">
        <v>486761.55</v>
      </c>
      <c r="D3854" s="7">
        <v>2014</v>
      </c>
      <c r="E3854" s="7">
        <v>5</v>
      </c>
      <c r="F3854" s="8">
        <v>11</v>
      </c>
      <c r="G3854" s="9">
        <f t="shared" si="240"/>
        <v>41948</v>
      </c>
      <c r="H3854" s="9">
        <f t="shared" ca="1" si="241"/>
        <v>45584</v>
      </c>
      <c r="I3854" s="10" t="str">
        <f t="shared" ca="1" si="242"/>
        <v>119 months</v>
      </c>
      <c r="J3854" s="10">
        <f t="shared" ca="1" si="243"/>
        <v>10</v>
      </c>
    </row>
    <row r="3855" spans="1:10" x14ac:dyDescent="0.25">
      <c r="A3855" s="11">
        <v>535597</v>
      </c>
      <c r="B3855" s="11">
        <v>21418.080000000002</v>
      </c>
      <c r="C3855" s="11">
        <v>257016.93</v>
      </c>
      <c r="D3855" s="11">
        <v>2017</v>
      </c>
      <c r="E3855" s="11">
        <v>24</v>
      </c>
      <c r="F3855" s="12">
        <v>3</v>
      </c>
      <c r="G3855" s="9">
        <f t="shared" si="240"/>
        <v>42818</v>
      </c>
      <c r="H3855" s="9">
        <f t="shared" ca="1" si="241"/>
        <v>45584</v>
      </c>
      <c r="I3855" s="10" t="str">
        <f t="shared" ca="1" si="242"/>
        <v>90 months</v>
      </c>
      <c r="J3855" s="10">
        <f t="shared" ca="1" si="243"/>
        <v>8</v>
      </c>
    </row>
    <row r="3856" spans="1:10" x14ac:dyDescent="0.25">
      <c r="A3856" s="7">
        <v>278717</v>
      </c>
      <c r="B3856" s="7">
        <v>36070.92</v>
      </c>
      <c r="C3856" s="7">
        <v>432851.01</v>
      </c>
      <c r="D3856" s="7">
        <v>2020</v>
      </c>
      <c r="E3856" s="7">
        <v>9</v>
      </c>
      <c r="F3856" s="8">
        <v>3</v>
      </c>
      <c r="G3856" s="9">
        <f t="shared" si="240"/>
        <v>43899</v>
      </c>
      <c r="H3856" s="9">
        <f t="shared" ca="1" si="241"/>
        <v>45584</v>
      </c>
      <c r="I3856" s="10" t="str">
        <f t="shared" ca="1" si="242"/>
        <v>55 months</v>
      </c>
      <c r="J3856" s="10">
        <f t="shared" ca="1" si="243"/>
        <v>5</v>
      </c>
    </row>
    <row r="3857" spans="1:10" x14ac:dyDescent="0.25">
      <c r="A3857" s="11">
        <v>269164</v>
      </c>
      <c r="B3857" s="11">
        <v>25081.62</v>
      </c>
      <c r="C3857" s="11">
        <v>300979.39</v>
      </c>
      <c r="D3857" s="11">
        <v>2020</v>
      </c>
      <c r="E3857" s="11">
        <v>18</v>
      </c>
      <c r="F3857" s="12">
        <v>4</v>
      </c>
      <c r="G3857" s="9">
        <f t="shared" si="240"/>
        <v>43939</v>
      </c>
      <c r="H3857" s="9">
        <f t="shared" ca="1" si="241"/>
        <v>45584</v>
      </c>
      <c r="I3857" s="10" t="str">
        <f t="shared" ca="1" si="242"/>
        <v>54 months</v>
      </c>
      <c r="J3857" s="10">
        <f t="shared" ca="1" si="243"/>
        <v>5</v>
      </c>
    </row>
    <row r="3858" spans="1:10" x14ac:dyDescent="0.25">
      <c r="A3858" s="7">
        <v>404385</v>
      </c>
      <c r="B3858" s="7">
        <v>1114.31</v>
      </c>
      <c r="C3858" s="7">
        <v>13371.67</v>
      </c>
      <c r="D3858" s="7">
        <v>2017</v>
      </c>
      <c r="E3858" s="7">
        <v>30</v>
      </c>
      <c r="F3858" s="8">
        <v>6</v>
      </c>
      <c r="G3858" s="9">
        <f t="shared" si="240"/>
        <v>42916</v>
      </c>
      <c r="H3858" s="9">
        <f t="shared" ca="1" si="241"/>
        <v>45584</v>
      </c>
      <c r="I3858" s="10" t="str">
        <f t="shared" ca="1" si="242"/>
        <v>87 months</v>
      </c>
      <c r="J3858" s="10">
        <f t="shared" ca="1" si="243"/>
        <v>7</v>
      </c>
    </row>
    <row r="3859" spans="1:10" x14ac:dyDescent="0.25">
      <c r="A3859" s="11">
        <v>540946</v>
      </c>
      <c r="B3859" s="11">
        <v>38238.93</v>
      </c>
      <c r="C3859" s="11">
        <v>458867.22</v>
      </c>
      <c r="D3859" s="11">
        <v>2017</v>
      </c>
      <c r="E3859" s="11">
        <v>2</v>
      </c>
      <c r="F3859" s="12">
        <v>4</v>
      </c>
      <c r="G3859" s="9">
        <f t="shared" si="240"/>
        <v>42827</v>
      </c>
      <c r="H3859" s="9">
        <f t="shared" ca="1" si="241"/>
        <v>45584</v>
      </c>
      <c r="I3859" s="10" t="str">
        <f t="shared" ca="1" si="242"/>
        <v>90 months</v>
      </c>
      <c r="J3859" s="10">
        <f t="shared" ca="1" si="243"/>
        <v>8</v>
      </c>
    </row>
    <row r="3860" spans="1:10" x14ac:dyDescent="0.25">
      <c r="A3860" s="7">
        <v>253080</v>
      </c>
      <c r="B3860" s="7">
        <v>49465.08</v>
      </c>
      <c r="C3860" s="7">
        <v>593580.97</v>
      </c>
      <c r="D3860" s="7">
        <v>2023</v>
      </c>
      <c r="E3860" s="7">
        <v>21</v>
      </c>
      <c r="F3860" s="8">
        <v>6</v>
      </c>
      <c r="G3860" s="9">
        <f t="shared" si="240"/>
        <v>45098</v>
      </c>
      <c r="H3860" s="9">
        <f t="shared" ca="1" si="241"/>
        <v>45584</v>
      </c>
      <c r="I3860" s="10" t="str">
        <f t="shared" ca="1" si="242"/>
        <v>15 months</v>
      </c>
      <c r="J3860" s="10">
        <f t="shared" ca="1" si="243"/>
        <v>1</v>
      </c>
    </row>
    <row r="3861" spans="1:10" x14ac:dyDescent="0.25">
      <c r="A3861" s="11">
        <v>506872</v>
      </c>
      <c r="B3861" s="11">
        <v>35570.120000000003</v>
      </c>
      <c r="C3861" s="11">
        <v>426841.41</v>
      </c>
      <c r="D3861" s="11">
        <v>2023</v>
      </c>
      <c r="E3861" s="11">
        <v>15</v>
      </c>
      <c r="F3861" s="12">
        <v>9</v>
      </c>
      <c r="G3861" s="9">
        <f t="shared" si="240"/>
        <v>45184</v>
      </c>
      <c r="H3861" s="9">
        <f t="shared" ca="1" si="241"/>
        <v>45584</v>
      </c>
      <c r="I3861" s="10" t="str">
        <f t="shared" ca="1" si="242"/>
        <v>13 months</v>
      </c>
      <c r="J3861" s="10">
        <f t="shared" ca="1" si="243"/>
        <v>1</v>
      </c>
    </row>
    <row r="3862" spans="1:10" x14ac:dyDescent="0.25">
      <c r="A3862" s="7">
        <v>316824</v>
      </c>
      <c r="B3862" s="7">
        <v>43764.91</v>
      </c>
      <c r="C3862" s="7">
        <v>525178.92000000004</v>
      </c>
      <c r="D3862" s="7">
        <v>2021</v>
      </c>
      <c r="E3862" s="7">
        <v>22</v>
      </c>
      <c r="F3862" s="8">
        <v>1</v>
      </c>
      <c r="G3862" s="9">
        <f t="shared" si="240"/>
        <v>44218</v>
      </c>
      <c r="H3862" s="9">
        <f t="shared" ca="1" si="241"/>
        <v>45584</v>
      </c>
      <c r="I3862" s="10" t="str">
        <f t="shared" ca="1" si="242"/>
        <v>44 months</v>
      </c>
      <c r="J3862" s="10">
        <f t="shared" ca="1" si="243"/>
        <v>4</v>
      </c>
    </row>
    <row r="3863" spans="1:10" x14ac:dyDescent="0.25">
      <c r="A3863" s="11">
        <v>321652</v>
      </c>
      <c r="B3863" s="11">
        <v>42608.39</v>
      </c>
      <c r="C3863" s="11">
        <v>511300.65</v>
      </c>
      <c r="D3863" s="11">
        <v>2019</v>
      </c>
      <c r="E3863" s="11">
        <v>26</v>
      </c>
      <c r="F3863" s="12">
        <v>12</v>
      </c>
      <c r="G3863" s="9">
        <f t="shared" si="240"/>
        <v>43825</v>
      </c>
      <c r="H3863" s="9">
        <f t="shared" ca="1" si="241"/>
        <v>45584</v>
      </c>
      <c r="I3863" s="10" t="str">
        <f t="shared" ca="1" si="242"/>
        <v>57 months</v>
      </c>
      <c r="J3863" s="10">
        <f t="shared" ca="1" si="243"/>
        <v>5</v>
      </c>
    </row>
    <row r="3864" spans="1:10" x14ac:dyDescent="0.25">
      <c r="A3864" s="7">
        <v>803076</v>
      </c>
      <c r="B3864" s="7">
        <v>45218.7</v>
      </c>
      <c r="C3864" s="7">
        <v>542624.4</v>
      </c>
      <c r="D3864" s="7">
        <v>2022</v>
      </c>
      <c r="E3864" s="7">
        <v>18</v>
      </c>
      <c r="F3864" s="8">
        <v>3</v>
      </c>
      <c r="G3864" s="9">
        <f t="shared" si="240"/>
        <v>44638</v>
      </c>
      <c r="H3864" s="9">
        <f t="shared" ca="1" si="241"/>
        <v>45584</v>
      </c>
      <c r="I3864" s="10" t="str">
        <f t="shared" ca="1" si="242"/>
        <v>31 months</v>
      </c>
      <c r="J3864" s="10">
        <f t="shared" ca="1" si="243"/>
        <v>3</v>
      </c>
    </row>
    <row r="3865" spans="1:10" x14ac:dyDescent="0.25">
      <c r="A3865" s="11">
        <v>368421</v>
      </c>
      <c r="B3865" s="11">
        <v>4856.93</v>
      </c>
      <c r="C3865" s="11">
        <v>58283.199999999997</v>
      </c>
      <c r="D3865" s="11">
        <v>2022</v>
      </c>
      <c r="E3865" s="11">
        <v>23</v>
      </c>
      <c r="F3865" s="12">
        <v>12</v>
      </c>
      <c r="G3865" s="9">
        <f t="shared" si="240"/>
        <v>44918</v>
      </c>
      <c r="H3865" s="9">
        <f t="shared" ca="1" si="241"/>
        <v>45584</v>
      </c>
      <c r="I3865" s="10" t="str">
        <f t="shared" ca="1" si="242"/>
        <v>21 months</v>
      </c>
      <c r="J3865" s="10">
        <f t="shared" ca="1" si="243"/>
        <v>2</v>
      </c>
    </row>
    <row r="3866" spans="1:10" x14ac:dyDescent="0.25">
      <c r="A3866" s="7">
        <v>271352</v>
      </c>
      <c r="B3866" s="7">
        <v>45910.82</v>
      </c>
      <c r="C3866" s="7">
        <v>550929.88</v>
      </c>
      <c r="D3866" s="7">
        <v>2024</v>
      </c>
      <c r="E3866" s="7">
        <v>14</v>
      </c>
      <c r="F3866" s="8">
        <v>8</v>
      </c>
      <c r="G3866" s="9">
        <f t="shared" si="240"/>
        <v>45518</v>
      </c>
      <c r="H3866" s="9">
        <f t="shared" ca="1" si="241"/>
        <v>45584</v>
      </c>
      <c r="I3866" s="10" t="str">
        <f t="shared" ca="1" si="242"/>
        <v>2 months</v>
      </c>
      <c r="J3866" s="10">
        <f t="shared" ca="1" si="243"/>
        <v>0</v>
      </c>
    </row>
    <row r="3867" spans="1:10" x14ac:dyDescent="0.25">
      <c r="A3867" s="11">
        <v>965605</v>
      </c>
      <c r="B3867" s="11">
        <v>49427.77</v>
      </c>
      <c r="C3867" s="11">
        <v>593133.18999999994</v>
      </c>
      <c r="D3867" s="11">
        <v>2016</v>
      </c>
      <c r="E3867" s="11">
        <v>26</v>
      </c>
      <c r="F3867" s="12">
        <v>8</v>
      </c>
      <c r="G3867" s="9">
        <f t="shared" si="240"/>
        <v>42608</v>
      </c>
      <c r="H3867" s="9">
        <f t="shared" ca="1" si="241"/>
        <v>45584</v>
      </c>
      <c r="I3867" s="10" t="str">
        <f t="shared" ca="1" si="242"/>
        <v>97 months</v>
      </c>
      <c r="J3867" s="10">
        <f t="shared" ca="1" si="243"/>
        <v>8</v>
      </c>
    </row>
    <row r="3868" spans="1:10" x14ac:dyDescent="0.25">
      <c r="A3868" s="7">
        <v>676455</v>
      </c>
      <c r="B3868" s="7">
        <v>47969.03</v>
      </c>
      <c r="C3868" s="7">
        <v>575628.31000000006</v>
      </c>
      <c r="D3868" s="7">
        <v>2020</v>
      </c>
      <c r="E3868" s="7">
        <v>24</v>
      </c>
      <c r="F3868" s="8">
        <v>5</v>
      </c>
      <c r="G3868" s="9">
        <f t="shared" si="240"/>
        <v>43975</v>
      </c>
      <c r="H3868" s="9">
        <f t="shared" ca="1" si="241"/>
        <v>45584</v>
      </c>
      <c r="I3868" s="10" t="str">
        <f t="shared" ca="1" si="242"/>
        <v>52 months</v>
      </c>
      <c r="J3868" s="10">
        <f t="shared" ca="1" si="243"/>
        <v>4</v>
      </c>
    </row>
    <row r="3869" spans="1:10" x14ac:dyDescent="0.25">
      <c r="A3869" s="11">
        <v>332069</v>
      </c>
      <c r="B3869" s="11">
        <v>31735.86</v>
      </c>
      <c r="C3869" s="11">
        <v>380830.29</v>
      </c>
      <c r="D3869" s="11">
        <v>2019</v>
      </c>
      <c r="E3869" s="11">
        <v>3</v>
      </c>
      <c r="F3869" s="12">
        <v>12</v>
      </c>
      <c r="G3869" s="9">
        <f t="shared" si="240"/>
        <v>43802</v>
      </c>
      <c r="H3869" s="9">
        <f t="shared" ca="1" si="241"/>
        <v>45584</v>
      </c>
      <c r="I3869" s="10" t="str">
        <f t="shared" ca="1" si="242"/>
        <v>58 months</v>
      </c>
      <c r="J3869" s="10">
        <f t="shared" ca="1" si="243"/>
        <v>5</v>
      </c>
    </row>
    <row r="3870" spans="1:10" x14ac:dyDescent="0.25">
      <c r="A3870" s="7">
        <v>424747</v>
      </c>
      <c r="B3870" s="7">
        <v>5306.03</v>
      </c>
      <c r="C3870" s="7">
        <v>63672.41</v>
      </c>
      <c r="D3870" s="7">
        <v>2017</v>
      </c>
      <c r="E3870" s="7">
        <v>15</v>
      </c>
      <c r="F3870" s="8">
        <v>11</v>
      </c>
      <c r="G3870" s="9">
        <f t="shared" si="240"/>
        <v>43054</v>
      </c>
      <c r="H3870" s="9">
        <f t="shared" ca="1" si="241"/>
        <v>45584</v>
      </c>
      <c r="I3870" s="10" t="str">
        <f t="shared" ca="1" si="242"/>
        <v>83 months</v>
      </c>
      <c r="J3870" s="10">
        <f t="shared" ca="1" si="243"/>
        <v>7</v>
      </c>
    </row>
    <row r="3871" spans="1:10" x14ac:dyDescent="0.25">
      <c r="A3871" s="11">
        <v>959699</v>
      </c>
      <c r="B3871" s="11">
        <v>6858.67</v>
      </c>
      <c r="C3871" s="11">
        <v>82304.02</v>
      </c>
      <c r="D3871" s="11">
        <v>2023</v>
      </c>
      <c r="E3871" s="11">
        <v>6</v>
      </c>
      <c r="F3871" s="12">
        <v>9</v>
      </c>
      <c r="G3871" s="9">
        <f t="shared" si="240"/>
        <v>45175</v>
      </c>
      <c r="H3871" s="9">
        <f t="shared" ca="1" si="241"/>
        <v>45584</v>
      </c>
      <c r="I3871" s="10" t="str">
        <f t="shared" ca="1" si="242"/>
        <v>13 months</v>
      </c>
      <c r="J3871" s="10">
        <f t="shared" ca="1" si="243"/>
        <v>1</v>
      </c>
    </row>
    <row r="3872" spans="1:10" x14ac:dyDescent="0.25">
      <c r="A3872" s="7">
        <v>869381</v>
      </c>
      <c r="B3872" s="7">
        <v>24684.27</v>
      </c>
      <c r="C3872" s="7">
        <v>296211.20000000001</v>
      </c>
      <c r="D3872" s="7">
        <v>2020</v>
      </c>
      <c r="E3872" s="7">
        <v>3</v>
      </c>
      <c r="F3872" s="8">
        <v>2</v>
      </c>
      <c r="G3872" s="9">
        <f t="shared" si="240"/>
        <v>43864</v>
      </c>
      <c r="H3872" s="9">
        <f t="shared" ca="1" si="241"/>
        <v>45584</v>
      </c>
      <c r="I3872" s="10" t="str">
        <f t="shared" ca="1" si="242"/>
        <v>56 months</v>
      </c>
      <c r="J3872" s="10">
        <f t="shared" ca="1" si="243"/>
        <v>5</v>
      </c>
    </row>
    <row r="3873" spans="1:10" x14ac:dyDescent="0.25">
      <c r="A3873" s="11">
        <v>754499</v>
      </c>
      <c r="B3873" s="11">
        <v>2028.14</v>
      </c>
      <c r="C3873" s="11">
        <v>24337.68</v>
      </c>
      <c r="D3873" s="11">
        <v>2015</v>
      </c>
      <c r="E3873" s="11">
        <v>30</v>
      </c>
      <c r="F3873" s="12">
        <v>11</v>
      </c>
      <c r="G3873" s="9">
        <f t="shared" si="240"/>
        <v>42338</v>
      </c>
      <c r="H3873" s="9">
        <f t="shared" ca="1" si="241"/>
        <v>45584</v>
      </c>
      <c r="I3873" s="10" t="str">
        <f t="shared" ca="1" si="242"/>
        <v>106 months</v>
      </c>
      <c r="J3873" s="10">
        <f t="shared" ca="1" si="243"/>
        <v>9</v>
      </c>
    </row>
    <row r="3874" spans="1:10" x14ac:dyDescent="0.25">
      <c r="A3874" s="7">
        <v>432758</v>
      </c>
      <c r="B3874" s="7">
        <v>12832.92</v>
      </c>
      <c r="C3874" s="7">
        <v>153995.01999999999</v>
      </c>
      <c r="D3874" s="7">
        <v>2018</v>
      </c>
      <c r="E3874" s="7">
        <v>26</v>
      </c>
      <c r="F3874" s="8">
        <v>6</v>
      </c>
      <c r="G3874" s="9">
        <f t="shared" si="240"/>
        <v>43277</v>
      </c>
      <c r="H3874" s="9">
        <f t="shared" ca="1" si="241"/>
        <v>45584</v>
      </c>
      <c r="I3874" s="10" t="str">
        <f t="shared" ca="1" si="242"/>
        <v>75 months</v>
      </c>
      <c r="J3874" s="10">
        <f t="shared" ca="1" si="243"/>
        <v>6</v>
      </c>
    </row>
    <row r="3875" spans="1:10" x14ac:dyDescent="0.25">
      <c r="A3875" s="11">
        <v>614384</v>
      </c>
      <c r="B3875" s="11">
        <v>17379.28</v>
      </c>
      <c r="C3875" s="11">
        <v>208551.41</v>
      </c>
      <c r="D3875" s="11">
        <v>2024</v>
      </c>
      <c r="E3875" s="11">
        <v>22</v>
      </c>
      <c r="F3875" s="12">
        <v>6</v>
      </c>
      <c r="G3875" s="9">
        <f t="shared" si="240"/>
        <v>45465</v>
      </c>
      <c r="H3875" s="9">
        <f t="shared" ca="1" si="241"/>
        <v>45584</v>
      </c>
      <c r="I3875" s="10" t="str">
        <f t="shared" ca="1" si="242"/>
        <v>3 months</v>
      </c>
      <c r="J3875" s="10">
        <f t="shared" ca="1" si="243"/>
        <v>0</v>
      </c>
    </row>
    <row r="3876" spans="1:10" x14ac:dyDescent="0.25">
      <c r="A3876" s="7">
        <v>971668</v>
      </c>
      <c r="B3876" s="7">
        <v>28065.1</v>
      </c>
      <c r="C3876" s="7">
        <v>336781.23</v>
      </c>
      <c r="D3876" s="7">
        <v>2016</v>
      </c>
      <c r="E3876" s="7">
        <v>17</v>
      </c>
      <c r="F3876" s="8">
        <v>1</v>
      </c>
      <c r="G3876" s="9">
        <f t="shared" si="240"/>
        <v>42386</v>
      </c>
      <c r="H3876" s="9">
        <f t="shared" ca="1" si="241"/>
        <v>45584</v>
      </c>
      <c r="I3876" s="10" t="str">
        <f t="shared" ca="1" si="242"/>
        <v>105 months</v>
      </c>
      <c r="J3876" s="10">
        <f t="shared" ca="1" si="243"/>
        <v>9</v>
      </c>
    </row>
    <row r="3877" spans="1:10" x14ac:dyDescent="0.25">
      <c r="A3877" s="11">
        <v>424582</v>
      </c>
      <c r="B3877" s="11">
        <v>46487.55</v>
      </c>
      <c r="C3877" s="11">
        <v>557850.62</v>
      </c>
      <c r="D3877" s="11">
        <v>2020</v>
      </c>
      <c r="E3877" s="11">
        <v>9</v>
      </c>
      <c r="F3877" s="12">
        <v>9</v>
      </c>
      <c r="G3877" s="9">
        <f t="shared" si="240"/>
        <v>44083</v>
      </c>
      <c r="H3877" s="9">
        <f t="shared" ca="1" si="241"/>
        <v>45584</v>
      </c>
      <c r="I3877" s="10" t="str">
        <f t="shared" ca="1" si="242"/>
        <v>49 months</v>
      </c>
      <c r="J3877" s="10">
        <f t="shared" ca="1" si="243"/>
        <v>4</v>
      </c>
    </row>
    <row r="3878" spans="1:10" x14ac:dyDescent="0.25">
      <c r="A3878" s="7">
        <v>585825</v>
      </c>
      <c r="B3878" s="7">
        <v>49000.76</v>
      </c>
      <c r="C3878" s="7">
        <v>588009.11</v>
      </c>
      <c r="D3878" s="7">
        <v>2015</v>
      </c>
      <c r="E3878" s="7">
        <v>10</v>
      </c>
      <c r="F3878" s="8">
        <v>6</v>
      </c>
      <c r="G3878" s="9">
        <f t="shared" si="240"/>
        <v>42165</v>
      </c>
      <c r="H3878" s="9">
        <f t="shared" ca="1" si="241"/>
        <v>45584</v>
      </c>
      <c r="I3878" s="10" t="str">
        <f t="shared" ca="1" si="242"/>
        <v>112 months</v>
      </c>
      <c r="J3878" s="10">
        <f t="shared" ca="1" si="243"/>
        <v>9</v>
      </c>
    </row>
    <row r="3879" spans="1:10" x14ac:dyDescent="0.25">
      <c r="A3879" s="11">
        <v>776892</v>
      </c>
      <c r="B3879" s="11">
        <v>40333.949999999997</v>
      </c>
      <c r="C3879" s="11">
        <v>484007.38</v>
      </c>
      <c r="D3879" s="11">
        <v>2022</v>
      </c>
      <c r="E3879" s="11">
        <v>9</v>
      </c>
      <c r="F3879" s="12">
        <v>8</v>
      </c>
      <c r="G3879" s="9">
        <f t="shared" si="240"/>
        <v>44782</v>
      </c>
      <c r="H3879" s="9">
        <f t="shared" ca="1" si="241"/>
        <v>45584</v>
      </c>
      <c r="I3879" s="10" t="str">
        <f t="shared" ca="1" si="242"/>
        <v>26 months</v>
      </c>
      <c r="J3879" s="10">
        <f t="shared" ca="1" si="243"/>
        <v>2</v>
      </c>
    </row>
    <row r="3880" spans="1:10" x14ac:dyDescent="0.25">
      <c r="A3880" s="7">
        <v>326682</v>
      </c>
      <c r="B3880" s="7">
        <v>37853.83</v>
      </c>
      <c r="C3880" s="7">
        <v>454246.01</v>
      </c>
      <c r="D3880" s="7">
        <v>2023</v>
      </c>
      <c r="E3880" s="7">
        <v>12</v>
      </c>
      <c r="F3880" s="8">
        <v>1</v>
      </c>
      <c r="G3880" s="9">
        <f t="shared" si="240"/>
        <v>44938</v>
      </c>
      <c r="H3880" s="9">
        <f t="shared" ca="1" si="241"/>
        <v>45584</v>
      </c>
      <c r="I3880" s="10" t="str">
        <f t="shared" ca="1" si="242"/>
        <v>21 months</v>
      </c>
      <c r="J3880" s="10">
        <f t="shared" ca="1" si="243"/>
        <v>2</v>
      </c>
    </row>
    <row r="3881" spans="1:10" x14ac:dyDescent="0.25">
      <c r="A3881" s="11">
        <v>244909</v>
      </c>
      <c r="B3881" s="11">
        <v>39328.04</v>
      </c>
      <c r="C3881" s="11">
        <v>471936.5</v>
      </c>
      <c r="D3881" s="11">
        <v>2016</v>
      </c>
      <c r="E3881" s="11">
        <v>24</v>
      </c>
      <c r="F3881" s="12">
        <v>9</v>
      </c>
      <c r="G3881" s="9">
        <f t="shared" si="240"/>
        <v>42637</v>
      </c>
      <c r="H3881" s="9">
        <f t="shared" ca="1" si="241"/>
        <v>45584</v>
      </c>
      <c r="I3881" s="10" t="str">
        <f t="shared" ca="1" si="242"/>
        <v>96 months</v>
      </c>
      <c r="J3881" s="10">
        <f t="shared" ca="1" si="243"/>
        <v>8</v>
      </c>
    </row>
    <row r="3882" spans="1:10" x14ac:dyDescent="0.25">
      <c r="A3882" s="7">
        <v>297412</v>
      </c>
      <c r="B3882" s="7">
        <v>32010.799999999999</v>
      </c>
      <c r="C3882" s="7">
        <v>384129.55</v>
      </c>
      <c r="D3882" s="7">
        <v>2020</v>
      </c>
      <c r="E3882" s="7">
        <v>16</v>
      </c>
      <c r="F3882" s="8">
        <v>5</v>
      </c>
      <c r="G3882" s="9">
        <f t="shared" si="240"/>
        <v>43967</v>
      </c>
      <c r="H3882" s="9">
        <f t="shared" ca="1" si="241"/>
        <v>45584</v>
      </c>
      <c r="I3882" s="10" t="str">
        <f t="shared" ca="1" si="242"/>
        <v>53 months</v>
      </c>
      <c r="J3882" s="10">
        <f t="shared" ca="1" si="243"/>
        <v>4</v>
      </c>
    </row>
    <row r="3883" spans="1:10" x14ac:dyDescent="0.25">
      <c r="A3883" s="11">
        <v>528400</v>
      </c>
      <c r="B3883" s="11">
        <v>4771.22</v>
      </c>
      <c r="C3883" s="11">
        <v>57254.6</v>
      </c>
      <c r="D3883" s="11">
        <v>2020</v>
      </c>
      <c r="E3883" s="11">
        <v>31</v>
      </c>
      <c r="F3883" s="12">
        <v>3</v>
      </c>
      <c r="G3883" s="9">
        <f t="shared" si="240"/>
        <v>43921</v>
      </c>
      <c r="H3883" s="9">
        <f t="shared" ca="1" si="241"/>
        <v>45584</v>
      </c>
      <c r="I3883" s="10" t="str">
        <f t="shared" ca="1" si="242"/>
        <v>54 months</v>
      </c>
      <c r="J3883" s="10">
        <f t="shared" ca="1" si="243"/>
        <v>5</v>
      </c>
    </row>
    <row r="3884" spans="1:10" x14ac:dyDescent="0.25">
      <c r="A3884" s="7">
        <v>433233</v>
      </c>
      <c r="B3884" s="7">
        <v>41097.599999999999</v>
      </c>
      <c r="C3884" s="7">
        <v>493171.16</v>
      </c>
      <c r="D3884" s="7">
        <v>2016</v>
      </c>
      <c r="E3884" s="7">
        <v>5</v>
      </c>
      <c r="F3884" s="8">
        <v>11</v>
      </c>
      <c r="G3884" s="9">
        <f t="shared" si="240"/>
        <v>42679</v>
      </c>
      <c r="H3884" s="9">
        <f t="shared" ca="1" si="241"/>
        <v>45584</v>
      </c>
      <c r="I3884" s="10" t="str">
        <f t="shared" ca="1" si="242"/>
        <v>95 months</v>
      </c>
      <c r="J3884" s="10">
        <f t="shared" ca="1" si="243"/>
        <v>8</v>
      </c>
    </row>
    <row r="3885" spans="1:10" x14ac:dyDescent="0.25">
      <c r="A3885" s="11">
        <v>858062</v>
      </c>
      <c r="B3885" s="11">
        <v>42616.1</v>
      </c>
      <c r="C3885" s="11">
        <v>511393.21</v>
      </c>
      <c r="D3885" s="11">
        <v>2018</v>
      </c>
      <c r="E3885" s="11">
        <v>6</v>
      </c>
      <c r="F3885" s="12">
        <v>5</v>
      </c>
      <c r="G3885" s="9">
        <f t="shared" si="240"/>
        <v>43226</v>
      </c>
      <c r="H3885" s="9">
        <f t="shared" ca="1" si="241"/>
        <v>45584</v>
      </c>
      <c r="I3885" s="10" t="str">
        <f t="shared" ca="1" si="242"/>
        <v>77 months</v>
      </c>
      <c r="J3885" s="10">
        <f t="shared" ca="1" si="243"/>
        <v>6</v>
      </c>
    </row>
    <row r="3886" spans="1:10" x14ac:dyDescent="0.25">
      <c r="A3886" s="7">
        <v>110025</v>
      </c>
      <c r="B3886" s="7">
        <v>10712.46</v>
      </c>
      <c r="C3886" s="7">
        <v>128549.56</v>
      </c>
      <c r="D3886" s="7">
        <v>2021</v>
      </c>
      <c r="E3886" s="7">
        <v>2</v>
      </c>
      <c r="F3886" s="8">
        <v>12</v>
      </c>
      <c r="G3886" s="9">
        <f t="shared" si="240"/>
        <v>44532</v>
      </c>
      <c r="H3886" s="9">
        <f t="shared" ca="1" si="241"/>
        <v>45584</v>
      </c>
      <c r="I3886" s="10" t="str">
        <f t="shared" ca="1" si="242"/>
        <v>34 months</v>
      </c>
      <c r="J3886" s="10">
        <f t="shared" ca="1" si="243"/>
        <v>3</v>
      </c>
    </row>
    <row r="3887" spans="1:10" x14ac:dyDescent="0.25">
      <c r="A3887" s="11">
        <v>720878</v>
      </c>
      <c r="B3887" s="11">
        <v>5260.19</v>
      </c>
      <c r="C3887" s="11">
        <v>63122.3</v>
      </c>
      <c r="D3887" s="11">
        <v>2016</v>
      </c>
      <c r="E3887" s="11">
        <v>17</v>
      </c>
      <c r="F3887" s="12">
        <v>6</v>
      </c>
      <c r="G3887" s="9">
        <f t="shared" si="240"/>
        <v>42538</v>
      </c>
      <c r="H3887" s="9">
        <f t="shared" ca="1" si="241"/>
        <v>45584</v>
      </c>
      <c r="I3887" s="10" t="str">
        <f t="shared" ca="1" si="242"/>
        <v>100 months</v>
      </c>
      <c r="J3887" s="10">
        <f t="shared" ca="1" si="243"/>
        <v>8</v>
      </c>
    </row>
    <row r="3888" spans="1:10" x14ac:dyDescent="0.25">
      <c r="A3888" s="7">
        <v>853791</v>
      </c>
      <c r="B3888" s="7">
        <v>37145.300000000003</v>
      </c>
      <c r="C3888" s="7">
        <v>445743.59</v>
      </c>
      <c r="D3888" s="7">
        <v>2022</v>
      </c>
      <c r="E3888" s="7">
        <v>19</v>
      </c>
      <c r="F3888" s="8">
        <v>1</v>
      </c>
      <c r="G3888" s="9">
        <f t="shared" si="240"/>
        <v>44580</v>
      </c>
      <c r="H3888" s="9">
        <f t="shared" ca="1" si="241"/>
        <v>45584</v>
      </c>
      <c r="I3888" s="10" t="str">
        <f t="shared" ca="1" si="242"/>
        <v>33 months</v>
      </c>
      <c r="J3888" s="10">
        <f t="shared" ca="1" si="243"/>
        <v>3</v>
      </c>
    </row>
    <row r="3889" spans="1:10" x14ac:dyDescent="0.25">
      <c r="A3889" s="11">
        <v>593252</v>
      </c>
      <c r="B3889" s="11">
        <v>8698.92</v>
      </c>
      <c r="C3889" s="11">
        <v>104387</v>
      </c>
      <c r="D3889" s="11">
        <v>2015</v>
      </c>
      <c r="E3889" s="11">
        <v>16</v>
      </c>
      <c r="F3889" s="12">
        <v>1</v>
      </c>
      <c r="G3889" s="9">
        <f t="shared" si="240"/>
        <v>42020</v>
      </c>
      <c r="H3889" s="9">
        <f t="shared" ca="1" si="241"/>
        <v>45584</v>
      </c>
      <c r="I3889" s="10" t="str">
        <f t="shared" ca="1" si="242"/>
        <v>117 months</v>
      </c>
      <c r="J3889" s="10">
        <f t="shared" ca="1" si="243"/>
        <v>10</v>
      </c>
    </row>
    <row r="3890" spans="1:10" x14ac:dyDescent="0.25">
      <c r="A3890" s="7">
        <v>345350</v>
      </c>
      <c r="B3890" s="7">
        <v>3765.24</v>
      </c>
      <c r="C3890" s="7">
        <v>45182.91</v>
      </c>
      <c r="D3890" s="7">
        <v>2016</v>
      </c>
      <c r="E3890" s="7">
        <v>21</v>
      </c>
      <c r="F3890" s="8">
        <v>4</v>
      </c>
      <c r="G3890" s="9">
        <f t="shared" si="240"/>
        <v>42481</v>
      </c>
      <c r="H3890" s="9">
        <f t="shared" ca="1" si="241"/>
        <v>45584</v>
      </c>
      <c r="I3890" s="10" t="str">
        <f t="shared" ca="1" si="242"/>
        <v>101 months</v>
      </c>
      <c r="J3890" s="10">
        <f t="shared" ca="1" si="243"/>
        <v>8</v>
      </c>
    </row>
    <row r="3891" spans="1:10" x14ac:dyDescent="0.25">
      <c r="A3891" s="11">
        <v>188967</v>
      </c>
      <c r="B3891" s="11">
        <v>6876.29</v>
      </c>
      <c r="C3891" s="11">
        <v>82515.490000000005</v>
      </c>
      <c r="D3891" s="11">
        <v>2016</v>
      </c>
      <c r="E3891" s="11">
        <v>20</v>
      </c>
      <c r="F3891" s="12">
        <v>3</v>
      </c>
      <c r="G3891" s="9">
        <f t="shared" si="240"/>
        <v>42449</v>
      </c>
      <c r="H3891" s="9">
        <f t="shared" ca="1" si="241"/>
        <v>45584</v>
      </c>
      <c r="I3891" s="10" t="str">
        <f t="shared" ca="1" si="242"/>
        <v>102 months</v>
      </c>
      <c r="J3891" s="10">
        <f t="shared" ca="1" si="243"/>
        <v>9</v>
      </c>
    </row>
    <row r="3892" spans="1:10" x14ac:dyDescent="0.25">
      <c r="A3892" s="7">
        <v>355075</v>
      </c>
      <c r="B3892" s="7">
        <v>13773.62</v>
      </c>
      <c r="C3892" s="7">
        <v>165283.5</v>
      </c>
      <c r="D3892" s="7">
        <v>2024</v>
      </c>
      <c r="E3892" s="7">
        <v>29</v>
      </c>
      <c r="F3892" s="8">
        <v>1</v>
      </c>
      <c r="G3892" s="9">
        <f t="shared" si="240"/>
        <v>45320</v>
      </c>
      <c r="H3892" s="9">
        <f t="shared" ca="1" si="241"/>
        <v>45584</v>
      </c>
      <c r="I3892" s="10" t="str">
        <f t="shared" ca="1" si="242"/>
        <v>8 months</v>
      </c>
      <c r="J3892" s="10">
        <f t="shared" ca="1" si="243"/>
        <v>1</v>
      </c>
    </row>
    <row r="3893" spans="1:10" x14ac:dyDescent="0.25">
      <c r="A3893" s="11">
        <v>800191</v>
      </c>
      <c r="B3893" s="11">
        <v>16967.14</v>
      </c>
      <c r="C3893" s="11">
        <v>203605.63</v>
      </c>
      <c r="D3893" s="11">
        <v>2023</v>
      </c>
      <c r="E3893" s="11">
        <v>29</v>
      </c>
      <c r="F3893" s="12">
        <v>3</v>
      </c>
      <c r="G3893" s="9">
        <f t="shared" si="240"/>
        <v>45014</v>
      </c>
      <c r="H3893" s="9">
        <f t="shared" ca="1" si="241"/>
        <v>45584</v>
      </c>
      <c r="I3893" s="10" t="str">
        <f t="shared" ca="1" si="242"/>
        <v>18 months</v>
      </c>
      <c r="J3893" s="10">
        <f t="shared" ca="1" si="243"/>
        <v>2</v>
      </c>
    </row>
    <row r="3894" spans="1:10" x14ac:dyDescent="0.25">
      <c r="A3894" s="7">
        <v>394209</v>
      </c>
      <c r="B3894" s="7">
        <v>37216.51</v>
      </c>
      <c r="C3894" s="7">
        <v>446598.17</v>
      </c>
      <c r="D3894" s="7">
        <v>2016</v>
      </c>
      <c r="E3894" s="7">
        <v>29</v>
      </c>
      <c r="F3894" s="8">
        <v>1</v>
      </c>
      <c r="G3894" s="9">
        <f t="shared" si="240"/>
        <v>42398</v>
      </c>
      <c r="H3894" s="9">
        <f t="shared" ca="1" si="241"/>
        <v>45584</v>
      </c>
      <c r="I3894" s="10" t="str">
        <f t="shared" ca="1" si="242"/>
        <v>104 months</v>
      </c>
      <c r="J3894" s="10">
        <f t="shared" ca="1" si="243"/>
        <v>9</v>
      </c>
    </row>
    <row r="3895" spans="1:10" x14ac:dyDescent="0.25">
      <c r="A3895" s="11">
        <v>165362</v>
      </c>
      <c r="B3895" s="11">
        <v>33597.879999999997</v>
      </c>
      <c r="C3895" s="11">
        <v>403174.56</v>
      </c>
      <c r="D3895" s="11">
        <v>2023</v>
      </c>
      <c r="E3895" s="11">
        <v>3</v>
      </c>
      <c r="F3895" s="12">
        <v>5</v>
      </c>
      <c r="G3895" s="9">
        <f t="shared" si="240"/>
        <v>45049</v>
      </c>
      <c r="H3895" s="9">
        <f t="shared" ca="1" si="241"/>
        <v>45584</v>
      </c>
      <c r="I3895" s="10" t="str">
        <f t="shared" ca="1" si="242"/>
        <v>17 months</v>
      </c>
      <c r="J3895" s="10">
        <f t="shared" ca="1" si="243"/>
        <v>1</v>
      </c>
    </row>
    <row r="3896" spans="1:10" x14ac:dyDescent="0.25">
      <c r="A3896" s="7">
        <v>497197</v>
      </c>
      <c r="B3896" s="7">
        <v>29585.759999999998</v>
      </c>
      <c r="C3896" s="7">
        <v>355029.17</v>
      </c>
      <c r="D3896" s="7">
        <v>2023</v>
      </c>
      <c r="E3896" s="7">
        <v>8</v>
      </c>
      <c r="F3896" s="8">
        <v>5</v>
      </c>
      <c r="G3896" s="9">
        <f t="shared" si="240"/>
        <v>45054</v>
      </c>
      <c r="H3896" s="9">
        <f t="shared" ca="1" si="241"/>
        <v>45584</v>
      </c>
      <c r="I3896" s="10" t="str">
        <f t="shared" ca="1" si="242"/>
        <v>17 months</v>
      </c>
      <c r="J3896" s="10">
        <f t="shared" ca="1" si="243"/>
        <v>1</v>
      </c>
    </row>
    <row r="3897" spans="1:10" x14ac:dyDescent="0.25">
      <c r="A3897" s="11">
        <v>931655</v>
      </c>
      <c r="B3897" s="11">
        <v>21250.799999999999</v>
      </c>
      <c r="C3897" s="11">
        <v>255009.59</v>
      </c>
      <c r="D3897" s="11">
        <v>2015</v>
      </c>
      <c r="E3897" s="11">
        <v>16</v>
      </c>
      <c r="F3897" s="12">
        <v>1</v>
      </c>
      <c r="G3897" s="9">
        <f t="shared" si="240"/>
        <v>42020</v>
      </c>
      <c r="H3897" s="9">
        <f t="shared" ca="1" si="241"/>
        <v>45584</v>
      </c>
      <c r="I3897" s="10" t="str">
        <f t="shared" ca="1" si="242"/>
        <v>117 months</v>
      </c>
      <c r="J3897" s="10">
        <f t="shared" ca="1" si="243"/>
        <v>10</v>
      </c>
    </row>
    <row r="3898" spans="1:10" x14ac:dyDescent="0.25">
      <c r="A3898" s="7">
        <v>831070</v>
      </c>
      <c r="B3898" s="7">
        <v>10941.65</v>
      </c>
      <c r="C3898" s="7">
        <v>131299.79</v>
      </c>
      <c r="D3898" s="7">
        <v>2022</v>
      </c>
      <c r="E3898" s="7">
        <v>1</v>
      </c>
      <c r="F3898" s="8">
        <v>11</v>
      </c>
      <c r="G3898" s="9">
        <f t="shared" si="240"/>
        <v>44866</v>
      </c>
      <c r="H3898" s="9">
        <f t="shared" ca="1" si="241"/>
        <v>45584</v>
      </c>
      <c r="I3898" s="10" t="str">
        <f t="shared" ca="1" si="242"/>
        <v>23 months</v>
      </c>
      <c r="J3898" s="10">
        <f t="shared" ca="1" si="243"/>
        <v>2</v>
      </c>
    </row>
    <row r="3899" spans="1:10" x14ac:dyDescent="0.25">
      <c r="A3899" s="11">
        <v>986010</v>
      </c>
      <c r="B3899" s="11">
        <v>28485.63</v>
      </c>
      <c r="C3899" s="11">
        <v>341827.56</v>
      </c>
      <c r="D3899" s="11">
        <v>2020</v>
      </c>
      <c r="E3899" s="11">
        <v>2</v>
      </c>
      <c r="F3899" s="12">
        <v>7</v>
      </c>
      <c r="G3899" s="9">
        <f t="shared" si="240"/>
        <v>44014</v>
      </c>
      <c r="H3899" s="9">
        <f t="shared" ca="1" si="241"/>
        <v>45584</v>
      </c>
      <c r="I3899" s="10" t="str">
        <f t="shared" ca="1" si="242"/>
        <v>51 months</v>
      </c>
      <c r="J3899" s="10">
        <f t="shared" ca="1" si="243"/>
        <v>4</v>
      </c>
    </row>
    <row r="3900" spans="1:10" x14ac:dyDescent="0.25">
      <c r="A3900" s="7">
        <v>157199</v>
      </c>
      <c r="B3900" s="7">
        <v>1191.4000000000001</v>
      </c>
      <c r="C3900" s="7">
        <v>14296.8</v>
      </c>
      <c r="D3900" s="7">
        <v>2018</v>
      </c>
      <c r="E3900" s="7">
        <v>24</v>
      </c>
      <c r="F3900" s="8">
        <v>10</v>
      </c>
      <c r="G3900" s="9">
        <f t="shared" si="240"/>
        <v>43397</v>
      </c>
      <c r="H3900" s="9">
        <f t="shared" ca="1" si="241"/>
        <v>45584</v>
      </c>
      <c r="I3900" s="10" t="str">
        <f t="shared" ca="1" si="242"/>
        <v>71 months</v>
      </c>
      <c r="J3900" s="10">
        <f t="shared" ca="1" si="243"/>
        <v>6</v>
      </c>
    </row>
    <row r="3901" spans="1:10" x14ac:dyDescent="0.25">
      <c r="A3901" s="11">
        <v>619843</v>
      </c>
      <c r="B3901" s="11">
        <v>41468.1</v>
      </c>
      <c r="C3901" s="11">
        <v>497617.24</v>
      </c>
      <c r="D3901" s="11">
        <v>2015</v>
      </c>
      <c r="E3901" s="11">
        <v>15</v>
      </c>
      <c r="F3901" s="12">
        <v>8</v>
      </c>
      <c r="G3901" s="9">
        <f t="shared" si="240"/>
        <v>42231</v>
      </c>
      <c r="H3901" s="9">
        <f t="shared" ca="1" si="241"/>
        <v>45584</v>
      </c>
      <c r="I3901" s="10" t="str">
        <f t="shared" ca="1" si="242"/>
        <v>110 months</v>
      </c>
      <c r="J3901" s="10">
        <f t="shared" ca="1" si="243"/>
        <v>9</v>
      </c>
    </row>
    <row r="3902" spans="1:10" x14ac:dyDescent="0.25">
      <c r="A3902" s="7">
        <v>158433</v>
      </c>
      <c r="B3902" s="7">
        <v>2404.59</v>
      </c>
      <c r="C3902" s="7">
        <v>28855.03</v>
      </c>
      <c r="D3902" s="7">
        <v>2018</v>
      </c>
      <c r="E3902" s="7">
        <v>25</v>
      </c>
      <c r="F3902" s="8">
        <v>7</v>
      </c>
      <c r="G3902" s="9">
        <f t="shared" si="240"/>
        <v>43306</v>
      </c>
      <c r="H3902" s="9">
        <f t="shared" ca="1" si="241"/>
        <v>45584</v>
      </c>
      <c r="I3902" s="10" t="str">
        <f t="shared" ca="1" si="242"/>
        <v>74 months</v>
      </c>
      <c r="J3902" s="10">
        <f t="shared" ca="1" si="243"/>
        <v>6</v>
      </c>
    </row>
    <row r="3903" spans="1:10" x14ac:dyDescent="0.25">
      <c r="A3903" s="11">
        <v>375706</v>
      </c>
      <c r="B3903" s="11">
        <v>27503.11</v>
      </c>
      <c r="C3903" s="11">
        <v>330037.26</v>
      </c>
      <c r="D3903" s="11">
        <v>2021</v>
      </c>
      <c r="E3903" s="11">
        <v>11</v>
      </c>
      <c r="F3903" s="12">
        <v>1</v>
      </c>
      <c r="G3903" s="9">
        <f t="shared" si="240"/>
        <v>44207</v>
      </c>
      <c r="H3903" s="9">
        <f t="shared" ca="1" si="241"/>
        <v>45584</v>
      </c>
      <c r="I3903" s="10" t="str">
        <f t="shared" ca="1" si="242"/>
        <v>45 months</v>
      </c>
      <c r="J3903" s="10">
        <f t="shared" ca="1" si="243"/>
        <v>4</v>
      </c>
    </row>
    <row r="3904" spans="1:10" x14ac:dyDescent="0.25">
      <c r="A3904" s="7">
        <v>401425</v>
      </c>
      <c r="B3904" s="7">
        <v>21496.13</v>
      </c>
      <c r="C3904" s="7">
        <v>257953.61</v>
      </c>
      <c r="D3904" s="7">
        <v>2023</v>
      </c>
      <c r="E3904" s="7">
        <v>20</v>
      </c>
      <c r="F3904" s="8">
        <v>3</v>
      </c>
      <c r="G3904" s="9">
        <f t="shared" si="240"/>
        <v>45005</v>
      </c>
      <c r="H3904" s="9">
        <f t="shared" ca="1" si="241"/>
        <v>45584</v>
      </c>
      <c r="I3904" s="10" t="str">
        <f t="shared" ca="1" si="242"/>
        <v>18 months</v>
      </c>
      <c r="J3904" s="10">
        <f t="shared" ca="1" si="243"/>
        <v>2</v>
      </c>
    </row>
    <row r="3905" spans="1:10" x14ac:dyDescent="0.25">
      <c r="A3905" s="11">
        <v>770801</v>
      </c>
      <c r="B3905" s="11">
        <v>12488.8</v>
      </c>
      <c r="C3905" s="11">
        <v>149865.59</v>
      </c>
      <c r="D3905" s="11">
        <v>2017</v>
      </c>
      <c r="E3905" s="11">
        <v>28</v>
      </c>
      <c r="F3905" s="12">
        <v>8</v>
      </c>
      <c r="G3905" s="9">
        <f t="shared" si="240"/>
        <v>42975</v>
      </c>
      <c r="H3905" s="9">
        <f t="shared" ca="1" si="241"/>
        <v>45584</v>
      </c>
      <c r="I3905" s="10" t="str">
        <f t="shared" ca="1" si="242"/>
        <v>85 months</v>
      </c>
      <c r="J3905" s="10">
        <f t="shared" ca="1" si="243"/>
        <v>7</v>
      </c>
    </row>
    <row r="3906" spans="1:10" x14ac:dyDescent="0.25">
      <c r="A3906" s="7">
        <v>382548</v>
      </c>
      <c r="B3906" s="7">
        <v>1002.55</v>
      </c>
      <c r="C3906" s="7">
        <v>12030.6</v>
      </c>
      <c r="D3906" s="7">
        <v>2020</v>
      </c>
      <c r="E3906" s="7">
        <v>18</v>
      </c>
      <c r="F3906" s="8">
        <v>6</v>
      </c>
      <c r="G3906" s="9">
        <f t="shared" si="240"/>
        <v>44000</v>
      </c>
      <c r="H3906" s="9">
        <f t="shared" ca="1" si="241"/>
        <v>45584</v>
      </c>
      <c r="I3906" s="10" t="str">
        <f t="shared" ca="1" si="242"/>
        <v>52 months</v>
      </c>
      <c r="J3906" s="10">
        <f t="shared" ca="1" si="243"/>
        <v>4</v>
      </c>
    </row>
    <row r="3907" spans="1:10" x14ac:dyDescent="0.25">
      <c r="A3907" s="11">
        <v>683301</v>
      </c>
      <c r="B3907" s="11">
        <v>46181.08</v>
      </c>
      <c r="C3907" s="11">
        <v>554173.01</v>
      </c>
      <c r="D3907" s="11">
        <v>2017</v>
      </c>
      <c r="E3907" s="11">
        <v>21</v>
      </c>
      <c r="F3907" s="12">
        <v>7</v>
      </c>
      <c r="G3907" s="9">
        <f t="shared" ref="G3907:G3970" si="244">DATE(D3907,F3907,E3907)</f>
        <v>42937</v>
      </c>
      <c r="H3907" s="9">
        <f t="shared" ref="H3907:H3970" ca="1" si="245">TODAY()</f>
        <v>45584</v>
      </c>
      <c r="I3907" s="10" t="str">
        <f t="shared" ref="I3907:I3970" ca="1" si="246">DATEDIF(G3907,H3907,"M") &amp;" months"</f>
        <v>86 months</v>
      </c>
      <c r="J3907" s="10">
        <f t="shared" ref="J3907:J3970" ca="1" si="247">ROUND(YEARFRAC(G3907,H3907),0)</f>
        <v>7</v>
      </c>
    </row>
    <row r="3908" spans="1:10" x14ac:dyDescent="0.25">
      <c r="A3908" s="7">
        <v>669191</v>
      </c>
      <c r="B3908" s="7">
        <v>30544.52</v>
      </c>
      <c r="C3908" s="7">
        <v>366534.25</v>
      </c>
      <c r="D3908" s="7">
        <v>2017</v>
      </c>
      <c r="E3908" s="7">
        <v>25</v>
      </c>
      <c r="F3908" s="8">
        <v>8</v>
      </c>
      <c r="G3908" s="9">
        <f t="shared" si="244"/>
        <v>42972</v>
      </c>
      <c r="H3908" s="9">
        <f t="shared" ca="1" si="245"/>
        <v>45584</v>
      </c>
      <c r="I3908" s="10" t="str">
        <f t="shared" ca="1" si="246"/>
        <v>85 months</v>
      </c>
      <c r="J3908" s="10">
        <f t="shared" ca="1" si="247"/>
        <v>7</v>
      </c>
    </row>
    <row r="3909" spans="1:10" x14ac:dyDescent="0.25">
      <c r="A3909" s="11">
        <v>238182</v>
      </c>
      <c r="B3909" s="11">
        <v>45917.98</v>
      </c>
      <c r="C3909" s="11">
        <v>551015.78</v>
      </c>
      <c r="D3909" s="11">
        <v>2015</v>
      </c>
      <c r="E3909" s="11">
        <v>27</v>
      </c>
      <c r="F3909" s="12">
        <v>5</v>
      </c>
      <c r="G3909" s="9">
        <f t="shared" si="244"/>
        <v>42151</v>
      </c>
      <c r="H3909" s="9">
        <f t="shared" ca="1" si="245"/>
        <v>45584</v>
      </c>
      <c r="I3909" s="10" t="str">
        <f t="shared" ca="1" si="246"/>
        <v>112 months</v>
      </c>
      <c r="J3909" s="10">
        <f t="shared" ca="1" si="247"/>
        <v>9</v>
      </c>
    </row>
    <row r="3910" spans="1:10" x14ac:dyDescent="0.25">
      <c r="A3910" s="7">
        <v>288994</v>
      </c>
      <c r="B3910" s="7">
        <v>36905.019999999997</v>
      </c>
      <c r="C3910" s="7">
        <v>442860.25</v>
      </c>
      <c r="D3910" s="7">
        <v>2015</v>
      </c>
      <c r="E3910" s="7">
        <v>3</v>
      </c>
      <c r="F3910" s="8">
        <v>5</v>
      </c>
      <c r="G3910" s="9">
        <f t="shared" si="244"/>
        <v>42127</v>
      </c>
      <c r="H3910" s="9">
        <f t="shared" ca="1" si="245"/>
        <v>45584</v>
      </c>
      <c r="I3910" s="10" t="str">
        <f t="shared" ca="1" si="246"/>
        <v>113 months</v>
      </c>
      <c r="J3910" s="10">
        <f t="shared" ca="1" si="247"/>
        <v>9</v>
      </c>
    </row>
    <row r="3911" spans="1:10" x14ac:dyDescent="0.25">
      <c r="A3911" s="11">
        <v>427187</v>
      </c>
      <c r="B3911" s="11">
        <v>17722.97</v>
      </c>
      <c r="C3911" s="11">
        <v>212675.66</v>
      </c>
      <c r="D3911" s="11">
        <v>2024</v>
      </c>
      <c r="E3911" s="11">
        <v>4</v>
      </c>
      <c r="F3911" s="12">
        <v>6</v>
      </c>
      <c r="G3911" s="9">
        <f t="shared" si="244"/>
        <v>45447</v>
      </c>
      <c r="H3911" s="9">
        <f t="shared" ca="1" si="245"/>
        <v>45584</v>
      </c>
      <c r="I3911" s="10" t="str">
        <f t="shared" ca="1" si="246"/>
        <v>4 months</v>
      </c>
      <c r="J3911" s="10">
        <f t="shared" ca="1" si="247"/>
        <v>0</v>
      </c>
    </row>
    <row r="3912" spans="1:10" x14ac:dyDescent="0.25">
      <c r="A3912" s="7">
        <v>463916</v>
      </c>
      <c r="B3912" s="7">
        <v>4770.18</v>
      </c>
      <c r="C3912" s="7">
        <v>57242.11</v>
      </c>
      <c r="D3912" s="7">
        <v>2015</v>
      </c>
      <c r="E3912" s="7">
        <v>5</v>
      </c>
      <c r="F3912" s="8">
        <v>3</v>
      </c>
      <c r="G3912" s="9">
        <f t="shared" si="244"/>
        <v>42068</v>
      </c>
      <c r="H3912" s="9">
        <f t="shared" ca="1" si="245"/>
        <v>45584</v>
      </c>
      <c r="I3912" s="10" t="str">
        <f t="shared" ca="1" si="246"/>
        <v>115 months</v>
      </c>
      <c r="J3912" s="10">
        <f t="shared" ca="1" si="247"/>
        <v>10</v>
      </c>
    </row>
    <row r="3913" spans="1:10" x14ac:dyDescent="0.25">
      <c r="A3913" s="11">
        <v>520860</v>
      </c>
      <c r="B3913" s="11">
        <v>7191.23</v>
      </c>
      <c r="C3913" s="11">
        <v>86294.76</v>
      </c>
      <c r="D3913" s="11">
        <v>2022</v>
      </c>
      <c r="E3913" s="11">
        <v>14</v>
      </c>
      <c r="F3913" s="12">
        <v>10</v>
      </c>
      <c r="G3913" s="9">
        <f t="shared" si="244"/>
        <v>44848</v>
      </c>
      <c r="H3913" s="9">
        <f t="shared" ca="1" si="245"/>
        <v>45584</v>
      </c>
      <c r="I3913" s="10" t="str">
        <f t="shared" ca="1" si="246"/>
        <v>24 months</v>
      </c>
      <c r="J3913" s="10">
        <f t="shared" ca="1" si="247"/>
        <v>2</v>
      </c>
    </row>
    <row r="3914" spans="1:10" x14ac:dyDescent="0.25">
      <c r="A3914" s="7">
        <v>186472</v>
      </c>
      <c r="B3914" s="7">
        <v>35992.160000000003</v>
      </c>
      <c r="C3914" s="7">
        <v>431905.93</v>
      </c>
      <c r="D3914" s="7">
        <v>2017</v>
      </c>
      <c r="E3914" s="7">
        <v>26</v>
      </c>
      <c r="F3914" s="8">
        <v>9</v>
      </c>
      <c r="G3914" s="9">
        <f t="shared" si="244"/>
        <v>43004</v>
      </c>
      <c r="H3914" s="9">
        <f t="shared" ca="1" si="245"/>
        <v>45584</v>
      </c>
      <c r="I3914" s="10" t="str">
        <f t="shared" ca="1" si="246"/>
        <v>84 months</v>
      </c>
      <c r="J3914" s="10">
        <f t="shared" ca="1" si="247"/>
        <v>7</v>
      </c>
    </row>
    <row r="3915" spans="1:10" x14ac:dyDescent="0.25">
      <c r="A3915" s="11">
        <v>207026</v>
      </c>
      <c r="B3915" s="11">
        <v>40465.980000000003</v>
      </c>
      <c r="C3915" s="11">
        <v>485591.81</v>
      </c>
      <c r="D3915" s="11">
        <v>2021</v>
      </c>
      <c r="E3915" s="11">
        <v>15</v>
      </c>
      <c r="F3915" s="12">
        <v>6</v>
      </c>
      <c r="G3915" s="9">
        <f t="shared" si="244"/>
        <v>44362</v>
      </c>
      <c r="H3915" s="9">
        <f t="shared" ca="1" si="245"/>
        <v>45584</v>
      </c>
      <c r="I3915" s="10" t="str">
        <f t="shared" ca="1" si="246"/>
        <v>40 months</v>
      </c>
      <c r="J3915" s="10">
        <f t="shared" ca="1" si="247"/>
        <v>3</v>
      </c>
    </row>
    <row r="3916" spans="1:10" x14ac:dyDescent="0.25">
      <c r="A3916" s="7">
        <v>258326</v>
      </c>
      <c r="B3916" s="7">
        <v>30016.31</v>
      </c>
      <c r="C3916" s="7">
        <v>360195.76</v>
      </c>
      <c r="D3916" s="7">
        <v>2020</v>
      </c>
      <c r="E3916" s="7">
        <v>28</v>
      </c>
      <c r="F3916" s="8">
        <v>10</v>
      </c>
      <c r="G3916" s="9">
        <f t="shared" si="244"/>
        <v>44132</v>
      </c>
      <c r="H3916" s="9">
        <f t="shared" ca="1" si="245"/>
        <v>45584</v>
      </c>
      <c r="I3916" s="10" t="str">
        <f t="shared" ca="1" si="246"/>
        <v>47 months</v>
      </c>
      <c r="J3916" s="10">
        <f t="shared" ca="1" si="247"/>
        <v>4</v>
      </c>
    </row>
    <row r="3917" spans="1:10" x14ac:dyDescent="0.25">
      <c r="A3917" s="11">
        <v>366101</v>
      </c>
      <c r="B3917" s="11">
        <v>42762.68</v>
      </c>
      <c r="C3917" s="11">
        <v>513152.19</v>
      </c>
      <c r="D3917" s="11">
        <v>2017</v>
      </c>
      <c r="E3917" s="11">
        <v>8</v>
      </c>
      <c r="F3917" s="12">
        <v>12</v>
      </c>
      <c r="G3917" s="9">
        <f t="shared" si="244"/>
        <v>43077</v>
      </c>
      <c r="H3917" s="9">
        <f t="shared" ca="1" si="245"/>
        <v>45584</v>
      </c>
      <c r="I3917" s="10" t="str">
        <f t="shared" ca="1" si="246"/>
        <v>82 months</v>
      </c>
      <c r="J3917" s="10">
        <f t="shared" ca="1" si="247"/>
        <v>7</v>
      </c>
    </row>
    <row r="3918" spans="1:10" x14ac:dyDescent="0.25">
      <c r="A3918" s="7">
        <v>734441</v>
      </c>
      <c r="B3918" s="7">
        <v>17654.73</v>
      </c>
      <c r="C3918" s="7">
        <v>211856.7</v>
      </c>
      <c r="D3918" s="7">
        <v>2019</v>
      </c>
      <c r="E3918" s="7">
        <v>25</v>
      </c>
      <c r="F3918" s="8">
        <v>3</v>
      </c>
      <c r="G3918" s="9">
        <f t="shared" si="244"/>
        <v>43549</v>
      </c>
      <c r="H3918" s="9">
        <f t="shared" ca="1" si="245"/>
        <v>45584</v>
      </c>
      <c r="I3918" s="10" t="str">
        <f t="shared" ca="1" si="246"/>
        <v>66 months</v>
      </c>
      <c r="J3918" s="10">
        <f t="shared" ca="1" si="247"/>
        <v>6</v>
      </c>
    </row>
    <row r="3919" spans="1:10" x14ac:dyDescent="0.25">
      <c r="A3919" s="11">
        <v>733440</v>
      </c>
      <c r="B3919" s="11">
        <v>45405.3</v>
      </c>
      <c r="C3919" s="11">
        <v>544863.65</v>
      </c>
      <c r="D3919" s="11">
        <v>2023</v>
      </c>
      <c r="E3919" s="11">
        <v>5</v>
      </c>
      <c r="F3919" s="12">
        <v>7</v>
      </c>
      <c r="G3919" s="9">
        <f t="shared" si="244"/>
        <v>45112</v>
      </c>
      <c r="H3919" s="9">
        <f t="shared" ca="1" si="245"/>
        <v>45584</v>
      </c>
      <c r="I3919" s="10" t="str">
        <f t="shared" ca="1" si="246"/>
        <v>15 months</v>
      </c>
      <c r="J3919" s="10">
        <f t="shared" ca="1" si="247"/>
        <v>1</v>
      </c>
    </row>
    <row r="3920" spans="1:10" x14ac:dyDescent="0.25">
      <c r="A3920" s="7">
        <v>492886</v>
      </c>
      <c r="B3920" s="7">
        <v>38207.79</v>
      </c>
      <c r="C3920" s="7">
        <v>458493.52</v>
      </c>
      <c r="D3920" s="7">
        <v>2018</v>
      </c>
      <c r="E3920" s="7">
        <v>7</v>
      </c>
      <c r="F3920" s="8">
        <v>12</v>
      </c>
      <c r="G3920" s="9">
        <f t="shared" si="244"/>
        <v>43441</v>
      </c>
      <c r="H3920" s="9">
        <f t="shared" ca="1" si="245"/>
        <v>45584</v>
      </c>
      <c r="I3920" s="10" t="str">
        <f t="shared" ca="1" si="246"/>
        <v>70 months</v>
      </c>
      <c r="J3920" s="10">
        <f t="shared" ca="1" si="247"/>
        <v>6</v>
      </c>
    </row>
    <row r="3921" spans="1:10" x14ac:dyDescent="0.25">
      <c r="A3921" s="11">
        <v>527124</v>
      </c>
      <c r="B3921" s="11">
        <v>21934.14</v>
      </c>
      <c r="C3921" s="11">
        <v>263209.73</v>
      </c>
      <c r="D3921" s="11">
        <v>2015</v>
      </c>
      <c r="E3921" s="11">
        <v>2</v>
      </c>
      <c r="F3921" s="12">
        <v>10</v>
      </c>
      <c r="G3921" s="9">
        <f t="shared" si="244"/>
        <v>42279</v>
      </c>
      <c r="H3921" s="9">
        <f t="shared" ca="1" si="245"/>
        <v>45584</v>
      </c>
      <c r="I3921" s="10" t="str">
        <f t="shared" ca="1" si="246"/>
        <v>108 months</v>
      </c>
      <c r="J3921" s="10">
        <f t="shared" ca="1" si="247"/>
        <v>9</v>
      </c>
    </row>
    <row r="3922" spans="1:10" x14ac:dyDescent="0.25">
      <c r="A3922" s="7">
        <v>332626</v>
      </c>
      <c r="B3922" s="7">
        <v>3051.07</v>
      </c>
      <c r="C3922" s="7">
        <v>36612.85</v>
      </c>
      <c r="D3922" s="7">
        <v>2020</v>
      </c>
      <c r="E3922" s="7">
        <v>31</v>
      </c>
      <c r="F3922" s="8">
        <v>12</v>
      </c>
      <c r="G3922" s="9">
        <f t="shared" si="244"/>
        <v>44196</v>
      </c>
      <c r="H3922" s="9">
        <f t="shared" ca="1" si="245"/>
        <v>45584</v>
      </c>
      <c r="I3922" s="10" t="str">
        <f t="shared" ca="1" si="246"/>
        <v>45 months</v>
      </c>
      <c r="J3922" s="10">
        <f t="shared" ca="1" si="247"/>
        <v>4</v>
      </c>
    </row>
    <row r="3923" spans="1:10" x14ac:dyDescent="0.25">
      <c r="A3923" s="11">
        <v>371196</v>
      </c>
      <c r="B3923" s="11">
        <v>36984.839999999997</v>
      </c>
      <c r="C3923" s="11">
        <v>443818.11</v>
      </c>
      <c r="D3923" s="11">
        <v>2019</v>
      </c>
      <c r="E3923" s="11">
        <v>1</v>
      </c>
      <c r="F3923" s="12">
        <v>1</v>
      </c>
      <c r="G3923" s="9">
        <f t="shared" si="244"/>
        <v>43466</v>
      </c>
      <c r="H3923" s="9">
        <f t="shared" ca="1" si="245"/>
        <v>45584</v>
      </c>
      <c r="I3923" s="10" t="str">
        <f t="shared" ca="1" si="246"/>
        <v>69 months</v>
      </c>
      <c r="J3923" s="10">
        <f t="shared" ca="1" si="247"/>
        <v>6</v>
      </c>
    </row>
    <row r="3924" spans="1:10" x14ac:dyDescent="0.25">
      <c r="A3924" s="7">
        <v>910709</v>
      </c>
      <c r="B3924" s="7">
        <v>44820.94</v>
      </c>
      <c r="C3924" s="7">
        <v>537851.25</v>
      </c>
      <c r="D3924" s="7">
        <v>2016</v>
      </c>
      <c r="E3924" s="7">
        <v>1</v>
      </c>
      <c r="F3924" s="8">
        <v>10</v>
      </c>
      <c r="G3924" s="9">
        <f t="shared" si="244"/>
        <v>42644</v>
      </c>
      <c r="H3924" s="9">
        <f t="shared" ca="1" si="245"/>
        <v>45584</v>
      </c>
      <c r="I3924" s="10" t="str">
        <f t="shared" ca="1" si="246"/>
        <v>96 months</v>
      </c>
      <c r="J3924" s="10">
        <f t="shared" ca="1" si="247"/>
        <v>8</v>
      </c>
    </row>
    <row r="3925" spans="1:10" x14ac:dyDescent="0.25">
      <c r="A3925" s="11">
        <v>158656</v>
      </c>
      <c r="B3925" s="11">
        <v>4360.3900000000003</v>
      </c>
      <c r="C3925" s="11">
        <v>52324.73</v>
      </c>
      <c r="D3925" s="11">
        <v>2016</v>
      </c>
      <c r="E3925" s="11">
        <v>17</v>
      </c>
      <c r="F3925" s="12">
        <v>11</v>
      </c>
      <c r="G3925" s="9">
        <f t="shared" si="244"/>
        <v>42691</v>
      </c>
      <c r="H3925" s="9">
        <f t="shared" ca="1" si="245"/>
        <v>45584</v>
      </c>
      <c r="I3925" s="10" t="str">
        <f t="shared" ca="1" si="246"/>
        <v>95 months</v>
      </c>
      <c r="J3925" s="10">
        <f t="shared" ca="1" si="247"/>
        <v>8</v>
      </c>
    </row>
    <row r="3926" spans="1:10" x14ac:dyDescent="0.25">
      <c r="A3926" s="7">
        <v>584081</v>
      </c>
      <c r="B3926" s="7">
        <v>28072.15</v>
      </c>
      <c r="C3926" s="7">
        <v>336865.77</v>
      </c>
      <c r="D3926" s="7">
        <v>2022</v>
      </c>
      <c r="E3926" s="7">
        <v>9</v>
      </c>
      <c r="F3926" s="8">
        <v>1</v>
      </c>
      <c r="G3926" s="9">
        <f t="shared" si="244"/>
        <v>44570</v>
      </c>
      <c r="H3926" s="9">
        <f t="shared" ca="1" si="245"/>
        <v>45584</v>
      </c>
      <c r="I3926" s="10" t="str">
        <f t="shared" ca="1" si="246"/>
        <v>33 months</v>
      </c>
      <c r="J3926" s="10">
        <f t="shared" ca="1" si="247"/>
        <v>3</v>
      </c>
    </row>
    <row r="3927" spans="1:10" x14ac:dyDescent="0.25">
      <c r="A3927" s="11">
        <v>463127</v>
      </c>
      <c r="B3927" s="11">
        <v>14057.03</v>
      </c>
      <c r="C3927" s="11">
        <v>168684.36</v>
      </c>
      <c r="D3927" s="11">
        <v>2021</v>
      </c>
      <c r="E3927" s="11">
        <v>31</v>
      </c>
      <c r="F3927" s="12">
        <v>1</v>
      </c>
      <c r="G3927" s="9">
        <f t="shared" si="244"/>
        <v>44227</v>
      </c>
      <c r="H3927" s="9">
        <f t="shared" ca="1" si="245"/>
        <v>45584</v>
      </c>
      <c r="I3927" s="10" t="str">
        <f t="shared" ca="1" si="246"/>
        <v>44 months</v>
      </c>
      <c r="J3927" s="10">
        <f t="shared" ca="1" si="247"/>
        <v>4</v>
      </c>
    </row>
    <row r="3928" spans="1:10" x14ac:dyDescent="0.25">
      <c r="A3928" s="7">
        <v>747116</v>
      </c>
      <c r="B3928" s="7">
        <v>39467.96</v>
      </c>
      <c r="C3928" s="7">
        <v>473615.56</v>
      </c>
      <c r="D3928" s="7">
        <v>2020</v>
      </c>
      <c r="E3928" s="7">
        <v>21</v>
      </c>
      <c r="F3928" s="8">
        <v>7</v>
      </c>
      <c r="G3928" s="9">
        <f t="shared" si="244"/>
        <v>44033</v>
      </c>
      <c r="H3928" s="9">
        <f t="shared" ca="1" si="245"/>
        <v>45584</v>
      </c>
      <c r="I3928" s="10" t="str">
        <f t="shared" ca="1" si="246"/>
        <v>50 months</v>
      </c>
      <c r="J3928" s="10">
        <f t="shared" ca="1" si="247"/>
        <v>4</v>
      </c>
    </row>
    <row r="3929" spans="1:10" x14ac:dyDescent="0.25">
      <c r="A3929" s="11">
        <v>906744</v>
      </c>
      <c r="B3929" s="11">
        <v>26511.5</v>
      </c>
      <c r="C3929" s="11">
        <v>318138.03999999998</v>
      </c>
      <c r="D3929" s="11">
        <v>2023</v>
      </c>
      <c r="E3929" s="11">
        <v>16</v>
      </c>
      <c r="F3929" s="12">
        <v>7</v>
      </c>
      <c r="G3929" s="9">
        <f t="shared" si="244"/>
        <v>45123</v>
      </c>
      <c r="H3929" s="9">
        <f t="shared" ca="1" si="245"/>
        <v>45584</v>
      </c>
      <c r="I3929" s="10" t="str">
        <f t="shared" ca="1" si="246"/>
        <v>15 months</v>
      </c>
      <c r="J3929" s="10">
        <f t="shared" ca="1" si="247"/>
        <v>1</v>
      </c>
    </row>
    <row r="3930" spans="1:10" x14ac:dyDescent="0.25">
      <c r="A3930" s="7">
        <v>235697</v>
      </c>
      <c r="B3930" s="7">
        <v>26680.98</v>
      </c>
      <c r="C3930" s="7">
        <v>320171.78000000003</v>
      </c>
      <c r="D3930" s="7">
        <v>2022</v>
      </c>
      <c r="E3930" s="7">
        <v>16</v>
      </c>
      <c r="F3930" s="8">
        <v>11</v>
      </c>
      <c r="G3930" s="9">
        <f t="shared" si="244"/>
        <v>44881</v>
      </c>
      <c r="H3930" s="9">
        <f t="shared" ca="1" si="245"/>
        <v>45584</v>
      </c>
      <c r="I3930" s="10" t="str">
        <f t="shared" ca="1" si="246"/>
        <v>23 months</v>
      </c>
      <c r="J3930" s="10">
        <f t="shared" ca="1" si="247"/>
        <v>2</v>
      </c>
    </row>
    <row r="3931" spans="1:10" x14ac:dyDescent="0.25">
      <c r="A3931" s="11">
        <v>420677</v>
      </c>
      <c r="B3931" s="11">
        <v>34094.879999999997</v>
      </c>
      <c r="C3931" s="11">
        <v>409138.61</v>
      </c>
      <c r="D3931" s="11">
        <v>2023</v>
      </c>
      <c r="E3931" s="11">
        <v>28</v>
      </c>
      <c r="F3931" s="12">
        <v>8</v>
      </c>
      <c r="G3931" s="9">
        <f t="shared" si="244"/>
        <v>45166</v>
      </c>
      <c r="H3931" s="9">
        <f t="shared" ca="1" si="245"/>
        <v>45584</v>
      </c>
      <c r="I3931" s="10" t="str">
        <f t="shared" ca="1" si="246"/>
        <v>13 months</v>
      </c>
      <c r="J3931" s="10">
        <f t="shared" ca="1" si="247"/>
        <v>1</v>
      </c>
    </row>
    <row r="3932" spans="1:10" x14ac:dyDescent="0.25">
      <c r="A3932" s="7">
        <v>631704</v>
      </c>
      <c r="B3932" s="7">
        <v>9476.24</v>
      </c>
      <c r="C3932" s="7">
        <v>113714.91</v>
      </c>
      <c r="D3932" s="7">
        <v>2015</v>
      </c>
      <c r="E3932" s="7">
        <v>13</v>
      </c>
      <c r="F3932" s="8">
        <v>4</v>
      </c>
      <c r="G3932" s="9">
        <f t="shared" si="244"/>
        <v>42107</v>
      </c>
      <c r="H3932" s="9">
        <f t="shared" ca="1" si="245"/>
        <v>45584</v>
      </c>
      <c r="I3932" s="10" t="str">
        <f t="shared" ca="1" si="246"/>
        <v>114 months</v>
      </c>
      <c r="J3932" s="10">
        <f t="shared" ca="1" si="247"/>
        <v>10</v>
      </c>
    </row>
    <row r="3933" spans="1:10" x14ac:dyDescent="0.25">
      <c r="A3933" s="11">
        <v>612802</v>
      </c>
      <c r="B3933" s="11">
        <v>15880.69</v>
      </c>
      <c r="C3933" s="11">
        <v>190568.22</v>
      </c>
      <c r="D3933" s="11">
        <v>2015</v>
      </c>
      <c r="E3933" s="11">
        <v>3</v>
      </c>
      <c r="F3933" s="12">
        <v>3</v>
      </c>
      <c r="G3933" s="9">
        <f t="shared" si="244"/>
        <v>42066</v>
      </c>
      <c r="H3933" s="9">
        <f t="shared" ca="1" si="245"/>
        <v>45584</v>
      </c>
      <c r="I3933" s="10" t="str">
        <f t="shared" ca="1" si="246"/>
        <v>115 months</v>
      </c>
      <c r="J3933" s="10">
        <f t="shared" ca="1" si="247"/>
        <v>10</v>
      </c>
    </row>
    <row r="3934" spans="1:10" x14ac:dyDescent="0.25">
      <c r="A3934" s="7">
        <v>973391</v>
      </c>
      <c r="B3934" s="7">
        <v>32507.439999999999</v>
      </c>
      <c r="C3934" s="7">
        <v>390089.3</v>
      </c>
      <c r="D3934" s="7">
        <v>2023</v>
      </c>
      <c r="E3934" s="7">
        <v>3</v>
      </c>
      <c r="F3934" s="8">
        <v>10</v>
      </c>
      <c r="G3934" s="9">
        <f t="shared" si="244"/>
        <v>45202</v>
      </c>
      <c r="H3934" s="9">
        <f t="shared" ca="1" si="245"/>
        <v>45584</v>
      </c>
      <c r="I3934" s="10" t="str">
        <f t="shared" ca="1" si="246"/>
        <v>12 months</v>
      </c>
      <c r="J3934" s="10">
        <f t="shared" ca="1" si="247"/>
        <v>1</v>
      </c>
    </row>
    <row r="3935" spans="1:10" x14ac:dyDescent="0.25">
      <c r="A3935" s="11">
        <v>117603</v>
      </c>
      <c r="B3935" s="11">
        <v>33389.32</v>
      </c>
      <c r="C3935" s="11">
        <v>400671.87</v>
      </c>
      <c r="D3935" s="11">
        <v>2023</v>
      </c>
      <c r="E3935" s="11">
        <v>3</v>
      </c>
      <c r="F3935" s="12">
        <v>10</v>
      </c>
      <c r="G3935" s="9">
        <f t="shared" si="244"/>
        <v>45202</v>
      </c>
      <c r="H3935" s="9">
        <f t="shared" ca="1" si="245"/>
        <v>45584</v>
      </c>
      <c r="I3935" s="10" t="str">
        <f t="shared" ca="1" si="246"/>
        <v>12 months</v>
      </c>
      <c r="J3935" s="10">
        <f t="shared" ca="1" si="247"/>
        <v>1</v>
      </c>
    </row>
    <row r="3936" spans="1:10" x14ac:dyDescent="0.25">
      <c r="A3936" s="7">
        <v>840648</v>
      </c>
      <c r="B3936" s="7">
        <v>45538.48</v>
      </c>
      <c r="C3936" s="7">
        <v>546461.77</v>
      </c>
      <c r="D3936" s="7">
        <v>2023</v>
      </c>
      <c r="E3936" s="7">
        <v>17</v>
      </c>
      <c r="F3936" s="8">
        <v>8</v>
      </c>
      <c r="G3936" s="9">
        <f t="shared" si="244"/>
        <v>45155</v>
      </c>
      <c r="H3936" s="9">
        <f t="shared" ca="1" si="245"/>
        <v>45584</v>
      </c>
      <c r="I3936" s="10" t="str">
        <f t="shared" ca="1" si="246"/>
        <v>14 months</v>
      </c>
      <c r="J3936" s="10">
        <f t="shared" ca="1" si="247"/>
        <v>1</v>
      </c>
    </row>
    <row r="3937" spans="1:10" x14ac:dyDescent="0.25">
      <c r="A3937" s="11">
        <v>216011</v>
      </c>
      <c r="B3937" s="11">
        <v>30330.6</v>
      </c>
      <c r="C3937" s="11">
        <v>363967.18</v>
      </c>
      <c r="D3937" s="11">
        <v>2015</v>
      </c>
      <c r="E3937" s="11">
        <v>2</v>
      </c>
      <c r="F3937" s="12">
        <v>9</v>
      </c>
      <c r="G3937" s="9">
        <f t="shared" si="244"/>
        <v>42249</v>
      </c>
      <c r="H3937" s="9">
        <f t="shared" ca="1" si="245"/>
        <v>45584</v>
      </c>
      <c r="I3937" s="10" t="str">
        <f t="shared" ca="1" si="246"/>
        <v>109 months</v>
      </c>
      <c r="J3937" s="10">
        <f t="shared" ca="1" si="247"/>
        <v>9</v>
      </c>
    </row>
    <row r="3938" spans="1:10" x14ac:dyDescent="0.25">
      <c r="A3938" s="7">
        <v>461363</v>
      </c>
      <c r="B3938" s="7">
        <v>15938.95</v>
      </c>
      <c r="C3938" s="7">
        <v>191267.44</v>
      </c>
      <c r="D3938" s="7">
        <v>2015</v>
      </c>
      <c r="E3938" s="7">
        <v>25</v>
      </c>
      <c r="F3938" s="8">
        <v>12</v>
      </c>
      <c r="G3938" s="9">
        <f t="shared" si="244"/>
        <v>42363</v>
      </c>
      <c r="H3938" s="9">
        <f t="shared" ca="1" si="245"/>
        <v>45584</v>
      </c>
      <c r="I3938" s="10" t="str">
        <f t="shared" ca="1" si="246"/>
        <v>105 months</v>
      </c>
      <c r="J3938" s="10">
        <f t="shared" ca="1" si="247"/>
        <v>9</v>
      </c>
    </row>
    <row r="3939" spans="1:10" x14ac:dyDescent="0.25">
      <c r="A3939" s="11">
        <v>724422</v>
      </c>
      <c r="B3939" s="11">
        <v>31033.24</v>
      </c>
      <c r="C3939" s="11">
        <v>372398.89</v>
      </c>
      <c r="D3939" s="11">
        <v>2023</v>
      </c>
      <c r="E3939" s="11">
        <v>20</v>
      </c>
      <c r="F3939" s="12">
        <v>10</v>
      </c>
      <c r="G3939" s="9">
        <f t="shared" si="244"/>
        <v>45219</v>
      </c>
      <c r="H3939" s="9">
        <f t="shared" ca="1" si="245"/>
        <v>45584</v>
      </c>
      <c r="I3939" s="10" t="str">
        <f t="shared" ca="1" si="246"/>
        <v>11 months</v>
      </c>
      <c r="J3939" s="10">
        <f t="shared" ca="1" si="247"/>
        <v>1</v>
      </c>
    </row>
    <row r="3940" spans="1:10" x14ac:dyDescent="0.25">
      <c r="A3940" s="7">
        <v>952384</v>
      </c>
      <c r="B3940" s="7">
        <v>12956.37</v>
      </c>
      <c r="C3940" s="7">
        <v>155476.45000000001</v>
      </c>
      <c r="D3940" s="7">
        <v>2024</v>
      </c>
      <c r="E3940" s="7">
        <v>14</v>
      </c>
      <c r="F3940" s="8">
        <v>3</v>
      </c>
      <c r="G3940" s="9">
        <f t="shared" si="244"/>
        <v>45365</v>
      </c>
      <c r="H3940" s="9">
        <f t="shared" ca="1" si="245"/>
        <v>45584</v>
      </c>
      <c r="I3940" s="10" t="str">
        <f t="shared" ca="1" si="246"/>
        <v>7 months</v>
      </c>
      <c r="J3940" s="10">
        <f t="shared" ca="1" si="247"/>
        <v>1</v>
      </c>
    </row>
    <row r="3941" spans="1:10" x14ac:dyDescent="0.25">
      <c r="A3941" s="11">
        <v>601872</v>
      </c>
      <c r="B3941" s="11">
        <v>9418.81</v>
      </c>
      <c r="C3941" s="11">
        <v>113025.71</v>
      </c>
      <c r="D3941" s="11">
        <v>2014</v>
      </c>
      <c r="E3941" s="11">
        <v>30</v>
      </c>
      <c r="F3941" s="12">
        <v>10</v>
      </c>
      <c r="G3941" s="9">
        <f t="shared" si="244"/>
        <v>41942</v>
      </c>
      <c r="H3941" s="9">
        <f t="shared" ca="1" si="245"/>
        <v>45584</v>
      </c>
      <c r="I3941" s="10" t="str">
        <f t="shared" ca="1" si="246"/>
        <v>119 months</v>
      </c>
      <c r="J3941" s="10">
        <f t="shared" ca="1" si="247"/>
        <v>10</v>
      </c>
    </row>
    <row r="3942" spans="1:10" x14ac:dyDescent="0.25">
      <c r="A3942" s="7">
        <v>352558</v>
      </c>
      <c r="B3942" s="7">
        <v>34398.47</v>
      </c>
      <c r="C3942" s="7">
        <v>412781.63</v>
      </c>
      <c r="D3942" s="7">
        <v>2023</v>
      </c>
      <c r="E3942" s="7">
        <v>20</v>
      </c>
      <c r="F3942" s="8">
        <v>12</v>
      </c>
      <c r="G3942" s="9">
        <f t="shared" si="244"/>
        <v>45280</v>
      </c>
      <c r="H3942" s="9">
        <f t="shared" ca="1" si="245"/>
        <v>45584</v>
      </c>
      <c r="I3942" s="10" t="str">
        <f t="shared" ca="1" si="246"/>
        <v>9 months</v>
      </c>
      <c r="J3942" s="10">
        <f t="shared" ca="1" si="247"/>
        <v>1</v>
      </c>
    </row>
    <row r="3943" spans="1:10" x14ac:dyDescent="0.25">
      <c r="A3943" s="11">
        <v>540639</v>
      </c>
      <c r="B3943" s="11">
        <v>36353.83</v>
      </c>
      <c r="C3943" s="11">
        <v>436245.94</v>
      </c>
      <c r="D3943" s="11">
        <v>2019</v>
      </c>
      <c r="E3943" s="11">
        <v>3</v>
      </c>
      <c r="F3943" s="12">
        <v>5</v>
      </c>
      <c r="G3943" s="9">
        <f t="shared" si="244"/>
        <v>43588</v>
      </c>
      <c r="H3943" s="9">
        <f t="shared" ca="1" si="245"/>
        <v>45584</v>
      </c>
      <c r="I3943" s="10" t="str">
        <f t="shared" ca="1" si="246"/>
        <v>65 months</v>
      </c>
      <c r="J3943" s="10">
        <f t="shared" ca="1" si="247"/>
        <v>5</v>
      </c>
    </row>
    <row r="3944" spans="1:10" x14ac:dyDescent="0.25">
      <c r="A3944" s="7">
        <v>354595</v>
      </c>
      <c r="B3944" s="7">
        <v>4041.44</v>
      </c>
      <c r="C3944" s="7">
        <v>48497.23</v>
      </c>
      <c r="D3944" s="7">
        <v>2019</v>
      </c>
      <c r="E3944" s="7">
        <v>28</v>
      </c>
      <c r="F3944" s="8">
        <v>10</v>
      </c>
      <c r="G3944" s="9">
        <f t="shared" si="244"/>
        <v>43766</v>
      </c>
      <c r="H3944" s="9">
        <f t="shared" ca="1" si="245"/>
        <v>45584</v>
      </c>
      <c r="I3944" s="10" t="str">
        <f t="shared" ca="1" si="246"/>
        <v>59 months</v>
      </c>
      <c r="J3944" s="10">
        <f t="shared" ca="1" si="247"/>
        <v>5</v>
      </c>
    </row>
    <row r="3945" spans="1:10" x14ac:dyDescent="0.25">
      <c r="A3945" s="11">
        <v>271261</v>
      </c>
      <c r="B3945" s="11">
        <v>31385.67</v>
      </c>
      <c r="C3945" s="11">
        <v>376628.08</v>
      </c>
      <c r="D3945" s="11">
        <v>2016</v>
      </c>
      <c r="E3945" s="11">
        <v>25</v>
      </c>
      <c r="F3945" s="12">
        <v>8</v>
      </c>
      <c r="G3945" s="9">
        <f t="shared" si="244"/>
        <v>42607</v>
      </c>
      <c r="H3945" s="9">
        <f t="shared" ca="1" si="245"/>
        <v>45584</v>
      </c>
      <c r="I3945" s="10" t="str">
        <f t="shared" ca="1" si="246"/>
        <v>97 months</v>
      </c>
      <c r="J3945" s="10">
        <f t="shared" ca="1" si="247"/>
        <v>8</v>
      </c>
    </row>
    <row r="3946" spans="1:10" x14ac:dyDescent="0.25">
      <c r="A3946" s="7">
        <v>615812</v>
      </c>
      <c r="B3946" s="7">
        <v>13881.22</v>
      </c>
      <c r="C3946" s="7">
        <v>166574.63</v>
      </c>
      <c r="D3946" s="7">
        <v>2017</v>
      </c>
      <c r="E3946" s="7">
        <v>24</v>
      </c>
      <c r="F3946" s="8">
        <v>6</v>
      </c>
      <c r="G3946" s="9">
        <f t="shared" si="244"/>
        <v>42910</v>
      </c>
      <c r="H3946" s="9">
        <f t="shared" ca="1" si="245"/>
        <v>45584</v>
      </c>
      <c r="I3946" s="10" t="str">
        <f t="shared" ca="1" si="246"/>
        <v>87 months</v>
      </c>
      <c r="J3946" s="10">
        <f t="shared" ca="1" si="247"/>
        <v>7</v>
      </c>
    </row>
    <row r="3947" spans="1:10" x14ac:dyDescent="0.25">
      <c r="A3947" s="11">
        <v>797424</v>
      </c>
      <c r="B3947" s="11">
        <v>38638.660000000003</v>
      </c>
      <c r="C3947" s="11">
        <v>463663.92</v>
      </c>
      <c r="D3947" s="11">
        <v>2018</v>
      </c>
      <c r="E3947" s="11">
        <v>15</v>
      </c>
      <c r="F3947" s="12">
        <v>6</v>
      </c>
      <c r="G3947" s="9">
        <f t="shared" si="244"/>
        <v>43266</v>
      </c>
      <c r="H3947" s="9">
        <f t="shared" ca="1" si="245"/>
        <v>45584</v>
      </c>
      <c r="I3947" s="10" t="str">
        <f t="shared" ca="1" si="246"/>
        <v>76 months</v>
      </c>
      <c r="J3947" s="10">
        <f t="shared" ca="1" si="247"/>
        <v>6</v>
      </c>
    </row>
    <row r="3948" spans="1:10" x14ac:dyDescent="0.25">
      <c r="A3948" s="7">
        <v>571212</v>
      </c>
      <c r="B3948" s="7">
        <v>28679.64</v>
      </c>
      <c r="C3948" s="7">
        <v>344155.73</v>
      </c>
      <c r="D3948" s="7">
        <v>2021</v>
      </c>
      <c r="E3948" s="7">
        <v>1</v>
      </c>
      <c r="F3948" s="8">
        <v>10</v>
      </c>
      <c r="G3948" s="9">
        <f t="shared" si="244"/>
        <v>44470</v>
      </c>
      <c r="H3948" s="9">
        <f t="shared" ca="1" si="245"/>
        <v>45584</v>
      </c>
      <c r="I3948" s="10" t="str">
        <f t="shared" ca="1" si="246"/>
        <v>36 months</v>
      </c>
      <c r="J3948" s="10">
        <f t="shared" ca="1" si="247"/>
        <v>3</v>
      </c>
    </row>
    <row r="3949" spans="1:10" x14ac:dyDescent="0.25">
      <c r="A3949" s="11">
        <v>759106</v>
      </c>
      <c r="B3949" s="11">
        <v>45195.77</v>
      </c>
      <c r="C3949" s="11">
        <v>542349.26</v>
      </c>
      <c r="D3949" s="11">
        <v>2023</v>
      </c>
      <c r="E3949" s="11">
        <v>8</v>
      </c>
      <c r="F3949" s="12">
        <v>10</v>
      </c>
      <c r="G3949" s="9">
        <f t="shared" si="244"/>
        <v>45207</v>
      </c>
      <c r="H3949" s="9">
        <f t="shared" ca="1" si="245"/>
        <v>45584</v>
      </c>
      <c r="I3949" s="10" t="str">
        <f t="shared" ca="1" si="246"/>
        <v>12 months</v>
      </c>
      <c r="J3949" s="10">
        <f t="shared" ca="1" si="247"/>
        <v>1</v>
      </c>
    </row>
    <row r="3950" spans="1:10" x14ac:dyDescent="0.25">
      <c r="A3950" s="7">
        <v>490266</v>
      </c>
      <c r="B3950" s="7">
        <v>33052.050000000003</v>
      </c>
      <c r="C3950" s="7">
        <v>396624.6</v>
      </c>
      <c r="D3950" s="7">
        <v>2015</v>
      </c>
      <c r="E3950" s="7">
        <v>26</v>
      </c>
      <c r="F3950" s="8">
        <v>7</v>
      </c>
      <c r="G3950" s="9">
        <f t="shared" si="244"/>
        <v>42211</v>
      </c>
      <c r="H3950" s="9">
        <f t="shared" ca="1" si="245"/>
        <v>45584</v>
      </c>
      <c r="I3950" s="10" t="str">
        <f t="shared" ca="1" si="246"/>
        <v>110 months</v>
      </c>
      <c r="J3950" s="10">
        <f t="shared" ca="1" si="247"/>
        <v>9</v>
      </c>
    </row>
    <row r="3951" spans="1:10" x14ac:dyDescent="0.25">
      <c r="A3951" s="11">
        <v>851430</v>
      </c>
      <c r="B3951" s="11">
        <v>13223.72</v>
      </c>
      <c r="C3951" s="11">
        <v>158684.64000000001</v>
      </c>
      <c r="D3951" s="11">
        <v>2020</v>
      </c>
      <c r="E3951" s="11">
        <v>27</v>
      </c>
      <c r="F3951" s="12">
        <v>7</v>
      </c>
      <c r="G3951" s="9">
        <f t="shared" si="244"/>
        <v>44039</v>
      </c>
      <c r="H3951" s="9">
        <f t="shared" ca="1" si="245"/>
        <v>45584</v>
      </c>
      <c r="I3951" s="10" t="str">
        <f t="shared" ca="1" si="246"/>
        <v>50 months</v>
      </c>
      <c r="J3951" s="10">
        <f t="shared" ca="1" si="247"/>
        <v>4</v>
      </c>
    </row>
    <row r="3952" spans="1:10" x14ac:dyDescent="0.25">
      <c r="A3952" s="7">
        <v>633306</v>
      </c>
      <c r="B3952" s="7">
        <v>36315.61</v>
      </c>
      <c r="C3952" s="7">
        <v>435787.26</v>
      </c>
      <c r="D3952" s="7">
        <v>2016</v>
      </c>
      <c r="E3952" s="7">
        <v>30</v>
      </c>
      <c r="F3952" s="8">
        <v>8</v>
      </c>
      <c r="G3952" s="9">
        <f t="shared" si="244"/>
        <v>42612</v>
      </c>
      <c r="H3952" s="9">
        <f t="shared" ca="1" si="245"/>
        <v>45584</v>
      </c>
      <c r="I3952" s="10" t="str">
        <f t="shared" ca="1" si="246"/>
        <v>97 months</v>
      </c>
      <c r="J3952" s="10">
        <f t="shared" ca="1" si="247"/>
        <v>8</v>
      </c>
    </row>
    <row r="3953" spans="1:10" x14ac:dyDescent="0.25">
      <c r="A3953" s="11">
        <v>376808</v>
      </c>
      <c r="B3953" s="11">
        <v>27602.21</v>
      </c>
      <c r="C3953" s="11">
        <v>331226.57</v>
      </c>
      <c r="D3953" s="11">
        <v>2020</v>
      </c>
      <c r="E3953" s="11">
        <v>1</v>
      </c>
      <c r="F3953" s="12">
        <v>4</v>
      </c>
      <c r="G3953" s="9">
        <f t="shared" si="244"/>
        <v>43922</v>
      </c>
      <c r="H3953" s="9">
        <f t="shared" ca="1" si="245"/>
        <v>45584</v>
      </c>
      <c r="I3953" s="10" t="str">
        <f t="shared" ca="1" si="246"/>
        <v>54 months</v>
      </c>
      <c r="J3953" s="10">
        <f t="shared" ca="1" si="247"/>
        <v>5</v>
      </c>
    </row>
    <row r="3954" spans="1:10" x14ac:dyDescent="0.25">
      <c r="A3954" s="7">
        <v>635085</v>
      </c>
      <c r="B3954" s="7">
        <v>8778.52</v>
      </c>
      <c r="C3954" s="7">
        <v>105342.23</v>
      </c>
      <c r="D3954" s="7">
        <v>2023</v>
      </c>
      <c r="E3954" s="7">
        <v>10</v>
      </c>
      <c r="F3954" s="8">
        <v>5</v>
      </c>
      <c r="G3954" s="9">
        <f t="shared" si="244"/>
        <v>45056</v>
      </c>
      <c r="H3954" s="9">
        <f t="shared" ca="1" si="245"/>
        <v>45584</v>
      </c>
      <c r="I3954" s="10" t="str">
        <f t="shared" ca="1" si="246"/>
        <v>17 months</v>
      </c>
      <c r="J3954" s="10">
        <f t="shared" ca="1" si="247"/>
        <v>1</v>
      </c>
    </row>
    <row r="3955" spans="1:10" x14ac:dyDescent="0.25">
      <c r="A3955" s="11">
        <v>788705</v>
      </c>
      <c r="B3955" s="11">
        <v>2495.8200000000002</v>
      </c>
      <c r="C3955" s="11">
        <v>29949.81</v>
      </c>
      <c r="D3955" s="11">
        <v>2022</v>
      </c>
      <c r="E3955" s="11">
        <v>4</v>
      </c>
      <c r="F3955" s="12">
        <v>4</v>
      </c>
      <c r="G3955" s="9">
        <f t="shared" si="244"/>
        <v>44655</v>
      </c>
      <c r="H3955" s="9">
        <f t="shared" ca="1" si="245"/>
        <v>45584</v>
      </c>
      <c r="I3955" s="10" t="str">
        <f t="shared" ca="1" si="246"/>
        <v>30 months</v>
      </c>
      <c r="J3955" s="10">
        <f t="shared" ca="1" si="247"/>
        <v>3</v>
      </c>
    </row>
    <row r="3956" spans="1:10" x14ac:dyDescent="0.25">
      <c r="A3956" s="7">
        <v>375471</v>
      </c>
      <c r="B3956" s="7">
        <v>43043.31</v>
      </c>
      <c r="C3956" s="7">
        <v>516519.67</v>
      </c>
      <c r="D3956" s="7">
        <v>2022</v>
      </c>
      <c r="E3956" s="7">
        <v>5</v>
      </c>
      <c r="F3956" s="8">
        <v>12</v>
      </c>
      <c r="G3956" s="9">
        <f t="shared" si="244"/>
        <v>44900</v>
      </c>
      <c r="H3956" s="9">
        <f t="shared" ca="1" si="245"/>
        <v>45584</v>
      </c>
      <c r="I3956" s="10" t="str">
        <f t="shared" ca="1" si="246"/>
        <v>22 months</v>
      </c>
      <c r="J3956" s="10">
        <f t="shared" ca="1" si="247"/>
        <v>2</v>
      </c>
    </row>
    <row r="3957" spans="1:10" x14ac:dyDescent="0.25">
      <c r="A3957" s="11">
        <v>698377</v>
      </c>
      <c r="B3957" s="11">
        <v>30118.799999999999</v>
      </c>
      <c r="C3957" s="11">
        <v>361425.6</v>
      </c>
      <c r="D3957" s="11">
        <v>2015</v>
      </c>
      <c r="E3957" s="11">
        <v>7</v>
      </c>
      <c r="F3957" s="12">
        <v>4</v>
      </c>
      <c r="G3957" s="9">
        <f t="shared" si="244"/>
        <v>42101</v>
      </c>
      <c r="H3957" s="9">
        <f t="shared" ca="1" si="245"/>
        <v>45584</v>
      </c>
      <c r="I3957" s="10" t="str">
        <f t="shared" ca="1" si="246"/>
        <v>114 months</v>
      </c>
      <c r="J3957" s="10">
        <f t="shared" ca="1" si="247"/>
        <v>10</v>
      </c>
    </row>
    <row r="3958" spans="1:10" x14ac:dyDescent="0.25">
      <c r="A3958" s="7">
        <v>745632</v>
      </c>
      <c r="B3958" s="7">
        <v>29223.09</v>
      </c>
      <c r="C3958" s="7">
        <v>350677.03</v>
      </c>
      <c r="D3958" s="7">
        <v>2014</v>
      </c>
      <c r="E3958" s="7">
        <v>1</v>
      </c>
      <c r="F3958" s="8">
        <v>10</v>
      </c>
      <c r="G3958" s="9">
        <f t="shared" si="244"/>
        <v>41913</v>
      </c>
      <c r="H3958" s="9">
        <f t="shared" ca="1" si="245"/>
        <v>45584</v>
      </c>
      <c r="I3958" s="10" t="str">
        <f t="shared" ca="1" si="246"/>
        <v>120 months</v>
      </c>
      <c r="J3958" s="10">
        <f t="shared" ca="1" si="247"/>
        <v>10</v>
      </c>
    </row>
    <row r="3959" spans="1:10" x14ac:dyDescent="0.25">
      <c r="A3959" s="11">
        <v>326169</v>
      </c>
      <c r="B3959" s="11">
        <v>15487.99</v>
      </c>
      <c r="C3959" s="11">
        <v>185855.92</v>
      </c>
      <c r="D3959" s="11">
        <v>2022</v>
      </c>
      <c r="E3959" s="11">
        <v>3</v>
      </c>
      <c r="F3959" s="12">
        <v>4</v>
      </c>
      <c r="G3959" s="9">
        <f t="shared" si="244"/>
        <v>44654</v>
      </c>
      <c r="H3959" s="9">
        <f t="shared" ca="1" si="245"/>
        <v>45584</v>
      </c>
      <c r="I3959" s="10" t="str">
        <f t="shared" ca="1" si="246"/>
        <v>30 months</v>
      </c>
      <c r="J3959" s="10">
        <f t="shared" ca="1" si="247"/>
        <v>3</v>
      </c>
    </row>
    <row r="3960" spans="1:10" x14ac:dyDescent="0.25">
      <c r="A3960" s="7">
        <v>377052</v>
      </c>
      <c r="B3960" s="7">
        <v>27001.91</v>
      </c>
      <c r="C3960" s="7">
        <v>324022.98</v>
      </c>
      <c r="D3960" s="7">
        <v>2017</v>
      </c>
      <c r="E3960" s="7">
        <v>29</v>
      </c>
      <c r="F3960" s="8">
        <v>9</v>
      </c>
      <c r="G3960" s="9">
        <f t="shared" si="244"/>
        <v>43007</v>
      </c>
      <c r="H3960" s="9">
        <f t="shared" ca="1" si="245"/>
        <v>45584</v>
      </c>
      <c r="I3960" s="10" t="str">
        <f t="shared" ca="1" si="246"/>
        <v>84 months</v>
      </c>
      <c r="J3960" s="10">
        <f t="shared" ca="1" si="247"/>
        <v>7</v>
      </c>
    </row>
    <row r="3961" spans="1:10" x14ac:dyDescent="0.25">
      <c r="A3961" s="11">
        <v>749799</v>
      </c>
      <c r="B3961" s="11">
        <v>24704.59</v>
      </c>
      <c r="C3961" s="11">
        <v>296455.11</v>
      </c>
      <c r="D3961" s="11">
        <v>2018</v>
      </c>
      <c r="E3961" s="11">
        <v>17</v>
      </c>
      <c r="F3961" s="12">
        <v>7</v>
      </c>
      <c r="G3961" s="9">
        <f t="shared" si="244"/>
        <v>43298</v>
      </c>
      <c r="H3961" s="9">
        <f t="shared" ca="1" si="245"/>
        <v>45584</v>
      </c>
      <c r="I3961" s="10" t="str">
        <f t="shared" ca="1" si="246"/>
        <v>75 months</v>
      </c>
      <c r="J3961" s="10">
        <f t="shared" ca="1" si="247"/>
        <v>6</v>
      </c>
    </row>
    <row r="3962" spans="1:10" x14ac:dyDescent="0.25">
      <c r="A3962" s="7">
        <v>451248</v>
      </c>
      <c r="B3962" s="7">
        <v>41444.49</v>
      </c>
      <c r="C3962" s="7">
        <v>497333.9</v>
      </c>
      <c r="D3962" s="7">
        <v>2021</v>
      </c>
      <c r="E3962" s="7">
        <v>30</v>
      </c>
      <c r="F3962" s="8">
        <v>5</v>
      </c>
      <c r="G3962" s="9">
        <f t="shared" si="244"/>
        <v>44346</v>
      </c>
      <c r="H3962" s="9">
        <f t="shared" ca="1" si="245"/>
        <v>45584</v>
      </c>
      <c r="I3962" s="10" t="str">
        <f t="shared" ca="1" si="246"/>
        <v>40 months</v>
      </c>
      <c r="J3962" s="10">
        <f t="shared" ca="1" si="247"/>
        <v>3</v>
      </c>
    </row>
    <row r="3963" spans="1:10" x14ac:dyDescent="0.25">
      <c r="A3963" s="11">
        <v>483380</v>
      </c>
      <c r="B3963" s="11">
        <v>40157.19</v>
      </c>
      <c r="C3963" s="11">
        <v>481886.23</v>
      </c>
      <c r="D3963" s="11">
        <v>2018</v>
      </c>
      <c r="E3963" s="11">
        <v>12</v>
      </c>
      <c r="F3963" s="12">
        <v>6</v>
      </c>
      <c r="G3963" s="9">
        <f t="shared" si="244"/>
        <v>43263</v>
      </c>
      <c r="H3963" s="9">
        <f t="shared" ca="1" si="245"/>
        <v>45584</v>
      </c>
      <c r="I3963" s="10" t="str">
        <f t="shared" ca="1" si="246"/>
        <v>76 months</v>
      </c>
      <c r="J3963" s="10">
        <f t="shared" ca="1" si="247"/>
        <v>6</v>
      </c>
    </row>
    <row r="3964" spans="1:10" x14ac:dyDescent="0.25">
      <c r="A3964" s="7">
        <v>384254</v>
      </c>
      <c r="B3964" s="7">
        <v>35288.86</v>
      </c>
      <c r="C3964" s="7">
        <v>423466.35</v>
      </c>
      <c r="D3964" s="7">
        <v>2021</v>
      </c>
      <c r="E3964" s="7">
        <v>1</v>
      </c>
      <c r="F3964" s="8">
        <v>12</v>
      </c>
      <c r="G3964" s="9">
        <f t="shared" si="244"/>
        <v>44531</v>
      </c>
      <c r="H3964" s="9">
        <f t="shared" ca="1" si="245"/>
        <v>45584</v>
      </c>
      <c r="I3964" s="10" t="str">
        <f t="shared" ca="1" si="246"/>
        <v>34 months</v>
      </c>
      <c r="J3964" s="10">
        <f t="shared" ca="1" si="247"/>
        <v>3</v>
      </c>
    </row>
    <row r="3965" spans="1:10" x14ac:dyDescent="0.25">
      <c r="A3965" s="11">
        <v>157442</v>
      </c>
      <c r="B3965" s="11">
        <v>22124.46</v>
      </c>
      <c r="C3965" s="11">
        <v>265493.56</v>
      </c>
      <c r="D3965" s="11">
        <v>2019</v>
      </c>
      <c r="E3965" s="11">
        <v>29</v>
      </c>
      <c r="F3965" s="12">
        <v>7</v>
      </c>
      <c r="G3965" s="9">
        <f t="shared" si="244"/>
        <v>43675</v>
      </c>
      <c r="H3965" s="9">
        <f t="shared" ca="1" si="245"/>
        <v>45584</v>
      </c>
      <c r="I3965" s="10" t="str">
        <f t="shared" ca="1" si="246"/>
        <v>62 months</v>
      </c>
      <c r="J3965" s="10">
        <f t="shared" ca="1" si="247"/>
        <v>5</v>
      </c>
    </row>
    <row r="3966" spans="1:10" x14ac:dyDescent="0.25">
      <c r="A3966" s="7">
        <v>961481</v>
      </c>
      <c r="B3966" s="7">
        <v>35488.949999999997</v>
      </c>
      <c r="C3966" s="7">
        <v>425867.37</v>
      </c>
      <c r="D3966" s="7">
        <v>2023</v>
      </c>
      <c r="E3966" s="7">
        <v>7</v>
      </c>
      <c r="F3966" s="8">
        <v>7</v>
      </c>
      <c r="G3966" s="9">
        <f t="shared" si="244"/>
        <v>45114</v>
      </c>
      <c r="H3966" s="9">
        <f t="shared" ca="1" si="245"/>
        <v>45584</v>
      </c>
      <c r="I3966" s="10" t="str">
        <f t="shared" ca="1" si="246"/>
        <v>15 months</v>
      </c>
      <c r="J3966" s="10">
        <f t="shared" ca="1" si="247"/>
        <v>1</v>
      </c>
    </row>
    <row r="3967" spans="1:10" x14ac:dyDescent="0.25">
      <c r="A3967" s="11">
        <v>417238</v>
      </c>
      <c r="B3967" s="11">
        <v>46824.85</v>
      </c>
      <c r="C3967" s="11">
        <v>561898.16</v>
      </c>
      <c r="D3967" s="11">
        <v>2017</v>
      </c>
      <c r="E3967" s="11">
        <v>13</v>
      </c>
      <c r="F3967" s="12">
        <v>10</v>
      </c>
      <c r="G3967" s="9">
        <f t="shared" si="244"/>
        <v>43021</v>
      </c>
      <c r="H3967" s="9">
        <f t="shared" ca="1" si="245"/>
        <v>45584</v>
      </c>
      <c r="I3967" s="10" t="str">
        <f t="shared" ca="1" si="246"/>
        <v>84 months</v>
      </c>
      <c r="J3967" s="10">
        <f t="shared" ca="1" si="247"/>
        <v>7</v>
      </c>
    </row>
    <row r="3968" spans="1:10" x14ac:dyDescent="0.25">
      <c r="A3968" s="7">
        <v>151908</v>
      </c>
      <c r="B3968" s="7">
        <v>13699.98</v>
      </c>
      <c r="C3968" s="7">
        <v>164399.73000000001</v>
      </c>
      <c r="D3968" s="7">
        <v>2018</v>
      </c>
      <c r="E3968" s="7">
        <v>8</v>
      </c>
      <c r="F3968" s="8">
        <v>5</v>
      </c>
      <c r="G3968" s="9">
        <f t="shared" si="244"/>
        <v>43228</v>
      </c>
      <c r="H3968" s="9">
        <f t="shared" ca="1" si="245"/>
        <v>45584</v>
      </c>
      <c r="I3968" s="10" t="str">
        <f t="shared" ca="1" si="246"/>
        <v>77 months</v>
      </c>
      <c r="J3968" s="10">
        <f t="shared" ca="1" si="247"/>
        <v>6</v>
      </c>
    </row>
    <row r="3969" spans="1:10" x14ac:dyDescent="0.25">
      <c r="A3969" s="11">
        <v>524837</v>
      </c>
      <c r="B3969" s="11">
        <v>26398.78</v>
      </c>
      <c r="C3969" s="11">
        <v>316785.38</v>
      </c>
      <c r="D3969" s="11">
        <v>2024</v>
      </c>
      <c r="E3969" s="11">
        <v>18</v>
      </c>
      <c r="F3969" s="12">
        <v>1</v>
      </c>
      <c r="G3969" s="9">
        <f t="shared" si="244"/>
        <v>45309</v>
      </c>
      <c r="H3969" s="9">
        <f t="shared" ca="1" si="245"/>
        <v>45584</v>
      </c>
      <c r="I3969" s="10" t="str">
        <f t="shared" ca="1" si="246"/>
        <v>9 months</v>
      </c>
      <c r="J3969" s="10">
        <f t="shared" ca="1" si="247"/>
        <v>1</v>
      </c>
    </row>
    <row r="3970" spans="1:10" x14ac:dyDescent="0.25">
      <c r="A3970" s="7">
        <v>542532</v>
      </c>
      <c r="B3970" s="7">
        <v>24213.87</v>
      </c>
      <c r="C3970" s="7">
        <v>290566.43</v>
      </c>
      <c r="D3970" s="7">
        <v>2022</v>
      </c>
      <c r="E3970" s="7">
        <v>8</v>
      </c>
      <c r="F3970" s="8">
        <v>11</v>
      </c>
      <c r="G3970" s="9">
        <f t="shared" si="244"/>
        <v>44873</v>
      </c>
      <c r="H3970" s="9">
        <f t="shared" ca="1" si="245"/>
        <v>45584</v>
      </c>
      <c r="I3970" s="10" t="str">
        <f t="shared" ca="1" si="246"/>
        <v>23 months</v>
      </c>
      <c r="J3970" s="10">
        <f t="shared" ca="1" si="247"/>
        <v>2</v>
      </c>
    </row>
    <row r="3971" spans="1:10" x14ac:dyDescent="0.25">
      <c r="A3971" s="11">
        <v>942818</v>
      </c>
      <c r="B3971" s="11">
        <v>36464.720000000001</v>
      </c>
      <c r="C3971" s="11">
        <v>437576.58</v>
      </c>
      <c r="D3971" s="11">
        <v>2015</v>
      </c>
      <c r="E3971" s="11">
        <v>10</v>
      </c>
      <c r="F3971" s="12">
        <v>1</v>
      </c>
      <c r="G3971" s="9">
        <f t="shared" ref="G3971:G4034" si="248">DATE(D3971,F3971,E3971)</f>
        <v>42014</v>
      </c>
      <c r="H3971" s="9">
        <f t="shared" ref="H3971:H4034" ca="1" si="249">TODAY()</f>
        <v>45584</v>
      </c>
      <c r="I3971" s="10" t="str">
        <f t="shared" ref="I3971:I4034" ca="1" si="250">DATEDIF(G3971,H3971,"M") &amp;" months"</f>
        <v>117 months</v>
      </c>
      <c r="J3971" s="10">
        <f t="shared" ref="J3971:J4034" ca="1" si="251">ROUND(YEARFRAC(G3971,H3971),0)</f>
        <v>10</v>
      </c>
    </row>
    <row r="3972" spans="1:10" x14ac:dyDescent="0.25">
      <c r="A3972" s="7">
        <v>690624</v>
      </c>
      <c r="B3972" s="7">
        <v>47462.27</v>
      </c>
      <c r="C3972" s="7">
        <v>569547.29</v>
      </c>
      <c r="D3972" s="7">
        <v>2015</v>
      </c>
      <c r="E3972" s="7">
        <v>11</v>
      </c>
      <c r="F3972" s="8">
        <v>1</v>
      </c>
      <c r="G3972" s="9">
        <f t="shared" si="248"/>
        <v>42015</v>
      </c>
      <c r="H3972" s="9">
        <f t="shared" ca="1" si="249"/>
        <v>45584</v>
      </c>
      <c r="I3972" s="10" t="str">
        <f t="shared" ca="1" si="250"/>
        <v>117 months</v>
      </c>
      <c r="J3972" s="10">
        <f t="shared" ca="1" si="251"/>
        <v>10</v>
      </c>
    </row>
    <row r="3973" spans="1:10" x14ac:dyDescent="0.25">
      <c r="A3973" s="11">
        <v>528531</v>
      </c>
      <c r="B3973" s="11">
        <v>22384.3</v>
      </c>
      <c r="C3973" s="11">
        <v>268611.65999999997</v>
      </c>
      <c r="D3973" s="11">
        <v>2023</v>
      </c>
      <c r="E3973" s="11">
        <v>1</v>
      </c>
      <c r="F3973" s="12">
        <v>3</v>
      </c>
      <c r="G3973" s="9">
        <f t="shared" si="248"/>
        <v>44986</v>
      </c>
      <c r="H3973" s="9">
        <f t="shared" ca="1" si="249"/>
        <v>45584</v>
      </c>
      <c r="I3973" s="10" t="str">
        <f t="shared" ca="1" si="250"/>
        <v>19 months</v>
      </c>
      <c r="J3973" s="10">
        <f t="shared" ca="1" si="251"/>
        <v>2</v>
      </c>
    </row>
    <row r="3974" spans="1:10" x14ac:dyDescent="0.25">
      <c r="A3974" s="7">
        <v>134195</v>
      </c>
      <c r="B3974" s="7">
        <v>5530.04</v>
      </c>
      <c r="C3974" s="7">
        <v>66360.53</v>
      </c>
      <c r="D3974" s="7">
        <v>2023</v>
      </c>
      <c r="E3974" s="7">
        <v>17</v>
      </c>
      <c r="F3974" s="8">
        <v>8</v>
      </c>
      <c r="G3974" s="9">
        <f t="shared" si="248"/>
        <v>45155</v>
      </c>
      <c r="H3974" s="9">
        <f t="shared" ca="1" si="249"/>
        <v>45584</v>
      </c>
      <c r="I3974" s="10" t="str">
        <f t="shared" ca="1" si="250"/>
        <v>14 months</v>
      </c>
      <c r="J3974" s="10">
        <f t="shared" ca="1" si="251"/>
        <v>1</v>
      </c>
    </row>
    <row r="3975" spans="1:10" x14ac:dyDescent="0.25">
      <c r="A3975" s="11">
        <v>268207</v>
      </c>
      <c r="B3975" s="11">
        <v>29868.91</v>
      </c>
      <c r="C3975" s="11">
        <v>358426.91</v>
      </c>
      <c r="D3975" s="11">
        <v>2019</v>
      </c>
      <c r="E3975" s="11">
        <v>17</v>
      </c>
      <c r="F3975" s="12">
        <v>9</v>
      </c>
      <c r="G3975" s="9">
        <f t="shared" si="248"/>
        <v>43725</v>
      </c>
      <c r="H3975" s="9">
        <f t="shared" ca="1" si="249"/>
        <v>45584</v>
      </c>
      <c r="I3975" s="10" t="str">
        <f t="shared" ca="1" si="250"/>
        <v>61 months</v>
      </c>
      <c r="J3975" s="10">
        <f t="shared" ca="1" si="251"/>
        <v>5</v>
      </c>
    </row>
    <row r="3976" spans="1:10" x14ac:dyDescent="0.25">
      <c r="A3976" s="7">
        <v>412333</v>
      </c>
      <c r="B3976" s="7">
        <v>34966.870000000003</v>
      </c>
      <c r="C3976" s="7">
        <v>419602.42</v>
      </c>
      <c r="D3976" s="7">
        <v>2015</v>
      </c>
      <c r="E3976" s="7">
        <v>19</v>
      </c>
      <c r="F3976" s="8">
        <v>4</v>
      </c>
      <c r="G3976" s="9">
        <f t="shared" si="248"/>
        <v>42113</v>
      </c>
      <c r="H3976" s="9">
        <f t="shared" ca="1" si="249"/>
        <v>45584</v>
      </c>
      <c r="I3976" s="10" t="str">
        <f t="shared" ca="1" si="250"/>
        <v>114 months</v>
      </c>
      <c r="J3976" s="10">
        <f t="shared" ca="1" si="251"/>
        <v>10</v>
      </c>
    </row>
    <row r="3977" spans="1:10" x14ac:dyDescent="0.25">
      <c r="A3977" s="11">
        <v>488197</v>
      </c>
      <c r="B3977" s="11">
        <v>6996.28</v>
      </c>
      <c r="C3977" s="11">
        <v>83955.3</v>
      </c>
      <c r="D3977" s="11">
        <v>2021</v>
      </c>
      <c r="E3977" s="11">
        <v>22</v>
      </c>
      <c r="F3977" s="12">
        <v>2</v>
      </c>
      <c r="G3977" s="9">
        <f t="shared" si="248"/>
        <v>44249</v>
      </c>
      <c r="H3977" s="9">
        <f t="shared" ca="1" si="249"/>
        <v>45584</v>
      </c>
      <c r="I3977" s="10" t="str">
        <f t="shared" ca="1" si="250"/>
        <v>43 months</v>
      </c>
      <c r="J3977" s="10">
        <f t="shared" ca="1" si="251"/>
        <v>4</v>
      </c>
    </row>
    <row r="3978" spans="1:10" x14ac:dyDescent="0.25">
      <c r="A3978" s="7">
        <v>919952</v>
      </c>
      <c r="B3978" s="7">
        <v>14802.99</v>
      </c>
      <c r="C3978" s="7">
        <v>177635.84</v>
      </c>
      <c r="D3978" s="7">
        <v>2017</v>
      </c>
      <c r="E3978" s="7">
        <v>21</v>
      </c>
      <c r="F3978" s="8">
        <v>12</v>
      </c>
      <c r="G3978" s="9">
        <f t="shared" si="248"/>
        <v>43090</v>
      </c>
      <c r="H3978" s="9">
        <f t="shared" ca="1" si="249"/>
        <v>45584</v>
      </c>
      <c r="I3978" s="10" t="str">
        <f t="shared" ca="1" si="250"/>
        <v>81 months</v>
      </c>
      <c r="J3978" s="10">
        <f t="shared" ca="1" si="251"/>
        <v>7</v>
      </c>
    </row>
    <row r="3979" spans="1:10" x14ac:dyDescent="0.25">
      <c r="A3979" s="11">
        <v>312871</v>
      </c>
      <c r="B3979" s="11">
        <v>15241.41</v>
      </c>
      <c r="C3979" s="11">
        <v>182896.96</v>
      </c>
      <c r="D3979" s="11">
        <v>2022</v>
      </c>
      <c r="E3979" s="11">
        <v>22</v>
      </c>
      <c r="F3979" s="12">
        <v>7</v>
      </c>
      <c r="G3979" s="9">
        <f t="shared" si="248"/>
        <v>44764</v>
      </c>
      <c r="H3979" s="9">
        <f t="shared" ca="1" si="249"/>
        <v>45584</v>
      </c>
      <c r="I3979" s="10" t="str">
        <f t="shared" ca="1" si="250"/>
        <v>26 months</v>
      </c>
      <c r="J3979" s="10">
        <f t="shared" ca="1" si="251"/>
        <v>2</v>
      </c>
    </row>
    <row r="3980" spans="1:10" x14ac:dyDescent="0.25">
      <c r="A3980" s="7">
        <v>989452</v>
      </c>
      <c r="B3980" s="7">
        <v>4856.74</v>
      </c>
      <c r="C3980" s="7">
        <v>58280.92</v>
      </c>
      <c r="D3980" s="7">
        <v>2018</v>
      </c>
      <c r="E3980" s="7">
        <v>5</v>
      </c>
      <c r="F3980" s="8">
        <v>7</v>
      </c>
      <c r="G3980" s="9">
        <f t="shared" si="248"/>
        <v>43286</v>
      </c>
      <c r="H3980" s="9">
        <f t="shared" ca="1" si="249"/>
        <v>45584</v>
      </c>
      <c r="I3980" s="10" t="str">
        <f t="shared" ca="1" si="250"/>
        <v>75 months</v>
      </c>
      <c r="J3980" s="10">
        <f t="shared" ca="1" si="251"/>
        <v>6</v>
      </c>
    </row>
    <row r="3981" spans="1:10" x14ac:dyDescent="0.25">
      <c r="A3981" s="11">
        <v>623068</v>
      </c>
      <c r="B3981" s="11">
        <v>15508.19</v>
      </c>
      <c r="C3981" s="11">
        <v>186098.23</v>
      </c>
      <c r="D3981" s="11">
        <v>2016</v>
      </c>
      <c r="E3981" s="11">
        <v>14</v>
      </c>
      <c r="F3981" s="12">
        <v>9</v>
      </c>
      <c r="G3981" s="9">
        <f t="shared" si="248"/>
        <v>42627</v>
      </c>
      <c r="H3981" s="9">
        <f t="shared" ca="1" si="249"/>
        <v>45584</v>
      </c>
      <c r="I3981" s="10" t="str">
        <f t="shared" ca="1" si="250"/>
        <v>97 months</v>
      </c>
      <c r="J3981" s="10">
        <f t="shared" ca="1" si="251"/>
        <v>8</v>
      </c>
    </row>
    <row r="3982" spans="1:10" x14ac:dyDescent="0.25">
      <c r="A3982" s="7">
        <v>111560</v>
      </c>
      <c r="B3982" s="7">
        <v>49940.44</v>
      </c>
      <c r="C3982" s="7">
        <v>599285.25</v>
      </c>
      <c r="D3982" s="7">
        <v>2023</v>
      </c>
      <c r="E3982" s="7">
        <v>9</v>
      </c>
      <c r="F3982" s="8">
        <v>11</v>
      </c>
      <c r="G3982" s="9">
        <f t="shared" si="248"/>
        <v>45239</v>
      </c>
      <c r="H3982" s="9">
        <f t="shared" ca="1" si="249"/>
        <v>45584</v>
      </c>
      <c r="I3982" s="10" t="str">
        <f t="shared" ca="1" si="250"/>
        <v>11 months</v>
      </c>
      <c r="J3982" s="10">
        <f t="shared" ca="1" si="251"/>
        <v>1</v>
      </c>
    </row>
    <row r="3983" spans="1:10" x14ac:dyDescent="0.25">
      <c r="A3983" s="11">
        <v>192200</v>
      </c>
      <c r="B3983" s="11">
        <v>7052.98</v>
      </c>
      <c r="C3983" s="11">
        <v>84635.8</v>
      </c>
      <c r="D3983" s="11">
        <v>2019</v>
      </c>
      <c r="E3983" s="11">
        <v>29</v>
      </c>
      <c r="F3983" s="12">
        <v>5</v>
      </c>
      <c r="G3983" s="9">
        <f t="shared" si="248"/>
        <v>43614</v>
      </c>
      <c r="H3983" s="9">
        <f t="shared" ca="1" si="249"/>
        <v>45584</v>
      </c>
      <c r="I3983" s="10" t="str">
        <f t="shared" ca="1" si="250"/>
        <v>64 months</v>
      </c>
      <c r="J3983" s="10">
        <f t="shared" ca="1" si="251"/>
        <v>5</v>
      </c>
    </row>
    <row r="3984" spans="1:10" x14ac:dyDescent="0.25">
      <c r="A3984" s="7">
        <v>958685</v>
      </c>
      <c r="B3984" s="7">
        <v>19573.150000000001</v>
      </c>
      <c r="C3984" s="7">
        <v>234877.75</v>
      </c>
      <c r="D3984" s="7">
        <v>2016</v>
      </c>
      <c r="E3984" s="7">
        <v>30</v>
      </c>
      <c r="F3984" s="8">
        <v>11</v>
      </c>
      <c r="G3984" s="9">
        <f t="shared" si="248"/>
        <v>42704</v>
      </c>
      <c r="H3984" s="9">
        <f t="shared" ca="1" si="249"/>
        <v>45584</v>
      </c>
      <c r="I3984" s="10" t="str">
        <f t="shared" ca="1" si="250"/>
        <v>94 months</v>
      </c>
      <c r="J3984" s="10">
        <f t="shared" ca="1" si="251"/>
        <v>8</v>
      </c>
    </row>
    <row r="3985" spans="1:10" x14ac:dyDescent="0.25">
      <c r="A3985" s="11">
        <v>605079</v>
      </c>
      <c r="B3985" s="11">
        <v>39843.14</v>
      </c>
      <c r="C3985" s="11">
        <v>478117.74</v>
      </c>
      <c r="D3985" s="11">
        <v>2015</v>
      </c>
      <c r="E3985" s="11">
        <v>15</v>
      </c>
      <c r="F3985" s="12">
        <v>3</v>
      </c>
      <c r="G3985" s="9">
        <f t="shared" si="248"/>
        <v>42078</v>
      </c>
      <c r="H3985" s="9">
        <f t="shared" ca="1" si="249"/>
        <v>45584</v>
      </c>
      <c r="I3985" s="10" t="str">
        <f t="shared" ca="1" si="250"/>
        <v>115 months</v>
      </c>
      <c r="J3985" s="10">
        <f t="shared" ca="1" si="251"/>
        <v>10</v>
      </c>
    </row>
    <row r="3986" spans="1:10" x14ac:dyDescent="0.25">
      <c r="A3986" s="7">
        <v>490350</v>
      </c>
      <c r="B3986" s="7">
        <v>36781.9</v>
      </c>
      <c r="C3986" s="7">
        <v>441382.83</v>
      </c>
      <c r="D3986" s="7">
        <v>2016</v>
      </c>
      <c r="E3986" s="7">
        <v>6</v>
      </c>
      <c r="F3986" s="8">
        <v>8</v>
      </c>
      <c r="G3986" s="9">
        <f t="shared" si="248"/>
        <v>42588</v>
      </c>
      <c r="H3986" s="9">
        <f t="shared" ca="1" si="249"/>
        <v>45584</v>
      </c>
      <c r="I3986" s="10" t="str">
        <f t="shared" ca="1" si="250"/>
        <v>98 months</v>
      </c>
      <c r="J3986" s="10">
        <f t="shared" ca="1" si="251"/>
        <v>8</v>
      </c>
    </row>
    <row r="3987" spans="1:10" x14ac:dyDescent="0.25">
      <c r="A3987" s="11">
        <v>744278</v>
      </c>
      <c r="B3987" s="11">
        <v>37157.410000000003</v>
      </c>
      <c r="C3987" s="11">
        <v>445888.93</v>
      </c>
      <c r="D3987" s="11">
        <v>2022</v>
      </c>
      <c r="E3987" s="11">
        <v>30</v>
      </c>
      <c r="F3987" s="12">
        <v>11</v>
      </c>
      <c r="G3987" s="9">
        <f t="shared" si="248"/>
        <v>44895</v>
      </c>
      <c r="H3987" s="9">
        <f t="shared" ca="1" si="249"/>
        <v>45584</v>
      </c>
      <c r="I3987" s="10" t="str">
        <f t="shared" ca="1" si="250"/>
        <v>22 months</v>
      </c>
      <c r="J3987" s="10">
        <f t="shared" ca="1" si="251"/>
        <v>2</v>
      </c>
    </row>
    <row r="3988" spans="1:10" x14ac:dyDescent="0.25">
      <c r="A3988" s="7">
        <v>687392</v>
      </c>
      <c r="B3988" s="7">
        <v>46137.8</v>
      </c>
      <c r="C3988" s="7">
        <v>553653.64</v>
      </c>
      <c r="D3988" s="7">
        <v>2014</v>
      </c>
      <c r="E3988" s="7">
        <v>16</v>
      </c>
      <c r="F3988" s="8">
        <v>10</v>
      </c>
      <c r="G3988" s="9">
        <f t="shared" si="248"/>
        <v>41928</v>
      </c>
      <c r="H3988" s="9">
        <f t="shared" ca="1" si="249"/>
        <v>45584</v>
      </c>
      <c r="I3988" s="10" t="str">
        <f t="shared" ca="1" si="250"/>
        <v>120 months</v>
      </c>
      <c r="J3988" s="10">
        <f t="shared" ca="1" si="251"/>
        <v>10</v>
      </c>
    </row>
    <row r="3989" spans="1:10" x14ac:dyDescent="0.25">
      <c r="A3989" s="11">
        <v>624738</v>
      </c>
      <c r="B3989" s="11">
        <v>16055.58</v>
      </c>
      <c r="C3989" s="11">
        <v>192666.98</v>
      </c>
      <c r="D3989" s="11">
        <v>2016</v>
      </c>
      <c r="E3989" s="11">
        <v>19</v>
      </c>
      <c r="F3989" s="12">
        <v>1</v>
      </c>
      <c r="G3989" s="9">
        <f t="shared" si="248"/>
        <v>42388</v>
      </c>
      <c r="H3989" s="9">
        <f t="shared" ca="1" si="249"/>
        <v>45584</v>
      </c>
      <c r="I3989" s="10" t="str">
        <f t="shared" ca="1" si="250"/>
        <v>105 months</v>
      </c>
      <c r="J3989" s="10">
        <f t="shared" ca="1" si="251"/>
        <v>9</v>
      </c>
    </row>
    <row r="3990" spans="1:10" x14ac:dyDescent="0.25">
      <c r="A3990" s="7">
        <v>590305</v>
      </c>
      <c r="B3990" s="7">
        <v>45391.88</v>
      </c>
      <c r="C3990" s="7">
        <v>544702.53</v>
      </c>
      <c r="D3990" s="7">
        <v>2023</v>
      </c>
      <c r="E3990" s="7">
        <v>1</v>
      </c>
      <c r="F3990" s="8">
        <v>5</v>
      </c>
      <c r="G3990" s="9">
        <f t="shared" si="248"/>
        <v>45047</v>
      </c>
      <c r="H3990" s="9">
        <f t="shared" ca="1" si="249"/>
        <v>45584</v>
      </c>
      <c r="I3990" s="10" t="str">
        <f t="shared" ca="1" si="250"/>
        <v>17 months</v>
      </c>
      <c r="J3990" s="10">
        <f t="shared" ca="1" si="251"/>
        <v>1</v>
      </c>
    </row>
    <row r="3991" spans="1:10" x14ac:dyDescent="0.25">
      <c r="A3991" s="11">
        <v>778189</v>
      </c>
      <c r="B3991" s="11">
        <v>43973.67</v>
      </c>
      <c r="C3991" s="11">
        <v>527684.06999999995</v>
      </c>
      <c r="D3991" s="11">
        <v>2021</v>
      </c>
      <c r="E3991" s="11">
        <v>28</v>
      </c>
      <c r="F3991" s="12">
        <v>12</v>
      </c>
      <c r="G3991" s="9">
        <f t="shared" si="248"/>
        <v>44558</v>
      </c>
      <c r="H3991" s="9">
        <f t="shared" ca="1" si="249"/>
        <v>45584</v>
      </c>
      <c r="I3991" s="10" t="str">
        <f t="shared" ca="1" si="250"/>
        <v>33 months</v>
      </c>
      <c r="J3991" s="10">
        <f t="shared" ca="1" si="251"/>
        <v>3</v>
      </c>
    </row>
    <row r="3992" spans="1:10" x14ac:dyDescent="0.25">
      <c r="A3992" s="7">
        <v>838083</v>
      </c>
      <c r="B3992" s="7">
        <v>42475.09</v>
      </c>
      <c r="C3992" s="7">
        <v>509701.11</v>
      </c>
      <c r="D3992" s="7">
        <v>2019</v>
      </c>
      <c r="E3992" s="7">
        <v>30</v>
      </c>
      <c r="F3992" s="8">
        <v>4</v>
      </c>
      <c r="G3992" s="9">
        <f t="shared" si="248"/>
        <v>43585</v>
      </c>
      <c r="H3992" s="9">
        <f t="shared" ca="1" si="249"/>
        <v>45584</v>
      </c>
      <c r="I3992" s="10" t="str">
        <f t="shared" ca="1" si="250"/>
        <v>65 months</v>
      </c>
      <c r="J3992" s="10">
        <f t="shared" ca="1" si="251"/>
        <v>5</v>
      </c>
    </row>
    <row r="3993" spans="1:10" x14ac:dyDescent="0.25">
      <c r="A3993" s="11">
        <v>122705</v>
      </c>
      <c r="B3993" s="11">
        <v>20412.330000000002</v>
      </c>
      <c r="C3993" s="11">
        <v>244948</v>
      </c>
      <c r="D3993" s="11">
        <v>2015</v>
      </c>
      <c r="E3993" s="11">
        <v>13</v>
      </c>
      <c r="F3993" s="12">
        <v>11</v>
      </c>
      <c r="G3993" s="9">
        <f t="shared" si="248"/>
        <v>42321</v>
      </c>
      <c r="H3993" s="9">
        <f t="shared" ca="1" si="249"/>
        <v>45584</v>
      </c>
      <c r="I3993" s="10" t="str">
        <f t="shared" ca="1" si="250"/>
        <v>107 months</v>
      </c>
      <c r="J3993" s="10">
        <f t="shared" ca="1" si="251"/>
        <v>9</v>
      </c>
    </row>
    <row r="3994" spans="1:10" x14ac:dyDescent="0.25">
      <c r="A3994" s="7">
        <v>742742</v>
      </c>
      <c r="B3994" s="7">
        <v>38404.019999999997</v>
      </c>
      <c r="C3994" s="7">
        <v>460848.23</v>
      </c>
      <c r="D3994" s="7">
        <v>2017</v>
      </c>
      <c r="E3994" s="7">
        <v>1</v>
      </c>
      <c r="F3994" s="8">
        <v>12</v>
      </c>
      <c r="G3994" s="9">
        <f t="shared" si="248"/>
        <v>43070</v>
      </c>
      <c r="H3994" s="9">
        <f t="shared" ca="1" si="249"/>
        <v>45584</v>
      </c>
      <c r="I3994" s="10" t="str">
        <f t="shared" ca="1" si="250"/>
        <v>82 months</v>
      </c>
      <c r="J3994" s="10">
        <f t="shared" ca="1" si="251"/>
        <v>7</v>
      </c>
    </row>
    <row r="3995" spans="1:10" x14ac:dyDescent="0.25">
      <c r="A3995" s="11">
        <v>726085</v>
      </c>
      <c r="B3995" s="11">
        <v>1686.88</v>
      </c>
      <c r="C3995" s="11">
        <v>20242.52</v>
      </c>
      <c r="D3995" s="11">
        <v>2021</v>
      </c>
      <c r="E3995" s="11">
        <v>24</v>
      </c>
      <c r="F3995" s="12">
        <v>7</v>
      </c>
      <c r="G3995" s="9">
        <f t="shared" si="248"/>
        <v>44401</v>
      </c>
      <c r="H3995" s="9">
        <f t="shared" ca="1" si="249"/>
        <v>45584</v>
      </c>
      <c r="I3995" s="10" t="str">
        <f t="shared" ca="1" si="250"/>
        <v>38 months</v>
      </c>
      <c r="J3995" s="10">
        <f t="shared" ca="1" si="251"/>
        <v>3</v>
      </c>
    </row>
    <row r="3996" spans="1:10" x14ac:dyDescent="0.25">
      <c r="A3996" s="7">
        <v>678883</v>
      </c>
      <c r="B3996" s="7">
        <v>25031.29</v>
      </c>
      <c r="C3996" s="7">
        <v>300375.49</v>
      </c>
      <c r="D3996" s="7">
        <v>2020</v>
      </c>
      <c r="E3996" s="7">
        <v>20</v>
      </c>
      <c r="F3996" s="8">
        <v>9</v>
      </c>
      <c r="G3996" s="9">
        <f t="shared" si="248"/>
        <v>44094</v>
      </c>
      <c r="H3996" s="9">
        <f t="shared" ca="1" si="249"/>
        <v>45584</v>
      </c>
      <c r="I3996" s="10" t="str">
        <f t="shared" ca="1" si="250"/>
        <v>48 months</v>
      </c>
      <c r="J3996" s="10">
        <f t="shared" ca="1" si="251"/>
        <v>4</v>
      </c>
    </row>
    <row r="3997" spans="1:10" x14ac:dyDescent="0.25">
      <c r="A3997" s="11">
        <v>592365</v>
      </c>
      <c r="B3997" s="11">
        <v>40479.69</v>
      </c>
      <c r="C3997" s="11">
        <v>485756.26</v>
      </c>
      <c r="D3997" s="11">
        <v>2018</v>
      </c>
      <c r="E3997" s="11">
        <v>11</v>
      </c>
      <c r="F3997" s="12">
        <v>9</v>
      </c>
      <c r="G3997" s="9">
        <f t="shared" si="248"/>
        <v>43354</v>
      </c>
      <c r="H3997" s="9">
        <f t="shared" ca="1" si="249"/>
        <v>45584</v>
      </c>
      <c r="I3997" s="10" t="str">
        <f t="shared" ca="1" si="250"/>
        <v>73 months</v>
      </c>
      <c r="J3997" s="10">
        <f t="shared" ca="1" si="251"/>
        <v>6</v>
      </c>
    </row>
    <row r="3998" spans="1:10" x14ac:dyDescent="0.25">
      <c r="A3998" s="7">
        <v>299154</v>
      </c>
      <c r="B3998" s="7">
        <v>10702.49</v>
      </c>
      <c r="C3998" s="7">
        <v>128429.82</v>
      </c>
      <c r="D3998" s="7">
        <v>2017</v>
      </c>
      <c r="E3998" s="7">
        <v>16</v>
      </c>
      <c r="F3998" s="8">
        <v>5</v>
      </c>
      <c r="G3998" s="9">
        <f t="shared" si="248"/>
        <v>42871</v>
      </c>
      <c r="H3998" s="9">
        <f t="shared" ca="1" si="249"/>
        <v>45584</v>
      </c>
      <c r="I3998" s="10" t="str">
        <f t="shared" ca="1" si="250"/>
        <v>89 months</v>
      </c>
      <c r="J3998" s="10">
        <f t="shared" ca="1" si="251"/>
        <v>7</v>
      </c>
    </row>
    <row r="3999" spans="1:10" x14ac:dyDescent="0.25">
      <c r="A3999" s="11">
        <v>367251</v>
      </c>
      <c r="B3999" s="11">
        <v>15508.67</v>
      </c>
      <c r="C3999" s="11">
        <v>186104.04</v>
      </c>
      <c r="D3999" s="11">
        <v>2018</v>
      </c>
      <c r="E3999" s="11">
        <v>16</v>
      </c>
      <c r="F3999" s="12">
        <v>8</v>
      </c>
      <c r="G3999" s="9">
        <f t="shared" si="248"/>
        <v>43328</v>
      </c>
      <c r="H3999" s="9">
        <f t="shared" ca="1" si="249"/>
        <v>45584</v>
      </c>
      <c r="I3999" s="10" t="str">
        <f t="shared" ca="1" si="250"/>
        <v>74 months</v>
      </c>
      <c r="J3999" s="10">
        <f t="shared" ca="1" si="251"/>
        <v>6</v>
      </c>
    </row>
    <row r="4000" spans="1:10" x14ac:dyDescent="0.25">
      <c r="A4000" s="7">
        <v>329791</v>
      </c>
      <c r="B4000" s="7">
        <v>4157.0600000000004</v>
      </c>
      <c r="C4000" s="7">
        <v>49884.7</v>
      </c>
      <c r="D4000" s="7">
        <v>2021</v>
      </c>
      <c r="E4000" s="7">
        <v>29</v>
      </c>
      <c r="F4000" s="8">
        <v>3</v>
      </c>
      <c r="G4000" s="9">
        <f t="shared" si="248"/>
        <v>44284</v>
      </c>
      <c r="H4000" s="9">
        <f t="shared" ca="1" si="249"/>
        <v>45584</v>
      </c>
      <c r="I4000" s="10" t="str">
        <f t="shared" ca="1" si="250"/>
        <v>42 months</v>
      </c>
      <c r="J4000" s="10">
        <f t="shared" ca="1" si="251"/>
        <v>4</v>
      </c>
    </row>
    <row r="4001" spans="1:10" x14ac:dyDescent="0.25">
      <c r="A4001" s="11">
        <v>698937</v>
      </c>
      <c r="B4001" s="11">
        <v>26252.99</v>
      </c>
      <c r="C4001" s="11">
        <v>315035.89</v>
      </c>
      <c r="D4001" s="11">
        <v>2021</v>
      </c>
      <c r="E4001" s="11">
        <v>24</v>
      </c>
      <c r="F4001" s="12">
        <v>2</v>
      </c>
      <c r="G4001" s="9">
        <f t="shared" si="248"/>
        <v>44251</v>
      </c>
      <c r="H4001" s="9">
        <f t="shared" ca="1" si="249"/>
        <v>45584</v>
      </c>
      <c r="I4001" s="10" t="str">
        <f t="shared" ca="1" si="250"/>
        <v>43 months</v>
      </c>
      <c r="J4001" s="10">
        <f t="shared" ca="1" si="251"/>
        <v>4</v>
      </c>
    </row>
    <row r="4002" spans="1:10" x14ac:dyDescent="0.25">
      <c r="A4002" s="7">
        <v>352298</v>
      </c>
      <c r="B4002" s="7">
        <v>34716.25</v>
      </c>
      <c r="C4002" s="7">
        <v>416594.99</v>
      </c>
      <c r="D4002" s="7">
        <v>2017</v>
      </c>
      <c r="E4002" s="7">
        <v>18</v>
      </c>
      <c r="F4002" s="8">
        <v>11</v>
      </c>
      <c r="G4002" s="9">
        <f t="shared" si="248"/>
        <v>43057</v>
      </c>
      <c r="H4002" s="9">
        <f t="shared" ca="1" si="249"/>
        <v>45584</v>
      </c>
      <c r="I4002" s="10" t="str">
        <f t="shared" ca="1" si="250"/>
        <v>83 months</v>
      </c>
      <c r="J4002" s="10">
        <f t="shared" ca="1" si="251"/>
        <v>7</v>
      </c>
    </row>
    <row r="4003" spans="1:10" x14ac:dyDescent="0.25">
      <c r="A4003" s="11">
        <v>303564</v>
      </c>
      <c r="B4003" s="11">
        <v>20227.04</v>
      </c>
      <c r="C4003" s="11">
        <v>242724.45</v>
      </c>
      <c r="D4003" s="11">
        <v>2015</v>
      </c>
      <c r="E4003" s="11">
        <v>21</v>
      </c>
      <c r="F4003" s="12">
        <v>3</v>
      </c>
      <c r="G4003" s="9">
        <f t="shared" si="248"/>
        <v>42084</v>
      </c>
      <c r="H4003" s="9">
        <f t="shared" ca="1" si="249"/>
        <v>45584</v>
      </c>
      <c r="I4003" s="10" t="str">
        <f t="shared" ca="1" si="250"/>
        <v>114 months</v>
      </c>
      <c r="J4003" s="10">
        <f t="shared" ca="1" si="251"/>
        <v>10</v>
      </c>
    </row>
    <row r="4004" spans="1:10" x14ac:dyDescent="0.25">
      <c r="A4004" s="7">
        <v>696018</v>
      </c>
      <c r="B4004" s="7">
        <v>11304.41</v>
      </c>
      <c r="C4004" s="7">
        <v>135652.91</v>
      </c>
      <c r="D4004" s="7">
        <v>2016</v>
      </c>
      <c r="E4004" s="7">
        <v>10</v>
      </c>
      <c r="F4004" s="8">
        <v>9</v>
      </c>
      <c r="G4004" s="9">
        <f t="shared" si="248"/>
        <v>42623</v>
      </c>
      <c r="H4004" s="9">
        <f t="shared" ca="1" si="249"/>
        <v>45584</v>
      </c>
      <c r="I4004" s="10" t="str">
        <f t="shared" ca="1" si="250"/>
        <v>97 months</v>
      </c>
      <c r="J4004" s="10">
        <f t="shared" ca="1" si="251"/>
        <v>8</v>
      </c>
    </row>
    <row r="4005" spans="1:10" x14ac:dyDescent="0.25">
      <c r="A4005" s="11">
        <v>680807</v>
      </c>
      <c r="B4005" s="11">
        <v>49606.86</v>
      </c>
      <c r="C4005" s="11">
        <v>595282.37</v>
      </c>
      <c r="D4005" s="11">
        <v>2018</v>
      </c>
      <c r="E4005" s="11">
        <v>10</v>
      </c>
      <c r="F4005" s="12">
        <v>3</v>
      </c>
      <c r="G4005" s="9">
        <f t="shared" si="248"/>
        <v>43169</v>
      </c>
      <c r="H4005" s="9">
        <f t="shared" ca="1" si="249"/>
        <v>45584</v>
      </c>
      <c r="I4005" s="10" t="str">
        <f t="shared" ca="1" si="250"/>
        <v>79 months</v>
      </c>
      <c r="J4005" s="10">
        <f t="shared" ca="1" si="251"/>
        <v>7</v>
      </c>
    </row>
    <row r="4006" spans="1:10" x14ac:dyDescent="0.25">
      <c r="A4006" s="7">
        <v>556676</v>
      </c>
      <c r="B4006" s="7">
        <v>41802.160000000003</v>
      </c>
      <c r="C4006" s="7">
        <v>501625.9</v>
      </c>
      <c r="D4006" s="7">
        <v>2022</v>
      </c>
      <c r="E4006" s="7">
        <v>31</v>
      </c>
      <c r="F4006" s="8">
        <v>10</v>
      </c>
      <c r="G4006" s="9">
        <f t="shared" si="248"/>
        <v>44865</v>
      </c>
      <c r="H4006" s="9">
        <f t="shared" ca="1" si="249"/>
        <v>45584</v>
      </c>
      <c r="I4006" s="10" t="str">
        <f t="shared" ca="1" si="250"/>
        <v>23 months</v>
      </c>
      <c r="J4006" s="10">
        <f t="shared" ca="1" si="251"/>
        <v>2</v>
      </c>
    </row>
    <row r="4007" spans="1:10" x14ac:dyDescent="0.25">
      <c r="A4007" s="11">
        <v>376945</v>
      </c>
      <c r="B4007" s="11">
        <v>8647.31</v>
      </c>
      <c r="C4007" s="11">
        <v>103767.77</v>
      </c>
      <c r="D4007" s="11">
        <v>2020</v>
      </c>
      <c r="E4007" s="11">
        <v>7</v>
      </c>
      <c r="F4007" s="12">
        <v>10</v>
      </c>
      <c r="G4007" s="9">
        <f t="shared" si="248"/>
        <v>44111</v>
      </c>
      <c r="H4007" s="9">
        <f t="shared" ca="1" si="249"/>
        <v>45584</v>
      </c>
      <c r="I4007" s="10" t="str">
        <f t="shared" ca="1" si="250"/>
        <v>48 months</v>
      </c>
      <c r="J4007" s="10">
        <f t="shared" ca="1" si="251"/>
        <v>4</v>
      </c>
    </row>
    <row r="4008" spans="1:10" x14ac:dyDescent="0.25">
      <c r="A4008" s="7">
        <v>195119</v>
      </c>
      <c r="B4008" s="7">
        <v>27766.09</v>
      </c>
      <c r="C4008" s="7">
        <v>333193.09000000003</v>
      </c>
      <c r="D4008" s="7">
        <v>2021</v>
      </c>
      <c r="E4008" s="7">
        <v>1</v>
      </c>
      <c r="F4008" s="8">
        <v>11</v>
      </c>
      <c r="G4008" s="9">
        <f t="shared" si="248"/>
        <v>44501</v>
      </c>
      <c r="H4008" s="9">
        <f t="shared" ca="1" si="249"/>
        <v>45584</v>
      </c>
      <c r="I4008" s="10" t="str">
        <f t="shared" ca="1" si="250"/>
        <v>35 months</v>
      </c>
      <c r="J4008" s="10">
        <f t="shared" ca="1" si="251"/>
        <v>3</v>
      </c>
    </row>
    <row r="4009" spans="1:10" x14ac:dyDescent="0.25">
      <c r="A4009" s="11">
        <v>616445</v>
      </c>
      <c r="B4009" s="11">
        <v>32963.65</v>
      </c>
      <c r="C4009" s="11">
        <v>395563.78</v>
      </c>
      <c r="D4009" s="11">
        <v>2016</v>
      </c>
      <c r="E4009" s="11">
        <v>7</v>
      </c>
      <c r="F4009" s="12">
        <v>3</v>
      </c>
      <c r="G4009" s="9">
        <f t="shared" si="248"/>
        <v>42436</v>
      </c>
      <c r="H4009" s="9">
        <f t="shared" ca="1" si="249"/>
        <v>45584</v>
      </c>
      <c r="I4009" s="10" t="str">
        <f t="shared" ca="1" si="250"/>
        <v>103 months</v>
      </c>
      <c r="J4009" s="10">
        <f t="shared" ca="1" si="251"/>
        <v>9</v>
      </c>
    </row>
    <row r="4010" spans="1:10" x14ac:dyDescent="0.25">
      <c r="A4010" s="7">
        <v>342898</v>
      </c>
      <c r="B4010" s="7">
        <v>44302.74</v>
      </c>
      <c r="C4010" s="7">
        <v>531632.93000000005</v>
      </c>
      <c r="D4010" s="7">
        <v>2024</v>
      </c>
      <c r="E4010" s="7">
        <v>30</v>
      </c>
      <c r="F4010" s="8">
        <v>6</v>
      </c>
      <c r="G4010" s="9">
        <f t="shared" si="248"/>
        <v>45473</v>
      </c>
      <c r="H4010" s="9">
        <f t="shared" ca="1" si="249"/>
        <v>45584</v>
      </c>
      <c r="I4010" s="10" t="str">
        <f t="shared" ca="1" si="250"/>
        <v>3 months</v>
      </c>
      <c r="J4010" s="10">
        <f t="shared" ca="1" si="251"/>
        <v>0</v>
      </c>
    </row>
    <row r="4011" spans="1:10" x14ac:dyDescent="0.25">
      <c r="A4011" s="11">
        <v>239743</v>
      </c>
      <c r="B4011" s="11">
        <v>21488.69</v>
      </c>
      <c r="C4011" s="11">
        <v>257864.23</v>
      </c>
      <c r="D4011" s="11">
        <v>2015</v>
      </c>
      <c r="E4011" s="11">
        <v>7</v>
      </c>
      <c r="F4011" s="12">
        <v>9</v>
      </c>
      <c r="G4011" s="9">
        <f t="shared" si="248"/>
        <v>42254</v>
      </c>
      <c r="H4011" s="9">
        <f t="shared" ca="1" si="249"/>
        <v>45584</v>
      </c>
      <c r="I4011" s="10" t="str">
        <f t="shared" ca="1" si="250"/>
        <v>109 months</v>
      </c>
      <c r="J4011" s="10">
        <f t="shared" ca="1" si="251"/>
        <v>9</v>
      </c>
    </row>
    <row r="4012" spans="1:10" x14ac:dyDescent="0.25">
      <c r="A4012" s="7">
        <v>829195</v>
      </c>
      <c r="B4012" s="7">
        <v>7518.84</v>
      </c>
      <c r="C4012" s="7">
        <v>90226.04</v>
      </c>
      <c r="D4012" s="7">
        <v>2023</v>
      </c>
      <c r="E4012" s="7">
        <v>8</v>
      </c>
      <c r="F4012" s="8">
        <v>10</v>
      </c>
      <c r="G4012" s="9">
        <f t="shared" si="248"/>
        <v>45207</v>
      </c>
      <c r="H4012" s="9">
        <f t="shared" ca="1" si="249"/>
        <v>45584</v>
      </c>
      <c r="I4012" s="10" t="str">
        <f t="shared" ca="1" si="250"/>
        <v>12 months</v>
      </c>
      <c r="J4012" s="10">
        <f t="shared" ca="1" si="251"/>
        <v>1</v>
      </c>
    </row>
    <row r="4013" spans="1:10" x14ac:dyDescent="0.25">
      <c r="A4013" s="11">
        <v>354257</v>
      </c>
      <c r="B4013" s="11">
        <v>39804.15</v>
      </c>
      <c r="C4013" s="11">
        <v>477649.75</v>
      </c>
      <c r="D4013" s="11">
        <v>2015</v>
      </c>
      <c r="E4013" s="11">
        <v>19</v>
      </c>
      <c r="F4013" s="12">
        <v>11</v>
      </c>
      <c r="G4013" s="9">
        <f t="shared" si="248"/>
        <v>42327</v>
      </c>
      <c r="H4013" s="9">
        <f t="shared" ca="1" si="249"/>
        <v>45584</v>
      </c>
      <c r="I4013" s="10" t="str">
        <f t="shared" ca="1" si="250"/>
        <v>107 months</v>
      </c>
      <c r="J4013" s="10">
        <f t="shared" ca="1" si="251"/>
        <v>9</v>
      </c>
    </row>
    <row r="4014" spans="1:10" x14ac:dyDescent="0.25">
      <c r="A4014" s="7">
        <v>773126</v>
      </c>
      <c r="B4014" s="7">
        <v>41746.230000000003</v>
      </c>
      <c r="C4014" s="7">
        <v>500954.76</v>
      </c>
      <c r="D4014" s="7">
        <v>2016</v>
      </c>
      <c r="E4014" s="7">
        <v>15</v>
      </c>
      <c r="F4014" s="8">
        <v>9</v>
      </c>
      <c r="G4014" s="9">
        <f t="shared" si="248"/>
        <v>42628</v>
      </c>
      <c r="H4014" s="9">
        <f t="shared" ca="1" si="249"/>
        <v>45584</v>
      </c>
      <c r="I4014" s="10" t="str">
        <f t="shared" ca="1" si="250"/>
        <v>97 months</v>
      </c>
      <c r="J4014" s="10">
        <f t="shared" ca="1" si="251"/>
        <v>8</v>
      </c>
    </row>
    <row r="4015" spans="1:10" x14ac:dyDescent="0.25">
      <c r="A4015" s="11">
        <v>510247</v>
      </c>
      <c r="B4015" s="11">
        <v>28017.63</v>
      </c>
      <c r="C4015" s="11">
        <v>336211.55</v>
      </c>
      <c r="D4015" s="11">
        <v>2016</v>
      </c>
      <c r="E4015" s="11">
        <v>2</v>
      </c>
      <c r="F4015" s="12">
        <v>6</v>
      </c>
      <c r="G4015" s="9">
        <f t="shared" si="248"/>
        <v>42523</v>
      </c>
      <c r="H4015" s="9">
        <f t="shared" ca="1" si="249"/>
        <v>45584</v>
      </c>
      <c r="I4015" s="10" t="str">
        <f t="shared" ca="1" si="250"/>
        <v>100 months</v>
      </c>
      <c r="J4015" s="10">
        <f t="shared" ca="1" si="251"/>
        <v>8</v>
      </c>
    </row>
    <row r="4016" spans="1:10" x14ac:dyDescent="0.25">
      <c r="A4016" s="7">
        <v>792466</v>
      </c>
      <c r="B4016" s="7">
        <v>2330.13</v>
      </c>
      <c r="C4016" s="7">
        <v>27961.52</v>
      </c>
      <c r="D4016" s="7">
        <v>2020</v>
      </c>
      <c r="E4016" s="7">
        <v>4</v>
      </c>
      <c r="F4016" s="8">
        <v>1</v>
      </c>
      <c r="G4016" s="9">
        <f t="shared" si="248"/>
        <v>43834</v>
      </c>
      <c r="H4016" s="9">
        <f t="shared" ca="1" si="249"/>
        <v>45584</v>
      </c>
      <c r="I4016" s="10" t="str">
        <f t="shared" ca="1" si="250"/>
        <v>57 months</v>
      </c>
      <c r="J4016" s="10">
        <f t="shared" ca="1" si="251"/>
        <v>5</v>
      </c>
    </row>
    <row r="4017" spans="1:10" x14ac:dyDescent="0.25">
      <c r="A4017" s="11">
        <v>613792</v>
      </c>
      <c r="B4017" s="11">
        <v>25714.66</v>
      </c>
      <c r="C4017" s="11">
        <v>308575.95</v>
      </c>
      <c r="D4017" s="11">
        <v>2017</v>
      </c>
      <c r="E4017" s="11">
        <v>10</v>
      </c>
      <c r="F4017" s="12">
        <v>6</v>
      </c>
      <c r="G4017" s="9">
        <f t="shared" si="248"/>
        <v>42896</v>
      </c>
      <c r="H4017" s="9">
        <f t="shared" ca="1" si="249"/>
        <v>45584</v>
      </c>
      <c r="I4017" s="10" t="str">
        <f t="shared" ca="1" si="250"/>
        <v>88 months</v>
      </c>
      <c r="J4017" s="10">
        <f t="shared" ca="1" si="251"/>
        <v>7</v>
      </c>
    </row>
    <row r="4018" spans="1:10" x14ac:dyDescent="0.25">
      <c r="A4018" s="7">
        <v>202014</v>
      </c>
      <c r="B4018" s="7">
        <v>4072.12</v>
      </c>
      <c r="C4018" s="7">
        <v>48865.47</v>
      </c>
      <c r="D4018" s="7">
        <v>2023</v>
      </c>
      <c r="E4018" s="7">
        <v>26</v>
      </c>
      <c r="F4018" s="8">
        <v>10</v>
      </c>
      <c r="G4018" s="9">
        <f t="shared" si="248"/>
        <v>45225</v>
      </c>
      <c r="H4018" s="9">
        <f t="shared" ca="1" si="249"/>
        <v>45584</v>
      </c>
      <c r="I4018" s="10" t="str">
        <f t="shared" ca="1" si="250"/>
        <v>11 months</v>
      </c>
      <c r="J4018" s="10">
        <f t="shared" ca="1" si="251"/>
        <v>1</v>
      </c>
    </row>
    <row r="4019" spans="1:10" x14ac:dyDescent="0.25">
      <c r="A4019" s="11">
        <v>461121</v>
      </c>
      <c r="B4019" s="11">
        <v>34924.61</v>
      </c>
      <c r="C4019" s="11">
        <v>419095.3</v>
      </c>
      <c r="D4019" s="11">
        <v>2016</v>
      </c>
      <c r="E4019" s="11">
        <v>14</v>
      </c>
      <c r="F4019" s="12">
        <v>9</v>
      </c>
      <c r="G4019" s="9">
        <f t="shared" si="248"/>
        <v>42627</v>
      </c>
      <c r="H4019" s="9">
        <f t="shared" ca="1" si="249"/>
        <v>45584</v>
      </c>
      <c r="I4019" s="10" t="str">
        <f t="shared" ca="1" si="250"/>
        <v>97 months</v>
      </c>
      <c r="J4019" s="10">
        <f t="shared" ca="1" si="251"/>
        <v>8</v>
      </c>
    </row>
    <row r="4020" spans="1:10" x14ac:dyDescent="0.25">
      <c r="A4020" s="7">
        <v>864668</v>
      </c>
      <c r="B4020" s="7">
        <v>25943.279999999999</v>
      </c>
      <c r="C4020" s="7">
        <v>311319.36</v>
      </c>
      <c r="D4020" s="7">
        <v>2018</v>
      </c>
      <c r="E4020" s="7">
        <v>10</v>
      </c>
      <c r="F4020" s="8">
        <v>9</v>
      </c>
      <c r="G4020" s="9">
        <f t="shared" si="248"/>
        <v>43353</v>
      </c>
      <c r="H4020" s="9">
        <f t="shared" ca="1" si="249"/>
        <v>45584</v>
      </c>
      <c r="I4020" s="10" t="str">
        <f t="shared" ca="1" si="250"/>
        <v>73 months</v>
      </c>
      <c r="J4020" s="10">
        <f t="shared" ca="1" si="251"/>
        <v>6</v>
      </c>
    </row>
    <row r="4021" spans="1:10" x14ac:dyDescent="0.25">
      <c r="A4021" s="11">
        <v>413868</v>
      </c>
      <c r="B4021" s="11">
        <v>29716.080000000002</v>
      </c>
      <c r="C4021" s="11">
        <v>356592.98</v>
      </c>
      <c r="D4021" s="11">
        <v>2018</v>
      </c>
      <c r="E4021" s="11">
        <v>8</v>
      </c>
      <c r="F4021" s="12">
        <v>9</v>
      </c>
      <c r="G4021" s="9">
        <f t="shared" si="248"/>
        <v>43351</v>
      </c>
      <c r="H4021" s="9">
        <f t="shared" ca="1" si="249"/>
        <v>45584</v>
      </c>
      <c r="I4021" s="10" t="str">
        <f t="shared" ca="1" si="250"/>
        <v>73 months</v>
      </c>
      <c r="J4021" s="10">
        <f t="shared" ca="1" si="251"/>
        <v>6</v>
      </c>
    </row>
    <row r="4022" spans="1:10" x14ac:dyDescent="0.25">
      <c r="A4022" s="7">
        <v>774342</v>
      </c>
      <c r="B4022" s="7">
        <v>20399.09</v>
      </c>
      <c r="C4022" s="7">
        <v>244789.12</v>
      </c>
      <c r="D4022" s="7">
        <v>2019</v>
      </c>
      <c r="E4022" s="7">
        <v>27</v>
      </c>
      <c r="F4022" s="8">
        <v>2</v>
      </c>
      <c r="G4022" s="9">
        <f t="shared" si="248"/>
        <v>43523</v>
      </c>
      <c r="H4022" s="9">
        <f t="shared" ca="1" si="249"/>
        <v>45584</v>
      </c>
      <c r="I4022" s="10" t="str">
        <f t="shared" ca="1" si="250"/>
        <v>67 months</v>
      </c>
      <c r="J4022" s="10">
        <f t="shared" ca="1" si="251"/>
        <v>6</v>
      </c>
    </row>
    <row r="4023" spans="1:10" x14ac:dyDescent="0.25">
      <c r="A4023" s="11">
        <v>379169</v>
      </c>
      <c r="B4023" s="11">
        <v>3690.64</v>
      </c>
      <c r="C4023" s="11">
        <v>44287.68</v>
      </c>
      <c r="D4023" s="11">
        <v>2023</v>
      </c>
      <c r="E4023" s="11">
        <v>9</v>
      </c>
      <c r="F4023" s="12">
        <v>7</v>
      </c>
      <c r="G4023" s="9">
        <f t="shared" si="248"/>
        <v>45116</v>
      </c>
      <c r="H4023" s="9">
        <f t="shared" ca="1" si="249"/>
        <v>45584</v>
      </c>
      <c r="I4023" s="10" t="str">
        <f t="shared" ca="1" si="250"/>
        <v>15 months</v>
      </c>
      <c r="J4023" s="10">
        <f t="shared" ca="1" si="251"/>
        <v>1</v>
      </c>
    </row>
    <row r="4024" spans="1:10" x14ac:dyDescent="0.25">
      <c r="A4024" s="7">
        <v>668736</v>
      </c>
      <c r="B4024" s="7">
        <v>12476.84</v>
      </c>
      <c r="C4024" s="7">
        <v>149722.01999999999</v>
      </c>
      <c r="D4024" s="7">
        <v>2017</v>
      </c>
      <c r="E4024" s="7">
        <v>21</v>
      </c>
      <c r="F4024" s="8">
        <v>10</v>
      </c>
      <c r="G4024" s="9">
        <f t="shared" si="248"/>
        <v>43029</v>
      </c>
      <c r="H4024" s="9">
        <f t="shared" ca="1" si="249"/>
        <v>45584</v>
      </c>
      <c r="I4024" s="10" t="str">
        <f t="shared" ca="1" si="250"/>
        <v>83 months</v>
      </c>
      <c r="J4024" s="10">
        <f t="shared" ca="1" si="251"/>
        <v>7</v>
      </c>
    </row>
    <row r="4025" spans="1:10" x14ac:dyDescent="0.25">
      <c r="A4025" s="11">
        <v>593473</v>
      </c>
      <c r="B4025" s="11">
        <v>17401.78</v>
      </c>
      <c r="C4025" s="11">
        <v>208821.34</v>
      </c>
      <c r="D4025" s="11">
        <v>2019</v>
      </c>
      <c r="E4025" s="11">
        <v>9</v>
      </c>
      <c r="F4025" s="12">
        <v>2</v>
      </c>
      <c r="G4025" s="9">
        <f t="shared" si="248"/>
        <v>43505</v>
      </c>
      <c r="H4025" s="9">
        <f t="shared" ca="1" si="249"/>
        <v>45584</v>
      </c>
      <c r="I4025" s="10" t="str">
        <f t="shared" ca="1" si="250"/>
        <v>68 months</v>
      </c>
      <c r="J4025" s="10">
        <f t="shared" ca="1" si="251"/>
        <v>6</v>
      </c>
    </row>
    <row r="4026" spans="1:10" x14ac:dyDescent="0.25">
      <c r="A4026" s="7">
        <v>812290</v>
      </c>
      <c r="B4026" s="7">
        <v>31367.05</v>
      </c>
      <c r="C4026" s="7">
        <v>376404.54</v>
      </c>
      <c r="D4026" s="7">
        <v>2018</v>
      </c>
      <c r="E4026" s="7">
        <v>27</v>
      </c>
      <c r="F4026" s="8">
        <v>5</v>
      </c>
      <c r="G4026" s="9">
        <f t="shared" si="248"/>
        <v>43247</v>
      </c>
      <c r="H4026" s="9">
        <f t="shared" ca="1" si="249"/>
        <v>45584</v>
      </c>
      <c r="I4026" s="10" t="str">
        <f t="shared" ca="1" si="250"/>
        <v>76 months</v>
      </c>
      <c r="J4026" s="10">
        <f t="shared" ca="1" si="251"/>
        <v>6</v>
      </c>
    </row>
    <row r="4027" spans="1:10" x14ac:dyDescent="0.25">
      <c r="A4027" s="11">
        <v>839601</v>
      </c>
      <c r="B4027" s="11">
        <v>36513.82</v>
      </c>
      <c r="C4027" s="11">
        <v>438165.87</v>
      </c>
      <c r="D4027" s="11">
        <v>2024</v>
      </c>
      <c r="E4027" s="11">
        <v>22</v>
      </c>
      <c r="F4027" s="12">
        <v>9</v>
      </c>
      <c r="G4027" s="9">
        <f t="shared" si="248"/>
        <v>45557</v>
      </c>
      <c r="H4027" s="9">
        <f t="shared" ca="1" si="249"/>
        <v>45584</v>
      </c>
      <c r="I4027" s="10" t="str">
        <f t="shared" ca="1" si="250"/>
        <v>0 months</v>
      </c>
      <c r="J4027" s="10">
        <f t="shared" ca="1" si="251"/>
        <v>0</v>
      </c>
    </row>
    <row r="4028" spans="1:10" x14ac:dyDescent="0.25">
      <c r="A4028" s="7">
        <v>684772</v>
      </c>
      <c r="B4028" s="7">
        <v>45313.73</v>
      </c>
      <c r="C4028" s="7">
        <v>543764.76</v>
      </c>
      <c r="D4028" s="7">
        <v>2017</v>
      </c>
      <c r="E4028" s="7">
        <v>25</v>
      </c>
      <c r="F4028" s="8">
        <v>12</v>
      </c>
      <c r="G4028" s="9">
        <f t="shared" si="248"/>
        <v>43094</v>
      </c>
      <c r="H4028" s="9">
        <f t="shared" ca="1" si="249"/>
        <v>45584</v>
      </c>
      <c r="I4028" s="10" t="str">
        <f t="shared" ca="1" si="250"/>
        <v>81 months</v>
      </c>
      <c r="J4028" s="10">
        <f t="shared" ca="1" si="251"/>
        <v>7</v>
      </c>
    </row>
    <row r="4029" spans="1:10" x14ac:dyDescent="0.25">
      <c r="A4029" s="11">
        <v>992356</v>
      </c>
      <c r="B4029" s="11">
        <v>1584.33</v>
      </c>
      <c r="C4029" s="11">
        <v>19011.900000000001</v>
      </c>
      <c r="D4029" s="11">
        <v>2018</v>
      </c>
      <c r="E4029" s="11">
        <v>25</v>
      </c>
      <c r="F4029" s="12">
        <v>7</v>
      </c>
      <c r="G4029" s="9">
        <f t="shared" si="248"/>
        <v>43306</v>
      </c>
      <c r="H4029" s="9">
        <f t="shared" ca="1" si="249"/>
        <v>45584</v>
      </c>
      <c r="I4029" s="10" t="str">
        <f t="shared" ca="1" si="250"/>
        <v>74 months</v>
      </c>
      <c r="J4029" s="10">
        <f t="shared" ca="1" si="251"/>
        <v>6</v>
      </c>
    </row>
    <row r="4030" spans="1:10" x14ac:dyDescent="0.25">
      <c r="A4030" s="7">
        <v>671504</v>
      </c>
      <c r="B4030" s="7">
        <v>44876.26</v>
      </c>
      <c r="C4030" s="7">
        <v>538515.14</v>
      </c>
      <c r="D4030" s="7">
        <v>2021</v>
      </c>
      <c r="E4030" s="7">
        <v>27</v>
      </c>
      <c r="F4030" s="8">
        <v>5</v>
      </c>
      <c r="G4030" s="9">
        <f t="shared" si="248"/>
        <v>44343</v>
      </c>
      <c r="H4030" s="9">
        <f t="shared" ca="1" si="249"/>
        <v>45584</v>
      </c>
      <c r="I4030" s="10" t="str">
        <f t="shared" ca="1" si="250"/>
        <v>40 months</v>
      </c>
      <c r="J4030" s="10">
        <f t="shared" ca="1" si="251"/>
        <v>3</v>
      </c>
    </row>
    <row r="4031" spans="1:10" x14ac:dyDescent="0.25">
      <c r="A4031" s="11">
        <v>767284</v>
      </c>
      <c r="B4031" s="11">
        <v>2720.13</v>
      </c>
      <c r="C4031" s="11">
        <v>32641.56</v>
      </c>
      <c r="D4031" s="11">
        <v>2019</v>
      </c>
      <c r="E4031" s="11">
        <v>17</v>
      </c>
      <c r="F4031" s="12">
        <v>5</v>
      </c>
      <c r="G4031" s="9">
        <f t="shared" si="248"/>
        <v>43602</v>
      </c>
      <c r="H4031" s="9">
        <f t="shared" ca="1" si="249"/>
        <v>45584</v>
      </c>
      <c r="I4031" s="10" t="str">
        <f t="shared" ca="1" si="250"/>
        <v>65 months</v>
      </c>
      <c r="J4031" s="10">
        <f t="shared" ca="1" si="251"/>
        <v>5</v>
      </c>
    </row>
    <row r="4032" spans="1:10" x14ac:dyDescent="0.25">
      <c r="A4032" s="7">
        <v>559597</v>
      </c>
      <c r="B4032" s="7">
        <v>27695.34</v>
      </c>
      <c r="C4032" s="7">
        <v>332344.03999999998</v>
      </c>
      <c r="D4032" s="7">
        <v>2020</v>
      </c>
      <c r="E4032" s="7">
        <v>19</v>
      </c>
      <c r="F4032" s="8">
        <v>8</v>
      </c>
      <c r="G4032" s="9">
        <f t="shared" si="248"/>
        <v>44062</v>
      </c>
      <c r="H4032" s="9">
        <f t="shared" ca="1" si="249"/>
        <v>45584</v>
      </c>
      <c r="I4032" s="10" t="str">
        <f t="shared" ca="1" si="250"/>
        <v>50 months</v>
      </c>
      <c r="J4032" s="10">
        <f t="shared" ca="1" si="251"/>
        <v>4</v>
      </c>
    </row>
    <row r="4033" spans="1:10" x14ac:dyDescent="0.25">
      <c r="A4033" s="11">
        <v>273995</v>
      </c>
      <c r="B4033" s="11">
        <v>15519.02</v>
      </c>
      <c r="C4033" s="11">
        <v>186228.23</v>
      </c>
      <c r="D4033" s="11">
        <v>2016</v>
      </c>
      <c r="E4033" s="11">
        <v>30</v>
      </c>
      <c r="F4033" s="12">
        <v>9</v>
      </c>
      <c r="G4033" s="9">
        <f t="shared" si="248"/>
        <v>42643</v>
      </c>
      <c r="H4033" s="9">
        <f t="shared" ca="1" si="249"/>
        <v>45584</v>
      </c>
      <c r="I4033" s="10" t="str">
        <f t="shared" ca="1" si="250"/>
        <v>96 months</v>
      </c>
      <c r="J4033" s="10">
        <f t="shared" ca="1" si="251"/>
        <v>8</v>
      </c>
    </row>
    <row r="4034" spans="1:10" x14ac:dyDescent="0.25">
      <c r="A4034" s="7">
        <v>795123</v>
      </c>
      <c r="B4034" s="7">
        <v>33604.28</v>
      </c>
      <c r="C4034" s="7">
        <v>403251.41</v>
      </c>
      <c r="D4034" s="7">
        <v>2022</v>
      </c>
      <c r="E4034" s="7">
        <v>12</v>
      </c>
      <c r="F4034" s="8">
        <v>9</v>
      </c>
      <c r="G4034" s="9">
        <f t="shared" si="248"/>
        <v>44816</v>
      </c>
      <c r="H4034" s="9">
        <f t="shared" ca="1" si="249"/>
        <v>45584</v>
      </c>
      <c r="I4034" s="10" t="str">
        <f t="shared" ca="1" si="250"/>
        <v>25 months</v>
      </c>
      <c r="J4034" s="10">
        <f t="shared" ca="1" si="251"/>
        <v>2</v>
      </c>
    </row>
    <row r="4035" spans="1:10" x14ac:dyDescent="0.25">
      <c r="A4035" s="11">
        <v>799425</v>
      </c>
      <c r="B4035" s="11">
        <v>20569.490000000002</v>
      </c>
      <c r="C4035" s="11">
        <v>246833.9</v>
      </c>
      <c r="D4035" s="11">
        <v>2021</v>
      </c>
      <c r="E4035" s="11">
        <v>19</v>
      </c>
      <c r="F4035" s="12">
        <v>5</v>
      </c>
      <c r="G4035" s="9">
        <f t="shared" ref="G4035:G4098" si="252">DATE(D4035,F4035,E4035)</f>
        <v>44335</v>
      </c>
      <c r="H4035" s="9">
        <f t="shared" ref="H4035:H4098" ca="1" si="253">TODAY()</f>
        <v>45584</v>
      </c>
      <c r="I4035" s="10" t="str">
        <f t="shared" ref="I4035:I4098" ca="1" si="254">DATEDIF(G4035,H4035,"M") &amp;" months"</f>
        <v>41 months</v>
      </c>
      <c r="J4035" s="10">
        <f t="shared" ref="J4035:J4098" ca="1" si="255">ROUND(YEARFRAC(G4035,H4035),0)</f>
        <v>3</v>
      </c>
    </row>
    <row r="4036" spans="1:10" x14ac:dyDescent="0.25">
      <c r="A4036" s="7">
        <v>728426</v>
      </c>
      <c r="B4036" s="7">
        <v>11055.26</v>
      </c>
      <c r="C4036" s="7">
        <v>132663.1</v>
      </c>
      <c r="D4036" s="7">
        <v>2016</v>
      </c>
      <c r="E4036" s="7">
        <v>26</v>
      </c>
      <c r="F4036" s="8">
        <v>5</v>
      </c>
      <c r="G4036" s="9">
        <f t="shared" si="252"/>
        <v>42516</v>
      </c>
      <c r="H4036" s="9">
        <f t="shared" ca="1" si="253"/>
        <v>45584</v>
      </c>
      <c r="I4036" s="10" t="str">
        <f t="shared" ca="1" si="254"/>
        <v>100 months</v>
      </c>
      <c r="J4036" s="10">
        <f t="shared" ca="1" si="255"/>
        <v>8</v>
      </c>
    </row>
    <row r="4037" spans="1:10" x14ac:dyDescent="0.25">
      <c r="A4037" s="11">
        <v>208768</v>
      </c>
      <c r="B4037" s="11">
        <v>30895.34</v>
      </c>
      <c r="C4037" s="11">
        <v>370744.08</v>
      </c>
      <c r="D4037" s="11">
        <v>2024</v>
      </c>
      <c r="E4037" s="11">
        <v>25</v>
      </c>
      <c r="F4037" s="12">
        <v>8</v>
      </c>
      <c r="G4037" s="9">
        <f t="shared" si="252"/>
        <v>45529</v>
      </c>
      <c r="H4037" s="9">
        <f t="shared" ca="1" si="253"/>
        <v>45584</v>
      </c>
      <c r="I4037" s="10" t="str">
        <f t="shared" ca="1" si="254"/>
        <v>1 months</v>
      </c>
      <c r="J4037" s="10">
        <f t="shared" ca="1" si="255"/>
        <v>0</v>
      </c>
    </row>
    <row r="4038" spans="1:10" x14ac:dyDescent="0.25">
      <c r="A4038" s="7">
        <v>400107</v>
      </c>
      <c r="B4038" s="7">
        <v>29133.82</v>
      </c>
      <c r="C4038" s="7">
        <v>349605.82</v>
      </c>
      <c r="D4038" s="7">
        <v>2015</v>
      </c>
      <c r="E4038" s="7">
        <v>7</v>
      </c>
      <c r="F4038" s="8">
        <v>12</v>
      </c>
      <c r="G4038" s="9">
        <f t="shared" si="252"/>
        <v>42345</v>
      </c>
      <c r="H4038" s="9">
        <f t="shared" ca="1" si="253"/>
        <v>45584</v>
      </c>
      <c r="I4038" s="10" t="str">
        <f t="shared" ca="1" si="254"/>
        <v>106 months</v>
      </c>
      <c r="J4038" s="10">
        <f t="shared" ca="1" si="255"/>
        <v>9</v>
      </c>
    </row>
    <row r="4039" spans="1:10" x14ac:dyDescent="0.25">
      <c r="A4039" s="11">
        <v>983375</v>
      </c>
      <c r="B4039" s="11">
        <v>32692.01</v>
      </c>
      <c r="C4039" s="11">
        <v>392304.06</v>
      </c>
      <c r="D4039" s="11">
        <v>2017</v>
      </c>
      <c r="E4039" s="11">
        <v>12</v>
      </c>
      <c r="F4039" s="12">
        <v>7</v>
      </c>
      <c r="G4039" s="9">
        <f t="shared" si="252"/>
        <v>42928</v>
      </c>
      <c r="H4039" s="9">
        <f t="shared" ca="1" si="253"/>
        <v>45584</v>
      </c>
      <c r="I4039" s="10" t="str">
        <f t="shared" ca="1" si="254"/>
        <v>87 months</v>
      </c>
      <c r="J4039" s="10">
        <f t="shared" ca="1" si="255"/>
        <v>7</v>
      </c>
    </row>
    <row r="4040" spans="1:10" x14ac:dyDescent="0.25">
      <c r="A4040" s="7">
        <v>758616</v>
      </c>
      <c r="B4040" s="7">
        <v>34126.44</v>
      </c>
      <c r="C4040" s="7">
        <v>409517.23</v>
      </c>
      <c r="D4040" s="7">
        <v>2022</v>
      </c>
      <c r="E4040" s="7">
        <v>23</v>
      </c>
      <c r="F4040" s="8">
        <v>8</v>
      </c>
      <c r="G4040" s="9">
        <f t="shared" si="252"/>
        <v>44796</v>
      </c>
      <c r="H4040" s="9">
        <f t="shared" ca="1" si="253"/>
        <v>45584</v>
      </c>
      <c r="I4040" s="10" t="str">
        <f t="shared" ca="1" si="254"/>
        <v>25 months</v>
      </c>
      <c r="J4040" s="10">
        <f t="shared" ca="1" si="255"/>
        <v>2</v>
      </c>
    </row>
    <row r="4041" spans="1:10" x14ac:dyDescent="0.25">
      <c r="A4041" s="11">
        <v>377190</v>
      </c>
      <c r="B4041" s="11">
        <v>30696.25</v>
      </c>
      <c r="C4041" s="11">
        <v>368355.06</v>
      </c>
      <c r="D4041" s="11">
        <v>2022</v>
      </c>
      <c r="E4041" s="11">
        <v>28</v>
      </c>
      <c r="F4041" s="12">
        <v>8</v>
      </c>
      <c r="G4041" s="9">
        <f t="shared" si="252"/>
        <v>44801</v>
      </c>
      <c r="H4041" s="9">
        <f t="shared" ca="1" si="253"/>
        <v>45584</v>
      </c>
      <c r="I4041" s="10" t="str">
        <f t="shared" ca="1" si="254"/>
        <v>25 months</v>
      </c>
      <c r="J4041" s="10">
        <f t="shared" ca="1" si="255"/>
        <v>2</v>
      </c>
    </row>
    <row r="4042" spans="1:10" x14ac:dyDescent="0.25">
      <c r="A4042" s="7">
        <v>472745</v>
      </c>
      <c r="B4042" s="7">
        <v>15038.56</v>
      </c>
      <c r="C4042" s="7">
        <v>180462.75</v>
      </c>
      <c r="D4042" s="7">
        <v>2018</v>
      </c>
      <c r="E4042" s="7">
        <v>15</v>
      </c>
      <c r="F4042" s="8">
        <v>10</v>
      </c>
      <c r="G4042" s="9">
        <f t="shared" si="252"/>
        <v>43388</v>
      </c>
      <c r="H4042" s="9">
        <f t="shared" ca="1" si="253"/>
        <v>45584</v>
      </c>
      <c r="I4042" s="10" t="str">
        <f t="shared" ca="1" si="254"/>
        <v>72 months</v>
      </c>
      <c r="J4042" s="10">
        <f t="shared" ca="1" si="255"/>
        <v>6</v>
      </c>
    </row>
    <row r="4043" spans="1:10" x14ac:dyDescent="0.25">
      <c r="A4043" s="11">
        <v>218791</v>
      </c>
      <c r="B4043" s="11">
        <v>3204.83</v>
      </c>
      <c r="C4043" s="11">
        <v>38457.910000000003</v>
      </c>
      <c r="D4043" s="11">
        <v>2022</v>
      </c>
      <c r="E4043" s="11">
        <v>8</v>
      </c>
      <c r="F4043" s="12">
        <v>4</v>
      </c>
      <c r="G4043" s="9">
        <f t="shared" si="252"/>
        <v>44659</v>
      </c>
      <c r="H4043" s="9">
        <f t="shared" ca="1" si="253"/>
        <v>45584</v>
      </c>
      <c r="I4043" s="10" t="str">
        <f t="shared" ca="1" si="254"/>
        <v>30 months</v>
      </c>
      <c r="J4043" s="10">
        <f t="shared" ca="1" si="255"/>
        <v>3</v>
      </c>
    </row>
    <row r="4044" spans="1:10" x14ac:dyDescent="0.25">
      <c r="A4044" s="7">
        <v>990068</v>
      </c>
      <c r="B4044" s="7">
        <v>29600.34</v>
      </c>
      <c r="C4044" s="7">
        <v>355204.02</v>
      </c>
      <c r="D4044" s="7">
        <v>2016</v>
      </c>
      <c r="E4044" s="7">
        <v>14</v>
      </c>
      <c r="F4044" s="8">
        <v>10</v>
      </c>
      <c r="G4044" s="9">
        <f t="shared" si="252"/>
        <v>42657</v>
      </c>
      <c r="H4044" s="9">
        <f t="shared" ca="1" si="253"/>
        <v>45584</v>
      </c>
      <c r="I4044" s="10" t="str">
        <f t="shared" ca="1" si="254"/>
        <v>96 months</v>
      </c>
      <c r="J4044" s="10">
        <f t="shared" ca="1" si="255"/>
        <v>8</v>
      </c>
    </row>
    <row r="4045" spans="1:10" x14ac:dyDescent="0.25">
      <c r="A4045" s="11">
        <v>111038</v>
      </c>
      <c r="B4045" s="11">
        <v>43431.86</v>
      </c>
      <c r="C4045" s="11">
        <v>521182.31</v>
      </c>
      <c r="D4045" s="11">
        <v>2023</v>
      </c>
      <c r="E4045" s="11">
        <v>18</v>
      </c>
      <c r="F4045" s="12">
        <v>10</v>
      </c>
      <c r="G4045" s="9">
        <f t="shared" si="252"/>
        <v>45217</v>
      </c>
      <c r="H4045" s="9">
        <f t="shared" ca="1" si="253"/>
        <v>45584</v>
      </c>
      <c r="I4045" s="10" t="str">
        <f t="shared" ca="1" si="254"/>
        <v>12 months</v>
      </c>
      <c r="J4045" s="10">
        <f t="shared" ca="1" si="255"/>
        <v>1</v>
      </c>
    </row>
    <row r="4046" spans="1:10" x14ac:dyDescent="0.25">
      <c r="A4046" s="7">
        <v>996784</v>
      </c>
      <c r="B4046" s="7">
        <v>42412.79</v>
      </c>
      <c r="C4046" s="7">
        <v>508953.5</v>
      </c>
      <c r="D4046" s="7">
        <v>2015</v>
      </c>
      <c r="E4046" s="7">
        <v>20</v>
      </c>
      <c r="F4046" s="8">
        <v>11</v>
      </c>
      <c r="G4046" s="9">
        <f t="shared" si="252"/>
        <v>42328</v>
      </c>
      <c r="H4046" s="9">
        <f t="shared" ca="1" si="253"/>
        <v>45584</v>
      </c>
      <c r="I4046" s="10" t="str">
        <f t="shared" ca="1" si="254"/>
        <v>106 months</v>
      </c>
      <c r="J4046" s="10">
        <f t="shared" ca="1" si="255"/>
        <v>9</v>
      </c>
    </row>
    <row r="4047" spans="1:10" x14ac:dyDescent="0.25">
      <c r="A4047" s="11">
        <v>419339</v>
      </c>
      <c r="B4047" s="11">
        <v>32559.93</v>
      </c>
      <c r="C4047" s="11">
        <v>390719.17</v>
      </c>
      <c r="D4047" s="11">
        <v>2019</v>
      </c>
      <c r="E4047" s="11">
        <v>22</v>
      </c>
      <c r="F4047" s="12">
        <v>12</v>
      </c>
      <c r="G4047" s="9">
        <f t="shared" si="252"/>
        <v>43821</v>
      </c>
      <c r="H4047" s="9">
        <f t="shared" ca="1" si="253"/>
        <v>45584</v>
      </c>
      <c r="I4047" s="10" t="str">
        <f t="shared" ca="1" si="254"/>
        <v>57 months</v>
      </c>
      <c r="J4047" s="10">
        <f t="shared" ca="1" si="255"/>
        <v>5</v>
      </c>
    </row>
    <row r="4048" spans="1:10" x14ac:dyDescent="0.25">
      <c r="A4048" s="7">
        <v>925515</v>
      </c>
      <c r="B4048" s="7">
        <v>7872.68</v>
      </c>
      <c r="C4048" s="7">
        <v>94472.19</v>
      </c>
      <c r="D4048" s="7">
        <v>2022</v>
      </c>
      <c r="E4048" s="7">
        <v>1</v>
      </c>
      <c r="F4048" s="8">
        <v>4</v>
      </c>
      <c r="G4048" s="9">
        <f t="shared" si="252"/>
        <v>44652</v>
      </c>
      <c r="H4048" s="9">
        <f t="shared" ca="1" si="253"/>
        <v>45584</v>
      </c>
      <c r="I4048" s="10" t="str">
        <f t="shared" ca="1" si="254"/>
        <v>30 months</v>
      </c>
      <c r="J4048" s="10">
        <f t="shared" ca="1" si="255"/>
        <v>3</v>
      </c>
    </row>
    <row r="4049" spans="1:10" x14ac:dyDescent="0.25">
      <c r="A4049" s="11">
        <v>489359</v>
      </c>
      <c r="B4049" s="11">
        <v>32525.96</v>
      </c>
      <c r="C4049" s="11">
        <v>390311.49</v>
      </c>
      <c r="D4049" s="11">
        <v>2022</v>
      </c>
      <c r="E4049" s="11">
        <v>6</v>
      </c>
      <c r="F4049" s="12">
        <v>9</v>
      </c>
      <c r="G4049" s="9">
        <f t="shared" si="252"/>
        <v>44810</v>
      </c>
      <c r="H4049" s="9">
        <f t="shared" ca="1" si="253"/>
        <v>45584</v>
      </c>
      <c r="I4049" s="10" t="str">
        <f t="shared" ca="1" si="254"/>
        <v>25 months</v>
      </c>
      <c r="J4049" s="10">
        <f t="shared" ca="1" si="255"/>
        <v>2</v>
      </c>
    </row>
    <row r="4050" spans="1:10" x14ac:dyDescent="0.25">
      <c r="A4050" s="7">
        <v>398053</v>
      </c>
      <c r="B4050" s="7">
        <v>46166.23</v>
      </c>
      <c r="C4050" s="7">
        <v>553994.73</v>
      </c>
      <c r="D4050" s="7">
        <v>2018</v>
      </c>
      <c r="E4050" s="7">
        <v>23</v>
      </c>
      <c r="F4050" s="8">
        <v>3</v>
      </c>
      <c r="G4050" s="9">
        <f t="shared" si="252"/>
        <v>43182</v>
      </c>
      <c r="H4050" s="9">
        <f t="shared" ca="1" si="253"/>
        <v>45584</v>
      </c>
      <c r="I4050" s="10" t="str">
        <f t="shared" ca="1" si="254"/>
        <v>78 months</v>
      </c>
      <c r="J4050" s="10">
        <f t="shared" ca="1" si="255"/>
        <v>7</v>
      </c>
    </row>
    <row r="4051" spans="1:10" x14ac:dyDescent="0.25">
      <c r="A4051" s="11">
        <v>803109</v>
      </c>
      <c r="B4051" s="11">
        <v>38534.370000000003</v>
      </c>
      <c r="C4051" s="11">
        <v>462412.46</v>
      </c>
      <c r="D4051" s="11">
        <v>2015</v>
      </c>
      <c r="E4051" s="11">
        <v>31</v>
      </c>
      <c r="F4051" s="12">
        <v>8</v>
      </c>
      <c r="G4051" s="9">
        <f t="shared" si="252"/>
        <v>42247</v>
      </c>
      <c r="H4051" s="9">
        <f t="shared" ca="1" si="253"/>
        <v>45584</v>
      </c>
      <c r="I4051" s="10" t="str">
        <f t="shared" ca="1" si="254"/>
        <v>109 months</v>
      </c>
      <c r="J4051" s="10">
        <f t="shared" ca="1" si="255"/>
        <v>9</v>
      </c>
    </row>
    <row r="4052" spans="1:10" x14ac:dyDescent="0.25">
      <c r="A4052" s="7">
        <v>449409</v>
      </c>
      <c r="B4052" s="7">
        <v>7603.94</v>
      </c>
      <c r="C4052" s="7">
        <v>91247.31</v>
      </c>
      <c r="D4052" s="7">
        <v>2022</v>
      </c>
      <c r="E4052" s="7">
        <v>16</v>
      </c>
      <c r="F4052" s="8">
        <v>4</v>
      </c>
      <c r="G4052" s="9">
        <f t="shared" si="252"/>
        <v>44667</v>
      </c>
      <c r="H4052" s="9">
        <f t="shared" ca="1" si="253"/>
        <v>45584</v>
      </c>
      <c r="I4052" s="10" t="str">
        <f t="shared" ca="1" si="254"/>
        <v>30 months</v>
      </c>
      <c r="J4052" s="10">
        <f t="shared" ca="1" si="255"/>
        <v>3</v>
      </c>
    </row>
    <row r="4053" spans="1:10" x14ac:dyDescent="0.25">
      <c r="A4053" s="11">
        <v>571826</v>
      </c>
      <c r="B4053" s="11">
        <v>17668.419999999998</v>
      </c>
      <c r="C4053" s="11">
        <v>212021.02</v>
      </c>
      <c r="D4053" s="11">
        <v>2018</v>
      </c>
      <c r="E4053" s="11">
        <v>21</v>
      </c>
      <c r="F4053" s="12">
        <v>7</v>
      </c>
      <c r="G4053" s="9">
        <f t="shared" si="252"/>
        <v>43302</v>
      </c>
      <c r="H4053" s="9">
        <f t="shared" ca="1" si="253"/>
        <v>45584</v>
      </c>
      <c r="I4053" s="10" t="str">
        <f t="shared" ca="1" si="254"/>
        <v>74 months</v>
      </c>
      <c r="J4053" s="10">
        <f t="shared" ca="1" si="255"/>
        <v>6</v>
      </c>
    </row>
    <row r="4054" spans="1:10" x14ac:dyDescent="0.25">
      <c r="A4054" s="7">
        <v>787414</v>
      </c>
      <c r="B4054" s="7">
        <v>8929.5</v>
      </c>
      <c r="C4054" s="7">
        <v>107153.98</v>
      </c>
      <c r="D4054" s="7">
        <v>2019</v>
      </c>
      <c r="E4054" s="7">
        <v>22</v>
      </c>
      <c r="F4054" s="8">
        <v>5</v>
      </c>
      <c r="G4054" s="9">
        <f t="shared" si="252"/>
        <v>43607</v>
      </c>
      <c r="H4054" s="9">
        <f t="shared" ca="1" si="253"/>
        <v>45584</v>
      </c>
      <c r="I4054" s="10" t="str">
        <f t="shared" ca="1" si="254"/>
        <v>64 months</v>
      </c>
      <c r="J4054" s="10">
        <f t="shared" ca="1" si="255"/>
        <v>5</v>
      </c>
    </row>
    <row r="4055" spans="1:10" x14ac:dyDescent="0.25">
      <c r="A4055" s="11">
        <v>919710</v>
      </c>
      <c r="B4055" s="11">
        <v>44858.29</v>
      </c>
      <c r="C4055" s="11">
        <v>538299.47</v>
      </c>
      <c r="D4055" s="11">
        <v>2018</v>
      </c>
      <c r="E4055" s="11">
        <v>14</v>
      </c>
      <c r="F4055" s="12">
        <v>9</v>
      </c>
      <c r="G4055" s="9">
        <f t="shared" si="252"/>
        <v>43357</v>
      </c>
      <c r="H4055" s="9">
        <f t="shared" ca="1" si="253"/>
        <v>45584</v>
      </c>
      <c r="I4055" s="10" t="str">
        <f t="shared" ca="1" si="254"/>
        <v>73 months</v>
      </c>
      <c r="J4055" s="10">
        <f t="shared" ca="1" si="255"/>
        <v>6</v>
      </c>
    </row>
    <row r="4056" spans="1:10" x14ac:dyDescent="0.25">
      <c r="A4056" s="7">
        <v>305174</v>
      </c>
      <c r="B4056" s="7">
        <v>22257.32</v>
      </c>
      <c r="C4056" s="7">
        <v>267087.86</v>
      </c>
      <c r="D4056" s="7">
        <v>2023</v>
      </c>
      <c r="E4056" s="7">
        <v>5</v>
      </c>
      <c r="F4056" s="8">
        <v>10</v>
      </c>
      <c r="G4056" s="9">
        <f t="shared" si="252"/>
        <v>45204</v>
      </c>
      <c r="H4056" s="9">
        <f t="shared" ca="1" si="253"/>
        <v>45584</v>
      </c>
      <c r="I4056" s="10" t="str">
        <f t="shared" ca="1" si="254"/>
        <v>12 months</v>
      </c>
      <c r="J4056" s="10">
        <f t="shared" ca="1" si="255"/>
        <v>1</v>
      </c>
    </row>
    <row r="4057" spans="1:10" x14ac:dyDescent="0.25">
      <c r="A4057" s="11">
        <v>730208</v>
      </c>
      <c r="B4057" s="11">
        <v>31470.959999999999</v>
      </c>
      <c r="C4057" s="11">
        <v>377651.54</v>
      </c>
      <c r="D4057" s="11">
        <v>2017</v>
      </c>
      <c r="E4057" s="11">
        <v>16</v>
      </c>
      <c r="F4057" s="12">
        <v>2</v>
      </c>
      <c r="G4057" s="9">
        <f t="shared" si="252"/>
        <v>42782</v>
      </c>
      <c r="H4057" s="9">
        <f t="shared" ca="1" si="253"/>
        <v>45584</v>
      </c>
      <c r="I4057" s="10" t="str">
        <f t="shared" ca="1" si="254"/>
        <v>92 months</v>
      </c>
      <c r="J4057" s="10">
        <f t="shared" ca="1" si="255"/>
        <v>8</v>
      </c>
    </row>
    <row r="4058" spans="1:10" x14ac:dyDescent="0.25">
      <c r="A4058" s="7">
        <v>342814</v>
      </c>
      <c r="B4058" s="7">
        <v>2486.6799999999998</v>
      </c>
      <c r="C4058" s="7">
        <v>29840.19</v>
      </c>
      <c r="D4058" s="7">
        <v>2021</v>
      </c>
      <c r="E4058" s="7">
        <v>3</v>
      </c>
      <c r="F4058" s="8">
        <v>7</v>
      </c>
      <c r="G4058" s="9">
        <f t="shared" si="252"/>
        <v>44380</v>
      </c>
      <c r="H4058" s="9">
        <f t="shared" ca="1" si="253"/>
        <v>45584</v>
      </c>
      <c r="I4058" s="10" t="str">
        <f t="shared" ca="1" si="254"/>
        <v>39 months</v>
      </c>
      <c r="J4058" s="10">
        <f t="shared" ca="1" si="255"/>
        <v>3</v>
      </c>
    </row>
    <row r="4059" spans="1:10" x14ac:dyDescent="0.25">
      <c r="A4059" s="11">
        <v>524662</v>
      </c>
      <c r="B4059" s="11">
        <v>14711.87</v>
      </c>
      <c r="C4059" s="11">
        <v>176542.4</v>
      </c>
      <c r="D4059" s="11">
        <v>2024</v>
      </c>
      <c r="E4059" s="11">
        <v>24</v>
      </c>
      <c r="F4059" s="12">
        <v>7</v>
      </c>
      <c r="G4059" s="9">
        <f t="shared" si="252"/>
        <v>45497</v>
      </c>
      <c r="H4059" s="9">
        <f t="shared" ca="1" si="253"/>
        <v>45584</v>
      </c>
      <c r="I4059" s="10" t="str">
        <f t="shared" ca="1" si="254"/>
        <v>2 months</v>
      </c>
      <c r="J4059" s="10">
        <f t="shared" ca="1" si="255"/>
        <v>0</v>
      </c>
    </row>
    <row r="4060" spans="1:10" x14ac:dyDescent="0.25">
      <c r="A4060" s="7">
        <v>806197</v>
      </c>
      <c r="B4060" s="7">
        <v>37672.660000000003</v>
      </c>
      <c r="C4060" s="7">
        <v>452071.95</v>
      </c>
      <c r="D4060" s="7">
        <v>2024</v>
      </c>
      <c r="E4060" s="7">
        <v>18</v>
      </c>
      <c r="F4060" s="8">
        <v>5</v>
      </c>
      <c r="G4060" s="9">
        <f t="shared" si="252"/>
        <v>45430</v>
      </c>
      <c r="H4060" s="9">
        <f t="shared" ca="1" si="253"/>
        <v>45584</v>
      </c>
      <c r="I4060" s="10" t="str">
        <f t="shared" ca="1" si="254"/>
        <v>5 months</v>
      </c>
      <c r="J4060" s="10">
        <f t="shared" ca="1" si="255"/>
        <v>0</v>
      </c>
    </row>
    <row r="4061" spans="1:10" x14ac:dyDescent="0.25">
      <c r="A4061" s="11">
        <v>907070</v>
      </c>
      <c r="B4061" s="11">
        <v>23511.25</v>
      </c>
      <c r="C4061" s="11">
        <v>282135.03000000003</v>
      </c>
      <c r="D4061" s="11">
        <v>2015</v>
      </c>
      <c r="E4061" s="11">
        <v>4</v>
      </c>
      <c r="F4061" s="12">
        <v>8</v>
      </c>
      <c r="G4061" s="9">
        <f t="shared" si="252"/>
        <v>42220</v>
      </c>
      <c r="H4061" s="9">
        <f t="shared" ca="1" si="253"/>
        <v>45584</v>
      </c>
      <c r="I4061" s="10" t="str">
        <f t="shared" ca="1" si="254"/>
        <v>110 months</v>
      </c>
      <c r="J4061" s="10">
        <f t="shared" ca="1" si="255"/>
        <v>9</v>
      </c>
    </row>
    <row r="4062" spans="1:10" x14ac:dyDescent="0.25">
      <c r="A4062" s="7">
        <v>165507</v>
      </c>
      <c r="B4062" s="7">
        <v>22144.1</v>
      </c>
      <c r="C4062" s="7">
        <v>265729.2</v>
      </c>
      <c r="D4062" s="7">
        <v>2017</v>
      </c>
      <c r="E4062" s="7">
        <v>11</v>
      </c>
      <c r="F4062" s="8">
        <v>8</v>
      </c>
      <c r="G4062" s="9">
        <f t="shared" si="252"/>
        <v>42958</v>
      </c>
      <c r="H4062" s="9">
        <f t="shared" ca="1" si="253"/>
        <v>45584</v>
      </c>
      <c r="I4062" s="10" t="str">
        <f t="shared" ca="1" si="254"/>
        <v>86 months</v>
      </c>
      <c r="J4062" s="10">
        <f t="shared" ca="1" si="255"/>
        <v>7</v>
      </c>
    </row>
    <row r="4063" spans="1:10" x14ac:dyDescent="0.25">
      <c r="A4063" s="11">
        <v>270841</v>
      </c>
      <c r="B4063" s="11">
        <v>37868.629999999997</v>
      </c>
      <c r="C4063" s="11">
        <v>454423.6</v>
      </c>
      <c r="D4063" s="11">
        <v>2015</v>
      </c>
      <c r="E4063" s="11">
        <v>23</v>
      </c>
      <c r="F4063" s="12">
        <v>11</v>
      </c>
      <c r="G4063" s="9">
        <f t="shared" si="252"/>
        <v>42331</v>
      </c>
      <c r="H4063" s="9">
        <f t="shared" ca="1" si="253"/>
        <v>45584</v>
      </c>
      <c r="I4063" s="10" t="str">
        <f t="shared" ca="1" si="254"/>
        <v>106 months</v>
      </c>
      <c r="J4063" s="10">
        <f t="shared" ca="1" si="255"/>
        <v>9</v>
      </c>
    </row>
    <row r="4064" spans="1:10" x14ac:dyDescent="0.25">
      <c r="A4064" s="7">
        <v>853263</v>
      </c>
      <c r="B4064" s="7">
        <v>21352.63</v>
      </c>
      <c r="C4064" s="7">
        <v>256231.6</v>
      </c>
      <c r="D4064" s="7">
        <v>2018</v>
      </c>
      <c r="E4064" s="7">
        <v>15</v>
      </c>
      <c r="F4064" s="8">
        <v>1</v>
      </c>
      <c r="G4064" s="9">
        <f t="shared" si="252"/>
        <v>43115</v>
      </c>
      <c r="H4064" s="9">
        <f t="shared" ca="1" si="253"/>
        <v>45584</v>
      </c>
      <c r="I4064" s="10" t="str">
        <f t="shared" ca="1" si="254"/>
        <v>81 months</v>
      </c>
      <c r="J4064" s="10">
        <f t="shared" ca="1" si="255"/>
        <v>7</v>
      </c>
    </row>
    <row r="4065" spans="1:10" x14ac:dyDescent="0.25">
      <c r="A4065" s="11">
        <v>559395</v>
      </c>
      <c r="B4065" s="11">
        <v>18906.939999999999</v>
      </c>
      <c r="C4065" s="11">
        <v>226883.23</v>
      </c>
      <c r="D4065" s="11">
        <v>2023</v>
      </c>
      <c r="E4065" s="11">
        <v>22</v>
      </c>
      <c r="F4065" s="12">
        <v>3</v>
      </c>
      <c r="G4065" s="9">
        <f t="shared" si="252"/>
        <v>45007</v>
      </c>
      <c r="H4065" s="9">
        <f t="shared" ca="1" si="253"/>
        <v>45584</v>
      </c>
      <c r="I4065" s="10" t="str">
        <f t="shared" ca="1" si="254"/>
        <v>18 months</v>
      </c>
      <c r="J4065" s="10">
        <f t="shared" ca="1" si="255"/>
        <v>2</v>
      </c>
    </row>
    <row r="4066" spans="1:10" x14ac:dyDescent="0.25">
      <c r="A4066" s="7">
        <v>407796</v>
      </c>
      <c r="B4066" s="7">
        <v>20431.009999999998</v>
      </c>
      <c r="C4066" s="7">
        <v>245172.18</v>
      </c>
      <c r="D4066" s="7">
        <v>2024</v>
      </c>
      <c r="E4066" s="7">
        <v>10</v>
      </c>
      <c r="F4066" s="8">
        <v>9</v>
      </c>
      <c r="G4066" s="9">
        <f t="shared" si="252"/>
        <v>45545</v>
      </c>
      <c r="H4066" s="9">
        <f t="shared" ca="1" si="253"/>
        <v>45584</v>
      </c>
      <c r="I4066" s="10" t="str">
        <f t="shared" ca="1" si="254"/>
        <v>1 months</v>
      </c>
      <c r="J4066" s="10">
        <f t="shared" ca="1" si="255"/>
        <v>0</v>
      </c>
    </row>
    <row r="4067" spans="1:10" x14ac:dyDescent="0.25">
      <c r="A4067" s="11">
        <v>589933</v>
      </c>
      <c r="B4067" s="11">
        <v>42035.39</v>
      </c>
      <c r="C4067" s="11">
        <v>504424.64</v>
      </c>
      <c r="D4067" s="11">
        <v>2018</v>
      </c>
      <c r="E4067" s="11">
        <v>26</v>
      </c>
      <c r="F4067" s="12">
        <v>1</v>
      </c>
      <c r="G4067" s="9">
        <f t="shared" si="252"/>
        <v>43126</v>
      </c>
      <c r="H4067" s="9">
        <f t="shared" ca="1" si="253"/>
        <v>45584</v>
      </c>
      <c r="I4067" s="10" t="str">
        <f t="shared" ca="1" si="254"/>
        <v>80 months</v>
      </c>
      <c r="J4067" s="10">
        <f t="shared" ca="1" si="255"/>
        <v>7</v>
      </c>
    </row>
    <row r="4068" spans="1:10" x14ac:dyDescent="0.25">
      <c r="A4068" s="7">
        <v>333857</v>
      </c>
      <c r="B4068" s="7">
        <v>30608.51</v>
      </c>
      <c r="C4068" s="7">
        <v>367302.18</v>
      </c>
      <c r="D4068" s="7">
        <v>2021</v>
      </c>
      <c r="E4068" s="7">
        <v>12</v>
      </c>
      <c r="F4068" s="8">
        <v>11</v>
      </c>
      <c r="G4068" s="9">
        <f t="shared" si="252"/>
        <v>44512</v>
      </c>
      <c r="H4068" s="9">
        <f t="shared" ca="1" si="253"/>
        <v>45584</v>
      </c>
      <c r="I4068" s="10" t="str">
        <f t="shared" ca="1" si="254"/>
        <v>35 months</v>
      </c>
      <c r="J4068" s="10">
        <f t="shared" ca="1" si="255"/>
        <v>3</v>
      </c>
    </row>
    <row r="4069" spans="1:10" x14ac:dyDescent="0.25">
      <c r="A4069" s="11">
        <v>670952</v>
      </c>
      <c r="B4069" s="11">
        <v>8936.74</v>
      </c>
      <c r="C4069" s="11">
        <v>107240.91</v>
      </c>
      <c r="D4069" s="11">
        <v>2020</v>
      </c>
      <c r="E4069" s="11">
        <v>17</v>
      </c>
      <c r="F4069" s="12">
        <v>9</v>
      </c>
      <c r="G4069" s="9">
        <f t="shared" si="252"/>
        <v>44091</v>
      </c>
      <c r="H4069" s="9">
        <f t="shared" ca="1" si="253"/>
        <v>45584</v>
      </c>
      <c r="I4069" s="10" t="str">
        <f t="shared" ca="1" si="254"/>
        <v>49 months</v>
      </c>
      <c r="J4069" s="10">
        <f t="shared" ca="1" si="255"/>
        <v>4</v>
      </c>
    </row>
    <row r="4070" spans="1:10" x14ac:dyDescent="0.25">
      <c r="A4070" s="7">
        <v>679496</v>
      </c>
      <c r="B4070" s="7">
        <v>6290.48</v>
      </c>
      <c r="C4070" s="7">
        <v>75485.77</v>
      </c>
      <c r="D4070" s="7">
        <v>2021</v>
      </c>
      <c r="E4070" s="7">
        <v>7</v>
      </c>
      <c r="F4070" s="8">
        <v>5</v>
      </c>
      <c r="G4070" s="9">
        <f t="shared" si="252"/>
        <v>44323</v>
      </c>
      <c r="H4070" s="9">
        <f t="shared" ca="1" si="253"/>
        <v>45584</v>
      </c>
      <c r="I4070" s="10" t="str">
        <f t="shared" ca="1" si="254"/>
        <v>41 months</v>
      </c>
      <c r="J4070" s="10">
        <f t="shared" ca="1" si="255"/>
        <v>3</v>
      </c>
    </row>
    <row r="4071" spans="1:10" x14ac:dyDescent="0.25">
      <c r="A4071" s="11">
        <v>921371</v>
      </c>
      <c r="B4071" s="11">
        <v>35467.58</v>
      </c>
      <c r="C4071" s="11">
        <v>425610.98</v>
      </c>
      <c r="D4071" s="11">
        <v>2017</v>
      </c>
      <c r="E4071" s="11">
        <v>24</v>
      </c>
      <c r="F4071" s="12">
        <v>11</v>
      </c>
      <c r="G4071" s="9">
        <f t="shared" si="252"/>
        <v>43063</v>
      </c>
      <c r="H4071" s="9">
        <f t="shared" ca="1" si="253"/>
        <v>45584</v>
      </c>
      <c r="I4071" s="10" t="str">
        <f t="shared" ca="1" si="254"/>
        <v>82 months</v>
      </c>
      <c r="J4071" s="10">
        <f t="shared" ca="1" si="255"/>
        <v>7</v>
      </c>
    </row>
    <row r="4072" spans="1:10" x14ac:dyDescent="0.25">
      <c r="A4072" s="7">
        <v>446338</v>
      </c>
      <c r="B4072" s="7">
        <v>29058.400000000001</v>
      </c>
      <c r="C4072" s="7">
        <v>348700.82</v>
      </c>
      <c r="D4072" s="7">
        <v>2021</v>
      </c>
      <c r="E4072" s="7">
        <v>29</v>
      </c>
      <c r="F4072" s="8">
        <v>11</v>
      </c>
      <c r="G4072" s="9">
        <f t="shared" si="252"/>
        <v>44529</v>
      </c>
      <c r="H4072" s="9">
        <f t="shared" ca="1" si="253"/>
        <v>45584</v>
      </c>
      <c r="I4072" s="10" t="str">
        <f t="shared" ca="1" si="254"/>
        <v>34 months</v>
      </c>
      <c r="J4072" s="10">
        <f t="shared" ca="1" si="255"/>
        <v>3</v>
      </c>
    </row>
    <row r="4073" spans="1:10" x14ac:dyDescent="0.25">
      <c r="A4073" s="11">
        <v>208463</v>
      </c>
      <c r="B4073" s="11">
        <v>4576.42</v>
      </c>
      <c r="C4073" s="11">
        <v>54917.07</v>
      </c>
      <c r="D4073" s="11">
        <v>2021</v>
      </c>
      <c r="E4073" s="11">
        <v>19</v>
      </c>
      <c r="F4073" s="12">
        <v>2</v>
      </c>
      <c r="G4073" s="9">
        <f t="shared" si="252"/>
        <v>44246</v>
      </c>
      <c r="H4073" s="9">
        <f t="shared" ca="1" si="253"/>
        <v>45584</v>
      </c>
      <c r="I4073" s="10" t="str">
        <f t="shared" ca="1" si="254"/>
        <v>44 months</v>
      </c>
      <c r="J4073" s="10">
        <f t="shared" ca="1" si="255"/>
        <v>4</v>
      </c>
    </row>
    <row r="4074" spans="1:10" x14ac:dyDescent="0.25">
      <c r="A4074" s="7">
        <v>783997</v>
      </c>
      <c r="B4074" s="7">
        <v>24614.73</v>
      </c>
      <c r="C4074" s="7">
        <v>295376.74</v>
      </c>
      <c r="D4074" s="7">
        <v>2018</v>
      </c>
      <c r="E4074" s="7">
        <v>3</v>
      </c>
      <c r="F4074" s="8">
        <v>11</v>
      </c>
      <c r="G4074" s="9">
        <f t="shared" si="252"/>
        <v>43407</v>
      </c>
      <c r="H4074" s="9">
        <f t="shared" ca="1" si="253"/>
        <v>45584</v>
      </c>
      <c r="I4074" s="10" t="str">
        <f t="shared" ca="1" si="254"/>
        <v>71 months</v>
      </c>
      <c r="J4074" s="10">
        <f t="shared" ca="1" si="255"/>
        <v>6</v>
      </c>
    </row>
    <row r="4075" spans="1:10" x14ac:dyDescent="0.25">
      <c r="A4075" s="11">
        <v>433881</v>
      </c>
      <c r="B4075" s="11">
        <v>47629.55</v>
      </c>
      <c r="C4075" s="11">
        <v>571554.54</v>
      </c>
      <c r="D4075" s="11">
        <v>2021</v>
      </c>
      <c r="E4075" s="11">
        <v>3</v>
      </c>
      <c r="F4075" s="12">
        <v>10</v>
      </c>
      <c r="G4075" s="9">
        <f t="shared" si="252"/>
        <v>44472</v>
      </c>
      <c r="H4075" s="9">
        <f t="shared" ca="1" si="253"/>
        <v>45584</v>
      </c>
      <c r="I4075" s="10" t="str">
        <f t="shared" ca="1" si="254"/>
        <v>36 months</v>
      </c>
      <c r="J4075" s="10">
        <f t="shared" ca="1" si="255"/>
        <v>3</v>
      </c>
    </row>
    <row r="4076" spans="1:10" x14ac:dyDescent="0.25">
      <c r="A4076" s="7">
        <v>813001</v>
      </c>
      <c r="B4076" s="7">
        <v>14404.72</v>
      </c>
      <c r="C4076" s="7">
        <v>172856.61</v>
      </c>
      <c r="D4076" s="7">
        <v>2023</v>
      </c>
      <c r="E4076" s="7">
        <v>29</v>
      </c>
      <c r="F4076" s="8">
        <v>11</v>
      </c>
      <c r="G4076" s="9">
        <f t="shared" si="252"/>
        <v>45259</v>
      </c>
      <c r="H4076" s="9">
        <f t="shared" ca="1" si="253"/>
        <v>45584</v>
      </c>
      <c r="I4076" s="10" t="str">
        <f t="shared" ca="1" si="254"/>
        <v>10 months</v>
      </c>
      <c r="J4076" s="10">
        <f t="shared" ca="1" si="255"/>
        <v>1</v>
      </c>
    </row>
    <row r="4077" spans="1:10" x14ac:dyDescent="0.25">
      <c r="A4077" s="11">
        <v>725452</v>
      </c>
      <c r="B4077" s="11">
        <v>4771.84</v>
      </c>
      <c r="C4077" s="11">
        <v>57262.02</v>
      </c>
      <c r="D4077" s="11">
        <v>2015</v>
      </c>
      <c r="E4077" s="11">
        <v>10</v>
      </c>
      <c r="F4077" s="12">
        <v>1</v>
      </c>
      <c r="G4077" s="9">
        <f t="shared" si="252"/>
        <v>42014</v>
      </c>
      <c r="H4077" s="9">
        <f t="shared" ca="1" si="253"/>
        <v>45584</v>
      </c>
      <c r="I4077" s="10" t="str">
        <f t="shared" ca="1" si="254"/>
        <v>117 months</v>
      </c>
      <c r="J4077" s="10">
        <f t="shared" ca="1" si="255"/>
        <v>10</v>
      </c>
    </row>
    <row r="4078" spans="1:10" x14ac:dyDescent="0.25">
      <c r="A4078" s="7">
        <v>416276</v>
      </c>
      <c r="B4078" s="7">
        <v>16236.67</v>
      </c>
      <c r="C4078" s="7">
        <v>194840.05</v>
      </c>
      <c r="D4078" s="7">
        <v>2017</v>
      </c>
      <c r="E4078" s="7">
        <v>3</v>
      </c>
      <c r="F4078" s="8">
        <v>12</v>
      </c>
      <c r="G4078" s="9">
        <f t="shared" si="252"/>
        <v>43072</v>
      </c>
      <c r="H4078" s="9">
        <f t="shared" ca="1" si="253"/>
        <v>45584</v>
      </c>
      <c r="I4078" s="10" t="str">
        <f t="shared" ca="1" si="254"/>
        <v>82 months</v>
      </c>
      <c r="J4078" s="10">
        <f t="shared" ca="1" si="255"/>
        <v>7</v>
      </c>
    </row>
    <row r="4079" spans="1:10" x14ac:dyDescent="0.25">
      <c r="A4079" s="11">
        <v>351320</v>
      </c>
      <c r="B4079" s="11">
        <v>14849.3</v>
      </c>
      <c r="C4079" s="11">
        <v>178191.56</v>
      </c>
      <c r="D4079" s="11">
        <v>2019</v>
      </c>
      <c r="E4079" s="11">
        <v>8</v>
      </c>
      <c r="F4079" s="12">
        <v>11</v>
      </c>
      <c r="G4079" s="9">
        <f t="shared" si="252"/>
        <v>43777</v>
      </c>
      <c r="H4079" s="9">
        <f t="shared" ca="1" si="253"/>
        <v>45584</v>
      </c>
      <c r="I4079" s="10" t="str">
        <f t="shared" ca="1" si="254"/>
        <v>59 months</v>
      </c>
      <c r="J4079" s="10">
        <f t="shared" ca="1" si="255"/>
        <v>5</v>
      </c>
    </row>
    <row r="4080" spans="1:10" x14ac:dyDescent="0.25">
      <c r="A4080" s="7">
        <v>300213</v>
      </c>
      <c r="B4080" s="7">
        <v>25738.05</v>
      </c>
      <c r="C4080" s="7">
        <v>308856.64</v>
      </c>
      <c r="D4080" s="7">
        <v>2023</v>
      </c>
      <c r="E4080" s="7">
        <v>24</v>
      </c>
      <c r="F4080" s="8">
        <v>11</v>
      </c>
      <c r="G4080" s="9">
        <f t="shared" si="252"/>
        <v>45254</v>
      </c>
      <c r="H4080" s="9">
        <f t="shared" ca="1" si="253"/>
        <v>45584</v>
      </c>
      <c r="I4080" s="10" t="str">
        <f t="shared" ca="1" si="254"/>
        <v>10 months</v>
      </c>
      <c r="J4080" s="10">
        <f t="shared" ca="1" si="255"/>
        <v>1</v>
      </c>
    </row>
    <row r="4081" spans="1:10" x14ac:dyDescent="0.25">
      <c r="A4081" s="11">
        <v>645427</v>
      </c>
      <c r="B4081" s="11">
        <v>23874.62</v>
      </c>
      <c r="C4081" s="11">
        <v>286495.49</v>
      </c>
      <c r="D4081" s="11">
        <v>2016</v>
      </c>
      <c r="E4081" s="11">
        <v>22</v>
      </c>
      <c r="F4081" s="12">
        <v>2</v>
      </c>
      <c r="G4081" s="9">
        <f t="shared" si="252"/>
        <v>42422</v>
      </c>
      <c r="H4081" s="9">
        <f t="shared" ca="1" si="253"/>
        <v>45584</v>
      </c>
      <c r="I4081" s="10" t="str">
        <f t="shared" ca="1" si="254"/>
        <v>103 months</v>
      </c>
      <c r="J4081" s="10">
        <f t="shared" ca="1" si="255"/>
        <v>9</v>
      </c>
    </row>
    <row r="4082" spans="1:10" x14ac:dyDescent="0.25">
      <c r="A4082" s="7">
        <v>932937</v>
      </c>
      <c r="B4082" s="7">
        <v>12517.38</v>
      </c>
      <c r="C4082" s="7">
        <v>150208.60999999999</v>
      </c>
      <c r="D4082" s="7">
        <v>2022</v>
      </c>
      <c r="E4082" s="7">
        <v>11</v>
      </c>
      <c r="F4082" s="8">
        <v>9</v>
      </c>
      <c r="G4082" s="9">
        <f t="shared" si="252"/>
        <v>44815</v>
      </c>
      <c r="H4082" s="9">
        <f t="shared" ca="1" si="253"/>
        <v>45584</v>
      </c>
      <c r="I4082" s="10" t="str">
        <f t="shared" ca="1" si="254"/>
        <v>25 months</v>
      </c>
      <c r="J4082" s="10">
        <f t="shared" ca="1" si="255"/>
        <v>2</v>
      </c>
    </row>
    <row r="4083" spans="1:10" x14ac:dyDescent="0.25">
      <c r="A4083" s="11">
        <v>553004</v>
      </c>
      <c r="B4083" s="11">
        <v>22599.25</v>
      </c>
      <c r="C4083" s="11">
        <v>271190.98</v>
      </c>
      <c r="D4083" s="11">
        <v>2016</v>
      </c>
      <c r="E4083" s="11">
        <v>17</v>
      </c>
      <c r="F4083" s="12">
        <v>1</v>
      </c>
      <c r="G4083" s="9">
        <f t="shared" si="252"/>
        <v>42386</v>
      </c>
      <c r="H4083" s="9">
        <f t="shared" ca="1" si="253"/>
        <v>45584</v>
      </c>
      <c r="I4083" s="10" t="str">
        <f t="shared" ca="1" si="254"/>
        <v>105 months</v>
      </c>
      <c r="J4083" s="10">
        <f t="shared" ca="1" si="255"/>
        <v>9</v>
      </c>
    </row>
    <row r="4084" spans="1:10" x14ac:dyDescent="0.25">
      <c r="A4084" s="7">
        <v>429254</v>
      </c>
      <c r="B4084" s="7">
        <v>26342.2</v>
      </c>
      <c r="C4084" s="7">
        <v>316106.42</v>
      </c>
      <c r="D4084" s="7">
        <v>2016</v>
      </c>
      <c r="E4084" s="7">
        <v>12</v>
      </c>
      <c r="F4084" s="8">
        <v>6</v>
      </c>
      <c r="G4084" s="9">
        <f t="shared" si="252"/>
        <v>42533</v>
      </c>
      <c r="H4084" s="9">
        <f t="shared" ca="1" si="253"/>
        <v>45584</v>
      </c>
      <c r="I4084" s="10" t="str">
        <f t="shared" ca="1" si="254"/>
        <v>100 months</v>
      </c>
      <c r="J4084" s="10">
        <f t="shared" ca="1" si="255"/>
        <v>8</v>
      </c>
    </row>
    <row r="4085" spans="1:10" x14ac:dyDescent="0.25">
      <c r="A4085" s="11">
        <v>705763</v>
      </c>
      <c r="B4085" s="11">
        <v>18561.79</v>
      </c>
      <c r="C4085" s="11">
        <v>222741.51</v>
      </c>
      <c r="D4085" s="11">
        <v>2015</v>
      </c>
      <c r="E4085" s="11">
        <v>29</v>
      </c>
      <c r="F4085" s="12">
        <v>8</v>
      </c>
      <c r="G4085" s="9">
        <f t="shared" si="252"/>
        <v>42245</v>
      </c>
      <c r="H4085" s="9">
        <f t="shared" ca="1" si="253"/>
        <v>45584</v>
      </c>
      <c r="I4085" s="10" t="str">
        <f t="shared" ca="1" si="254"/>
        <v>109 months</v>
      </c>
      <c r="J4085" s="10">
        <f t="shared" ca="1" si="255"/>
        <v>9</v>
      </c>
    </row>
    <row r="4086" spans="1:10" x14ac:dyDescent="0.25">
      <c r="A4086" s="7">
        <v>373944</v>
      </c>
      <c r="B4086" s="7">
        <v>36985.01</v>
      </c>
      <c r="C4086" s="7">
        <v>443820.18</v>
      </c>
      <c r="D4086" s="7">
        <v>2021</v>
      </c>
      <c r="E4086" s="7">
        <v>27</v>
      </c>
      <c r="F4086" s="8">
        <v>2</v>
      </c>
      <c r="G4086" s="9">
        <f t="shared" si="252"/>
        <v>44254</v>
      </c>
      <c r="H4086" s="9">
        <f t="shared" ca="1" si="253"/>
        <v>45584</v>
      </c>
      <c r="I4086" s="10" t="str">
        <f t="shared" ca="1" si="254"/>
        <v>43 months</v>
      </c>
      <c r="J4086" s="10">
        <f t="shared" ca="1" si="255"/>
        <v>4</v>
      </c>
    </row>
    <row r="4087" spans="1:10" x14ac:dyDescent="0.25">
      <c r="A4087" s="11">
        <v>731218</v>
      </c>
      <c r="B4087" s="11">
        <v>39227.760000000002</v>
      </c>
      <c r="C4087" s="11">
        <v>470733.11</v>
      </c>
      <c r="D4087" s="11">
        <v>2024</v>
      </c>
      <c r="E4087" s="11">
        <v>11</v>
      </c>
      <c r="F4087" s="12">
        <v>3</v>
      </c>
      <c r="G4087" s="9">
        <f t="shared" si="252"/>
        <v>45362</v>
      </c>
      <c r="H4087" s="9">
        <f t="shared" ca="1" si="253"/>
        <v>45584</v>
      </c>
      <c r="I4087" s="10" t="str">
        <f t="shared" ca="1" si="254"/>
        <v>7 months</v>
      </c>
      <c r="J4087" s="10">
        <f t="shared" ca="1" si="255"/>
        <v>1</v>
      </c>
    </row>
    <row r="4088" spans="1:10" x14ac:dyDescent="0.25">
      <c r="A4088" s="7">
        <v>186356</v>
      </c>
      <c r="B4088" s="7">
        <v>19599.09</v>
      </c>
      <c r="C4088" s="7">
        <v>235189.05</v>
      </c>
      <c r="D4088" s="7">
        <v>2017</v>
      </c>
      <c r="E4088" s="7">
        <v>1</v>
      </c>
      <c r="F4088" s="8">
        <v>4</v>
      </c>
      <c r="G4088" s="9">
        <f t="shared" si="252"/>
        <v>42826</v>
      </c>
      <c r="H4088" s="9">
        <f t="shared" ca="1" si="253"/>
        <v>45584</v>
      </c>
      <c r="I4088" s="10" t="str">
        <f t="shared" ca="1" si="254"/>
        <v>90 months</v>
      </c>
      <c r="J4088" s="10">
        <f t="shared" ca="1" si="255"/>
        <v>8</v>
      </c>
    </row>
    <row r="4089" spans="1:10" x14ac:dyDescent="0.25">
      <c r="A4089" s="11">
        <v>557489</v>
      </c>
      <c r="B4089" s="11">
        <v>19473.650000000001</v>
      </c>
      <c r="C4089" s="11">
        <v>233683.77</v>
      </c>
      <c r="D4089" s="11">
        <v>2018</v>
      </c>
      <c r="E4089" s="11">
        <v>3</v>
      </c>
      <c r="F4089" s="12">
        <v>2</v>
      </c>
      <c r="G4089" s="9">
        <f t="shared" si="252"/>
        <v>43134</v>
      </c>
      <c r="H4089" s="9">
        <f t="shared" ca="1" si="253"/>
        <v>45584</v>
      </c>
      <c r="I4089" s="10" t="str">
        <f t="shared" ca="1" si="254"/>
        <v>80 months</v>
      </c>
      <c r="J4089" s="10">
        <f t="shared" ca="1" si="255"/>
        <v>7</v>
      </c>
    </row>
    <row r="4090" spans="1:10" x14ac:dyDescent="0.25">
      <c r="A4090" s="7">
        <v>242101</v>
      </c>
      <c r="B4090" s="7">
        <v>13168.74</v>
      </c>
      <c r="C4090" s="7">
        <v>158024.87</v>
      </c>
      <c r="D4090" s="7">
        <v>2018</v>
      </c>
      <c r="E4090" s="7">
        <v>14</v>
      </c>
      <c r="F4090" s="8">
        <v>2</v>
      </c>
      <c r="G4090" s="9">
        <f t="shared" si="252"/>
        <v>43145</v>
      </c>
      <c r="H4090" s="9">
        <f t="shared" ca="1" si="253"/>
        <v>45584</v>
      </c>
      <c r="I4090" s="10" t="str">
        <f t="shared" ca="1" si="254"/>
        <v>80 months</v>
      </c>
      <c r="J4090" s="10">
        <f t="shared" ca="1" si="255"/>
        <v>7</v>
      </c>
    </row>
    <row r="4091" spans="1:10" x14ac:dyDescent="0.25">
      <c r="A4091" s="11">
        <v>832217</v>
      </c>
      <c r="B4091" s="11">
        <v>37416.11</v>
      </c>
      <c r="C4091" s="11">
        <v>448993.38</v>
      </c>
      <c r="D4091" s="11">
        <v>2019</v>
      </c>
      <c r="E4091" s="11">
        <v>31</v>
      </c>
      <c r="F4091" s="12">
        <v>5</v>
      </c>
      <c r="G4091" s="9">
        <f t="shared" si="252"/>
        <v>43616</v>
      </c>
      <c r="H4091" s="9">
        <f t="shared" ca="1" si="253"/>
        <v>45584</v>
      </c>
      <c r="I4091" s="10" t="str">
        <f t="shared" ca="1" si="254"/>
        <v>64 months</v>
      </c>
      <c r="J4091" s="10">
        <f t="shared" ca="1" si="255"/>
        <v>5</v>
      </c>
    </row>
    <row r="4092" spans="1:10" x14ac:dyDescent="0.25">
      <c r="A4092" s="7">
        <v>191021</v>
      </c>
      <c r="B4092" s="7">
        <v>9277.0499999999993</v>
      </c>
      <c r="C4092" s="7">
        <v>111324.59</v>
      </c>
      <c r="D4092" s="7">
        <v>2021</v>
      </c>
      <c r="E4092" s="7">
        <v>5</v>
      </c>
      <c r="F4092" s="8">
        <v>9</v>
      </c>
      <c r="G4092" s="9">
        <f t="shared" si="252"/>
        <v>44444</v>
      </c>
      <c r="H4092" s="9">
        <f t="shared" ca="1" si="253"/>
        <v>45584</v>
      </c>
      <c r="I4092" s="10" t="str">
        <f t="shared" ca="1" si="254"/>
        <v>37 months</v>
      </c>
      <c r="J4092" s="10">
        <f t="shared" ca="1" si="255"/>
        <v>3</v>
      </c>
    </row>
    <row r="4093" spans="1:10" x14ac:dyDescent="0.25">
      <c r="A4093" s="11">
        <v>170376</v>
      </c>
      <c r="B4093" s="11">
        <v>14085.45</v>
      </c>
      <c r="C4093" s="11">
        <v>169025.42</v>
      </c>
      <c r="D4093" s="11">
        <v>2018</v>
      </c>
      <c r="E4093" s="11">
        <v>28</v>
      </c>
      <c r="F4093" s="12">
        <v>12</v>
      </c>
      <c r="G4093" s="9">
        <f t="shared" si="252"/>
        <v>43462</v>
      </c>
      <c r="H4093" s="9">
        <f t="shared" ca="1" si="253"/>
        <v>45584</v>
      </c>
      <c r="I4093" s="10" t="str">
        <f t="shared" ca="1" si="254"/>
        <v>69 months</v>
      </c>
      <c r="J4093" s="10">
        <f t="shared" ca="1" si="255"/>
        <v>6</v>
      </c>
    </row>
    <row r="4094" spans="1:10" x14ac:dyDescent="0.25">
      <c r="A4094" s="7">
        <v>837342</v>
      </c>
      <c r="B4094" s="7">
        <v>23785.82</v>
      </c>
      <c r="C4094" s="7">
        <v>285429.82</v>
      </c>
      <c r="D4094" s="7">
        <v>2014</v>
      </c>
      <c r="E4094" s="7">
        <v>10</v>
      </c>
      <c r="F4094" s="8">
        <v>11</v>
      </c>
      <c r="G4094" s="9">
        <f t="shared" si="252"/>
        <v>41953</v>
      </c>
      <c r="H4094" s="9">
        <f t="shared" ca="1" si="253"/>
        <v>45584</v>
      </c>
      <c r="I4094" s="10" t="str">
        <f t="shared" ca="1" si="254"/>
        <v>119 months</v>
      </c>
      <c r="J4094" s="10">
        <f t="shared" ca="1" si="255"/>
        <v>10</v>
      </c>
    </row>
    <row r="4095" spans="1:10" x14ac:dyDescent="0.25">
      <c r="A4095" s="11">
        <v>228338</v>
      </c>
      <c r="B4095" s="11">
        <v>44392.480000000003</v>
      </c>
      <c r="C4095" s="11">
        <v>532709.76</v>
      </c>
      <c r="D4095" s="11">
        <v>2018</v>
      </c>
      <c r="E4095" s="11">
        <v>3</v>
      </c>
      <c r="F4095" s="12">
        <v>2</v>
      </c>
      <c r="G4095" s="9">
        <f t="shared" si="252"/>
        <v>43134</v>
      </c>
      <c r="H4095" s="9">
        <f t="shared" ca="1" si="253"/>
        <v>45584</v>
      </c>
      <c r="I4095" s="10" t="str">
        <f t="shared" ca="1" si="254"/>
        <v>80 months</v>
      </c>
      <c r="J4095" s="10">
        <f t="shared" ca="1" si="255"/>
        <v>7</v>
      </c>
    </row>
    <row r="4096" spans="1:10" x14ac:dyDescent="0.25">
      <c r="A4096" s="7">
        <v>611933</v>
      </c>
      <c r="B4096" s="7">
        <v>23811.18</v>
      </c>
      <c r="C4096" s="7">
        <v>285734.09999999998</v>
      </c>
      <c r="D4096" s="7">
        <v>2015</v>
      </c>
      <c r="E4096" s="7">
        <v>27</v>
      </c>
      <c r="F4096" s="8">
        <v>3</v>
      </c>
      <c r="G4096" s="9">
        <f t="shared" si="252"/>
        <v>42090</v>
      </c>
      <c r="H4096" s="9">
        <f t="shared" ca="1" si="253"/>
        <v>45584</v>
      </c>
      <c r="I4096" s="10" t="str">
        <f t="shared" ca="1" si="254"/>
        <v>114 months</v>
      </c>
      <c r="J4096" s="10">
        <f t="shared" ca="1" si="255"/>
        <v>10</v>
      </c>
    </row>
    <row r="4097" spans="1:10" x14ac:dyDescent="0.25">
      <c r="A4097" s="11">
        <v>212006</v>
      </c>
      <c r="B4097" s="11">
        <v>29283.9</v>
      </c>
      <c r="C4097" s="11">
        <v>351406.76</v>
      </c>
      <c r="D4097" s="11">
        <v>2018</v>
      </c>
      <c r="E4097" s="11">
        <v>2</v>
      </c>
      <c r="F4097" s="12">
        <v>10</v>
      </c>
      <c r="G4097" s="9">
        <f t="shared" si="252"/>
        <v>43375</v>
      </c>
      <c r="H4097" s="9">
        <f t="shared" ca="1" si="253"/>
        <v>45584</v>
      </c>
      <c r="I4097" s="10" t="str">
        <f t="shared" ca="1" si="254"/>
        <v>72 months</v>
      </c>
      <c r="J4097" s="10">
        <f t="shared" ca="1" si="255"/>
        <v>6</v>
      </c>
    </row>
    <row r="4098" spans="1:10" x14ac:dyDescent="0.25">
      <c r="A4098" s="7">
        <v>827495</v>
      </c>
      <c r="B4098" s="7">
        <v>38769.56</v>
      </c>
      <c r="C4098" s="7">
        <v>465234.77</v>
      </c>
      <c r="D4098" s="7">
        <v>2021</v>
      </c>
      <c r="E4098" s="7">
        <v>7</v>
      </c>
      <c r="F4098" s="8">
        <v>11</v>
      </c>
      <c r="G4098" s="9">
        <f t="shared" si="252"/>
        <v>44507</v>
      </c>
      <c r="H4098" s="9">
        <f t="shared" ca="1" si="253"/>
        <v>45584</v>
      </c>
      <c r="I4098" s="10" t="str">
        <f t="shared" ca="1" si="254"/>
        <v>35 months</v>
      </c>
      <c r="J4098" s="10">
        <f t="shared" ca="1" si="255"/>
        <v>3</v>
      </c>
    </row>
    <row r="4099" spans="1:10" x14ac:dyDescent="0.25">
      <c r="A4099" s="11">
        <v>752296</v>
      </c>
      <c r="B4099" s="11">
        <v>29328.77</v>
      </c>
      <c r="C4099" s="11">
        <v>351945.22</v>
      </c>
      <c r="D4099" s="11">
        <v>2024</v>
      </c>
      <c r="E4099" s="11">
        <v>22</v>
      </c>
      <c r="F4099" s="12">
        <v>2</v>
      </c>
      <c r="G4099" s="9">
        <f t="shared" ref="G4099:G4112" si="256">DATE(D4099,F4099,E4099)</f>
        <v>45344</v>
      </c>
      <c r="H4099" s="9">
        <f t="shared" ref="H4099:H4112" ca="1" si="257">TODAY()</f>
        <v>45584</v>
      </c>
      <c r="I4099" s="10" t="str">
        <f t="shared" ref="I4099:I4112" ca="1" si="258">DATEDIF(G4099,H4099,"M") &amp;" months"</f>
        <v>7 months</v>
      </c>
      <c r="J4099" s="10">
        <f t="shared" ref="J4099:J4112" ca="1" si="259">ROUND(YEARFRAC(G4099,H4099),0)</f>
        <v>1</v>
      </c>
    </row>
    <row r="4100" spans="1:10" x14ac:dyDescent="0.25">
      <c r="A4100" s="7">
        <v>749993</v>
      </c>
      <c r="B4100" s="7">
        <v>22272.37</v>
      </c>
      <c r="C4100" s="7">
        <v>267268.42</v>
      </c>
      <c r="D4100" s="7">
        <v>2016</v>
      </c>
      <c r="E4100" s="7">
        <v>29</v>
      </c>
      <c r="F4100" s="8">
        <v>8</v>
      </c>
      <c r="G4100" s="9">
        <f t="shared" si="256"/>
        <v>42611</v>
      </c>
      <c r="H4100" s="9">
        <f t="shared" ca="1" si="257"/>
        <v>45584</v>
      </c>
      <c r="I4100" s="10" t="str">
        <f t="shared" ca="1" si="258"/>
        <v>97 months</v>
      </c>
      <c r="J4100" s="10">
        <f t="shared" ca="1" si="259"/>
        <v>8</v>
      </c>
    </row>
    <row r="4101" spans="1:10" x14ac:dyDescent="0.25">
      <c r="A4101" s="11">
        <v>622468</v>
      </c>
      <c r="B4101" s="11">
        <v>11578.44</v>
      </c>
      <c r="C4101" s="11">
        <v>138941.26999999999</v>
      </c>
      <c r="D4101" s="11">
        <v>2015</v>
      </c>
      <c r="E4101" s="11">
        <v>6</v>
      </c>
      <c r="F4101" s="12">
        <v>11</v>
      </c>
      <c r="G4101" s="9">
        <f t="shared" si="256"/>
        <v>42314</v>
      </c>
      <c r="H4101" s="9">
        <f t="shared" ca="1" si="257"/>
        <v>45584</v>
      </c>
      <c r="I4101" s="10" t="str">
        <f t="shared" ca="1" si="258"/>
        <v>107 months</v>
      </c>
      <c r="J4101" s="10">
        <f t="shared" ca="1" si="259"/>
        <v>9</v>
      </c>
    </row>
    <row r="4102" spans="1:10" x14ac:dyDescent="0.25">
      <c r="A4102" s="7">
        <v>615204</v>
      </c>
      <c r="B4102" s="7">
        <v>18657.89</v>
      </c>
      <c r="C4102" s="7">
        <v>223894.67</v>
      </c>
      <c r="D4102" s="7">
        <v>2014</v>
      </c>
      <c r="E4102" s="7">
        <v>27</v>
      </c>
      <c r="F4102" s="8">
        <v>10</v>
      </c>
      <c r="G4102" s="9">
        <f t="shared" si="256"/>
        <v>41939</v>
      </c>
      <c r="H4102" s="9">
        <f t="shared" ca="1" si="257"/>
        <v>45584</v>
      </c>
      <c r="I4102" s="10" t="str">
        <f t="shared" ca="1" si="258"/>
        <v>119 months</v>
      </c>
      <c r="J4102" s="10">
        <f t="shared" ca="1" si="259"/>
        <v>10</v>
      </c>
    </row>
    <row r="4103" spans="1:10" x14ac:dyDescent="0.25">
      <c r="A4103" s="11">
        <v>690939</v>
      </c>
      <c r="B4103" s="11">
        <v>46674.61</v>
      </c>
      <c r="C4103" s="11">
        <v>560095.27</v>
      </c>
      <c r="D4103" s="11">
        <v>2016</v>
      </c>
      <c r="E4103" s="11">
        <v>24</v>
      </c>
      <c r="F4103" s="12">
        <v>4</v>
      </c>
      <c r="G4103" s="9">
        <f t="shared" si="256"/>
        <v>42484</v>
      </c>
      <c r="H4103" s="9">
        <f t="shared" ca="1" si="257"/>
        <v>45584</v>
      </c>
      <c r="I4103" s="10" t="str">
        <f t="shared" ca="1" si="258"/>
        <v>101 months</v>
      </c>
      <c r="J4103" s="10">
        <f t="shared" ca="1" si="259"/>
        <v>8</v>
      </c>
    </row>
    <row r="4104" spans="1:10" x14ac:dyDescent="0.25">
      <c r="A4104" s="7">
        <v>232813</v>
      </c>
      <c r="B4104" s="7">
        <v>41477.75</v>
      </c>
      <c r="C4104" s="7">
        <v>497732.96</v>
      </c>
      <c r="D4104" s="7">
        <v>2016</v>
      </c>
      <c r="E4104" s="7">
        <v>30</v>
      </c>
      <c r="F4104" s="8">
        <v>10</v>
      </c>
      <c r="G4104" s="9">
        <f t="shared" si="256"/>
        <v>42673</v>
      </c>
      <c r="H4104" s="9">
        <f t="shared" ca="1" si="257"/>
        <v>45584</v>
      </c>
      <c r="I4104" s="10" t="str">
        <f t="shared" ca="1" si="258"/>
        <v>95 months</v>
      </c>
      <c r="J4104" s="10">
        <f t="shared" ca="1" si="259"/>
        <v>8</v>
      </c>
    </row>
    <row r="4105" spans="1:10" x14ac:dyDescent="0.25">
      <c r="A4105" s="11">
        <v>874796</v>
      </c>
      <c r="B4105" s="11">
        <v>48871.47</v>
      </c>
      <c r="C4105" s="11">
        <v>586457.69999999995</v>
      </c>
      <c r="D4105" s="11">
        <v>2016</v>
      </c>
      <c r="E4105" s="11">
        <v>20</v>
      </c>
      <c r="F4105" s="12">
        <v>12</v>
      </c>
      <c r="G4105" s="9">
        <f t="shared" si="256"/>
        <v>42724</v>
      </c>
      <c r="H4105" s="9">
        <f t="shared" ca="1" si="257"/>
        <v>45584</v>
      </c>
      <c r="I4105" s="10" t="str">
        <f t="shared" ca="1" si="258"/>
        <v>93 months</v>
      </c>
      <c r="J4105" s="10">
        <f t="shared" ca="1" si="259"/>
        <v>8</v>
      </c>
    </row>
    <row r="4106" spans="1:10" x14ac:dyDescent="0.25">
      <c r="A4106" s="7">
        <v>620423</v>
      </c>
      <c r="B4106" s="7">
        <v>32390.91</v>
      </c>
      <c r="C4106" s="7">
        <v>388690.89</v>
      </c>
      <c r="D4106" s="7">
        <v>2015</v>
      </c>
      <c r="E4106" s="7">
        <v>4</v>
      </c>
      <c r="F4106" s="8">
        <v>12</v>
      </c>
      <c r="G4106" s="9">
        <f t="shared" si="256"/>
        <v>42342</v>
      </c>
      <c r="H4106" s="9">
        <f t="shared" ca="1" si="257"/>
        <v>45584</v>
      </c>
      <c r="I4106" s="10" t="str">
        <f t="shared" ca="1" si="258"/>
        <v>106 months</v>
      </c>
      <c r="J4106" s="10">
        <f t="shared" ca="1" si="259"/>
        <v>9</v>
      </c>
    </row>
    <row r="4107" spans="1:10" x14ac:dyDescent="0.25">
      <c r="A4107" s="11">
        <v>103193</v>
      </c>
      <c r="B4107" s="11">
        <v>19654.47</v>
      </c>
      <c r="C4107" s="11">
        <v>235853.65</v>
      </c>
      <c r="D4107" s="11">
        <v>2020</v>
      </c>
      <c r="E4107" s="11">
        <v>12</v>
      </c>
      <c r="F4107" s="12">
        <v>6</v>
      </c>
      <c r="G4107" s="9">
        <f t="shared" si="256"/>
        <v>43994</v>
      </c>
      <c r="H4107" s="9">
        <f t="shared" ca="1" si="257"/>
        <v>45584</v>
      </c>
      <c r="I4107" s="10" t="str">
        <f t="shared" ca="1" si="258"/>
        <v>52 months</v>
      </c>
      <c r="J4107" s="10">
        <f t="shared" ca="1" si="259"/>
        <v>4</v>
      </c>
    </row>
    <row r="4108" spans="1:10" x14ac:dyDescent="0.25">
      <c r="A4108" s="7">
        <v>388388</v>
      </c>
      <c r="B4108" s="7">
        <v>15702.29</v>
      </c>
      <c r="C4108" s="7">
        <v>188427.43</v>
      </c>
      <c r="D4108" s="7">
        <v>2024</v>
      </c>
      <c r="E4108" s="7">
        <v>22</v>
      </c>
      <c r="F4108" s="8">
        <v>4</v>
      </c>
      <c r="G4108" s="9">
        <f t="shared" si="256"/>
        <v>45404</v>
      </c>
      <c r="H4108" s="9">
        <f t="shared" ca="1" si="257"/>
        <v>45584</v>
      </c>
      <c r="I4108" s="10" t="str">
        <f t="shared" ca="1" si="258"/>
        <v>5 months</v>
      </c>
      <c r="J4108" s="10">
        <f t="shared" ca="1" si="259"/>
        <v>0</v>
      </c>
    </row>
    <row r="4109" spans="1:10" x14ac:dyDescent="0.25">
      <c r="A4109" s="11">
        <v>576760</v>
      </c>
      <c r="B4109" s="11">
        <v>14217.2</v>
      </c>
      <c r="C4109" s="11">
        <v>170606.45</v>
      </c>
      <c r="D4109" s="11">
        <v>2016</v>
      </c>
      <c r="E4109" s="11">
        <v>4</v>
      </c>
      <c r="F4109" s="12">
        <v>3</v>
      </c>
      <c r="G4109" s="9">
        <f t="shared" si="256"/>
        <v>42433</v>
      </c>
      <c r="H4109" s="9">
        <f t="shared" ca="1" si="257"/>
        <v>45584</v>
      </c>
      <c r="I4109" s="10" t="str">
        <f t="shared" ca="1" si="258"/>
        <v>103 months</v>
      </c>
      <c r="J4109" s="10">
        <f t="shared" ca="1" si="259"/>
        <v>9</v>
      </c>
    </row>
    <row r="4110" spans="1:10" x14ac:dyDescent="0.25">
      <c r="A4110" s="7">
        <v>699618</v>
      </c>
      <c r="B4110" s="7">
        <v>16709.95</v>
      </c>
      <c r="C4110" s="7">
        <v>200519.41</v>
      </c>
      <c r="D4110" s="7">
        <v>2020</v>
      </c>
      <c r="E4110" s="7">
        <v>6</v>
      </c>
      <c r="F4110" s="8">
        <v>5</v>
      </c>
      <c r="G4110" s="9">
        <f t="shared" si="256"/>
        <v>43957</v>
      </c>
      <c r="H4110" s="9">
        <f t="shared" ca="1" si="257"/>
        <v>45584</v>
      </c>
      <c r="I4110" s="10" t="str">
        <f t="shared" ca="1" si="258"/>
        <v>53 months</v>
      </c>
      <c r="J4110" s="10">
        <f t="shared" ca="1" si="259"/>
        <v>4</v>
      </c>
    </row>
    <row r="4111" spans="1:10" x14ac:dyDescent="0.25">
      <c r="A4111" s="11">
        <v>780027</v>
      </c>
      <c r="B4111" s="11">
        <v>12108.45</v>
      </c>
      <c r="C4111" s="11">
        <v>145301.45000000001</v>
      </c>
      <c r="D4111" s="11">
        <v>2023</v>
      </c>
      <c r="E4111" s="11">
        <v>30</v>
      </c>
      <c r="F4111" s="12">
        <v>6</v>
      </c>
      <c r="G4111" s="9">
        <f t="shared" si="256"/>
        <v>45107</v>
      </c>
      <c r="H4111" s="9">
        <f t="shared" ca="1" si="257"/>
        <v>45584</v>
      </c>
      <c r="I4111" s="10" t="str">
        <f t="shared" ca="1" si="258"/>
        <v>15 months</v>
      </c>
      <c r="J4111" s="10">
        <f t="shared" ca="1" si="259"/>
        <v>1</v>
      </c>
    </row>
    <row r="4112" spans="1:10" x14ac:dyDescent="0.25">
      <c r="A4112" s="7">
        <v>783115</v>
      </c>
      <c r="B4112" s="7">
        <v>45911.519999999997</v>
      </c>
      <c r="C4112" s="7">
        <v>550938.24</v>
      </c>
      <c r="D4112" s="7">
        <v>2019</v>
      </c>
      <c r="E4112" s="7">
        <v>21</v>
      </c>
      <c r="F4112" s="8">
        <v>1</v>
      </c>
      <c r="G4112" s="9">
        <f t="shared" si="256"/>
        <v>43486</v>
      </c>
      <c r="H4112" s="9">
        <f t="shared" ca="1" si="257"/>
        <v>45584</v>
      </c>
      <c r="I4112" s="10" t="str">
        <f t="shared" ca="1" si="258"/>
        <v>68 months</v>
      </c>
      <c r="J4112" s="10">
        <f t="shared" ca="1" si="259"/>
        <v>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847F74-25E6-44FD-B436-99CE413DD1FB}">
  <sheetPr>
    <tabColor theme="5" tint="0.39997558519241921"/>
  </sheetPr>
  <dimension ref="A1:H3962"/>
  <sheetViews>
    <sheetView tabSelected="1" workbookViewId="0">
      <selection activeCell="K16" sqref="K16"/>
    </sheetView>
  </sheetViews>
  <sheetFormatPr defaultRowHeight="15" x14ac:dyDescent="0.25"/>
  <cols>
    <col min="1" max="1" width="15.140625" bestFit="1" customWidth="1"/>
    <col min="2" max="2" width="25.140625" bestFit="1" customWidth="1"/>
    <col min="3" max="3" width="36.85546875" bestFit="1" customWidth="1"/>
    <col min="4" max="4" width="9.85546875" customWidth="1"/>
    <col min="5" max="5" width="6.42578125" customWidth="1"/>
    <col min="6" max="6" width="17.7109375" bestFit="1" customWidth="1"/>
    <col min="7" max="7" width="16.85546875" customWidth="1"/>
    <col min="8" max="8" width="18.7109375" bestFit="1" customWidth="1"/>
  </cols>
  <sheetData>
    <row r="1" spans="1:8" x14ac:dyDescent="0.25">
      <c r="A1" s="10" t="s">
        <v>0</v>
      </c>
      <c r="B1" s="10" t="s">
        <v>21</v>
      </c>
      <c r="C1" s="10" t="s">
        <v>22</v>
      </c>
      <c r="D1" s="10" t="s">
        <v>23</v>
      </c>
      <c r="E1" s="10" t="s">
        <v>2</v>
      </c>
      <c r="F1" s="10" t="s">
        <v>24</v>
      </c>
      <c r="G1" s="10" t="s">
        <v>25</v>
      </c>
      <c r="H1" s="10" t="s">
        <v>26</v>
      </c>
    </row>
    <row r="2" spans="1:8" x14ac:dyDescent="0.25">
      <c r="A2" s="10">
        <v>744764</v>
      </c>
      <c r="B2" s="10" t="s">
        <v>27</v>
      </c>
      <c r="C2" s="10" t="s">
        <v>28</v>
      </c>
      <c r="D2" s="10" t="s">
        <v>29</v>
      </c>
      <c r="E2" s="10">
        <v>40</v>
      </c>
      <c r="F2" s="10" t="s">
        <v>30</v>
      </c>
      <c r="G2" s="10">
        <v>113167</v>
      </c>
      <c r="H2" s="10" t="s">
        <v>31</v>
      </c>
    </row>
    <row r="3" spans="1:8" x14ac:dyDescent="0.25">
      <c r="A3" s="10">
        <v>239205</v>
      </c>
      <c r="B3" s="10" t="s">
        <v>32</v>
      </c>
      <c r="C3" s="10"/>
      <c r="D3" s="10" t="s">
        <v>29</v>
      </c>
      <c r="E3" s="10">
        <v>65</v>
      </c>
      <c r="F3" s="10" t="s">
        <v>33</v>
      </c>
      <c r="G3" s="10">
        <v>148295</v>
      </c>
      <c r="H3" s="10" t="s">
        <v>34</v>
      </c>
    </row>
    <row r="4" spans="1:8" x14ac:dyDescent="0.25">
      <c r="A4" s="10">
        <v>892872</v>
      </c>
      <c r="B4" s="10" t="s">
        <v>35</v>
      </c>
      <c r="C4" s="10"/>
      <c r="D4" s="10" t="s">
        <v>29</v>
      </c>
      <c r="E4" s="10">
        <v>53</v>
      </c>
      <c r="F4" s="10" t="s">
        <v>36</v>
      </c>
      <c r="G4" s="10">
        <v>1013793</v>
      </c>
      <c r="H4" s="10" t="s">
        <v>31</v>
      </c>
    </row>
    <row r="5" spans="1:8" x14ac:dyDescent="0.25">
      <c r="A5" s="10">
        <v>552486</v>
      </c>
      <c r="B5" s="10" t="s">
        <v>37</v>
      </c>
      <c r="C5" s="10" t="s">
        <v>38</v>
      </c>
      <c r="D5" s="10" t="s">
        <v>39</v>
      </c>
      <c r="E5" s="10">
        <v>44</v>
      </c>
      <c r="F5" s="10" t="s">
        <v>33</v>
      </c>
      <c r="G5" s="10">
        <v>1339968</v>
      </c>
      <c r="H5" s="10" t="s">
        <v>34</v>
      </c>
    </row>
    <row r="6" spans="1:8" x14ac:dyDescent="0.25">
      <c r="A6" s="10">
        <v>926701</v>
      </c>
      <c r="B6" s="10" t="s">
        <v>40</v>
      </c>
      <c r="C6" s="10" t="s">
        <v>41</v>
      </c>
      <c r="D6" s="10" t="s">
        <v>39</v>
      </c>
      <c r="E6" s="10">
        <v>45</v>
      </c>
      <c r="F6" s="10" t="s">
        <v>42</v>
      </c>
      <c r="G6" s="10">
        <v>230007</v>
      </c>
      <c r="H6" s="10" t="s">
        <v>34</v>
      </c>
    </row>
    <row r="7" spans="1:8" x14ac:dyDescent="0.25">
      <c r="A7" s="10">
        <v>824435</v>
      </c>
      <c r="B7" s="10" t="s">
        <v>43</v>
      </c>
      <c r="C7" s="10" t="s">
        <v>44</v>
      </c>
      <c r="D7" s="10" t="s">
        <v>39</v>
      </c>
      <c r="E7" s="10">
        <v>47</v>
      </c>
      <c r="F7" s="10" t="s">
        <v>45</v>
      </c>
      <c r="G7" s="10">
        <v>1046163</v>
      </c>
      <c r="H7" s="10" t="s">
        <v>31</v>
      </c>
    </row>
    <row r="8" spans="1:8" x14ac:dyDescent="0.25">
      <c r="A8" s="10">
        <v>342127</v>
      </c>
      <c r="B8" s="10" t="s">
        <v>46</v>
      </c>
      <c r="C8" s="10" t="s">
        <v>47</v>
      </c>
      <c r="D8" s="10" t="s">
        <v>39</v>
      </c>
      <c r="E8" s="10">
        <v>63</v>
      </c>
      <c r="F8" s="10" t="s">
        <v>48</v>
      </c>
      <c r="G8" s="10">
        <v>1594425</v>
      </c>
      <c r="H8" s="10" t="s">
        <v>49</v>
      </c>
    </row>
    <row r="9" spans="1:8" x14ac:dyDescent="0.25">
      <c r="A9" s="10">
        <v>325953</v>
      </c>
      <c r="B9" s="10" t="s">
        <v>50</v>
      </c>
      <c r="C9" s="10" t="s">
        <v>51</v>
      </c>
      <c r="D9" s="10" t="s">
        <v>39</v>
      </c>
      <c r="E9" s="10">
        <v>58</v>
      </c>
      <c r="F9" s="10" t="s">
        <v>52</v>
      </c>
      <c r="G9" s="10">
        <v>579938</v>
      </c>
      <c r="H9" s="10" t="s">
        <v>31</v>
      </c>
    </row>
    <row r="10" spans="1:8" x14ac:dyDescent="0.25">
      <c r="A10" s="10">
        <v>932410</v>
      </c>
      <c r="B10" s="10" t="s">
        <v>53</v>
      </c>
      <c r="C10" s="10" t="s">
        <v>54</v>
      </c>
      <c r="D10" s="10" t="s">
        <v>39</v>
      </c>
      <c r="E10" s="10">
        <v>55</v>
      </c>
      <c r="F10" s="10" t="s">
        <v>55</v>
      </c>
      <c r="G10" s="10">
        <v>878191</v>
      </c>
      <c r="H10" s="10" t="s">
        <v>31</v>
      </c>
    </row>
    <row r="11" spans="1:8" x14ac:dyDescent="0.25">
      <c r="A11" s="10">
        <v>743705</v>
      </c>
      <c r="B11" s="10" t="s">
        <v>56</v>
      </c>
      <c r="C11" s="10" t="s">
        <v>57</v>
      </c>
      <c r="D11" s="10" t="s">
        <v>29</v>
      </c>
      <c r="E11" s="10">
        <v>70</v>
      </c>
      <c r="F11" s="10" t="s">
        <v>55</v>
      </c>
      <c r="G11" s="10">
        <v>1283109</v>
      </c>
      <c r="H11" s="10" t="s">
        <v>49</v>
      </c>
    </row>
    <row r="12" spans="1:8" x14ac:dyDescent="0.25">
      <c r="A12" s="10">
        <v>128820</v>
      </c>
      <c r="B12" s="10" t="s">
        <v>58</v>
      </c>
      <c r="C12" s="10" t="s">
        <v>59</v>
      </c>
      <c r="D12" s="10" t="s">
        <v>39</v>
      </c>
      <c r="E12" s="10">
        <v>43</v>
      </c>
      <c r="F12" s="10" t="s">
        <v>60</v>
      </c>
      <c r="G12" s="10">
        <v>546163</v>
      </c>
      <c r="H12" s="10" t="s">
        <v>34</v>
      </c>
    </row>
    <row r="13" spans="1:8" x14ac:dyDescent="0.25">
      <c r="A13" s="10">
        <v>159382</v>
      </c>
      <c r="B13" s="10" t="s">
        <v>61</v>
      </c>
      <c r="C13" s="10" t="s">
        <v>62</v>
      </c>
      <c r="D13" s="10" t="s">
        <v>29</v>
      </c>
      <c r="E13" s="10">
        <v>37</v>
      </c>
      <c r="F13" s="10" t="s">
        <v>42</v>
      </c>
      <c r="G13" s="10">
        <v>569442</v>
      </c>
      <c r="H13" s="10" t="s">
        <v>34</v>
      </c>
    </row>
    <row r="14" spans="1:8" x14ac:dyDescent="0.25">
      <c r="A14" s="10">
        <v>383260</v>
      </c>
      <c r="B14" s="10" t="s">
        <v>63</v>
      </c>
      <c r="C14" s="10"/>
      <c r="D14" s="10" t="s">
        <v>29</v>
      </c>
      <c r="E14" s="10">
        <v>57</v>
      </c>
      <c r="F14" s="10" t="s">
        <v>64</v>
      </c>
      <c r="G14" s="10">
        <v>1543921</v>
      </c>
      <c r="H14" s="10" t="s">
        <v>49</v>
      </c>
    </row>
    <row r="15" spans="1:8" x14ac:dyDescent="0.25">
      <c r="A15" s="10">
        <v>146649</v>
      </c>
      <c r="B15" s="10" t="s">
        <v>65</v>
      </c>
      <c r="C15" s="10" t="s">
        <v>66</v>
      </c>
      <c r="D15" s="10" t="s">
        <v>39</v>
      </c>
      <c r="E15" s="10">
        <v>18</v>
      </c>
      <c r="F15" s="10" t="s">
        <v>67</v>
      </c>
      <c r="G15" s="10">
        <v>346167</v>
      </c>
      <c r="H15" s="10" t="s">
        <v>49</v>
      </c>
    </row>
    <row r="16" spans="1:8" x14ac:dyDescent="0.25">
      <c r="A16" s="10">
        <v>141909</v>
      </c>
      <c r="B16" s="10" t="s">
        <v>68</v>
      </c>
      <c r="C16" s="10" t="s">
        <v>69</v>
      </c>
      <c r="D16" s="10" t="s">
        <v>29</v>
      </c>
      <c r="E16" s="10">
        <v>58</v>
      </c>
      <c r="F16" s="10" t="s">
        <v>70</v>
      </c>
      <c r="G16" s="10">
        <v>874493</v>
      </c>
      <c r="H16" s="10" t="s">
        <v>49</v>
      </c>
    </row>
    <row r="17" spans="1:8" x14ac:dyDescent="0.25">
      <c r="A17" s="10">
        <v>324694</v>
      </c>
      <c r="B17" s="10" t="s">
        <v>71</v>
      </c>
      <c r="C17" s="10" t="s">
        <v>72</v>
      </c>
      <c r="D17" s="10" t="s">
        <v>29</v>
      </c>
      <c r="E17" s="10">
        <v>34</v>
      </c>
      <c r="F17" s="10" t="s">
        <v>73</v>
      </c>
      <c r="G17" s="10">
        <v>1106574</v>
      </c>
      <c r="H17" s="10" t="s">
        <v>34</v>
      </c>
    </row>
    <row r="18" spans="1:8" x14ac:dyDescent="0.25">
      <c r="A18" s="10">
        <v>251625</v>
      </c>
      <c r="B18" s="10" t="s">
        <v>74</v>
      </c>
      <c r="C18" s="10" t="s">
        <v>75</v>
      </c>
      <c r="D18" s="10" t="s">
        <v>39</v>
      </c>
      <c r="E18" s="10">
        <v>54</v>
      </c>
      <c r="F18" s="10" t="s">
        <v>76</v>
      </c>
      <c r="G18" s="10">
        <v>1900045</v>
      </c>
      <c r="H18" s="10" t="s">
        <v>49</v>
      </c>
    </row>
    <row r="19" spans="1:8" x14ac:dyDescent="0.25">
      <c r="A19" s="10">
        <v>868102</v>
      </c>
      <c r="B19" s="10" t="s">
        <v>77</v>
      </c>
      <c r="C19" s="10" t="s">
        <v>78</v>
      </c>
      <c r="D19" s="10" t="s">
        <v>39</v>
      </c>
      <c r="E19" s="10">
        <v>34</v>
      </c>
      <c r="F19" s="10" t="s">
        <v>42</v>
      </c>
      <c r="G19" s="10">
        <v>206052</v>
      </c>
      <c r="H19" s="10" t="s">
        <v>34</v>
      </c>
    </row>
    <row r="20" spans="1:8" x14ac:dyDescent="0.25">
      <c r="A20" s="10">
        <v>662219</v>
      </c>
      <c r="B20" s="10" t="s">
        <v>79</v>
      </c>
      <c r="C20" s="10"/>
      <c r="D20" s="10" t="s">
        <v>39</v>
      </c>
      <c r="E20" s="10">
        <v>40</v>
      </c>
      <c r="F20" s="10" t="s">
        <v>80</v>
      </c>
      <c r="G20" s="10">
        <v>340549</v>
      </c>
      <c r="H20" s="10" t="s">
        <v>34</v>
      </c>
    </row>
    <row r="21" spans="1:8" x14ac:dyDescent="0.25">
      <c r="A21" s="10">
        <v>761766</v>
      </c>
      <c r="B21" s="10" t="s">
        <v>81</v>
      </c>
      <c r="C21" s="10" t="s">
        <v>82</v>
      </c>
      <c r="D21" s="10" t="s">
        <v>29</v>
      </c>
      <c r="E21" s="10">
        <v>33</v>
      </c>
      <c r="F21" s="10" t="s">
        <v>64</v>
      </c>
      <c r="G21" s="10">
        <v>448251</v>
      </c>
      <c r="H21" s="10" t="s">
        <v>49</v>
      </c>
    </row>
    <row r="22" spans="1:8" x14ac:dyDescent="0.25">
      <c r="A22" s="10">
        <v>675602</v>
      </c>
      <c r="B22" s="10" t="s">
        <v>83</v>
      </c>
      <c r="C22" s="10" t="s">
        <v>84</v>
      </c>
      <c r="D22" s="10" t="s">
        <v>29</v>
      </c>
      <c r="E22" s="10">
        <v>34</v>
      </c>
      <c r="F22" s="10" t="s">
        <v>64</v>
      </c>
      <c r="G22" s="10">
        <v>591902</v>
      </c>
      <c r="H22" s="10" t="s">
        <v>49</v>
      </c>
    </row>
    <row r="23" spans="1:8" x14ac:dyDescent="0.25">
      <c r="A23" s="10">
        <v>427269</v>
      </c>
      <c r="B23" s="10" t="s">
        <v>85</v>
      </c>
      <c r="C23" s="10" t="s">
        <v>86</v>
      </c>
      <c r="D23" s="10" t="s">
        <v>39</v>
      </c>
      <c r="E23" s="10">
        <v>21</v>
      </c>
      <c r="F23" s="10" t="s">
        <v>70</v>
      </c>
      <c r="G23" s="10">
        <v>1387805</v>
      </c>
      <c r="H23" s="10" t="s">
        <v>34</v>
      </c>
    </row>
    <row r="24" spans="1:8" x14ac:dyDescent="0.25">
      <c r="A24" s="10">
        <v>140351</v>
      </c>
      <c r="B24" s="10" t="s">
        <v>87</v>
      </c>
      <c r="C24" s="10" t="s">
        <v>88</v>
      </c>
      <c r="D24" s="10" t="s">
        <v>29</v>
      </c>
      <c r="E24" s="10">
        <v>41</v>
      </c>
      <c r="F24" s="10" t="s">
        <v>80</v>
      </c>
      <c r="G24" s="10">
        <v>273508</v>
      </c>
      <c r="H24" s="10" t="s">
        <v>34</v>
      </c>
    </row>
    <row r="25" spans="1:8" x14ac:dyDescent="0.25">
      <c r="A25" s="10">
        <v>706151</v>
      </c>
      <c r="B25" s="10" t="s">
        <v>89</v>
      </c>
      <c r="C25" s="10" t="s">
        <v>90</v>
      </c>
      <c r="D25" s="10" t="s">
        <v>29</v>
      </c>
      <c r="E25" s="10">
        <v>61</v>
      </c>
      <c r="F25" s="10" t="s">
        <v>42</v>
      </c>
      <c r="G25" s="10">
        <v>1533825</v>
      </c>
      <c r="H25" s="10" t="s">
        <v>31</v>
      </c>
    </row>
    <row r="26" spans="1:8" x14ac:dyDescent="0.25">
      <c r="A26" s="10">
        <v>275930</v>
      </c>
      <c r="B26" s="10" t="s">
        <v>91</v>
      </c>
      <c r="C26" s="10" t="s">
        <v>92</v>
      </c>
      <c r="D26" s="10" t="s">
        <v>29</v>
      </c>
      <c r="E26" s="10">
        <v>48</v>
      </c>
      <c r="F26" s="10" t="s">
        <v>42</v>
      </c>
      <c r="G26" s="10">
        <v>1871492</v>
      </c>
      <c r="H26" s="10" t="s">
        <v>49</v>
      </c>
    </row>
    <row r="27" spans="1:8" x14ac:dyDescent="0.25">
      <c r="A27" s="10">
        <v>959817</v>
      </c>
      <c r="B27" s="10" t="s">
        <v>93</v>
      </c>
      <c r="C27" s="10" t="s">
        <v>94</v>
      </c>
      <c r="D27" s="10" t="s">
        <v>39</v>
      </c>
      <c r="E27" s="10">
        <v>42</v>
      </c>
      <c r="F27" s="10" t="s">
        <v>64</v>
      </c>
      <c r="G27" s="10">
        <v>639737</v>
      </c>
      <c r="H27" s="10" t="s">
        <v>31</v>
      </c>
    </row>
    <row r="28" spans="1:8" x14ac:dyDescent="0.25">
      <c r="A28" s="10">
        <v>300980</v>
      </c>
      <c r="B28" s="10" t="s">
        <v>95</v>
      </c>
      <c r="C28" s="10" t="s">
        <v>96</v>
      </c>
      <c r="D28" s="10" t="s">
        <v>39</v>
      </c>
      <c r="E28" s="10">
        <v>51</v>
      </c>
      <c r="F28" s="10" t="s">
        <v>73</v>
      </c>
      <c r="G28" s="10">
        <v>789438</v>
      </c>
      <c r="H28" s="10" t="s">
        <v>49</v>
      </c>
    </row>
    <row r="29" spans="1:8" x14ac:dyDescent="0.25">
      <c r="A29" s="10">
        <v>856626</v>
      </c>
      <c r="B29" s="10" t="s">
        <v>97</v>
      </c>
      <c r="C29" s="10" t="s">
        <v>98</v>
      </c>
      <c r="D29" s="10" t="s">
        <v>39</v>
      </c>
      <c r="E29" s="10">
        <v>59</v>
      </c>
      <c r="F29" s="10" t="s">
        <v>99</v>
      </c>
      <c r="G29" s="10">
        <v>640804</v>
      </c>
      <c r="H29" s="10" t="s">
        <v>49</v>
      </c>
    </row>
    <row r="30" spans="1:8" x14ac:dyDescent="0.25">
      <c r="A30" s="10">
        <v>661985</v>
      </c>
      <c r="B30" s="10" t="s">
        <v>100</v>
      </c>
      <c r="C30" s="10" t="s">
        <v>101</v>
      </c>
      <c r="D30" s="10" t="s">
        <v>39</v>
      </c>
      <c r="E30" s="10">
        <v>68</v>
      </c>
      <c r="F30" s="10" t="s">
        <v>33</v>
      </c>
      <c r="G30" s="10">
        <v>1306549</v>
      </c>
      <c r="H30" s="10" t="s">
        <v>34</v>
      </c>
    </row>
    <row r="31" spans="1:8" x14ac:dyDescent="0.25">
      <c r="A31" s="10">
        <v>186362</v>
      </c>
      <c r="B31" s="10" t="s">
        <v>102</v>
      </c>
      <c r="C31" s="10" t="s">
        <v>103</v>
      </c>
      <c r="D31" s="10" t="s">
        <v>29</v>
      </c>
      <c r="E31" s="10">
        <v>29</v>
      </c>
      <c r="F31" s="10" t="s">
        <v>64</v>
      </c>
      <c r="G31" s="10">
        <v>332554</v>
      </c>
      <c r="H31" s="10" t="s">
        <v>49</v>
      </c>
    </row>
    <row r="32" spans="1:8" x14ac:dyDescent="0.25">
      <c r="A32" s="10">
        <v>650123</v>
      </c>
      <c r="B32" s="10" t="s">
        <v>104</v>
      </c>
      <c r="C32" s="10" t="s">
        <v>105</v>
      </c>
      <c r="D32" s="10" t="s">
        <v>29</v>
      </c>
      <c r="E32" s="10">
        <v>25</v>
      </c>
      <c r="F32" s="10" t="s">
        <v>55</v>
      </c>
      <c r="G32" s="10">
        <v>924298</v>
      </c>
      <c r="H32" s="10" t="s">
        <v>34</v>
      </c>
    </row>
    <row r="33" spans="1:8" x14ac:dyDescent="0.25">
      <c r="A33" s="10">
        <v>852704</v>
      </c>
      <c r="B33" s="10" t="s">
        <v>106</v>
      </c>
      <c r="C33" s="10" t="s">
        <v>107</v>
      </c>
      <c r="D33" s="10" t="s">
        <v>39</v>
      </c>
      <c r="E33" s="10">
        <v>50</v>
      </c>
      <c r="F33" s="10" t="s">
        <v>73</v>
      </c>
      <c r="G33" s="10">
        <v>411870</v>
      </c>
      <c r="H33" s="10" t="s">
        <v>31</v>
      </c>
    </row>
    <row r="34" spans="1:8" x14ac:dyDescent="0.25">
      <c r="A34" s="10">
        <v>451262</v>
      </c>
      <c r="B34" s="10" t="s">
        <v>108</v>
      </c>
      <c r="C34" s="10" t="s">
        <v>109</v>
      </c>
      <c r="D34" s="10" t="s">
        <v>39</v>
      </c>
      <c r="E34" s="10">
        <v>24</v>
      </c>
      <c r="F34" s="10" t="s">
        <v>60</v>
      </c>
      <c r="G34" s="10">
        <v>979572</v>
      </c>
      <c r="H34" s="10" t="s">
        <v>31</v>
      </c>
    </row>
    <row r="35" spans="1:8" x14ac:dyDescent="0.25">
      <c r="A35" s="10">
        <v>783066</v>
      </c>
      <c r="B35" s="10" t="s">
        <v>110</v>
      </c>
      <c r="C35" s="10" t="s">
        <v>111</v>
      </c>
      <c r="D35" s="10" t="s">
        <v>39</v>
      </c>
      <c r="E35" s="10">
        <v>33</v>
      </c>
      <c r="F35" s="10" t="s">
        <v>99</v>
      </c>
      <c r="G35" s="10">
        <v>1847556</v>
      </c>
      <c r="H35" s="10" t="s">
        <v>49</v>
      </c>
    </row>
    <row r="36" spans="1:8" x14ac:dyDescent="0.25">
      <c r="A36" s="10">
        <v>993195</v>
      </c>
      <c r="B36" s="10" t="s">
        <v>112</v>
      </c>
      <c r="C36" s="10" t="s">
        <v>113</v>
      </c>
      <c r="D36" s="10" t="s">
        <v>29</v>
      </c>
      <c r="E36" s="10">
        <v>23</v>
      </c>
      <c r="F36" s="10" t="s">
        <v>52</v>
      </c>
      <c r="G36" s="10">
        <v>607551</v>
      </c>
      <c r="H36" s="10" t="s">
        <v>31</v>
      </c>
    </row>
    <row r="37" spans="1:8" x14ac:dyDescent="0.25">
      <c r="A37" s="10">
        <v>645362</v>
      </c>
      <c r="B37" s="10" t="s">
        <v>114</v>
      </c>
      <c r="C37" s="10" t="s">
        <v>115</v>
      </c>
      <c r="D37" s="10" t="s">
        <v>39</v>
      </c>
      <c r="E37" s="10">
        <v>48</v>
      </c>
      <c r="F37" s="10" t="s">
        <v>116</v>
      </c>
      <c r="G37" s="10">
        <v>1959607</v>
      </c>
      <c r="H37" s="10" t="s">
        <v>49</v>
      </c>
    </row>
    <row r="38" spans="1:8" x14ac:dyDescent="0.25">
      <c r="A38" s="10">
        <v>496338</v>
      </c>
      <c r="B38" s="10" t="s">
        <v>117</v>
      </c>
      <c r="C38" s="10" t="s">
        <v>118</v>
      </c>
      <c r="D38" s="10" t="s">
        <v>29</v>
      </c>
      <c r="E38" s="10">
        <v>30</v>
      </c>
      <c r="F38" s="10" t="s">
        <v>55</v>
      </c>
      <c r="G38" s="10">
        <v>417414</v>
      </c>
      <c r="H38" s="10" t="s">
        <v>31</v>
      </c>
    </row>
    <row r="39" spans="1:8" x14ac:dyDescent="0.25">
      <c r="A39" s="10">
        <v>457584</v>
      </c>
      <c r="B39" s="10" t="s">
        <v>119</v>
      </c>
      <c r="C39" s="10" t="s">
        <v>120</v>
      </c>
      <c r="D39" s="10" t="s">
        <v>29</v>
      </c>
      <c r="E39" s="10">
        <v>22</v>
      </c>
      <c r="F39" s="10" t="s">
        <v>36</v>
      </c>
      <c r="G39" s="10">
        <v>555770</v>
      </c>
      <c r="H39" s="10" t="s">
        <v>31</v>
      </c>
    </row>
    <row r="40" spans="1:8" x14ac:dyDescent="0.25">
      <c r="A40" s="10">
        <v>702019</v>
      </c>
      <c r="B40" s="10" t="s">
        <v>121</v>
      </c>
      <c r="C40" s="10" t="s">
        <v>122</v>
      </c>
      <c r="D40" s="10" t="s">
        <v>29</v>
      </c>
      <c r="E40" s="10">
        <v>19</v>
      </c>
      <c r="F40" s="10" t="s">
        <v>55</v>
      </c>
      <c r="G40" s="10">
        <v>1191829</v>
      </c>
      <c r="H40" s="10" t="s">
        <v>49</v>
      </c>
    </row>
    <row r="41" spans="1:8" x14ac:dyDescent="0.25">
      <c r="A41" s="10">
        <v>913237</v>
      </c>
      <c r="B41" s="10" t="s">
        <v>123</v>
      </c>
      <c r="C41" s="10" t="s">
        <v>124</v>
      </c>
      <c r="D41" s="10" t="s">
        <v>39</v>
      </c>
      <c r="E41" s="10">
        <v>37</v>
      </c>
      <c r="F41" s="10" t="s">
        <v>52</v>
      </c>
      <c r="G41" s="10">
        <v>1027607</v>
      </c>
      <c r="H41" s="10" t="s">
        <v>34</v>
      </c>
    </row>
    <row r="42" spans="1:8" x14ac:dyDescent="0.25">
      <c r="A42" s="10">
        <v>916280</v>
      </c>
      <c r="B42" s="10" t="s">
        <v>125</v>
      </c>
      <c r="C42" s="10" t="s">
        <v>126</v>
      </c>
      <c r="D42" s="10" t="s">
        <v>39</v>
      </c>
      <c r="E42" s="10">
        <v>37</v>
      </c>
      <c r="F42" s="10" t="s">
        <v>127</v>
      </c>
      <c r="G42" s="10">
        <v>1249541</v>
      </c>
      <c r="H42" s="10" t="s">
        <v>31</v>
      </c>
    </row>
    <row r="43" spans="1:8" x14ac:dyDescent="0.25">
      <c r="A43" s="10">
        <v>948906</v>
      </c>
      <c r="B43" s="10" t="s">
        <v>128</v>
      </c>
      <c r="C43" s="10" t="s">
        <v>129</v>
      </c>
      <c r="D43" s="10" t="s">
        <v>29</v>
      </c>
      <c r="E43" s="10">
        <v>51</v>
      </c>
      <c r="F43" s="10" t="s">
        <v>60</v>
      </c>
      <c r="G43" s="10">
        <v>582402</v>
      </c>
      <c r="H43" s="10" t="s">
        <v>49</v>
      </c>
    </row>
    <row r="44" spans="1:8" x14ac:dyDescent="0.25">
      <c r="A44" s="10">
        <v>433960</v>
      </c>
      <c r="B44" s="10" t="s">
        <v>130</v>
      </c>
      <c r="C44" s="10" t="s">
        <v>131</v>
      </c>
      <c r="D44" s="10" t="s">
        <v>39</v>
      </c>
      <c r="E44" s="10">
        <v>29</v>
      </c>
      <c r="F44" s="10" t="s">
        <v>36</v>
      </c>
      <c r="G44" s="10">
        <v>1762795</v>
      </c>
      <c r="H44" s="10" t="s">
        <v>31</v>
      </c>
    </row>
    <row r="45" spans="1:8" x14ac:dyDescent="0.25">
      <c r="A45" s="10">
        <v>677382</v>
      </c>
      <c r="B45" s="10" t="s">
        <v>132</v>
      </c>
      <c r="C45" s="10" t="s">
        <v>133</v>
      </c>
      <c r="D45" s="10" t="s">
        <v>39</v>
      </c>
      <c r="E45" s="10">
        <v>32</v>
      </c>
      <c r="F45" s="10" t="s">
        <v>64</v>
      </c>
      <c r="G45" s="10">
        <v>1067804</v>
      </c>
      <c r="H45" s="10" t="s">
        <v>49</v>
      </c>
    </row>
    <row r="46" spans="1:8" x14ac:dyDescent="0.25">
      <c r="A46" s="10">
        <v>991940</v>
      </c>
      <c r="B46" s="10" t="s">
        <v>134</v>
      </c>
      <c r="C46" s="10" t="s">
        <v>135</v>
      </c>
      <c r="D46" s="10" t="s">
        <v>29</v>
      </c>
      <c r="E46" s="10">
        <v>33</v>
      </c>
      <c r="F46" s="10" t="s">
        <v>136</v>
      </c>
      <c r="G46" s="10">
        <v>442266</v>
      </c>
      <c r="H46" s="10" t="s">
        <v>49</v>
      </c>
    </row>
    <row r="47" spans="1:8" x14ac:dyDescent="0.25">
      <c r="A47" s="10">
        <v>509720</v>
      </c>
      <c r="B47" s="10" t="s">
        <v>137</v>
      </c>
      <c r="C47" s="10" t="s">
        <v>138</v>
      </c>
      <c r="D47" s="10" t="s">
        <v>39</v>
      </c>
      <c r="E47" s="10">
        <v>52</v>
      </c>
      <c r="F47" s="10" t="s">
        <v>55</v>
      </c>
      <c r="G47" s="10">
        <v>743127</v>
      </c>
      <c r="H47" s="10" t="s">
        <v>49</v>
      </c>
    </row>
    <row r="48" spans="1:8" x14ac:dyDescent="0.25">
      <c r="A48" s="10">
        <v>367985</v>
      </c>
      <c r="B48" s="10" t="s">
        <v>139</v>
      </c>
      <c r="C48" s="10" t="s">
        <v>140</v>
      </c>
      <c r="D48" s="10" t="s">
        <v>39</v>
      </c>
      <c r="E48" s="10">
        <v>52</v>
      </c>
      <c r="F48" s="10" t="s">
        <v>45</v>
      </c>
      <c r="G48" s="10">
        <v>1892968</v>
      </c>
      <c r="H48" s="10" t="s">
        <v>34</v>
      </c>
    </row>
    <row r="49" spans="1:8" x14ac:dyDescent="0.25">
      <c r="A49" s="10">
        <v>282792</v>
      </c>
      <c r="B49" s="10" t="s">
        <v>141</v>
      </c>
      <c r="C49" s="10" t="s">
        <v>142</v>
      </c>
      <c r="D49" s="10" t="s">
        <v>39</v>
      </c>
      <c r="E49" s="10">
        <v>34</v>
      </c>
      <c r="F49" s="10" t="s">
        <v>80</v>
      </c>
      <c r="G49" s="10">
        <v>1671355</v>
      </c>
      <c r="H49" s="10" t="s">
        <v>34</v>
      </c>
    </row>
    <row r="50" spans="1:8" x14ac:dyDescent="0.25">
      <c r="A50" s="10">
        <v>762982</v>
      </c>
      <c r="B50" s="10" t="s">
        <v>143</v>
      </c>
      <c r="C50" s="10" t="s">
        <v>144</v>
      </c>
      <c r="D50" s="10" t="s">
        <v>39</v>
      </c>
      <c r="E50" s="10">
        <v>50</v>
      </c>
      <c r="F50" s="10" t="s">
        <v>76</v>
      </c>
      <c r="G50" s="10">
        <v>1792964</v>
      </c>
      <c r="H50" s="10" t="s">
        <v>31</v>
      </c>
    </row>
    <row r="51" spans="1:8" x14ac:dyDescent="0.25">
      <c r="A51" s="10">
        <v>746624</v>
      </c>
      <c r="B51" s="10" t="s">
        <v>145</v>
      </c>
      <c r="C51" s="10" t="s">
        <v>146</v>
      </c>
      <c r="D51" s="10" t="s">
        <v>29</v>
      </c>
      <c r="E51" s="10">
        <v>28</v>
      </c>
      <c r="F51" s="10" t="s">
        <v>33</v>
      </c>
      <c r="G51" s="10">
        <v>1853751</v>
      </c>
      <c r="H51" s="10" t="s">
        <v>34</v>
      </c>
    </row>
    <row r="52" spans="1:8" x14ac:dyDescent="0.25">
      <c r="A52" s="10">
        <v>965743</v>
      </c>
      <c r="B52" s="10" t="s">
        <v>147</v>
      </c>
      <c r="C52" s="10" t="s">
        <v>148</v>
      </c>
      <c r="D52" s="10" t="s">
        <v>29</v>
      </c>
      <c r="E52" s="10">
        <v>43</v>
      </c>
      <c r="F52" s="10" t="s">
        <v>48</v>
      </c>
      <c r="G52" s="10">
        <v>1937703</v>
      </c>
      <c r="H52" s="10" t="s">
        <v>34</v>
      </c>
    </row>
    <row r="53" spans="1:8" x14ac:dyDescent="0.25">
      <c r="A53" s="10">
        <v>259085</v>
      </c>
      <c r="B53" s="10" t="s">
        <v>149</v>
      </c>
      <c r="C53" s="10" t="s">
        <v>150</v>
      </c>
      <c r="D53" s="10" t="s">
        <v>29</v>
      </c>
      <c r="E53" s="10">
        <v>18</v>
      </c>
      <c r="F53" s="10" t="s">
        <v>136</v>
      </c>
      <c r="G53" s="10">
        <v>215314</v>
      </c>
      <c r="H53" s="10" t="s">
        <v>31</v>
      </c>
    </row>
    <row r="54" spans="1:8" x14ac:dyDescent="0.25">
      <c r="A54" s="10">
        <v>991605</v>
      </c>
      <c r="B54" s="10" t="s">
        <v>151</v>
      </c>
      <c r="C54" s="10" t="s">
        <v>152</v>
      </c>
      <c r="D54" s="10" t="s">
        <v>39</v>
      </c>
      <c r="E54" s="10">
        <v>32</v>
      </c>
      <c r="F54" s="10" t="s">
        <v>116</v>
      </c>
      <c r="G54" s="10">
        <v>746939</v>
      </c>
      <c r="H54" s="10" t="s">
        <v>34</v>
      </c>
    </row>
    <row r="55" spans="1:8" x14ac:dyDescent="0.25">
      <c r="A55" s="10">
        <v>104642</v>
      </c>
      <c r="B55" s="10" t="s">
        <v>153</v>
      </c>
      <c r="C55" s="10" t="s">
        <v>154</v>
      </c>
      <c r="D55" s="10" t="s">
        <v>29</v>
      </c>
      <c r="E55" s="10">
        <v>55</v>
      </c>
      <c r="F55" s="10" t="s">
        <v>80</v>
      </c>
      <c r="G55" s="10">
        <v>1910097</v>
      </c>
      <c r="H55" s="10" t="s">
        <v>34</v>
      </c>
    </row>
    <row r="56" spans="1:8" x14ac:dyDescent="0.25">
      <c r="A56" s="10">
        <v>148120</v>
      </c>
      <c r="B56" s="10" t="s">
        <v>155</v>
      </c>
      <c r="C56" s="10" t="s">
        <v>156</v>
      </c>
      <c r="D56" s="10" t="s">
        <v>29</v>
      </c>
      <c r="E56" s="10">
        <v>55</v>
      </c>
      <c r="F56" s="10" t="s">
        <v>73</v>
      </c>
      <c r="G56" s="10">
        <v>1943312</v>
      </c>
      <c r="H56" s="10" t="s">
        <v>49</v>
      </c>
    </row>
    <row r="57" spans="1:8" x14ac:dyDescent="0.25">
      <c r="A57" s="10">
        <v>917605</v>
      </c>
      <c r="B57" s="10" t="s">
        <v>157</v>
      </c>
      <c r="C57" s="10" t="s">
        <v>158</v>
      </c>
      <c r="D57" s="10" t="s">
        <v>39</v>
      </c>
      <c r="E57" s="10">
        <v>48</v>
      </c>
      <c r="F57" s="10" t="s">
        <v>76</v>
      </c>
      <c r="G57" s="10">
        <v>1952183</v>
      </c>
      <c r="H57" s="10" t="s">
        <v>31</v>
      </c>
    </row>
    <row r="58" spans="1:8" x14ac:dyDescent="0.25">
      <c r="A58" s="10">
        <v>213061</v>
      </c>
      <c r="B58" s="10" t="s">
        <v>159</v>
      </c>
      <c r="C58" s="10" t="s">
        <v>160</v>
      </c>
      <c r="D58" s="10" t="s">
        <v>29</v>
      </c>
      <c r="E58" s="10">
        <v>30</v>
      </c>
      <c r="F58" s="10" t="s">
        <v>73</v>
      </c>
      <c r="G58" s="10">
        <v>530704</v>
      </c>
      <c r="H58" s="10" t="s">
        <v>31</v>
      </c>
    </row>
    <row r="59" spans="1:8" x14ac:dyDescent="0.25">
      <c r="A59" s="10">
        <v>921786</v>
      </c>
      <c r="B59" s="10" t="s">
        <v>161</v>
      </c>
      <c r="C59" s="10" t="s">
        <v>162</v>
      </c>
      <c r="D59" s="10" t="s">
        <v>39</v>
      </c>
      <c r="E59" s="10">
        <v>28</v>
      </c>
      <c r="F59" s="10" t="s">
        <v>42</v>
      </c>
      <c r="G59" s="10">
        <v>1727720</v>
      </c>
      <c r="H59" s="10" t="s">
        <v>31</v>
      </c>
    </row>
    <row r="60" spans="1:8" x14ac:dyDescent="0.25">
      <c r="A60" s="10">
        <v>527049</v>
      </c>
      <c r="B60" s="10" t="s">
        <v>163</v>
      </c>
      <c r="C60" s="10" t="s">
        <v>164</v>
      </c>
      <c r="D60" s="10" t="s">
        <v>29</v>
      </c>
      <c r="E60" s="10">
        <v>37</v>
      </c>
      <c r="F60" s="10" t="s">
        <v>30</v>
      </c>
      <c r="G60" s="10">
        <v>595361</v>
      </c>
      <c r="H60" s="10" t="s">
        <v>31</v>
      </c>
    </row>
    <row r="61" spans="1:8" x14ac:dyDescent="0.25">
      <c r="A61" s="10">
        <v>366322</v>
      </c>
      <c r="B61" s="10" t="s">
        <v>165</v>
      </c>
      <c r="C61" s="10" t="s">
        <v>166</v>
      </c>
      <c r="D61" s="10" t="s">
        <v>39</v>
      </c>
      <c r="E61" s="10">
        <v>34</v>
      </c>
      <c r="F61" s="10" t="s">
        <v>136</v>
      </c>
      <c r="G61" s="10">
        <v>889713</v>
      </c>
      <c r="H61" s="10" t="s">
        <v>34</v>
      </c>
    </row>
    <row r="62" spans="1:8" x14ac:dyDescent="0.25">
      <c r="A62" s="10">
        <v>109968</v>
      </c>
      <c r="B62" s="10" t="s">
        <v>167</v>
      </c>
      <c r="C62" s="10" t="s">
        <v>168</v>
      </c>
      <c r="D62" s="10" t="s">
        <v>29</v>
      </c>
      <c r="E62" s="10">
        <v>50</v>
      </c>
      <c r="F62" s="10" t="s">
        <v>70</v>
      </c>
      <c r="G62" s="10">
        <v>1820705</v>
      </c>
      <c r="H62" s="10" t="s">
        <v>49</v>
      </c>
    </row>
    <row r="63" spans="1:8" x14ac:dyDescent="0.25">
      <c r="A63" s="10">
        <v>634050</v>
      </c>
      <c r="B63" s="10" t="s">
        <v>169</v>
      </c>
      <c r="C63" s="10" t="s">
        <v>170</v>
      </c>
      <c r="D63" s="10" t="s">
        <v>39</v>
      </c>
      <c r="E63" s="10">
        <v>47</v>
      </c>
      <c r="F63" s="10" t="s">
        <v>60</v>
      </c>
      <c r="G63" s="10">
        <v>417385</v>
      </c>
      <c r="H63" s="10" t="s">
        <v>34</v>
      </c>
    </row>
    <row r="64" spans="1:8" x14ac:dyDescent="0.25">
      <c r="A64" s="10">
        <v>600758</v>
      </c>
      <c r="B64" s="10" t="s">
        <v>171</v>
      </c>
      <c r="C64" s="10" t="s">
        <v>172</v>
      </c>
      <c r="D64" s="10" t="s">
        <v>39</v>
      </c>
      <c r="E64" s="10">
        <v>35</v>
      </c>
      <c r="F64" s="10" t="s">
        <v>42</v>
      </c>
      <c r="G64" s="10">
        <v>973556</v>
      </c>
      <c r="H64" s="10" t="s">
        <v>31</v>
      </c>
    </row>
    <row r="65" spans="1:8" x14ac:dyDescent="0.25">
      <c r="A65" s="10">
        <v>194732</v>
      </c>
      <c r="B65" s="10" t="s">
        <v>173</v>
      </c>
      <c r="C65" s="10" t="s">
        <v>174</v>
      </c>
      <c r="D65" s="10" t="s">
        <v>39</v>
      </c>
      <c r="E65" s="10">
        <v>62</v>
      </c>
      <c r="F65" s="10" t="s">
        <v>42</v>
      </c>
      <c r="G65" s="10">
        <v>1608891</v>
      </c>
      <c r="H65" s="10" t="s">
        <v>31</v>
      </c>
    </row>
    <row r="66" spans="1:8" x14ac:dyDescent="0.25">
      <c r="A66" s="10">
        <v>298497</v>
      </c>
      <c r="B66" s="10" t="s">
        <v>175</v>
      </c>
      <c r="C66" s="10" t="s">
        <v>176</v>
      </c>
      <c r="D66" s="10" t="s">
        <v>39</v>
      </c>
      <c r="E66" s="10">
        <v>56</v>
      </c>
      <c r="F66" s="10" t="s">
        <v>60</v>
      </c>
      <c r="G66" s="10">
        <v>1917930</v>
      </c>
      <c r="H66" s="10" t="s">
        <v>31</v>
      </c>
    </row>
    <row r="67" spans="1:8" x14ac:dyDescent="0.25">
      <c r="A67" s="10">
        <v>168965</v>
      </c>
      <c r="B67" s="10" t="s">
        <v>177</v>
      </c>
      <c r="C67" s="10" t="s">
        <v>178</v>
      </c>
      <c r="D67" s="10" t="s">
        <v>39</v>
      </c>
      <c r="E67" s="10">
        <v>58</v>
      </c>
      <c r="F67" s="10" t="s">
        <v>42</v>
      </c>
      <c r="G67" s="10">
        <v>1720341</v>
      </c>
      <c r="H67" s="10" t="s">
        <v>34</v>
      </c>
    </row>
    <row r="68" spans="1:8" x14ac:dyDescent="0.25">
      <c r="A68" s="10">
        <v>991374</v>
      </c>
      <c r="B68" s="10" t="s">
        <v>179</v>
      </c>
      <c r="C68" s="10" t="s">
        <v>180</v>
      </c>
      <c r="D68" s="10" t="s">
        <v>39</v>
      </c>
      <c r="E68" s="10">
        <v>30</v>
      </c>
      <c r="F68" s="10" t="s">
        <v>76</v>
      </c>
      <c r="G68" s="10">
        <v>668033</v>
      </c>
      <c r="H68" s="10" t="s">
        <v>31</v>
      </c>
    </row>
    <row r="69" spans="1:8" x14ac:dyDescent="0.25">
      <c r="A69" s="10">
        <v>969363</v>
      </c>
      <c r="B69" s="10" t="s">
        <v>181</v>
      </c>
      <c r="C69" s="10" t="s">
        <v>182</v>
      </c>
      <c r="D69" s="10" t="s">
        <v>29</v>
      </c>
      <c r="E69" s="10">
        <v>21</v>
      </c>
      <c r="F69" s="10" t="s">
        <v>116</v>
      </c>
      <c r="G69" s="10">
        <v>1355926</v>
      </c>
      <c r="H69" s="10" t="s">
        <v>31</v>
      </c>
    </row>
    <row r="70" spans="1:8" x14ac:dyDescent="0.25">
      <c r="A70" s="10">
        <v>939712</v>
      </c>
      <c r="B70" s="10" t="s">
        <v>183</v>
      </c>
      <c r="C70" s="10" t="s">
        <v>184</v>
      </c>
      <c r="D70" s="10" t="s">
        <v>39</v>
      </c>
      <c r="E70" s="10">
        <v>20</v>
      </c>
      <c r="F70" s="10" t="s">
        <v>33</v>
      </c>
      <c r="G70" s="10">
        <v>1396796</v>
      </c>
      <c r="H70" s="10" t="s">
        <v>49</v>
      </c>
    </row>
    <row r="71" spans="1:8" x14ac:dyDescent="0.25">
      <c r="A71" s="10">
        <v>790419</v>
      </c>
      <c r="B71" s="10" t="s">
        <v>185</v>
      </c>
      <c r="C71" s="10" t="s">
        <v>186</v>
      </c>
      <c r="D71" s="10" t="s">
        <v>39</v>
      </c>
      <c r="E71" s="10">
        <v>64</v>
      </c>
      <c r="F71" s="10" t="s">
        <v>55</v>
      </c>
      <c r="G71" s="10">
        <v>902761</v>
      </c>
      <c r="H71" s="10" t="s">
        <v>31</v>
      </c>
    </row>
    <row r="72" spans="1:8" x14ac:dyDescent="0.25">
      <c r="A72" s="10">
        <v>690501</v>
      </c>
      <c r="B72" s="10" t="s">
        <v>187</v>
      </c>
      <c r="C72" s="10" t="s">
        <v>188</v>
      </c>
      <c r="D72" s="10" t="s">
        <v>39</v>
      </c>
      <c r="E72" s="10">
        <v>53</v>
      </c>
      <c r="F72" s="10" t="s">
        <v>80</v>
      </c>
      <c r="G72" s="10">
        <v>803800</v>
      </c>
      <c r="H72" s="10" t="s">
        <v>49</v>
      </c>
    </row>
    <row r="73" spans="1:8" x14ac:dyDescent="0.25">
      <c r="A73" s="10">
        <v>187333</v>
      </c>
      <c r="B73" s="10" t="s">
        <v>189</v>
      </c>
      <c r="C73" s="10" t="s">
        <v>190</v>
      </c>
      <c r="D73" s="10" t="s">
        <v>29</v>
      </c>
      <c r="E73" s="10">
        <v>31</v>
      </c>
      <c r="F73" s="10" t="s">
        <v>42</v>
      </c>
      <c r="G73" s="10">
        <v>123676</v>
      </c>
      <c r="H73" s="10" t="s">
        <v>34</v>
      </c>
    </row>
    <row r="74" spans="1:8" x14ac:dyDescent="0.25">
      <c r="A74" s="10">
        <v>213155</v>
      </c>
      <c r="B74" s="10" t="s">
        <v>191</v>
      </c>
      <c r="C74" s="10" t="s">
        <v>192</v>
      </c>
      <c r="D74" s="10" t="s">
        <v>29</v>
      </c>
      <c r="E74" s="10">
        <v>27</v>
      </c>
      <c r="F74" s="10" t="s">
        <v>45</v>
      </c>
      <c r="G74" s="10">
        <v>492045</v>
      </c>
      <c r="H74" s="10" t="s">
        <v>34</v>
      </c>
    </row>
    <row r="75" spans="1:8" x14ac:dyDescent="0.25">
      <c r="A75" s="10">
        <v>350365</v>
      </c>
      <c r="B75" s="10" t="s">
        <v>193</v>
      </c>
      <c r="C75" s="10" t="s">
        <v>194</v>
      </c>
      <c r="D75" s="10" t="s">
        <v>39</v>
      </c>
      <c r="E75" s="10">
        <v>33</v>
      </c>
      <c r="F75" s="10" t="s">
        <v>30</v>
      </c>
      <c r="G75" s="10">
        <v>921358</v>
      </c>
      <c r="H75" s="10" t="s">
        <v>49</v>
      </c>
    </row>
    <row r="76" spans="1:8" x14ac:dyDescent="0.25">
      <c r="A76" s="10">
        <v>477784</v>
      </c>
      <c r="B76" s="10" t="s">
        <v>195</v>
      </c>
      <c r="C76" s="10" t="s">
        <v>196</v>
      </c>
      <c r="D76" s="10" t="s">
        <v>29</v>
      </c>
      <c r="E76" s="10">
        <v>19</v>
      </c>
      <c r="F76" s="10" t="s">
        <v>73</v>
      </c>
      <c r="G76" s="10">
        <v>1006373</v>
      </c>
      <c r="H76" s="10" t="s">
        <v>49</v>
      </c>
    </row>
    <row r="77" spans="1:8" x14ac:dyDescent="0.25">
      <c r="A77" s="10">
        <v>738661</v>
      </c>
      <c r="B77" s="10" t="s">
        <v>197</v>
      </c>
      <c r="C77" s="10" t="s">
        <v>198</v>
      </c>
      <c r="D77" s="10" t="s">
        <v>39</v>
      </c>
      <c r="E77" s="10">
        <v>61</v>
      </c>
      <c r="F77" s="10" t="s">
        <v>80</v>
      </c>
      <c r="G77" s="10">
        <v>262647</v>
      </c>
      <c r="H77" s="10" t="s">
        <v>31</v>
      </c>
    </row>
    <row r="78" spans="1:8" x14ac:dyDescent="0.25">
      <c r="A78" s="10">
        <v>992448</v>
      </c>
      <c r="B78" s="10" t="s">
        <v>199</v>
      </c>
      <c r="C78" s="10" t="s">
        <v>200</v>
      </c>
      <c r="D78" s="10" t="s">
        <v>29</v>
      </c>
      <c r="E78" s="10">
        <v>63</v>
      </c>
      <c r="F78" s="10" t="s">
        <v>116</v>
      </c>
      <c r="G78" s="10">
        <v>668422</v>
      </c>
      <c r="H78" s="10" t="s">
        <v>31</v>
      </c>
    </row>
    <row r="79" spans="1:8" x14ac:dyDescent="0.25">
      <c r="A79" s="10">
        <v>332844</v>
      </c>
      <c r="B79" s="10" t="s">
        <v>201</v>
      </c>
      <c r="C79" s="10" t="s">
        <v>202</v>
      </c>
      <c r="D79" s="10" t="s">
        <v>39</v>
      </c>
      <c r="E79" s="10">
        <v>70</v>
      </c>
      <c r="F79" s="10" t="s">
        <v>70</v>
      </c>
      <c r="G79" s="10">
        <v>619158</v>
      </c>
      <c r="H79" s="10" t="s">
        <v>31</v>
      </c>
    </row>
    <row r="80" spans="1:8" x14ac:dyDescent="0.25">
      <c r="A80" s="10">
        <v>254496</v>
      </c>
      <c r="B80" s="10" t="s">
        <v>203</v>
      </c>
      <c r="C80" s="10" t="s">
        <v>204</v>
      </c>
      <c r="D80" s="10" t="s">
        <v>39</v>
      </c>
      <c r="E80" s="10">
        <v>25</v>
      </c>
      <c r="F80" s="10" t="s">
        <v>73</v>
      </c>
      <c r="G80" s="10">
        <v>827057</v>
      </c>
      <c r="H80" s="10" t="s">
        <v>34</v>
      </c>
    </row>
    <row r="81" spans="1:8" x14ac:dyDescent="0.25">
      <c r="A81" s="10">
        <v>953649</v>
      </c>
      <c r="B81" s="10" t="s">
        <v>205</v>
      </c>
      <c r="C81" s="10" t="s">
        <v>206</v>
      </c>
      <c r="D81" s="10" t="s">
        <v>39</v>
      </c>
      <c r="E81" s="10">
        <v>19</v>
      </c>
      <c r="F81" s="10" t="s">
        <v>73</v>
      </c>
      <c r="G81" s="10">
        <v>1507399</v>
      </c>
      <c r="H81" s="10" t="s">
        <v>49</v>
      </c>
    </row>
    <row r="82" spans="1:8" x14ac:dyDescent="0.25">
      <c r="A82" s="10">
        <v>197076</v>
      </c>
      <c r="B82" s="10" t="s">
        <v>207</v>
      </c>
      <c r="C82" s="10" t="s">
        <v>208</v>
      </c>
      <c r="D82" s="10" t="s">
        <v>39</v>
      </c>
      <c r="E82" s="10">
        <v>67</v>
      </c>
      <c r="F82" s="10" t="s">
        <v>30</v>
      </c>
      <c r="G82" s="10">
        <v>281648</v>
      </c>
      <c r="H82" s="10" t="s">
        <v>31</v>
      </c>
    </row>
    <row r="83" spans="1:8" x14ac:dyDescent="0.25">
      <c r="A83" s="10">
        <v>426086</v>
      </c>
      <c r="B83" s="10" t="s">
        <v>209</v>
      </c>
      <c r="C83" s="10" t="s">
        <v>210</v>
      </c>
      <c r="D83" s="10" t="s">
        <v>39</v>
      </c>
      <c r="E83" s="10">
        <v>35</v>
      </c>
      <c r="F83" s="10" t="s">
        <v>127</v>
      </c>
      <c r="G83" s="10">
        <v>359038</v>
      </c>
      <c r="H83" s="10" t="s">
        <v>31</v>
      </c>
    </row>
    <row r="84" spans="1:8" x14ac:dyDescent="0.25">
      <c r="A84" s="10">
        <v>813707</v>
      </c>
      <c r="B84" s="10" t="s">
        <v>211</v>
      </c>
      <c r="C84" s="10" t="s">
        <v>212</v>
      </c>
      <c r="D84" s="10" t="s">
        <v>39</v>
      </c>
      <c r="E84" s="10">
        <v>33</v>
      </c>
      <c r="F84" s="10" t="s">
        <v>64</v>
      </c>
      <c r="G84" s="10">
        <v>1500576</v>
      </c>
      <c r="H84" s="10" t="s">
        <v>31</v>
      </c>
    </row>
    <row r="85" spans="1:8" x14ac:dyDescent="0.25">
      <c r="A85" s="10">
        <v>533362</v>
      </c>
      <c r="B85" s="10" t="s">
        <v>213</v>
      </c>
      <c r="C85" s="10" t="s">
        <v>214</v>
      </c>
      <c r="D85" s="10" t="s">
        <v>29</v>
      </c>
      <c r="E85" s="10">
        <v>30</v>
      </c>
      <c r="F85" s="10" t="s">
        <v>45</v>
      </c>
      <c r="G85" s="10">
        <v>1700874</v>
      </c>
      <c r="H85" s="10" t="s">
        <v>49</v>
      </c>
    </row>
    <row r="86" spans="1:8" x14ac:dyDescent="0.25">
      <c r="A86" s="10">
        <v>940094</v>
      </c>
      <c r="B86" s="10" t="s">
        <v>215</v>
      </c>
      <c r="C86" s="10" t="s">
        <v>216</v>
      </c>
      <c r="D86" s="10" t="s">
        <v>39</v>
      </c>
      <c r="E86" s="10">
        <v>24</v>
      </c>
      <c r="F86" s="10" t="s">
        <v>30</v>
      </c>
      <c r="G86" s="10">
        <v>248330</v>
      </c>
      <c r="H86" s="10" t="s">
        <v>49</v>
      </c>
    </row>
    <row r="87" spans="1:8" x14ac:dyDescent="0.25">
      <c r="A87" s="10">
        <v>579830</v>
      </c>
      <c r="B87" s="10" t="s">
        <v>217</v>
      </c>
      <c r="C87" s="10" t="s">
        <v>218</v>
      </c>
      <c r="D87" s="10" t="s">
        <v>29</v>
      </c>
      <c r="E87" s="10">
        <v>54</v>
      </c>
      <c r="F87" s="10" t="s">
        <v>55</v>
      </c>
      <c r="G87" s="10">
        <v>1123848</v>
      </c>
      <c r="H87" s="10" t="s">
        <v>49</v>
      </c>
    </row>
    <row r="88" spans="1:8" x14ac:dyDescent="0.25">
      <c r="A88" s="10">
        <v>796518</v>
      </c>
      <c r="B88" s="10" t="s">
        <v>219</v>
      </c>
      <c r="C88" s="10" t="s">
        <v>220</v>
      </c>
      <c r="D88" s="10" t="s">
        <v>29</v>
      </c>
      <c r="E88" s="10">
        <v>69</v>
      </c>
      <c r="F88" s="10" t="s">
        <v>99</v>
      </c>
      <c r="G88" s="10">
        <v>1989167</v>
      </c>
      <c r="H88" s="10" t="s">
        <v>49</v>
      </c>
    </row>
    <row r="89" spans="1:8" x14ac:dyDescent="0.25">
      <c r="A89" s="10">
        <v>284321</v>
      </c>
      <c r="B89" s="10" t="s">
        <v>221</v>
      </c>
      <c r="C89" s="10" t="s">
        <v>222</v>
      </c>
      <c r="D89" s="10" t="s">
        <v>29</v>
      </c>
      <c r="E89" s="10">
        <v>48</v>
      </c>
      <c r="F89" s="10" t="s">
        <v>36</v>
      </c>
      <c r="G89" s="10">
        <v>536460</v>
      </c>
      <c r="H89" s="10" t="s">
        <v>49</v>
      </c>
    </row>
    <row r="90" spans="1:8" x14ac:dyDescent="0.25">
      <c r="A90" s="10">
        <v>465495</v>
      </c>
      <c r="B90" s="10" t="s">
        <v>223</v>
      </c>
      <c r="C90" s="10" t="s">
        <v>224</v>
      </c>
      <c r="D90" s="10" t="s">
        <v>29</v>
      </c>
      <c r="E90" s="10">
        <v>69</v>
      </c>
      <c r="F90" s="10" t="s">
        <v>45</v>
      </c>
      <c r="G90" s="10">
        <v>1312703</v>
      </c>
      <c r="H90" s="10" t="s">
        <v>34</v>
      </c>
    </row>
    <row r="91" spans="1:8" x14ac:dyDescent="0.25">
      <c r="A91" s="10">
        <v>437106</v>
      </c>
      <c r="B91" s="10" t="s">
        <v>225</v>
      </c>
      <c r="C91" s="10" t="s">
        <v>226</v>
      </c>
      <c r="D91" s="10" t="s">
        <v>29</v>
      </c>
      <c r="E91" s="10">
        <v>49</v>
      </c>
      <c r="F91" s="10" t="s">
        <v>48</v>
      </c>
      <c r="G91" s="10">
        <v>695508</v>
      </c>
      <c r="H91" s="10" t="s">
        <v>34</v>
      </c>
    </row>
    <row r="92" spans="1:8" x14ac:dyDescent="0.25">
      <c r="A92" s="10">
        <v>732648</v>
      </c>
      <c r="B92" s="10" t="s">
        <v>227</v>
      </c>
      <c r="C92" s="10" t="s">
        <v>228</v>
      </c>
      <c r="D92" s="10" t="s">
        <v>39</v>
      </c>
      <c r="E92" s="10">
        <v>40</v>
      </c>
      <c r="F92" s="10" t="s">
        <v>116</v>
      </c>
      <c r="G92" s="10">
        <v>119987</v>
      </c>
      <c r="H92" s="10" t="s">
        <v>49</v>
      </c>
    </row>
    <row r="93" spans="1:8" x14ac:dyDescent="0.25">
      <c r="A93" s="10">
        <v>736665</v>
      </c>
      <c r="B93" s="10" t="s">
        <v>229</v>
      </c>
      <c r="C93" s="10" t="s">
        <v>230</v>
      </c>
      <c r="D93" s="10" t="s">
        <v>39</v>
      </c>
      <c r="E93" s="10">
        <v>33</v>
      </c>
      <c r="F93" s="10" t="s">
        <v>64</v>
      </c>
      <c r="G93" s="10">
        <v>1885598</v>
      </c>
      <c r="H93" s="10" t="s">
        <v>49</v>
      </c>
    </row>
    <row r="94" spans="1:8" x14ac:dyDescent="0.25">
      <c r="A94" s="10">
        <v>770806</v>
      </c>
      <c r="B94" s="10" t="s">
        <v>231</v>
      </c>
      <c r="C94" s="10" t="s">
        <v>232</v>
      </c>
      <c r="D94" s="10" t="s">
        <v>29</v>
      </c>
      <c r="E94" s="10">
        <v>19</v>
      </c>
      <c r="F94" s="10" t="s">
        <v>67</v>
      </c>
      <c r="G94" s="10">
        <v>1702025</v>
      </c>
      <c r="H94" s="10" t="s">
        <v>49</v>
      </c>
    </row>
    <row r="95" spans="1:8" x14ac:dyDescent="0.25">
      <c r="A95" s="10">
        <v>223277</v>
      </c>
      <c r="B95" s="10" t="s">
        <v>233</v>
      </c>
      <c r="C95" s="10" t="s">
        <v>234</v>
      </c>
      <c r="D95" s="10" t="s">
        <v>29</v>
      </c>
      <c r="E95" s="10">
        <v>53</v>
      </c>
      <c r="F95" s="10" t="s">
        <v>64</v>
      </c>
      <c r="G95" s="10">
        <v>1021331</v>
      </c>
      <c r="H95" s="10" t="s">
        <v>31</v>
      </c>
    </row>
    <row r="96" spans="1:8" x14ac:dyDescent="0.25">
      <c r="A96" s="10">
        <v>167734</v>
      </c>
      <c r="B96" s="10" t="s">
        <v>235</v>
      </c>
      <c r="C96" s="10" t="s">
        <v>236</v>
      </c>
      <c r="D96" s="10" t="s">
        <v>29</v>
      </c>
      <c r="E96" s="10">
        <v>33</v>
      </c>
      <c r="F96" s="10" t="s">
        <v>60</v>
      </c>
      <c r="G96" s="10">
        <v>1455745</v>
      </c>
      <c r="H96" s="10" t="s">
        <v>49</v>
      </c>
    </row>
    <row r="97" spans="1:8" x14ac:dyDescent="0.25">
      <c r="A97" s="10">
        <v>678791</v>
      </c>
      <c r="B97" s="10" t="s">
        <v>237</v>
      </c>
      <c r="C97" s="10" t="s">
        <v>238</v>
      </c>
      <c r="D97" s="10" t="s">
        <v>29</v>
      </c>
      <c r="E97" s="10">
        <v>67</v>
      </c>
      <c r="F97" s="10" t="s">
        <v>60</v>
      </c>
      <c r="G97" s="10">
        <v>1070857</v>
      </c>
      <c r="H97" s="10" t="s">
        <v>49</v>
      </c>
    </row>
    <row r="98" spans="1:8" x14ac:dyDescent="0.25">
      <c r="A98" s="10">
        <v>631494</v>
      </c>
      <c r="B98" s="10" t="s">
        <v>239</v>
      </c>
      <c r="C98" s="10" t="s">
        <v>240</v>
      </c>
      <c r="D98" s="10" t="s">
        <v>39</v>
      </c>
      <c r="E98" s="10">
        <v>26</v>
      </c>
      <c r="F98" s="10" t="s">
        <v>99</v>
      </c>
      <c r="G98" s="10">
        <v>1038775</v>
      </c>
      <c r="H98" s="10" t="s">
        <v>34</v>
      </c>
    </row>
    <row r="99" spans="1:8" x14ac:dyDescent="0.25">
      <c r="A99" s="10">
        <v>135792</v>
      </c>
      <c r="B99" s="10" t="s">
        <v>241</v>
      </c>
      <c r="C99" s="10" t="s">
        <v>242</v>
      </c>
      <c r="D99" s="10" t="s">
        <v>39</v>
      </c>
      <c r="E99" s="10">
        <v>68</v>
      </c>
      <c r="F99" s="10" t="s">
        <v>70</v>
      </c>
      <c r="G99" s="10">
        <v>1558957</v>
      </c>
      <c r="H99" s="10" t="s">
        <v>31</v>
      </c>
    </row>
    <row r="100" spans="1:8" x14ac:dyDescent="0.25">
      <c r="A100" s="10">
        <v>580282</v>
      </c>
      <c r="B100" s="10" t="s">
        <v>243</v>
      </c>
      <c r="C100" s="10" t="s">
        <v>244</v>
      </c>
      <c r="D100" s="10" t="s">
        <v>29</v>
      </c>
      <c r="E100" s="10">
        <v>61</v>
      </c>
      <c r="F100" s="10" t="s">
        <v>36</v>
      </c>
      <c r="G100" s="10">
        <v>1719518</v>
      </c>
      <c r="H100" s="10" t="s">
        <v>49</v>
      </c>
    </row>
    <row r="101" spans="1:8" x14ac:dyDescent="0.25">
      <c r="A101" s="10">
        <v>301320</v>
      </c>
      <c r="B101" s="10" t="s">
        <v>245</v>
      </c>
      <c r="C101" s="10" t="s">
        <v>246</v>
      </c>
      <c r="D101" s="10" t="s">
        <v>29</v>
      </c>
      <c r="E101" s="10">
        <v>29</v>
      </c>
      <c r="F101" s="10" t="s">
        <v>36</v>
      </c>
      <c r="G101" s="10">
        <v>663648</v>
      </c>
      <c r="H101" s="10" t="s">
        <v>34</v>
      </c>
    </row>
    <row r="102" spans="1:8" x14ac:dyDescent="0.25">
      <c r="A102" s="10">
        <v>418786</v>
      </c>
      <c r="B102" s="10" t="s">
        <v>247</v>
      </c>
      <c r="C102" s="10" t="s">
        <v>248</v>
      </c>
      <c r="D102" s="10" t="s">
        <v>39</v>
      </c>
      <c r="E102" s="10">
        <v>24</v>
      </c>
      <c r="F102" s="10" t="s">
        <v>64</v>
      </c>
      <c r="G102" s="10">
        <v>1591141</v>
      </c>
      <c r="H102" s="10" t="s">
        <v>49</v>
      </c>
    </row>
    <row r="103" spans="1:8" x14ac:dyDescent="0.25">
      <c r="A103" s="10">
        <v>503821</v>
      </c>
      <c r="B103" s="10" t="s">
        <v>249</v>
      </c>
      <c r="C103" s="10" t="s">
        <v>250</v>
      </c>
      <c r="D103" s="10" t="s">
        <v>39</v>
      </c>
      <c r="E103" s="10">
        <v>41</v>
      </c>
      <c r="F103" s="10" t="s">
        <v>64</v>
      </c>
      <c r="G103" s="10">
        <v>1982698</v>
      </c>
      <c r="H103" s="10" t="s">
        <v>49</v>
      </c>
    </row>
    <row r="104" spans="1:8" x14ac:dyDescent="0.25">
      <c r="A104" s="10">
        <v>612084</v>
      </c>
      <c r="B104" s="10" t="s">
        <v>251</v>
      </c>
      <c r="C104" s="10" t="s">
        <v>252</v>
      </c>
      <c r="D104" s="10" t="s">
        <v>29</v>
      </c>
      <c r="E104" s="10">
        <v>36</v>
      </c>
      <c r="F104" s="10" t="s">
        <v>116</v>
      </c>
      <c r="G104" s="10">
        <v>1569006</v>
      </c>
      <c r="H104" s="10" t="s">
        <v>31</v>
      </c>
    </row>
    <row r="105" spans="1:8" x14ac:dyDescent="0.25">
      <c r="A105" s="10">
        <v>261954</v>
      </c>
      <c r="B105" s="10" t="s">
        <v>253</v>
      </c>
      <c r="C105" s="10" t="s">
        <v>254</v>
      </c>
      <c r="D105" s="10" t="s">
        <v>29</v>
      </c>
      <c r="E105" s="10">
        <v>34</v>
      </c>
      <c r="F105" s="10" t="s">
        <v>42</v>
      </c>
      <c r="G105" s="10">
        <v>477419</v>
      </c>
      <c r="H105" s="10" t="s">
        <v>49</v>
      </c>
    </row>
    <row r="106" spans="1:8" x14ac:dyDescent="0.25">
      <c r="A106" s="10">
        <v>450131</v>
      </c>
      <c r="B106" s="10" t="s">
        <v>255</v>
      </c>
      <c r="C106" s="10" t="s">
        <v>256</v>
      </c>
      <c r="D106" s="10" t="s">
        <v>39</v>
      </c>
      <c r="E106" s="10">
        <v>24</v>
      </c>
      <c r="F106" s="10" t="s">
        <v>52</v>
      </c>
      <c r="G106" s="10">
        <v>373492</v>
      </c>
      <c r="H106" s="10" t="s">
        <v>34</v>
      </c>
    </row>
    <row r="107" spans="1:8" x14ac:dyDescent="0.25">
      <c r="A107" s="10">
        <v>782342</v>
      </c>
      <c r="B107" s="10" t="s">
        <v>257</v>
      </c>
      <c r="C107" s="10" t="s">
        <v>258</v>
      </c>
      <c r="D107" s="10" t="s">
        <v>29</v>
      </c>
      <c r="E107" s="10">
        <v>68</v>
      </c>
      <c r="F107" s="10" t="s">
        <v>52</v>
      </c>
      <c r="G107" s="10">
        <v>461658</v>
      </c>
      <c r="H107" s="10" t="s">
        <v>31</v>
      </c>
    </row>
    <row r="108" spans="1:8" x14ac:dyDescent="0.25">
      <c r="A108" s="10">
        <v>823504</v>
      </c>
      <c r="B108" s="10" t="s">
        <v>259</v>
      </c>
      <c r="C108" s="10" t="s">
        <v>260</v>
      </c>
      <c r="D108" s="10" t="s">
        <v>39</v>
      </c>
      <c r="E108" s="10">
        <v>19</v>
      </c>
      <c r="F108" s="10" t="s">
        <v>30</v>
      </c>
      <c r="G108" s="10">
        <v>1487343</v>
      </c>
      <c r="H108" s="10" t="s">
        <v>34</v>
      </c>
    </row>
    <row r="109" spans="1:8" x14ac:dyDescent="0.25">
      <c r="A109" s="10">
        <v>809824</v>
      </c>
      <c r="B109" s="10" t="s">
        <v>261</v>
      </c>
      <c r="C109" s="10" t="s">
        <v>262</v>
      </c>
      <c r="D109" s="10" t="s">
        <v>39</v>
      </c>
      <c r="E109" s="10">
        <v>26</v>
      </c>
      <c r="F109" s="10" t="s">
        <v>48</v>
      </c>
      <c r="G109" s="10">
        <v>1448950</v>
      </c>
      <c r="H109" s="10" t="s">
        <v>34</v>
      </c>
    </row>
    <row r="110" spans="1:8" x14ac:dyDescent="0.25">
      <c r="A110" s="10">
        <v>360329</v>
      </c>
      <c r="B110" s="10" t="s">
        <v>263</v>
      </c>
      <c r="C110" s="10" t="s">
        <v>264</v>
      </c>
      <c r="D110" s="10" t="s">
        <v>39</v>
      </c>
      <c r="E110" s="10">
        <v>31</v>
      </c>
      <c r="F110" s="10" t="s">
        <v>42</v>
      </c>
      <c r="G110" s="10">
        <v>1870402</v>
      </c>
      <c r="H110" s="10" t="s">
        <v>34</v>
      </c>
    </row>
    <row r="111" spans="1:8" x14ac:dyDescent="0.25">
      <c r="A111" s="10">
        <v>261741</v>
      </c>
      <c r="B111" s="10" t="s">
        <v>265</v>
      </c>
      <c r="C111" s="10" t="s">
        <v>266</v>
      </c>
      <c r="D111" s="10" t="s">
        <v>39</v>
      </c>
      <c r="E111" s="10">
        <v>43</v>
      </c>
      <c r="F111" s="10" t="s">
        <v>45</v>
      </c>
      <c r="G111" s="10">
        <v>1374796</v>
      </c>
      <c r="H111" s="10" t="s">
        <v>49</v>
      </c>
    </row>
    <row r="112" spans="1:8" x14ac:dyDescent="0.25">
      <c r="A112" s="10">
        <v>707774</v>
      </c>
      <c r="B112" s="10" t="s">
        <v>267</v>
      </c>
      <c r="C112" s="10" t="s">
        <v>268</v>
      </c>
      <c r="D112" s="10" t="s">
        <v>39</v>
      </c>
      <c r="E112" s="10">
        <v>43</v>
      </c>
      <c r="F112" s="10" t="s">
        <v>76</v>
      </c>
      <c r="G112" s="10">
        <v>1543671</v>
      </c>
      <c r="H112" s="10" t="s">
        <v>34</v>
      </c>
    </row>
    <row r="113" spans="1:8" x14ac:dyDescent="0.25">
      <c r="A113" s="10">
        <v>621554</v>
      </c>
      <c r="B113" s="10" t="s">
        <v>269</v>
      </c>
      <c r="C113" s="10" t="s">
        <v>270</v>
      </c>
      <c r="D113" s="10" t="s">
        <v>29</v>
      </c>
      <c r="E113" s="10">
        <v>54</v>
      </c>
      <c r="F113" s="10" t="s">
        <v>60</v>
      </c>
      <c r="G113" s="10">
        <v>943035</v>
      </c>
      <c r="H113" s="10" t="s">
        <v>34</v>
      </c>
    </row>
    <row r="114" spans="1:8" x14ac:dyDescent="0.25">
      <c r="A114" s="10">
        <v>617876</v>
      </c>
      <c r="B114" s="10" t="s">
        <v>271</v>
      </c>
      <c r="C114" s="10" t="s">
        <v>272</v>
      </c>
      <c r="D114" s="10" t="s">
        <v>29</v>
      </c>
      <c r="E114" s="10">
        <v>53</v>
      </c>
      <c r="F114" s="10" t="s">
        <v>73</v>
      </c>
      <c r="G114" s="10">
        <v>1189994</v>
      </c>
      <c r="H114" s="10" t="s">
        <v>34</v>
      </c>
    </row>
    <row r="115" spans="1:8" x14ac:dyDescent="0.25">
      <c r="A115" s="10">
        <v>579497</v>
      </c>
      <c r="B115" s="10" t="s">
        <v>273</v>
      </c>
      <c r="C115" s="10" t="s">
        <v>274</v>
      </c>
      <c r="D115" s="10" t="s">
        <v>29</v>
      </c>
      <c r="E115" s="10">
        <v>24</v>
      </c>
      <c r="F115" s="10" t="s">
        <v>55</v>
      </c>
      <c r="G115" s="10">
        <v>1497937</v>
      </c>
      <c r="H115" s="10" t="s">
        <v>49</v>
      </c>
    </row>
    <row r="116" spans="1:8" x14ac:dyDescent="0.25">
      <c r="A116" s="10">
        <v>597779</v>
      </c>
      <c r="B116" s="10" t="s">
        <v>275</v>
      </c>
      <c r="C116" s="10" t="s">
        <v>276</v>
      </c>
      <c r="D116" s="10" t="s">
        <v>39</v>
      </c>
      <c r="E116" s="10">
        <v>60</v>
      </c>
      <c r="F116" s="10" t="s">
        <v>136</v>
      </c>
      <c r="G116" s="10">
        <v>1384448</v>
      </c>
      <c r="H116" s="10" t="s">
        <v>49</v>
      </c>
    </row>
    <row r="117" spans="1:8" x14ac:dyDescent="0.25">
      <c r="A117" s="10">
        <v>542499</v>
      </c>
      <c r="B117" s="10" t="s">
        <v>277</v>
      </c>
      <c r="C117" s="10" t="s">
        <v>278</v>
      </c>
      <c r="D117" s="10" t="s">
        <v>39</v>
      </c>
      <c r="E117" s="10">
        <v>29</v>
      </c>
      <c r="F117" s="10" t="s">
        <v>99</v>
      </c>
      <c r="G117" s="10">
        <v>409188</v>
      </c>
      <c r="H117" s="10" t="s">
        <v>34</v>
      </c>
    </row>
    <row r="118" spans="1:8" x14ac:dyDescent="0.25">
      <c r="A118" s="10">
        <v>357895</v>
      </c>
      <c r="B118" s="10" t="s">
        <v>279</v>
      </c>
      <c r="C118" s="10" t="s">
        <v>280</v>
      </c>
      <c r="D118" s="10" t="s">
        <v>39</v>
      </c>
      <c r="E118" s="10">
        <v>54</v>
      </c>
      <c r="F118" s="10" t="s">
        <v>45</v>
      </c>
      <c r="G118" s="10">
        <v>563318</v>
      </c>
      <c r="H118" s="10" t="s">
        <v>31</v>
      </c>
    </row>
    <row r="119" spans="1:8" x14ac:dyDescent="0.25">
      <c r="A119" s="10">
        <v>782620</v>
      </c>
      <c r="B119" s="10" t="s">
        <v>281</v>
      </c>
      <c r="C119" s="10" t="s">
        <v>282</v>
      </c>
      <c r="D119" s="10" t="s">
        <v>29</v>
      </c>
      <c r="E119" s="10">
        <v>68</v>
      </c>
      <c r="F119" s="10" t="s">
        <v>70</v>
      </c>
      <c r="G119" s="10">
        <v>1844663</v>
      </c>
      <c r="H119" s="10" t="s">
        <v>34</v>
      </c>
    </row>
    <row r="120" spans="1:8" x14ac:dyDescent="0.25">
      <c r="A120" s="10">
        <v>397001</v>
      </c>
      <c r="B120" s="10" t="s">
        <v>283</v>
      </c>
      <c r="C120" s="10" t="s">
        <v>284</v>
      </c>
      <c r="D120" s="10" t="s">
        <v>39</v>
      </c>
      <c r="E120" s="10">
        <v>24</v>
      </c>
      <c r="F120" s="10" t="s">
        <v>116</v>
      </c>
      <c r="G120" s="10">
        <v>763006</v>
      </c>
      <c r="H120" s="10" t="s">
        <v>49</v>
      </c>
    </row>
    <row r="121" spans="1:8" x14ac:dyDescent="0.25">
      <c r="A121" s="10">
        <v>475748</v>
      </c>
      <c r="B121" s="10" t="s">
        <v>285</v>
      </c>
      <c r="C121" s="10" t="s">
        <v>286</v>
      </c>
      <c r="D121" s="10" t="s">
        <v>39</v>
      </c>
      <c r="E121" s="10">
        <v>32</v>
      </c>
      <c r="F121" s="10" t="s">
        <v>80</v>
      </c>
      <c r="G121" s="10">
        <v>1324531</v>
      </c>
      <c r="H121" s="10" t="s">
        <v>31</v>
      </c>
    </row>
    <row r="122" spans="1:8" x14ac:dyDescent="0.25">
      <c r="A122" s="10">
        <v>482139</v>
      </c>
      <c r="B122" s="10" t="s">
        <v>287</v>
      </c>
      <c r="C122" s="10" t="s">
        <v>288</v>
      </c>
      <c r="D122" s="10" t="s">
        <v>29</v>
      </c>
      <c r="E122" s="10">
        <v>46</v>
      </c>
      <c r="F122" s="10" t="s">
        <v>116</v>
      </c>
      <c r="G122" s="10">
        <v>899623</v>
      </c>
      <c r="H122" s="10" t="s">
        <v>49</v>
      </c>
    </row>
    <row r="123" spans="1:8" x14ac:dyDescent="0.25">
      <c r="A123" s="10">
        <v>494467</v>
      </c>
      <c r="B123" s="10" t="s">
        <v>289</v>
      </c>
      <c r="C123" s="10" t="s">
        <v>290</v>
      </c>
      <c r="D123" s="10" t="s">
        <v>39</v>
      </c>
      <c r="E123" s="10">
        <v>60</v>
      </c>
      <c r="F123" s="10" t="s">
        <v>67</v>
      </c>
      <c r="G123" s="10">
        <v>1240900</v>
      </c>
      <c r="H123" s="10" t="s">
        <v>34</v>
      </c>
    </row>
    <row r="124" spans="1:8" x14ac:dyDescent="0.25">
      <c r="A124" s="10">
        <v>361081</v>
      </c>
      <c r="B124" s="10" t="s">
        <v>291</v>
      </c>
      <c r="C124" s="10" t="s">
        <v>292</v>
      </c>
      <c r="D124" s="10" t="s">
        <v>39</v>
      </c>
      <c r="E124" s="10">
        <v>68</v>
      </c>
      <c r="F124" s="10" t="s">
        <v>64</v>
      </c>
      <c r="G124" s="10">
        <v>1931836</v>
      </c>
      <c r="H124" s="10" t="s">
        <v>31</v>
      </c>
    </row>
    <row r="125" spans="1:8" x14ac:dyDescent="0.25">
      <c r="A125" s="10">
        <v>263659</v>
      </c>
      <c r="B125" s="10" t="s">
        <v>293</v>
      </c>
      <c r="C125" s="10" t="s">
        <v>294</v>
      </c>
      <c r="D125" s="10" t="s">
        <v>39</v>
      </c>
      <c r="E125" s="10">
        <v>70</v>
      </c>
      <c r="F125" s="10" t="s">
        <v>42</v>
      </c>
      <c r="G125" s="10">
        <v>1513782</v>
      </c>
      <c r="H125" s="10" t="s">
        <v>49</v>
      </c>
    </row>
    <row r="126" spans="1:8" x14ac:dyDescent="0.25">
      <c r="A126" s="10">
        <v>298191</v>
      </c>
      <c r="B126" s="10" t="s">
        <v>295</v>
      </c>
      <c r="C126" s="10" t="s">
        <v>296</v>
      </c>
      <c r="D126" s="10" t="s">
        <v>39</v>
      </c>
      <c r="E126" s="10">
        <v>37</v>
      </c>
      <c r="F126" s="10" t="s">
        <v>127</v>
      </c>
      <c r="G126" s="10">
        <v>1657414</v>
      </c>
      <c r="H126" s="10" t="s">
        <v>49</v>
      </c>
    </row>
    <row r="127" spans="1:8" x14ac:dyDescent="0.25">
      <c r="A127" s="10">
        <v>207914</v>
      </c>
      <c r="B127" s="10" t="s">
        <v>297</v>
      </c>
      <c r="C127" s="10" t="s">
        <v>298</v>
      </c>
      <c r="D127" s="10" t="s">
        <v>39</v>
      </c>
      <c r="E127" s="10">
        <v>20</v>
      </c>
      <c r="F127" s="10" t="s">
        <v>30</v>
      </c>
      <c r="G127" s="10">
        <v>345707</v>
      </c>
      <c r="H127" s="10" t="s">
        <v>31</v>
      </c>
    </row>
    <row r="128" spans="1:8" x14ac:dyDescent="0.25">
      <c r="A128" s="10">
        <v>533217</v>
      </c>
      <c r="B128" s="10" t="s">
        <v>299</v>
      </c>
      <c r="C128" s="10" t="s">
        <v>300</v>
      </c>
      <c r="D128" s="10" t="s">
        <v>29</v>
      </c>
      <c r="E128" s="10">
        <v>65</v>
      </c>
      <c r="F128" s="10" t="s">
        <v>136</v>
      </c>
      <c r="G128" s="10">
        <v>746612</v>
      </c>
      <c r="H128" s="10" t="s">
        <v>49</v>
      </c>
    </row>
    <row r="129" spans="1:8" x14ac:dyDescent="0.25">
      <c r="A129" s="10">
        <v>944229</v>
      </c>
      <c r="B129" s="10" t="s">
        <v>301</v>
      </c>
      <c r="C129" s="10" t="s">
        <v>302</v>
      </c>
      <c r="D129" s="10" t="s">
        <v>39</v>
      </c>
      <c r="E129" s="10">
        <v>66</v>
      </c>
      <c r="F129" s="10" t="s">
        <v>116</v>
      </c>
      <c r="G129" s="10">
        <v>1313955</v>
      </c>
      <c r="H129" s="10" t="s">
        <v>31</v>
      </c>
    </row>
    <row r="130" spans="1:8" x14ac:dyDescent="0.25">
      <c r="A130" s="10">
        <v>655877</v>
      </c>
      <c r="B130" s="10" t="s">
        <v>303</v>
      </c>
      <c r="C130" s="10" t="s">
        <v>304</v>
      </c>
      <c r="D130" s="10" t="s">
        <v>29</v>
      </c>
      <c r="E130" s="10">
        <v>36</v>
      </c>
      <c r="F130" s="10" t="s">
        <v>80</v>
      </c>
      <c r="G130" s="10">
        <v>1321980</v>
      </c>
      <c r="H130" s="10" t="s">
        <v>49</v>
      </c>
    </row>
    <row r="131" spans="1:8" x14ac:dyDescent="0.25">
      <c r="A131" s="10">
        <v>881411</v>
      </c>
      <c r="B131" s="10" t="s">
        <v>305</v>
      </c>
      <c r="C131" s="10" t="s">
        <v>306</v>
      </c>
      <c r="D131" s="10" t="s">
        <v>39</v>
      </c>
      <c r="E131" s="10">
        <v>59</v>
      </c>
      <c r="F131" s="10" t="s">
        <v>307</v>
      </c>
      <c r="G131" s="10">
        <v>1194656</v>
      </c>
      <c r="H131" s="10" t="s">
        <v>34</v>
      </c>
    </row>
    <row r="132" spans="1:8" x14ac:dyDescent="0.25">
      <c r="A132" s="10">
        <v>553206</v>
      </c>
      <c r="B132" s="10" t="s">
        <v>308</v>
      </c>
      <c r="C132" s="10" t="s">
        <v>309</v>
      </c>
      <c r="D132" s="10" t="s">
        <v>29</v>
      </c>
      <c r="E132" s="10">
        <v>53</v>
      </c>
      <c r="F132" s="10" t="s">
        <v>127</v>
      </c>
      <c r="G132" s="10">
        <v>424461</v>
      </c>
      <c r="H132" s="10" t="s">
        <v>49</v>
      </c>
    </row>
    <row r="133" spans="1:8" x14ac:dyDescent="0.25">
      <c r="A133" s="10">
        <v>825425</v>
      </c>
      <c r="B133" s="10" t="s">
        <v>310</v>
      </c>
      <c r="C133" s="10" t="s">
        <v>311</v>
      </c>
      <c r="D133" s="10" t="s">
        <v>39</v>
      </c>
      <c r="E133" s="10">
        <v>29</v>
      </c>
      <c r="F133" s="10" t="s">
        <v>42</v>
      </c>
      <c r="G133" s="10">
        <v>1564917</v>
      </c>
      <c r="H133" s="10" t="s">
        <v>31</v>
      </c>
    </row>
    <row r="134" spans="1:8" x14ac:dyDescent="0.25">
      <c r="A134" s="10">
        <v>498773</v>
      </c>
      <c r="B134" s="10" t="s">
        <v>312</v>
      </c>
      <c r="C134" s="10" t="s">
        <v>313</v>
      </c>
      <c r="D134" s="10" t="s">
        <v>29</v>
      </c>
      <c r="E134" s="10">
        <v>47</v>
      </c>
      <c r="F134" s="10" t="s">
        <v>136</v>
      </c>
      <c r="G134" s="10">
        <v>1955328</v>
      </c>
      <c r="H134" s="10" t="s">
        <v>49</v>
      </c>
    </row>
    <row r="135" spans="1:8" x14ac:dyDescent="0.25">
      <c r="A135" s="10">
        <v>127912</v>
      </c>
      <c r="B135" s="10" t="s">
        <v>314</v>
      </c>
      <c r="C135" s="10" t="s">
        <v>315</v>
      </c>
      <c r="D135" s="10" t="s">
        <v>39</v>
      </c>
      <c r="E135" s="10">
        <v>24</v>
      </c>
      <c r="F135" s="10" t="s">
        <v>127</v>
      </c>
      <c r="G135" s="10">
        <v>1005263</v>
      </c>
      <c r="H135" s="10" t="s">
        <v>31</v>
      </c>
    </row>
    <row r="136" spans="1:8" x14ac:dyDescent="0.25">
      <c r="A136" s="10">
        <v>606006</v>
      </c>
      <c r="B136" s="10" t="s">
        <v>316</v>
      </c>
      <c r="C136" s="10" t="s">
        <v>317</v>
      </c>
      <c r="D136" s="10" t="s">
        <v>39</v>
      </c>
      <c r="E136" s="10">
        <v>55</v>
      </c>
      <c r="F136" s="10" t="s">
        <v>136</v>
      </c>
      <c r="G136" s="10">
        <v>1583195</v>
      </c>
      <c r="H136" s="10" t="s">
        <v>31</v>
      </c>
    </row>
    <row r="137" spans="1:8" x14ac:dyDescent="0.25">
      <c r="A137" s="10">
        <v>799874</v>
      </c>
      <c r="B137" s="10" t="s">
        <v>318</v>
      </c>
      <c r="C137" s="10" t="s">
        <v>319</v>
      </c>
      <c r="D137" s="10" t="s">
        <v>39</v>
      </c>
      <c r="E137" s="10">
        <v>24</v>
      </c>
      <c r="F137" s="10" t="s">
        <v>136</v>
      </c>
      <c r="G137" s="10">
        <v>1949652</v>
      </c>
      <c r="H137" s="10" t="s">
        <v>34</v>
      </c>
    </row>
    <row r="138" spans="1:8" x14ac:dyDescent="0.25">
      <c r="A138" s="10">
        <v>103356</v>
      </c>
      <c r="B138" s="10" t="s">
        <v>320</v>
      </c>
      <c r="C138" s="10" t="s">
        <v>321</v>
      </c>
      <c r="D138" s="10" t="s">
        <v>29</v>
      </c>
      <c r="E138" s="10">
        <v>59</v>
      </c>
      <c r="F138" s="10" t="s">
        <v>127</v>
      </c>
      <c r="G138" s="10">
        <v>1733602</v>
      </c>
      <c r="H138" s="10" t="s">
        <v>31</v>
      </c>
    </row>
    <row r="139" spans="1:8" x14ac:dyDescent="0.25">
      <c r="A139" s="10">
        <v>917232</v>
      </c>
      <c r="B139" s="10" t="s">
        <v>322</v>
      </c>
      <c r="C139" s="10" t="s">
        <v>323</v>
      </c>
      <c r="D139" s="10" t="s">
        <v>39</v>
      </c>
      <c r="E139" s="10">
        <v>19</v>
      </c>
      <c r="F139" s="10" t="s">
        <v>52</v>
      </c>
      <c r="G139" s="10">
        <v>830298</v>
      </c>
      <c r="H139" s="10" t="s">
        <v>49</v>
      </c>
    </row>
    <row r="140" spans="1:8" x14ac:dyDescent="0.25">
      <c r="A140" s="10">
        <v>286045</v>
      </c>
      <c r="B140" s="10" t="s">
        <v>324</v>
      </c>
      <c r="C140" s="10" t="s">
        <v>325</v>
      </c>
      <c r="D140" s="10" t="s">
        <v>39</v>
      </c>
      <c r="E140" s="10">
        <v>67</v>
      </c>
      <c r="F140" s="10" t="s">
        <v>76</v>
      </c>
      <c r="G140" s="10">
        <v>536648</v>
      </c>
      <c r="H140" s="10" t="s">
        <v>49</v>
      </c>
    </row>
    <row r="141" spans="1:8" x14ac:dyDescent="0.25">
      <c r="A141" s="10">
        <v>285049</v>
      </c>
      <c r="B141" s="10" t="s">
        <v>326</v>
      </c>
      <c r="C141" s="10" t="s">
        <v>327</v>
      </c>
      <c r="D141" s="10" t="s">
        <v>39</v>
      </c>
      <c r="E141" s="10">
        <v>19</v>
      </c>
      <c r="F141" s="10" t="s">
        <v>73</v>
      </c>
      <c r="G141" s="10">
        <v>1673923</v>
      </c>
      <c r="H141" s="10" t="s">
        <v>31</v>
      </c>
    </row>
    <row r="142" spans="1:8" x14ac:dyDescent="0.25">
      <c r="A142" s="10">
        <v>596226</v>
      </c>
      <c r="B142" s="10" t="s">
        <v>328</v>
      </c>
      <c r="C142" s="10" t="s">
        <v>329</v>
      </c>
      <c r="D142" s="10" t="s">
        <v>29</v>
      </c>
      <c r="E142" s="10">
        <v>44</v>
      </c>
      <c r="F142" s="10" t="s">
        <v>80</v>
      </c>
      <c r="G142" s="10">
        <v>960012</v>
      </c>
      <c r="H142" s="10" t="s">
        <v>34</v>
      </c>
    </row>
    <row r="143" spans="1:8" x14ac:dyDescent="0.25">
      <c r="A143" s="10">
        <v>147353</v>
      </c>
      <c r="B143" s="10" t="s">
        <v>330</v>
      </c>
      <c r="C143" s="10" t="s">
        <v>331</v>
      </c>
      <c r="D143" s="10" t="s">
        <v>29</v>
      </c>
      <c r="E143" s="10">
        <v>62</v>
      </c>
      <c r="F143" s="10" t="s">
        <v>76</v>
      </c>
      <c r="G143" s="10">
        <v>119203</v>
      </c>
      <c r="H143" s="10" t="s">
        <v>31</v>
      </c>
    </row>
    <row r="144" spans="1:8" x14ac:dyDescent="0.25">
      <c r="A144" s="10">
        <v>503642</v>
      </c>
      <c r="B144" s="10" t="s">
        <v>332</v>
      </c>
      <c r="C144" s="10" t="s">
        <v>333</v>
      </c>
      <c r="D144" s="10" t="s">
        <v>29</v>
      </c>
      <c r="E144" s="10">
        <v>33</v>
      </c>
      <c r="F144" s="10" t="s">
        <v>80</v>
      </c>
      <c r="G144" s="10">
        <v>1628941</v>
      </c>
      <c r="H144" s="10" t="s">
        <v>49</v>
      </c>
    </row>
    <row r="145" spans="1:8" x14ac:dyDescent="0.25">
      <c r="A145" s="10">
        <v>226754</v>
      </c>
      <c r="B145" s="10" t="s">
        <v>334</v>
      </c>
      <c r="C145" s="10" t="s">
        <v>335</v>
      </c>
      <c r="D145" s="10" t="s">
        <v>29</v>
      </c>
      <c r="E145" s="10">
        <v>63</v>
      </c>
      <c r="F145" s="10" t="s">
        <v>80</v>
      </c>
      <c r="G145" s="10">
        <v>366012</v>
      </c>
      <c r="H145" s="10" t="s">
        <v>31</v>
      </c>
    </row>
    <row r="146" spans="1:8" x14ac:dyDescent="0.25">
      <c r="A146" s="10">
        <v>921983</v>
      </c>
      <c r="B146" s="10" t="s">
        <v>336</v>
      </c>
      <c r="C146" s="10" t="s">
        <v>337</v>
      </c>
      <c r="D146" s="10" t="s">
        <v>39</v>
      </c>
      <c r="E146" s="10">
        <v>66</v>
      </c>
      <c r="F146" s="10" t="s">
        <v>136</v>
      </c>
      <c r="G146" s="10">
        <v>1089026</v>
      </c>
      <c r="H146" s="10" t="s">
        <v>31</v>
      </c>
    </row>
    <row r="147" spans="1:8" x14ac:dyDescent="0.25">
      <c r="A147" s="10">
        <v>185494</v>
      </c>
      <c r="B147" s="10" t="s">
        <v>338</v>
      </c>
      <c r="C147" s="10" t="s">
        <v>339</v>
      </c>
      <c r="D147" s="10" t="s">
        <v>39</v>
      </c>
      <c r="E147" s="10">
        <v>37</v>
      </c>
      <c r="F147" s="10" t="s">
        <v>33</v>
      </c>
      <c r="G147" s="10">
        <v>1296789</v>
      </c>
      <c r="H147" s="10" t="s">
        <v>49</v>
      </c>
    </row>
    <row r="148" spans="1:8" x14ac:dyDescent="0.25">
      <c r="A148" s="10">
        <v>214225</v>
      </c>
      <c r="B148" s="10" t="s">
        <v>340</v>
      </c>
      <c r="C148" s="10" t="s">
        <v>341</v>
      </c>
      <c r="D148" s="10" t="s">
        <v>29</v>
      </c>
      <c r="E148" s="10">
        <v>61</v>
      </c>
      <c r="F148" s="10" t="s">
        <v>99</v>
      </c>
      <c r="G148" s="10">
        <v>610086</v>
      </c>
      <c r="H148" s="10" t="s">
        <v>49</v>
      </c>
    </row>
    <row r="149" spans="1:8" x14ac:dyDescent="0.25">
      <c r="A149" s="10">
        <v>186436</v>
      </c>
      <c r="B149" s="10" t="s">
        <v>342</v>
      </c>
      <c r="C149" s="10" t="s">
        <v>343</v>
      </c>
      <c r="D149" s="10" t="s">
        <v>39</v>
      </c>
      <c r="E149" s="10">
        <v>37</v>
      </c>
      <c r="F149" s="10" t="s">
        <v>76</v>
      </c>
      <c r="G149" s="10">
        <v>306945</v>
      </c>
      <c r="H149" s="10" t="s">
        <v>34</v>
      </c>
    </row>
    <row r="150" spans="1:8" x14ac:dyDescent="0.25">
      <c r="A150" s="10">
        <v>463861</v>
      </c>
      <c r="B150" s="10" t="s">
        <v>344</v>
      </c>
      <c r="C150" s="10" t="s">
        <v>345</v>
      </c>
      <c r="D150" s="10" t="s">
        <v>29</v>
      </c>
      <c r="E150" s="10">
        <v>26</v>
      </c>
      <c r="F150" s="10" t="s">
        <v>42</v>
      </c>
      <c r="G150" s="10">
        <v>505013</v>
      </c>
      <c r="H150" s="10" t="s">
        <v>34</v>
      </c>
    </row>
    <row r="151" spans="1:8" x14ac:dyDescent="0.25">
      <c r="A151" s="10">
        <v>205327</v>
      </c>
      <c r="B151" s="10" t="s">
        <v>346</v>
      </c>
      <c r="C151" s="10" t="s">
        <v>347</v>
      </c>
      <c r="D151" s="10" t="s">
        <v>39</v>
      </c>
      <c r="E151" s="10">
        <v>47</v>
      </c>
      <c r="F151" s="10" t="s">
        <v>33</v>
      </c>
      <c r="G151" s="10">
        <v>686079</v>
      </c>
      <c r="H151" s="10" t="s">
        <v>34</v>
      </c>
    </row>
    <row r="152" spans="1:8" x14ac:dyDescent="0.25">
      <c r="A152" s="10">
        <v>743444</v>
      </c>
      <c r="B152" s="10" t="s">
        <v>348</v>
      </c>
      <c r="C152" s="10" t="s">
        <v>349</v>
      </c>
      <c r="D152" s="10" t="s">
        <v>39</v>
      </c>
      <c r="E152" s="10">
        <v>27</v>
      </c>
      <c r="F152" s="10" t="s">
        <v>45</v>
      </c>
      <c r="G152" s="10">
        <v>694291</v>
      </c>
      <c r="H152" s="10" t="s">
        <v>49</v>
      </c>
    </row>
    <row r="153" spans="1:8" x14ac:dyDescent="0.25">
      <c r="A153" s="10">
        <v>611399</v>
      </c>
      <c r="B153" s="10" t="s">
        <v>350</v>
      </c>
      <c r="C153" s="10" t="s">
        <v>351</v>
      </c>
      <c r="D153" s="10" t="s">
        <v>39</v>
      </c>
      <c r="E153" s="10">
        <v>66</v>
      </c>
      <c r="F153" s="10" t="s">
        <v>127</v>
      </c>
      <c r="G153" s="10">
        <v>330149</v>
      </c>
      <c r="H153" s="10" t="s">
        <v>49</v>
      </c>
    </row>
    <row r="154" spans="1:8" x14ac:dyDescent="0.25">
      <c r="A154" s="10">
        <v>656021</v>
      </c>
      <c r="B154" s="10" t="s">
        <v>352</v>
      </c>
      <c r="C154" s="10" t="s">
        <v>353</v>
      </c>
      <c r="D154" s="10" t="s">
        <v>29</v>
      </c>
      <c r="E154" s="10">
        <v>61</v>
      </c>
      <c r="F154" s="10" t="s">
        <v>33</v>
      </c>
      <c r="G154" s="10">
        <v>1800918</v>
      </c>
      <c r="H154" s="10" t="s">
        <v>34</v>
      </c>
    </row>
    <row r="155" spans="1:8" x14ac:dyDescent="0.25">
      <c r="A155" s="10">
        <v>854671</v>
      </c>
      <c r="B155" s="10" t="s">
        <v>354</v>
      </c>
      <c r="C155" s="10" t="s">
        <v>355</v>
      </c>
      <c r="D155" s="10" t="s">
        <v>29</v>
      </c>
      <c r="E155" s="10">
        <v>18</v>
      </c>
      <c r="F155" s="10" t="s">
        <v>64</v>
      </c>
      <c r="G155" s="10">
        <v>312650</v>
      </c>
      <c r="H155" s="10" t="s">
        <v>49</v>
      </c>
    </row>
    <row r="156" spans="1:8" x14ac:dyDescent="0.25">
      <c r="A156" s="10">
        <v>601758</v>
      </c>
      <c r="B156" s="10" t="s">
        <v>356</v>
      </c>
      <c r="C156" s="10" t="s">
        <v>357</v>
      </c>
      <c r="D156" s="10" t="s">
        <v>39</v>
      </c>
      <c r="E156" s="10">
        <v>31</v>
      </c>
      <c r="F156" s="10" t="s">
        <v>52</v>
      </c>
      <c r="G156" s="10">
        <v>1906947</v>
      </c>
      <c r="H156" s="10" t="s">
        <v>34</v>
      </c>
    </row>
    <row r="157" spans="1:8" x14ac:dyDescent="0.25">
      <c r="A157" s="10">
        <v>918349</v>
      </c>
      <c r="B157" s="10" t="s">
        <v>358</v>
      </c>
      <c r="C157" s="10" t="s">
        <v>359</v>
      </c>
      <c r="D157" s="10" t="s">
        <v>39</v>
      </c>
      <c r="E157" s="10">
        <v>37</v>
      </c>
      <c r="F157" s="10" t="s">
        <v>136</v>
      </c>
      <c r="G157" s="10">
        <v>1899139</v>
      </c>
      <c r="H157" s="10" t="s">
        <v>49</v>
      </c>
    </row>
    <row r="158" spans="1:8" x14ac:dyDescent="0.25">
      <c r="A158" s="10">
        <v>728522</v>
      </c>
      <c r="B158" s="10" t="s">
        <v>360</v>
      </c>
      <c r="C158" s="10" t="s">
        <v>361</v>
      </c>
      <c r="D158" s="10" t="s">
        <v>29</v>
      </c>
      <c r="E158" s="10">
        <v>55</v>
      </c>
      <c r="F158" s="10" t="s">
        <v>45</v>
      </c>
      <c r="G158" s="10">
        <v>1068207</v>
      </c>
      <c r="H158" s="10" t="s">
        <v>49</v>
      </c>
    </row>
    <row r="159" spans="1:8" x14ac:dyDescent="0.25">
      <c r="A159" s="10">
        <v>966138</v>
      </c>
      <c r="B159" s="10" t="s">
        <v>362</v>
      </c>
      <c r="C159" s="10" t="s">
        <v>363</v>
      </c>
      <c r="D159" s="10" t="s">
        <v>39</v>
      </c>
      <c r="E159" s="10">
        <v>58</v>
      </c>
      <c r="F159" s="10" t="s">
        <v>55</v>
      </c>
      <c r="G159" s="10">
        <v>880835</v>
      </c>
      <c r="H159" s="10" t="s">
        <v>49</v>
      </c>
    </row>
    <row r="160" spans="1:8" x14ac:dyDescent="0.25">
      <c r="A160" s="10">
        <v>769826</v>
      </c>
      <c r="B160" s="10" t="s">
        <v>364</v>
      </c>
      <c r="C160" s="10" t="s">
        <v>365</v>
      </c>
      <c r="D160" s="10" t="s">
        <v>29</v>
      </c>
      <c r="E160" s="10">
        <v>67</v>
      </c>
      <c r="F160" s="10" t="s">
        <v>99</v>
      </c>
      <c r="G160" s="10">
        <v>1863304</v>
      </c>
      <c r="H160" s="10" t="s">
        <v>49</v>
      </c>
    </row>
    <row r="161" spans="1:8" x14ac:dyDescent="0.25">
      <c r="A161" s="10">
        <v>457855</v>
      </c>
      <c r="B161" s="10" t="s">
        <v>366</v>
      </c>
      <c r="C161" s="10" t="s">
        <v>367</v>
      </c>
      <c r="D161" s="10" t="s">
        <v>29</v>
      </c>
      <c r="E161" s="10">
        <v>48</v>
      </c>
      <c r="F161" s="10" t="s">
        <v>33</v>
      </c>
      <c r="G161" s="10">
        <v>1647077</v>
      </c>
      <c r="H161" s="10" t="s">
        <v>31</v>
      </c>
    </row>
    <row r="162" spans="1:8" x14ac:dyDescent="0.25">
      <c r="A162" s="10">
        <v>601856</v>
      </c>
      <c r="B162" s="10" t="s">
        <v>368</v>
      </c>
      <c r="C162" s="10" t="s">
        <v>369</v>
      </c>
      <c r="D162" s="10" t="s">
        <v>29</v>
      </c>
      <c r="E162" s="10">
        <v>55</v>
      </c>
      <c r="F162" s="10" t="s">
        <v>30</v>
      </c>
      <c r="G162" s="10">
        <v>882928</v>
      </c>
      <c r="H162" s="10" t="s">
        <v>31</v>
      </c>
    </row>
    <row r="163" spans="1:8" x14ac:dyDescent="0.25">
      <c r="A163" s="10">
        <v>554897</v>
      </c>
      <c r="B163" s="10" t="s">
        <v>370</v>
      </c>
      <c r="C163" s="10" t="s">
        <v>371</v>
      </c>
      <c r="D163" s="10" t="s">
        <v>29</v>
      </c>
      <c r="E163" s="10">
        <v>47</v>
      </c>
      <c r="F163" s="10" t="s">
        <v>64</v>
      </c>
      <c r="G163" s="10">
        <v>1862200</v>
      </c>
      <c r="H163" s="10" t="s">
        <v>31</v>
      </c>
    </row>
    <row r="164" spans="1:8" x14ac:dyDescent="0.25">
      <c r="A164" s="10">
        <v>505987</v>
      </c>
      <c r="B164" s="10" t="s">
        <v>372</v>
      </c>
      <c r="C164" s="10" t="s">
        <v>373</v>
      </c>
      <c r="D164" s="10" t="s">
        <v>39</v>
      </c>
      <c r="E164" s="10">
        <v>42</v>
      </c>
      <c r="F164" s="10" t="s">
        <v>42</v>
      </c>
      <c r="G164" s="10">
        <v>330170</v>
      </c>
      <c r="H164" s="10" t="s">
        <v>49</v>
      </c>
    </row>
    <row r="165" spans="1:8" x14ac:dyDescent="0.25">
      <c r="A165" s="10">
        <v>329599</v>
      </c>
      <c r="B165" s="10" t="s">
        <v>374</v>
      </c>
      <c r="C165" s="10" t="s">
        <v>375</v>
      </c>
      <c r="D165" s="10" t="s">
        <v>29</v>
      </c>
      <c r="E165" s="10">
        <v>47</v>
      </c>
      <c r="F165" s="10" t="s">
        <v>76</v>
      </c>
      <c r="G165" s="10">
        <v>1685881</v>
      </c>
      <c r="H165" s="10" t="s">
        <v>34</v>
      </c>
    </row>
    <row r="166" spans="1:8" x14ac:dyDescent="0.25">
      <c r="A166" s="10">
        <v>234616</v>
      </c>
      <c r="B166" s="10" t="s">
        <v>376</v>
      </c>
      <c r="C166" s="10" t="s">
        <v>377</v>
      </c>
      <c r="D166" s="10" t="s">
        <v>29</v>
      </c>
      <c r="E166" s="10">
        <v>46</v>
      </c>
      <c r="F166" s="10" t="s">
        <v>76</v>
      </c>
      <c r="G166" s="10">
        <v>1712983</v>
      </c>
      <c r="H166" s="10" t="s">
        <v>34</v>
      </c>
    </row>
    <row r="167" spans="1:8" x14ac:dyDescent="0.25">
      <c r="A167" s="10">
        <v>317173</v>
      </c>
      <c r="B167" s="10" t="s">
        <v>378</v>
      </c>
      <c r="C167" s="10" t="s">
        <v>379</v>
      </c>
      <c r="D167" s="10" t="s">
        <v>39</v>
      </c>
      <c r="E167" s="10">
        <v>40</v>
      </c>
      <c r="F167" s="10" t="s">
        <v>30</v>
      </c>
      <c r="G167" s="10">
        <v>816213</v>
      </c>
      <c r="H167" s="10" t="s">
        <v>49</v>
      </c>
    </row>
    <row r="168" spans="1:8" x14ac:dyDescent="0.25">
      <c r="A168" s="10">
        <v>944607</v>
      </c>
      <c r="B168" s="10" t="s">
        <v>380</v>
      </c>
      <c r="C168" s="10" t="s">
        <v>381</v>
      </c>
      <c r="D168" s="10" t="s">
        <v>29</v>
      </c>
      <c r="E168" s="10">
        <v>29</v>
      </c>
      <c r="F168" s="10" t="s">
        <v>76</v>
      </c>
      <c r="G168" s="10">
        <v>1571009</v>
      </c>
      <c r="H168" s="10" t="s">
        <v>34</v>
      </c>
    </row>
    <row r="169" spans="1:8" x14ac:dyDescent="0.25">
      <c r="A169" s="10">
        <v>251683</v>
      </c>
      <c r="B169" s="10" t="s">
        <v>382</v>
      </c>
      <c r="C169" s="10" t="s">
        <v>383</v>
      </c>
      <c r="D169" s="10" t="s">
        <v>29</v>
      </c>
      <c r="E169" s="10">
        <v>58</v>
      </c>
      <c r="F169" s="10" t="s">
        <v>30</v>
      </c>
      <c r="G169" s="10">
        <v>1859662</v>
      </c>
      <c r="H169" s="10" t="s">
        <v>31</v>
      </c>
    </row>
    <row r="170" spans="1:8" x14ac:dyDescent="0.25">
      <c r="A170" s="10">
        <v>345810</v>
      </c>
      <c r="B170" s="10" t="s">
        <v>384</v>
      </c>
      <c r="C170" s="10" t="s">
        <v>385</v>
      </c>
      <c r="D170" s="10" t="s">
        <v>29</v>
      </c>
      <c r="E170" s="10">
        <v>33</v>
      </c>
      <c r="F170" s="10" t="s">
        <v>99</v>
      </c>
      <c r="G170" s="10">
        <v>185611</v>
      </c>
      <c r="H170" s="10" t="s">
        <v>31</v>
      </c>
    </row>
    <row r="171" spans="1:8" x14ac:dyDescent="0.25">
      <c r="A171" s="10">
        <v>714552</v>
      </c>
      <c r="B171" s="10" t="s">
        <v>386</v>
      </c>
      <c r="C171" s="10" t="s">
        <v>387</v>
      </c>
      <c r="D171" s="10" t="s">
        <v>39</v>
      </c>
      <c r="E171" s="10">
        <v>47</v>
      </c>
      <c r="F171" s="10" t="s">
        <v>76</v>
      </c>
      <c r="G171" s="10">
        <v>1785853</v>
      </c>
      <c r="H171" s="10" t="s">
        <v>34</v>
      </c>
    </row>
    <row r="172" spans="1:8" x14ac:dyDescent="0.25">
      <c r="A172" s="10">
        <v>553617</v>
      </c>
      <c r="B172" s="10" t="s">
        <v>388</v>
      </c>
      <c r="C172" s="10" t="s">
        <v>389</v>
      </c>
      <c r="D172" s="10" t="s">
        <v>39</v>
      </c>
      <c r="E172" s="10">
        <v>31</v>
      </c>
      <c r="F172" s="10" t="s">
        <v>30</v>
      </c>
      <c r="G172" s="10">
        <v>1577551</v>
      </c>
      <c r="H172" s="10" t="s">
        <v>49</v>
      </c>
    </row>
    <row r="173" spans="1:8" x14ac:dyDescent="0.25">
      <c r="A173" s="10">
        <v>781808</v>
      </c>
      <c r="B173" s="10" t="s">
        <v>390</v>
      </c>
      <c r="C173" s="10" t="s">
        <v>391</v>
      </c>
      <c r="D173" s="10" t="s">
        <v>29</v>
      </c>
      <c r="E173" s="10">
        <v>24</v>
      </c>
      <c r="F173" s="10" t="s">
        <v>76</v>
      </c>
      <c r="G173" s="10">
        <v>542576</v>
      </c>
      <c r="H173" s="10" t="s">
        <v>34</v>
      </c>
    </row>
    <row r="174" spans="1:8" x14ac:dyDescent="0.25">
      <c r="A174" s="10">
        <v>287518</v>
      </c>
      <c r="B174" s="10" t="s">
        <v>392</v>
      </c>
      <c r="C174" s="10" t="s">
        <v>393</v>
      </c>
      <c r="D174" s="10" t="s">
        <v>29</v>
      </c>
      <c r="E174" s="10">
        <v>22</v>
      </c>
      <c r="F174" s="10" t="s">
        <v>42</v>
      </c>
      <c r="G174" s="10">
        <v>967266</v>
      </c>
      <c r="H174" s="10" t="s">
        <v>31</v>
      </c>
    </row>
    <row r="175" spans="1:8" x14ac:dyDescent="0.25">
      <c r="A175" s="10">
        <v>949001</v>
      </c>
      <c r="B175" s="10" t="s">
        <v>394</v>
      </c>
      <c r="C175" s="10" t="s">
        <v>395</v>
      </c>
      <c r="D175" s="10" t="s">
        <v>29</v>
      </c>
      <c r="E175" s="10">
        <v>52</v>
      </c>
      <c r="F175" s="10" t="s">
        <v>36</v>
      </c>
      <c r="G175" s="10">
        <v>1114147</v>
      </c>
      <c r="H175" s="10" t="s">
        <v>34</v>
      </c>
    </row>
    <row r="176" spans="1:8" x14ac:dyDescent="0.25">
      <c r="A176" s="10">
        <v>303017</v>
      </c>
      <c r="B176" s="10" t="s">
        <v>396</v>
      </c>
      <c r="C176" s="10" t="s">
        <v>397</v>
      </c>
      <c r="D176" s="10" t="s">
        <v>29</v>
      </c>
      <c r="E176" s="10">
        <v>49</v>
      </c>
      <c r="F176" s="10" t="s">
        <v>99</v>
      </c>
      <c r="G176" s="10">
        <v>146865</v>
      </c>
      <c r="H176" s="10" t="s">
        <v>34</v>
      </c>
    </row>
    <row r="177" spans="1:8" x14ac:dyDescent="0.25">
      <c r="A177" s="10">
        <v>719471</v>
      </c>
      <c r="B177" s="10" t="s">
        <v>398</v>
      </c>
      <c r="C177" s="10" t="s">
        <v>399</v>
      </c>
      <c r="D177" s="10" t="s">
        <v>29</v>
      </c>
      <c r="E177" s="10">
        <v>21</v>
      </c>
      <c r="F177" s="10" t="s">
        <v>70</v>
      </c>
      <c r="G177" s="10">
        <v>1354046</v>
      </c>
      <c r="H177" s="10" t="s">
        <v>49</v>
      </c>
    </row>
    <row r="178" spans="1:8" x14ac:dyDescent="0.25">
      <c r="A178" s="10">
        <v>990396</v>
      </c>
      <c r="B178" s="10" t="s">
        <v>400</v>
      </c>
      <c r="C178" s="10" t="s">
        <v>401</v>
      </c>
      <c r="D178" s="10" t="s">
        <v>39</v>
      </c>
      <c r="E178" s="10">
        <v>24</v>
      </c>
      <c r="F178" s="10" t="s">
        <v>136</v>
      </c>
      <c r="G178" s="10">
        <v>221199</v>
      </c>
      <c r="H178" s="10" t="s">
        <v>34</v>
      </c>
    </row>
    <row r="179" spans="1:8" x14ac:dyDescent="0.25">
      <c r="A179" s="10">
        <v>759831</v>
      </c>
      <c r="B179" s="10" t="s">
        <v>402</v>
      </c>
      <c r="C179" s="10" t="s">
        <v>403</v>
      </c>
      <c r="D179" s="10" t="s">
        <v>29</v>
      </c>
      <c r="E179" s="10">
        <v>44</v>
      </c>
      <c r="F179" s="10" t="s">
        <v>33</v>
      </c>
      <c r="G179" s="10">
        <v>159451</v>
      </c>
      <c r="H179" s="10" t="s">
        <v>34</v>
      </c>
    </row>
    <row r="180" spans="1:8" x14ac:dyDescent="0.25">
      <c r="A180" s="10">
        <v>246190</v>
      </c>
      <c r="B180" s="10" t="s">
        <v>404</v>
      </c>
      <c r="C180" s="10" t="s">
        <v>405</v>
      </c>
      <c r="D180" s="10" t="s">
        <v>39</v>
      </c>
      <c r="E180" s="10">
        <v>24</v>
      </c>
      <c r="F180" s="10" t="s">
        <v>33</v>
      </c>
      <c r="G180" s="10">
        <v>1267686</v>
      </c>
      <c r="H180" s="10" t="s">
        <v>34</v>
      </c>
    </row>
    <row r="181" spans="1:8" x14ac:dyDescent="0.25">
      <c r="A181" s="10">
        <v>920246</v>
      </c>
      <c r="B181" s="10" t="s">
        <v>406</v>
      </c>
      <c r="C181" s="10" t="s">
        <v>407</v>
      </c>
      <c r="D181" s="10" t="s">
        <v>29</v>
      </c>
      <c r="E181" s="10">
        <v>45</v>
      </c>
      <c r="F181" s="10" t="s">
        <v>67</v>
      </c>
      <c r="G181" s="10">
        <v>166110</v>
      </c>
      <c r="H181" s="10" t="s">
        <v>34</v>
      </c>
    </row>
    <row r="182" spans="1:8" x14ac:dyDescent="0.25">
      <c r="A182" s="10">
        <v>558983</v>
      </c>
      <c r="B182" s="10" t="s">
        <v>408</v>
      </c>
      <c r="C182" s="10" t="s">
        <v>409</v>
      </c>
      <c r="D182" s="10" t="s">
        <v>29</v>
      </c>
      <c r="E182" s="10">
        <v>32</v>
      </c>
      <c r="F182" s="10" t="s">
        <v>42</v>
      </c>
      <c r="G182" s="10">
        <v>160765</v>
      </c>
      <c r="H182" s="10" t="s">
        <v>49</v>
      </c>
    </row>
    <row r="183" spans="1:8" x14ac:dyDescent="0.25">
      <c r="A183" s="10">
        <v>391898</v>
      </c>
      <c r="B183" s="10" t="s">
        <v>410</v>
      </c>
      <c r="C183" s="10" t="s">
        <v>411</v>
      </c>
      <c r="D183" s="10" t="s">
        <v>29</v>
      </c>
      <c r="E183" s="10">
        <v>50</v>
      </c>
      <c r="F183" s="10" t="s">
        <v>116</v>
      </c>
      <c r="G183" s="10">
        <v>1195731</v>
      </c>
      <c r="H183" s="10" t="s">
        <v>31</v>
      </c>
    </row>
    <row r="184" spans="1:8" x14ac:dyDescent="0.25">
      <c r="A184" s="10">
        <v>889223</v>
      </c>
      <c r="B184" s="10" t="s">
        <v>412</v>
      </c>
      <c r="C184" s="10" t="s">
        <v>413</v>
      </c>
      <c r="D184" s="10" t="s">
        <v>29</v>
      </c>
      <c r="E184" s="10">
        <v>52</v>
      </c>
      <c r="F184" s="10" t="s">
        <v>55</v>
      </c>
      <c r="G184" s="10">
        <v>1739814</v>
      </c>
      <c r="H184" s="10" t="s">
        <v>31</v>
      </c>
    </row>
    <row r="185" spans="1:8" x14ac:dyDescent="0.25">
      <c r="A185" s="10">
        <v>543243</v>
      </c>
      <c r="B185" s="10" t="s">
        <v>414</v>
      </c>
      <c r="C185" s="10" t="s">
        <v>415</v>
      </c>
      <c r="D185" s="10" t="s">
        <v>29</v>
      </c>
      <c r="E185" s="10">
        <v>43</v>
      </c>
      <c r="F185" s="10" t="s">
        <v>136</v>
      </c>
      <c r="G185" s="10">
        <v>1185029</v>
      </c>
      <c r="H185" s="10" t="s">
        <v>31</v>
      </c>
    </row>
    <row r="186" spans="1:8" x14ac:dyDescent="0.25">
      <c r="A186" s="10">
        <v>563417</v>
      </c>
      <c r="B186" s="10" t="s">
        <v>416</v>
      </c>
      <c r="C186" s="10" t="s">
        <v>417</v>
      </c>
      <c r="D186" s="10" t="s">
        <v>39</v>
      </c>
      <c r="E186" s="10">
        <v>57</v>
      </c>
      <c r="F186" s="10" t="s">
        <v>80</v>
      </c>
      <c r="G186" s="10">
        <v>388402</v>
      </c>
      <c r="H186" s="10" t="s">
        <v>49</v>
      </c>
    </row>
    <row r="187" spans="1:8" x14ac:dyDescent="0.25">
      <c r="A187" s="10">
        <v>467361</v>
      </c>
      <c r="B187" s="10" t="s">
        <v>418</v>
      </c>
      <c r="C187" s="10" t="s">
        <v>419</v>
      </c>
      <c r="D187" s="10" t="s">
        <v>29</v>
      </c>
      <c r="E187" s="10">
        <v>69</v>
      </c>
      <c r="F187" s="10" t="s">
        <v>30</v>
      </c>
      <c r="G187" s="10">
        <v>1703173</v>
      </c>
      <c r="H187" s="10" t="s">
        <v>34</v>
      </c>
    </row>
    <row r="188" spans="1:8" x14ac:dyDescent="0.25">
      <c r="A188" s="10">
        <v>165324</v>
      </c>
      <c r="B188" s="10" t="s">
        <v>420</v>
      </c>
      <c r="C188" s="10" t="s">
        <v>421</v>
      </c>
      <c r="D188" s="10" t="s">
        <v>39</v>
      </c>
      <c r="E188" s="10">
        <v>44</v>
      </c>
      <c r="F188" s="10" t="s">
        <v>70</v>
      </c>
      <c r="G188" s="10">
        <v>1760304</v>
      </c>
      <c r="H188" s="10" t="s">
        <v>31</v>
      </c>
    </row>
    <row r="189" spans="1:8" x14ac:dyDescent="0.25">
      <c r="A189" s="10">
        <v>636035</v>
      </c>
      <c r="B189" s="10" t="s">
        <v>422</v>
      </c>
      <c r="C189" s="10" t="s">
        <v>423</v>
      </c>
      <c r="D189" s="10" t="s">
        <v>39</v>
      </c>
      <c r="E189" s="10">
        <v>19</v>
      </c>
      <c r="F189" s="10" t="s">
        <v>45</v>
      </c>
      <c r="G189" s="10">
        <v>565308</v>
      </c>
      <c r="H189" s="10" t="s">
        <v>31</v>
      </c>
    </row>
    <row r="190" spans="1:8" x14ac:dyDescent="0.25">
      <c r="A190" s="10">
        <v>121320</v>
      </c>
      <c r="B190" s="10" t="s">
        <v>424</v>
      </c>
      <c r="C190" s="10" t="s">
        <v>425</v>
      </c>
      <c r="D190" s="10" t="s">
        <v>39</v>
      </c>
      <c r="E190" s="10">
        <v>58</v>
      </c>
      <c r="F190" s="10" t="s">
        <v>42</v>
      </c>
      <c r="G190" s="10">
        <v>1539009</v>
      </c>
      <c r="H190" s="10" t="s">
        <v>34</v>
      </c>
    </row>
    <row r="191" spans="1:8" x14ac:dyDescent="0.25">
      <c r="A191" s="10">
        <v>877787</v>
      </c>
      <c r="B191" s="10" t="s">
        <v>426</v>
      </c>
      <c r="C191" s="10" t="s">
        <v>427</v>
      </c>
      <c r="D191" s="10" t="s">
        <v>39</v>
      </c>
      <c r="E191" s="10">
        <v>49</v>
      </c>
      <c r="F191" s="10" t="s">
        <v>99</v>
      </c>
      <c r="G191" s="10">
        <v>172172</v>
      </c>
      <c r="H191" s="10" t="s">
        <v>31</v>
      </c>
    </row>
    <row r="192" spans="1:8" x14ac:dyDescent="0.25">
      <c r="A192" s="10">
        <v>479301</v>
      </c>
      <c r="B192" s="10" t="s">
        <v>428</v>
      </c>
      <c r="C192" s="10" t="s">
        <v>429</v>
      </c>
      <c r="D192" s="10" t="s">
        <v>29</v>
      </c>
      <c r="E192" s="10">
        <v>47</v>
      </c>
      <c r="F192" s="10" t="s">
        <v>307</v>
      </c>
      <c r="G192" s="10">
        <v>1667452</v>
      </c>
      <c r="H192" s="10" t="s">
        <v>31</v>
      </c>
    </row>
    <row r="193" spans="1:8" x14ac:dyDescent="0.25">
      <c r="A193" s="10">
        <v>586316</v>
      </c>
      <c r="B193" s="10" t="s">
        <v>430</v>
      </c>
      <c r="C193" s="10" t="s">
        <v>431</v>
      </c>
      <c r="D193" s="10" t="s">
        <v>39</v>
      </c>
      <c r="E193" s="10">
        <v>24</v>
      </c>
      <c r="F193" s="10" t="s">
        <v>42</v>
      </c>
      <c r="G193" s="10">
        <v>317740</v>
      </c>
      <c r="H193" s="10" t="s">
        <v>34</v>
      </c>
    </row>
    <row r="194" spans="1:8" x14ac:dyDescent="0.25">
      <c r="A194" s="10">
        <v>720201</v>
      </c>
      <c r="B194" s="10" t="s">
        <v>432</v>
      </c>
      <c r="C194" s="10" t="s">
        <v>433</v>
      </c>
      <c r="D194" s="10" t="s">
        <v>39</v>
      </c>
      <c r="E194" s="10">
        <v>48</v>
      </c>
      <c r="F194" s="10" t="s">
        <v>116</v>
      </c>
      <c r="G194" s="10">
        <v>471031</v>
      </c>
      <c r="H194" s="10" t="s">
        <v>49</v>
      </c>
    </row>
    <row r="195" spans="1:8" x14ac:dyDescent="0.25">
      <c r="A195" s="10">
        <v>580586</v>
      </c>
      <c r="B195" s="10" t="s">
        <v>434</v>
      </c>
      <c r="C195" s="10" t="s">
        <v>435</v>
      </c>
      <c r="D195" s="10" t="s">
        <v>39</v>
      </c>
      <c r="E195" s="10">
        <v>27</v>
      </c>
      <c r="F195" s="10" t="s">
        <v>52</v>
      </c>
      <c r="G195" s="10">
        <v>855920</v>
      </c>
      <c r="H195" s="10" t="s">
        <v>34</v>
      </c>
    </row>
    <row r="196" spans="1:8" x14ac:dyDescent="0.25">
      <c r="A196" s="10">
        <v>272597</v>
      </c>
      <c r="B196" s="10" t="s">
        <v>436</v>
      </c>
      <c r="C196" s="10" t="s">
        <v>437</v>
      </c>
      <c r="D196" s="10" t="s">
        <v>29</v>
      </c>
      <c r="E196" s="10">
        <v>25</v>
      </c>
      <c r="F196" s="10" t="s">
        <v>116</v>
      </c>
      <c r="G196" s="10">
        <v>535383</v>
      </c>
      <c r="H196" s="10" t="s">
        <v>34</v>
      </c>
    </row>
    <row r="197" spans="1:8" x14ac:dyDescent="0.25">
      <c r="A197" s="10">
        <v>421131</v>
      </c>
      <c r="B197" s="10" t="s">
        <v>438</v>
      </c>
      <c r="C197" s="10" t="s">
        <v>439</v>
      </c>
      <c r="D197" s="10" t="s">
        <v>29</v>
      </c>
      <c r="E197" s="10">
        <v>35</v>
      </c>
      <c r="F197" s="10" t="s">
        <v>80</v>
      </c>
      <c r="G197" s="10">
        <v>1279033</v>
      </c>
      <c r="H197" s="10" t="s">
        <v>49</v>
      </c>
    </row>
    <row r="198" spans="1:8" x14ac:dyDescent="0.25">
      <c r="A198" s="10">
        <v>846689</v>
      </c>
      <c r="B198" s="10" t="s">
        <v>440</v>
      </c>
      <c r="C198" s="10" t="s">
        <v>441</v>
      </c>
      <c r="D198" s="10" t="s">
        <v>29</v>
      </c>
      <c r="E198" s="10">
        <v>54</v>
      </c>
      <c r="F198" s="10" t="s">
        <v>55</v>
      </c>
      <c r="G198" s="10">
        <v>718515</v>
      </c>
      <c r="H198" s="10" t="s">
        <v>31</v>
      </c>
    </row>
    <row r="199" spans="1:8" x14ac:dyDescent="0.25">
      <c r="A199" s="10">
        <v>420704</v>
      </c>
      <c r="B199" s="10" t="s">
        <v>442</v>
      </c>
      <c r="C199" s="10" t="s">
        <v>443</v>
      </c>
      <c r="D199" s="10" t="s">
        <v>29</v>
      </c>
      <c r="E199" s="10">
        <v>38</v>
      </c>
      <c r="F199" s="10" t="s">
        <v>116</v>
      </c>
      <c r="G199" s="10">
        <v>1592632</v>
      </c>
      <c r="H199" s="10" t="s">
        <v>49</v>
      </c>
    </row>
    <row r="200" spans="1:8" x14ac:dyDescent="0.25">
      <c r="A200" s="10">
        <v>364736</v>
      </c>
      <c r="B200" s="10" t="s">
        <v>444</v>
      </c>
      <c r="C200" s="10" t="s">
        <v>445</v>
      </c>
      <c r="D200" s="10" t="s">
        <v>39</v>
      </c>
      <c r="E200" s="10">
        <v>30</v>
      </c>
      <c r="F200" s="10" t="s">
        <v>136</v>
      </c>
      <c r="G200" s="10">
        <v>1698182</v>
      </c>
      <c r="H200" s="10" t="s">
        <v>34</v>
      </c>
    </row>
    <row r="201" spans="1:8" x14ac:dyDescent="0.25">
      <c r="A201" s="10">
        <v>341854</v>
      </c>
      <c r="B201" s="10" t="s">
        <v>446</v>
      </c>
      <c r="C201" s="10" t="s">
        <v>447</v>
      </c>
      <c r="D201" s="10" t="s">
        <v>39</v>
      </c>
      <c r="E201" s="10">
        <v>30</v>
      </c>
      <c r="F201" s="10" t="s">
        <v>76</v>
      </c>
      <c r="G201" s="10">
        <v>230814</v>
      </c>
      <c r="H201" s="10" t="s">
        <v>49</v>
      </c>
    </row>
    <row r="202" spans="1:8" x14ac:dyDescent="0.25">
      <c r="A202" s="10">
        <v>673988</v>
      </c>
      <c r="B202" s="10" t="s">
        <v>448</v>
      </c>
      <c r="C202" s="10" t="s">
        <v>449</v>
      </c>
      <c r="D202" s="10" t="s">
        <v>39</v>
      </c>
      <c r="E202" s="10">
        <v>65</v>
      </c>
      <c r="F202" s="10" t="s">
        <v>307</v>
      </c>
      <c r="G202" s="10">
        <v>1505519</v>
      </c>
      <c r="H202" s="10" t="s">
        <v>34</v>
      </c>
    </row>
    <row r="203" spans="1:8" x14ac:dyDescent="0.25">
      <c r="A203" s="10">
        <v>418154</v>
      </c>
      <c r="B203" s="10" t="s">
        <v>450</v>
      </c>
      <c r="C203" s="10" t="s">
        <v>451</v>
      </c>
      <c r="D203" s="10" t="s">
        <v>29</v>
      </c>
      <c r="E203" s="10">
        <v>52</v>
      </c>
      <c r="F203" s="10" t="s">
        <v>70</v>
      </c>
      <c r="G203" s="10">
        <v>213203</v>
      </c>
      <c r="H203" s="10" t="s">
        <v>31</v>
      </c>
    </row>
    <row r="204" spans="1:8" x14ac:dyDescent="0.25">
      <c r="A204" s="10">
        <v>682392</v>
      </c>
      <c r="B204" s="10" t="s">
        <v>452</v>
      </c>
      <c r="C204" s="10" t="s">
        <v>453</v>
      </c>
      <c r="D204" s="10" t="s">
        <v>29</v>
      </c>
      <c r="E204" s="10">
        <v>63</v>
      </c>
      <c r="F204" s="10" t="s">
        <v>55</v>
      </c>
      <c r="G204" s="10">
        <v>1790679</v>
      </c>
      <c r="H204" s="10" t="s">
        <v>49</v>
      </c>
    </row>
    <row r="205" spans="1:8" x14ac:dyDescent="0.25">
      <c r="A205" s="10">
        <v>328242</v>
      </c>
      <c r="B205" s="10" t="s">
        <v>454</v>
      </c>
      <c r="C205" s="10" t="s">
        <v>455</v>
      </c>
      <c r="D205" s="10" t="s">
        <v>29</v>
      </c>
      <c r="E205" s="10">
        <v>32</v>
      </c>
      <c r="F205" s="10" t="s">
        <v>33</v>
      </c>
      <c r="G205" s="10">
        <v>1075494</v>
      </c>
      <c r="H205" s="10" t="s">
        <v>31</v>
      </c>
    </row>
    <row r="206" spans="1:8" x14ac:dyDescent="0.25">
      <c r="A206" s="10">
        <v>554417</v>
      </c>
      <c r="B206" s="10" t="s">
        <v>456</v>
      </c>
      <c r="C206" s="10" t="s">
        <v>457</v>
      </c>
      <c r="D206" s="10" t="s">
        <v>29</v>
      </c>
      <c r="E206" s="10">
        <v>68</v>
      </c>
      <c r="F206" s="10" t="s">
        <v>73</v>
      </c>
      <c r="G206" s="10">
        <v>313822</v>
      </c>
      <c r="H206" s="10" t="s">
        <v>49</v>
      </c>
    </row>
    <row r="207" spans="1:8" x14ac:dyDescent="0.25">
      <c r="A207" s="10">
        <v>791059</v>
      </c>
      <c r="B207" s="10" t="s">
        <v>458</v>
      </c>
      <c r="C207" s="10" t="s">
        <v>459</v>
      </c>
      <c r="D207" s="10" t="s">
        <v>29</v>
      </c>
      <c r="E207" s="10">
        <v>50</v>
      </c>
      <c r="F207" s="10" t="s">
        <v>60</v>
      </c>
      <c r="G207" s="10">
        <v>1350094</v>
      </c>
      <c r="H207" s="10" t="s">
        <v>49</v>
      </c>
    </row>
    <row r="208" spans="1:8" x14ac:dyDescent="0.25">
      <c r="A208" s="10">
        <v>412878</v>
      </c>
      <c r="B208" s="10" t="s">
        <v>460</v>
      </c>
      <c r="C208" s="10" t="s">
        <v>461</v>
      </c>
      <c r="D208" s="10" t="s">
        <v>39</v>
      </c>
      <c r="E208" s="10">
        <v>66</v>
      </c>
      <c r="F208" s="10" t="s">
        <v>136</v>
      </c>
      <c r="G208" s="10">
        <v>1498079</v>
      </c>
      <c r="H208" s="10" t="s">
        <v>49</v>
      </c>
    </row>
    <row r="209" spans="1:8" x14ac:dyDescent="0.25">
      <c r="A209" s="10">
        <v>458277</v>
      </c>
      <c r="B209" s="10" t="s">
        <v>462</v>
      </c>
      <c r="C209" s="10" t="s">
        <v>463</v>
      </c>
      <c r="D209" s="10" t="s">
        <v>29</v>
      </c>
      <c r="E209" s="10">
        <v>44</v>
      </c>
      <c r="F209" s="10" t="s">
        <v>76</v>
      </c>
      <c r="G209" s="10">
        <v>1413458</v>
      </c>
      <c r="H209" s="10" t="s">
        <v>34</v>
      </c>
    </row>
    <row r="210" spans="1:8" x14ac:dyDescent="0.25">
      <c r="A210" s="10">
        <v>596658</v>
      </c>
      <c r="B210" s="10" t="s">
        <v>464</v>
      </c>
      <c r="C210" s="10" t="s">
        <v>465</v>
      </c>
      <c r="D210" s="10" t="s">
        <v>29</v>
      </c>
      <c r="E210" s="10">
        <v>34</v>
      </c>
      <c r="F210" s="10" t="s">
        <v>60</v>
      </c>
      <c r="G210" s="10">
        <v>1005423</v>
      </c>
      <c r="H210" s="10" t="s">
        <v>31</v>
      </c>
    </row>
    <row r="211" spans="1:8" x14ac:dyDescent="0.25">
      <c r="A211" s="10">
        <v>733444</v>
      </c>
      <c r="B211" s="10" t="s">
        <v>466</v>
      </c>
      <c r="C211" s="10" t="s">
        <v>467</v>
      </c>
      <c r="D211" s="10" t="s">
        <v>29</v>
      </c>
      <c r="E211" s="10">
        <v>69</v>
      </c>
      <c r="F211" s="10" t="s">
        <v>45</v>
      </c>
      <c r="G211" s="10">
        <v>378516</v>
      </c>
      <c r="H211" s="10" t="s">
        <v>49</v>
      </c>
    </row>
    <row r="212" spans="1:8" x14ac:dyDescent="0.25">
      <c r="A212" s="10">
        <v>491301</v>
      </c>
      <c r="B212" s="10" t="s">
        <v>468</v>
      </c>
      <c r="C212" s="10" t="s">
        <v>469</v>
      </c>
      <c r="D212" s="10" t="s">
        <v>39</v>
      </c>
      <c r="E212" s="10">
        <v>58</v>
      </c>
      <c r="F212" s="10" t="s">
        <v>67</v>
      </c>
      <c r="G212" s="10">
        <v>957261</v>
      </c>
      <c r="H212" s="10" t="s">
        <v>31</v>
      </c>
    </row>
    <row r="213" spans="1:8" x14ac:dyDescent="0.25">
      <c r="A213" s="10">
        <v>121572</v>
      </c>
      <c r="B213" s="10" t="s">
        <v>470</v>
      </c>
      <c r="C213" s="10" t="s">
        <v>471</v>
      </c>
      <c r="D213" s="10" t="s">
        <v>39</v>
      </c>
      <c r="E213" s="10">
        <v>26</v>
      </c>
      <c r="F213" s="10" t="s">
        <v>67</v>
      </c>
      <c r="G213" s="10">
        <v>1740108</v>
      </c>
      <c r="H213" s="10" t="s">
        <v>34</v>
      </c>
    </row>
    <row r="214" spans="1:8" x14ac:dyDescent="0.25">
      <c r="A214" s="10">
        <v>216341</v>
      </c>
      <c r="B214" s="10" t="s">
        <v>472</v>
      </c>
      <c r="C214" s="10" t="s">
        <v>473</v>
      </c>
      <c r="D214" s="10" t="s">
        <v>29</v>
      </c>
      <c r="E214" s="10">
        <v>45</v>
      </c>
      <c r="F214" s="10" t="s">
        <v>127</v>
      </c>
      <c r="G214" s="10">
        <v>631129</v>
      </c>
      <c r="H214" s="10" t="s">
        <v>49</v>
      </c>
    </row>
    <row r="215" spans="1:8" x14ac:dyDescent="0.25">
      <c r="A215" s="10">
        <v>834356</v>
      </c>
      <c r="B215" s="10" t="s">
        <v>474</v>
      </c>
      <c r="C215" s="10" t="s">
        <v>475</v>
      </c>
      <c r="D215" s="10" t="s">
        <v>39</v>
      </c>
      <c r="E215" s="10">
        <v>49</v>
      </c>
      <c r="F215" s="10" t="s">
        <v>99</v>
      </c>
      <c r="G215" s="10">
        <v>535584</v>
      </c>
      <c r="H215" s="10" t="s">
        <v>34</v>
      </c>
    </row>
    <row r="216" spans="1:8" x14ac:dyDescent="0.25">
      <c r="A216" s="10">
        <v>372429</v>
      </c>
      <c r="B216" s="10" t="s">
        <v>476</v>
      </c>
      <c r="C216" s="10" t="s">
        <v>477</v>
      </c>
      <c r="D216" s="10" t="s">
        <v>29</v>
      </c>
      <c r="E216" s="10">
        <v>19</v>
      </c>
      <c r="F216" s="10" t="s">
        <v>80</v>
      </c>
      <c r="G216" s="10">
        <v>956276</v>
      </c>
      <c r="H216" s="10" t="s">
        <v>31</v>
      </c>
    </row>
    <row r="217" spans="1:8" x14ac:dyDescent="0.25">
      <c r="A217" s="10">
        <v>540661</v>
      </c>
      <c r="B217" s="10" t="s">
        <v>478</v>
      </c>
      <c r="C217" s="10" t="s">
        <v>479</v>
      </c>
      <c r="D217" s="10" t="s">
        <v>39</v>
      </c>
      <c r="E217" s="10">
        <v>49</v>
      </c>
      <c r="F217" s="10" t="s">
        <v>76</v>
      </c>
      <c r="G217" s="10">
        <v>601552</v>
      </c>
      <c r="H217" s="10" t="s">
        <v>49</v>
      </c>
    </row>
    <row r="218" spans="1:8" x14ac:dyDescent="0.25">
      <c r="A218" s="10">
        <v>922345</v>
      </c>
      <c r="B218" s="10" t="s">
        <v>480</v>
      </c>
      <c r="C218" s="10" t="s">
        <v>481</v>
      </c>
      <c r="D218" s="10" t="s">
        <v>39</v>
      </c>
      <c r="E218" s="10">
        <v>45</v>
      </c>
      <c r="F218" s="10" t="s">
        <v>307</v>
      </c>
      <c r="G218" s="10">
        <v>1399006</v>
      </c>
      <c r="H218" s="10" t="s">
        <v>49</v>
      </c>
    </row>
    <row r="219" spans="1:8" x14ac:dyDescent="0.25">
      <c r="A219" s="10">
        <v>168273</v>
      </c>
      <c r="B219" s="10" t="s">
        <v>482</v>
      </c>
      <c r="C219" s="10" t="s">
        <v>483</v>
      </c>
      <c r="D219" s="10" t="s">
        <v>29</v>
      </c>
      <c r="E219" s="10">
        <v>51</v>
      </c>
      <c r="F219" s="10" t="s">
        <v>42</v>
      </c>
      <c r="G219" s="10">
        <v>236806</v>
      </c>
      <c r="H219" s="10" t="s">
        <v>49</v>
      </c>
    </row>
    <row r="220" spans="1:8" x14ac:dyDescent="0.25">
      <c r="A220" s="10">
        <v>744716</v>
      </c>
      <c r="B220" s="10" t="s">
        <v>484</v>
      </c>
      <c r="C220" s="10" t="s">
        <v>485</v>
      </c>
      <c r="D220" s="10" t="s">
        <v>39</v>
      </c>
      <c r="E220" s="10">
        <v>35</v>
      </c>
      <c r="F220" s="10" t="s">
        <v>30</v>
      </c>
      <c r="G220" s="10">
        <v>1709725</v>
      </c>
      <c r="H220" s="10" t="s">
        <v>49</v>
      </c>
    </row>
    <row r="221" spans="1:8" x14ac:dyDescent="0.25">
      <c r="A221" s="10">
        <v>325984</v>
      </c>
      <c r="B221" s="10" t="s">
        <v>486</v>
      </c>
      <c r="C221" s="10" t="s">
        <v>487</v>
      </c>
      <c r="D221" s="10" t="s">
        <v>29</v>
      </c>
      <c r="E221" s="10">
        <v>35</v>
      </c>
      <c r="F221" s="10" t="s">
        <v>127</v>
      </c>
      <c r="G221" s="10">
        <v>755237</v>
      </c>
      <c r="H221" s="10" t="s">
        <v>34</v>
      </c>
    </row>
    <row r="222" spans="1:8" x14ac:dyDescent="0.25">
      <c r="A222" s="10">
        <v>407836</v>
      </c>
      <c r="B222" s="10" t="s">
        <v>488</v>
      </c>
      <c r="C222" s="10" t="s">
        <v>489</v>
      </c>
      <c r="D222" s="10" t="s">
        <v>39</v>
      </c>
      <c r="E222" s="10">
        <v>51</v>
      </c>
      <c r="F222" s="10" t="s">
        <v>99</v>
      </c>
      <c r="G222" s="10">
        <v>966133</v>
      </c>
      <c r="H222" s="10" t="s">
        <v>49</v>
      </c>
    </row>
    <row r="223" spans="1:8" x14ac:dyDescent="0.25">
      <c r="A223" s="10">
        <v>828164</v>
      </c>
      <c r="B223" s="10" t="s">
        <v>490</v>
      </c>
      <c r="C223" s="10" t="s">
        <v>491</v>
      </c>
      <c r="D223" s="10" t="s">
        <v>39</v>
      </c>
      <c r="E223" s="10">
        <v>66</v>
      </c>
      <c r="F223" s="10" t="s">
        <v>99</v>
      </c>
      <c r="G223" s="10">
        <v>328900</v>
      </c>
      <c r="H223" s="10" t="s">
        <v>34</v>
      </c>
    </row>
    <row r="224" spans="1:8" x14ac:dyDescent="0.25">
      <c r="A224" s="10">
        <v>219855</v>
      </c>
      <c r="B224" s="10" t="s">
        <v>492</v>
      </c>
      <c r="C224" s="10" t="s">
        <v>493</v>
      </c>
      <c r="D224" s="10" t="s">
        <v>39</v>
      </c>
      <c r="E224" s="10">
        <v>57</v>
      </c>
      <c r="F224" s="10" t="s">
        <v>99</v>
      </c>
      <c r="G224" s="10">
        <v>1200673</v>
      </c>
      <c r="H224" s="10" t="s">
        <v>49</v>
      </c>
    </row>
    <row r="225" spans="1:8" x14ac:dyDescent="0.25">
      <c r="A225" s="10">
        <v>213710</v>
      </c>
      <c r="B225" s="10" t="s">
        <v>494</v>
      </c>
      <c r="C225" s="10" t="s">
        <v>495</v>
      </c>
      <c r="D225" s="10" t="s">
        <v>29</v>
      </c>
      <c r="E225" s="10">
        <v>46</v>
      </c>
      <c r="F225" s="10" t="s">
        <v>67</v>
      </c>
      <c r="G225" s="10">
        <v>445102</v>
      </c>
      <c r="H225" s="10" t="s">
        <v>34</v>
      </c>
    </row>
    <row r="226" spans="1:8" x14ac:dyDescent="0.25">
      <c r="A226" s="10">
        <v>313343</v>
      </c>
      <c r="B226" s="10" t="s">
        <v>496</v>
      </c>
      <c r="C226" s="10" t="s">
        <v>497</v>
      </c>
      <c r="D226" s="10" t="s">
        <v>29</v>
      </c>
      <c r="E226" s="10">
        <v>69</v>
      </c>
      <c r="F226" s="10" t="s">
        <v>80</v>
      </c>
      <c r="G226" s="10">
        <v>887573</v>
      </c>
      <c r="H226" s="10" t="s">
        <v>49</v>
      </c>
    </row>
    <row r="227" spans="1:8" x14ac:dyDescent="0.25">
      <c r="A227" s="10">
        <v>291591</v>
      </c>
      <c r="B227" s="10" t="s">
        <v>498</v>
      </c>
      <c r="C227" s="10" t="s">
        <v>499</v>
      </c>
      <c r="D227" s="10" t="s">
        <v>39</v>
      </c>
      <c r="E227" s="10">
        <v>50</v>
      </c>
      <c r="F227" s="10" t="s">
        <v>70</v>
      </c>
      <c r="G227" s="10">
        <v>1932928</v>
      </c>
      <c r="H227" s="10" t="s">
        <v>31</v>
      </c>
    </row>
    <row r="228" spans="1:8" x14ac:dyDescent="0.25">
      <c r="A228" s="10">
        <v>559749</v>
      </c>
      <c r="B228" s="10" t="s">
        <v>500</v>
      </c>
      <c r="C228" s="10" t="s">
        <v>501</v>
      </c>
      <c r="D228" s="10" t="s">
        <v>39</v>
      </c>
      <c r="E228" s="10">
        <v>44</v>
      </c>
      <c r="F228" s="10" t="s">
        <v>127</v>
      </c>
      <c r="G228" s="10">
        <v>1936506</v>
      </c>
      <c r="H228" s="10" t="s">
        <v>49</v>
      </c>
    </row>
    <row r="229" spans="1:8" x14ac:dyDescent="0.25">
      <c r="A229" s="10">
        <v>310098</v>
      </c>
      <c r="B229" s="10" t="s">
        <v>502</v>
      </c>
      <c r="C229" s="10" t="s">
        <v>503</v>
      </c>
      <c r="D229" s="10" t="s">
        <v>39</v>
      </c>
      <c r="E229" s="10">
        <v>30</v>
      </c>
      <c r="F229" s="10" t="s">
        <v>127</v>
      </c>
      <c r="G229" s="10">
        <v>381458</v>
      </c>
      <c r="H229" s="10" t="s">
        <v>31</v>
      </c>
    </row>
    <row r="230" spans="1:8" x14ac:dyDescent="0.25">
      <c r="A230" s="10">
        <v>547186</v>
      </c>
      <c r="B230" s="10" t="s">
        <v>504</v>
      </c>
      <c r="C230" s="10" t="s">
        <v>505</v>
      </c>
      <c r="D230" s="10" t="s">
        <v>29</v>
      </c>
      <c r="E230" s="10">
        <v>47</v>
      </c>
      <c r="F230" s="10" t="s">
        <v>64</v>
      </c>
      <c r="G230" s="10">
        <v>316550</v>
      </c>
      <c r="H230" s="10" t="s">
        <v>34</v>
      </c>
    </row>
    <row r="231" spans="1:8" x14ac:dyDescent="0.25">
      <c r="A231" s="10">
        <v>627579</v>
      </c>
      <c r="B231" s="10" t="s">
        <v>506</v>
      </c>
      <c r="C231" s="10" t="s">
        <v>507</v>
      </c>
      <c r="D231" s="10" t="s">
        <v>39</v>
      </c>
      <c r="E231" s="10">
        <v>28</v>
      </c>
      <c r="F231" s="10" t="s">
        <v>33</v>
      </c>
      <c r="G231" s="10">
        <v>1103338</v>
      </c>
      <c r="H231" s="10" t="s">
        <v>49</v>
      </c>
    </row>
    <row r="232" spans="1:8" x14ac:dyDescent="0.25">
      <c r="A232" s="10">
        <v>637625</v>
      </c>
      <c r="B232" s="10" t="s">
        <v>508</v>
      </c>
      <c r="C232" s="10" t="s">
        <v>509</v>
      </c>
      <c r="D232" s="10" t="s">
        <v>39</v>
      </c>
      <c r="E232" s="10">
        <v>38</v>
      </c>
      <c r="F232" s="10" t="s">
        <v>36</v>
      </c>
      <c r="G232" s="10">
        <v>565710</v>
      </c>
      <c r="H232" s="10" t="s">
        <v>49</v>
      </c>
    </row>
    <row r="233" spans="1:8" x14ac:dyDescent="0.25">
      <c r="A233" s="10">
        <v>177828</v>
      </c>
      <c r="B233" s="10" t="s">
        <v>510</v>
      </c>
      <c r="C233" s="10" t="s">
        <v>511</v>
      </c>
      <c r="D233" s="10" t="s">
        <v>29</v>
      </c>
      <c r="E233" s="10">
        <v>19</v>
      </c>
      <c r="F233" s="10" t="s">
        <v>70</v>
      </c>
      <c r="G233" s="10">
        <v>688242</v>
      </c>
      <c r="H233" s="10" t="s">
        <v>49</v>
      </c>
    </row>
    <row r="234" spans="1:8" x14ac:dyDescent="0.25">
      <c r="A234" s="10">
        <v>338611</v>
      </c>
      <c r="B234" s="10" t="s">
        <v>512</v>
      </c>
      <c r="C234" s="10" t="s">
        <v>513</v>
      </c>
      <c r="D234" s="10" t="s">
        <v>39</v>
      </c>
      <c r="E234" s="10">
        <v>25</v>
      </c>
      <c r="F234" s="10" t="s">
        <v>60</v>
      </c>
      <c r="G234" s="10">
        <v>755415</v>
      </c>
      <c r="H234" s="10" t="s">
        <v>31</v>
      </c>
    </row>
    <row r="235" spans="1:8" x14ac:dyDescent="0.25">
      <c r="A235" s="10">
        <v>145991</v>
      </c>
      <c r="B235" s="10" t="s">
        <v>514</v>
      </c>
      <c r="C235" s="10" t="s">
        <v>515</v>
      </c>
      <c r="D235" s="10" t="s">
        <v>29</v>
      </c>
      <c r="E235" s="10">
        <v>39</v>
      </c>
      <c r="F235" s="10" t="s">
        <v>80</v>
      </c>
      <c r="G235" s="10">
        <v>1880131</v>
      </c>
      <c r="H235" s="10" t="s">
        <v>34</v>
      </c>
    </row>
    <row r="236" spans="1:8" x14ac:dyDescent="0.25">
      <c r="A236" s="10">
        <v>315259</v>
      </c>
      <c r="B236" s="10" t="s">
        <v>516</v>
      </c>
      <c r="C236" s="10" t="s">
        <v>517</v>
      </c>
      <c r="D236" s="10" t="s">
        <v>39</v>
      </c>
      <c r="E236" s="10">
        <v>43</v>
      </c>
      <c r="F236" s="10" t="s">
        <v>33</v>
      </c>
      <c r="G236" s="10">
        <v>577541</v>
      </c>
      <c r="H236" s="10" t="s">
        <v>31</v>
      </c>
    </row>
    <row r="237" spans="1:8" x14ac:dyDescent="0.25">
      <c r="A237" s="10">
        <v>329310</v>
      </c>
      <c r="B237" s="10" t="s">
        <v>518</v>
      </c>
      <c r="C237" s="10" t="s">
        <v>519</v>
      </c>
      <c r="D237" s="10" t="s">
        <v>39</v>
      </c>
      <c r="E237" s="10">
        <v>67</v>
      </c>
      <c r="F237" s="10" t="s">
        <v>30</v>
      </c>
      <c r="G237" s="10">
        <v>1981373</v>
      </c>
      <c r="H237" s="10" t="s">
        <v>49</v>
      </c>
    </row>
    <row r="238" spans="1:8" x14ac:dyDescent="0.25">
      <c r="A238" s="10">
        <v>831503</v>
      </c>
      <c r="B238" s="10" t="s">
        <v>520</v>
      </c>
      <c r="C238" s="10" t="s">
        <v>521</v>
      </c>
      <c r="D238" s="10" t="s">
        <v>39</v>
      </c>
      <c r="E238" s="10">
        <v>46</v>
      </c>
      <c r="F238" s="10" t="s">
        <v>73</v>
      </c>
      <c r="G238" s="10">
        <v>1685957</v>
      </c>
      <c r="H238" s="10" t="s">
        <v>49</v>
      </c>
    </row>
    <row r="239" spans="1:8" x14ac:dyDescent="0.25">
      <c r="A239" s="10">
        <v>522911</v>
      </c>
      <c r="B239" s="10" t="s">
        <v>522</v>
      </c>
      <c r="C239" s="10" t="s">
        <v>523</v>
      </c>
      <c r="D239" s="10" t="s">
        <v>29</v>
      </c>
      <c r="E239" s="10">
        <v>50</v>
      </c>
      <c r="F239" s="10" t="s">
        <v>136</v>
      </c>
      <c r="G239" s="10">
        <v>1436347</v>
      </c>
      <c r="H239" s="10" t="s">
        <v>34</v>
      </c>
    </row>
    <row r="240" spans="1:8" x14ac:dyDescent="0.25">
      <c r="A240" s="10">
        <v>242858</v>
      </c>
      <c r="B240" s="10" t="s">
        <v>524</v>
      </c>
      <c r="C240" s="10" t="s">
        <v>525</v>
      </c>
      <c r="D240" s="10" t="s">
        <v>29</v>
      </c>
      <c r="E240" s="10">
        <v>64</v>
      </c>
      <c r="F240" s="10" t="s">
        <v>55</v>
      </c>
      <c r="G240" s="10">
        <v>1140957</v>
      </c>
      <c r="H240" s="10" t="s">
        <v>34</v>
      </c>
    </row>
    <row r="241" spans="1:8" x14ac:dyDescent="0.25">
      <c r="A241" s="10">
        <v>746851</v>
      </c>
      <c r="B241" s="10" t="s">
        <v>526</v>
      </c>
      <c r="C241" s="10" t="s">
        <v>527</v>
      </c>
      <c r="D241" s="10" t="s">
        <v>39</v>
      </c>
      <c r="E241" s="10">
        <v>36</v>
      </c>
      <c r="F241" s="10" t="s">
        <v>127</v>
      </c>
      <c r="G241" s="10">
        <v>1472149</v>
      </c>
      <c r="H241" s="10" t="s">
        <v>34</v>
      </c>
    </row>
    <row r="242" spans="1:8" x14ac:dyDescent="0.25">
      <c r="A242" s="10">
        <v>414113</v>
      </c>
      <c r="B242" s="10" t="s">
        <v>528</v>
      </c>
      <c r="C242" s="10" t="s">
        <v>529</v>
      </c>
      <c r="D242" s="10" t="s">
        <v>39</v>
      </c>
      <c r="E242" s="10">
        <v>30</v>
      </c>
      <c r="F242" s="10" t="s">
        <v>33</v>
      </c>
      <c r="G242" s="10">
        <v>1153104</v>
      </c>
      <c r="H242" s="10" t="s">
        <v>49</v>
      </c>
    </row>
    <row r="243" spans="1:8" x14ac:dyDescent="0.25">
      <c r="A243" s="10">
        <v>329235</v>
      </c>
      <c r="B243" s="10" t="s">
        <v>530</v>
      </c>
      <c r="C243" s="10" t="s">
        <v>531</v>
      </c>
      <c r="D243" s="10" t="s">
        <v>29</v>
      </c>
      <c r="E243" s="10">
        <v>58</v>
      </c>
      <c r="F243" s="10" t="s">
        <v>33</v>
      </c>
      <c r="G243" s="10">
        <v>466117</v>
      </c>
      <c r="H243" s="10" t="s">
        <v>34</v>
      </c>
    </row>
    <row r="244" spans="1:8" x14ac:dyDescent="0.25">
      <c r="A244" s="10">
        <v>357849</v>
      </c>
      <c r="B244" s="10" t="s">
        <v>532</v>
      </c>
      <c r="C244" s="10" t="s">
        <v>533</v>
      </c>
      <c r="D244" s="10" t="s">
        <v>29</v>
      </c>
      <c r="E244" s="10">
        <v>70</v>
      </c>
      <c r="F244" s="10" t="s">
        <v>127</v>
      </c>
      <c r="G244" s="10">
        <v>1963299</v>
      </c>
      <c r="H244" s="10" t="s">
        <v>49</v>
      </c>
    </row>
    <row r="245" spans="1:8" x14ac:dyDescent="0.25">
      <c r="A245" s="10">
        <v>720895</v>
      </c>
      <c r="B245" s="10" t="s">
        <v>534</v>
      </c>
      <c r="C245" s="10" t="s">
        <v>535</v>
      </c>
      <c r="D245" s="10" t="s">
        <v>29</v>
      </c>
      <c r="E245" s="10">
        <v>22</v>
      </c>
      <c r="F245" s="10" t="s">
        <v>33</v>
      </c>
      <c r="G245" s="10">
        <v>560099</v>
      </c>
      <c r="H245" s="10" t="s">
        <v>49</v>
      </c>
    </row>
    <row r="246" spans="1:8" x14ac:dyDescent="0.25">
      <c r="A246" s="10">
        <v>813552</v>
      </c>
      <c r="B246" s="10" t="s">
        <v>536</v>
      </c>
      <c r="C246" s="10" t="s">
        <v>537</v>
      </c>
      <c r="D246" s="10" t="s">
        <v>39</v>
      </c>
      <c r="E246" s="10">
        <v>61</v>
      </c>
      <c r="F246" s="10" t="s">
        <v>70</v>
      </c>
      <c r="G246" s="10">
        <v>1878593</v>
      </c>
      <c r="H246" s="10" t="s">
        <v>49</v>
      </c>
    </row>
    <row r="247" spans="1:8" x14ac:dyDescent="0.25">
      <c r="A247" s="10">
        <v>392781</v>
      </c>
      <c r="B247" s="10" t="s">
        <v>538</v>
      </c>
      <c r="C247" s="10" t="s">
        <v>539</v>
      </c>
      <c r="D247" s="10" t="s">
        <v>29</v>
      </c>
      <c r="E247" s="10">
        <v>49</v>
      </c>
      <c r="F247" s="10" t="s">
        <v>33</v>
      </c>
      <c r="G247" s="10">
        <v>1762044</v>
      </c>
      <c r="H247" s="10" t="s">
        <v>49</v>
      </c>
    </row>
    <row r="248" spans="1:8" x14ac:dyDescent="0.25">
      <c r="A248" s="10">
        <v>904802</v>
      </c>
      <c r="B248" s="10" t="s">
        <v>540</v>
      </c>
      <c r="C248" s="10" t="s">
        <v>541</v>
      </c>
      <c r="D248" s="10" t="s">
        <v>39</v>
      </c>
      <c r="E248" s="10">
        <v>68</v>
      </c>
      <c r="F248" s="10" t="s">
        <v>307</v>
      </c>
      <c r="G248" s="10">
        <v>800703</v>
      </c>
      <c r="H248" s="10" t="s">
        <v>31</v>
      </c>
    </row>
    <row r="249" spans="1:8" x14ac:dyDescent="0.25">
      <c r="A249" s="10">
        <v>223055</v>
      </c>
      <c r="B249" s="10" t="s">
        <v>542</v>
      </c>
      <c r="C249" s="10" t="s">
        <v>543</v>
      </c>
      <c r="D249" s="10" t="s">
        <v>39</v>
      </c>
      <c r="E249" s="10">
        <v>44</v>
      </c>
      <c r="F249" s="10" t="s">
        <v>136</v>
      </c>
      <c r="G249" s="10">
        <v>606772</v>
      </c>
      <c r="H249" s="10" t="s">
        <v>34</v>
      </c>
    </row>
    <row r="250" spans="1:8" x14ac:dyDescent="0.25">
      <c r="A250" s="10">
        <v>309529</v>
      </c>
      <c r="B250" s="10" t="s">
        <v>544</v>
      </c>
      <c r="C250" s="10" t="s">
        <v>545</v>
      </c>
      <c r="D250" s="10" t="s">
        <v>29</v>
      </c>
      <c r="E250" s="10">
        <v>44</v>
      </c>
      <c r="F250" s="10" t="s">
        <v>136</v>
      </c>
      <c r="G250" s="10">
        <v>333785</v>
      </c>
      <c r="H250" s="10" t="s">
        <v>34</v>
      </c>
    </row>
    <row r="251" spans="1:8" x14ac:dyDescent="0.25">
      <c r="A251" s="10">
        <v>858338</v>
      </c>
      <c r="B251" s="10" t="s">
        <v>546</v>
      </c>
      <c r="C251" s="10" t="s">
        <v>547</v>
      </c>
      <c r="D251" s="10" t="s">
        <v>29</v>
      </c>
      <c r="E251" s="10">
        <v>51</v>
      </c>
      <c r="F251" s="10" t="s">
        <v>60</v>
      </c>
      <c r="G251" s="10">
        <v>121756</v>
      </c>
      <c r="H251" s="10" t="s">
        <v>34</v>
      </c>
    </row>
    <row r="252" spans="1:8" x14ac:dyDescent="0.25">
      <c r="A252" s="10">
        <v>911617</v>
      </c>
      <c r="B252" s="10" t="s">
        <v>548</v>
      </c>
      <c r="C252" s="10" t="s">
        <v>549</v>
      </c>
      <c r="D252" s="10" t="s">
        <v>29</v>
      </c>
      <c r="E252" s="10">
        <v>48</v>
      </c>
      <c r="F252" s="10" t="s">
        <v>80</v>
      </c>
      <c r="G252" s="10">
        <v>1777382</v>
      </c>
      <c r="H252" s="10" t="s">
        <v>31</v>
      </c>
    </row>
    <row r="253" spans="1:8" x14ac:dyDescent="0.25">
      <c r="A253" s="10">
        <v>287975</v>
      </c>
      <c r="B253" s="10" t="s">
        <v>550</v>
      </c>
      <c r="C253" s="10" t="s">
        <v>551</v>
      </c>
      <c r="D253" s="10" t="s">
        <v>39</v>
      </c>
      <c r="E253" s="10">
        <v>56</v>
      </c>
      <c r="F253" s="10" t="s">
        <v>64</v>
      </c>
      <c r="G253" s="10">
        <v>846654</v>
      </c>
      <c r="H253" s="10" t="s">
        <v>34</v>
      </c>
    </row>
    <row r="254" spans="1:8" x14ac:dyDescent="0.25">
      <c r="A254" s="10">
        <v>758027</v>
      </c>
      <c r="B254" s="10" t="s">
        <v>552</v>
      </c>
      <c r="C254" s="10" t="s">
        <v>553</v>
      </c>
      <c r="D254" s="10" t="s">
        <v>39</v>
      </c>
      <c r="E254" s="10">
        <v>64</v>
      </c>
      <c r="F254" s="10" t="s">
        <v>76</v>
      </c>
      <c r="G254" s="10">
        <v>1078274</v>
      </c>
      <c r="H254" s="10" t="s">
        <v>49</v>
      </c>
    </row>
    <row r="255" spans="1:8" x14ac:dyDescent="0.25">
      <c r="A255" s="10">
        <v>331804</v>
      </c>
      <c r="B255" s="10" t="s">
        <v>554</v>
      </c>
      <c r="C255" s="10" t="s">
        <v>555</v>
      </c>
      <c r="D255" s="10" t="s">
        <v>29</v>
      </c>
      <c r="E255" s="10">
        <v>65</v>
      </c>
      <c r="F255" s="10" t="s">
        <v>36</v>
      </c>
      <c r="G255" s="10">
        <v>1120238</v>
      </c>
      <c r="H255" s="10" t="s">
        <v>34</v>
      </c>
    </row>
    <row r="256" spans="1:8" x14ac:dyDescent="0.25">
      <c r="A256" s="10">
        <v>469185</v>
      </c>
      <c r="B256" s="10" t="s">
        <v>556</v>
      </c>
      <c r="C256" s="10" t="s">
        <v>557</v>
      </c>
      <c r="D256" s="10" t="s">
        <v>29</v>
      </c>
      <c r="E256" s="10">
        <v>39</v>
      </c>
      <c r="F256" s="10" t="s">
        <v>36</v>
      </c>
      <c r="G256" s="10">
        <v>1263622</v>
      </c>
      <c r="H256" s="10" t="s">
        <v>49</v>
      </c>
    </row>
    <row r="257" spans="1:8" x14ac:dyDescent="0.25">
      <c r="A257" s="10">
        <v>427939</v>
      </c>
      <c r="B257" s="10" t="s">
        <v>558</v>
      </c>
      <c r="C257" s="10" t="s">
        <v>559</v>
      </c>
      <c r="D257" s="10" t="s">
        <v>39</v>
      </c>
      <c r="E257" s="10">
        <v>39</v>
      </c>
      <c r="F257" s="10" t="s">
        <v>45</v>
      </c>
      <c r="G257" s="10">
        <v>1574843</v>
      </c>
      <c r="H257" s="10" t="s">
        <v>34</v>
      </c>
    </row>
    <row r="258" spans="1:8" x14ac:dyDescent="0.25">
      <c r="A258" s="10">
        <v>776985</v>
      </c>
      <c r="B258" s="10" t="s">
        <v>560</v>
      </c>
      <c r="C258" s="10" t="s">
        <v>561</v>
      </c>
      <c r="D258" s="10" t="s">
        <v>29</v>
      </c>
      <c r="E258" s="10">
        <v>32</v>
      </c>
      <c r="F258" s="10" t="s">
        <v>127</v>
      </c>
      <c r="G258" s="10">
        <v>1690402</v>
      </c>
      <c r="H258" s="10" t="s">
        <v>31</v>
      </c>
    </row>
    <row r="259" spans="1:8" x14ac:dyDescent="0.25">
      <c r="A259" s="10">
        <v>775374</v>
      </c>
      <c r="B259" s="10" t="s">
        <v>562</v>
      </c>
      <c r="C259" s="10" t="s">
        <v>563</v>
      </c>
      <c r="D259" s="10" t="s">
        <v>29</v>
      </c>
      <c r="E259" s="10">
        <v>32</v>
      </c>
      <c r="F259" s="10" t="s">
        <v>52</v>
      </c>
      <c r="G259" s="10">
        <v>725382</v>
      </c>
      <c r="H259" s="10" t="s">
        <v>49</v>
      </c>
    </row>
    <row r="260" spans="1:8" x14ac:dyDescent="0.25">
      <c r="A260" s="10">
        <v>414551</v>
      </c>
      <c r="B260" s="10" t="s">
        <v>564</v>
      </c>
      <c r="C260" s="10" t="s">
        <v>565</v>
      </c>
      <c r="D260" s="10" t="s">
        <v>29</v>
      </c>
      <c r="E260" s="10">
        <v>19</v>
      </c>
      <c r="F260" s="10" t="s">
        <v>36</v>
      </c>
      <c r="G260" s="10">
        <v>1879253</v>
      </c>
      <c r="H260" s="10" t="s">
        <v>49</v>
      </c>
    </row>
    <row r="261" spans="1:8" x14ac:dyDescent="0.25">
      <c r="A261" s="10">
        <v>407901</v>
      </c>
      <c r="B261" s="10" t="s">
        <v>566</v>
      </c>
      <c r="C261" s="10" t="s">
        <v>567</v>
      </c>
      <c r="D261" s="10" t="s">
        <v>29</v>
      </c>
      <c r="E261" s="10">
        <v>57</v>
      </c>
      <c r="F261" s="10" t="s">
        <v>45</v>
      </c>
      <c r="G261" s="10">
        <v>1485352</v>
      </c>
      <c r="H261" s="10" t="s">
        <v>34</v>
      </c>
    </row>
    <row r="262" spans="1:8" x14ac:dyDescent="0.25">
      <c r="A262" s="10">
        <v>571036</v>
      </c>
      <c r="B262" s="10" t="s">
        <v>568</v>
      </c>
      <c r="C262" s="10" t="s">
        <v>569</v>
      </c>
      <c r="D262" s="10" t="s">
        <v>39</v>
      </c>
      <c r="E262" s="10">
        <v>61</v>
      </c>
      <c r="F262" s="10" t="s">
        <v>30</v>
      </c>
      <c r="G262" s="10">
        <v>1416143</v>
      </c>
      <c r="H262" s="10" t="s">
        <v>31</v>
      </c>
    </row>
    <row r="263" spans="1:8" x14ac:dyDescent="0.25">
      <c r="A263" s="10">
        <v>487079</v>
      </c>
      <c r="B263" s="10" t="s">
        <v>570</v>
      </c>
      <c r="C263" s="10" t="s">
        <v>571</v>
      </c>
      <c r="D263" s="10" t="s">
        <v>29</v>
      </c>
      <c r="E263" s="10">
        <v>34</v>
      </c>
      <c r="F263" s="10" t="s">
        <v>48</v>
      </c>
      <c r="G263" s="10">
        <v>1028650</v>
      </c>
      <c r="H263" s="10" t="s">
        <v>31</v>
      </c>
    </row>
    <row r="264" spans="1:8" x14ac:dyDescent="0.25">
      <c r="A264" s="10">
        <v>396186</v>
      </c>
      <c r="B264" s="10" t="s">
        <v>572</v>
      </c>
      <c r="C264" s="10" t="s">
        <v>573</v>
      </c>
      <c r="D264" s="10" t="s">
        <v>29</v>
      </c>
      <c r="E264" s="10">
        <v>41</v>
      </c>
      <c r="F264" s="10" t="s">
        <v>70</v>
      </c>
      <c r="G264" s="10">
        <v>1873572</v>
      </c>
      <c r="H264" s="10" t="s">
        <v>34</v>
      </c>
    </row>
    <row r="265" spans="1:8" x14ac:dyDescent="0.25">
      <c r="A265" s="10">
        <v>512915</v>
      </c>
      <c r="B265" s="10" t="s">
        <v>574</v>
      </c>
      <c r="C265" s="10" t="s">
        <v>575</v>
      </c>
      <c r="D265" s="10" t="s">
        <v>39</v>
      </c>
      <c r="E265" s="10">
        <v>61</v>
      </c>
      <c r="F265" s="10" t="s">
        <v>116</v>
      </c>
      <c r="G265" s="10">
        <v>1384291</v>
      </c>
      <c r="H265" s="10" t="s">
        <v>31</v>
      </c>
    </row>
    <row r="266" spans="1:8" x14ac:dyDescent="0.25">
      <c r="A266" s="10">
        <v>653916</v>
      </c>
      <c r="B266" s="10" t="s">
        <v>576</v>
      </c>
      <c r="C266" s="10" t="s">
        <v>577</v>
      </c>
      <c r="D266" s="10" t="s">
        <v>29</v>
      </c>
      <c r="E266" s="10">
        <v>24</v>
      </c>
      <c r="F266" s="10" t="s">
        <v>48</v>
      </c>
      <c r="G266" s="10">
        <v>1602797</v>
      </c>
      <c r="H266" s="10" t="s">
        <v>31</v>
      </c>
    </row>
    <row r="267" spans="1:8" x14ac:dyDescent="0.25">
      <c r="A267" s="10">
        <v>464844</v>
      </c>
      <c r="B267" s="10" t="s">
        <v>578</v>
      </c>
      <c r="C267" s="10" t="s">
        <v>579</v>
      </c>
      <c r="D267" s="10" t="s">
        <v>39</v>
      </c>
      <c r="E267" s="10">
        <v>65</v>
      </c>
      <c r="F267" s="10" t="s">
        <v>70</v>
      </c>
      <c r="G267" s="10">
        <v>234009</v>
      </c>
      <c r="H267" s="10" t="s">
        <v>31</v>
      </c>
    </row>
    <row r="268" spans="1:8" x14ac:dyDescent="0.25">
      <c r="A268" s="10">
        <v>971276</v>
      </c>
      <c r="B268" s="10" t="s">
        <v>580</v>
      </c>
      <c r="C268" s="10" t="s">
        <v>581</v>
      </c>
      <c r="D268" s="10" t="s">
        <v>39</v>
      </c>
      <c r="E268" s="10">
        <v>56</v>
      </c>
      <c r="F268" s="10" t="s">
        <v>116</v>
      </c>
      <c r="G268" s="10">
        <v>147149</v>
      </c>
      <c r="H268" s="10" t="s">
        <v>34</v>
      </c>
    </row>
    <row r="269" spans="1:8" x14ac:dyDescent="0.25">
      <c r="A269" s="10">
        <v>984467</v>
      </c>
      <c r="B269" s="10" t="s">
        <v>582</v>
      </c>
      <c r="C269" s="10" t="s">
        <v>583</v>
      </c>
      <c r="D269" s="10" t="s">
        <v>39</v>
      </c>
      <c r="E269" s="10">
        <v>24</v>
      </c>
      <c r="F269" s="10" t="s">
        <v>80</v>
      </c>
      <c r="G269" s="10">
        <v>1118844</v>
      </c>
      <c r="H269" s="10" t="s">
        <v>34</v>
      </c>
    </row>
    <row r="270" spans="1:8" x14ac:dyDescent="0.25">
      <c r="A270" s="10">
        <v>810685</v>
      </c>
      <c r="B270" s="10" t="s">
        <v>584</v>
      </c>
      <c r="C270" s="10" t="s">
        <v>585</v>
      </c>
      <c r="D270" s="10" t="s">
        <v>29</v>
      </c>
      <c r="E270" s="10">
        <v>53</v>
      </c>
      <c r="F270" s="10" t="s">
        <v>67</v>
      </c>
      <c r="G270" s="10">
        <v>307745</v>
      </c>
      <c r="H270" s="10" t="s">
        <v>49</v>
      </c>
    </row>
    <row r="271" spans="1:8" x14ac:dyDescent="0.25">
      <c r="A271" s="10">
        <v>151507</v>
      </c>
      <c r="B271" s="10" t="s">
        <v>586</v>
      </c>
      <c r="C271" s="10" t="s">
        <v>587</v>
      </c>
      <c r="D271" s="10" t="s">
        <v>29</v>
      </c>
      <c r="E271" s="10">
        <v>39</v>
      </c>
      <c r="F271" s="10" t="s">
        <v>76</v>
      </c>
      <c r="G271" s="10">
        <v>708314</v>
      </c>
      <c r="H271" s="10" t="s">
        <v>49</v>
      </c>
    </row>
    <row r="272" spans="1:8" x14ac:dyDescent="0.25">
      <c r="A272" s="10">
        <v>257057</v>
      </c>
      <c r="B272" s="10" t="s">
        <v>588</v>
      </c>
      <c r="C272" s="10" t="s">
        <v>589</v>
      </c>
      <c r="D272" s="10" t="s">
        <v>39</v>
      </c>
      <c r="E272" s="10">
        <v>51</v>
      </c>
      <c r="F272" s="10" t="s">
        <v>73</v>
      </c>
      <c r="G272" s="10">
        <v>1021005</v>
      </c>
      <c r="H272" s="10" t="s">
        <v>49</v>
      </c>
    </row>
    <row r="273" spans="1:8" x14ac:dyDescent="0.25">
      <c r="A273" s="10">
        <v>266053</v>
      </c>
      <c r="B273" s="10" t="s">
        <v>590</v>
      </c>
      <c r="C273" s="10" t="s">
        <v>591</v>
      </c>
      <c r="D273" s="10" t="s">
        <v>39</v>
      </c>
      <c r="E273" s="10">
        <v>57</v>
      </c>
      <c r="F273" s="10" t="s">
        <v>80</v>
      </c>
      <c r="G273" s="10">
        <v>1761707</v>
      </c>
      <c r="H273" s="10" t="s">
        <v>34</v>
      </c>
    </row>
    <row r="274" spans="1:8" x14ac:dyDescent="0.25">
      <c r="A274" s="10">
        <v>333794</v>
      </c>
      <c r="B274" s="10" t="s">
        <v>592</v>
      </c>
      <c r="C274" s="10" t="s">
        <v>593</v>
      </c>
      <c r="D274" s="10" t="s">
        <v>29</v>
      </c>
      <c r="E274" s="10">
        <v>36</v>
      </c>
      <c r="F274" s="10" t="s">
        <v>55</v>
      </c>
      <c r="G274" s="10">
        <v>1755799</v>
      </c>
      <c r="H274" s="10" t="s">
        <v>31</v>
      </c>
    </row>
    <row r="275" spans="1:8" x14ac:dyDescent="0.25">
      <c r="A275" s="10">
        <v>645763</v>
      </c>
      <c r="B275" s="10" t="s">
        <v>594</v>
      </c>
      <c r="C275" s="10" t="s">
        <v>595</v>
      </c>
      <c r="D275" s="10" t="s">
        <v>29</v>
      </c>
      <c r="E275" s="10">
        <v>45</v>
      </c>
      <c r="F275" s="10" t="s">
        <v>36</v>
      </c>
      <c r="G275" s="10">
        <v>522499</v>
      </c>
      <c r="H275" s="10" t="s">
        <v>49</v>
      </c>
    </row>
    <row r="276" spans="1:8" x14ac:dyDescent="0.25">
      <c r="A276" s="10">
        <v>504092</v>
      </c>
      <c r="B276" s="10" t="s">
        <v>596</v>
      </c>
      <c r="C276" s="10" t="s">
        <v>597</v>
      </c>
      <c r="D276" s="10" t="s">
        <v>39</v>
      </c>
      <c r="E276" s="10">
        <v>67</v>
      </c>
      <c r="F276" s="10" t="s">
        <v>136</v>
      </c>
      <c r="G276" s="10">
        <v>1401709</v>
      </c>
      <c r="H276" s="10" t="s">
        <v>31</v>
      </c>
    </row>
    <row r="277" spans="1:8" x14ac:dyDescent="0.25">
      <c r="A277" s="10">
        <v>119800</v>
      </c>
      <c r="B277" s="10" t="s">
        <v>598</v>
      </c>
      <c r="C277" s="10" t="s">
        <v>599</v>
      </c>
      <c r="D277" s="10" t="s">
        <v>39</v>
      </c>
      <c r="E277" s="10">
        <v>21</v>
      </c>
      <c r="F277" s="10" t="s">
        <v>136</v>
      </c>
      <c r="G277" s="10">
        <v>1718423</v>
      </c>
      <c r="H277" s="10" t="s">
        <v>49</v>
      </c>
    </row>
    <row r="278" spans="1:8" x14ac:dyDescent="0.25">
      <c r="A278" s="10">
        <v>623396</v>
      </c>
      <c r="B278" s="10" t="s">
        <v>600</v>
      </c>
      <c r="C278" s="10" t="s">
        <v>601</v>
      </c>
      <c r="D278" s="10" t="s">
        <v>39</v>
      </c>
      <c r="E278" s="10">
        <v>54</v>
      </c>
      <c r="F278" s="10" t="s">
        <v>64</v>
      </c>
      <c r="G278" s="10">
        <v>624043</v>
      </c>
      <c r="H278" s="10" t="s">
        <v>49</v>
      </c>
    </row>
    <row r="279" spans="1:8" x14ac:dyDescent="0.25">
      <c r="A279" s="10">
        <v>725725</v>
      </c>
      <c r="B279" s="10" t="s">
        <v>602</v>
      </c>
      <c r="C279" s="10" t="s">
        <v>603</v>
      </c>
      <c r="D279" s="10" t="s">
        <v>29</v>
      </c>
      <c r="E279" s="10">
        <v>61</v>
      </c>
      <c r="F279" s="10" t="s">
        <v>80</v>
      </c>
      <c r="G279" s="10">
        <v>977677</v>
      </c>
      <c r="H279" s="10" t="s">
        <v>49</v>
      </c>
    </row>
    <row r="280" spans="1:8" x14ac:dyDescent="0.25">
      <c r="A280" s="10">
        <v>563881</v>
      </c>
      <c r="B280" s="10" t="s">
        <v>604</v>
      </c>
      <c r="C280" s="10" t="s">
        <v>605</v>
      </c>
      <c r="D280" s="10" t="s">
        <v>29</v>
      </c>
      <c r="E280" s="10">
        <v>69</v>
      </c>
      <c r="F280" s="10" t="s">
        <v>73</v>
      </c>
      <c r="G280" s="10">
        <v>1713029</v>
      </c>
      <c r="H280" s="10" t="s">
        <v>34</v>
      </c>
    </row>
    <row r="281" spans="1:8" x14ac:dyDescent="0.25">
      <c r="A281" s="10">
        <v>561450</v>
      </c>
      <c r="B281" s="10" t="s">
        <v>606</v>
      </c>
      <c r="C281" s="10" t="s">
        <v>607</v>
      </c>
      <c r="D281" s="10" t="s">
        <v>29</v>
      </c>
      <c r="E281" s="10">
        <v>40</v>
      </c>
      <c r="F281" s="10" t="s">
        <v>45</v>
      </c>
      <c r="G281" s="10">
        <v>1592567</v>
      </c>
      <c r="H281" s="10" t="s">
        <v>31</v>
      </c>
    </row>
    <row r="282" spans="1:8" x14ac:dyDescent="0.25">
      <c r="A282" s="10">
        <v>420113</v>
      </c>
      <c r="B282" s="10" t="s">
        <v>608</v>
      </c>
      <c r="C282" s="10" t="s">
        <v>609</v>
      </c>
      <c r="D282" s="10" t="s">
        <v>39</v>
      </c>
      <c r="E282" s="10">
        <v>47</v>
      </c>
      <c r="F282" s="10" t="s">
        <v>60</v>
      </c>
      <c r="G282" s="10">
        <v>853889</v>
      </c>
      <c r="H282" s="10" t="s">
        <v>49</v>
      </c>
    </row>
    <row r="283" spans="1:8" x14ac:dyDescent="0.25">
      <c r="A283" s="10">
        <v>663816</v>
      </c>
      <c r="B283" s="10" t="s">
        <v>610</v>
      </c>
      <c r="C283" s="10" t="s">
        <v>611</v>
      </c>
      <c r="D283" s="10" t="s">
        <v>29</v>
      </c>
      <c r="E283" s="10">
        <v>37</v>
      </c>
      <c r="F283" s="10" t="s">
        <v>80</v>
      </c>
      <c r="G283" s="10">
        <v>1817431</v>
      </c>
      <c r="H283" s="10" t="s">
        <v>34</v>
      </c>
    </row>
    <row r="284" spans="1:8" x14ac:dyDescent="0.25">
      <c r="A284" s="10">
        <v>505797</v>
      </c>
      <c r="B284" s="10" t="s">
        <v>612</v>
      </c>
      <c r="C284" s="10" t="s">
        <v>613</v>
      </c>
      <c r="D284" s="10" t="s">
        <v>39</v>
      </c>
      <c r="E284" s="10">
        <v>41</v>
      </c>
      <c r="F284" s="10" t="s">
        <v>45</v>
      </c>
      <c r="G284" s="10">
        <v>1072743</v>
      </c>
      <c r="H284" s="10" t="s">
        <v>49</v>
      </c>
    </row>
    <row r="285" spans="1:8" x14ac:dyDescent="0.25">
      <c r="A285" s="10">
        <v>813608</v>
      </c>
      <c r="B285" s="10" t="s">
        <v>614</v>
      </c>
      <c r="C285" s="10" t="s">
        <v>615</v>
      </c>
      <c r="D285" s="10" t="s">
        <v>29</v>
      </c>
      <c r="E285" s="10">
        <v>60</v>
      </c>
      <c r="F285" s="10" t="s">
        <v>76</v>
      </c>
      <c r="G285" s="10">
        <v>359082</v>
      </c>
      <c r="H285" s="10" t="s">
        <v>34</v>
      </c>
    </row>
    <row r="286" spans="1:8" x14ac:dyDescent="0.25">
      <c r="A286" s="10">
        <v>356898</v>
      </c>
      <c r="B286" s="10" t="s">
        <v>616</v>
      </c>
      <c r="C286" s="10" t="s">
        <v>617</v>
      </c>
      <c r="D286" s="10" t="s">
        <v>39</v>
      </c>
      <c r="E286" s="10">
        <v>19</v>
      </c>
      <c r="F286" s="10" t="s">
        <v>33</v>
      </c>
      <c r="G286" s="10">
        <v>1051460</v>
      </c>
      <c r="H286" s="10" t="s">
        <v>49</v>
      </c>
    </row>
    <row r="287" spans="1:8" x14ac:dyDescent="0.25">
      <c r="A287" s="10">
        <v>109994</v>
      </c>
      <c r="B287" s="10" t="s">
        <v>618</v>
      </c>
      <c r="C287" s="10" t="s">
        <v>619</v>
      </c>
      <c r="D287" s="10" t="s">
        <v>29</v>
      </c>
      <c r="E287" s="10">
        <v>32</v>
      </c>
      <c r="F287" s="10" t="s">
        <v>116</v>
      </c>
      <c r="G287" s="10">
        <v>1084804</v>
      </c>
      <c r="H287" s="10" t="s">
        <v>34</v>
      </c>
    </row>
    <row r="288" spans="1:8" x14ac:dyDescent="0.25">
      <c r="A288" s="10">
        <v>450946</v>
      </c>
      <c r="B288" s="10" t="s">
        <v>620</v>
      </c>
      <c r="C288" s="10" t="s">
        <v>621</v>
      </c>
      <c r="D288" s="10" t="s">
        <v>29</v>
      </c>
      <c r="E288" s="10">
        <v>22</v>
      </c>
      <c r="F288" s="10" t="s">
        <v>307</v>
      </c>
      <c r="G288" s="10">
        <v>847945</v>
      </c>
      <c r="H288" s="10" t="s">
        <v>34</v>
      </c>
    </row>
    <row r="289" spans="1:8" x14ac:dyDescent="0.25">
      <c r="A289" s="10">
        <v>297449</v>
      </c>
      <c r="B289" s="10" t="s">
        <v>622</v>
      </c>
      <c r="C289" s="10" t="s">
        <v>623</v>
      </c>
      <c r="D289" s="10" t="s">
        <v>39</v>
      </c>
      <c r="E289" s="10">
        <v>59</v>
      </c>
      <c r="F289" s="10" t="s">
        <v>73</v>
      </c>
      <c r="G289" s="10">
        <v>1541290</v>
      </c>
      <c r="H289" s="10" t="s">
        <v>49</v>
      </c>
    </row>
    <row r="290" spans="1:8" x14ac:dyDescent="0.25">
      <c r="A290" s="10">
        <v>346781</v>
      </c>
      <c r="B290" s="10" t="s">
        <v>624</v>
      </c>
      <c r="C290" s="10" t="s">
        <v>625</v>
      </c>
      <c r="D290" s="10" t="s">
        <v>29</v>
      </c>
      <c r="E290" s="10">
        <v>44</v>
      </c>
      <c r="F290" s="10" t="s">
        <v>80</v>
      </c>
      <c r="G290" s="10">
        <v>721094</v>
      </c>
      <c r="H290" s="10" t="s">
        <v>49</v>
      </c>
    </row>
    <row r="291" spans="1:8" x14ac:dyDescent="0.25">
      <c r="A291" s="10">
        <v>789311</v>
      </c>
      <c r="B291" s="10" t="s">
        <v>626</v>
      </c>
      <c r="C291" s="10" t="s">
        <v>627</v>
      </c>
      <c r="D291" s="10" t="s">
        <v>39</v>
      </c>
      <c r="E291" s="10">
        <v>51</v>
      </c>
      <c r="F291" s="10" t="s">
        <v>116</v>
      </c>
      <c r="G291" s="10">
        <v>576890</v>
      </c>
      <c r="H291" s="10" t="s">
        <v>31</v>
      </c>
    </row>
    <row r="292" spans="1:8" x14ac:dyDescent="0.25">
      <c r="A292" s="10">
        <v>633000</v>
      </c>
      <c r="B292" s="10" t="s">
        <v>628</v>
      </c>
      <c r="C292" s="10" t="s">
        <v>629</v>
      </c>
      <c r="D292" s="10" t="s">
        <v>29</v>
      </c>
      <c r="E292" s="10">
        <v>44</v>
      </c>
      <c r="F292" s="10" t="s">
        <v>45</v>
      </c>
      <c r="G292" s="10">
        <v>1592251</v>
      </c>
      <c r="H292" s="10" t="s">
        <v>31</v>
      </c>
    </row>
    <row r="293" spans="1:8" x14ac:dyDescent="0.25">
      <c r="A293" s="10">
        <v>930289</v>
      </c>
      <c r="B293" s="10" t="s">
        <v>630</v>
      </c>
      <c r="C293" s="10" t="s">
        <v>631</v>
      </c>
      <c r="D293" s="10" t="s">
        <v>29</v>
      </c>
      <c r="E293" s="10">
        <v>45</v>
      </c>
      <c r="F293" s="10" t="s">
        <v>64</v>
      </c>
      <c r="G293" s="10">
        <v>1989376</v>
      </c>
      <c r="H293" s="10" t="s">
        <v>34</v>
      </c>
    </row>
    <row r="294" spans="1:8" x14ac:dyDescent="0.25">
      <c r="A294" s="10">
        <v>626021</v>
      </c>
      <c r="B294" s="10" t="s">
        <v>632</v>
      </c>
      <c r="C294" s="10" t="s">
        <v>633</v>
      </c>
      <c r="D294" s="10" t="s">
        <v>29</v>
      </c>
      <c r="E294" s="10">
        <v>48</v>
      </c>
      <c r="F294" s="10" t="s">
        <v>307</v>
      </c>
      <c r="G294" s="10">
        <v>1028098</v>
      </c>
      <c r="H294" s="10" t="s">
        <v>49</v>
      </c>
    </row>
    <row r="295" spans="1:8" x14ac:dyDescent="0.25">
      <c r="A295" s="10">
        <v>746259</v>
      </c>
      <c r="B295" s="10" t="s">
        <v>634</v>
      </c>
      <c r="C295" s="10" t="s">
        <v>635</v>
      </c>
      <c r="D295" s="10" t="s">
        <v>29</v>
      </c>
      <c r="E295" s="10">
        <v>34</v>
      </c>
      <c r="F295" s="10" t="s">
        <v>52</v>
      </c>
      <c r="G295" s="10">
        <v>179399</v>
      </c>
      <c r="H295" s="10" t="s">
        <v>31</v>
      </c>
    </row>
    <row r="296" spans="1:8" x14ac:dyDescent="0.25">
      <c r="A296" s="10">
        <v>720742</v>
      </c>
      <c r="B296" s="10" t="s">
        <v>636</v>
      </c>
      <c r="C296" s="10" t="s">
        <v>637</v>
      </c>
      <c r="D296" s="10" t="s">
        <v>39</v>
      </c>
      <c r="E296" s="10">
        <v>66</v>
      </c>
      <c r="F296" s="10" t="s">
        <v>60</v>
      </c>
      <c r="G296" s="10">
        <v>320935</v>
      </c>
      <c r="H296" s="10" t="s">
        <v>31</v>
      </c>
    </row>
    <row r="297" spans="1:8" x14ac:dyDescent="0.25">
      <c r="A297" s="10">
        <v>946610</v>
      </c>
      <c r="B297" s="10" t="s">
        <v>638</v>
      </c>
      <c r="C297" s="10" t="s">
        <v>639</v>
      </c>
      <c r="D297" s="10" t="s">
        <v>29</v>
      </c>
      <c r="E297" s="10">
        <v>38</v>
      </c>
      <c r="F297" s="10" t="s">
        <v>116</v>
      </c>
      <c r="G297" s="10">
        <v>435511</v>
      </c>
      <c r="H297" s="10" t="s">
        <v>34</v>
      </c>
    </row>
    <row r="298" spans="1:8" x14ac:dyDescent="0.25">
      <c r="A298" s="10">
        <v>818467</v>
      </c>
      <c r="B298" s="10" t="s">
        <v>640</v>
      </c>
      <c r="C298" s="10" t="s">
        <v>641</v>
      </c>
      <c r="D298" s="10" t="s">
        <v>29</v>
      </c>
      <c r="E298" s="10">
        <v>64</v>
      </c>
      <c r="F298" s="10" t="s">
        <v>30</v>
      </c>
      <c r="G298" s="10">
        <v>137396</v>
      </c>
      <c r="H298" s="10" t="s">
        <v>31</v>
      </c>
    </row>
    <row r="299" spans="1:8" x14ac:dyDescent="0.25">
      <c r="A299" s="10">
        <v>373654</v>
      </c>
      <c r="B299" s="10" t="s">
        <v>642</v>
      </c>
      <c r="C299" s="10" t="s">
        <v>643</v>
      </c>
      <c r="D299" s="10" t="s">
        <v>39</v>
      </c>
      <c r="E299" s="10">
        <v>31</v>
      </c>
      <c r="F299" s="10" t="s">
        <v>116</v>
      </c>
      <c r="G299" s="10">
        <v>1467549</v>
      </c>
      <c r="H299" s="10" t="s">
        <v>49</v>
      </c>
    </row>
    <row r="300" spans="1:8" x14ac:dyDescent="0.25">
      <c r="A300" s="10">
        <v>471826</v>
      </c>
      <c r="B300" s="10" t="s">
        <v>644</v>
      </c>
      <c r="C300" s="10" t="s">
        <v>645</v>
      </c>
      <c r="D300" s="10" t="s">
        <v>39</v>
      </c>
      <c r="E300" s="10">
        <v>63</v>
      </c>
      <c r="F300" s="10" t="s">
        <v>116</v>
      </c>
      <c r="G300" s="10">
        <v>1819083</v>
      </c>
      <c r="H300" s="10" t="s">
        <v>34</v>
      </c>
    </row>
    <row r="301" spans="1:8" x14ac:dyDescent="0.25">
      <c r="A301" s="10">
        <v>248204</v>
      </c>
      <c r="B301" s="10" t="s">
        <v>646</v>
      </c>
      <c r="C301" s="10" t="s">
        <v>647</v>
      </c>
      <c r="D301" s="10" t="s">
        <v>39</v>
      </c>
      <c r="E301" s="10">
        <v>35</v>
      </c>
      <c r="F301" s="10" t="s">
        <v>127</v>
      </c>
      <c r="G301" s="10">
        <v>836062</v>
      </c>
      <c r="H301" s="10" t="s">
        <v>49</v>
      </c>
    </row>
    <row r="302" spans="1:8" x14ac:dyDescent="0.25">
      <c r="A302" s="10">
        <v>638461</v>
      </c>
      <c r="B302" s="10" t="s">
        <v>648</v>
      </c>
      <c r="C302" s="10" t="s">
        <v>649</v>
      </c>
      <c r="D302" s="10" t="s">
        <v>39</v>
      </c>
      <c r="E302" s="10">
        <v>60</v>
      </c>
      <c r="F302" s="10" t="s">
        <v>116</v>
      </c>
      <c r="G302" s="10">
        <v>1450336</v>
      </c>
      <c r="H302" s="10" t="s">
        <v>49</v>
      </c>
    </row>
    <row r="303" spans="1:8" x14ac:dyDescent="0.25">
      <c r="A303" s="10">
        <v>265258</v>
      </c>
      <c r="B303" s="10" t="s">
        <v>650</v>
      </c>
      <c r="C303" s="10" t="s">
        <v>651</v>
      </c>
      <c r="D303" s="10" t="s">
        <v>39</v>
      </c>
      <c r="E303" s="10">
        <v>36</v>
      </c>
      <c r="F303" s="10" t="s">
        <v>136</v>
      </c>
      <c r="G303" s="10">
        <v>1331760</v>
      </c>
      <c r="H303" s="10" t="s">
        <v>49</v>
      </c>
    </row>
    <row r="304" spans="1:8" x14ac:dyDescent="0.25">
      <c r="A304" s="10">
        <v>412399</v>
      </c>
      <c r="B304" s="10" t="s">
        <v>652</v>
      </c>
      <c r="C304" s="10" t="s">
        <v>653</v>
      </c>
      <c r="D304" s="10" t="s">
        <v>29</v>
      </c>
      <c r="E304" s="10">
        <v>59</v>
      </c>
      <c r="F304" s="10" t="s">
        <v>70</v>
      </c>
      <c r="G304" s="10">
        <v>808555</v>
      </c>
      <c r="H304" s="10" t="s">
        <v>31</v>
      </c>
    </row>
    <row r="305" spans="1:8" x14ac:dyDescent="0.25">
      <c r="A305" s="10">
        <v>519901</v>
      </c>
      <c r="B305" s="10" t="s">
        <v>654</v>
      </c>
      <c r="C305" s="10" t="s">
        <v>655</v>
      </c>
      <c r="D305" s="10" t="s">
        <v>29</v>
      </c>
      <c r="E305" s="10">
        <v>66</v>
      </c>
      <c r="F305" s="10" t="s">
        <v>136</v>
      </c>
      <c r="G305" s="10">
        <v>882959</v>
      </c>
      <c r="H305" s="10" t="s">
        <v>31</v>
      </c>
    </row>
    <row r="306" spans="1:8" x14ac:dyDescent="0.25">
      <c r="A306" s="10">
        <v>462937</v>
      </c>
      <c r="B306" s="10" t="s">
        <v>656</v>
      </c>
      <c r="C306" s="10" t="s">
        <v>657</v>
      </c>
      <c r="D306" s="10" t="s">
        <v>29</v>
      </c>
      <c r="E306" s="10">
        <v>23</v>
      </c>
      <c r="F306" s="10" t="s">
        <v>42</v>
      </c>
      <c r="G306" s="10">
        <v>1156562</v>
      </c>
      <c r="H306" s="10" t="s">
        <v>31</v>
      </c>
    </row>
    <row r="307" spans="1:8" x14ac:dyDescent="0.25">
      <c r="A307" s="10">
        <v>107323</v>
      </c>
      <c r="B307" s="10" t="s">
        <v>658</v>
      </c>
      <c r="C307" s="10" t="s">
        <v>659</v>
      </c>
      <c r="D307" s="10" t="s">
        <v>39</v>
      </c>
      <c r="E307" s="10">
        <v>54</v>
      </c>
      <c r="F307" s="10" t="s">
        <v>76</v>
      </c>
      <c r="G307" s="10">
        <v>963381</v>
      </c>
      <c r="H307" s="10" t="s">
        <v>31</v>
      </c>
    </row>
    <row r="308" spans="1:8" x14ac:dyDescent="0.25">
      <c r="A308" s="10">
        <v>274526</v>
      </c>
      <c r="B308" s="10" t="s">
        <v>660</v>
      </c>
      <c r="C308" s="10" t="s">
        <v>661</v>
      </c>
      <c r="D308" s="10" t="s">
        <v>39</v>
      </c>
      <c r="E308" s="10">
        <v>39</v>
      </c>
      <c r="F308" s="10" t="s">
        <v>70</v>
      </c>
      <c r="G308" s="10">
        <v>1126081</v>
      </c>
      <c r="H308" s="10" t="s">
        <v>31</v>
      </c>
    </row>
    <row r="309" spans="1:8" x14ac:dyDescent="0.25">
      <c r="A309" s="10">
        <v>430115</v>
      </c>
      <c r="B309" s="10" t="s">
        <v>662</v>
      </c>
      <c r="C309" s="10" t="s">
        <v>663</v>
      </c>
      <c r="D309" s="10" t="s">
        <v>29</v>
      </c>
      <c r="E309" s="10">
        <v>47</v>
      </c>
      <c r="F309" s="10" t="s">
        <v>127</v>
      </c>
      <c r="G309" s="10">
        <v>1411351</v>
      </c>
      <c r="H309" s="10" t="s">
        <v>49</v>
      </c>
    </row>
    <row r="310" spans="1:8" x14ac:dyDescent="0.25">
      <c r="A310" s="10">
        <v>460328</v>
      </c>
      <c r="B310" s="10" t="s">
        <v>664</v>
      </c>
      <c r="C310" s="10" t="s">
        <v>665</v>
      </c>
      <c r="D310" s="10" t="s">
        <v>29</v>
      </c>
      <c r="E310" s="10">
        <v>57</v>
      </c>
      <c r="F310" s="10" t="s">
        <v>33</v>
      </c>
      <c r="G310" s="10">
        <v>944145</v>
      </c>
      <c r="H310" s="10" t="s">
        <v>34</v>
      </c>
    </row>
    <row r="311" spans="1:8" x14ac:dyDescent="0.25">
      <c r="A311" s="10">
        <v>875344</v>
      </c>
      <c r="B311" s="10" t="s">
        <v>666</v>
      </c>
      <c r="C311" s="10" t="s">
        <v>667</v>
      </c>
      <c r="D311" s="10" t="s">
        <v>29</v>
      </c>
      <c r="E311" s="10">
        <v>56</v>
      </c>
      <c r="F311" s="10" t="s">
        <v>73</v>
      </c>
      <c r="G311" s="10">
        <v>149941</v>
      </c>
      <c r="H311" s="10" t="s">
        <v>31</v>
      </c>
    </row>
    <row r="312" spans="1:8" x14ac:dyDescent="0.25">
      <c r="A312" s="10">
        <v>183532</v>
      </c>
      <c r="B312" s="10" t="s">
        <v>668</v>
      </c>
      <c r="C312" s="10" t="s">
        <v>669</v>
      </c>
      <c r="D312" s="10" t="s">
        <v>39</v>
      </c>
      <c r="E312" s="10">
        <v>50</v>
      </c>
      <c r="F312" s="10" t="s">
        <v>52</v>
      </c>
      <c r="G312" s="10">
        <v>1411993</v>
      </c>
      <c r="H312" s="10" t="s">
        <v>49</v>
      </c>
    </row>
    <row r="313" spans="1:8" x14ac:dyDescent="0.25">
      <c r="A313" s="10">
        <v>604527</v>
      </c>
      <c r="B313" s="10" t="s">
        <v>670</v>
      </c>
      <c r="C313" s="10" t="s">
        <v>671</v>
      </c>
      <c r="D313" s="10" t="s">
        <v>39</v>
      </c>
      <c r="E313" s="10">
        <v>26</v>
      </c>
      <c r="F313" s="10" t="s">
        <v>70</v>
      </c>
      <c r="G313" s="10">
        <v>567597</v>
      </c>
      <c r="H313" s="10" t="s">
        <v>49</v>
      </c>
    </row>
    <row r="314" spans="1:8" x14ac:dyDescent="0.25">
      <c r="A314" s="10">
        <v>281085</v>
      </c>
      <c r="B314" s="10" t="s">
        <v>672</v>
      </c>
      <c r="C314" s="10" t="s">
        <v>673</v>
      </c>
      <c r="D314" s="10" t="s">
        <v>29</v>
      </c>
      <c r="E314" s="10">
        <v>34</v>
      </c>
      <c r="F314" s="10" t="s">
        <v>99</v>
      </c>
      <c r="G314" s="10">
        <v>472925</v>
      </c>
      <c r="H314" s="10" t="s">
        <v>34</v>
      </c>
    </row>
    <row r="315" spans="1:8" x14ac:dyDescent="0.25">
      <c r="A315" s="10">
        <v>215293</v>
      </c>
      <c r="B315" s="10" t="s">
        <v>674</v>
      </c>
      <c r="C315" s="10" t="s">
        <v>675</v>
      </c>
      <c r="D315" s="10" t="s">
        <v>39</v>
      </c>
      <c r="E315" s="10">
        <v>53</v>
      </c>
      <c r="F315" s="10" t="s">
        <v>76</v>
      </c>
      <c r="G315" s="10">
        <v>213610</v>
      </c>
      <c r="H315" s="10" t="s">
        <v>49</v>
      </c>
    </row>
    <row r="316" spans="1:8" x14ac:dyDescent="0.25">
      <c r="A316" s="10">
        <v>633825</v>
      </c>
      <c r="B316" s="10" t="s">
        <v>676</v>
      </c>
      <c r="C316" s="10" t="s">
        <v>677</v>
      </c>
      <c r="D316" s="10" t="s">
        <v>39</v>
      </c>
      <c r="E316" s="10">
        <v>38</v>
      </c>
      <c r="F316" s="10" t="s">
        <v>136</v>
      </c>
      <c r="G316" s="10">
        <v>1454071</v>
      </c>
      <c r="H316" s="10" t="s">
        <v>49</v>
      </c>
    </row>
    <row r="317" spans="1:8" x14ac:dyDescent="0.25">
      <c r="A317" s="10">
        <v>281386</v>
      </c>
      <c r="B317" s="10" t="s">
        <v>678</v>
      </c>
      <c r="C317" s="10" t="s">
        <v>679</v>
      </c>
      <c r="D317" s="10" t="s">
        <v>29</v>
      </c>
      <c r="E317" s="10">
        <v>64</v>
      </c>
      <c r="F317" s="10" t="s">
        <v>42</v>
      </c>
      <c r="G317" s="10">
        <v>1324445</v>
      </c>
      <c r="H317" s="10" t="s">
        <v>49</v>
      </c>
    </row>
    <row r="318" spans="1:8" x14ac:dyDescent="0.25">
      <c r="A318" s="10">
        <v>205229</v>
      </c>
      <c r="B318" s="10" t="s">
        <v>680</v>
      </c>
      <c r="C318" s="10" t="s">
        <v>681</v>
      </c>
      <c r="D318" s="10" t="s">
        <v>29</v>
      </c>
      <c r="E318" s="10">
        <v>60</v>
      </c>
      <c r="F318" s="10" t="s">
        <v>36</v>
      </c>
      <c r="G318" s="10">
        <v>1041781</v>
      </c>
      <c r="H318" s="10" t="s">
        <v>31</v>
      </c>
    </row>
    <row r="319" spans="1:8" x14ac:dyDescent="0.25">
      <c r="A319" s="10">
        <v>879907</v>
      </c>
      <c r="B319" s="10" t="s">
        <v>682</v>
      </c>
      <c r="C319" s="10" t="s">
        <v>683</v>
      </c>
      <c r="D319" s="10" t="s">
        <v>29</v>
      </c>
      <c r="E319" s="10">
        <v>38</v>
      </c>
      <c r="F319" s="10" t="s">
        <v>55</v>
      </c>
      <c r="G319" s="10">
        <v>1948553</v>
      </c>
      <c r="H319" s="10" t="s">
        <v>31</v>
      </c>
    </row>
    <row r="320" spans="1:8" x14ac:dyDescent="0.25">
      <c r="A320" s="10">
        <v>164781</v>
      </c>
      <c r="B320" s="10" t="s">
        <v>684</v>
      </c>
      <c r="C320" s="10" t="s">
        <v>685</v>
      </c>
      <c r="D320" s="10" t="s">
        <v>29</v>
      </c>
      <c r="E320" s="10">
        <v>58</v>
      </c>
      <c r="F320" s="10" t="s">
        <v>30</v>
      </c>
      <c r="G320" s="10">
        <v>1704953</v>
      </c>
      <c r="H320" s="10" t="s">
        <v>49</v>
      </c>
    </row>
    <row r="321" spans="1:8" x14ac:dyDescent="0.25">
      <c r="A321" s="10">
        <v>617223</v>
      </c>
      <c r="B321" s="10" t="s">
        <v>686</v>
      </c>
      <c r="C321" s="10" t="s">
        <v>687</v>
      </c>
      <c r="D321" s="10" t="s">
        <v>29</v>
      </c>
      <c r="E321" s="10">
        <v>41</v>
      </c>
      <c r="F321" s="10" t="s">
        <v>60</v>
      </c>
      <c r="G321" s="10">
        <v>1698097</v>
      </c>
      <c r="H321" s="10" t="s">
        <v>31</v>
      </c>
    </row>
    <row r="322" spans="1:8" x14ac:dyDescent="0.25">
      <c r="A322" s="10">
        <v>338794</v>
      </c>
      <c r="B322" s="10" t="s">
        <v>688</v>
      </c>
      <c r="C322" s="10" t="s">
        <v>689</v>
      </c>
      <c r="D322" s="10" t="s">
        <v>39</v>
      </c>
      <c r="E322" s="10">
        <v>60</v>
      </c>
      <c r="F322" s="10" t="s">
        <v>99</v>
      </c>
      <c r="G322" s="10">
        <v>1261122</v>
      </c>
      <c r="H322" s="10" t="s">
        <v>49</v>
      </c>
    </row>
    <row r="323" spans="1:8" x14ac:dyDescent="0.25">
      <c r="A323" s="10">
        <v>436849</v>
      </c>
      <c r="B323" s="10" t="s">
        <v>690</v>
      </c>
      <c r="C323" s="10" t="s">
        <v>691</v>
      </c>
      <c r="D323" s="10" t="s">
        <v>39</v>
      </c>
      <c r="E323" s="10">
        <v>22</v>
      </c>
      <c r="F323" s="10" t="s">
        <v>80</v>
      </c>
      <c r="G323" s="10">
        <v>512573</v>
      </c>
      <c r="H323" s="10" t="s">
        <v>49</v>
      </c>
    </row>
    <row r="324" spans="1:8" x14ac:dyDescent="0.25">
      <c r="A324" s="10">
        <v>411784</v>
      </c>
      <c r="B324" s="10" t="s">
        <v>692</v>
      </c>
      <c r="C324" s="10" t="s">
        <v>693</v>
      </c>
      <c r="D324" s="10" t="s">
        <v>39</v>
      </c>
      <c r="E324" s="10">
        <v>21</v>
      </c>
      <c r="F324" s="10" t="s">
        <v>52</v>
      </c>
      <c r="G324" s="10">
        <v>428612</v>
      </c>
      <c r="H324" s="10" t="s">
        <v>34</v>
      </c>
    </row>
    <row r="325" spans="1:8" x14ac:dyDescent="0.25">
      <c r="A325" s="10">
        <v>741846</v>
      </c>
      <c r="B325" s="10" t="s">
        <v>694</v>
      </c>
      <c r="C325" s="10" t="s">
        <v>695</v>
      </c>
      <c r="D325" s="10" t="s">
        <v>39</v>
      </c>
      <c r="E325" s="10">
        <v>35</v>
      </c>
      <c r="F325" s="10" t="s">
        <v>52</v>
      </c>
      <c r="G325" s="10">
        <v>1569575</v>
      </c>
      <c r="H325" s="10" t="s">
        <v>31</v>
      </c>
    </row>
    <row r="326" spans="1:8" x14ac:dyDescent="0.25">
      <c r="A326" s="10">
        <v>554250</v>
      </c>
      <c r="B326" s="10" t="s">
        <v>696</v>
      </c>
      <c r="C326" s="10" t="s">
        <v>697</v>
      </c>
      <c r="D326" s="10" t="s">
        <v>39</v>
      </c>
      <c r="E326" s="10">
        <v>36</v>
      </c>
      <c r="F326" s="10" t="s">
        <v>116</v>
      </c>
      <c r="G326" s="10">
        <v>338032</v>
      </c>
      <c r="H326" s="10" t="s">
        <v>31</v>
      </c>
    </row>
    <row r="327" spans="1:8" x14ac:dyDescent="0.25">
      <c r="A327" s="10">
        <v>923782</v>
      </c>
      <c r="B327" s="10" t="s">
        <v>698</v>
      </c>
      <c r="C327" s="10" t="s">
        <v>699</v>
      </c>
      <c r="D327" s="10" t="s">
        <v>29</v>
      </c>
      <c r="E327" s="10">
        <v>22</v>
      </c>
      <c r="F327" s="10" t="s">
        <v>33</v>
      </c>
      <c r="G327" s="10">
        <v>1416774</v>
      </c>
      <c r="H327" s="10" t="s">
        <v>49</v>
      </c>
    </row>
    <row r="328" spans="1:8" x14ac:dyDescent="0.25">
      <c r="A328" s="10">
        <v>257533</v>
      </c>
      <c r="B328" s="10" t="s">
        <v>700</v>
      </c>
      <c r="C328" s="10" t="s">
        <v>701</v>
      </c>
      <c r="D328" s="10" t="s">
        <v>39</v>
      </c>
      <c r="E328" s="10">
        <v>53</v>
      </c>
      <c r="F328" s="10" t="s">
        <v>80</v>
      </c>
      <c r="G328" s="10">
        <v>1926827</v>
      </c>
      <c r="H328" s="10" t="s">
        <v>49</v>
      </c>
    </row>
    <row r="329" spans="1:8" x14ac:dyDescent="0.25">
      <c r="A329" s="10">
        <v>877015</v>
      </c>
      <c r="B329" s="10" t="s">
        <v>702</v>
      </c>
      <c r="C329" s="10" t="s">
        <v>703</v>
      </c>
      <c r="D329" s="10" t="s">
        <v>39</v>
      </c>
      <c r="E329" s="10">
        <v>38</v>
      </c>
      <c r="F329" s="10" t="s">
        <v>70</v>
      </c>
      <c r="G329" s="10">
        <v>1644310</v>
      </c>
      <c r="H329" s="10" t="s">
        <v>31</v>
      </c>
    </row>
    <row r="330" spans="1:8" x14ac:dyDescent="0.25">
      <c r="A330" s="10">
        <v>685781</v>
      </c>
      <c r="B330" s="10" t="s">
        <v>704</v>
      </c>
      <c r="C330" s="10" t="s">
        <v>705</v>
      </c>
      <c r="D330" s="10" t="s">
        <v>29</v>
      </c>
      <c r="E330" s="10">
        <v>58</v>
      </c>
      <c r="F330" s="10" t="s">
        <v>55</v>
      </c>
      <c r="G330" s="10">
        <v>1022782</v>
      </c>
      <c r="H330" s="10" t="s">
        <v>49</v>
      </c>
    </row>
    <row r="331" spans="1:8" x14ac:dyDescent="0.25">
      <c r="A331" s="10">
        <v>484959</v>
      </c>
      <c r="B331" s="10" t="s">
        <v>706</v>
      </c>
      <c r="C331" s="10" t="s">
        <v>707</v>
      </c>
      <c r="D331" s="10" t="s">
        <v>29</v>
      </c>
      <c r="E331" s="10">
        <v>25</v>
      </c>
      <c r="F331" s="10" t="s">
        <v>60</v>
      </c>
      <c r="G331" s="10">
        <v>1150516</v>
      </c>
      <c r="H331" s="10" t="s">
        <v>34</v>
      </c>
    </row>
    <row r="332" spans="1:8" x14ac:dyDescent="0.25">
      <c r="A332" s="10">
        <v>111815</v>
      </c>
      <c r="B332" s="10" t="s">
        <v>708</v>
      </c>
      <c r="C332" s="10" t="s">
        <v>709</v>
      </c>
      <c r="D332" s="10" t="s">
        <v>29</v>
      </c>
      <c r="E332" s="10">
        <v>45</v>
      </c>
      <c r="F332" s="10" t="s">
        <v>30</v>
      </c>
      <c r="G332" s="10">
        <v>929905</v>
      </c>
      <c r="H332" s="10" t="s">
        <v>31</v>
      </c>
    </row>
    <row r="333" spans="1:8" x14ac:dyDescent="0.25">
      <c r="A333" s="10">
        <v>477175</v>
      </c>
      <c r="B333" s="10" t="s">
        <v>710</v>
      </c>
      <c r="C333" s="10" t="s">
        <v>711</v>
      </c>
      <c r="D333" s="10" t="s">
        <v>39</v>
      </c>
      <c r="E333" s="10">
        <v>44</v>
      </c>
      <c r="F333" s="10" t="s">
        <v>127</v>
      </c>
      <c r="G333" s="10">
        <v>1697117</v>
      </c>
      <c r="H333" s="10" t="s">
        <v>34</v>
      </c>
    </row>
    <row r="334" spans="1:8" x14ac:dyDescent="0.25">
      <c r="A334" s="10">
        <v>446546</v>
      </c>
      <c r="B334" s="10" t="s">
        <v>712</v>
      </c>
      <c r="C334" s="10" t="s">
        <v>713</v>
      </c>
      <c r="D334" s="10" t="s">
        <v>39</v>
      </c>
      <c r="E334" s="10">
        <v>62</v>
      </c>
      <c r="F334" s="10" t="s">
        <v>64</v>
      </c>
      <c r="G334" s="10">
        <v>1150283</v>
      </c>
      <c r="H334" s="10" t="s">
        <v>49</v>
      </c>
    </row>
    <row r="335" spans="1:8" x14ac:dyDescent="0.25">
      <c r="A335" s="10">
        <v>203988</v>
      </c>
      <c r="B335" s="10" t="s">
        <v>714</v>
      </c>
      <c r="C335" s="10" t="s">
        <v>715</v>
      </c>
      <c r="D335" s="10" t="s">
        <v>29</v>
      </c>
      <c r="E335" s="10">
        <v>45</v>
      </c>
      <c r="F335" s="10" t="s">
        <v>307</v>
      </c>
      <c r="G335" s="10">
        <v>852797</v>
      </c>
      <c r="H335" s="10" t="s">
        <v>31</v>
      </c>
    </row>
    <row r="336" spans="1:8" x14ac:dyDescent="0.25">
      <c r="A336" s="10">
        <v>237419</v>
      </c>
      <c r="B336" s="10" t="s">
        <v>716</v>
      </c>
      <c r="C336" s="10" t="s">
        <v>717</v>
      </c>
      <c r="D336" s="10" t="s">
        <v>29</v>
      </c>
      <c r="E336" s="10">
        <v>26</v>
      </c>
      <c r="F336" s="10" t="s">
        <v>76</v>
      </c>
      <c r="G336" s="10">
        <v>1142792</v>
      </c>
      <c r="H336" s="10" t="s">
        <v>34</v>
      </c>
    </row>
    <row r="337" spans="1:8" x14ac:dyDescent="0.25">
      <c r="A337" s="10">
        <v>646909</v>
      </c>
      <c r="B337" s="10" t="s">
        <v>718</v>
      </c>
      <c r="C337" s="10" t="s">
        <v>719</v>
      </c>
      <c r="D337" s="10" t="s">
        <v>29</v>
      </c>
      <c r="E337" s="10">
        <v>56</v>
      </c>
      <c r="F337" s="10" t="s">
        <v>42</v>
      </c>
      <c r="G337" s="10">
        <v>113828</v>
      </c>
      <c r="H337" s="10" t="s">
        <v>31</v>
      </c>
    </row>
    <row r="338" spans="1:8" x14ac:dyDescent="0.25">
      <c r="A338" s="10">
        <v>320570</v>
      </c>
      <c r="B338" s="10" t="s">
        <v>720</v>
      </c>
      <c r="C338" s="10" t="s">
        <v>721</v>
      </c>
      <c r="D338" s="10" t="s">
        <v>39</v>
      </c>
      <c r="E338" s="10">
        <v>40</v>
      </c>
      <c r="F338" s="10" t="s">
        <v>52</v>
      </c>
      <c r="G338" s="10">
        <v>1529311</v>
      </c>
      <c r="H338" s="10" t="s">
        <v>34</v>
      </c>
    </row>
    <row r="339" spans="1:8" x14ac:dyDescent="0.25">
      <c r="A339" s="10">
        <v>740541</v>
      </c>
      <c r="B339" s="10" t="s">
        <v>722</v>
      </c>
      <c r="C339" s="10" t="s">
        <v>723</v>
      </c>
      <c r="D339" s="10" t="s">
        <v>39</v>
      </c>
      <c r="E339" s="10">
        <v>45</v>
      </c>
      <c r="F339" s="10" t="s">
        <v>99</v>
      </c>
      <c r="G339" s="10">
        <v>967951</v>
      </c>
      <c r="H339" s="10" t="s">
        <v>49</v>
      </c>
    </row>
    <row r="340" spans="1:8" x14ac:dyDescent="0.25">
      <c r="A340" s="10">
        <v>294849</v>
      </c>
      <c r="B340" s="10" t="s">
        <v>724</v>
      </c>
      <c r="C340" s="10" t="s">
        <v>725</v>
      </c>
      <c r="D340" s="10" t="s">
        <v>29</v>
      </c>
      <c r="E340" s="10">
        <v>59</v>
      </c>
      <c r="F340" s="10" t="s">
        <v>36</v>
      </c>
      <c r="G340" s="10">
        <v>1272448</v>
      </c>
      <c r="H340" s="10" t="s">
        <v>34</v>
      </c>
    </row>
    <row r="341" spans="1:8" x14ac:dyDescent="0.25">
      <c r="A341" s="10">
        <v>418623</v>
      </c>
      <c r="B341" s="10" t="s">
        <v>726</v>
      </c>
      <c r="C341" s="10" t="s">
        <v>727</v>
      </c>
      <c r="D341" s="10" t="s">
        <v>39</v>
      </c>
      <c r="E341" s="10">
        <v>33</v>
      </c>
      <c r="F341" s="10" t="s">
        <v>42</v>
      </c>
      <c r="G341" s="10">
        <v>517734</v>
      </c>
      <c r="H341" s="10" t="s">
        <v>34</v>
      </c>
    </row>
    <row r="342" spans="1:8" x14ac:dyDescent="0.25">
      <c r="A342" s="10">
        <v>886146</v>
      </c>
      <c r="B342" s="10" t="s">
        <v>728</v>
      </c>
      <c r="C342" s="10" t="s">
        <v>729</v>
      </c>
      <c r="D342" s="10" t="s">
        <v>29</v>
      </c>
      <c r="E342" s="10">
        <v>39</v>
      </c>
      <c r="F342" s="10" t="s">
        <v>36</v>
      </c>
      <c r="G342" s="10">
        <v>865940</v>
      </c>
      <c r="H342" s="10" t="s">
        <v>49</v>
      </c>
    </row>
    <row r="343" spans="1:8" x14ac:dyDescent="0.25">
      <c r="A343" s="10">
        <v>702254</v>
      </c>
      <c r="B343" s="10" t="s">
        <v>730</v>
      </c>
      <c r="C343" s="10" t="s">
        <v>731</v>
      </c>
      <c r="D343" s="10" t="s">
        <v>39</v>
      </c>
      <c r="E343" s="10">
        <v>61</v>
      </c>
      <c r="F343" s="10" t="s">
        <v>33</v>
      </c>
      <c r="G343" s="10">
        <v>1887317</v>
      </c>
      <c r="H343" s="10" t="s">
        <v>31</v>
      </c>
    </row>
    <row r="344" spans="1:8" x14ac:dyDescent="0.25">
      <c r="A344" s="10">
        <v>172777</v>
      </c>
      <c r="B344" s="10" t="s">
        <v>732</v>
      </c>
      <c r="C344" s="10" t="s">
        <v>733</v>
      </c>
      <c r="D344" s="10" t="s">
        <v>29</v>
      </c>
      <c r="E344" s="10">
        <v>35</v>
      </c>
      <c r="F344" s="10" t="s">
        <v>73</v>
      </c>
      <c r="G344" s="10">
        <v>1167708</v>
      </c>
      <c r="H344" s="10" t="s">
        <v>49</v>
      </c>
    </row>
    <row r="345" spans="1:8" x14ac:dyDescent="0.25">
      <c r="A345" s="10">
        <v>955453</v>
      </c>
      <c r="B345" s="10" t="s">
        <v>734</v>
      </c>
      <c r="C345" s="10" t="s">
        <v>735</v>
      </c>
      <c r="D345" s="10" t="s">
        <v>39</v>
      </c>
      <c r="E345" s="10">
        <v>53</v>
      </c>
      <c r="F345" s="10" t="s">
        <v>30</v>
      </c>
      <c r="G345" s="10">
        <v>1529789</v>
      </c>
      <c r="H345" s="10" t="s">
        <v>49</v>
      </c>
    </row>
    <row r="346" spans="1:8" x14ac:dyDescent="0.25">
      <c r="A346" s="10">
        <v>820203</v>
      </c>
      <c r="B346" s="10" t="s">
        <v>736</v>
      </c>
      <c r="C346" s="10" t="s">
        <v>737</v>
      </c>
      <c r="D346" s="10" t="s">
        <v>39</v>
      </c>
      <c r="E346" s="10">
        <v>48</v>
      </c>
      <c r="F346" s="10" t="s">
        <v>136</v>
      </c>
      <c r="G346" s="10">
        <v>588115</v>
      </c>
      <c r="H346" s="10" t="s">
        <v>34</v>
      </c>
    </row>
    <row r="347" spans="1:8" x14ac:dyDescent="0.25">
      <c r="A347" s="10">
        <v>368045</v>
      </c>
      <c r="B347" s="10" t="s">
        <v>738</v>
      </c>
      <c r="C347" s="10" t="s">
        <v>739</v>
      </c>
      <c r="D347" s="10" t="s">
        <v>29</v>
      </c>
      <c r="E347" s="10">
        <v>35</v>
      </c>
      <c r="F347" s="10" t="s">
        <v>116</v>
      </c>
      <c r="G347" s="10">
        <v>1679899</v>
      </c>
      <c r="H347" s="10" t="s">
        <v>31</v>
      </c>
    </row>
    <row r="348" spans="1:8" x14ac:dyDescent="0.25">
      <c r="A348" s="10">
        <v>822469</v>
      </c>
      <c r="B348" s="10" t="s">
        <v>740</v>
      </c>
      <c r="C348" s="10" t="s">
        <v>741</v>
      </c>
      <c r="D348" s="10" t="s">
        <v>39</v>
      </c>
      <c r="E348" s="10">
        <v>27</v>
      </c>
      <c r="F348" s="10" t="s">
        <v>307</v>
      </c>
      <c r="G348" s="10">
        <v>1761968</v>
      </c>
      <c r="H348" s="10" t="s">
        <v>34</v>
      </c>
    </row>
    <row r="349" spans="1:8" x14ac:dyDescent="0.25">
      <c r="A349" s="10">
        <v>700777</v>
      </c>
      <c r="B349" s="10" t="s">
        <v>742</v>
      </c>
      <c r="C349" s="10" t="s">
        <v>743</v>
      </c>
      <c r="D349" s="10" t="s">
        <v>29</v>
      </c>
      <c r="E349" s="10">
        <v>26</v>
      </c>
      <c r="F349" s="10" t="s">
        <v>55</v>
      </c>
      <c r="G349" s="10">
        <v>578146</v>
      </c>
      <c r="H349" s="10" t="s">
        <v>49</v>
      </c>
    </row>
    <row r="350" spans="1:8" x14ac:dyDescent="0.25">
      <c r="A350" s="10">
        <v>454968</v>
      </c>
      <c r="B350" s="10" t="s">
        <v>744</v>
      </c>
      <c r="C350" s="10" t="s">
        <v>745</v>
      </c>
      <c r="D350" s="10" t="s">
        <v>39</v>
      </c>
      <c r="E350" s="10">
        <v>67</v>
      </c>
      <c r="F350" s="10" t="s">
        <v>136</v>
      </c>
      <c r="G350" s="10">
        <v>171842</v>
      </c>
      <c r="H350" s="10" t="s">
        <v>49</v>
      </c>
    </row>
    <row r="351" spans="1:8" x14ac:dyDescent="0.25">
      <c r="A351" s="10">
        <v>730561</v>
      </c>
      <c r="B351" s="10" t="s">
        <v>746</v>
      </c>
      <c r="C351" s="10" t="s">
        <v>747</v>
      </c>
      <c r="D351" s="10" t="s">
        <v>39</v>
      </c>
      <c r="E351" s="10">
        <v>19</v>
      </c>
      <c r="F351" s="10" t="s">
        <v>30</v>
      </c>
      <c r="G351" s="10">
        <v>742210</v>
      </c>
      <c r="H351" s="10" t="s">
        <v>49</v>
      </c>
    </row>
    <row r="352" spans="1:8" x14ac:dyDescent="0.25">
      <c r="A352" s="10">
        <v>359010</v>
      </c>
      <c r="B352" s="10" t="s">
        <v>748</v>
      </c>
      <c r="C352" s="10" t="s">
        <v>749</v>
      </c>
      <c r="D352" s="10" t="s">
        <v>39</v>
      </c>
      <c r="E352" s="10">
        <v>53</v>
      </c>
      <c r="F352" s="10" t="s">
        <v>116</v>
      </c>
      <c r="G352" s="10">
        <v>270247</v>
      </c>
      <c r="H352" s="10" t="s">
        <v>31</v>
      </c>
    </row>
    <row r="353" spans="1:8" x14ac:dyDescent="0.25">
      <c r="A353" s="10">
        <v>852908</v>
      </c>
      <c r="B353" s="10" t="s">
        <v>750</v>
      </c>
      <c r="C353" s="10" t="s">
        <v>751</v>
      </c>
      <c r="D353" s="10" t="s">
        <v>29</v>
      </c>
      <c r="E353" s="10">
        <v>35</v>
      </c>
      <c r="F353" s="10" t="s">
        <v>64</v>
      </c>
      <c r="G353" s="10">
        <v>1782941</v>
      </c>
      <c r="H353" s="10" t="s">
        <v>31</v>
      </c>
    </row>
    <row r="354" spans="1:8" x14ac:dyDescent="0.25">
      <c r="A354" s="10">
        <v>477409</v>
      </c>
      <c r="B354" s="10" t="s">
        <v>752</v>
      </c>
      <c r="C354" s="10" t="s">
        <v>753</v>
      </c>
      <c r="D354" s="10" t="s">
        <v>29</v>
      </c>
      <c r="E354" s="10">
        <v>18</v>
      </c>
      <c r="F354" s="10" t="s">
        <v>52</v>
      </c>
      <c r="G354" s="10">
        <v>1113930</v>
      </c>
      <c r="H354" s="10" t="s">
        <v>49</v>
      </c>
    </row>
    <row r="355" spans="1:8" x14ac:dyDescent="0.25">
      <c r="A355" s="10">
        <v>315875</v>
      </c>
      <c r="B355" s="10" t="s">
        <v>754</v>
      </c>
      <c r="C355" s="10" t="s">
        <v>755</v>
      </c>
      <c r="D355" s="10" t="s">
        <v>39</v>
      </c>
      <c r="E355" s="10">
        <v>48</v>
      </c>
      <c r="F355" s="10" t="s">
        <v>64</v>
      </c>
      <c r="G355" s="10">
        <v>1354559</v>
      </c>
      <c r="H355" s="10" t="s">
        <v>34</v>
      </c>
    </row>
    <row r="356" spans="1:8" x14ac:dyDescent="0.25">
      <c r="A356" s="10">
        <v>715746</v>
      </c>
      <c r="B356" s="10" t="s">
        <v>756</v>
      </c>
      <c r="C356" s="10" t="s">
        <v>757</v>
      </c>
      <c r="D356" s="10" t="s">
        <v>29</v>
      </c>
      <c r="E356" s="10">
        <v>36</v>
      </c>
      <c r="F356" s="10" t="s">
        <v>48</v>
      </c>
      <c r="G356" s="10">
        <v>1417692</v>
      </c>
      <c r="H356" s="10" t="s">
        <v>49</v>
      </c>
    </row>
    <row r="357" spans="1:8" x14ac:dyDescent="0.25">
      <c r="A357" s="10">
        <v>267764</v>
      </c>
      <c r="B357" s="10" t="s">
        <v>758</v>
      </c>
      <c r="C357" s="10" t="s">
        <v>759</v>
      </c>
      <c r="D357" s="10" t="s">
        <v>39</v>
      </c>
      <c r="E357" s="10">
        <v>21</v>
      </c>
      <c r="F357" s="10" t="s">
        <v>136</v>
      </c>
      <c r="G357" s="10">
        <v>1408629</v>
      </c>
      <c r="H357" s="10" t="s">
        <v>31</v>
      </c>
    </row>
    <row r="358" spans="1:8" x14ac:dyDescent="0.25">
      <c r="A358" s="10">
        <v>666537</v>
      </c>
      <c r="B358" s="10" t="s">
        <v>760</v>
      </c>
      <c r="C358" s="10" t="s">
        <v>761</v>
      </c>
      <c r="D358" s="10" t="s">
        <v>39</v>
      </c>
      <c r="E358" s="10">
        <v>68</v>
      </c>
      <c r="F358" s="10" t="s">
        <v>55</v>
      </c>
      <c r="G358" s="10">
        <v>193516</v>
      </c>
      <c r="H358" s="10" t="s">
        <v>34</v>
      </c>
    </row>
    <row r="359" spans="1:8" x14ac:dyDescent="0.25">
      <c r="A359" s="10">
        <v>875323</v>
      </c>
      <c r="B359" s="10" t="s">
        <v>762</v>
      </c>
      <c r="C359" s="10" t="s">
        <v>763</v>
      </c>
      <c r="D359" s="10" t="s">
        <v>39</v>
      </c>
      <c r="E359" s="10">
        <v>50</v>
      </c>
      <c r="F359" s="10" t="s">
        <v>42</v>
      </c>
      <c r="G359" s="10">
        <v>1527459</v>
      </c>
      <c r="H359" s="10" t="s">
        <v>31</v>
      </c>
    </row>
    <row r="360" spans="1:8" x14ac:dyDescent="0.25">
      <c r="A360" s="10">
        <v>961170</v>
      </c>
      <c r="B360" s="10" t="s">
        <v>764</v>
      </c>
      <c r="C360" s="10" t="s">
        <v>765</v>
      </c>
      <c r="D360" s="10" t="s">
        <v>39</v>
      </c>
      <c r="E360" s="10">
        <v>55</v>
      </c>
      <c r="F360" s="10" t="s">
        <v>55</v>
      </c>
      <c r="G360" s="10">
        <v>926600</v>
      </c>
      <c r="H360" s="10" t="s">
        <v>31</v>
      </c>
    </row>
    <row r="361" spans="1:8" x14ac:dyDescent="0.25">
      <c r="A361" s="10">
        <v>461722</v>
      </c>
      <c r="B361" s="10" t="s">
        <v>766</v>
      </c>
      <c r="C361" s="10" t="s">
        <v>767</v>
      </c>
      <c r="D361" s="10" t="s">
        <v>39</v>
      </c>
      <c r="E361" s="10">
        <v>21</v>
      </c>
      <c r="F361" s="10" t="s">
        <v>45</v>
      </c>
      <c r="G361" s="10">
        <v>766050</v>
      </c>
      <c r="H361" s="10" t="s">
        <v>34</v>
      </c>
    </row>
    <row r="362" spans="1:8" x14ac:dyDescent="0.25">
      <c r="A362" s="10">
        <v>538086</v>
      </c>
      <c r="B362" s="10" t="s">
        <v>768</v>
      </c>
      <c r="C362" s="10" t="s">
        <v>769</v>
      </c>
      <c r="D362" s="10" t="s">
        <v>29</v>
      </c>
      <c r="E362" s="10">
        <v>24</v>
      </c>
      <c r="F362" s="10" t="s">
        <v>52</v>
      </c>
      <c r="G362" s="10">
        <v>1304293</v>
      </c>
      <c r="H362" s="10" t="s">
        <v>31</v>
      </c>
    </row>
    <row r="363" spans="1:8" x14ac:dyDescent="0.25">
      <c r="A363" s="10">
        <v>579052</v>
      </c>
      <c r="B363" s="10" t="s">
        <v>770</v>
      </c>
      <c r="C363" s="10" t="s">
        <v>771</v>
      </c>
      <c r="D363" s="10" t="s">
        <v>39</v>
      </c>
      <c r="E363" s="10">
        <v>39</v>
      </c>
      <c r="F363" s="10" t="s">
        <v>67</v>
      </c>
      <c r="G363" s="10">
        <v>1050780</v>
      </c>
      <c r="H363" s="10" t="s">
        <v>49</v>
      </c>
    </row>
    <row r="364" spans="1:8" x14ac:dyDescent="0.25">
      <c r="A364" s="10">
        <v>423335</v>
      </c>
      <c r="B364" s="10" t="s">
        <v>772</v>
      </c>
      <c r="C364" s="10" t="s">
        <v>773</v>
      </c>
      <c r="D364" s="10" t="s">
        <v>39</v>
      </c>
      <c r="E364" s="10">
        <v>67</v>
      </c>
      <c r="F364" s="10" t="s">
        <v>33</v>
      </c>
      <c r="G364" s="10">
        <v>1161050</v>
      </c>
      <c r="H364" s="10" t="s">
        <v>34</v>
      </c>
    </row>
    <row r="365" spans="1:8" x14ac:dyDescent="0.25">
      <c r="A365" s="10">
        <v>576452</v>
      </c>
      <c r="B365" s="10" t="s">
        <v>774</v>
      </c>
      <c r="C365" s="10" t="s">
        <v>775</v>
      </c>
      <c r="D365" s="10" t="s">
        <v>39</v>
      </c>
      <c r="E365" s="10">
        <v>65</v>
      </c>
      <c r="F365" s="10" t="s">
        <v>73</v>
      </c>
      <c r="G365" s="10">
        <v>1433093</v>
      </c>
      <c r="H365" s="10" t="s">
        <v>49</v>
      </c>
    </row>
    <row r="366" spans="1:8" x14ac:dyDescent="0.25">
      <c r="A366" s="10">
        <v>443130</v>
      </c>
      <c r="B366" s="10" t="s">
        <v>776</v>
      </c>
      <c r="C366" s="10" t="s">
        <v>777</v>
      </c>
      <c r="D366" s="10" t="s">
        <v>39</v>
      </c>
      <c r="E366" s="10">
        <v>60</v>
      </c>
      <c r="F366" s="10" t="s">
        <v>60</v>
      </c>
      <c r="G366" s="10">
        <v>589835</v>
      </c>
      <c r="H366" s="10" t="s">
        <v>34</v>
      </c>
    </row>
    <row r="367" spans="1:8" x14ac:dyDescent="0.25">
      <c r="A367" s="10">
        <v>341335</v>
      </c>
      <c r="B367" s="10" t="s">
        <v>778</v>
      </c>
      <c r="C367" s="10" t="s">
        <v>779</v>
      </c>
      <c r="D367" s="10" t="s">
        <v>29</v>
      </c>
      <c r="E367" s="10">
        <v>67</v>
      </c>
      <c r="F367" s="10" t="s">
        <v>60</v>
      </c>
      <c r="G367" s="10">
        <v>260062</v>
      </c>
      <c r="H367" s="10" t="s">
        <v>49</v>
      </c>
    </row>
    <row r="368" spans="1:8" x14ac:dyDescent="0.25">
      <c r="A368" s="10">
        <v>682705</v>
      </c>
      <c r="B368" s="10" t="s">
        <v>780</v>
      </c>
      <c r="C368" s="10" t="s">
        <v>781</v>
      </c>
      <c r="D368" s="10" t="s">
        <v>29</v>
      </c>
      <c r="E368" s="10">
        <v>57</v>
      </c>
      <c r="F368" s="10" t="s">
        <v>42</v>
      </c>
      <c r="G368" s="10">
        <v>1467328</v>
      </c>
      <c r="H368" s="10" t="s">
        <v>49</v>
      </c>
    </row>
    <row r="369" spans="1:8" x14ac:dyDescent="0.25">
      <c r="A369" s="10">
        <v>626661</v>
      </c>
      <c r="B369" s="10" t="s">
        <v>782</v>
      </c>
      <c r="C369" s="10" t="s">
        <v>783</v>
      </c>
      <c r="D369" s="10" t="s">
        <v>39</v>
      </c>
      <c r="E369" s="10">
        <v>50</v>
      </c>
      <c r="F369" s="10" t="s">
        <v>67</v>
      </c>
      <c r="G369" s="10">
        <v>1046037</v>
      </c>
      <c r="H369" s="10" t="s">
        <v>49</v>
      </c>
    </row>
    <row r="370" spans="1:8" x14ac:dyDescent="0.25">
      <c r="A370" s="10">
        <v>607170</v>
      </c>
      <c r="B370" s="10" t="s">
        <v>784</v>
      </c>
      <c r="C370" s="10" t="s">
        <v>785</v>
      </c>
      <c r="D370" s="10" t="s">
        <v>29</v>
      </c>
      <c r="E370" s="10">
        <v>19</v>
      </c>
      <c r="F370" s="10" t="s">
        <v>36</v>
      </c>
      <c r="G370" s="10">
        <v>923773</v>
      </c>
      <c r="H370" s="10" t="s">
        <v>49</v>
      </c>
    </row>
    <row r="371" spans="1:8" x14ac:dyDescent="0.25">
      <c r="A371" s="10">
        <v>496140</v>
      </c>
      <c r="B371" s="10" t="s">
        <v>786</v>
      </c>
      <c r="C371" s="10" t="s">
        <v>787</v>
      </c>
      <c r="D371" s="10" t="s">
        <v>39</v>
      </c>
      <c r="E371" s="10">
        <v>37</v>
      </c>
      <c r="F371" s="10" t="s">
        <v>60</v>
      </c>
      <c r="G371" s="10">
        <v>602601</v>
      </c>
      <c r="H371" s="10" t="s">
        <v>49</v>
      </c>
    </row>
    <row r="372" spans="1:8" x14ac:dyDescent="0.25">
      <c r="A372" s="10">
        <v>802945</v>
      </c>
      <c r="B372" s="10" t="s">
        <v>788</v>
      </c>
      <c r="C372" s="10" t="s">
        <v>789</v>
      </c>
      <c r="D372" s="10" t="s">
        <v>39</v>
      </c>
      <c r="E372" s="10">
        <v>61</v>
      </c>
      <c r="F372" s="10" t="s">
        <v>60</v>
      </c>
      <c r="G372" s="10">
        <v>679979</v>
      </c>
      <c r="H372" s="10" t="s">
        <v>31</v>
      </c>
    </row>
    <row r="373" spans="1:8" x14ac:dyDescent="0.25">
      <c r="A373" s="10">
        <v>289865</v>
      </c>
      <c r="B373" s="10" t="s">
        <v>790</v>
      </c>
      <c r="C373" s="10" t="s">
        <v>791</v>
      </c>
      <c r="D373" s="10" t="s">
        <v>39</v>
      </c>
      <c r="E373" s="10">
        <v>55</v>
      </c>
      <c r="F373" s="10" t="s">
        <v>116</v>
      </c>
      <c r="G373" s="10">
        <v>891969</v>
      </c>
      <c r="H373" s="10" t="s">
        <v>49</v>
      </c>
    </row>
    <row r="374" spans="1:8" x14ac:dyDescent="0.25">
      <c r="A374" s="10">
        <v>687643</v>
      </c>
      <c r="B374" s="10" t="s">
        <v>792</v>
      </c>
      <c r="C374" s="10" t="s">
        <v>793</v>
      </c>
      <c r="D374" s="10" t="s">
        <v>39</v>
      </c>
      <c r="E374" s="10">
        <v>55</v>
      </c>
      <c r="F374" s="10" t="s">
        <v>45</v>
      </c>
      <c r="G374" s="10">
        <v>300405</v>
      </c>
      <c r="H374" s="10" t="s">
        <v>34</v>
      </c>
    </row>
    <row r="375" spans="1:8" x14ac:dyDescent="0.25">
      <c r="A375" s="10">
        <v>358240</v>
      </c>
      <c r="B375" s="10" t="s">
        <v>794</v>
      </c>
      <c r="C375" s="10" t="s">
        <v>795</v>
      </c>
      <c r="D375" s="10" t="s">
        <v>29</v>
      </c>
      <c r="E375" s="10">
        <v>60</v>
      </c>
      <c r="F375" s="10" t="s">
        <v>307</v>
      </c>
      <c r="G375" s="10">
        <v>1930330</v>
      </c>
      <c r="H375" s="10" t="s">
        <v>31</v>
      </c>
    </row>
    <row r="376" spans="1:8" x14ac:dyDescent="0.25">
      <c r="A376" s="10">
        <v>132287</v>
      </c>
      <c r="B376" s="10" t="s">
        <v>796</v>
      </c>
      <c r="C376" s="10" t="s">
        <v>797</v>
      </c>
      <c r="D376" s="10" t="s">
        <v>29</v>
      </c>
      <c r="E376" s="10">
        <v>62</v>
      </c>
      <c r="F376" s="10" t="s">
        <v>76</v>
      </c>
      <c r="G376" s="10">
        <v>517379</v>
      </c>
      <c r="H376" s="10" t="s">
        <v>31</v>
      </c>
    </row>
    <row r="377" spans="1:8" x14ac:dyDescent="0.25">
      <c r="A377" s="10">
        <v>156434</v>
      </c>
      <c r="B377" s="10" t="s">
        <v>798</v>
      </c>
      <c r="C377" s="10" t="s">
        <v>799</v>
      </c>
      <c r="D377" s="10" t="s">
        <v>39</v>
      </c>
      <c r="E377" s="10">
        <v>64</v>
      </c>
      <c r="F377" s="10" t="s">
        <v>36</v>
      </c>
      <c r="G377" s="10">
        <v>1668049</v>
      </c>
      <c r="H377" s="10" t="s">
        <v>49</v>
      </c>
    </row>
    <row r="378" spans="1:8" x14ac:dyDescent="0.25">
      <c r="A378" s="10">
        <v>139252</v>
      </c>
      <c r="B378" s="10" t="s">
        <v>800</v>
      </c>
      <c r="C378" s="10" t="s">
        <v>801</v>
      </c>
      <c r="D378" s="10" t="s">
        <v>39</v>
      </c>
      <c r="E378" s="10">
        <v>35</v>
      </c>
      <c r="F378" s="10" t="s">
        <v>116</v>
      </c>
      <c r="G378" s="10">
        <v>1362393</v>
      </c>
      <c r="H378" s="10" t="s">
        <v>34</v>
      </c>
    </row>
    <row r="379" spans="1:8" x14ac:dyDescent="0.25">
      <c r="A379" s="10">
        <v>810092</v>
      </c>
      <c r="B379" s="10" t="s">
        <v>802</v>
      </c>
      <c r="C379" s="10" t="s">
        <v>803</v>
      </c>
      <c r="D379" s="10" t="s">
        <v>29</v>
      </c>
      <c r="E379" s="10">
        <v>53</v>
      </c>
      <c r="F379" s="10" t="s">
        <v>42</v>
      </c>
      <c r="G379" s="10">
        <v>112997</v>
      </c>
      <c r="H379" s="10" t="s">
        <v>49</v>
      </c>
    </row>
    <row r="380" spans="1:8" x14ac:dyDescent="0.25">
      <c r="A380" s="10">
        <v>329766</v>
      </c>
      <c r="B380" s="10" t="s">
        <v>804</v>
      </c>
      <c r="C380" s="10" t="s">
        <v>805</v>
      </c>
      <c r="D380" s="10" t="s">
        <v>29</v>
      </c>
      <c r="E380" s="10">
        <v>30</v>
      </c>
      <c r="F380" s="10" t="s">
        <v>52</v>
      </c>
      <c r="G380" s="10">
        <v>915140</v>
      </c>
      <c r="H380" s="10" t="s">
        <v>34</v>
      </c>
    </row>
    <row r="381" spans="1:8" x14ac:dyDescent="0.25">
      <c r="A381" s="10">
        <v>680255</v>
      </c>
      <c r="B381" s="10" t="s">
        <v>806</v>
      </c>
      <c r="C381" s="10" t="s">
        <v>807</v>
      </c>
      <c r="D381" s="10" t="s">
        <v>39</v>
      </c>
      <c r="E381" s="10">
        <v>55</v>
      </c>
      <c r="F381" s="10" t="s">
        <v>36</v>
      </c>
      <c r="G381" s="10">
        <v>1887011</v>
      </c>
      <c r="H381" s="10" t="s">
        <v>31</v>
      </c>
    </row>
    <row r="382" spans="1:8" x14ac:dyDescent="0.25">
      <c r="A382" s="10">
        <v>171779</v>
      </c>
      <c r="B382" s="10" t="s">
        <v>808</v>
      </c>
      <c r="C382" s="10" t="s">
        <v>809</v>
      </c>
      <c r="D382" s="10" t="s">
        <v>29</v>
      </c>
      <c r="E382" s="10">
        <v>32</v>
      </c>
      <c r="F382" s="10" t="s">
        <v>64</v>
      </c>
      <c r="G382" s="10">
        <v>395077</v>
      </c>
      <c r="H382" s="10" t="s">
        <v>49</v>
      </c>
    </row>
    <row r="383" spans="1:8" x14ac:dyDescent="0.25">
      <c r="A383" s="10">
        <v>446602</v>
      </c>
      <c r="B383" s="10" t="s">
        <v>810</v>
      </c>
      <c r="C383" s="10" t="s">
        <v>811</v>
      </c>
      <c r="D383" s="10" t="s">
        <v>29</v>
      </c>
      <c r="E383" s="10">
        <v>63</v>
      </c>
      <c r="F383" s="10" t="s">
        <v>307</v>
      </c>
      <c r="G383" s="10">
        <v>1286679</v>
      </c>
      <c r="H383" s="10" t="s">
        <v>31</v>
      </c>
    </row>
    <row r="384" spans="1:8" x14ac:dyDescent="0.25">
      <c r="A384" s="10">
        <v>168817</v>
      </c>
      <c r="B384" s="10" t="s">
        <v>812</v>
      </c>
      <c r="C384" s="10" t="s">
        <v>813</v>
      </c>
      <c r="D384" s="10" t="s">
        <v>29</v>
      </c>
      <c r="E384" s="10">
        <v>59</v>
      </c>
      <c r="F384" s="10" t="s">
        <v>76</v>
      </c>
      <c r="G384" s="10">
        <v>496982</v>
      </c>
      <c r="H384" s="10" t="s">
        <v>34</v>
      </c>
    </row>
    <row r="385" spans="1:8" x14ac:dyDescent="0.25">
      <c r="A385" s="10">
        <v>855830</v>
      </c>
      <c r="B385" s="10" t="s">
        <v>814</v>
      </c>
      <c r="C385" s="10" t="s">
        <v>815</v>
      </c>
      <c r="D385" s="10" t="s">
        <v>29</v>
      </c>
      <c r="E385" s="10">
        <v>67</v>
      </c>
      <c r="F385" s="10" t="s">
        <v>116</v>
      </c>
      <c r="G385" s="10">
        <v>1961674</v>
      </c>
      <c r="H385" s="10" t="s">
        <v>49</v>
      </c>
    </row>
    <row r="386" spans="1:8" x14ac:dyDescent="0.25">
      <c r="A386" s="10">
        <v>338613</v>
      </c>
      <c r="B386" s="10" t="s">
        <v>816</v>
      </c>
      <c r="C386" s="10" t="s">
        <v>817</v>
      </c>
      <c r="D386" s="10" t="s">
        <v>39</v>
      </c>
      <c r="E386" s="10">
        <v>46</v>
      </c>
      <c r="F386" s="10" t="s">
        <v>48</v>
      </c>
      <c r="G386" s="10">
        <v>1318331</v>
      </c>
      <c r="H386" s="10" t="s">
        <v>34</v>
      </c>
    </row>
    <row r="387" spans="1:8" x14ac:dyDescent="0.25">
      <c r="A387" s="10">
        <v>402435</v>
      </c>
      <c r="B387" s="10" t="s">
        <v>818</v>
      </c>
      <c r="C387" s="10" t="s">
        <v>819</v>
      </c>
      <c r="D387" s="10" t="s">
        <v>39</v>
      </c>
      <c r="E387" s="10">
        <v>58</v>
      </c>
      <c r="F387" s="10" t="s">
        <v>76</v>
      </c>
      <c r="G387" s="10">
        <v>141329</v>
      </c>
      <c r="H387" s="10" t="s">
        <v>34</v>
      </c>
    </row>
    <row r="388" spans="1:8" x14ac:dyDescent="0.25">
      <c r="A388" s="10">
        <v>595816</v>
      </c>
      <c r="B388" s="10" t="s">
        <v>820</v>
      </c>
      <c r="C388" s="10" t="s">
        <v>821</v>
      </c>
      <c r="D388" s="10" t="s">
        <v>39</v>
      </c>
      <c r="E388" s="10">
        <v>44</v>
      </c>
      <c r="F388" s="10" t="s">
        <v>76</v>
      </c>
      <c r="G388" s="10">
        <v>1465532</v>
      </c>
      <c r="H388" s="10" t="s">
        <v>31</v>
      </c>
    </row>
    <row r="389" spans="1:8" x14ac:dyDescent="0.25">
      <c r="A389" s="10">
        <v>463251</v>
      </c>
      <c r="B389" s="10" t="s">
        <v>822</v>
      </c>
      <c r="C389" s="10" t="s">
        <v>823</v>
      </c>
      <c r="D389" s="10" t="s">
        <v>39</v>
      </c>
      <c r="E389" s="10">
        <v>46</v>
      </c>
      <c r="F389" s="10" t="s">
        <v>116</v>
      </c>
      <c r="G389" s="10">
        <v>916769</v>
      </c>
      <c r="H389" s="10" t="s">
        <v>49</v>
      </c>
    </row>
    <row r="390" spans="1:8" x14ac:dyDescent="0.25">
      <c r="A390" s="10">
        <v>688984</v>
      </c>
      <c r="B390" s="10" t="s">
        <v>824</v>
      </c>
      <c r="C390" s="10" t="s">
        <v>825</v>
      </c>
      <c r="D390" s="10" t="s">
        <v>39</v>
      </c>
      <c r="E390" s="10">
        <v>61</v>
      </c>
      <c r="F390" s="10" t="s">
        <v>36</v>
      </c>
      <c r="G390" s="10">
        <v>1000757</v>
      </c>
      <c r="H390" s="10" t="s">
        <v>49</v>
      </c>
    </row>
    <row r="391" spans="1:8" x14ac:dyDescent="0.25">
      <c r="A391" s="10">
        <v>898828</v>
      </c>
      <c r="B391" s="10" t="s">
        <v>826</v>
      </c>
      <c r="C391" s="10" t="s">
        <v>827</v>
      </c>
      <c r="D391" s="10" t="s">
        <v>39</v>
      </c>
      <c r="E391" s="10">
        <v>59</v>
      </c>
      <c r="F391" s="10" t="s">
        <v>33</v>
      </c>
      <c r="G391" s="10">
        <v>969149</v>
      </c>
      <c r="H391" s="10" t="s">
        <v>34</v>
      </c>
    </row>
    <row r="392" spans="1:8" x14ac:dyDescent="0.25">
      <c r="A392" s="10">
        <v>710772</v>
      </c>
      <c r="B392" s="10" t="s">
        <v>828</v>
      </c>
      <c r="C392" s="10" t="s">
        <v>829</v>
      </c>
      <c r="D392" s="10" t="s">
        <v>29</v>
      </c>
      <c r="E392" s="10">
        <v>41</v>
      </c>
      <c r="F392" s="10" t="s">
        <v>64</v>
      </c>
      <c r="G392" s="10">
        <v>1042623</v>
      </c>
      <c r="H392" s="10" t="s">
        <v>34</v>
      </c>
    </row>
    <row r="393" spans="1:8" x14ac:dyDescent="0.25">
      <c r="A393" s="10">
        <v>397145</v>
      </c>
      <c r="B393" s="10" t="s">
        <v>830</v>
      </c>
      <c r="C393" s="10" t="s">
        <v>831</v>
      </c>
      <c r="D393" s="10" t="s">
        <v>39</v>
      </c>
      <c r="E393" s="10">
        <v>18</v>
      </c>
      <c r="F393" s="10" t="s">
        <v>33</v>
      </c>
      <c r="G393" s="10">
        <v>914068</v>
      </c>
      <c r="H393" s="10" t="s">
        <v>49</v>
      </c>
    </row>
    <row r="394" spans="1:8" x14ac:dyDescent="0.25">
      <c r="A394" s="10">
        <v>406716</v>
      </c>
      <c r="B394" s="10" t="s">
        <v>832</v>
      </c>
      <c r="C394" s="10" t="s">
        <v>833</v>
      </c>
      <c r="D394" s="10" t="s">
        <v>39</v>
      </c>
      <c r="E394" s="10">
        <v>41</v>
      </c>
      <c r="F394" s="10" t="s">
        <v>127</v>
      </c>
      <c r="G394" s="10">
        <v>1892058</v>
      </c>
      <c r="H394" s="10" t="s">
        <v>34</v>
      </c>
    </row>
    <row r="395" spans="1:8" x14ac:dyDescent="0.25">
      <c r="A395" s="10">
        <v>823259</v>
      </c>
      <c r="B395" s="10" t="s">
        <v>834</v>
      </c>
      <c r="C395" s="10" t="s">
        <v>835</v>
      </c>
      <c r="D395" s="10" t="s">
        <v>29</v>
      </c>
      <c r="E395" s="10">
        <v>62</v>
      </c>
      <c r="F395" s="10" t="s">
        <v>127</v>
      </c>
      <c r="G395" s="10">
        <v>1415639</v>
      </c>
      <c r="H395" s="10" t="s">
        <v>49</v>
      </c>
    </row>
    <row r="396" spans="1:8" x14ac:dyDescent="0.25">
      <c r="A396" s="10">
        <v>502640</v>
      </c>
      <c r="B396" s="10" t="s">
        <v>836</v>
      </c>
      <c r="C396" s="10" t="s">
        <v>837</v>
      </c>
      <c r="D396" s="10" t="s">
        <v>39</v>
      </c>
      <c r="E396" s="10">
        <v>37</v>
      </c>
      <c r="F396" s="10" t="s">
        <v>48</v>
      </c>
      <c r="G396" s="10">
        <v>1660475</v>
      </c>
      <c r="H396" s="10" t="s">
        <v>34</v>
      </c>
    </row>
    <row r="397" spans="1:8" x14ac:dyDescent="0.25">
      <c r="A397" s="10">
        <v>420050</v>
      </c>
      <c r="B397" s="10" t="s">
        <v>838</v>
      </c>
      <c r="C397" s="10" t="s">
        <v>839</v>
      </c>
      <c r="D397" s="10" t="s">
        <v>29</v>
      </c>
      <c r="E397" s="10">
        <v>62</v>
      </c>
      <c r="F397" s="10" t="s">
        <v>33</v>
      </c>
      <c r="G397" s="10">
        <v>1176000</v>
      </c>
      <c r="H397" s="10" t="s">
        <v>49</v>
      </c>
    </row>
    <row r="398" spans="1:8" x14ac:dyDescent="0.25">
      <c r="A398" s="10">
        <v>939864</v>
      </c>
      <c r="B398" s="10" t="s">
        <v>840</v>
      </c>
      <c r="C398" s="10" t="s">
        <v>841</v>
      </c>
      <c r="D398" s="10" t="s">
        <v>29</v>
      </c>
      <c r="E398" s="10">
        <v>60</v>
      </c>
      <c r="F398" s="10" t="s">
        <v>48</v>
      </c>
      <c r="G398" s="10">
        <v>1810322</v>
      </c>
      <c r="H398" s="10" t="s">
        <v>49</v>
      </c>
    </row>
    <row r="399" spans="1:8" x14ac:dyDescent="0.25">
      <c r="A399" s="10">
        <v>430581</v>
      </c>
      <c r="B399" s="10" t="s">
        <v>842</v>
      </c>
      <c r="C399" s="10" t="s">
        <v>843</v>
      </c>
      <c r="D399" s="10" t="s">
        <v>29</v>
      </c>
      <c r="E399" s="10">
        <v>24</v>
      </c>
      <c r="F399" s="10" t="s">
        <v>127</v>
      </c>
      <c r="G399" s="10">
        <v>894190</v>
      </c>
      <c r="H399" s="10" t="s">
        <v>34</v>
      </c>
    </row>
    <row r="400" spans="1:8" x14ac:dyDescent="0.25">
      <c r="A400" s="10">
        <v>138637</v>
      </c>
      <c r="B400" s="10" t="s">
        <v>844</v>
      </c>
      <c r="C400" s="10" t="s">
        <v>845</v>
      </c>
      <c r="D400" s="10" t="s">
        <v>39</v>
      </c>
      <c r="E400" s="10">
        <v>21</v>
      </c>
      <c r="F400" s="10" t="s">
        <v>99</v>
      </c>
      <c r="G400" s="10">
        <v>353878</v>
      </c>
      <c r="H400" s="10" t="s">
        <v>49</v>
      </c>
    </row>
    <row r="401" spans="1:8" x14ac:dyDescent="0.25">
      <c r="A401" s="10">
        <v>439496</v>
      </c>
      <c r="B401" s="10" t="s">
        <v>846</v>
      </c>
      <c r="C401" s="10" t="s">
        <v>847</v>
      </c>
      <c r="D401" s="10" t="s">
        <v>39</v>
      </c>
      <c r="E401" s="10">
        <v>24</v>
      </c>
      <c r="F401" s="10" t="s">
        <v>307</v>
      </c>
      <c r="G401" s="10">
        <v>173028</v>
      </c>
      <c r="H401" s="10" t="s">
        <v>31</v>
      </c>
    </row>
    <row r="402" spans="1:8" x14ac:dyDescent="0.25">
      <c r="A402" s="10">
        <v>958775</v>
      </c>
      <c r="B402" s="10" t="s">
        <v>848</v>
      </c>
      <c r="C402" s="10" t="s">
        <v>849</v>
      </c>
      <c r="D402" s="10" t="s">
        <v>39</v>
      </c>
      <c r="E402" s="10">
        <v>37</v>
      </c>
      <c r="F402" s="10" t="s">
        <v>64</v>
      </c>
      <c r="G402" s="10">
        <v>339249</v>
      </c>
      <c r="H402" s="10" t="s">
        <v>31</v>
      </c>
    </row>
    <row r="403" spans="1:8" x14ac:dyDescent="0.25">
      <c r="A403" s="10">
        <v>961697</v>
      </c>
      <c r="B403" s="10" t="s">
        <v>850</v>
      </c>
      <c r="C403" s="10" t="s">
        <v>851</v>
      </c>
      <c r="D403" s="10" t="s">
        <v>39</v>
      </c>
      <c r="E403" s="10">
        <v>30</v>
      </c>
      <c r="F403" s="10" t="s">
        <v>73</v>
      </c>
      <c r="G403" s="10">
        <v>642710</v>
      </c>
      <c r="H403" s="10" t="s">
        <v>31</v>
      </c>
    </row>
    <row r="404" spans="1:8" x14ac:dyDescent="0.25">
      <c r="A404" s="10">
        <v>394067</v>
      </c>
      <c r="B404" s="10" t="s">
        <v>852</v>
      </c>
      <c r="C404" s="10" t="s">
        <v>853</v>
      </c>
      <c r="D404" s="10" t="s">
        <v>39</v>
      </c>
      <c r="E404" s="10">
        <v>37</v>
      </c>
      <c r="F404" s="10" t="s">
        <v>73</v>
      </c>
      <c r="G404" s="10">
        <v>1024493</v>
      </c>
      <c r="H404" s="10" t="s">
        <v>49</v>
      </c>
    </row>
    <row r="405" spans="1:8" x14ac:dyDescent="0.25">
      <c r="A405" s="10">
        <v>775130</v>
      </c>
      <c r="B405" s="10" t="s">
        <v>854</v>
      </c>
      <c r="C405" s="10" t="s">
        <v>855</v>
      </c>
      <c r="D405" s="10" t="s">
        <v>29</v>
      </c>
      <c r="E405" s="10">
        <v>63</v>
      </c>
      <c r="F405" s="10" t="s">
        <v>73</v>
      </c>
      <c r="G405" s="10">
        <v>1684391</v>
      </c>
      <c r="H405" s="10" t="s">
        <v>49</v>
      </c>
    </row>
    <row r="406" spans="1:8" x14ac:dyDescent="0.25">
      <c r="A406" s="10">
        <v>740158</v>
      </c>
      <c r="B406" s="10" t="s">
        <v>856</v>
      </c>
      <c r="C406" s="10" t="s">
        <v>857</v>
      </c>
      <c r="D406" s="10" t="s">
        <v>39</v>
      </c>
      <c r="E406" s="10">
        <v>58</v>
      </c>
      <c r="F406" s="10" t="s">
        <v>307</v>
      </c>
      <c r="G406" s="10">
        <v>1419126</v>
      </c>
      <c r="H406" s="10" t="s">
        <v>49</v>
      </c>
    </row>
    <row r="407" spans="1:8" x14ac:dyDescent="0.25">
      <c r="A407" s="10">
        <v>622703</v>
      </c>
      <c r="B407" s="10" t="s">
        <v>858</v>
      </c>
      <c r="C407" s="10" t="s">
        <v>859</v>
      </c>
      <c r="D407" s="10" t="s">
        <v>29</v>
      </c>
      <c r="E407" s="10">
        <v>39</v>
      </c>
      <c r="F407" s="10" t="s">
        <v>42</v>
      </c>
      <c r="G407" s="10">
        <v>614040</v>
      </c>
      <c r="H407" s="10" t="s">
        <v>49</v>
      </c>
    </row>
    <row r="408" spans="1:8" x14ac:dyDescent="0.25">
      <c r="A408" s="10">
        <v>576942</v>
      </c>
      <c r="B408" s="10" t="s">
        <v>860</v>
      </c>
      <c r="C408" s="10" t="s">
        <v>861</v>
      </c>
      <c r="D408" s="10" t="s">
        <v>29</v>
      </c>
      <c r="E408" s="10">
        <v>44</v>
      </c>
      <c r="F408" s="10" t="s">
        <v>67</v>
      </c>
      <c r="G408" s="10">
        <v>874945</v>
      </c>
      <c r="H408" s="10" t="s">
        <v>31</v>
      </c>
    </row>
    <row r="409" spans="1:8" x14ac:dyDescent="0.25">
      <c r="A409" s="10">
        <v>585884</v>
      </c>
      <c r="B409" s="10" t="s">
        <v>862</v>
      </c>
      <c r="C409" s="10" t="s">
        <v>863</v>
      </c>
      <c r="D409" s="10" t="s">
        <v>29</v>
      </c>
      <c r="E409" s="10">
        <v>39</v>
      </c>
      <c r="F409" s="10" t="s">
        <v>307</v>
      </c>
      <c r="G409" s="10">
        <v>1082197</v>
      </c>
      <c r="H409" s="10" t="s">
        <v>34</v>
      </c>
    </row>
    <row r="410" spans="1:8" x14ac:dyDescent="0.25">
      <c r="A410" s="10">
        <v>396104</v>
      </c>
      <c r="B410" s="10" t="s">
        <v>864</v>
      </c>
      <c r="C410" s="10" t="s">
        <v>865</v>
      </c>
      <c r="D410" s="10" t="s">
        <v>39</v>
      </c>
      <c r="E410" s="10">
        <v>46</v>
      </c>
      <c r="F410" s="10" t="s">
        <v>80</v>
      </c>
      <c r="G410" s="10">
        <v>901661</v>
      </c>
      <c r="H410" s="10" t="s">
        <v>34</v>
      </c>
    </row>
    <row r="411" spans="1:8" x14ac:dyDescent="0.25">
      <c r="A411" s="10">
        <v>367676</v>
      </c>
      <c r="B411" s="10" t="s">
        <v>866</v>
      </c>
      <c r="C411" s="10" t="s">
        <v>867</v>
      </c>
      <c r="D411" s="10" t="s">
        <v>29</v>
      </c>
      <c r="E411" s="10">
        <v>34</v>
      </c>
      <c r="F411" s="10" t="s">
        <v>116</v>
      </c>
      <c r="G411" s="10">
        <v>1585918</v>
      </c>
      <c r="H411" s="10" t="s">
        <v>31</v>
      </c>
    </row>
    <row r="412" spans="1:8" x14ac:dyDescent="0.25">
      <c r="A412" s="10">
        <v>740790</v>
      </c>
      <c r="B412" s="10" t="s">
        <v>868</v>
      </c>
      <c r="C412" s="10" t="s">
        <v>869</v>
      </c>
      <c r="D412" s="10" t="s">
        <v>29</v>
      </c>
      <c r="E412" s="10">
        <v>25</v>
      </c>
      <c r="F412" s="10" t="s">
        <v>76</v>
      </c>
      <c r="G412" s="10">
        <v>962026</v>
      </c>
      <c r="H412" s="10" t="s">
        <v>34</v>
      </c>
    </row>
    <row r="413" spans="1:8" x14ac:dyDescent="0.25">
      <c r="A413" s="10">
        <v>225166</v>
      </c>
      <c r="B413" s="10" t="s">
        <v>870</v>
      </c>
      <c r="C413" s="10" t="s">
        <v>871</v>
      </c>
      <c r="D413" s="10" t="s">
        <v>39</v>
      </c>
      <c r="E413" s="10">
        <v>28</v>
      </c>
      <c r="F413" s="10" t="s">
        <v>36</v>
      </c>
      <c r="G413" s="10">
        <v>1205392</v>
      </c>
      <c r="H413" s="10" t="s">
        <v>31</v>
      </c>
    </row>
    <row r="414" spans="1:8" x14ac:dyDescent="0.25">
      <c r="A414" s="10">
        <v>398960</v>
      </c>
      <c r="B414" s="10" t="s">
        <v>872</v>
      </c>
      <c r="C414" s="10" t="s">
        <v>873</v>
      </c>
      <c r="D414" s="10" t="s">
        <v>39</v>
      </c>
      <c r="E414" s="10">
        <v>70</v>
      </c>
      <c r="F414" s="10" t="s">
        <v>99</v>
      </c>
      <c r="G414" s="10">
        <v>627201</v>
      </c>
      <c r="H414" s="10" t="s">
        <v>49</v>
      </c>
    </row>
    <row r="415" spans="1:8" x14ac:dyDescent="0.25">
      <c r="A415" s="10">
        <v>312796</v>
      </c>
      <c r="B415" s="10" t="s">
        <v>874</v>
      </c>
      <c r="C415" s="10" t="s">
        <v>875</v>
      </c>
      <c r="D415" s="10" t="s">
        <v>39</v>
      </c>
      <c r="E415" s="10">
        <v>35</v>
      </c>
      <c r="F415" s="10" t="s">
        <v>136</v>
      </c>
      <c r="G415" s="10">
        <v>246952</v>
      </c>
      <c r="H415" s="10" t="s">
        <v>34</v>
      </c>
    </row>
    <row r="416" spans="1:8" x14ac:dyDescent="0.25">
      <c r="A416" s="10">
        <v>792129</v>
      </c>
      <c r="B416" s="10" t="s">
        <v>876</v>
      </c>
      <c r="C416" s="10" t="s">
        <v>877</v>
      </c>
      <c r="D416" s="10" t="s">
        <v>29</v>
      </c>
      <c r="E416" s="10">
        <v>51</v>
      </c>
      <c r="F416" s="10" t="s">
        <v>30</v>
      </c>
      <c r="G416" s="10">
        <v>579343</v>
      </c>
      <c r="H416" s="10" t="s">
        <v>34</v>
      </c>
    </row>
    <row r="417" spans="1:8" x14ac:dyDescent="0.25">
      <c r="A417" s="10">
        <v>976522</v>
      </c>
      <c r="B417" s="10" t="s">
        <v>878</v>
      </c>
      <c r="C417" s="10" t="s">
        <v>879</v>
      </c>
      <c r="D417" s="10" t="s">
        <v>39</v>
      </c>
      <c r="E417" s="10">
        <v>59</v>
      </c>
      <c r="F417" s="10" t="s">
        <v>307</v>
      </c>
      <c r="G417" s="10">
        <v>1860419</v>
      </c>
      <c r="H417" s="10" t="s">
        <v>34</v>
      </c>
    </row>
    <row r="418" spans="1:8" x14ac:dyDescent="0.25">
      <c r="A418" s="10">
        <v>929801</v>
      </c>
      <c r="B418" s="10" t="s">
        <v>880</v>
      </c>
      <c r="C418" s="10" t="s">
        <v>881</v>
      </c>
      <c r="D418" s="10" t="s">
        <v>39</v>
      </c>
      <c r="E418" s="10">
        <v>70</v>
      </c>
      <c r="F418" s="10" t="s">
        <v>136</v>
      </c>
      <c r="G418" s="10">
        <v>636201</v>
      </c>
      <c r="H418" s="10" t="s">
        <v>49</v>
      </c>
    </row>
    <row r="419" spans="1:8" x14ac:dyDescent="0.25">
      <c r="A419" s="10">
        <v>922676</v>
      </c>
      <c r="B419" s="10" t="s">
        <v>882</v>
      </c>
      <c r="C419" s="10" t="s">
        <v>883</v>
      </c>
      <c r="D419" s="10" t="s">
        <v>39</v>
      </c>
      <c r="E419" s="10">
        <v>21</v>
      </c>
      <c r="F419" s="10" t="s">
        <v>60</v>
      </c>
      <c r="G419" s="10">
        <v>587854</v>
      </c>
      <c r="H419" s="10" t="s">
        <v>49</v>
      </c>
    </row>
    <row r="420" spans="1:8" x14ac:dyDescent="0.25">
      <c r="A420" s="10">
        <v>510415</v>
      </c>
      <c r="B420" s="10" t="s">
        <v>884</v>
      </c>
      <c r="C420" s="10" t="s">
        <v>885</v>
      </c>
      <c r="D420" s="10" t="s">
        <v>29</v>
      </c>
      <c r="E420" s="10">
        <v>55</v>
      </c>
      <c r="F420" s="10" t="s">
        <v>116</v>
      </c>
      <c r="G420" s="10">
        <v>937542</v>
      </c>
      <c r="H420" s="10" t="s">
        <v>49</v>
      </c>
    </row>
    <row r="421" spans="1:8" x14ac:dyDescent="0.25">
      <c r="A421" s="10">
        <v>469244</v>
      </c>
      <c r="B421" s="10" t="s">
        <v>886</v>
      </c>
      <c r="C421" s="10" t="s">
        <v>887</v>
      </c>
      <c r="D421" s="10" t="s">
        <v>39</v>
      </c>
      <c r="E421" s="10">
        <v>39</v>
      </c>
      <c r="F421" s="10" t="s">
        <v>30</v>
      </c>
      <c r="G421" s="10">
        <v>1127810</v>
      </c>
      <c r="H421" s="10" t="s">
        <v>34</v>
      </c>
    </row>
    <row r="422" spans="1:8" x14ac:dyDescent="0.25">
      <c r="A422" s="10">
        <v>465563</v>
      </c>
      <c r="B422" s="10" t="s">
        <v>888</v>
      </c>
      <c r="C422" s="10" t="s">
        <v>889</v>
      </c>
      <c r="D422" s="10" t="s">
        <v>29</v>
      </c>
      <c r="E422" s="10">
        <v>55</v>
      </c>
      <c r="F422" s="10" t="s">
        <v>136</v>
      </c>
      <c r="G422" s="10">
        <v>823347</v>
      </c>
      <c r="H422" s="10" t="s">
        <v>49</v>
      </c>
    </row>
    <row r="423" spans="1:8" x14ac:dyDescent="0.25">
      <c r="A423" s="10">
        <v>390502</v>
      </c>
      <c r="B423" s="10" t="s">
        <v>890</v>
      </c>
      <c r="C423" s="10" t="s">
        <v>891</v>
      </c>
      <c r="D423" s="10" t="s">
        <v>29</v>
      </c>
      <c r="E423" s="10">
        <v>53</v>
      </c>
      <c r="F423" s="10" t="s">
        <v>42</v>
      </c>
      <c r="G423" s="10">
        <v>155551</v>
      </c>
      <c r="H423" s="10" t="s">
        <v>49</v>
      </c>
    </row>
    <row r="424" spans="1:8" x14ac:dyDescent="0.25">
      <c r="A424" s="10">
        <v>285537</v>
      </c>
      <c r="B424" s="10" t="s">
        <v>892</v>
      </c>
      <c r="C424" s="10" t="s">
        <v>893</v>
      </c>
      <c r="D424" s="10" t="s">
        <v>29</v>
      </c>
      <c r="E424" s="10">
        <v>51</v>
      </c>
      <c r="F424" s="10" t="s">
        <v>55</v>
      </c>
      <c r="G424" s="10">
        <v>1855334</v>
      </c>
      <c r="H424" s="10" t="s">
        <v>31</v>
      </c>
    </row>
    <row r="425" spans="1:8" x14ac:dyDescent="0.25">
      <c r="A425" s="10">
        <v>156330</v>
      </c>
      <c r="B425" s="10" t="s">
        <v>894</v>
      </c>
      <c r="C425" s="10" t="s">
        <v>895</v>
      </c>
      <c r="D425" s="10" t="s">
        <v>39</v>
      </c>
      <c r="E425" s="10">
        <v>63</v>
      </c>
      <c r="F425" s="10" t="s">
        <v>136</v>
      </c>
      <c r="G425" s="10">
        <v>1650996</v>
      </c>
      <c r="H425" s="10" t="s">
        <v>49</v>
      </c>
    </row>
    <row r="426" spans="1:8" x14ac:dyDescent="0.25">
      <c r="A426" s="10">
        <v>833128</v>
      </c>
      <c r="B426" s="10" t="s">
        <v>896</v>
      </c>
      <c r="C426" s="10" t="s">
        <v>897</v>
      </c>
      <c r="D426" s="10" t="s">
        <v>29</v>
      </c>
      <c r="E426" s="10">
        <v>19</v>
      </c>
      <c r="F426" s="10" t="s">
        <v>307</v>
      </c>
      <c r="G426" s="10">
        <v>1029305</v>
      </c>
      <c r="H426" s="10" t="s">
        <v>31</v>
      </c>
    </row>
    <row r="427" spans="1:8" x14ac:dyDescent="0.25">
      <c r="A427" s="10">
        <v>718749</v>
      </c>
      <c r="B427" s="10" t="s">
        <v>898</v>
      </c>
      <c r="C427" s="10" t="s">
        <v>899</v>
      </c>
      <c r="D427" s="10" t="s">
        <v>29</v>
      </c>
      <c r="E427" s="10">
        <v>48</v>
      </c>
      <c r="F427" s="10" t="s">
        <v>55</v>
      </c>
      <c r="G427" s="10">
        <v>1202472</v>
      </c>
      <c r="H427" s="10" t="s">
        <v>49</v>
      </c>
    </row>
    <row r="428" spans="1:8" x14ac:dyDescent="0.25">
      <c r="A428" s="10">
        <v>471554</v>
      </c>
      <c r="B428" s="10" t="s">
        <v>900</v>
      </c>
      <c r="C428" s="10" t="s">
        <v>901</v>
      </c>
      <c r="D428" s="10" t="s">
        <v>39</v>
      </c>
      <c r="E428" s="10">
        <v>42</v>
      </c>
      <c r="F428" s="10" t="s">
        <v>67</v>
      </c>
      <c r="G428" s="10">
        <v>774029</v>
      </c>
      <c r="H428" s="10" t="s">
        <v>49</v>
      </c>
    </row>
    <row r="429" spans="1:8" x14ac:dyDescent="0.25">
      <c r="A429" s="10">
        <v>119311</v>
      </c>
      <c r="B429" s="10" t="s">
        <v>902</v>
      </c>
      <c r="C429" s="10" t="s">
        <v>903</v>
      </c>
      <c r="D429" s="10" t="s">
        <v>29</v>
      </c>
      <c r="E429" s="10">
        <v>26</v>
      </c>
      <c r="F429" s="10" t="s">
        <v>36</v>
      </c>
      <c r="G429" s="10">
        <v>445657</v>
      </c>
      <c r="H429" s="10" t="s">
        <v>31</v>
      </c>
    </row>
    <row r="430" spans="1:8" x14ac:dyDescent="0.25">
      <c r="A430" s="10">
        <v>742960</v>
      </c>
      <c r="B430" s="10" t="s">
        <v>904</v>
      </c>
      <c r="C430" s="10" t="s">
        <v>905</v>
      </c>
      <c r="D430" s="10" t="s">
        <v>39</v>
      </c>
      <c r="E430" s="10">
        <v>30</v>
      </c>
      <c r="F430" s="10" t="s">
        <v>70</v>
      </c>
      <c r="G430" s="10">
        <v>1830661</v>
      </c>
      <c r="H430" s="10" t="s">
        <v>49</v>
      </c>
    </row>
    <row r="431" spans="1:8" x14ac:dyDescent="0.25">
      <c r="A431" s="10">
        <v>839476</v>
      </c>
      <c r="B431" s="10" t="s">
        <v>906</v>
      </c>
      <c r="C431" s="10" t="s">
        <v>907</v>
      </c>
      <c r="D431" s="10" t="s">
        <v>29</v>
      </c>
      <c r="E431" s="10">
        <v>44</v>
      </c>
      <c r="F431" s="10" t="s">
        <v>116</v>
      </c>
      <c r="G431" s="10">
        <v>1467157</v>
      </c>
      <c r="H431" s="10" t="s">
        <v>34</v>
      </c>
    </row>
    <row r="432" spans="1:8" x14ac:dyDescent="0.25">
      <c r="A432" s="10">
        <v>481396</v>
      </c>
      <c r="B432" s="10" t="s">
        <v>908</v>
      </c>
      <c r="C432" s="10" t="s">
        <v>909</v>
      </c>
      <c r="D432" s="10" t="s">
        <v>29</v>
      </c>
      <c r="E432" s="10">
        <v>32</v>
      </c>
      <c r="F432" s="10" t="s">
        <v>60</v>
      </c>
      <c r="G432" s="10">
        <v>1747608</v>
      </c>
      <c r="H432" s="10" t="s">
        <v>49</v>
      </c>
    </row>
    <row r="433" spans="1:8" x14ac:dyDescent="0.25">
      <c r="A433" s="10">
        <v>803732</v>
      </c>
      <c r="B433" s="10" t="s">
        <v>910</v>
      </c>
      <c r="C433" s="10" t="s">
        <v>911</v>
      </c>
      <c r="D433" s="10" t="s">
        <v>29</v>
      </c>
      <c r="E433" s="10">
        <v>50</v>
      </c>
      <c r="F433" s="10" t="s">
        <v>52</v>
      </c>
      <c r="G433" s="10">
        <v>920835</v>
      </c>
      <c r="H433" s="10" t="s">
        <v>49</v>
      </c>
    </row>
    <row r="434" spans="1:8" x14ac:dyDescent="0.25">
      <c r="A434" s="10">
        <v>820540</v>
      </c>
      <c r="B434" s="10" t="s">
        <v>912</v>
      </c>
      <c r="C434" s="10" t="s">
        <v>913</v>
      </c>
      <c r="D434" s="10" t="s">
        <v>39</v>
      </c>
      <c r="E434" s="10">
        <v>58</v>
      </c>
      <c r="F434" s="10" t="s">
        <v>36</v>
      </c>
      <c r="G434" s="10">
        <v>1929088</v>
      </c>
      <c r="H434" s="10" t="s">
        <v>49</v>
      </c>
    </row>
    <row r="435" spans="1:8" x14ac:dyDescent="0.25">
      <c r="A435" s="10">
        <v>911815</v>
      </c>
      <c r="B435" s="10" t="s">
        <v>914</v>
      </c>
      <c r="C435" s="10" t="s">
        <v>915</v>
      </c>
      <c r="D435" s="10" t="s">
        <v>29</v>
      </c>
      <c r="E435" s="10">
        <v>67</v>
      </c>
      <c r="F435" s="10" t="s">
        <v>307</v>
      </c>
      <c r="G435" s="10">
        <v>1814939</v>
      </c>
      <c r="H435" s="10" t="s">
        <v>34</v>
      </c>
    </row>
    <row r="436" spans="1:8" x14ac:dyDescent="0.25">
      <c r="A436" s="10">
        <v>401946</v>
      </c>
      <c r="B436" s="10" t="s">
        <v>916</v>
      </c>
      <c r="C436" s="10" t="s">
        <v>917</v>
      </c>
      <c r="D436" s="10" t="s">
        <v>29</v>
      </c>
      <c r="E436" s="10">
        <v>63</v>
      </c>
      <c r="F436" s="10" t="s">
        <v>73</v>
      </c>
      <c r="G436" s="10">
        <v>1506783</v>
      </c>
      <c r="H436" s="10" t="s">
        <v>31</v>
      </c>
    </row>
    <row r="437" spans="1:8" x14ac:dyDescent="0.25">
      <c r="A437" s="10">
        <v>216056</v>
      </c>
      <c r="B437" s="10" t="s">
        <v>918</v>
      </c>
      <c r="C437" s="10" t="s">
        <v>919</v>
      </c>
      <c r="D437" s="10" t="s">
        <v>39</v>
      </c>
      <c r="E437" s="10">
        <v>26</v>
      </c>
      <c r="F437" s="10" t="s">
        <v>52</v>
      </c>
      <c r="G437" s="10">
        <v>155437</v>
      </c>
      <c r="H437" s="10" t="s">
        <v>49</v>
      </c>
    </row>
    <row r="438" spans="1:8" x14ac:dyDescent="0.25">
      <c r="A438" s="10">
        <v>982772</v>
      </c>
      <c r="B438" s="10" t="s">
        <v>920</v>
      </c>
      <c r="C438" s="10" t="s">
        <v>921</v>
      </c>
      <c r="D438" s="10" t="s">
        <v>29</v>
      </c>
      <c r="E438" s="10">
        <v>61</v>
      </c>
      <c r="F438" s="10" t="s">
        <v>36</v>
      </c>
      <c r="G438" s="10">
        <v>130125</v>
      </c>
      <c r="H438" s="10" t="s">
        <v>34</v>
      </c>
    </row>
    <row r="439" spans="1:8" x14ac:dyDescent="0.25">
      <c r="A439" s="10">
        <v>534203</v>
      </c>
      <c r="B439" s="10" t="s">
        <v>922</v>
      </c>
      <c r="C439" s="10" t="s">
        <v>923</v>
      </c>
      <c r="D439" s="10" t="s">
        <v>29</v>
      </c>
      <c r="E439" s="10">
        <v>35</v>
      </c>
      <c r="F439" s="10" t="s">
        <v>33</v>
      </c>
      <c r="G439" s="10">
        <v>1537526</v>
      </c>
      <c r="H439" s="10" t="s">
        <v>49</v>
      </c>
    </row>
    <row r="440" spans="1:8" x14ac:dyDescent="0.25">
      <c r="A440" s="10">
        <v>576202</v>
      </c>
      <c r="B440" s="10" t="s">
        <v>924</v>
      </c>
      <c r="C440" s="10" t="s">
        <v>925</v>
      </c>
      <c r="D440" s="10" t="s">
        <v>39</v>
      </c>
      <c r="E440" s="10">
        <v>62</v>
      </c>
      <c r="F440" s="10" t="s">
        <v>80</v>
      </c>
      <c r="G440" s="10">
        <v>1214104</v>
      </c>
      <c r="H440" s="10" t="s">
        <v>49</v>
      </c>
    </row>
    <row r="441" spans="1:8" x14ac:dyDescent="0.25">
      <c r="A441" s="10">
        <v>143823</v>
      </c>
      <c r="B441" s="10" t="s">
        <v>926</v>
      </c>
      <c r="C441" s="10" t="s">
        <v>927</v>
      </c>
      <c r="D441" s="10" t="s">
        <v>29</v>
      </c>
      <c r="E441" s="10">
        <v>57</v>
      </c>
      <c r="F441" s="10" t="s">
        <v>33</v>
      </c>
      <c r="G441" s="10">
        <v>807375</v>
      </c>
      <c r="H441" s="10" t="s">
        <v>31</v>
      </c>
    </row>
    <row r="442" spans="1:8" x14ac:dyDescent="0.25">
      <c r="A442" s="10">
        <v>459185</v>
      </c>
      <c r="B442" s="10" t="s">
        <v>928</v>
      </c>
      <c r="C442" s="10" t="s">
        <v>929</v>
      </c>
      <c r="D442" s="10" t="s">
        <v>29</v>
      </c>
      <c r="E442" s="10">
        <v>50</v>
      </c>
      <c r="F442" s="10" t="s">
        <v>60</v>
      </c>
      <c r="G442" s="10">
        <v>1617073</v>
      </c>
      <c r="H442" s="10" t="s">
        <v>31</v>
      </c>
    </row>
    <row r="443" spans="1:8" x14ac:dyDescent="0.25">
      <c r="A443" s="10">
        <v>335658</v>
      </c>
      <c r="B443" s="10" t="s">
        <v>930</v>
      </c>
      <c r="C443" s="10" t="s">
        <v>931</v>
      </c>
      <c r="D443" s="10" t="s">
        <v>39</v>
      </c>
      <c r="E443" s="10">
        <v>45</v>
      </c>
      <c r="F443" s="10" t="s">
        <v>307</v>
      </c>
      <c r="G443" s="10">
        <v>1526287</v>
      </c>
      <c r="H443" s="10" t="s">
        <v>31</v>
      </c>
    </row>
    <row r="444" spans="1:8" x14ac:dyDescent="0.25">
      <c r="A444" s="10">
        <v>640942</v>
      </c>
      <c r="B444" s="10" t="s">
        <v>932</v>
      </c>
      <c r="C444" s="10" t="s">
        <v>933</v>
      </c>
      <c r="D444" s="10" t="s">
        <v>39</v>
      </c>
      <c r="E444" s="10">
        <v>39</v>
      </c>
      <c r="F444" s="10" t="s">
        <v>33</v>
      </c>
      <c r="G444" s="10">
        <v>1917715</v>
      </c>
      <c r="H444" s="10" t="s">
        <v>34</v>
      </c>
    </row>
    <row r="445" spans="1:8" x14ac:dyDescent="0.25">
      <c r="A445" s="10">
        <v>374596</v>
      </c>
      <c r="B445" s="10" t="s">
        <v>934</v>
      </c>
      <c r="C445" s="10" t="s">
        <v>935</v>
      </c>
      <c r="D445" s="10" t="s">
        <v>29</v>
      </c>
      <c r="E445" s="10">
        <v>36</v>
      </c>
      <c r="F445" s="10" t="s">
        <v>99</v>
      </c>
      <c r="G445" s="10">
        <v>1591651</v>
      </c>
      <c r="H445" s="10" t="s">
        <v>31</v>
      </c>
    </row>
    <row r="446" spans="1:8" x14ac:dyDescent="0.25">
      <c r="A446" s="10">
        <v>774161</v>
      </c>
      <c r="B446" s="10" t="s">
        <v>936</v>
      </c>
      <c r="C446" s="10" t="s">
        <v>937</v>
      </c>
      <c r="D446" s="10" t="s">
        <v>29</v>
      </c>
      <c r="E446" s="10">
        <v>35</v>
      </c>
      <c r="F446" s="10" t="s">
        <v>45</v>
      </c>
      <c r="G446" s="10">
        <v>711036</v>
      </c>
      <c r="H446" s="10" t="s">
        <v>49</v>
      </c>
    </row>
    <row r="447" spans="1:8" x14ac:dyDescent="0.25">
      <c r="A447" s="10">
        <v>736679</v>
      </c>
      <c r="B447" s="10" t="s">
        <v>938</v>
      </c>
      <c r="C447" s="10" t="s">
        <v>939</v>
      </c>
      <c r="D447" s="10" t="s">
        <v>29</v>
      </c>
      <c r="E447" s="10">
        <v>45</v>
      </c>
      <c r="F447" s="10" t="s">
        <v>64</v>
      </c>
      <c r="G447" s="10">
        <v>689631</v>
      </c>
      <c r="H447" s="10" t="s">
        <v>49</v>
      </c>
    </row>
    <row r="448" spans="1:8" x14ac:dyDescent="0.25">
      <c r="A448" s="10">
        <v>143874</v>
      </c>
      <c r="B448" s="10" t="s">
        <v>940</v>
      </c>
      <c r="C448" s="10" t="s">
        <v>941</v>
      </c>
      <c r="D448" s="10" t="s">
        <v>29</v>
      </c>
      <c r="E448" s="10">
        <v>50</v>
      </c>
      <c r="F448" s="10" t="s">
        <v>52</v>
      </c>
      <c r="G448" s="10">
        <v>222417</v>
      </c>
      <c r="H448" s="10" t="s">
        <v>34</v>
      </c>
    </row>
    <row r="449" spans="1:8" x14ac:dyDescent="0.25">
      <c r="A449" s="10">
        <v>438122</v>
      </c>
      <c r="B449" s="10" t="s">
        <v>942</v>
      </c>
      <c r="C449" s="10" t="s">
        <v>943</v>
      </c>
      <c r="D449" s="10" t="s">
        <v>29</v>
      </c>
      <c r="E449" s="10">
        <v>59</v>
      </c>
      <c r="F449" s="10" t="s">
        <v>42</v>
      </c>
      <c r="G449" s="10">
        <v>314037</v>
      </c>
      <c r="H449" s="10" t="s">
        <v>31</v>
      </c>
    </row>
    <row r="450" spans="1:8" x14ac:dyDescent="0.25">
      <c r="A450" s="10">
        <v>129714</v>
      </c>
      <c r="B450" s="10" t="s">
        <v>944</v>
      </c>
      <c r="C450" s="10" t="s">
        <v>945</v>
      </c>
      <c r="D450" s="10" t="s">
        <v>29</v>
      </c>
      <c r="E450" s="10">
        <v>57</v>
      </c>
      <c r="F450" s="10" t="s">
        <v>67</v>
      </c>
      <c r="G450" s="10">
        <v>1151270</v>
      </c>
      <c r="H450" s="10" t="s">
        <v>34</v>
      </c>
    </row>
    <row r="451" spans="1:8" x14ac:dyDescent="0.25">
      <c r="A451" s="10">
        <v>590259</v>
      </c>
      <c r="B451" s="10" t="s">
        <v>946</v>
      </c>
      <c r="C451" s="10" t="s">
        <v>947</v>
      </c>
      <c r="D451" s="10" t="s">
        <v>39</v>
      </c>
      <c r="E451" s="10">
        <v>21</v>
      </c>
      <c r="F451" s="10" t="s">
        <v>30</v>
      </c>
      <c r="G451" s="10">
        <v>297862</v>
      </c>
      <c r="H451" s="10" t="s">
        <v>31</v>
      </c>
    </row>
    <row r="452" spans="1:8" x14ac:dyDescent="0.25">
      <c r="A452" s="10">
        <v>458154</v>
      </c>
      <c r="B452" s="10" t="s">
        <v>948</v>
      </c>
      <c r="C452" s="10" t="s">
        <v>949</v>
      </c>
      <c r="D452" s="10" t="s">
        <v>29</v>
      </c>
      <c r="E452" s="10">
        <v>35</v>
      </c>
      <c r="F452" s="10" t="s">
        <v>80</v>
      </c>
      <c r="G452" s="10">
        <v>691086</v>
      </c>
      <c r="H452" s="10" t="s">
        <v>49</v>
      </c>
    </row>
    <row r="453" spans="1:8" x14ac:dyDescent="0.25">
      <c r="A453" s="10">
        <v>444678</v>
      </c>
      <c r="B453" s="10" t="s">
        <v>950</v>
      </c>
      <c r="C453" s="10" t="s">
        <v>951</v>
      </c>
      <c r="D453" s="10" t="s">
        <v>29</v>
      </c>
      <c r="E453" s="10">
        <v>51</v>
      </c>
      <c r="F453" s="10" t="s">
        <v>64</v>
      </c>
      <c r="G453" s="10">
        <v>1437222</v>
      </c>
      <c r="H453" s="10" t="s">
        <v>49</v>
      </c>
    </row>
    <row r="454" spans="1:8" x14ac:dyDescent="0.25">
      <c r="A454" s="10">
        <v>958061</v>
      </c>
      <c r="B454" s="10" t="s">
        <v>952</v>
      </c>
      <c r="C454" s="10" t="s">
        <v>953</v>
      </c>
      <c r="D454" s="10" t="s">
        <v>39</v>
      </c>
      <c r="E454" s="10">
        <v>61</v>
      </c>
      <c r="F454" s="10" t="s">
        <v>127</v>
      </c>
      <c r="G454" s="10">
        <v>1965634</v>
      </c>
      <c r="H454" s="10" t="s">
        <v>49</v>
      </c>
    </row>
    <row r="455" spans="1:8" x14ac:dyDescent="0.25">
      <c r="A455" s="10">
        <v>704460</v>
      </c>
      <c r="B455" s="10" t="s">
        <v>954</v>
      </c>
      <c r="C455" s="10" t="s">
        <v>955</v>
      </c>
      <c r="D455" s="10" t="s">
        <v>39</v>
      </c>
      <c r="E455" s="10">
        <v>69</v>
      </c>
      <c r="F455" s="10" t="s">
        <v>42</v>
      </c>
      <c r="G455" s="10">
        <v>1965688</v>
      </c>
      <c r="H455" s="10" t="s">
        <v>34</v>
      </c>
    </row>
    <row r="456" spans="1:8" x14ac:dyDescent="0.25">
      <c r="A456" s="10">
        <v>794484</v>
      </c>
      <c r="B456" s="10" t="s">
        <v>956</v>
      </c>
      <c r="C456" s="10" t="s">
        <v>957</v>
      </c>
      <c r="D456" s="10" t="s">
        <v>29</v>
      </c>
      <c r="E456" s="10">
        <v>25</v>
      </c>
      <c r="F456" s="10" t="s">
        <v>33</v>
      </c>
      <c r="G456" s="10">
        <v>1434997</v>
      </c>
      <c r="H456" s="10" t="s">
        <v>34</v>
      </c>
    </row>
    <row r="457" spans="1:8" x14ac:dyDescent="0.25">
      <c r="A457" s="10">
        <v>119091</v>
      </c>
      <c r="B457" s="10" t="s">
        <v>958</v>
      </c>
      <c r="C457" s="10" t="s">
        <v>959</v>
      </c>
      <c r="D457" s="10" t="s">
        <v>39</v>
      </c>
      <c r="E457" s="10">
        <v>35</v>
      </c>
      <c r="F457" s="10" t="s">
        <v>55</v>
      </c>
      <c r="G457" s="10">
        <v>1127486</v>
      </c>
      <c r="H457" s="10" t="s">
        <v>49</v>
      </c>
    </row>
    <row r="458" spans="1:8" x14ac:dyDescent="0.25">
      <c r="A458" s="10">
        <v>517926</v>
      </c>
      <c r="B458" s="10" t="s">
        <v>960</v>
      </c>
      <c r="C458" s="10" t="s">
        <v>961</v>
      </c>
      <c r="D458" s="10" t="s">
        <v>39</v>
      </c>
      <c r="E458" s="10">
        <v>53</v>
      </c>
      <c r="F458" s="10" t="s">
        <v>42</v>
      </c>
      <c r="G458" s="10">
        <v>1314212</v>
      </c>
      <c r="H458" s="10" t="s">
        <v>31</v>
      </c>
    </row>
    <row r="459" spans="1:8" x14ac:dyDescent="0.25">
      <c r="A459" s="10">
        <v>847774</v>
      </c>
      <c r="B459" s="10" t="s">
        <v>962</v>
      </c>
      <c r="C459" s="10" t="s">
        <v>963</v>
      </c>
      <c r="D459" s="10" t="s">
        <v>39</v>
      </c>
      <c r="E459" s="10">
        <v>58</v>
      </c>
      <c r="F459" s="10" t="s">
        <v>76</v>
      </c>
      <c r="G459" s="10">
        <v>911213</v>
      </c>
      <c r="H459" s="10" t="s">
        <v>34</v>
      </c>
    </row>
    <row r="460" spans="1:8" x14ac:dyDescent="0.25">
      <c r="A460" s="10">
        <v>954805</v>
      </c>
      <c r="B460" s="10" t="s">
        <v>964</v>
      </c>
      <c r="C460" s="10" t="s">
        <v>965</v>
      </c>
      <c r="D460" s="10" t="s">
        <v>39</v>
      </c>
      <c r="E460" s="10">
        <v>39</v>
      </c>
      <c r="F460" s="10" t="s">
        <v>48</v>
      </c>
      <c r="G460" s="10">
        <v>576053</v>
      </c>
      <c r="H460" s="10" t="s">
        <v>31</v>
      </c>
    </row>
    <row r="461" spans="1:8" x14ac:dyDescent="0.25">
      <c r="A461" s="10">
        <v>866591</v>
      </c>
      <c r="B461" s="10" t="s">
        <v>966</v>
      </c>
      <c r="C461" s="10" t="s">
        <v>967</v>
      </c>
      <c r="D461" s="10" t="s">
        <v>39</v>
      </c>
      <c r="E461" s="10">
        <v>61</v>
      </c>
      <c r="F461" s="10" t="s">
        <v>307</v>
      </c>
      <c r="G461" s="10">
        <v>505894</v>
      </c>
      <c r="H461" s="10" t="s">
        <v>49</v>
      </c>
    </row>
    <row r="462" spans="1:8" x14ac:dyDescent="0.25">
      <c r="A462" s="10">
        <v>442143</v>
      </c>
      <c r="B462" s="10" t="s">
        <v>968</v>
      </c>
      <c r="C462" s="10" t="s">
        <v>969</v>
      </c>
      <c r="D462" s="10" t="s">
        <v>29</v>
      </c>
      <c r="E462" s="10">
        <v>38</v>
      </c>
      <c r="F462" s="10" t="s">
        <v>55</v>
      </c>
      <c r="G462" s="10">
        <v>412696</v>
      </c>
      <c r="H462" s="10" t="s">
        <v>31</v>
      </c>
    </row>
    <row r="463" spans="1:8" x14ac:dyDescent="0.25">
      <c r="A463" s="10">
        <v>516068</v>
      </c>
      <c r="B463" s="10" t="s">
        <v>970</v>
      </c>
      <c r="C463" s="10" t="s">
        <v>971</v>
      </c>
      <c r="D463" s="10" t="s">
        <v>39</v>
      </c>
      <c r="E463" s="10">
        <v>34</v>
      </c>
      <c r="F463" s="10" t="s">
        <v>33</v>
      </c>
      <c r="G463" s="10">
        <v>735203</v>
      </c>
      <c r="H463" s="10" t="s">
        <v>34</v>
      </c>
    </row>
    <row r="464" spans="1:8" x14ac:dyDescent="0.25">
      <c r="A464" s="10">
        <v>258465</v>
      </c>
      <c r="B464" s="10" t="s">
        <v>972</v>
      </c>
      <c r="C464" s="10" t="s">
        <v>973</v>
      </c>
      <c r="D464" s="10" t="s">
        <v>39</v>
      </c>
      <c r="E464" s="10">
        <v>34</v>
      </c>
      <c r="F464" s="10" t="s">
        <v>136</v>
      </c>
      <c r="G464" s="10">
        <v>1728188</v>
      </c>
      <c r="H464" s="10" t="s">
        <v>49</v>
      </c>
    </row>
    <row r="465" spans="1:8" x14ac:dyDescent="0.25">
      <c r="A465" s="10">
        <v>134684</v>
      </c>
      <c r="B465" s="10" t="s">
        <v>974</v>
      </c>
      <c r="C465" s="10" t="s">
        <v>975</v>
      </c>
      <c r="D465" s="10" t="s">
        <v>39</v>
      </c>
      <c r="E465" s="10">
        <v>20</v>
      </c>
      <c r="F465" s="10" t="s">
        <v>36</v>
      </c>
      <c r="G465" s="10">
        <v>1250018</v>
      </c>
      <c r="H465" s="10" t="s">
        <v>34</v>
      </c>
    </row>
    <row r="466" spans="1:8" x14ac:dyDescent="0.25">
      <c r="A466" s="10">
        <v>639258</v>
      </c>
      <c r="B466" s="10" t="s">
        <v>976</v>
      </c>
      <c r="C466" s="10" t="s">
        <v>977</v>
      </c>
      <c r="D466" s="10" t="s">
        <v>29</v>
      </c>
      <c r="E466" s="10">
        <v>32</v>
      </c>
      <c r="F466" s="10" t="s">
        <v>73</v>
      </c>
      <c r="G466" s="10">
        <v>810097</v>
      </c>
      <c r="H466" s="10" t="s">
        <v>34</v>
      </c>
    </row>
    <row r="467" spans="1:8" x14ac:dyDescent="0.25">
      <c r="A467" s="10">
        <v>486546</v>
      </c>
      <c r="B467" s="10" t="s">
        <v>978</v>
      </c>
      <c r="C467" s="10" t="s">
        <v>979</v>
      </c>
      <c r="D467" s="10" t="s">
        <v>29</v>
      </c>
      <c r="E467" s="10">
        <v>30</v>
      </c>
      <c r="F467" s="10" t="s">
        <v>76</v>
      </c>
      <c r="G467" s="10">
        <v>1042285</v>
      </c>
      <c r="H467" s="10" t="s">
        <v>34</v>
      </c>
    </row>
    <row r="468" spans="1:8" x14ac:dyDescent="0.25">
      <c r="A468" s="10">
        <v>640187</v>
      </c>
      <c r="B468" s="10" t="s">
        <v>980</v>
      </c>
      <c r="C468" s="10" t="s">
        <v>981</v>
      </c>
      <c r="D468" s="10" t="s">
        <v>39</v>
      </c>
      <c r="E468" s="10">
        <v>69</v>
      </c>
      <c r="F468" s="10" t="s">
        <v>42</v>
      </c>
      <c r="G468" s="10">
        <v>1013751</v>
      </c>
      <c r="H468" s="10" t="s">
        <v>49</v>
      </c>
    </row>
    <row r="469" spans="1:8" x14ac:dyDescent="0.25">
      <c r="A469" s="10">
        <v>885090</v>
      </c>
      <c r="B469" s="10" t="s">
        <v>982</v>
      </c>
      <c r="C469" s="10" t="s">
        <v>983</v>
      </c>
      <c r="D469" s="10" t="s">
        <v>29</v>
      </c>
      <c r="E469" s="10">
        <v>42</v>
      </c>
      <c r="F469" s="10" t="s">
        <v>76</v>
      </c>
      <c r="G469" s="10">
        <v>1942807</v>
      </c>
      <c r="H469" s="10" t="s">
        <v>49</v>
      </c>
    </row>
    <row r="470" spans="1:8" x14ac:dyDescent="0.25">
      <c r="A470" s="10">
        <v>347657</v>
      </c>
      <c r="B470" s="10" t="s">
        <v>984</v>
      </c>
      <c r="C470" s="10" t="s">
        <v>985</v>
      </c>
      <c r="D470" s="10" t="s">
        <v>39</v>
      </c>
      <c r="E470" s="10">
        <v>67</v>
      </c>
      <c r="F470" s="10" t="s">
        <v>70</v>
      </c>
      <c r="G470" s="10">
        <v>1441376</v>
      </c>
      <c r="H470" s="10" t="s">
        <v>34</v>
      </c>
    </row>
    <row r="471" spans="1:8" x14ac:dyDescent="0.25">
      <c r="A471" s="10">
        <v>376440</v>
      </c>
      <c r="B471" s="10" t="s">
        <v>986</v>
      </c>
      <c r="C471" s="10" t="s">
        <v>987</v>
      </c>
      <c r="D471" s="10" t="s">
        <v>29</v>
      </c>
      <c r="E471" s="10">
        <v>25</v>
      </c>
      <c r="F471" s="10" t="s">
        <v>99</v>
      </c>
      <c r="G471" s="10">
        <v>1910608</v>
      </c>
      <c r="H471" s="10" t="s">
        <v>34</v>
      </c>
    </row>
    <row r="472" spans="1:8" x14ac:dyDescent="0.25">
      <c r="A472" s="10">
        <v>784153</v>
      </c>
      <c r="B472" s="10" t="s">
        <v>988</v>
      </c>
      <c r="C472" s="10" t="s">
        <v>989</v>
      </c>
      <c r="D472" s="10" t="s">
        <v>29</v>
      </c>
      <c r="E472" s="10">
        <v>22</v>
      </c>
      <c r="F472" s="10" t="s">
        <v>116</v>
      </c>
      <c r="G472" s="10">
        <v>1661711</v>
      </c>
      <c r="H472" s="10" t="s">
        <v>49</v>
      </c>
    </row>
    <row r="473" spans="1:8" x14ac:dyDescent="0.25">
      <c r="A473" s="10">
        <v>873136</v>
      </c>
      <c r="B473" s="10" t="s">
        <v>990</v>
      </c>
      <c r="C473" s="10" t="s">
        <v>991</v>
      </c>
      <c r="D473" s="10" t="s">
        <v>29</v>
      </c>
      <c r="E473" s="10">
        <v>18</v>
      </c>
      <c r="F473" s="10" t="s">
        <v>64</v>
      </c>
      <c r="G473" s="10">
        <v>1945319</v>
      </c>
      <c r="H473" s="10" t="s">
        <v>49</v>
      </c>
    </row>
    <row r="474" spans="1:8" x14ac:dyDescent="0.25">
      <c r="A474" s="10">
        <v>458355</v>
      </c>
      <c r="B474" s="10" t="s">
        <v>992</v>
      </c>
      <c r="C474" s="10" t="s">
        <v>993</v>
      </c>
      <c r="D474" s="10" t="s">
        <v>29</v>
      </c>
      <c r="E474" s="10">
        <v>59</v>
      </c>
      <c r="F474" s="10" t="s">
        <v>307</v>
      </c>
      <c r="G474" s="10">
        <v>413251</v>
      </c>
      <c r="H474" s="10" t="s">
        <v>31</v>
      </c>
    </row>
    <row r="475" spans="1:8" x14ac:dyDescent="0.25">
      <c r="A475" s="10">
        <v>140611</v>
      </c>
      <c r="B475" s="10" t="s">
        <v>994</v>
      </c>
      <c r="C475" s="10" t="s">
        <v>995</v>
      </c>
      <c r="D475" s="10" t="s">
        <v>39</v>
      </c>
      <c r="E475" s="10">
        <v>63</v>
      </c>
      <c r="F475" s="10" t="s">
        <v>64</v>
      </c>
      <c r="G475" s="10">
        <v>1885672</v>
      </c>
      <c r="H475" s="10" t="s">
        <v>34</v>
      </c>
    </row>
    <row r="476" spans="1:8" x14ac:dyDescent="0.25">
      <c r="A476" s="10">
        <v>597048</v>
      </c>
      <c r="B476" s="10" t="s">
        <v>996</v>
      </c>
      <c r="C476" s="10" t="s">
        <v>997</v>
      </c>
      <c r="D476" s="10" t="s">
        <v>39</v>
      </c>
      <c r="E476" s="10">
        <v>65</v>
      </c>
      <c r="F476" s="10" t="s">
        <v>36</v>
      </c>
      <c r="G476" s="10">
        <v>1118776</v>
      </c>
      <c r="H476" s="10" t="s">
        <v>31</v>
      </c>
    </row>
    <row r="477" spans="1:8" x14ac:dyDescent="0.25">
      <c r="A477" s="10">
        <v>186866</v>
      </c>
      <c r="B477" s="10" t="s">
        <v>998</v>
      </c>
      <c r="C477" s="10" t="s">
        <v>999</v>
      </c>
      <c r="D477" s="10" t="s">
        <v>39</v>
      </c>
      <c r="E477" s="10">
        <v>31</v>
      </c>
      <c r="F477" s="10" t="s">
        <v>73</v>
      </c>
      <c r="G477" s="10">
        <v>1857913</v>
      </c>
      <c r="H477" s="10" t="s">
        <v>34</v>
      </c>
    </row>
    <row r="478" spans="1:8" x14ac:dyDescent="0.25">
      <c r="A478" s="10">
        <v>253295</v>
      </c>
      <c r="B478" s="10" t="s">
        <v>1000</v>
      </c>
      <c r="C478" s="10" t="s">
        <v>1001</v>
      </c>
      <c r="D478" s="10" t="s">
        <v>39</v>
      </c>
      <c r="E478" s="10">
        <v>68</v>
      </c>
      <c r="F478" s="10" t="s">
        <v>99</v>
      </c>
      <c r="G478" s="10">
        <v>722568</v>
      </c>
      <c r="H478" s="10" t="s">
        <v>34</v>
      </c>
    </row>
    <row r="479" spans="1:8" x14ac:dyDescent="0.25">
      <c r="A479" s="10">
        <v>297002</v>
      </c>
      <c r="B479" s="10" t="s">
        <v>1002</v>
      </c>
      <c r="C479" s="10" t="s">
        <v>1003</v>
      </c>
      <c r="D479" s="10" t="s">
        <v>39</v>
      </c>
      <c r="E479" s="10">
        <v>51</v>
      </c>
      <c r="F479" s="10" t="s">
        <v>52</v>
      </c>
      <c r="G479" s="10">
        <v>793296</v>
      </c>
      <c r="H479" s="10" t="s">
        <v>49</v>
      </c>
    </row>
    <row r="480" spans="1:8" x14ac:dyDescent="0.25">
      <c r="A480" s="10">
        <v>823468</v>
      </c>
      <c r="B480" s="10" t="s">
        <v>1004</v>
      </c>
      <c r="C480" s="10" t="s">
        <v>1005</v>
      </c>
      <c r="D480" s="10" t="s">
        <v>29</v>
      </c>
      <c r="E480" s="10">
        <v>44</v>
      </c>
      <c r="F480" s="10" t="s">
        <v>55</v>
      </c>
      <c r="G480" s="10">
        <v>1335574</v>
      </c>
      <c r="H480" s="10" t="s">
        <v>49</v>
      </c>
    </row>
    <row r="481" spans="1:8" x14ac:dyDescent="0.25">
      <c r="A481" s="10">
        <v>921994</v>
      </c>
      <c r="B481" s="10" t="s">
        <v>1006</v>
      </c>
      <c r="C481" s="10" t="s">
        <v>1007</v>
      </c>
      <c r="D481" s="10" t="s">
        <v>39</v>
      </c>
      <c r="E481" s="10">
        <v>31</v>
      </c>
      <c r="F481" s="10" t="s">
        <v>307</v>
      </c>
      <c r="G481" s="10">
        <v>990057</v>
      </c>
      <c r="H481" s="10" t="s">
        <v>49</v>
      </c>
    </row>
    <row r="482" spans="1:8" x14ac:dyDescent="0.25">
      <c r="A482" s="10">
        <v>972442</v>
      </c>
      <c r="B482" s="10" t="s">
        <v>1008</v>
      </c>
      <c r="C482" s="10" t="s">
        <v>1009</v>
      </c>
      <c r="D482" s="10" t="s">
        <v>29</v>
      </c>
      <c r="E482" s="10">
        <v>68</v>
      </c>
      <c r="F482" s="10" t="s">
        <v>52</v>
      </c>
      <c r="G482" s="10">
        <v>475461</v>
      </c>
      <c r="H482" s="10" t="s">
        <v>34</v>
      </c>
    </row>
    <row r="483" spans="1:8" x14ac:dyDescent="0.25">
      <c r="A483" s="10">
        <v>334510</v>
      </c>
      <c r="B483" s="10" t="s">
        <v>1010</v>
      </c>
      <c r="C483" s="10" t="s">
        <v>1011</v>
      </c>
      <c r="D483" s="10" t="s">
        <v>39</v>
      </c>
      <c r="E483" s="10">
        <v>46</v>
      </c>
      <c r="F483" s="10" t="s">
        <v>52</v>
      </c>
      <c r="G483" s="10">
        <v>1829448</v>
      </c>
      <c r="H483" s="10" t="s">
        <v>34</v>
      </c>
    </row>
    <row r="484" spans="1:8" x14ac:dyDescent="0.25">
      <c r="A484" s="10">
        <v>574556</v>
      </c>
      <c r="B484" s="10" t="s">
        <v>1012</v>
      </c>
      <c r="C484" s="10" t="s">
        <v>1013</v>
      </c>
      <c r="D484" s="10" t="s">
        <v>39</v>
      </c>
      <c r="E484" s="10">
        <v>41</v>
      </c>
      <c r="F484" s="10" t="s">
        <v>48</v>
      </c>
      <c r="G484" s="10">
        <v>135956</v>
      </c>
      <c r="H484" s="10" t="s">
        <v>31</v>
      </c>
    </row>
    <row r="485" spans="1:8" x14ac:dyDescent="0.25">
      <c r="A485" s="10">
        <v>237416</v>
      </c>
      <c r="B485" s="10" t="s">
        <v>1014</v>
      </c>
      <c r="C485" s="10" t="s">
        <v>1015</v>
      </c>
      <c r="D485" s="10" t="s">
        <v>39</v>
      </c>
      <c r="E485" s="10">
        <v>58</v>
      </c>
      <c r="F485" s="10" t="s">
        <v>136</v>
      </c>
      <c r="G485" s="10">
        <v>494812</v>
      </c>
      <c r="H485" s="10" t="s">
        <v>49</v>
      </c>
    </row>
    <row r="486" spans="1:8" x14ac:dyDescent="0.25">
      <c r="A486" s="10">
        <v>130446</v>
      </c>
      <c r="B486" s="10" t="s">
        <v>1016</v>
      </c>
      <c r="C486" s="10" t="s">
        <v>1017</v>
      </c>
      <c r="D486" s="10" t="s">
        <v>39</v>
      </c>
      <c r="E486" s="10">
        <v>24</v>
      </c>
      <c r="F486" s="10" t="s">
        <v>33</v>
      </c>
      <c r="G486" s="10">
        <v>1147103</v>
      </c>
      <c r="H486" s="10" t="s">
        <v>31</v>
      </c>
    </row>
    <row r="487" spans="1:8" x14ac:dyDescent="0.25">
      <c r="A487" s="10">
        <v>510704</v>
      </c>
      <c r="B487" s="10" t="s">
        <v>1018</v>
      </c>
      <c r="C487" s="10" t="s">
        <v>1019</v>
      </c>
      <c r="D487" s="10" t="s">
        <v>39</v>
      </c>
      <c r="E487" s="10">
        <v>61</v>
      </c>
      <c r="F487" s="10" t="s">
        <v>307</v>
      </c>
      <c r="G487" s="10">
        <v>652994</v>
      </c>
      <c r="H487" s="10" t="s">
        <v>49</v>
      </c>
    </row>
    <row r="488" spans="1:8" x14ac:dyDescent="0.25">
      <c r="A488" s="10">
        <v>943304</v>
      </c>
      <c r="B488" s="10" t="s">
        <v>1020</v>
      </c>
      <c r="C488" s="10" t="s">
        <v>1021</v>
      </c>
      <c r="D488" s="10" t="s">
        <v>29</v>
      </c>
      <c r="E488" s="10">
        <v>30</v>
      </c>
      <c r="F488" s="10" t="s">
        <v>67</v>
      </c>
      <c r="G488" s="10">
        <v>822053</v>
      </c>
      <c r="H488" s="10" t="s">
        <v>34</v>
      </c>
    </row>
    <row r="489" spans="1:8" x14ac:dyDescent="0.25">
      <c r="A489" s="10">
        <v>923648</v>
      </c>
      <c r="B489" s="10" t="s">
        <v>1022</v>
      </c>
      <c r="C489" s="10" t="s">
        <v>1023</v>
      </c>
      <c r="D489" s="10" t="s">
        <v>29</v>
      </c>
      <c r="E489" s="10">
        <v>37</v>
      </c>
      <c r="F489" s="10" t="s">
        <v>70</v>
      </c>
      <c r="G489" s="10">
        <v>1900804</v>
      </c>
      <c r="H489" s="10" t="s">
        <v>34</v>
      </c>
    </row>
    <row r="490" spans="1:8" x14ac:dyDescent="0.25">
      <c r="A490" s="10">
        <v>184731</v>
      </c>
      <c r="B490" s="10" t="s">
        <v>1024</v>
      </c>
      <c r="C490" s="10" t="s">
        <v>1025</v>
      </c>
      <c r="D490" s="10" t="s">
        <v>29</v>
      </c>
      <c r="E490" s="10">
        <v>24</v>
      </c>
      <c r="F490" s="10" t="s">
        <v>55</v>
      </c>
      <c r="G490" s="10">
        <v>1907317</v>
      </c>
      <c r="H490" s="10" t="s">
        <v>49</v>
      </c>
    </row>
    <row r="491" spans="1:8" x14ac:dyDescent="0.25">
      <c r="A491" s="10">
        <v>542170</v>
      </c>
      <c r="B491" s="10" t="s">
        <v>1026</v>
      </c>
      <c r="C491" s="10" t="s">
        <v>1027</v>
      </c>
      <c r="D491" s="10" t="s">
        <v>39</v>
      </c>
      <c r="E491" s="10">
        <v>26</v>
      </c>
      <c r="F491" s="10" t="s">
        <v>64</v>
      </c>
      <c r="G491" s="10">
        <v>1774782</v>
      </c>
      <c r="H491" s="10" t="s">
        <v>34</v>
      </c>
    </row>
    <row r="492" spans="1:8" x14ac:dyDescent="0.25">
      <c r="A492" s="10">
        <v>464945</v>
      </c>
      <c r="B492" s="10" t="s">
        <v>1028</v>
      </c>
      <c r="C492" s="10" t="s">
        <v>1029</v>
      </c>
      <c r="D492" s="10" t="s">
        <v>29</v>
      </c>
      <c r="E492" s="10">
        <v>60</v>
      </c>
      <c r="F492" s="10" t="s">
        <v>127</v>
      </c>
      <c r="G492" s="10">
        <v>1756872</v>
      </c>
      <c r="H492" s="10" t="s">
        <v>34</v>
      </c>
    </row>
    <row r="493" spans="1:8" x14ac:dyDescent="0.25">
      <c r="A493" s="10">
        <v>871644</v>
      </c>
      <c r="B493" s="10" t="s">
        <v>1030</v>
      </c>
      <c r="C493" s="10" t="s">
        <v>1031</v>
      </c>
      <c r="D493" s="10" t="s">
        <v>39</v>
      </c>
      <c r="E493" s="10">
        <v>59</v>
      </c>
      <c r="F493" s="10" t="s">
        <v>80</v>
      </c>
      <c r="G493" s="10">
        <v>1192317</v>
      </c>
      <c r="H493" s="10" t="s">
        <v>49</v>
      </c>
    </row>
    <row r="494" spans="1:8" x14ac:dyDescent="0.25">
      <c r="A494" s="10">
        <v>249360</v>
      </c>
      <c r="B494" s="10" t="s">
        <v>1032</v>
      </c>
      <c r="C494" s="10" t="s">
        <v>1033</v>
      </c>
      <c r="D494" s="10" t="s">
        <v>39</v>
      </c>
      <c r="E494" s="10">
        <v>31</v>
      </c>
      <c r="F494" s="10" t="s">
        <v>136</v>
      </c>
      <c r="G494" s="10">
        <v>679532</v>
      </c>
      <c r="H494" s="10" t="s">
        <v>49</v>
      </c>
    </row>
    <row r="495" spans="1:8" x14ac:dyDescent="0.25">
      <c r="A495" s="10">
        <v>959049</v>
      </c>
      <c r="B495" s="10" t="s">
        <v>1034</v>
      </c>
      <c r="C495" s="10" t="s">
        <v>1035</v>
      </c>
      <c r="D495" s="10" t="s">
        <v>29</v>
      </c>
      <c r="E495" s="10">
        <v>37</v>
      </c>
      <c r="F495" s="10" t="s">
        <v>70</v>
      </c>
      <c r="G495" s="10">
        <v>1974151</v>
      </c>
      <c r="H495" s="10" t="s">
        <v>34</v>
      </c>
    </row>
    <row r="496" spans="1:8" x14ac:dyDescent="0.25">
      <c r="A496" s="10">
        <v>760473</v>
      </c>
      <c r="B496" s="10" t="s">
        <v>1036</v>
      </c>
      <c r="C496" s="10" t="s">
        <v>1037</v>
      </c>
      <c r="D496" s="10" t="s">
        <v>29</v>
      </c>
      <c r="E496" s="10">
        <v>46</v>
      </c>
      <c r="F496" s="10" t="s">
        <v>76</v>
      </c>
      <c r="G496" s="10">
        <v>534140</v>
      </c>
      <c r="H496" s="10" t="s">
        <v>49</v>
      </c>
    </row>
    <row r="497" spans="1:8" x14ac:dyDescent="0.25">
      <c r="A497" s="10">
        <v>723028</v>
      </c>
      <c r="B497" s="10" t="s">
        <v>1038</v>
      </c>
      <c r="C497" s="10" t="s">
        <v>1039</v>
      </c>
      <c r="D497" s="10" t="s">
        <v>29</v>
      </c>
      <c r="E497" s="10">
        <v>53</v>
      </c>
      <c r="F497" s="10" t="s">
        <v>127</v>
      </c>
      <c r="G497" s="10">
        <v>513007</v>
      </c>
      <c r="H497" s="10" t="s">
        <v>49</v>
      </c>
    </row>
    <row r="498" spans="1:8" x14ac:dyDescent="0.25">
      <c r="A498" s="10">
        <v>972330</v>
      </c>
      <c r="B498" s="10" t="s">
        <v>1040</v>
      </c>
      <c r="C498" s="10" t="s">
        <v>1041</v>
      </c>
      <c r="D498" s="10" t="s">
        <v>39</v>
      </c>
      <c r="E498" s="10">
        <v>31</v>
      </c>
      <c r="F498" s="10" t="s">
        <v>33</v>
      </c>
      <c r="G498" s="10">
        <v>431747</v>
      </c>
      <c r="H498" s="10" t="s">
        <v>49</v>
      </c>
    </row>
    <row r="499" spans="1:8" x14ac:dyDescent="0.25">
      <c r="A499" s="10">
        <v>676418</v>
      </c>
      <c r="B499" s="10" t="s">
        <v>1042</v>
      </c>
      <c r="C499" s="10" t="s">
        <v>1043</v>
      </c>
      <c r="D499" s="10" t="s">
        <v>39</v>
      </c>
      <c r="E499" s="10">
        <v>25</v>
      </c>
      <c r="F499" s="10" t="s">
        <v>136</v>
      </c>
      <c r="G499" s="10">
        <v>1138540</v>
      </c>
      <c r="H499" s="10" t="s">
        <v>31</v>
      </c>
    </row>
    <row r="500" spans="1:8" x14ac:dyDescent="0.25">
      <c r="A500" s="10">
        <v>735588</v>
      </c>
      <c r="B500" s="10" t="s">
        <v>1044</v>
      </c>
      <c r="C500" s="10" t="s">
        <v>1045</v>
      </c>
      <c r="D500" s="10" t="s">
        <v>29</v>
      </c>
      <c r="E500" s="10">
        <v>46</v>
      </c>
      <c r="F500" s="10" t="s">
        <v>116</v>
      </c>
      <c r="G500" s="10">
        <v>1161186</v>
      </c>
      <c r="H500" s="10" t="s">
        <v>34</v>
      </c>
    </row>
    <row r="501" spans="1:8" x14ac:dyDescent="0.25">
      <c r="A501" s="10">
        <v>349217</v>
      </c>
      <c r="B501" s="10" t="s">
        <v>1046</v>
      </c>
      <c r="C501" s="10" t="s">
        <v>1047</v>
      </c>
      <c r="D501" s="10" t="s">
        <v>39</v>
      </c>
      <c r="E501" s="10">
        <v>39</v>
      </c>
      <c r="F501" s="10" t="s">
        <v>60</v>
      </c>
      <c r="G501" s="10">
        <v>1715012</v>
      </c>
      <c r="H501" s="10" t="s">
        <v>34</v>
      </c>
    </row>
    <row r="502" spans="1:8" x14ac:dyDescent="0.25">
      <c r="A502" s="10">
        <v>339002</v>
      </c>
      <c r="B502" s="10" t="s">
        <v>1048</v>
      </c>
      <c r="C502" s="10" t="s">
        <v>1049</v>
      </c>
      <c r="D502" s="10" t="s">
        <v>39</v>
      </c>
      <c r="E502" s="10">
        <v>43</v>
      </c>
      <c r="F502" s="10" t="s">
        <v>99</v>
      </c>
      <c r="G502" s="10">
        <v>1116674</v>
      </c>
      <c r="H502" s="10" t="s">
        <v>49</v>
      </c>
    </row>
    <row r="503" spans="1:8" x14ac:dyDescent="0.25">
      <c r="A503" s="10">
        <v>901029</v>
      </c>
      <c r="B503" s="10" t="s">
        <v>1050</v>
      </c>
      <c r="C503" s="10" t="s">
        <v>1051</v>
      </c>
      <c r="D503" s="10" t="s">
        <v>29</v>
      </c>
      <c r="E503" s="10">
        <v>25</v>
      </c>
      <c r="F503" s="10" t="s">
        <v>42</v>
      </c>
      <c r="G503" s="10">
        <v>1555213</v>
      </c>
      <c r="H503" s="10" t="s">
        <v>34</v>
      </c>
    </row>
    <row r="504" spans="1:8" x14ac:dyDescent="0.25">
      <c r="A504" s="10">
        <v>816772</v>
      </c>
      <c r="B504" s="10" t="s">
        <v>1052</v>
      </c>
      <c r="C504" s="10" t="s">
        <v>1053</v>
      </c>
      <c r="D504" s="10" t="s">
        <v>39</v>
      </c>
      <c r="E504" s="10">
        <v>19</v>
      </c>
      <c r="F504" s="10" t="s">
        <v>33</v>
      </c>
      <c r="G504" s="10">
        <v>1339189</v>
      </c>
      <c r="H504" s="10" t="s">
        <v>34</v>
      </c>
    </row>
    <row r="505" spans="1:8" x14ac:dyDescent="0.25">
      <c r="A505" s="10">
        <v>802549</v>
      </c>
      <c r="B505" s="10" t="s">
        <v>1054</v>
      </c>
      <c r="C505" s="10" t="s">
        <v>1055</v>
      </c>
      <c r="D505" s="10" t="s">
        <v>29</v>
      </c>
      <c r="E505" s="10">
        <v>53</v>
      </c>
      <c r="F505" s="10" t="s">
        <v>67</v>
      </c>
      <c r="G505" s="10">
        <v>852904</v>
      </c>
      <c r="H505" s="10" t="s">
        <v>49</v>
      </c>
    </row>
    <row r="506" spans="1:8" x14ac:dyDescent="0.25">
      <c r="A506" s="10">
        <v>227860</v>
      </c>
      <c r="B506" s="10" t="s">
        <v>1056</v>
      </c>
      <c r="C506" s="10" t="s">
        <v>1057</v>
      </c>
      <c r="D506" s="10" t="s">
        <v>29</v>
      </c>
      <c r="E506" s="10">
        <v>44</v>
      </c>
      <c r="F506" s="10" t="s">
        <v>55</v>
      </c>
      <c r="G506" s="10">
        <v>1736504</v>
      </c>
      <c r="H506" s="10" t="s">
        <v>31</v>
      </c>
    </row>
    <row r="507" spans="1:8" x14ac:dyDescent="0.25">
      <c r="A507" s="10">
        <v>344527</v>
      </c>
      <c r="B507" s="10" t="s">
        <v>1058</v>
      </c>
      <c r="C507" s="10" t="s">
        <v>1059</v>
      </c>
      <c r="D507" s="10" t="s">
        <v>29</v>
      </c>
      <c r="E507" s="10">
        <v>28</v>
      </c>
      <c r="F507" s="10" t="s">
        <v>99</v>
      </c>
      <c r="G507" s="10">
        <v>1115062</v>
      </c>
      <c r="H507" s="10" t="s">
        <v>34</v>
      </c>
    </row>
    <row r="508" spans="1:8" x14ac:dyDescent="0.25">
      <c r="A508" s="10">
        <v>738942</v>
      </c>
      <c r="B508" s="10" t="s">
        <v>1060</v>
      </c>
      <c r="C508" s="10" t="s">
        <v>1061</v>
      </c>
      <c r="D508" s="10" t="s">
        <v>39</v>
      </c>
      <c r="E508" s="10">
        <v>64</v>
      </c>
      <c r="F508" s="10" t="s">
        <v>99</v>
      </c>
      <c r="G508" s="10">
        <v>872474</v>
      </c>
      <c r="H508" s="10" t="s">
        <v>31</v>
      </c>
    </row>
    <row r="509" spans="1:8" x14ac:dyDescent="0.25">
      <c r="A509" s="10">
        <v>186667</v>
      </c>
      <c r="B509" s="10" t="s">
        <v>1062</v>
      </c>
      <c r="C509" s="10" t="s">
        <v>1063</v>
      </c>
      <c r="D509" s="10" t="s">
        <v>39</v>
      </c>
      <c r="E509" s="10">
        <v>63</v>
      </c>
      <c r="F509" s="10" t="s">
        <v>45</v>
      </c>
      <c r="G509" s="10">
        <v>1179875</v>
      </c>
      <c r="H509" s="10" t="s">
        <v>31</v>
      </c>
    </row>
    <row r="510" spans="1:8" x14ac:dyDescent="0.25">
      <c r="A510" s="10">
        <v>910696</v>
      </c>
      <c r="B510" s="10" t="s">
        <v>1064</v>
      </c>
      <c r="C510" s="10" t="s">
        <v>1065</v>
      </c>
      <c r="D510" s="10" t="s">
        <v>39</v>
      </c>
      <c r="E510" s="10">
        <v>51</v>
      </c>
      <c r="F510" s="10" t="s">
        <v>45</v>
      </c>
      <c r="G510" s="10">
        <v>1108404</v>
      </c>
      <c r="H510" s="10" t="s">
        <v>34</v>
      </c>
    </row>
    <row r="511" spans="1:8" x14ac:dyDescent="0.25">
      <c r="A511" s="10">
        <v>952085</v>
      </c>
      <c r="B511" s="10" t="s">
        <v>1066</v>
      </c>
      <c r="C511" s="10" t="s">
        <v>1067</v>
      </c>
      <c r="D511" s="10" t="s">
        <v>39</v>
      </c>
      <c r="E511" s="10">
        <v>53</v>
      </c>
      <c r="F511" s="10" t="s">
        <v>127</v>
      </c>
      <c r="G511" s="10">
        <v>914810</v>
      </c>
      <c r="H511" s="10" t="s">
        <v>34</v>
      </c>
    </row>
    <row r="512" spans="1:8" x14ac:dyDescent="0.25">
      <c r="A512" s="10">
        <v>350350</v>
      </c>
      <c r="B512" s="10" t="s">
        <v>1068</v>
      </c>
      <c r="C512" s="10" t="s">
        <v>1069</v>
      </c>
      <c r="D512" s="10" t="s">
        <v>39</v>
      </c>
      <c r="E512" s="10">
        <v>22</v>
      </c>
      <c r="F512" s="10" t="s">
        <v>42</v>
      </c>
      <c r="G512" s="10">
        <v>890087</v>
      </c>
      <c r="H512" s="10" t="s">
        <v>34</v>
      </c>
    </row>
    <row r="513" spans="1:8" x14ac:dyDescent="0.25">
      <c r="A513" s="10">
        <v>556627</v>
      </c>
      <c r="B513" s="10" t="s">
        <v>1070</v>
      </c>
      <c r="C513" s="10" t="s">
        <v>1071</v>
      </c>
      <c r="D513" s="10" t="s">
        <v>39</v>
      </c>
      <c r="E513" s="10">
        <v>58</v>
      </c>
      <c r="F513" s="10" t="s">
        <v>30</v>
      </c>
      <c r="G513" s="10">
        <v>1374083</v>
      </c>
      <c r="H513" s="10" t="s">
        <v>34</v>
      </c>
    </row>
    <row r="514" spans="1:8" x14ac:dyDescent="0.25">
      <c r="A514" s="10">
        <v>469264</v>
      </c>
      <c r="B514" s="10" t="s">
        <v>1072</v>
      </c>
      <c r="C514" s="10" t="s">
        <v>1073</v>
      </c>
      <c r="D514" s="10" t="s">
        <v>39</v>
      </c>
      <c r="E514" s="10">
        <v>55</v>
      </c>
      <c r="F514" s="10" t="s">
        <v>55</v>
      </c>
      <c r="G514" s="10">
        <v>521876</v>
      </c>
      <c r="H514" s="10" t="s">
        <v>34</v>
      </c>
    </row>
    <row r="515" spans="1:8" x14ac:dyDescent="0.25">
      <c r="A515" s="10">
        <v>247380</v>
      </c>
      <c r="B515" s="10" t="s">
        <v>1074</v>
      </c>
      <c r="C515" s="10" t="s">
        <v>1075</v>
      </c>
      <c r="D515" s="10" t="s">
        <v>29</v>
      </c>
      <c r="E515" s="10">
        <v>22</v>
      </c>
      <c r="F515" s="10" t="s">
        <v>67</v>
      </c>
      <c r="G515" s="10">
        <v>413999</v>
      </c>
      <c r="H515" s="10" t="s">
        <v>31</v>
      </c>
    </row>
    <row r="516" spans="1:8" x14ac:dyDescent="0.25">
      <c r="A516" s="10">
        <v>628055</v>
      </c>
      <c r="B516" s="10" t="s">
        <v>1076</v>
      </c>
      <c r="C516" s="10" t="s">
        <v>1077</v>
      </c>
      <c r="D516" s="10" t="s">
        <v>29</v>
      </c>
      <c r="E516" s="10">
        <v>61</v>
      </c>
      <c r="F516" s="10" t="s">
        <v>136</v>
      </c>
      <c r="G516" s="10">
        <v>406816</v>
      </c>
      <c r="H516" s="10" t="s">
        <v>49</v>
      </c>
    </row>
    <row r="517" spans="1:8" x14ac:dyDescent="0.25">
      <c r="A517" s="10">
        <v>432796</v>
      </c>
      <c r="B517" s="10" t="s">
        <v>1078</v>
      </c>
      <c r="C517" s="10" t="s">
        <v>1079</v>
      </c>
      <c r="D517" s="10" t="s">
        <v>39</v>
      </c>
      <c r="E517" s="10">
        <v>58</v>
      </c>
      <c r="F517" s="10" t="s">
        <v>55</v>
      </c>
      <c r="G517" s="10">
        <v>711979</v>
      </c>
      <c r="H517" s="10" t="s">
        <v>31</v>
      </c>
    </row>
    <row r="518" spans="1:8" x14ac:dyDescent="0.25">
      <c r="A518" s="10">
        <v>432381</v>
      </c>
      <c r="B518" s="10" t="s">
        <v>1080</v>
      </c>
      <c r="C518" s="10" t="s">
        <v>1081</v>
      </c>
      <c r="D518" s="10" t="s">
        <v>39</v>
      </c>
      <c r="E518" s="10">
        <v>49</v>
      </c>
      <c r="F518" s="10" t="s">
        <v>48</v>
      </c>
      <c r="G518" s="10">
        <v>908185</v>
      </c>
      <c r="H518" s="10" t="s">
        <v>34</v>
      </c>
    </row>
    <row r="519" spans="1:8" x14ac:dyDescent="0.25">
      <c r="A519" s="10">
        <v>284978</v>
      </c>
      <c r="B519" s="10" t="s">
        <v>1082</v>
      </c>
      <c r="C519" s="10" t="s">
        <v>1083</v>
      </c>
      <c r="D519" s="10" t="s">
        <v>39</v>
      </c>
      <c r="E519" s="10">
        <v>50</v>
      </c>
      <c r="F519" s="10" t="s">
        <v>60</v>
      </c>
      <c r="G519" s="10">
        <v>1685558</v>
      </c>
      <c r="H519" s="10" t="s">
        <v>34</v>
      </c>
    </row>
    <row r="520" spans="1:8" x14ac:dyDescent="0.25">
      <c r="A520" s="10">
        <v>356772</v>
      </c>
      <c r="B520" s="10" t="s">
        <v>1084</v>
      </c>
      <c r="C520" s="10" t="s">
        <v>1085</v>
      </c>
      <c r="D520" s="10" t="s">
        <v>29</v>
      </c>
      <c r="E520" s="10">
        <v>53</v>
      </c>
      <c r="F520" s="10" t="s">
        <v>30</v>
      </c>
      <c r="G520" s="10">
        <v>1688618</v>
      </c>
      <c r="H520" s="10" t="s">
        <v>31</v>
      </c>
    </row>
    <row r="521" spans="1:8" x14ac:dyDescent="0.25">
      <c r="A521" s="10">
        <v>999559</v>
      </c>
      <c r="B521" s="10" t="s">
        <v>1086</v>
      </c>
      <c r="C521" s="10" t="s">
        <v>1087</v>
      </c>
      <c r="D521" s="10" t="s">
        <v>39</v>
      </c>
      <c r="E521" s="10">
        <v>66</v>
      </c>
      <c r="F521" s="10" t="s">
        <v>99</v>
      </c>
      <c r="G521" s="10">
        <v>1668497</v>
      </c>
      <c r="H521" s="10" t="s">
        <v>34</v>
      </c>
    </row>
    <row r="522" spans="1:8" x14ac:dyDescent="0.25">
      <c r="A522" s="10">
        <v>479831</v>
      </c>
      <c r="B522" s="10" t="s">
        <v>1088</v>
      </c>
      <c r="C522" s="10" t="s">
        <v>1089</v>
      </c>
      <c r="D522" s="10" t="s">
        <v>29</v>
      </c>
      <c r="E522" s="10">
        <v>63</v>
      </c>
      <c r="F522" s="10" t="s">
        <v>67</v>
      </c>
      <c r="G522" s="10">
        <v>110844</v>
      </c>
      <c r="H522" s="10" t="s">
        <v>34</v>
      </c>
    </row>
    <row r="523" spans="1:8" x14ac:dyDescent="0.25">
      <c r="A523" s="10">
        <v>787667</v>
      </c>
      <c r="B523" s="10" t="s">
        <v>1090</v>
      </c>
      <c r="C523" s="10" t="s">
        <v>1091</v>
      </c>
      <c r="D523" s="10" t="s">
        <v>39</v>
      </c>
      <c r="E523" s="10">
        <v>32</v>
      </c>
      <c r="F523" s="10" t="s">
        <v>307</v>
      </c>
      <c r="G523" s="10">
        <v>855464</v>
      </c>
      <c r="H523" s="10" t="s">
        <v>34</v>
      </c>
    </row>
    <row r="524" spans="1:8" x14ac:dyDescent="0.25">
      <c r="A524" s="10">
        <v>223889</v>
      </c>
      <c r="B524" s="10" t="s">
        <v>1092</v>
      </c>
      <c r="C524" s="10" t="s">
        <v>1093</v>
      </c>
      <c r="D524" s="10" t="s">
        <v>39</v>
      </c>
      <c r="E524" s="10">
        <v>56</v>
      </c>
      <c r="F524" s="10" t="s">
        <v>55</v>
      </c>
      <c r="G524" s="10">
        <v>1786137</v>
      </c>
      <c r="H524" s="10" t="s">
        <v>49</v>
      </c>
    </row>
    <row r="525" spans="1:8" x14ac:dyDescent="0.25">
      <c r="A525" s="10">
        <v>119658</v>
      </c>
      <c r="B525" s="10" t="s">
        <v>1094</v>
      </c>
      <c r="C525" s="10" t="s">
        <v>1095</v>
      </c>
      <c r="D525" s="10" t="s">
        <v>39</v>
      </c>
      <c r="E525" s="10">
        <v>43</v>
      </c>
      <c r="F525" s="10" t="s">
        <v>76</v>
      </c>
      <c r="G525" s="10">
        <v>1857713</v>
      </c>
      <c r="H525" s="10" t="s">
        <v>34</v>
      </c>
    </row>
    <row r="526" spans="1:8" x14ac:dyDescent="0.25">
      <c r="A526" s="10">
        <v>385212</v>
      </c>
      <c r="B526" s="10" t="s">
        <v>1096</v>
      </c>
      <c r="C526" s="10" t="s">
        <v>1097</v>
      </c>
      <c r="D526" s="10" t="s">
        <v>39</v>
      </c>
      <c r="E526" s="10">
        <v>52</v>
      </c>
      <c r="F526" s="10" t="s">
        <v>42</v>
      </c>
      <c r="G526" s="10">
        <v>1446500</v>
      </c>
      <c r="H526" s="10" t="s">
        <v>34</v>
      </c>
    </row>
    <row r="527" spans="1:8" x14ac:dyDescent="0.25">
      <c r="A527" s="10">
        <v>801508</v>
      </c>
      <c r="B527" s="10" t="s">
        <v>884</v>
      </c>
      <c r="C527" s="10" t="s">
        <v>1098</v>
      </c>
      <c r="D527" s="10" t="s">
        <v>29</v>
      </c>
      <c r="E527" s="10">
        <v>56</v>
      </c>
      <c r="F527" s="10" t="s">
        <v>99</v>
      </c>
      <c r="G527" s="10">
        <v>816165</v>
      </c>
      <c r="H527" s="10" t="s">
        <v>31</v>
      </c>
    </row>
    <row r="528" spans="1:8" x14ac:dyDescent="0.25">
      <c r="A528" s="10">
        <v>192338</v>
      </c>
      <c r="B528" s="10" t="s">
        <v>1099</v>
      </c>
      <c r="C528" s="10" t="s">
        <v>1100</v>
      </c>
      <c r="D528" s="10" t="s">
        <v>39</v>
      </c>
      <c r="E528" s="10">
        <v>57</v>
      </c>
      <c r="F528" s="10" t="s">
        <v>307</v>
      </c>
      <c r="G528" s="10">
        <v>634053</v>
      </c>
      <c r="H528" s="10" t="s">
        <v>49</v>
      </c>
    </row>
    <row r="529" spans="1:8" x14ac:dyDescent="0.25">
      <c r="A529" s="10">
        <v>534073</v>
      </c>
      <c r="B529" s="10" t="s">
        <v>1101</v>
      </c>
      <c r="C529" s="10" t="s">
        <v>1102</v>
      </c>
      <c r="D529" s="10" t="s">
        <v>29</v>
      </c>
      <c r="E529" s="10">
        <v>61</v>
      </c>
      <c r="F529" s="10" t="s">
        <v>36</v>
      </c>
      <c r="G529" s="10">
        <v>1132474</v>
      </c>
      <c r="H529" s="10" t="s">
        <v>34</v>
      </c>
    </row>
    <row r="530" spans="1:8" x14ac:dyDescent="0.25">
      <c r="A530" s="10">
        <v>557096</v>
      </c>
      <c r="B530" s="10" t="s">
        <v>1103</v>
      </c>
      <c r="C530" s="10" t="s">
        <v>1104</v>
      </c>
      <c r="D530" s="10" t="s">
        <v>39</v>
      </c>
      <c r="E530" s="10">
        <v>50</v>
      </c>
      <c r="F530" s="10" t="s">
        <v>70</v>
      </c>
      <c r="G530" s="10">
        <v>617938</v>
      </c>
      <c r="H530" s="10" t="s">
        <v>49</v>
      </c>
    </row>
    <row r="531" spans="1:8" x14ac:dyDescent="0.25">
      <c r="A531" s="10">
        <v>226976</v>
      </c>
      <c r="B531" s="10" t="s">
        <v>1105</v>
      </c>
      <c r="C531" s="10" t="s">
        <v>1106</v>
      </c>
      <c r="D531" s="10" t="s">
        <v>29</v>
      </c>
      <c r="E531" s="10">
        <v>43</v>
      </c>
      <c r="F531" s="10" t="s">
        <v>52</v>
      </c>
      <c r="G531" s="10">
        <v>1201877</v>
      </c>
      <c r="H531" s="10" t="s">
        <v>34</v>
      </c>
    </row>
    <row r="532" spans="1:8" x14ac:dyDescent="0.25">
      <c r="A532" s="10">
        <v>950172</v>
      </c>
      <c r="B532" s="10" t="s">
        <v>1107</v>
      </c>
      <c r="C532" s="10" t="s">
        <v>1108</v>
      </c>
      <c r="D532" s="10" t="s">
        <v>29</v>
      </c>
      <c r="E532" s="10">
        <v>29</v>
      </c>
      <c r="F532" s="10" t="s">
        <v>136</v>
      </c>
      <c r="G532" s="10">
        <v>1664755</v>
      </c>
      <c r="H532" s="10" t="s">
        <v>49</v>
      </c>
    </row>
    <row r="533" spans="1:8" x14ac:dyDescent="0.25">
      <c r="A533" s="10">
        <v>205194</v>
      </c>
      <c r="B533" s="10" t="s">
        <v>1109</v>
      </c>
      <c r="C533" s="10" t="s">
        <v>1110</v>
      </c>
      <c r="D533" s="10" t="s">
        <v>29</v>
      </c>
      <c r="E533" s="10">
        <v>26</v>
      </c>
      <c r="F533" s="10" t="s">
        <v>136</v>
      </c>
      <c r="G533" s="10">
        <v>1967484</v>
      </c>
      <c r="H533" s="10" t="s">
        <v>31</v>
      </c>
    </row>
    <row r="534" spans="1:8" x14ac:dyDescent="0.25">
      <c r="A534" s="10">
        <v>733436</v>
      </c>
      <c r="B534" s="10" t="s">
        <v>1111</v>
      </c>
      <c r="C534" s="10" t="s">
        <v>1112</v>
      </c>
      <c r="D534" s="10" t="s">
        <v>29</v>
      </c>
      <c r="E534" s="10">
        <v>61</v>
      </c>
      <c r="F534" s="10" t="s">
        <v>73</v>
      </c>
      <c r="G534" s="10">
        <v>1150964</v>
      </c>
      <c r="H534" s="10" t="s">
        <v>34</v>
      </c>
    </row>
    <row r="535" spans="1:8" x14ac:dyDescent="0.25">
      <c r="A535" s="10">
        <v>894037</v>
      </c>
      <c r="B535" s="10" t="s">
        <v>1113</v>
      </c>
      <c r="C535" s="10" t="s">
        <v>1114</v>
      </c>
      <c r="D535" s="10" t="s">
        <v>29</v>
      </c>
      <c r="E535" s="10">
        <v>51</v>
      </c>
      <c r="F535" s="10" t="s">
        <v>52</v>
      </c>
      <c r="G535" s="10">
        <v>560492</v>
      </c>
      <c r="H535" s="10" t="s">
        <v>49</v>
      </c>
    </row>
    <row r="536" spans="1:8" x14ac:dyDescent="0.25">
      <c r="A536" s="10">
        <v>634568</v>
      </c>
      <c r="B536" s="10" t="s">
        <v>1115</v>
      </c>
      <c r="C536" s="10" t="s">
        <v>1116</v>
      </c>
      <c r="D536" s="10" t="s">
        <v>39</v>
      </c>
      <c r="E536" s="10">
        <v>30</v>
      </c>
      <c r="F536" s="10" t="s">
        <v>64</v>
      </c>
      <c r="G536" s="10">
        <v>264312</v>
      </c>
      <c r="H536" s="10" t="s">
        <v>49</v>
      </c>
    </row>
    <row r="537" spans="1:8" x14ac:dyDescent="0.25">
      <c r="A537" s="10">
        <v>682149</v>
      </c>
      <c r="B537" s="10" t="s">
        <v>1117</v>
      </c>
      <c r="C537" s="10" t="s">
        <v>1118</v>
      </c>
      <c r="D537" s="10" t="s">
        <v>29</v>
      </c>
      <c r="E537" s="10">
        <v>47</v>
      </c>
      <c r="F537" s="10" t="s">
        <v>45</v>
      </c>
      <c r="G537" s="10">
        <v>276266</v>
      </c>
      <c r="H537" s="10" t="s">
        <v>31</v>
      </c>
    </row>
    <row r="538" spans="1:8" x14ac:dyDescent="0.25">
      <c r="A538" s="10">
        <v>411643</v>
      </c>
      <c r="B538" s="10" t="s">
        <v>1119</v>
      </c>
      <c r="C538" s="10" t="s">
        <v>1120</v>
      </c>
      <c r="D538" s="10" t="s">
        <v>39</v>
      </c>
      <c r="E538" s="10">
        <v>53</v>
      </c>
      <c r="F538" s="10" t="s">
        <v>42</v>
      </c>
      <c r="G538" s="10">
        <v>1816849</v>
      </c>
      <c r="H538" s="10" t="s">
        <v>31</v>
      </c>
    </row>
    <row r="539" spans="1:8" x14ac:dyDescent="0.25">
      <c r="A539" s="10">
        <v>689099</v>
      </c>
      <c r="B539" s="10" t="s">
        <v>1121</v>
      </c>
      <c r="C539" s="10" t="s">
        <v>1122</v>
      </c>
      <c r="D539" s="10" t="s">
        <v>29</v>
      </c>
      <c r="E539" s="10">
        <v>41</v>
      </c>
      <c r="F539" s="10" t="s">
        <v>307</v>
      </c>
      <c r="G539" s="10">
        <v>1426764</v>
      </c>
      <c r="H539" s="10" t="s">
        <v>31</v>
      </c>
    </row>
    <row r="540" spans="1:8" x14ac:dyDescent="0.25">
      <c r="A540" s="10">
        <v>176070</v>
      </c>
      <c r="B540" s="10" t="s">
        <v>1123</v>
      </c>
      <c r="C540" s="10" t="s">
        <v>1124</v>
      </c>
      <c r="D540" s="10" t="s">
        <v>39</v>
      </c>
      <c r="E540" s="10">
        <v>20</v>
      </c>
      <c r="F540" s="10" t="s">
        <v>67</v>
      </c>
      <c r="G540" s="10">
        <v>438477</v>
      </c>
      <c r="H540" s="10" t="s">
        <v>49</v>
      </c>
    </row>
    <row r="541" spans="1:8" x14ac:dyDescent="0.25">
      <c r="A541" s="10">
        <v>876428</v>
      </c>
      <c r="B541" s="10" t="s">
        <v>1125</v>
      </c>
      <c r="C541" s="10" t="s">
        <v>1126</v>
      </c>
      <c r="D541" s="10" t="s">
        <v>39</v>
      </c>
      <c r="E541" s="10">
        <v>66</v>
      </c>
      <c r="F541" s="10" t="s">
        <v>76</v>
      </c>
      <c r="G541" s="10">
        <v>574992</v>
      </c>
      <c r="H541" s="10" t="s">
        <v>34</v>
      </c>
    </row>
    <row r="542" spans="1:8" x14ac:dyDescent="0.25">
      <c r="A542" s="10">
        <v>560576</v>
      </c>
      <c r="B542" s="10" t="s">
        <v>1127</v>
      </c>
      <c r="C542" s="10" t="s">
        <v>1128</v>
      </c>
      <c r="D542" s="10" t="s">
        <v>39</v>
      </c>
      <c r="E542" s="10">
        <v>60</v>
      </c>
      <c r="F542" s="10" t="s">
        <v>127</v>
      </c>
      <c r="G542" s="10">
        <v>394121</v>
      </c>
      <c r="H542" s="10" t="s">
        <v>34</v>
      </c>
    </row>
    <row r="543" spans="1:8" x14ac:dyDescent="0.25">
      <c r="A543" s="10">
        <v>566484</v>
      </c>
      <c r="B543" s="10" t="s">
        <v>1129</v>
      </c>
      <c r="C543" s="10" t="s">
        <v>1130</v>
      </c>
      <c r="D543" s="10" t="s">
        <v>39</v>
      </c>
      <c r="E543" s="10">
        <v>67</v>
      </c>
      <c r="F543" s="10" t="s">
        <v>76</v>
      </c>
      <c r="G543" s="10">
        <v>789444</v>
      </c>
      <c r="H543" s="10" t="s">
        <v>49</v>
      </c>
    </row>
    <row r="544" spans="1:8" x14ac:dyDescent="0.25">
      <c r="A544" s="10">
        <v>218038</v>
      </c>
      <c r="B544" s="10" t="s">
        <v>1131</v>
      </c>
      <c r="C544" s="10" t="s">
        <v>1132</v>
      </c>
      <c r="D544" s="10" t="s">
        <v>29</v>
      </c>
      <c r="E544" s="10">
        <v>45</v>
      </c>
      <c r="F544" s="10" t="s">
        <v>127</v>
      </c>
      <c r="G544" s="10">
        <v>965144</v>
      </c>
      <c r="H544" s="10" t="s">
        <v>34</v>
      </c>
    </row>
    <row r="545" spans="1:8" x14ac:dyDescent="0.25">
      <c r="A545" s="10">
        <v>313933</v>
      </c>
      <c r="B545" s="10" t="s">
        <v>1133</v>
      </c>
      <c r="C545" s="10" t="s">
        <v>1134</v>
      </c>
      <c r="D545" s="10" t="s">
        <v>29</v>
      </c>
      <c r="E545" s="10">
        <v>40</v>
      </c>
      <c r="F545" s="10" t="s">
        <v>76</v>
      </c>
      <c r="G545" s="10">
        <v>1829086</v>
      </c>
      <c r="H545" s="10" t="s">
        <v>49</v>
      </c>
    </row>
    <row r="546" spans="1:8" x14ac:dyDescent="0.25">
      <c r="A546" s="10">
        <v>855993</v>
      </c>
      <c r="B546" s="10" t="s">
        <v>1135</v>
      </c>
      <c r="C546" s="10" t="s">
        <v>1136</v>
      </c>
      <c r="D546" s="10" t="s">
        <v>39</v>
      </c>
      <c r="E546" s="10">
        <v>69</v>
      </c>
      <c r="F546" s="10" t="s">
        <v>307</v>
      </c>
      <c r="G546" s="10">
        <v>1879611</v>
      </c>
      <c r="H546" s="10" t="s">
        <v>49</v>
      </c>
    </row>
    <row r="547" spans="1:8" x14ac:dyDescent="0.25">
      <c r="A547" s="10">
        <v>843132</v>
      </c>
      <c r="B547" s="10" t="s">
        <v>1137</v>
      </c>
      <c r="C547" s="10" t="s">
        <v>1138</v>
      </c>
      <c r="D547" s="10" t="s">
        <v>39</v>
      </c>
      <c r="E547" s="10">
        <v>67</v>
      </c>
      <c r="F547" s="10" t="s">
        <v>64</v>
      </c>
      <c r="G547" s="10">
        <v>1401079</v>
      </c>
      <c r="H547" s="10" t="s">
        <v>31</v>
      </c>
    </row>
    <row r="548" spans="1:8" x14ac:dyDescent="0.25">
      <c r="A548" s="10">
        <v>817915</v>
      </c>
      <c r="B548" s="10" t="s">
        <v>1139</v>
      </c>
      <c r="C548" s="10" t="s">
        <v>1140</v>
      </c>
      <c r="D548" s="10" t="s">
        <v>29</v>
      </c>
      <c r="E548" s="10">
        <v>67</v>
      </c>
      <c r="F548" s="10" t="s">
        <v>116</v>
      </c>
      <c r="G548" s="10">
        <v>545094</v>
      </c>
      <c r="H548" s="10" t="s">
        <v>34</v>
      </c>
    </row>
    <row r="549" spans="1:8" x14ac:dyDescent="0.25">
      <c r="A549" s="10">
        <v>272097</v>
      </c>
      <c r="B549" s="10" t="s">
        <v>1141</v>
      </c>
      <c r="C549" s="10" t="s">
        <v>1142</v>
      </c>
      <c r="D549" s="10" t="s">
        <v>29</v>
      </c>
      <c r="E549" s="10">
        <v>34</v>
      </c>
      <c r="F549" s="10" t="s">
        <v>67</v>
      </c>
      <c r="G549" s="10">
        <v>960616</v>
      </c>
      <c r="H549" s="10" t="s">
        <v>49</v>
      </c>
    </row>
    <row r="550" spans="1:8" x14ac:dyDescent="0.25">
      <c r="A550" s="10">
        <v>173002</v>
      </c>
      <c r="B550" s="10" t="s">
        <v>1143</v>
      </c>
      <c r="C550" s="10" t="s">
        <v>1144</v>
      </c>
      <c r="D550" s="10" t="s">
        <v>29</v>
      </c>
      <c r="E550" s="10">
        <v>34</v>
      </c>
      <c r="F550" s="10" t="s">
        <v>76</v>
      </c>
      <c r="G550" s="10">
        <v>976651</v>
      </c>
      <c r="H550" s="10" t="s">
        <v>34</v>
      </c>
    </row>
    <row r="551" spans="1:8" x14ac:dyDescent="0.25">
      <c r="A551" s="10">
        <v>394210</v>
      </c>
      <c r="B551" s="10" t="s">
        <v>1145</v>
      </c>
      <c r="C551" s="10" t="s">
        <v>1146</v>
      </c>
      <c r="D551" s="10" t="s">
        <v>39</v>
      </c>
      <c r="E551" s="10">
        <v>69</v>
      </c>
      <c r="F551" s="10" t="s">
        <v>33</v>
      </c>
      <c r="G551" s="10">
        <v>508059</v>
      </c>
      <c r="H551" s="10" t="s">
        <v>34</v>
      </c>
    </row>
    <row r="552" spans="1:8" x14ac:dyDescent="0.25">
      <c r="A552" s="10">
        <v>453935</v>
      </c>
      <c r="B552" s="10" t="s">
        <v>1147</v>
      </c>
      <c r="C552" s="10" t="s">
        <v>1148</v>
      </c>
      <c r="D552" s="10" t="s">
        <v>29</v>
      </c>
      <c r="E552" s="10">
        <v>70</v>
      </c>
      <c r="F552" s="10" t="s">
        <v>45</v>
      </c>
      <c r="G552" s="10">
        <v>925457</v>
      </c>
      <c r="H552" s="10" t="s">
        <v>49</v>
      </c>
    </row>
    <row r="553" spans="1:8" x14ac:dyDescent="0.25">
      <c r="A553" s="10">
        <v>643584</v>
      </c>
      <c r="B553" s="10" t="s">
        <v>1149</v>
      </c>
      <c r="C553" s="10" t="s">
        <v>1150</v>
      </c>
      <c r="D553" s="10" t="s">
        <v>29</v>
      </c>
      <c r="E553" s="10">
        <v>47</v>
      </c>
      <c r="F553" s="10" t="s">
        <v>70</v>
      </c>
      <c r="G553" s="10">
        <v>1702470</v>
      </c>
      <c r="H553" s="10" t="s">
        <v>31</v>
      </c>
    </row>
    <row r="554" spans="1:8" x14ac:dyDescent="0.25">
      <c r="A554" s="10">
        <v>491309</v>
      </c>
      <c r="B554" s="10" t="s">
        <v>1151</v>
      </c>
      <c r="C554" s="10" t="s">
        <v>1152</v>
      </c>
      <c r="D554" s="10" t="s">
        <v>39</v>
      </c>
      <c r="E554" s="10">
        <v>21</v>
      </c>
      <c r="F554" s="10" t="s">
        <v>76</v>
      </c>
      <c r="G554" s="10">
        <v>1664067</v>
      </c>
      <c r="H554" s="10" t="s">
        <v>34</v>
      </c>
    </row>
    <row r="555" spans="1:8" x14ac:dyDescent="0.25">
      <c r="A555" s="10">
        <v>552751</v>
      </c>
      <c r="B555" s="10" t="s">
        <v>1153</v>
      </c>
      <c r="C555" s="10" t="s">
        <v>1154</v>
      </c>
      <c r="D555" s="10" t="s">
        <v>29</v>
      </c>
      <c r="E555" s="10">
        <v>26</v>
      </c>
      <c r="F555" s="10" t="s">
        <v>136</v>
      </c>
      <c r="G555" s="10">
        <v>584265</v>
      </c>
      <c r="H555" s="10" t="s">
        <v>34</v>
      </c>
    </row>
    <row r="556" spans="1:8" x14ac:dyDescent="0.25">
      <c r="A556" s="10">
        <v>907028</v>
      </c>
      <c r="B556" s="10" t="s">
        <v>1155</v>
      </c>
      <c r="C556" s="10" t="s">
        <v>1156</v>
      </c>
      <c r="D556" s="10" t="s">
        <v>29</v>
      </c>
      <c r="E556" s="10">
        <v>41</v>
      </c>
      <c r="F556" s="10" t="s">
        <v>64</v>
      </c>
      <c r="G556" s="10">
        <v>543941</v>
      </c>
      <c r="H556" s="10" t="s">
        <v>49</v>
      </c>
    </row>
    <row r="557" spans="1:8" x14ac:dyDescent="0.25">
      <c r="A557" s="10">
        <v>574995</v>
      </c>
      <c r="B557" s="10" t="s">
        <v>1157</v>
      </c>
      <c r="C557" s="10" t="s">
        <v>1158</v>
      </c>
      <c r="D557" s="10" t="s">
        <v>29</v>
      </c>
      <c r="E557" s="10">
        <v>42</v>
      </c>
      <c r="F557" s="10" t="s">
        <v>73</v>
      </c>
      <c r="G557" s="10">
        <v>1326068</v>
      </c>
      <c r="H557" s="10" t="s">
        <v>31</v>
      </c>
    </row>
    <row r="558" spans="1:8" x14ac:dyDescent="0.25">
      <c r="A558" s="10">
        <v>347140</v>
      </c>
      <c r="B558" s="10" t="s">
        <v>1159</v>
      </c>
      <c r="C558" s="10" t="s">
        <v>1160</v>
      </c>
      <c r="D558" s="10" t="s">
        <v>29</v>
      </c>
      <c r="E558" s="10">
        <v>33</v>
      </c>
      <c r="F558" s="10" t="s">
        <v>307</v>
      </c>
      <c r="G558" s="10">
        <v>235725</v>
      </c>
      <c r="H558" s="10" t="s">
        <v>34</v>
      </c>
    </row>
    <row r="559" spans="1:8" x14ac:dyDescent="0.25">
      <c r="A559" s="10">
        <v>273203</v>
      </c>
      <c r="B559" s="10" t="s">
        <v>1161</v>
      </c>
      <c r="C559" s="10" t="s">
        <v>1162</v>
      </c>
      <c r="D559" s="10" t="s">
        <v>39</v>
      </c>
      <c r="E559" s="10">
        <v>69</v>
      </c>
      <c r="F559" s="10" t="s">
        <v>64</v>
      </c>
      <c r="G559" s="10">
        <v>1151846</v>
      </c>
      <c r="H559" s="10" t="s">
        <v>34</v>
      </c>
    </row>
    <row r="560" spans="1:8" x14ac:dyDescent="0.25">
      <c r="A560" s="10">
        <v>191191</v>
      </c>
      <c r="B560" s="10" t="s">
        <v>1163</v>
      </c>
      <c r="C560" s="10" t="s">
        <v>1164</v>
      </c>
      <c r="D560" s="10" t="s">
        <v>39</v>
      </c>
      <c r="E560" s="10">
        <v>64</v>
      </c>
      <c r="F560" s="10" t="s">
        <v>80</v>
      </c>
      <c r="G560" s="10">
        <v>522759</v>
      </c>
      <c r="H560" s="10" t="s">
        <v>49</v>
      </c>
    </row>
    <row r="561" spans="1:8" x14ac:dyDescent="0.25">
      <c r="A561" s="10">
        <v>717534</v>
      </c>
      <c r="B561" s="10" t="s">
        <v>1165</v>
      </c>
      <c r="C561" s="10" t="s">
        <v>1166</v>
      </c>
      <c r="D561" s="10" t="s">
        <v>29</v>
      </c>
      <c r="E561" s="10">
        <v>33</v>
      </c>
      <c r="F561" s="10" t="s">
        <v>52</v>
      </c>
      <c r="G561" s="10">
        <v>418117</v>
      </c>
      <c r="H561" s="10" t="s">
        <v>49</v>
      </c>
    </row>
    <row r="562" spans="1:8" x14ac:dyDescent="0.25">
      <c r="A562" s="10">
        <v>558763</v>
      </c>
      <c r="B562" s="10" t="s">
        <v>1167</v>
      </c>
      <c r="C562" s="10" t="s">
        <v>1168</v>
      </c>
      <c r="D562" s="10" t="s">
        <v>39</v>
      </c>
      <c r="E562" s="10">
        <v>44</v>
      </c>
      <c r="F562" s="10" t="s">
        <v>80</v>
      </c>
      <c r="G562" s="10">
        <v>1893898</v>
      </c>
      <c r="H562" s="10" t="s">
        <v>49</v>
      </c>
    </row>
    <row r="563" spans="1:8" x14ac:dyDescent="0.25">
      <c r="A563" s="10">
        <v>505641</v>
      </c>
      <c r="B563" s="10" t="s">
        <v>1169</v>
      </c>
      <c r="C563" s="10" t="s">
        <v>1170</v>
      </c>
      <c r="D563" s="10" t="s">
        <v>39</v>
      </c>
      <c r="E563" s="10">
        <v>22</v>
      </c>
      <c r="F563" s="10" t="s">
        <v>64</v>
      </c>
      <c r="G563" s="10">
        <v>995906</v>
      </c>
      <c r="H563" s="10" t="s">
        <v>34</v>
      </c>
    </row>
    <row r="564" spans="1:8" x14ac:dyDescent="0.25">
      <c r="A564" s="10">
        <v>995375</v>
      </c>
      <c r="B564" s="10" t="s">
        <v>1171</v>
      </c>
      <c r="C564" s="10" t="s">
        <v>1172</v>
      </c>
      <c r="D564" s="10" t="s">
        <v>29</v>
      </c>
      <c r="E564" s="10">
        <v>24</v>
      </c>
      <c r="F564" s="10" t="s">
        <v>99</v>
      </c>
      <c r="G564" s="10">
        <v>1466576</v>
      </c>
      <c r="H564" s="10" t="s">
        <v>31</v>
      </c>
    </row>
    <row r="565" spans="1:8" x14ac:dyDescent="0.25">
      <c r="A565" s="10">
        <v>349957</v>
      </c>
      <c r="B565" s="10" t="s">
        <v>1173</v>
      </c>
      <c r="C565" s="10" t="s">
        <v>1174</v>
      </c>
      <c r="D565" s="10" t="s">
        <v>39</v>
      </c>
      <c r="E565" s="10">
        <v>32</v>
      </c>
      <c r="F565" s="10" t="s">
        <v>55</v>
      </c>
      <c r="G565" s="10">
        <v>522752</v>
      </c>
      <c r="H565" s="10" t="s">
        <v>49</v>
      </c>
    </row>
    <row r="566" spans="1:8" x14ac:dyDescent="0.25">
      <c r="A566" s="10">
        <v>255906</v>
      </c>
      <c r="B566" s="10" t="s">
        <v>1175</v>
      </c>
      <c r="C566" s="10" t="s">
        <v>1176</v>
      </c>
      <c r="D566" s="10" t="s">
        <v>29</v>
      </c>
      <c r="E566" s="10">
        <v>30</v>
      </c>
      <c r="F566" s="10" t="s">
        <v>76</v>
      </c>
      <c r="G566" s="10">
        <v>1591475</v>
      </c>
      <c r="H566" s="10" t="s">
        <v>34</v>
      </c>
    </row>
    <row r="567" spans="1:8" x14ac:dyDescent="0.25">
      <c r="A567" s="10">
        <v>554615</v>
      </c>
      <c r="B567" s="10" t="s">
        <v>1177</v>
      </c>
      <c r="C567" s="10" t="s">
        <v>1178</v>
      </c>
      <c r="D567" s="10" t="s">
        <v>29</v>
      </c>
      <c r="E567" s="10">
        <v>65</v>
      </c>
      <c r="F567" s="10" t="s">
        <v>45</v>
      </c>
      <c r="G567" s="10">
        <v>1735160</v>
      </c>
      <c r="H567" s="10" t="s">
        <v>31</v>
      </c>
    </row>
    <row r="568" spans="1:8" x14ac:dyDescent="0.25">
      <c r="A568" s="10">
        <v>876429</v>
      </c>
      <c r="B568" s="10" t="s">
        <v>1179</v>
      </c>
      <c r="C568" s="10" t="s">
        <v>1180</v>
      </c>
      <c r="D568" s="10" t="s">
        <v>39</v>
      </c>
      <c r="E568" s="10">
        <v>22</v>
      </c>
      <c r="F568" s="10" t="s">
        <v>116</v>
      </c>
      <c r="G568" s="10">
        <v>1229029</v>
      </c>
      <c r="H568" s="10" t="s">
        <v>49</v>
      </c>
    </row>
    <row r="569" spans="1:8" x14ac:dyDescent="0.25">
      <c r="A569" s="10">
        <v>924867</v>
      </c>
      <c r="B569" s="10" t="s">
        <v>1181</v>
      </c>
      <c r="C569" s="10" t="s">
        <v>1182</v>
      </c>
      <c r="D569" s="10" t="s">
        <v>29</v>
      </c>
      <c r="E569" s="10">
        <v>41</v>
      </c>
      <c r="F569" s="10" t="s">
        <v>30</v>
      </c>
      <c r="G569" s="10">
        <v>807463</v>
      </c>
      <c r="H569" s="10" t="s">
        <v>34</v>
      </c>
    </row>
    <row r="570" spans="1:8" x14ac:dyDescent="0.25">
      <c r="A570" s="10">
        <v>338700</v>
      </c>
      <c r="B570" s="10" t="s">
        <v>1183</v>
      </c>
      <c r="C570" s="10" t="s">
        <v>1184</v>
      </c>
      <c r="D570" s="10" t="s">
        <v>39</v>
      </c>
      <c r="E570" s="10">
        <v>59</v>
      </c>
      <c r="F570" s="10" t="s">
        <v>45</v>
      </c>
      <c r="G570" s="10">
        <v>985625</v>
      </c>
      <c r="H570" s="10" t="s">
        <v>34</v>
      </c>
    </row>
    <row r="571" spans="1:8" x14ac:dyDescent="0.25">
      <c r="A571" s="10">
        <v>695617</v>
      </c>
      <c r="B571" s="10" t="s">
        <v>1185</v>
      </c>
      <c r="C571" s="10" t="s">
        <v>1186</v>
      </c>
      <c r="D571" s="10" t="s">
        <v>39</v>
      </c>
      <c r="E571" s="10">
        <v>22</v>
      </c>
      <c r="F571" s="10" t="s">
        <v>136</v>
      </c>
      <c r="G571" s="10">
        <v>1139126</v>
      </c>
      <c r="H571" s="10" t="s">
        <v>49</v>
      </c>
    </row>
    <row r="572" spans="1:8" x14ac:dyDescent="0.25">
      <c r="A572" s="10">
        <v>577186</v>
      </c>
      <c r="B572" s="10" t="s">
        <v>1187</v>
      </c>
      <c r="C572" s="10" t="s">
        <v>1188</v>
      </c>
      <c r="D572" s="10" t="s">
        <v>29</v>
      </c>
      <c r="E572" s="10">
        <v>41</v>
      </c>
      <c r="F572" s="10" t="s">
        <v>99</v>
      </c>
      <c r="G572" s="10">
        <v>436841</v>
      </c>
      <c r="H572" s="10" t="s">
        <v>49</v>
      </c>
    </row>
    <row r="573" spans="1:8" x14ac:dyDescent="0.25">
      <c r="A573" s="10">
        <v>882767</v>
      </c>
      <c r="B573" s="10" t="s">
        <v>1189</v>
      </c>
      <c r="C573" s="10" t="s">
        <v>1190</v>
      </c>
      <c r="D573" s="10" t="s">
        <v>39</v>
      </c>
      <c r="E573" s="10">
        <v>34</v>
      </c>
      <c r="F573" s="10" t="s">
        <v>64</v>
      </c>
      <c r="G573" s="10">
        <v>794788</v>
      </c>
      <c r="H573" s="10" t="s">
        <v>31</v>
      </c>
    </row>
    <row r="574" spans="1:8" x14ac:dyDescent="0.25">
      <c r="A574" s="10">
        <v>797457</v>
      </c>
      <c r="B574" s="10" t="s">
        <v>1191</v>
      </c>
      <c r="C574" s="10" t="s">
        <v>1192</v>
      </c>
      <c r="D574" s="10" t="s">
        <v>39</v>
      </c>
      <c r="E574" s="10">
        <v>48</v>
      </c>
      <c r="F574" s="10" t="s">
        <v>60</v>
      </c>
      <c r="G574" s="10">
        <v>1576683</v>
      </c>
      <c r="H574" s="10" t="s">
        <v>34</v>
      </c>
    </row>
    <row r="575" spans="1:8" x14ac:dyDescent="0.25">
      <c r="A575" s="10">
        <v>307190</v>
      </c>
      <c r="B575" s="10" t="s">
        <v>1193</v>
      </c>
      <c r="C575" s="10" t="s">
        <v>1194</v>
      </c>
      <c r="D575" s="10" t="s">
        <v>39</v>
      </c>
      <c r="E575" s="10">
        <v>29</v>
      </c>
      <c r="F575" s="10" t="s">
        <v>116</v>
      </c>
      <c r="G575" s="10">
        <v>844236</v>
      </c>
      <c r="H575" s="10" t="s">
        <v>31</v>
      </c>
    </row>
    <row r="576" spans="1:8" x14ac:dyDescent="0.25">
      <c r="A576" s="10">
        <v>837827</v>
      </c>
      <c r="B576" s="10" t="s">
        <v>1195</v>
      </c>
      <c r="C576" s="10" t="s">
        <v>1196</v>
      </c>
      <c r="D576" s="10" t="s">
        <v>29</v>
      </c>
      <c r="E576" s="10">
        <v>23</v>
      </c>
      <c r="F576" s="10" t="s">
        <v>136</v>
      </c>
      <c r="G576" s="10">
        <v>486610</v>
      </c>
      <c r="H576" s="10" t="s">
        <v>31</v>
      </c>
    </row>
    <row r="577" spans="1:8" x14ac:dyDescent="0.25">
      <c r="A577" s="10">
        <v>180221</v>
      </c>
      <c r="B577" s="10" t="s">
        <v>1197</v>
      </c>
      <c r="C577" s="10" t="s">
        <v>1198</v>
      </c>
      <c r="D577" s="10" t="s">
        <v>39</v>
      </c>
      <c r="E577" s="10">
        <v>63</v>
      </c>
      <c r="F577" s="10" t="s">
        <v>136</v>
      </c>
      <c r="G577" s="10">
        <v>1663587</v>
      </c>
      <c r="H577" s="10" t="s">
        <v>49</v>
      </c>
    </row>
    <row r="578" spans="1:8" x14ac:dyDescent="0.25">
      <c r="A578" s="10">
        <v>426468</v>
      </c>
      <c r="B578" s="10" t="s">
        <v>1199</v>
      </c>
      <c r="C578" s="10" t="s">
        <v>1200</v>
      </c>
      <c r="D578" s="10" t="s">
        <v>29</v>
      </c>
      <c r="E578" s="10">
        <v>32</v>
      </c>
      <c r="F578" s="10" t="s">
        <v>116</v>
      </c>
      <c r="G578" s="10">
        <v>187403</v>
      </c>
      <c r="H578" s="10" t="s">
        <v>49</v>
      </c>
    </row>
    <row r="579" spans="1:8" x14ac:dyDescent="0.25">
      <c r="A579" s="10">
        <v>976388</v>
      </c>
      <c r="B579" s="10" t="s">
        <v>1201</v>
      </c>
      <c r="C579" s="10" t="s">
        <v>1202</v>
      </c>
      <c r="D579" s="10" t="s">
        <v>29</v>
      </c>
      <c r="E579" s="10">
        <v>23</v>
      </c>
      <c r="F579" s="10" t="s">
        <v>127</v>
      </c>
      <c r="G579" s="10">
        <v>788499</v>
      </c>
      <c r="H579" s="10" t="s">
        <v>34</v>
      </c>
    </row>
    <row r="580" spans="1:8" x14ac:dyDescent="0.25">
      <c r="A580" s="10">
        <v>384651</v>
      </c>
      <c r="B580" s="10" t="s">
        <v>1203</v>
      </c>
      <c r="C580" s="10" t="s">
        <v>1204</v>
      </c>
      <c r="D580" s="10" t="s">
        <v>29</v>
      </c>
      <c r="E580" s="10">
        <v>36</v>
      </c>
      <c r="F580" s="10" t="s">
        <v>70</v>
      </c>
      <c r="G580" s="10">
        <v>712338</v>
      </c>
      <c r="H580" s="10" t="s">
        <v>34</v>
      </c>
    </row>
    <row r="581" spans="1:8" x14ac:dyDescent="0.25">
      <c r="A581" s="10">
        <v>840336</v>
      </c>
      <c r="B581" s="10" t="s">
        <v>1205</v>
      </c>
      <c r="C581" s="10" t="s">
        <v>1206</v>
      </c>
      <c r="D581" s="10" t="s">
        <v>39</v>
      </c>
      <c r="E581" s="10">
        <v>60</v>
      </c>
      <c r="F581" s="10" t="s">
        <v>64</v>
      </c>
      <c r="G581" s="10">
        <v>943688</v>
      </c>
      <c r="H581" s="10" t="s">
        <v>31</v>
      </c>
    </row>
    <row r="582" spans="1:8" x14ac:dyDescent="0.25">
      <c r="A582" s="10">
        <v>708168</v>
      </c>
      <c r="B582" s="10" t="s">
        <v>1207</v>
      </c>
      <c r="C582" s="10" t="s">
        <v>1208</v>
      </c>
      <c r="D582" s="10" t="s">
        <v>39</v>
      </c>
      <c r="E582" s="10">
        <v>44</v>
      </c>
      <c r="F582" s="10" t="s">
        <v>42</v>
      </c>
      <c r="G582" s="10">
        <v>730509</v>
      </c>
      <c r="H582" s="10" t="s">
        <v>49</v>
      </c>
    </row>
    <row r="583" spans="1:8" x14ac:dyDescent="0.25">
      <c r="A583" s="10">
        <v>776980</v>
      </c>
      <c r="B583" s="10" t="s">
        <v>1209</v>
      </c>
      <c r="C583" s="10" t="s">
        <v>1210</v>
      </c>
      <c r="D583" s="10" t="s">
        <v>39</v>
      </c>
      <c r="E583" s="10">
        <v>50</v>
      </c>
      <c r="F583" s="10" t="s">
        <v>64</v>
      </c>
      <c r="G583" s="10">
        <v>1634289</v>
      </c>
      <c r="H583" s="10" t="s">
        <v>34</v>
      </c>
    </row>
    <row r="584" spans="1:8" x14ac:dyDescent="0.25">
      <c r="A584" s="10">
        <v>830051</v>
      </c>
      <c r="B584" s="10" t="s">
        <v>1211</v>
      </c>
      <c r="C584" s="10" t="s">
        <v>1212</v>
      </c>
      <c r="D584" s="10" t="s">
        <v>29</v>
      </c>
      <c r="E584" s="10">
        <v>64</v>
      </c>
      <c r="F584" s="10" t="s">
        <v>30</v>
      </c>
      <c r="G584" s="10">
        <v>1725615</v>
      </c>
      <c r="H584" s="10" t="s">
        <v>49</v>
      </c>
    </row>
    <row r="585" spans="1:8" x14ac:dyDescent="0.25">
      <c r="A585" s="10">
        <v>261969</v>
      </c>
      <c r="B585" s="10" t="s">
        <v>1213</v>
      </c>
      <c r="C585" s="10" t="s">
        <v>1214</v>
      </c>
      <c r="D585" s="10" t="s">
        <v>29</v>
      </c>
      <c r="E585" s="10">
        <v>60</v>
      </c>
      <c r="F585" s="10" t="s">
        <v>127</v>
      </c>
      <c r="G585" s="10">
        <v>867622</v>
      </c>
      <c r="H585" s="10" t="s">
        <v>34</v>
      </c>
    </row>
    <row r="586" spans="1:8" x14ac:dyDescent="0.25">
      <c r="A586" s="10">
        <v>889641</v>
      </c>
      <c r="B586" s="10" t="s">
        <v>1215</v>
      </c>
      <c r="C586" s="10" t="s">
        <v>1216</v>
      </c>
      <c r="D586" s="10" t="s">
        <v>39</v>
      </c>
      <c r="E586" s="10">
        <v>30</v>
      </c>
      <c r="F586" s="10" t="s">
        <v>99</v>
      </c>
      <c r="G586" s="10">
        <v>182967</v>
      </c>
      <c r="H586" s="10" t="s">
        <v>49</v>
      </c>
    </row>
    <row r="587" spans="1:8" x14ac:dyDescent="0.25">
      <c r="A587" s="10">
        <v>118059</v>
      </c>
      <c r="B587" s="10" t="s">
        <v>1217</v>
      </c>
      <c r="C587" s="10" t="s">
        <v>1218</v>
      </c>
      <c r="D587" s="10" t="s">
        <v>29</v>
      </c>
      <c r="E587" s="10">
        <v>51</v>
      </c>
      <c r="F587" s="10" t="s">
        <v>80</v>
      </c>
      <c r="G587" s="10">
        <v>1378174</v>
      </c>
      <c r="H587" s="10" t="s">
        <v>49</v>
      </c>
    </row>
    <row r="588" spans="1:8" x14ac:dyDescent="0.25">
      <c r="A588" s="10">
        <v>491401</v>
      </c>
      <c r="B588" s="10" t="s">
        <v>1219</v>
      </c>
      <c r="C588" s="10" t="s">
        <v>1220</v>
      </c>
      <c r="D588" s="10" t="s">
        <v>29</v>
      </c>
      <c r="E588" s="10">
        <v>54</v>
      </c>
      <c r="F588" s="10" t="s">
        <v>33</v>
      </c>
      <c r="G588" s="10">
        <v>1352616</v>
      </c>
      <c r="H588" s="10" t="s">
        <v>49</v>
      </c>
    </row>
    <row r="589" spans="1:8" x14ac:dyDescent="0.25">
      <c r="A589" s="10">
        <v>615571</v>
      </c>
      <c r="B589" s="10" t="s">
        <v>1221</v>
      </c>
      <c r="C589" s="10" t="s">
        <v>1222</v>
      </c>
      <c r="D589" s="10" t="s">
        <v>39</v>
      </c>
      <c r="E589" s="10">
        <v>35</v>
      </c>
      <c r="F589" s="10" t="s">
        <v>116</v>
      </c>
      <c r="G589" s="10">
        <v>1268279</v>
      </c>
      <c r="H589" s="10" t="s">
        <v>31</v>
      </c>
    </row>
    <row r="590" spans="1:8" x14ac:dyDescent="0.25">
      <c r="A590" s="10">
        <v>558579</v>
      </c>
      <c r="B590" s="10" t="s">
        <v>1223</v>
      </c>
      <c r="C590" s="10" t="s">
        <v>1224</v>
      </c>
      <c r="D590" s="10" t="s">
        <v>39</v>
      </c>
      <c r="E590" s="10">
        <v>58</v>
      </c>
      <c r="F590" s="10" t="s">
        <v>64</v>
      </c>
      <c r="G590" s="10">
        <v>566879</v>
      </c>
      <c r="H590" s="10" t="s">
        <v>34</v>
      </c>
    </row>
    <row r="591" spans="1:8" x14ac:dyDescent="0.25">
      <c r="A591" s="10">
        <v>431707</v>
      </c>
      <c r="B591" s="10" t="s">
        <v>1225</v>
      </c>
      <c r="C591" s="10" t="s">
        <v>1226</v>
      </c>
      <c r="D591" s="10" t="s">
        <v>29</v>
      </c>
      <c r="E591" s="10">
        <v>38</v>
      </c>
      <c r="F591" s="10" t="s">
        <v>76</v>
      </c>
      <c r="G591" s="10">
        <v>1816226</v>
      </c>
      <c r="H591" s="10" t="s">
        <v>31</v>
      </c>
    </row>
    <row r="592" spans="1:8" x14ac:dyDescent="0.25">
      <c r="A592" s="10">
        <v>964517</v>
      </c>
      <c r="B592" s="10" t="s">
        <v>1227</v>
      </c>
      <c r="C592" s="10" t="s">
        <v>1228</v>
      </c>
      <c r="D592" s="10" t="s">
        <v>39</v>
      </c>
      <c r="E592" s="10">
        <v>41</v>
      </c>
      <c r="F592" s="10" t="s">
        <v>55</v>
      </c>
      <c r="G592" s="10">
        <v>640851</v>
      </c>
      <c r="H592" s="10" t="s">
        <v>34</v>
      </c>
    </row>
    <row r="593" spans="1:8" x14ac:dyDescent="0.25">
      <c r="A593" s="10">
        <v>312446</v>
      </c>
      <c r="B593" s="10" t="s">
        <v>1229</v>
      </c>
      <c r="C593" s="10" t="s">
        <v>1230</v>
      </c>
      <c r="D593" s="10" t="s">
        <v>29</v>
      </c>
      <c r="E593" s="10">
        <v>19</v>
      </c>
      <c r="F593" s="10" t="s">
        <v>52</v>
      </c>
      <c r="G593" s="10">
        <v>1133399</v>
      </c>
      <c r="H593" s="10" t="s">
        <v>31</v>
      </c>
    </row>
    <row r="594" spans="1:8" x14ac:dyDescent="0.25">
      <c r="A594" s="10">
        <v>363371</v>
      </c>
      <c r="B594" s="10" t="s">
        <v>1231</v>
      </c>
      <c r="C594" s="10" t="s">
        <v>1232</v>
      </c>
      <c r="D594" s="10" t="s">
        <v>29</v>
      </c>
      <c r="E594" s="10">
        <v>67</v>
      </c>
      <c r="F594" s="10" t="s">
        <v>48</v>
      </c>
      <c r="G594" s="10">
        <v>314929</v>
      </c>
      <c r="H594" s="10" t="s">
        <v>31</v>
      </c>
    </row>
    <row r="595" spans="1:8" x14ac:dyDescent="0.25">
      <c r="A595" s="10">
        <v>161042</v>
      </c>
      <c r="B595" s="10" t="s">
        <v>1233</v>
      </c>
      <c r="C595" s="10" t="s">
        <v>1234</v>
      </c>
      <c r="D595" s="10" t="s">
        <v>39</v>
      </c>
      <c r="E595" s="10">
        <v>18</v>
      </c>
      <c r="F595" s="10" t="s">
        <v>33</v>
      </c>
      <c r="G595" s="10">
        <v>277755</v>
      </c>
      <c r="H595" s="10" t="s">
        <v>34</v>
      </c>
    </row>
    <row r="596" spans="1:8" x14ac:dyDescent="0.25">
      <c r="A596" s="10">
        <v>306320</v>
      </c>
      <c r="B596" s="10" t="s">
        <v>1235</v>
      </c>
      <c r="C596" s="10" t="s">
        <v>1236</v>
      </c>
      <c r="D596" s="10" t="s">
        <v>39</v>
      </c>
      <c r="E596" s="10">
        <v>55</v>
      </c>
      <c r="F596" s="10" t="s">
        <v>307</v>
      </c>
      <c r="G596" s="10">
        <v>1199694</v>
      </c>
      <c r="H596" s="10" t="s">
        <v>34</v>
      </c>
    </row>
    <row r="597" spans="1:8" x14ac:dyDescent="0.25">
      <c r="A597" s="10">
        <v>935290</v>
      </c>
      <c r="B597" s="10" t="s">
        <v>1237</v>
      </c>
      <c r="C597" s="10" t="s">
        <v>1238</v>
      </c>
      <c r="D597" s="10" t="s">
        <v>29</v>
      </c>
      <c r="E597" s="10">
        <v>42</v>
      </c>
      <c r="F597" s="10" t="s">
        <v>80</v>
      </c>
      <c r="G597" s="10">
        <v>1527031</v>
      </c>
      <c r="H597" s="10" t="s">
        <v>31</v>
      </c>
    </row>
    <row r="598" spans="1:8" x14ac:dyDescent="0.25">
      <c r="A598" s="10">
        <v>600675</v>
      </c>
      <c r="B598" s="10" t="s">
        <v>1239</v>
      </c>
      <c r="C598" s="10" t="s">
        <v>1240</v>
      </c>
      <c r="D598" s="10" t="s">
        <v>29</v>
      </c>
      <c r="E598" s="10">
        <v>49</v>
      </c>
      <c r="F598" s="10" t="s">
        <v>116</v>
      </c>
      <c r="G598" s="10">
        <v>154580</v>
      </c>
      <c r="H598" s="10" t="s">
        <v>34</v>
      </c>
    </row>
    <row r="599" spans="1:8" x14ac:dyDescent="0.25">
      <c r="A599" s="10">
        <v>524498</v>
      </c>
      <c r="B599" s="10" t="s">
        <v>1241</v>
      </c>
      <c r="C599" s="10" t="s">
        <v>1242</v>
      </c>
      <c r="D599" s="10" t="s">
        <v>39</v>
      </c>
      <c r="E599" s="10">
        <v>21</v>
      </c>
      <c r="F599" s="10" t="s">
        <v>60</v>
      </c>
      <c r="G599" s="10">
        <v>150422</v>
      </c>
      <c r="H599" s="10" t="s">
        <v>31</v>
      </c>
    </row>
    <row r="600" spans="1:8" x14ac:dyDescent="0.25">
      <c r="A600" s="10">
        <v>911012</v>
      </c>
      <c r="B600" s="10" t="s">
        <v>1243</v>
      </c>
      <c r="C600" s="10" t="s">
        <v>1244</v>
      </c>
      <c r="D600" s="10" t="s">
        <v>39</v>
      </c>
      <c r="E600" s="10">
        <v>21</v>
      </c>
      <c r="F600" s="10" t="s">
        <v>60</v>
      </c>
      <c r="G600" s="10">
        <v>1514838</v>
      </c>
      <c r="H600" s="10" t="s">
        <v>31</v>
      </c>
    </row>
    <row r="601" spans="1:8" x14ac:dyDescent="0.25">
      <c r="A601" s="10">
        <v>954895</v>
      </c>
      <c r="B601" s="10" t="s">
        <v>1245</v>
      </c>
      <c r="C601" s="10" t="s">
        <v>1246</v>
      </c>
      <c r="D601" s="10" t="s">
        <v>39</v>
      </c>
      <c r="E601" s="10">
        <v>62</v>
      </c>
      <c r="F601" s="10" t="s">
        <v>60</v>
      </c>
      <c r="G601" s="10">
        <v>1175398</v>
      </c>
      <c r="H601" s="10" t="s">
        <v>49</v>
      </c>
    </row>
    <row r="602" spans="1:8" x14ac:dyDescent="0.25">
      <c r="A602" s="10">
        <v>499296</v>
      </c>
      <c r="B602" s="10" t="s">
        <v>1247</v>
      </c>
      <c r="C602" s="10" t="s">
        <v>1248</v>
      </c>
      <c r="D602" s="10" t="s">
        <v>39</v>
      </c>
      <c r="E602" s="10">
        <v>26</v>
      </c>
      <c r="F602" s="10" t="s">
        <v>48</v>
      </c>
      <c r="G602" s="10">
        <v>1143436</v>
      </c>
      <c r="H602" s="10" t="s">
        <v>49</v>
      </c>
    </row>
    <row r="603" spans="1:8" x14ac:dyDescent="0.25">
      <c r="A603" s="10">
        <v>713001</v>
      </c>
      <c r="B603" s="10" t="s">
        <v>1249</v>
      </c>
      <c r="C603" s="10" t="s">
        <v>1250</v>
      </c>
      <c r="D603" s="10" t="s">
        <v>39</v>
      </c>
      <c r="E603" s="10">
        <v>18</v>
      </c>
      <c r="F603" s="10" t="s">
        <v>55</v>
      </c>
      <c r="G603" s="10">
        <v>1468568</v>
      </c>
      <c r="H603" s="10" t="s">
        <v>31</v>
      </c>
    </row>
    <row r="604" spans="1:8" x14ac:dyDescent="0.25">
      <c r="A604" s="10">
        <v>834201</v>
      </c>
      <c r="B604" s="10" t="s">
        <v>1251</v>
      </c>
      <c r="C604" s="10" t="s">
        <v>1252</v>
      </c>
      <c r="D604" s="10" t="s">
        <v>29</v>
      </c>
      <c r="E604" s="10">
        <v>60</v>
      </c>
      <c r="F604" s="10" t="s">
        <v>33</v>
      </c>
      <c r="G604" s="10">
        <v>1713085</v>
      </c>
      <c r="H604" s="10" t="s">
        <v>31</v>
      </c>
    </row>
    <row r="605" spans="1:8" x14ac:dyDescent="0.25">
      <c r="A605" s="10">
        <v>709002</v>
      </c>
      <c r="B605" s="10" t="s">
        <v>1253</v>
      </c>
      <c r="C605" s="10" t="s">
        <v>1254</v>
      </c>
      <c r="D605" s="10" t="s">
        <v>39</v>
      </c>
      <c r="E605" s="10">
        <v>63</v>
      </c>
      <c r="F605" s="10" t="s">
        <v>45</v>
      </c>
      <c r="G605" s="10">
        <v>500099</v>
      </c>
      <c r="H605" s="10" t="s">
        <v>34</v>
      </c>
    </row>
    <row r="606" spans="1:8" x14ac:dyDescent="0.25">
      <c r="A606" s="10">
        <v>594157</v>
      </c>
      <c r="B606" s="10" t="s">
        <v>1255</v>
      </c>
      <c r="C606" s="10" t="s">
        <v>1256</v>
      </c>
      <c r="D606" s="10" t="s">
        <v>39</v>
      </c>
      <c r="E606" s="10">
        <v>67</v>
      </c>
      <c r="F606" s="10" t="s">
        <v>307</v>
      </c>
      <c r="G606" s="10">
        <v>267178</v>
      </c>
      <c r="H606" s="10" t="s">
        <v>49</v>
      </c>
    </row>
    <row r="607" spans="1:8" x14ac:dyDescent="0.25">
      <c r="A607" s="10">
        <v>979540</v>
      </c>
      <c r="B607" s="10" t="s">
        <v>1257</v>
      </c>
      <c r="C607" s="10" t="s">
        <v>1258</v>
      </c>
      <c r="D607" s="10" t="s">
        <v>29</v>
      </c>
      <c r="E607" s="10">
        <v>49</v>
      </c>
      <c r="F607" s="10" t="s">
        <v>73</v>
      </c>
      <c r="G607" s="10">
        <v>497812</v>
      </c>
      <c r="H607" s="10" t="s">
        <v>34</v>
      </c>
    </row>
    <row r="608" spans="1:8" x14ac:dyDescent="0.25">
      <c r="A608" s="10">
        <v>599640</v>
      </c>
      <c r="B608" s="10" t="s">
        <v>1259</v>
      </c>
      <c r="C608" s="10" t="s">
        <v>1260</v>
      </c>
      <c r="D608" s="10" t="s">
        <v>29</v>
      </c>
      <c r="E608" s="10">
        <v>29</v>
      </c>
      <c r="F608" s="10" t="s">
        <v>73</v>
      </c>
      <c r="G608" s="10">
        <v>519231</v>
      </c>
      <c r="H608" s="10" t="s">
        <v>31</v>
      </c>
    </row>
    <row r="609" spans="1:8" x14ac:dyDescent="0.25">
      <c r="A609" s="10">
        <v>669406</v>
      </c>
      <c r="B609" s="10" t="s">
        <v>1261</v>
      </c>
      <c r="C609" s="10" t="s">
        <v>1262</v>
      </c>
      <c r="D609" s="10" t="s">
        <v>39</v>
      </c>
      <c r="E609" s="10">
        <v>41</v>
      </c>
      <c r="F609" s="10" t="s">
        <v>127</v>
      </c>
      <c r="G609" s="10">
        <v>1090851</v>
      </c>
      <c r="H609" s="10" t="s">
        <v>31</v>
      </c>
    </row>
    <row r="610" spans="1:8" x14ac:dyDescent="0.25">
      <c r="A610" s="10">
        <v>303740</v>
      </c>
      <c r="B610" s="10" t="s">
        <v>1263</v>
      </c>
      <c r="C610" s="10" t="s">
        <v>1264</v>
      </c>
      <c r="D610" s="10" t="s">
        <v>29</v>
      </c>
      <c r="E610" s="10">
        <v>56</v>
      </c>
      <c r="F610" s="10" t="s">
        <v>80</v>
      </c>
      <c r="G610" s="10">
        <v>1128535</v>
      </c>
      <c r="H610" s="10" t="s">
        <v>31</v>
      </c>
    </row>
    <row r="611" spans="1:8" x14ac:dyDescent="0.25">
      <c r="A611" s="10">
        <v>111686</v>
      </c>
      <c r="B611" s="10" t="s">
        <v>1265</v>
      </c>
      <c r="C611" s="10" t="s">
        <v>1266</v>
      </c>
      <c r="D611" s="10" t="s">
        <v>29</v>
      </c>
      <c r="E611" s="10">
        <v>69</v>
      </c>
      <c r="F611" s="10" t="s">
        <v>45</v>
      </c>
      <c r="G611" s="10">
        <v>1895250</v>
      </c>
      <c r="H611" s="10" t="s">
        <v>31</v>
      </c>
    </row>
    <row r="612" spans="1:8" x14ac:dyDescent="0.25">
      <c r="A612" s="10">
        <v>533322</v>
      </c>
      <c r="B612" s="10" t="s">
        <v>1267</v>
      </c>
      <c r="C612" s="10" t="s">
        <v>1268</v>
      </c>
      <c r="D612" s="10" t="s">
        <v>39</v>
      </c>
      <c r="E612" s="10">
        <v>50</v>
      </c>
      <c r="F612" s="10" t="s">
        <v>52</v>
      </c>
      <c r="G612" s="10">
        <v>258631</v>
      </c>
      <c r="H612" s="10" t="s">
        <v>49</v>
      </c>
    </row>
    <row r="613" spans="1:8" x14ac:dyDescent="0.25">
      <c r="A613" s="10">
        <v>310160</v>
      </c>
      <c r="B613" s="10" t="s">
        <v>1269</v>
      </c>
      <c r="C613" s="10" t="s">
        <v>1270</v>
      </c>
      <c r="D613" s="10" t="s">
        <v>39</v>
      </c>
      <c r="E613" s="10">
        <v>43</v>
      </c>
      <c r="F613" s="10" t="s">
        <v>42</v>
      </c>
      <c r="G613" s="10">
        <v>524295</v>
      </c>
      <c r="H613" s="10" t="s">
        <v>31</v>
      </c>
    </row>
    <row r="614" spans="1:8" x14ac:dyDescent="0.25">
      <c r="A614" s="10">
        <v>790020</v>
      </c>
      <c r="B614" s="10" t="s">
        <v>1271</v>
      </c>
      <c r="C614" s="10" t="s">
        <v>1272</v>
      </c>
      <c r="D614" s="10" t="s">
        <v>39</v>
      </c>
      <c r="E614" s="10">
        <v>48</v>
      </c>
      <c r="F614" s="10" t="s">
        <v>127</v>
      </c>
      <c r="G614" s="10">
        <v>994805</v>
      </c>
      <c r="H614" s="10" t="s">
        <v>34</v>
      </c>
    </row>
    <row r="615" spans="1:8" x14ac:dyDescent="0.25">
      <c r="A615" s="10">
        <v>329984</v>
      </c>
      <c r="B615" s="10" t="s">
        <v>1273</v>
      </c>
      <c r="C615" s="10" t="s">
        <v>1274</v>
      </c>
      <c r="D615" s="10" t="s">
        <v>29</v>
      </c>
      <c r="E615" s="10">
        <v>21</v>
      </c>
      <c r="F615" s="10" t="s">
        <v>76</v>
      </c>
      <c r="G615" s="10">
        <v>1887914</v>
      </c>
      <c r="H615" s="10" t="s">
        <v>34</v>
      </c>
    </row>
    <row r="616" spans="1:8" x14ac:dyDescent="0.25">
      <c r="A616" s="10">
        <v>760097</v>
      </c>
      <c r="B616" s="10" t="s">
        <v>1275</v>
      </c>
      <c r="C616" s="10" t="s">
        <v>1276</v>
      </c>
      <c r="D616" s="10" t="s">
        <v>29</v>
      </c>
      <c r="E616" s="10">
        <v>31</v>
      </c>
      <c r="F616" s="10" t="s">
        <v>70</v>
      </c>
      <c r="G616" s="10">
        <v>1827622</v>
      </c>
      <c r="H616" s="10" t="s">
        <v>34</v>
      </c>
    </row>
    <row r="617" spans="1:8" x14ac:dyDescent="0.25">
      <c r="A617" s="10">
        <v>715121</v>
      </c>
      <c r="B617" s="10" t="s">
        <v>1277</v>
      </c>
      <c r="C617" s="10" t="s">
        <v>1278</v>
      </c>
      <c r="D617" s="10" t="s">
        <v>39</v>
      </c>
      <c r="E617" s="10">
        <v>24</v>
      </c>
      <c r="F617" s="10" t="s">
        <v>136</v>
      </c>
      <c r="G617" s="10">
        <v>955672</v>
      </c>
      <c r="H617" s="10" t="s">
        <v>34</v>
      </c>
    </row>
    <row r="618" spans="1:8" x14ac:dyDescent="0.25">
      <c r="A618" s="10">
        <v>583178</v>
      </c>
      <c r="B618" s="10" t="s">
        <v>1279</v>
      </c>
      <c r="C618" s="10" t="s">
        <v>1280</v>
      </c>
      <c r="D618" s="10" t="s">
        <v>39</v>
      </c>
      <c r="E618" s="10">
        <v>27</v>
      </c>
      <c r="F618" s="10" t="s">
        <v>64</v>
      </c>
      <c r="G618" s="10">
        <v>880896</v>
      </c>
      <c r="H618" s="10" t="s">
        <v>31</v>
      </c>
    </row>
    <row r="619" spans="1:8" x14ac:dyDescent="0.25">
      <c r="A619" s="10">
        <v>685830</v>
      </c>
      <c r="B619" s="10" t="s">
        <v>1281</v>
      </c>
      <c r="C619" s="10" t="s">
        <v>1282</v>
      </c>
      <c r="D619" s="10" t="s">
        <v>29</v>
      </c>
      <c r="E619" s="10">
        <v>25</v>
      </c>
      <c r="F619" s="10" t="s">
        <v>42</v>
      </c>
      <c r="G619" s="10">
        <v>1464350</v>
      </c>
      <c r="H619" s="10" t="s">
        <v>49</v>
      </c>
    </row>
    <row r="620" spans="1:8" x14ac:dyDescent="0.25">
      <c r="A620" s="10">
        <v>395630</v>
      </c>
      <c r="B620" s="10" t="s">
        <v>1283</v>
      </c>
      <c r="C620" s="10" t="s">
        <v>1284</v>
      </c>
      <c r="D620" s="10" t="s">
        <v>39</v>
      </c>
      <c r="E620" s="10">
        <v>51</v>
      </c>
      <c r="F620" s="10" t="s">
        <v>33</v>
      </c>
      <c r="G620" s="10">
        <v>1198351</v>
      </c>
      <c r="H620" s="10" t="s">
        <v>49</v>
      </c>
    </row>
    <row r="621" spans="1:8" x14ac:dyDescent="0.25">
      <c r="A621" s="10">
        <v>178049</v>
      </c>
      <c r="B621" s="10" t="s">
        <v>1285</v>
      </c>
      <c r="C621" s="10" t="s">
        <v>1286</v>
      </c>
      <c r="D621" s="10" t="s">
        <v>39</v>
      </c>
      <c r="E621" s="10">
        <v>40</v>
      </c>
      <c r="F621" s="10" t="s">
        <v>127</v>
      </c>
      <c r="G621" s="10">
        <v>1508685</v>
      </c>
      <c r="H621" s="10" t="s">
        <v>49</v>
      </c>
    </row>
    <row r="622" spans="1:8" x14ac:dyDescent="0.25">
      <c r="A622" s="10">
        <v>201030</v>
      </c>
      <c r="B622" s="10" t="s">
        <v>1287</v>
      </c>
      <c r="C622" s="10" t="s">
        <v>1288</v>
      </c>
      <c r="D622" s="10" t="s">
        <v>39</v>
      </c>
      <c r="E622" s="10">
        <v>30</v>
      </c>
      <c r="F622" s="10" t="s">
        <v>136</v>
      </c>
      <c r="G622" s="10">
        <v>1901961</v>
      </c>
      <c r="H622" s="10" t="s">
        <v>31</v>
      </c>
    </row>
    <row r="623" spans="1:8" x14ac:dyDescent="0.25">
      <c r="A623" s="10">
        <v>882111</v>
      </c>
      <c r="B623" s="10" t="s">
        <v>1289</v>
      </c>
      <c r="C623" s="10" t="s">
        <v>1290</v>
      </c>
      <c r="D623" s="10" t="s">
        <v>39</v>
      </c>
      <c r="E623" s="10">
        <v>49</v>
      </c>
      <c r="F623" s="10" t="s">
        <v>48</v>
      </c>
      <c r="G623" s="10">
        <v>1103026</v>
      </c>
      <c r="H623" s="10" t="s">
        <v>31</v>
      </c>
    </row>
    <row r="624" spans="1:8" x14ac:dyDescent="0.25">
      <c r="A624" s="10">
        <v>390222</v>
      </c>
      <c r="B624" s="10" t="s">
        <v>1291</v>
      </c>
      <c r="C624" s="10" t="s">
        <v>1292</v>
      </c>
      <c r="D624" s="10" t="s">
        <v>39</v>
      </c>
      <c r="E624" s="10">
        <v>57</v>
      </c>
      <c r="F624" s="10" t="s">
        <v>64</v>
      </c>
      <c r="G624" s="10">
        <v>602415</v>
      </c>
      <c r="H624" s="10" t="s">
        <v>34</v>
      </c>
    </row>
    <row r="625" spans="1:8" x14ac:dyDescent="0.25">
      <c r="A625" s="10">
        <v>953833</v>
      </c>
      <c r="B625" s="10" t="s">
        <v>1293</v>
      </c>
      <c r="C625" s="10" t="s">
        <v>1294</v>
      </c>
      <c r="D625" s="10" t="s">
        <v>29</v>
      </c>
      <c r="E625" s="10">
        <v>40</v>
      </c>
      <c r="F625" s="10" t="s">
        <v>42</v>
      </c>
      <c r="G625" s="10">
        <v>1148297</v>
      </c>
      <c r="H625" s="10" t="s">
        <v>49</v>
      </c>
    </row>
    <row r="626" spans="1:8" x14ac:dyDescent="0.25">
      <c r="A626" s="10">
        <v>849051</v>
      </c>
      <c r="B626" s="10" t="s">
        <v>1295</v>
      </c>
      <c r="C626" s="10" t="s">
        <v>1296</v>
      </c>
      <c r="D626" s="10" t="s">
        <v>29</v>
      </c>
      <c r="E626" s="10">
        <v>31</v>
      </c>
      <c r="F626" s="10" t="s">
        <v>64</v>
      </c>
      <c r="G626" s="10">
        <v>543506</v>
      </c>
      <c r="H626" s="10" t="s">
        <v>49</v>
      </c>
    </row>
    <row r="627" spans="1:8" x14ac:dyDescent="0.25">
      <c r="A627" s="10">
        <v>214390</v>
      </c>
      <c r="B627" s="10" t="s">
        <v>1297</v>
      </c>
      <c r="C627" s="10" t="s">
        <v>1298</v>
      </c>
      <c r="D627" s="10" t="s">
        <v>39</v>
      </c>
      <c r="E627" s="10">
        <v>55</v>
      </c>
      <c r="F627" s="10" t="s">
        <v>99</v>
      </c>
      <c r="G627" s="10">
        <v>399961</v>
      </c>
      <c r="H627" s="10" t="s">
        <v>31</v>
      </c>
    </row>
    <row r="628" spans="1:8" x14ac:dyDescent="0.25">
      <c r="A628" s="10">
        <v>289196</v>
      </c>
      <c r="B628" s="10" t="s">
        <v>1299</v>
      </c>
      <c r="C628" s="10" t="s">
        <v>1300</v>
      </c>
      <c r="D628" s="10" t="s">
        <v>39</v>
      </c>
      <c r="E628" s="10">
        <v>66</v>
      </c>
      <c r="F628" s="10" t="s">
        <v>116</v>
      </c>
      <c r="G628" s="10">
        <v>1751614</v>
      </c>
      <c r="H628" s="10" t="s">
        <v>34</v>
      </c>
    </row>
    <row r="629" spans="1:8" x14ac:dyDescent="0.25">
      <c r="A629" s="10">
        <v>886998</v>
      </c>
      <c r="B629" s="10" t="s">
        <v>1301</v>
      </c>
      <c r="C629" s="10" t="s">
        <v>1302</v>
      </c>
      <c r="D629" s="10" t="s">
        <v>39</v>
      </c>
      <c r="E629" s="10">
        <v>20</v>
      </c>
      <c r="F629" s="10" t="s">
        <v>30</v>
      </c>
      <c r="G629" s="10">
        <v>1429994</v>
      </c>
      <c r="H629" s="10" t="s">
        <v>49</v>
      </c>
    </row>
    <row r="630" spans="1:8" x14ac:dyDescent="0.25">
      <c r="A630" s="10">
        <v>505474</v>
      </c>
      <c r="B630" s="10" t="s">
        <v>1303</v>
      </c>
      <c r="C630" s="10" t="s">
        <v>1304</v>
      </c>
      <c r="D630" s="10" t="s">
        <v>39</v>
      </c>
      <c r="E630" s="10">
        <v>63</v>
      </c>
      <c r="F630" s="10" t="s">
        <v>64</v>
      </c>
      <c r="G630" s="10">
        <v>1994129</v>
      </c>
      <c r="H630" s="10" t="s">
        <v>49</v>
      </c>
    </row>
    <row r="631" spans="1:8" x14ac:dyDescent="0.25">
      <c r="A631" s="10">
        <v>215374</v>
      </c>
      <c r="B631" s="10" t="s">
        <v>1305</v>
      </c>
      <c r="C631" s="10" t="s">
        <v>1306</v>
      </c>
      <c r="D631" s="10" t="s">
        <v>39</v>
      </c>
      <c r="E631" s="10">
        <v>56</v>
      </c>
      <c r="F631" s="10" t="s">
        <v>55</v>
      </c>
      <c r="G631" s="10">
        <v>246706</v>
      </c>
      <c r="H631" s="10" t="s">
        <v>49</v>
      </c>
    </row>
    <row r="632" spans="1:8" x14ac:dyDescent="0.25">
      <c r="A632" s="10">
        <v>997622</v>
      </c>
      <c r="B632" s="10" t="s">
        <v>1307</v>
      </c>
      <c r="C632" s="10" t="s">
        <v>1308</v>
      </c>
      <c r="D632" s="10" t="s">
        <v>39</v>
      </c>
      <c r="E632" s="10">
        <v>64</v>
      </c>
      <c r="F632" s="10" t="s">
        <v>55</v>
      </c>
      <c r="G632" s="10">
        <v>686409</v>
      </c>
      <c r="H632" s="10" t="s">
        <v>31</v>
      </c>
    </row>
    <row r="633" spans="1:8" x14ac:dyDescent="0.25">
      <c r="A633" s="10">
        <v>982913</v>
      </c>
      <c r="B633" s="10" t="s">
        <v>1309</v>
      </c>
      <c r="C633" s="10" t="s">
        <v>1310</v>
      </c>
      <c r="D633" s="10" t="s">
        <v>39</v>
      </c>
      <c r="E633" s="10">
        <v>63</v>
      </c>
      <c r="F633" s="10" t="s">
        <v>76</v>
      </c>
      <c r="G633" s="10">
        <v>426723</v>
      </c>
      <c r="H633" s="10" t="s">
        <v>34</v>
      </c>
    </row>
    <row r="634" spans="1:8" x14ac:dyDescent="0.25">
      <c r="A634" s="10">
        <v>564220</v>
      </c>
      <c r="B634" s="10" t="s">
        <v>1311</v>
      </c>
      <c r="C634" s="10" t="s">
        <v>1312</v>
      </c>
      <c r="D634" s="10" t="s">
        <v>29</v>
      </c>
      <c r="E634" s="10">
        <v>26</v>
      </c>
      <c r="F634" s="10" t="s">
        <v>67</v>
      </c>
      <c r="G634" s="10">
        <v>1639863</v>
      </c>
      <c r="H634" s="10" t="s">
        <v>34</v>
      </c>
    </row>
    <row r="635" spans="1:8" x14ac:dyDescent="0.25">
      <c r="A635" s="10">
        <v>297206</v>
      </c>
      <c r="B635" s="10" t="s">
        <v>1313</v>
      </c>
      <c r="C635" s="10" t="s">
        <v>1314</v>
      </c>
      <c r="D635" s="10" t="s">
        <v>39</v>
      </c>
      <c r="E635" s="10">
        <v>18</v>
      </c>
      <c r="F635" s="10" t="s">
        <v>55</v>
      </c>
      <c r="G635" s="10">
        <v>733029</v>
      </c>
      <c r="H635" s="10" t="s">
        <v>31</v>
      </c>
    </row>
    <row r="636" spans="1:8" x14ac:dyDescent="0.25">
      <c r="A636" s="10">
        <v>757817</v>
      </c>
      <c r="B636" s="10" t="s">
        <v>1315</v>
      </c>
      <c r="C636" s="10" t="s">
        <v>1316</v>
      </c>
      <c r="D636" s="10" t="s">
        <v>39</v>
      </c>
      <c r="E636" s="10">
        <v>35</v>
      </c>
      <c r="F636" s="10" t="s">
        <v>76</v>
      </c>
      <c r="G636" s="10">
        <v>104956</v>
      </c>
      <c r="H636" s="10" t="s">
        <v>34</v>
      </c>
    </row>
    <row r="637" spans="1:8" x14ac:dyDescent="0.25">
      <c r="A637" s="10">
        <v>420424</v>
      </c>
      <c r="B637" s="10" t="s">
        <v>1317</v>
      </c>
      <c r="C637" s="10" t="s">
        <v>1318</v>
      </c>
      <c r="D637" s="10" t="s">
        <v>39</v>
      </c>
      <c r="E637" s="10">
        <v>68</v>
      </c>
      <c r="F637" s="10" t="s">
        <v>48</v>
      </c>
      <c r="G637" s="10">
        <v>638185</v>
      </c>
      <c r="H637" s="10" t="s">
        <v>49</v>
      </c>
    </row>
    <row r="638" spans="1:8" x14ac:dyDescent="0.25">
      <c r="A638" s="10">
        <v>425319</v>
      </c>
      <c r="B638" s="10" t="s">
        <v>1319</v>
      </c>
      <c r="C638" s="10" t="s">
        <v>1320</v>
      </c>
      <c r="D638" s="10" t="s">
        <v>39</v>
      </c>
      <c r="E638" s="10">
        <v>47</v>
      </c>
      <c r="F638" s="10" t="s">
        <v>67</v>
      </c>
      <c r="G638" s="10">
        <v>1401149</v>
      </c>
      <c r="H638" s="10" t="s">
        <v>34</v>
      </c>
    </row>
    <row r="639" spans="1:8" x14ac:dyDescent="0.25">
      <c r="A639" s="10">
        <v>719884</v>
      </c>
      <c r="B639" s="10" t="s">
        <v>1321</v>
      </c>
      <c r="C639" s="10" t="s">
        <v>1322</v>
      </c>
      <c r="D639" s="10" t="s">
        <v>29</v>
      </c>
      <c r="E639" s="10">
        <v>42</v>
      </c>
      <c r="F639" s="10" t="s">
        <v>80</v>
      </c>
      <c r="G639" s="10">
        <v>1553016</v>
      </c>
      <c r="H639" s="10" t="s">
        <v>34</v>
      </c>
    </row>
    <row r="640" spans="1:8" x14ac:dyDescent="0.25">
      <c r="A640" s="10">
        <v>169100</v>
      </c>
      <c r="B640" s="10" t="s">
        <v>1323</v>
      </c>
      <c r="C640" s="10" t="s">
        <v>1324</v>
      </c>
      <c r="D640" s="10" t="s">
        <v>29</v>
      </c>
      <c r="E640" s="10">
        <v>63</v>
      </c>
      <c r="F640" s="10" t="s">
        <v>60</v>
      </c>
      <c r="G640" s="10">
        <v>1497788</v>
      </c>
      <c r="H640" s="10" t="s">
        <v>49</v>
      </c>
    </row>
    <row r="641" spans="1:8" x14ac:dyDescent="0.25">
      <c r="A641" s="10">
        <v>776637</v>
      </c>
      <c r="B641" s="10" t="s">
        <v>1325</v>
      </c>
      <c r="C641" s="10" t="s">
        <v>1326</v>
      </c>
      <c r="D641" s="10" t="s">
        <v>29</v>
      </c>
      <c r="E641" s="10">
        <v>54</v>
      </c>
      <c r="F641" s="10" t="s">
        <v>36</v>
      </c>
      <c r="G641" s="10">
        <v>1891872</v>
      </c>
      <c r="H641" s="10" t="s">
        <v>49</v>
      </c>
    </row>
    <row r="642" spans="1:8" x14ac:dyDescent="0.25">
      <c r="A642" s="10">
        <v>598726</v>
      </c>
      <c r="B642" s="10" t="s">
        <v>1327</v>
      </c>
      <c r="C642" s="10" t="s">
        <v>1328</v>
      </c>
      <c r="D642" s="10" t="s">
        <v>29</v>
      </c>
      <c r="E642" s="10">
        <v>21</v>
      </c>
      <c r="F642" s="10" t="s">
        <v>52</v>
      </c>
      <c r="G642" s="10">
        <v>1716590</v>
      </c>
      <c r="H642" s="10" t="s">
        <v>49</v>
      </c>
    </row>
    <row r="643" spans="1:8" x14ac:dyDescent="0.25">
      <c r="A643" s="10">
        <v>110587</v>
      </c>
      <c r="B643" s="10" t="s">
        <v>1329</v>
      </c>
      <c r="C643" s="10" t="s">
        <v>1330</v>
      </c>
      <c r="D643" s="10" t="s">
        <v>39</v>
      </c>
      <c r="E643" s="10">
        <v>27</v>
      </c>
      <c r="F643" s="10" t="s">
        <v>99</v>
      </c>
      <c r="G643" s="10">
        <v>254171</v>
      </c>
      <c r="H643" s="10" t="s">
        <v>49</v>
      </c>
    </row>
    <row r="644" spans="1:8" x14ac:dyDescent="0.25">
      <c r="A644" s="10">
        <v>487841</v>
      </c>
      <c r="B644" s="10" t="s">
        <v>1331</v>
      </c>
      <c r="C644" s="10" t="s">
        <v>1332</v>
      </c>
      <c r="D644" s="10" t="s">
        <v>39</v>
      </c>
      <c r="E644" s="10">
        <v>18</v>
      </c>
      <c r="F644" s="10" t="s">
        <v>127</v>
      </c>
      <c r="G644" s="10">
        <v>785613</v>
      </c>
      <c r="H644" s="10" t="s">
        <v>31</v>
      </c>
    </row>
    <row r="645" spans="1:8" x14ac:dyDescent="0.25">
      <c r="A645" s="10">
        <v>411897</v>
      </c>
      <c r="B645" s="10" t="s">
        <v>1333</v>
      </c>
      <c r="C645" s="10" t="s">
        <v>1334</v>
      </c>
      <c r="D645" s="10" t="s">
        <v>39</v>
      </c>
      <c r="E645" s="10">
        <v>21</v>
      </c>
      <c r="F645" s="10" t="s">
        <v>70</v>
      </c>
      <c r="G645" s="10">
        <v>118615</v>
      </c>
      <c r="H645" s="10" t="s">
        <v>31</v>
      </c>
    </row>
    <row r="646" spans="1:8" x14ac:dyDescent="0.25">
      <c r="A646" s="10">
        <v>469258</v>
      </c>
      <c r="B646" s="10" t="s">
        <v>1335</v>
      </c>
      <c r="C646" s="10" t="s">
        <v>1336</v>
      </c>
      <c r="D646" s="10" t="s">
        <v>39</v>
      </c>
      <c r="E646" s="10">
        <v>18</v>
      </c>
      <c r="F646" s="10" t="s">
        <v>307</v>
      </c>
      <c r="G646" s="10">
        <v>1545635</v>
      </c>
      <c r="H646" s="10" t="s">
        <v>49</v>
      </c>
    </row>
    <row r="647" spans="1:8" x14ac:dyDescent="0.25">
      <c r="A647" s="10">
        <v>863037</v>
      </c>
      <c r="B647" s="10" t="s">
        <v>1337</v>
      </c>
      <c r="C647" s="10" t="s">
        <v>1338</v>
      </c>
      <c r="D647" s="10" t="s">
        <v>39</v>
      </c>
      <c r="E647" s="10">
        <v>19</v>
      </c>
      <c r="F647" s="10" t="s">
        <v>67</v>
      </c>
      <c r="G647" s="10">
        <v>1633905</v>
      </c>
      <c r="H647" s="10" t="s">
        <v>34</v>
      </c>
    </row>
    <row r="648" spans="1:8" x14ac:dyDescent="0.25">
      <c r="A648" s="10">
        <v>607444</v>
      </c>
      <c r="B648" s="10" t="s">
        <v>1339</v>
      </c>
      <c r="C648" s="10" t="s">
        <v>1340</v>
      </c>
      <c r="D648" s="10" t="s">
        <v>29</v>
      </c>
      <c r="E648" s="10">
        <v>33</v>
      </c>
      <c r="F648" s="10" t="s">
        <v>73</v>
      </c>
      <c r="G648" s="10">
        <v>982654</v>
      </c>
      <c r="H648" s="10" t="s">
        <v>31</v>
      </c>
    </row>
    <row r="649" spans="1:8" x14ac:dyDescent="0.25">
      <c r="A649" s="10">
        <v>216704</v>
      </c>
      <c r="B649" s="10" t="s">
        <v>1341</v>
      </c>
      <c r="C649" s="10" t="s">
        <v>1342</v>
      </c>
      <c r="D649" s="10" t="s">
        <v>39</v>
      </c>
      <c r="E649" s="10">
        <v>28</v>
      </c>
      <c r="F649" s="10" t="s">
        <v>70</v>
      </c>
      <c r="G649" s="10">
        <v>1010968</v>
      </c>
      <c r="H649" s="10" t="s">
        <v>31</v>
      </c>
    </row>
    <row r="650" spans="1:8" x14ac:dyDescent="0.25">
      <c r="A650" s="10">
        <v>799448</v>
      </c>
      <c r="B650" s="10" t="s">
        <v>1343</v>
      </c>
      <c r="C650" s="10" t="s">
        <v>1344</v>
      </c>
      <c r="D650" s="10" t="s">
        <v>29</v>
      </c>
      <c r="E650" s="10">
        <v>39</v>
      </c>
      <c r="F650" s="10" t="s">
        <v>67</v>
      </c>
      <c r="G650" s="10">
        <v>1706911</v>
      </c>
      <c r="H650" s="10" t="s">
        <v>31</v>
      </c>
    </row>
    <row r="651" spans="1:8" x14ac:dyDescent="0.25">
      <c r="A651" s="10">
        <v>723795</v>
      </c>
      <c r="B651" s="10" t="s">
        <v>1345</v>
      </c>
      <c r="C651" s="10" t="s">
        <v>1346</v>
      </c>
      <c r="D651" s="10" t="s">
        <v>39</v>
      </c>
      <c r="E651" s="10">
        <v>66</v>
      </c>
      <c r="F651" s="10" t="s">
        <v>116</v>
      </c>
      <c r="G651" s="10">
        <v>576057</v>
      </c>
      <c r="H651" s="10" t="s">
        <v>31</v>
      </c>
    </row>
    <row r="652" spans="1:8" x14ac:dyDescent="0.25">
      <c r="A652" s="10">
        <v>553842</v>
      </c>
      <c r="B652" s="10" t="s">
        <v>1347</v>
      </c>
      <c r="C652" s="10" t="s">
        <v>1348</v>
      </c>
      <c r="D652" s="10" t="s">
        <v>29</v>
      </c>
      <c r="E652" s="10">
        <v>40</v>
      </c>
      <c r="F652" s="10" t="s">
        <v>73</v>
      </c>
      <c r="G652" s="10">
        <v>1499631</v>
      </c>
      <c r="H652" s="10" t="s">
        <v>49</v>
      </c>
    </row>
    <row r="653" spans="1:8" x14ac:dyDescent="0.25">
      <c r="A653" s="10">
        <v>579797</v>
      </c>
      <c r="B653" s="10" t="s">
        <v>1349</v>
      </c>
      <c r="C653" s="10" t="s">
        <v>1350</v>
      </c>
      <c r="D653" s="10" t="s">
        <v>29</v>
      </c>
      <c r="E653" s="10">
        <v>39</v>
      </c>
      <c r="F653" s="10" t="s">
        <v>76</v>
      </c>
      <c r="G653" s="10">
        <v>824718</v>
      </c>
      <c r="H653" s="10" t="s">
        <v>49</v>
      </c>
    </row>
    <row r="654" spans="1:8" x14ac:dyDescent="0.25">
      <c r="A654" s="10">
        <v>982882</v>
      </c>
      <c r="B654" s="10" t="s">
        <v>1351</v>
      </c>
      <c r="C654" s="10" t="s">
        <v>1352</v>
      </c>
      <c r="D654" s="10" t="s">
        <v>39</v>
      </c>
      <c r="E654" s="10">
        <v>33</v>
      </c>
      <c r="F654" s="10" t="s">
        <v>73</v>
      </c>
      <c r="G654" s="10">
        <v>1641961</v>
      </c>
      <c r="H654" s="10" t="s">
        <v>31</v>
      </c>
    </row>
    <row r="655" spans="1:8" x14ac:dyDescent="0.25">
      <c r="A655" s="10">
        <v>864377</v>
      </c>
      <c r="B655" s="10" t="s">
        <v>1353</v>
      </c>
      <c r="C655" s="10" t="s">
        <v>321</v>
      </c>
      <c r="D655" s="10" t="s">
        <v>29</v>
      </c>
      <c r="E655" s="10">
        <v>54</v>
      </c>
      <c r="F655" s="10" t="s">
        <v>55</v>
      </c>
      <c r="G655" s="10">
        <v>701397</v>
      </c>
      <c r="H655" s="10" t="s">
        <v>34</v>
      </c>
    </row>
    <row r="656" spans="1:8" x14ac:dyDescent="0.25">
      <c r="A656" s="10">
        <v>895176</v>
      </c>
      <c r="B656" s="10" t="s">
        <v>1354</v>
      </c>
      <c r="C656" s="10" t="s">
        <v>1355</v>
      </c>
      <c r="D656" s="10" t="s">
        <v>29</v>
      </c>
      <c r="E656" s="10">
        <v>49</v>
      </c>
      <c r="F656" s="10" t="s">
        <v>73</v>
      </c>
      <c r="G656" s="10">
        <v>1800916</v>
      </c>
      <c r="H656" s="10" t="s">
        <v>49</v>
      </c>
    </row>
    <row r="657" spans="1:8" x14ac:dyDescent="0.25">
      <c r="A657" s="10">
        <v>816547</v>
      </c>
      <c r="B657" s="10" t="s">
        <v>1356</v>
      </c>
      <c r="C657" s="10" t="s">
        <v>1357</v>
      </c>
      <c r="D657" s="10" t="s">
        <v>29</v>
      </c>
      <c r="E657" s="10">
        <v>26</v>
      </c>
      <c r="F657" s="10" t="s">
        <v>30</v>
      </c>
      <c r="G657" s="10">
        <v>184242</v>
      </c>
      <c r="H657" s="10" t="s">
        <v>31</v>
      </c>
    </row>
    <row r="658" spans="1:8" x14ac:dyDescent="0.25">
      <c r="A658" s="10">
        <v>346285</v>
      </c>
      <c r="B658" s="10" t="s">
        <v>1358</v>
      </c>
      <c r="C658" s="10" t="s">
        <v>1359</v>
      </c>
      <c r="D658" s="10" t="s">
        <v>39</v>
      </c>
      <c r="E658" s="10">
        <v>25</v>
      </c>
      <c r="F658" s="10" t="s">
        <v>116</v>
      </c>
      <c r="G658" s="10">
        <v>789860</v>
      </c>
      <c r="H658" s="10" t="s">
        <v>31</v>
      </c>
    </row>
    <row r="659" spans="1:8" x14ac:dyDescent="0.25">
      <c r="A659" s="10">
        <v>564716</v>
      </c>
      <c r="B659" s="10" t="s">
        <v>1360</v>
      </c>
      <c r="C659" s="10" t="s">
        <v>1361</v>
      </c>
      <c r="D659" s="10" t="s">
        <v>39</v>
      </c>
      <c r="E659" s="10">
        <v>42</v>
      </c>
      <c r="F659" s="10" t="s">
        <v>307</v>
      </c>
      <c r="G659" s="10">
        <v>125772</v>
      </c>
      <c r="H659" s="10" t="s">
        <v>49</v>
      </c>
    </row>
    <row r="660" spans="1:8" x14ac:dyDescent="0.25">
      <c r="A660" s="10">
        <v>462079</v>
      </c>
      <c r="B660" s="10" t="s">
        <v>1362</v>
      </c>
      <c r="C660" s="10" t="s">
        <v>1363</v>
      </c>
      <c r="D660" s="10" t="s">
        <v>39</v>
      </c>
      <c r="E660" s="10">
        <v>50</v>
      </c>
      <c r="F660" s="10" t="s">
        <v>52</v>
      </c>
      <c r="G660" s="10">
        <v>845562</v>
      </c>
      <c r="H660" s="10" t="s">
        <v>31</v>
      </c>
    </row>
    <row r="661" spans="1:8" x14ac:dyDescent="0.25">
      <c r="A661" s="10">
        <v>852967</v>
      </c>
      <c r="B661" s="10" t="s">
        <v>1364</v>
      </c>
      <c r="C661" s="10" t="s">
        <v>1365</v>
      </c>
      <c r="D661" s="10" t="s">
        <v>39</v>
      </c>
      <c r="E661" s="10">
        <v>39</v>
      </c>
      <c r="F661" s="10" t="s">
        <v>136</v>
      </c>
      <c r="G661" s="10">
        <v>596441</v>
      </c>
      <c r="H661" s="10" t="s">
        <v>34</v>
      </c>
    </row>
    <row r="662" spans="1:8" x14ac:dyDescent="0.25">
      <c r="A662" s="10">
        <v>473444</v>
      </c>
      <c r="B662" s="10" t="s">
        <v>1366</v>
      </c>
      <c r="C662" s="10" t="s">
        <v>1367</v>
      </c>
      <c r="D662" s="10" t="s">
        <v>29</v>
      </c>
      <c r="E662" s="10">
        <v>68</v>
      </c>
      <c r="F662" s="10" t="s">
        <v>67</v>
      </c>
      <c r="G662" s="10">
        <v>965887</v>
      </c>
      <c r="H662" s="10" t="s">
        <v>34</v>
      </c>
    </row>
    <row r="663" spans="1:8" x14ac:dyDescent="0.25">
      <c r="A663" s="10">
        <v>412601</v>
      </c>
      <c r="B663" s="10" t="s">
        <v>1368</v>
      </c>
      <c r="C663" s="10" t="s">
        <v>1369</v>
      </c>
      <c r="D663" s="10" t="s">
        <v>29</v>
      </c>
      <c r="E663" s="10">
        <v>42</v>
      </c>
      <c r="F663" s="10" t="s">
        <v>73</v>
      </c>
      <c r="G663" s="10">
        <v>1842017</v>
      </c>
      <c r="H663" s="10" t="s">
        <v>49</v>
      </c>
    </row>
    <row r="664" spans="1:8" x14ac:dyDescent="0.25">
      <c r="A664" s="10">
        <v>207831</v>
      </c>
      <c r="B664" s="10" t="s">
        <v>1370</v>
      </c>
      <c r="C664" s="10" t="s">
        <v>1371</v>
      </c>
      <c r="D664" s="10" t="s">
        <v>39</v>
      </c>
      <c r="E664" s="10">
        <v>36</v>
      </c>
      <c r="F664" s="10" t="s">
        <v>136</v>
      </c>
      <c r="G664" s="10">
        <v>808075</v>
      </c>
      <c r="H664" s="10" t="s">
        <v>49</v>
      </c>
    </row>
    <row r="665" spans="1:8" x14ac:dyDescent="0.25">
      <c r="A665" s="10">
        <v>366958</v>
      </c>
      <c r="B665" s="10" t="s">
        <v>1372</v>
      </c>
      <c r="C665" s="10" t="s">
        <v>1373</v>
      </c>
      <c r="D665" s="10" t="s">
        <v>39</v>
      </c>
      <c r="E665" s="10">
        <v>62</v>
      </c>
      <c r="F665" s="10" t="s">
        <v>136</v>
      </c>
      <c r="G665" s="10">
        <v>163307</v>
      </c>
      <c r="H665" s="10" t="s">
        <v>31</v>
      </c>
    </row>
    <row r="666" spans="1:8" x14ac:dyDescent="0.25">
      <c r="A666" s="10">
        <v>495913</v>
      </c>
      <c r="B666" s="10" t="s">
        <v>1374</v>
      </c>
      <c r="C666" s="10" t="s">
        <v>1375</v>
      </c>
      <c r="D666" s="10" t="s">
        <v>39</v>
      </c>
      <c r="E666" s="10">
        <v>33</v>
      </c>
      <c r="F666" s="10" t="s">
        <v>73</v>
      </c>
      <c r="G666" s="10">
        <v>1215687</v>
      </c>
      <c r="H666" s="10" t="s">
        <v>31</v>
      </c>
    </row>
    <row r="667" spans="1:8" x14ac:dyDescent="0.25">
      <c r="A667" s="10">
        <v>820621</v>
      </c>
      <c r="B667" s="10" t="s">
        <v>1376</v>
      </c>
      <c r="C667" s="10" t="s">
        <v>1377</v>
      </c>
      <c r="D667" s="10" t="s">
        <v>39</v>
      </c>
      <c r="E667" s="10">
        <v>66</v>
      </c>
      <c r="F667" s="10" t="s">
        <v>55</v>
      </c>
      <c r="G667" s="10">
        <v>178311</v>
      </c>
      <c r="H667" s="10" t="s">
        <v>34</v>
      </c>
    </row>
    <row r="668" spans="1:8" x14ac:dyDescent="0.25">
      <c r="A668" s="10">
        <v>518757</v>
      </c>
      <c r="B668" s="10" t="s">
        <v>1378</v>
      </c>
      <c r="C668" s="10" t="s">
        <v>1379</v>
      </c>
      <c r="D668" s="10" t="s">
        <v>39</v>
      </c>
      <c r="E668" s="10">
        <v>63</v>
      </c>
      <c r="F668" s="10" t="s">
        <v>48</v>
      </c>
      <c r="G668" s="10">
        <v>750455</v>
      </c>
      <c r="H668" s="10" t="s">
        <v>34</v>
      </c>
    </row>
    <row r="669" spans="1:8" x14ac:dyDescent="0.25">
      <c r="A669" s="10">
        <v>647659</v>
      </c>
      <c r="B669" s="10" t="s">
        <v>1380</v>
      </c>
      <c r="C669" s="10" t="s">
        <v>1381</v>
      </c>
      <c r="D669" s="10" t="s">
        <v>29</v>
      </c>
      <c r="E669" s="10">
        <v>40</v>
      </c>
      <c r="F669" s="10" t="s">
        <v>55</v>
      </c>
      <c r="G669" s="10">
        <v>1154515</v>
      </c>
      <c r="H669" s="10" t="s">
        <v>34</v>
      </c>
    </row>
    <row r="670" spans="1:8" x14ac:dyDescent="0.25">
      <c r="A670" s="10">
        <v>148943</v>
      </c>
      <c r="B670" s="10" t="s">
        <v>1382</v>
      </c>
      <c r="C670" s="10" t="s">
        <v>1383</v>
      </c>
      <c r="D670" s="10" t="s">
        <v>39</v>
      </c>
      <c r="E670" s="10">
        <v>29</v>
      </c>
      <c r="F670" s="10" t="s">
        <v>99</v>
      </c>
      <c r="G670" s="10">
        <v>1276188</v>
      </c>
      <c r="H670" s="10" t="s">
        <v>49</v>
      </c>
    </row>
    <row r="671" spans="1:8" x14ac:dyDescent="0.25">
      <c r="A671" s="10">
        <v>920874</v>
      </c>
      <c r="B671" s="10" t="s">
        <v>1384</v>
      </c>
      <c r="C671" s="10" t="s">
        <v>1385</v>
      </c>
      <c r="D671" s="10" t="s">
        <v>39</v>
      </c>
      <c r="E671" s="10">
        <v>61</v>
      </c>
      <c r="F671" s="10" t="s">
        <v>60</v>
      </c>
      <c r="G671" s="10">
        <v>1478527</v>
      </c>
      <c r="H671" s="10" t="s">
        <v>31</v>
      </c>
    </row>
    <row r="672" spans="1:8" x14ac:dyDescent="0.25">
      <c r="A672" s="10">
        <v>147201</v>
      </c>
      <c r="B672" s="10" t="s">
        <v>1386</v>
      </c>
      <c r="C672" s="10" t="s">
        <v>1387</v>
      </c>
      <c r="D672" s="10" t="s">
        <v>39</v>
      </c>
      <c r="E672" s="10">
        <v>47</v>
      </c>
      <c r="F672" s="10" t="s">
        <v>55</v>
      </c>
      <c r="G672" s="10">
        <v>1171409</v>
      </c>
      <c r="H672" s="10" t="s">
        <v>31</v>
      </c>
    </row>
    <row r="673" spans="1:8" x14ac:dyDescent="0.25">
      <c r="A673" s="10">
        <v>885238</v>
      </c>
      <c r="B673" s="10" t="s">
        <v>1388</v>
      </c>
      <c r="C673" s="10" t="s">
        <v>1389</v>
      </c>
      <c r="D673" s="10" t="s">
        <v>39</v>
      </c>
      <c r="E673" s="10">
        <v>42</v>
      </c>
      <c r="F673" s="10" t="s">
        <v>67</v>
      </c>
      <c r="G673" s="10">
        <v>342120</v>
      </c>
      <c r="H673" s="10" t="s">
        <v>34</v>
      </c>
    </row>
    <row r="674" spans="1:8" x14ac:dyDescent="0.25">
      <c r="A674" s="10">
        <v>442996</v>
      </c>
      <c r="B674" s="10" t="s">
        <v>1390</v>
      </c>
      <c r="C674" s="10" t="s">
        <v>1391</v>
      </c>
      <c r="D674" s="10" t="s">
        <v>29</v>
      </c>
      <c r="E674" s="10">
        <v>26</v>
      </c>
      <c r="F674" s="10" t="s">
        <v>76</v>
      </c>
      <c r="G674" s="10">
        <v>1322147</v>
      </c>
      <c r="H674" s="10" t="s">
        <v>49</v>
      </c>
    </row>
    <row r="675" spans="1:8" x14ac:dyDescent="0.25">
      <c r="A675" s="10">
        <v>701744</v>
      </c>
      <c r="B675" s="10" t="s">
        <v>1392</v>
      </c>
      <c r="C675" s="10" t="s">
        <v>1393</v>
      </c>
      <c r="D675" s="10" t="s">
        <v>39</v>
      </c>
      <c r="E675" s="10">
        <v>63</v>
      </c>
      <c r="F675" s="10" t="s">
        <v>127</v>
      </c>
      <c r="G675" s="10">
        <v>1503230</v>
      </c>
      <c r="H675" s="10" t="s">
        <v>49</v>
      </c>
    </row>
    <row r="676" spans="1:8" x14ac:dyDescent="0.25">
      <c r="A676" s="10">
        <v>725225</v>
      </c>
      <c r="B676" s="10" t="s">
        <v>1394</v>
      </c>
      <c r="C676" s="10" t="s">
        <v>1196</v>
      </c>
      <c r="D676" s="10" t="s">
        <v>39</v>
      </c>
      <c r="E676" s="10">
        <v>28</v>
      </c>
      <c r="F676" s="10" t="s">
        <v>45</v>
      </c>
      <c r="G676" s="10">
        <v>1364135</v>
      </c>
      <c r="H676" s="10" t="s">
        <v>31</v>
      </c>
    </row>
    <row r="677" spans="1:8" x14ac:dyDescent="0.25">
      <c r="A677" s="10">
        <v>546981</v>
      </c>
      <c r="B677" s="10" t="s">
        <v>1395</v>
      </c>
      <c r="C677" s="10" t="s">
        <v>1396</v>
      </c>
      <c r="D677" s="10" t="s">
        <v>39</v>
      </c>
      <c r="E677" s="10">
        <v>37</v>
      </c>
      <c r="F677" s="10" t="s">
        <v>70</v>
      </c>
      <c r="G677" s="10">
        <v>1023418</v>
      </c>
      <c r="H677" s="10" t="s">
        <v>31</v>
      </c>
    </row>
    <row r="678" spans="1:8" x14ac:dyDescent="0.25">
      <c r="A678" s="10">
        <v>243326</v>
      </c>
      <c r="B678" s="10" t="s">
        <v>1397</v>
      </c>
      <c r="C678" s="10" t="s">
        <v>1398</v>
      </c>
      <c r="D678" s="10" t="s">
        <v>39</v>
      </c>
      <c r="E678" s="10">
        <v>67</v>
      </c>
      <c r="F678" s="10" t="s">
        <v>36</v>
      </c>
      <c r="G678" s="10">
        <v>789099</v>
      </c>
      <c r="H678" s="10" t="s">
        <v>49</v>
      </c>
    </row>
    <row r="679" spans="1:8" x14ac:dyDescent="0.25">
      <c r="A679" s="10">
        <v>261020</v>
      </c>
      <c r="B679" s="10" t="s">
        <v>1399</v>
      </c>
      <c r="C679" s="10" t="s">
        <v>1400</v>
      </c>
      <c r="D679" s="10" t="s">
        <v>39</v>
      </c>
      <c r="E679" s="10">
        <v>62</v>
      </c>
      <c r="F679" s="10" t="s">
        <v>36</v>
      </c>
      <c r="G679" s="10">
        <v>1934059</v>
      </c>
      <c r="H679" s="10" t="s">
        <v>34</v>
      </c>
    </row>
    <row r="680" spans="1:8" x14ac:dyDescent="0.25">
      <c r="A680" s="10">
        <v>832963</v>
      </c>
      <c r="B680" s="10" t="s">
        <v>1401</v>
      </c>
      <c r="C680" s="10" t="s">
        <v>1402</v>
      </c>
      <c r="D680" s="10" t="s">
        <v>29</v>
      </c>
      <c r="E680" s="10">
        <v>19</v>
      </c>
      <c r="F680" s="10" t="s">
        <v>45</v>
      </c>
      <c r="G680" s="10">
        <v>741426</v>
      </c>
      <c r="H680" s="10" t="s">
        <v>34</v>
      </c>
    </row>
    <row r="681" spans="1:8" x14ac:dyDescent="0.25">
      <c r="A681" s="10">
        <v>499030</v>
      </c>
      <c r="B681" s="10" t="s">
        <v>1403</v>
      </c>
      <c r="C681" s="10" t="s">
        <v>1404</v>
      </c>
      <c r="D681" s="10" t="s">
        <v>29</v>
      </c>
      <c r="E681" s="10">
        <v>66</v>
      </c>
      <c r="F681" s="10" t="s">
        <v>99</v>
      </c>
      <c r="G681" s="10">
        <v>201274</v>
      </c>
      <c r="H681" s="10" t="s">
        <v>31</v>
      </c>
    </row>
    <row r="682" spans="1:8" x14ac:dyDescent="0.25">
      <c r="A682" s="10">
        <v>951647</v>
      </c>
      <c r="B682" s="10" t="s">
        <v>1405</v>
      </c>
      <c r="C682" s="10" t="s">
        <v>1406</v>
      </c>
      <c r="D682" s="10" t="s">
        <v>39</v>
      </c>
      <c r="E682" s="10">
        <v>49</v>
      </c>
      <c r="F682" s="10" t="s">
        <v>64</v>
      </c>
      <c r="G682" s="10">
        <v>1015210</v>
      </c>
      <c r="H682" s="10" t="s">
        <v>31</v>
      </c>
    </row>
    <row r="683" spans="1:8" x14ac:dyDescent="0.25">
      <c r="A683" s="10">
        <v>222950</v>
      </c>
      <c r="B683" s="10" t="s">
        <v>1407</v>
      </c>
      <c r="C683" s="10" t="s">
        <v>1408</v>
      </c>
      <c r="D683" s="10" t="s">
        <v>39</v>
      </c>
      <c r="E683" s="10">
        <v>51</v>
      </c>
      <c r="F683" s="10" t="s">
        <v>76</v>
      </c>
      <c r="G683" s="10">
        <v>1361302</v>
      </c>
      <c r="H683" s="10" t="s">
        <v>49</v>
      </c>
    </row>
    <row r="684" spans="1:8" x14ac:dyDescent="0.25">
      <c r="A684" s="10">
        <v>305015</v>
      </c>
      <c r="B684" s="10" t="s">
        <v>1409</v>
      </c>
      <c r="C684" s="10" t="s">
        <v>1410</v>
      </c>
      <c r="D684" s="10" t="s">
        <v>39</v>
      </c>
      <c r="E684" s="10">
        <v>43</v>
      </c>
      <c r="F684" s="10" t="s">
        <v>80</v>
      </c>
      <c r="G684" s="10">
        <v>256304</v>
      </c>
      <c r="H684" s="10" t="s">
        <v>31</v>
      </c>
    </row>
    <row r="685" spans="1:8" x14ac:dyDescent="0.25">
      <c r="A685" s="10">
        <v>166441</v>
      </c>
      <c r="B685" s="10" t="s">
        <v>1411</v>
      </c>
      <c r="C685" s="10" t="s">
        <v>1412</v>
      </c>
      <c r="D685" s="10" t="s">
        <v>29</v>
      </c>
      <c r="E685" s="10">
        <v>30</v>
      </c>
      <c r="F685" s="10" t="s">
        <v>99</v>
      </c>
      <c r="G685" s="10">
        <v>186495</v>
      </c>
      <c r="H685" s="10" t="s">
        <v>49</v>
      </c>
    </row>
    <row r="686" spans="1:8" x14ac:dyDescent="0.25">
      <c r="A686" s="10">
        <v>573100</v>
      </c>
      <c r="B686" s="10" t="s">
        <v>1413</v>
      </c>
      <c r="C686" s="10" t="s">
        <v>1414</v>
      </c>
      <c r="D686" s="10" t="s">
        <v>39</v>
      </c>
      <c r="E686" s="10">
        <v>46</v>
      </c>
      <c r="F686" s="10" t="s">
        <v>33</v>
      </c>
      <c r="G686" s="10">
        <v>651327</v>
      </c>
      <c r="H686" s="10" t="s">
        <v>31</v>
      </c>
    </row>
    <row r="687" spans="1:8" x14ac:dyDescent="0.25">
      <c r="A687" s="10">
        <v>516552</v>
      </c>
      <c r="B687" s="10" t="s">
        <v>1415</v>
      </c>
      <c r="C687" s="10" t="s">
        <v>1416</v>
      </c>
      <c r="D687" s="10" t="s">
        <v>39</v>
      </c>
      <c r="E687" s="10">
        <v>37</v>
      </c>
      <c r="F687" s="10" t="s">
        <v>76</v>
      </c>
      <c r="G687" s="10">
        <v>699537</v>
      </c>
      <c r="H687" s="10" t="s">
        <v>31</v>
      </c>
    </row>
    <row r="688" spans="1:8" x14ac:dyDescent="0.25">
      <c r="A688" s="10">
        <v>364660</v>
      </c>
      <c r="B688" s="10" t="s">
        <v>1417</v>
      </c>
      <c r="C688" s="10" t="s">
        <v>1418</v>
      </c>
      <c r="D688" s="10" t="s">
        <v>39</v>
      </c>
      <c r="E688" s="10">
        <v>52</v>
      </c>
      <c r="F688" s="10" t="s">
        <v>55</v>
      </c>
      <c r="G688" s="10">
        <v>1691006</v>
      </c>
      <c r="H688" s="10" t="s">
        <v>31</v>
      </c>
    </row>
    <row r="689" spans="1:8" x14ac:dyDescent="0.25">
      <c r="A689" s="10">
        <v>705364</v>
      </c>
      <c r="B689" s="10" t="s">
        <v>1419</v>
      </c>
      <c r="C689" s="10" t="s">
        <v>1420</v>
      </c>
      <c r="D689" s="10" t="s">
        <v>29</v>
      </c>
      <c r="E689" s="10">
        <v>69</v>
      </c>
      <c r="F689" s="10" t="s">
        <v>70</v>
      </c>
      <c r="G689" s="10">
        <v>1910286</v>
      </c>
      <c r="H689" s="10" t="s">
        <v>31</v>
      </c>
    </row>
    <row r="690" spans="1:8" x14ac:dyDescent="0.25">
      <c r="A690" s="10">
        <v>116913</v>
      </c>
      <c r="B690" s="10" t="s">
        <v>1421</v>
      </c>
      <c r="C690" s="10" t="s">
        <v>1422</v>
      </c>
      <c r="D690" s="10" t="s">
        <v>29</v>
      </c>
      <c r="E690" s="10">
        <v>35</v>
      </c>
      <c r="F690" s="10" t="s">
        <v>52</v>
      </c>
      <c r="G690" s="10">
        <v>1768111</v>
      </c>
      <c r="H690" s="10" t="s">
        <v>34</v>
      </c>
    </row>
    <row r="691" spans="1:8" x14ac:dyDescent="0.25">
      <c r="A691" s="10">
        <v>517959</v>
      </c>
      <c r="B691" s="10" t="s">
        <v>1423</v>
      </c>
      <c r="C691" s="10" t="s">
        <v>1424</v>
      </c>
      <c r="D691" s="10" t="s">
        <v>39</v>
      </c>
      <c r="E691" s="10">
        <v>21</v>
      </c>
      <c r="F691" s="10" t="s">
        <v>48</v>
      </c>
      <c r="G691" s="10">
        <v>513193</v>
      </c>
      <c r="H691" s="10" t="s">
        <v>49</v>
      </c>
    </row>
    <row r="692" spans="1:8" x14ac:dyDescent="0.25">
      <c r="A692" s="10">
        <v>558776</v>
      </c>
      <c r="B692" s="10" t="s">
        <v>1425</v>
      </c>
      <c r="C692" s="10" t="s">
        <v>1426</v>
      </c>
      <c r="D692" s="10" t="s">
        <v>39</v>
      </c>
      <c r="E692" s="10">
        <v>35</v>
      </c>
      <c r="F692" s="10" t="s">
        <v>76</v>
      </c>
      <c r="G692" s="10">
        <v>479281</v>
      </c>
      <c r="H692" s="10" t="s">
        <v>34</v>
      </c>
    </row>
    <row r="693" spans="1:8" x14ac:dyDescent="0.25">
      <c r="A693" s="10">
        <v>759736</v>
      </c>
      <c r="B693" s="10" t="s">
        <v>1427</v>
      </c>
      <c r="C693" s="10" t="s">
        <v>1428</v>
      </c>
      <c r="D693" s="10" t="s">
        <v>39</v>
      </c>
      <c r="E693" s="10">
        <v>44</v>
      </c>
      <c r="F693" s="10" t="s">
        <v>60</v>
      </c>
      <c r="G693" s="10">
        <v>1693093</v>
      </c>
      <c r="H693" s="10" t="s">
        <v>49</v>
      </c>
    </row>
    <row r="694" spans="1:8" x14ac:dyDescent="0.25">
      <c r="A694" s="10">
        <v>383090</v>
      </c>
      <c r="B694" s="10" t="s">
        <v>1429</v>
      </c>
      <c r="C694" s="10" t="s">
        <v>1430</v>
      </c>
      <c r="D694" s="10" t="s">
        <v>29</v>
      </c>
      <c r="E694" s="10">
        <v>40</v>
      </c>
      <c r="F694" s="10" t="s">
        <v>33</v>
      </c>
      <c r="G694" s="10">
        <v>1944120</v>
      </c>
      <c r="H694" s="10" t="s">
        <v>49</v>
      </c>
    </row>
    <row r="695" spans="1:8" x14ac:dyDescent="0.25">
      <c r="A695" s="10">
        <v>269923</v>
      </c>
      <c r="B695" s="10" t="s">
        <v>1431</v>
      </c>
      <c r="C695" s="10" t="s">
        <v>1432</v>
      </c>
      <c r="D695" s="10" t="s">
        <v>39</v>
      </c>
      <c r="E695" s="10">
        <v>40</v>
      </c>
      <c r="F695" s="10" t="s">
        <v>73</v>
      </c>
      <c r="G695" s="10">
        <v>442666</v>
      </c>
      <c r="H695" s="10" t="s">
        <v>34</v>
      </c>
    </row>
    <row r="696" spans="1:8" x14ac:dyDescent="0.25">
      <c r="A696" s="10">
        <v>506704</v>
      </c>
      <c r="B696" s="10" t="s">
        <v>1433</v>
      </c>
      <c r="C696" s="10" t="s">
        <v>1434</v>
      </c>
      <c r="D696" s="10" t="s">
        <v>29</v>
      </c>
      <c r="E696" s="10">
        <v>64</v>
      </c>
      <c r="F696" s="10" t="s">
        <v>116</v>
      </c>
      <c r="G696" s="10">
        <v>1256160</v>
      </c>
      <c r="H696" s="10" t="s">
        <v>31</v>
      </c>
    </row>
    <row r="697" spans="1:8" x14ac:dyDescent="0.25">
      <c r="A697" s="10">
        <v>582708</v>
      </c>
      <c r="B697" s="10" t="s">
        <v>1435</v>
      </c>
      <c r="C697" s="10" t="s">
        <v>1436</v>
      </c>
      <c r="D697" s="10" t="s">
        <v>29</v>
      </c>
      <c r="E697" s="10">
        <v>35</v>
      </c>
      <c r="F697" s="10" t="s">
        <v>48</v>
      </c>
      <c r="G697" s="10">
        <v>1304335</v>
      </c>
      <c r="H697" s="10" t="s">
        <v>34</v>
      </c>
    </row>
    <row r="698" spans="1:8" x14ac:dyDescent="0.25">
      <c r="A698" s="10">
        <v>346558</v>
      </c>
      <c r="B698" s="10" t="s">
        <v>1437</v>
      </c>
      <c r="C698" s="10" t="s">
        <v>1438</v>
      </c>
      <c r="D698" s="10" t="s">
        <v>29</v>
      </c>
      <c r="E698" s="10">
        <v>70</v>
      </c>
      <c r="F698" s="10" t="s">
        <v>307</v>
      </c>
      <c r="G698" s="10">
        <v>735396</v>
      </c>
      <c r="H698" s="10" t="s">
        <v>31</v>
      </c>
    </row>
    <row r="699" spans="1:8" x14ac:dyDescent="0.25">
      <c r="A699" s="10">
        <v>375871</v>
      </c>
      <c r="B699" s="10" t="s">
        <v>1439</v>
      </c>
      <c r="C699" s="10" t="s">
        <v>1440</v>
      </c>
      <c r="D699" s="10" t="s">
        <v>39</v>
      </c>
      <c r="E699" s="10">
        <v>50</v>
      </c>
      <c r="F699" s="10" t="s">
        <v>30</v>
      </c>
      <c r="G699" s="10">
        <v>1005223</v>
      </c>
      <c r="H699" s="10" t="s">
        <v>49</v>
      </c>
    </row>
    <row r="700" spans="1:8" x14ac:dyDescent="0.25">
      <c r="A700" s="10">
        <v>108816</v>
      </c>
      <c r="B700" s="10" t="s">
        <v>1441</v>
      </c>
      <c r="C700" s="10" t="s">
        <v>1442</v>
      </c>
      <c r="D700" s="10" t="s">
        <v>39</v>
      </c>
      <c r="E700" s="10">
        <v>65</v>
      </c>
      <c r="F700" s="10" t="s">
        <v>30</v>
      </c>
      <c r="G700" s="10">
        <v>535549</v>
      </c>
      <c r="H700" s="10" t="s">
        <v>34</v>
      </c>
    </row>
    <row r="701" spans="1:8" x14ac:dyDescent="0.25">
      <c r="A701" s="10">
        <v>227745</v>
      </c>
      <c r="B701" s="10" t="s">
        <v>1443</v>
      </c>
      <c r="C701" s="10" t="s">
        <v>1444</v>
      </c>
      <c r="D701" s="10" t="s">
        <v>29</v>
      </c>
      <c r="E701" s="10">
        <v>51</v>
      </c>
      <c r="F701" s="10" t="s">
        <v>116</v>
      </c>
      <c r="G701" s="10">
        <v>1100328</v>
      </c>
      <c r="H701" s="10" t="s">
        <v>34</v>
      </c>
    </row>
    <row r="702" spans="1:8" x14ac:dyDescent="0.25">
      <c r="A702" s="10">
        <v>896982</v>
      </c>
      <c r="B702" s="10" t="s">
        <v>1445</v>
      </c>
      <c r="C702" s="10" t="s">
        <v>1446</v>
      </c>
      <c r="D702" s="10" t="s">
        <v>39</v>
      </c>
      <c r="E702" s="10">
        <v>29</v>
      </c>
      <c r="F702" s="10" t="s">
        <v>52</v>
      </c>
      <c r="G702" s="10">
        <v>804955</v>
      </c>
      <c r="H702" s="10" t="s">
        <v>49</v>
      </c>
    </row>
    <row r="703" spans="1:8" x14ac:dyDescent="0.25">
      <c r="A703" s="10">
        <v>479478</v>
      </c>
      <c r="B703" s="10" t="s">
        <v>1447</v>
      </c>
      <c r="C703" s="10" t="s">
        <v>1448</v>
      </c>
      <c r="D703" s="10" t="s">
        <v>29</v>
      </c>
      <c r="E703" s="10">
        <v>45</v>
      </c>
      <c r="F703" s="10" t="s">
        <v>80</v>
      </c>
      <c r="G703" s="10">
        <v>1256439</v>
      </c>
      <c r="H703" s="10" t="s">
        <v>31</v>
      </c>
    </row>
    <row r="704" spans="1:8" x14ac:dyDescent="0.25">
      <c r="A704" s="10">
        <v>143574</v>
      </c>
      <c r="B704" s="10" t="s">
        <v>1449</v>
      </c>
      <c r="C704" s="10" t="s">
        <v>1450</v>
      </c>
      <c r="D704" s="10" t="s">
        <v>39</v>
      </c>
      <c r="E704" s="10">
        <v>63</v>
      </c>
      <c r="F704" s="10" t="s">
        <v>30</v>
      </c>
      <c r="G704" s="10">
        <v>1143775</v>
      </c>
      <c r="H704" s="10" t="s">
        <v>31</v>
      </c>
    </row>
    <row r="705" spans="1:8" x14ac:dyDescent="0.25">
      <c r="A705" s="10">
        <v>234577</v>
      </c>
      <c r="B705" s="10" t="s">
        <v>1451</v>
      </c>
      <c r="C705" s="10" t="s">
        <v>1452</v>
      </c>
      <c r="D705" s="10" t="s">
        <v>29</v>
      </c>
      <c r="E705" s="10">
        <v>69</v>
      </c>
      <c r="F705" s="10" t="s">
        <v>136</v>
      </c>
      <c r="G705" s="10">
        <v>1721863</v>
      </c>
      <c r="H705" s="10" t="s">
        <v>34</v>
      </c>
    </row>
    <row r="706" spans="1:8" x14ac:dyDescent="0.25">
      <c r="A706" s="10">
        <v>739891</v>
      </c>
      <c r="B706" s="10" t="s">
        <v>1453</v>
      </c>
      <c r="C706" s="10" t="s">
        <v>1454</v>
      </c>
      <c r="D706" s="10" t="s">
        <v>39</v>
      </c>
      <c r="E706" s="10">
        <v>35</v>
      </c>
      <c r="F706" s="10" t="s">
        <v>60</v>
      </c>
      <c r="G706" s="10">
        <v>987251</v>
      </c>
      <c r="H706" s="10" t="s">
        <v>34</v>
      </c>
    </row>
    <row r="707" spans="1:8" x14ac:dyDescent="0.25">
      <c r="A707" s="10">
        <v>458788</v>
      </c>
      <c r="B707" s="10" t="s">
        <v>1455</v>
      </c>
      <c r="C707" s="10" t="s">
        <v>1456</v>
      </c>
      <c r="D707" s="10" t="s">
        <v>29</v>
      </c>
      <c r="E707" s="10">
        <v>23</v>
      </c>
      <c r="F707" s="10" t="s">
        <v>136</v>
      </c>
      <c r="G707" s="10">
        <v>466801</v>
      </c>
      <c r="H707" s="10" t="s">
        <v>34</v>
      </c>
    </row>
    <row r="708" spans="1:8" x14ac:dyDescent="0.25">
      <c r="A708" s="10">
        <v>994030</v>
      </c>
      <c r="B708" s="10" t="s">
        <v>1457</v>
      </c>
      <c r="C708" s="10" t="s">
        <v>1458</v>
      </c>
      <c r="D708" s="10" t="s">
        <v>29</v>
      </c>
      <c r="E708" s="10">
        <v>70</v>
      </c>
      <c r="F708" s="10" t="s">
        <v>73</v>
      </c>
      <c r="G708" s="10">
        <v>1637634</v>
      </c>
      <c r="H708" s="10" t="s">
        <v>49</v>
      </c>
    </row>
    <row r="709" spans="1:8" x14ac:dyDescent="0.25">
      <c r="A709" s="10">
        <v>335176</v>
      </c>
      <c r="B709" s="10" t="s">
        <v>1459</v>
      </c>
      <c r="C709" s="10" t="s">
        <v>1460</v>
      </c>
      <c r="D709" s="10" t="s">
        <v>39</v>
      </c>
      <c r="E709" s="10">
        <v>44</v>
      </c>
      <c r="F709" s="10" t="s">
        <v>52</v>
      </c>
      <c r="G709" s="10">
        <v>495664</v>
      </c>
      <c r="H709" s="10" t="s">
        <v>49</v>
      </c>
    </row>
    <row r="710" spans="1:8" x14ac:dyDescent="0.25">
      <c r="A710" s="10">
        <v>329732</v>
      </c>
      <c r="B710" s="10" t="s">
        <v>1461</v>
      </c>
      <c r="C710" s="10" t="s">
        <v>1462</v>
      </c>
      <c r="D710" s="10" t="s">
        <v>29</v>
      </c>
      <c r="E710" s="10">
        <v>70</v>
      </c>
      <c r="F710" s="10" t="s">
        <v>116</v>
      </c>
      <c r="G710" s="10">
        <v>716858</v>
      </c>
      <c r="H710" s="10" t="s">
        <v>31</v>
      </c>
    </row>
    <row r="711" spans="1:8" x14ac:dyDescent="0.25">
      <c r="A711" s="10">
        <v>544737</v>
      </c>
      <c r="B711" s="10" t="s">
        <v>1463</v>
      </c>
      <c r="C711" s="10" t="s">
        <v>1464</v>
      </c>
      <c r="D711" s="10" t="s">
        <v>39</v>
      </c>
      <c r="E711" s="10">
        <v>49</v>
      </c>
      <c r="F711" s="10" t="s">
        <v>48</v>
      </c>
      <c r="G711" s="10">
        <v>497635</v>
      </c>
      <c r="H711" s="10" t="s">
        <v>34</v>
      </c>
    </row>
    <row r="712" spans="1:8" x14ac:dyDescent="0.25">
      <c r="A712" s="10">
        <v>185995</v>
      </c>
      <c r="B712" s="10" t="s">
        <v>1465</v>
      </c>
      <c r="C712" s="10" t="s">
        <v>1466</v>
      </c>
      <c r="D712" s="10" t="s">
        <v>39</v>
      </c>
      <c r="E712" s="10">
        <v>61</v>
      </c>
      <c r="F712" s="10" t="s">
        <v>136</v>
      </c>
      <c r="G712" s="10">
        <v>1704458</v>
      </c>
      <c r="H712" s="10" t="s">
        <v>49</v>
      </c>
    </row>
    <row r="713" spans="1:8" x14ac:dyDescent="0.25">
      <c r="A713" s="10">
        <v>605343</v>
      </c>
      <c r="B713" s="10" t="s">
        <v>1467</v>
      </c>
      <c r="C713" s="10" t="s">
        <v>1468</v>
      </c>
      <c r="D713" s="10" t="s">
        <v>39</v>
      </c>
      <c r="E713" s="10">
        <v>67</v>
      </c>
      <c r="F713" s="10" t="s">
        <v>99</v>
      </c>
      <c r="G713" s="10">
        <v>1150857</v>
      </c>
      <c r="H713" s="10" t="s">
        <v>31</v>
      </c>
    </row>
    <row r="714" spans="1:8" x14ac:dyDescent="0.25">
      <c r="A714" s="10">
        <v>387303</v>
      </c>
      <c r="B714" s="10" t="s">
        <v>1469</v>
      </c>
      <c r="C714" s="10" t="s">
        <v>1470</v>
      </c>
      <c r="D714" s="10" t="s">
        <v>39</v>
      </c>
      <c r="E714" s="10">
        <v>27</v>
      </c>
      <c r="F714" s="10" t="s">
        <v>73</v>
      </c>
      <c r="G714" s="10">
        <v>633707</v>
      </c>
      <c r="H714" s="10" t="s">
        <v>31</v>
      </c>
    </row>
    <row r="715" spans="1:8" x14ac:dyDescent="0.25">
      <c r="A715" s="10">
        <v>571806</v>
      </c>
      <c r="B715" s="10" t="s">
        <v>1471</v>
      </c>
      <c r="C715" s="10" t="s">
        <v>1472</v>
      </c>
      <c r="D715" s="10" t="s">
        <v>29</v>
      </c>
      <c r="E715" s="10">
        <v>34</v>
      </c>
      <c r="F715" s="10" t="s">
        <v>64</v>
      </c>
      <c r="G715" s="10">
        <v>876713</v>
      </c>
      <c r="H715" s="10" t="s">
        <v>34</v>
      </c>
    </row>
    <row r="716" spans="1:8" x14ac:dyDescent="0.25">
      <c r="A716" s="10">
        <v>772646</v>
      </c>
      <c r="B716" s="10" t="s">
        <v>1473</v>
      </c>
      <c r="C716" s="10" t="s">
        <v>1474</v>
      </c>
      <c r="D716" s="10" t="s">
        <v>29</v>
      </c>
      <c r="E716" s="10">
        <v>49</v>
      </c>
      <c r="F716" s="10" t="s">
        <v>127</v>
      </c>
      <c r="G716" s="10">
        <v>601205</v>
      </c>
      <c r="H716" s="10" t="s">
        <v>31</v>
      </c>
    </row>
    <row r="717" spans="1:8" x14ac:dyDescent="0.25">
      <c r="A717" s="10">
        <v>836130</v>
      </c>
      <c r="B717" s="10" t="s">
        <v>1475</v>
      </c>
      <c r="C717" s="10" t="s">
        <v>1476</v>
      </c>
      <c r="D717" s="10" t="s">
        <v>39</v>
      </c>
      <c r="E717" s="10">
        <v>29</v>
      </c>
      <c r="F717" s="10" t="s">
        <v>127</v>
      </c>
      <c r="G717" s="10">
        <v>397751</v>
      </c>
      <c r="H717" s="10" t="s">
        <v>34</v>
      </c>
    </row>
    <row r="718" spans="1:8" x14ac:dyDescent="0.25">
      <c r="A718" s="10">
        <v>886304</v>
      </c>
      <c r="B718" s="10" t="s">
        <v>1477</v>
      </c>
      <c r="C718" s="10" t="s">
        <v>1478</v>
      </c>
      <c r="D718" s="10" t="s">
        <v>39</v>
      </c>
      <c r="E718" s="10">
        <v>57</v>
      </c>
      <c r="F718" s="10" t="s">
        <v>80</v>
      </c>
      <c r="G718" s="10">
        <v>268617</v>
      </c>
      <c r="H718" s="10" t="s">
        <v>49</v>
      </c>
    </row>
    <row r="719" spans="1:8" x14ac:dyDescent="0.25">
      <c r="A719" s="10">
        <v>109422</v>
      </c>
      <c r="B719" s="10" t="s">
        <v>1479</v>
      </c>
      <c r="C719" s="10" t="s">
        <v>1480</v>
      </c>
      <c r="D719" s="10" t="s">
        <v>39</v>
      </c>
      <c r="E719" s="10">
        <v>42</v>
      </c>
      <c r="F719" s="10" t="s">
        <v>60</v>
      </c>
      <c r="G719" s="10">
        <v>284130</v>
      </c>
      <c r="H719" s="10" t="s">
        <v>31</v>
      </c>
    </row>
    <row r="720" spans="1:8" x14ac:dyDescent="0.25">
      <c r="A720" s="10">
        <v>164148</v>
      </c>
      <c r="B720" s="10" t="s">
        <v>1481</v>
      </c>
      <c r="C720" s="10" t="s">
        <v>1482</v>
      </c>
      <c r="D720" s="10" t="s">
        <v>39</v>
      </c>
      <c r="E720" s="10">
        <v>49</v>
      </c>
      <c r="F720" s="10" t="s">
        <v>80</v>
      </c>
      <c r="G720" s="10">
        <v>715413</v>
      </c>
      <c r="H720" s="10" t="s">
        <v>34</v>
      </c>
    </row>
    <row r="721" spans="1:8" x14ac:dyDescent="0.25">
      <c r="A721" s="10">
        <v>660341</v>
      </c>
      <c r="B721" s="10" t="s">
        <v>1483</v>
      </c>
      <c r="C721" s="10" t="s">
        <v>1484</v>
      </c>
      <c r="D721" s="10" t="s">
        <v>39</v>
      </c>
      <c r="E721" s="10">
        <v>36</v>
      </c>
      <c r="F721" s="10" t="s">
        <v>73</v>
      </c>
      <c r="G721" s="10">
        <v>1016376</v>
      </c>
      <c r="H721" s="10" t="s">
        <v>34</v>
      </c>
    </row>
    <row r="722" spans="1:8" x14ac:dyDescent="0.25">
      <c r="A722" s="10">
        <v>527110</v>
      </c>
      <c r="B722" s="10" t="s">
        <v>1485</v>
      </c>
      <c r="C722" s="10" t="s">
        <v>1486</v>
      </c>
      <c r="D722" s="10" t="s">
        <v>29</v>
      </c>
      <c r="E722" s="10">
        <v>66</v>
      </c>
      <c r="F722" s="10" t="s">
        <v>67</v>
      </c>
      <c r="G722" s="10">
        <v>1305061</v>
      </c>
      <c r="H722" s="10" t="s">
        <v>49</v>
      </c>
    </row>
    <row r="723" spans="1:8" x14ac:dyDescent="0.25">
      <c r="A723" s="10">
        <v>996286</v>
      </c>
      <c r="B723" s="10" t="s">
        <v>1487</v>
      </c>
      <c r="C723" s="10" t="s">
        <v>1488</v>
      </c>
      <c r="D723" s="10" t="s">
        <v>39</v>
      </c>
      <c r="E723" s="10">
        <v>62</v>
      </c>
      <c r="F723" s="10" t="s">
        <v>64</v>
      </c>
      <c r="G723" s="10">
        <v>1277282</v>
      </c>
      <c r="H723" s="10" t="s">
        <v>31</v>
      </c>
    </row>
    <row r="724" spans="1:8" x14ac:dyDescent="0.25">
      <c r="A724" s="10">
        <v>750462</v>
      </c>
      <c r="B724" s="10" t="s">
        <v>1489</v>
      </c>
      <c r="C724" s="10" t="s">
        <v>1490</v>
      </c>
      <c r="D724" s="10" t="s">
        <v>29</v>
      </c>
      <c r="E724" s="10">
        <v>57</v>
      </c>
      <c r="F724" s="10" t="s">
        <v>67</v>
      </c>
      <c r="G724" s="10">
        <v>599617</v>
      </c>
      <c r="H724" s="10" t="s">
        <v>34</v>
      </c>
    </row>
    <row r="725" spans="1:8" x14ac:dyDescent="0.25">
      <c r="A725" s="10">
        <v>255438</v>
      </c>
      <c r="B725" s="10" t="s">
        <v>1491</v>
      </c>
      <c r="C725" s="10" t="s">
        <v>1492</v>
      </c>
      <c r="D725" s="10" t="s">
        <v>39</v>
      </c>
      <c r="E725" s="10">
        <v>20</v>
      </c>
      <c r="F725" s="10" t="s">
        <v>99</v>
      </c>
      <c r="G725" s="10">
        <v>410816</v>
      </c>
      <c r="H725" s="10" t="s">
        <v>34</v>
      </c>
    </row>
    <row r="726" spans="1:8" x14ac:dyDescent="0.25">
      <c r="A726" s="10">
        <v>299127</v>
      </c>
      <c r="B726" s="10" t="s">
        <v>1493</v>
      </c>
      <c r="C726" s="10" t="s">
        <v>1494</v>
      </c>
      <c r="D726" s="10" t="s">
        <v>39</v>
      </c>
      <c r="E726" s="10">
        <v>48</v>
      </c>
      <c r="F726" s="10" t="s">
        <v>30</v>
      </c>
      <c r="G726" s="10">
        <v>1314634</v>
      </c>
      <c r="H726" s="10" t="s">
        <v>31</v>
      </c>
    </row>
    <row r="727" spans="1:8" x14ac:dyDescent="0.25">
      <c r="A727" s="10">
        <v>193179</v>
      </c>
      <c r="B727" s="10" t="s">
        <v>1495</v>
      </c>
      <c r="C727" s="10" t="s">
        <v>1496</v>
      </c>
      <c r="D727" s="10" t="s">
        <v>29</v>
      </c>
      <c r="E727" s="10">
        <v>52</v>
      </c>
      <c r="F727" s="10" t="s">
        <v>30</v>
      </c>
      <c r="G727" s="10">
        <v>1081438</v>
      </c>
      <c r="H727" s="10" t="s">
        <v>34</v>
      </c>
    </row>
    <row r="728" spans="1:8" x14ac:dyDescent="0.25">
      <c r="A728" s="10">
        <v>512038</v>
      </c>
      <c r="B728" s="10" t="s">
        <v>1497</v>
      </c>
      <c r="C728" s="10" t="s">
        <v>1498</v>
      </c>
      <c r="D728" s="10" t="s">
        <v>29</v>
      </c>
      <c r="E728" s="10">
        <v>49</v>
      </c>
      <c r="F728" s="10" t="s">
        <v>52</v>
      </c>
      <c r="G728" s="10">
        <v>307503</v>
      </c>
      <c r="H728" s="10" t="s">
        <v>49</v>
      </c>
    </row>
    <row r="729" spans="1:8" x14ac:dyDescent="0.25">
      <c r="A729" s="10">
        <v>663558</v>
      </c>
      <c r="B729" s="10" t="s">
        <v>1499</v>
      </c>
      <c r="C729" s="10" t="s">
        <v>1500</v>
      </c>
      <c r="D729" s="10" t="s">
        <v>39</v>
      </c>
      <c r="E729" s="10">
        <v>47</v>
      </c>
      <c r="F729" s="10" t="s">
        <v>33</v>
      </c>
      <c r="G729" s="10">
        <v>256330</v>
      </c>
      <c r="H729" s="10" t="s">
        <v>49</v>
      </c>
    </row>
    <row r="730" spans="1:8" x14ac:dyDescent="0.25">
      <c r="A730" s="10">
        <v>364318</v>
      </c>
      <c r="B730" s="10" t="s">
        <v>1501</v>
      </c>
      <c r="C730" s="10" t="s">
        <v>1502</v>
      </c>
      <c r="D730" s="10" t="s">
        <v>39</v>
      </c>
      <c r="E730" s="10">
        <v>49</v>
      </c>
      <c r="F730" s="10" t="s">
        <v>70</v>
      </c>
      <c r="G730" s="10">
        <v>1491878</v>
      </c>
      <c r="H730" s="10" t="s">
        <v>49</v>
      </c>
    </row>
    <row r="731" spans="1:8" x14ac:dyDescent="0.25">
      <c r="A731" s="10">
        <v>111487</v>
      </c>
      <c r="B731" s="10" t="s">
        <v>1503</v>
      </c>
      <c r="C731" s="10" t="s">
        <v>1504</v>
      </c>
      <c r="D731" s="10" t="s">
        <v>29</v>
      </c>
      <c r="E731" s="10">
        <v>25</v>
      </c>
      <c r="F731" s="10" t="s">
        <v>116</v>
      </c>
      <c r="G731" s="10">
        <v>1550309</v>
      </c>
      <c r="H731" s="10" t="s">
        <v>31</v>
      </c>
    </row>
    <row r="732" spans="1:8" x14ac:dyDescent="0.25">
      <c r="A732" s="10">
        <v>509550</v>
      </c>
      <c r="B732" s="10" t="s">
        <v>1505</v>
      </c>
      <c r="C732" s="10" t="s">
        <v>1506</v>
      </c>
      <c r="D732" s="10" t="s">
        <v>29</v>
      </c>
      <c r="E732" s="10">
        <v>46</v>
      </c>
      <c r="F732" s="10" t="s">
        <v>73</v>
      </c>
      <c r="G732" s="10">
        <v>928280</v>
      </c>
      <c r="H732" s="10" t="s">
        <v>34</v>
      </c>
    </row>
    <row r="733" spans="1:8" x14ac:dyDescent="0.25">
      <c r="A733" s="10">
        <v>164492</v>
      </c>
      <c r="B733" s="10" t="s">
        <v>1507</v>
      </c>
      <c r="C733" s="10" t="s">
        <v>1508</v>
      </c>
      <c r="D733" s="10" t="s">
        <v>39</v>
      </c>
      <c r="E733" s="10">
        <v>48</v>
      </c>
      <c r="F733" s="10" t="s">
        <v>45</v>
      </c>
      <c r="G733" s="10">
        <v>1349130</v>
      </c>
      <c r="H733" s="10" t="s">
        <v>49</v>
      </c>
    </row>
    <row r="734" spans="1:8" x14ac:dyDescent="0.25">
      <c r="A734" s="10">
        <v>270306</v>
      </c>
      <c r="B734" s="10" t="s">
        <v>1509</v>
      </c>
      <c r="C734" s="10" t="s">
        <v>1510</v>
      </c>
      <c r="D734" s="10" t="s">
        <v>29</v>
      </c>
      <c r="E734" s="10">
        <v>50</v>
      </c>
      <c r="F734" s="10" t="s">
        <v>52</v>
      </c>
      <c r="G734" s="10">
        <v>738246</v>
      </c>
      <c r="H734" s="10" t="s">
        <v>49</v>
      </c>
    </row>
    <row r="735" spans="1:8" x14ac:dyDescent="0.25">
      <c r="A735" s="10">
        <v>869316</v>
      </c>
      <c r="B735" s="10" t="s">
        <v>1511</v>
      </c>
      <c r="C735" s="10" t="s">
        <v>1512</v>
      </c>
      <c r="D735" s="10" t="s">
        <v>39</v>
      </c>
      <c r="E735" s="10">
        <v>51</v>
      </c>
      <c r="F735" s="10" t="s">
        <v>136</v>
      </c>
      <c r="G735" s="10">
        <v>437115</v>
      </c>
      <c r="H735" s="10" t="s">
        <v>34</v>
      </c>
    </row>
    <row r="736" spans="1:8" x14ac:dyDescent="0.25">
      <c r="A736" s="10">
        <v>804302</v>
      </c>
      <c r="B736" s="10" t="s">
        <v>1513</v>
      </c>
      <c r="C736" s="10" t="s">
        <v>1514</v>
      </c>
      <c r="D736" s="10" t="s">
        <v>39</v>
      </c>
      <c r="E736" s="10">
        <v>53</v>
      </c>
      <c r="F736" s="10" t="s">
        <v>42</v>
      </c>
      <c r="G736" s="10">
        <v>637206</v>
      </c>
      <c r="H736" s="10" t="s">
        <v>49</v>
      </c>
    </row>
    <row r="737" spans="1:8" x14ac:dyDescent="0.25">
      <c r="A737" s="10">
        <v>575106</v>
      </c>
      <c r="B737" s="10" t="s">
        <v>1515</v>
      </c>
      <c r="C737" s="10" t="s">
        <v>1516</v>
      </c>
      <c r="D737" s="10" t="s">
        <v>39</v>
      </c>
      <c r="E737" s="10">
        <v>26</v>
      </c>
      <c r="F737" s="10" t="s">
        <v>42</v>
      </c>
      <c r="G737" s="10">
        <v>420070</v>
      </c>
      <c r="H737" s="10" t="s">
        <v>49</v>
      </c>
    </row>
    <row r="738" spans="1:8" x14ac:dyDescent="0.25">
      <c r="A738" s="10">
        <v>158566</v>
      </c>
      <c r="B738" s="10" t="s">
        <v>1517</v>
      </c>
      <c r="C738" s="10" t="s">
        <v>1518</v>
      </c>
      <c r="D738" s="10" t="s">
        <v>39</v>
      </c>
      <c r="E738" s="10">
        <v>68</v>
      </c>
      <c r="F738" s="10" t="s">
        <v>136</v>
      </c>
      <c r="G738" s="10">
        <v>1404908</v>
      </c>
      <c r="H738" s="10" t="s">
        <v>49</v>
      </c>
    </row>
    <row r="739" spans="1:8" x14ac:dyDescent="0.25">
      <c r="A739" s="10">
        <v>599572</v>
      </c>
      <c r="B739" s="10" t="s">
        <v>1519</v>
      </c>
      <c r="C739" s="10" t="s">
        <v>1520</v>
      </c>
      <c r="D739" s="10" t="s">
        <v>39</v>
      </c>
      <c r="E739" s="10">
        <v>33</v>
      </c>
      <c r="F739" s="10" t="s">
        <v>307</v>
      </c>
      <c r="G739" s="10">
        <v>821501</v>
      </c>
      <c r="H739" s="10" t="s">
        <v>31</v>
      </c>
    </row>
    <row r="740" spans="1:8" x14ac:dyDescent="0.25">
      <c r="A740" s="10">
        <v>806025</v>
      </c>
      <c r="B740" s="10" t="s">
        <v>1521</v>
      </c>
      <c r="C740" s="10" t="s">
        <v>1522</v>
      </c>
      <c r="D740" s="10" t="s">
        <v>39</v>
      </c>
      <c r="E740" s="10">
        <v>49</v>
      </c>
      <c r="F740" s="10" t="s">
        <v>45</v>
      </c>
      <c r="G740" s="10">
        <v>262530</v>
      </c>
      <c r="H740" s="10" t="s">
        <v>31</v>
      </c>
    </row>
    <row r="741" spans="1:8" x14ac:dyDescent="0.25">
      <c r="A741" s="10">
        <v>766491</v>
      </c>
      <c r="B741" s="10" t="s">
        <v>1523</v>
      </c>
      <c r="C741" s="10" t="s">
        <v>1524</v>
      </c>
      <c r="D741" s="10" t="s">
        <v>39</v>
      </c>
      <c r="E741" s="10">
        <v>44</v>
      </c>
      <c r="F741" s="10" t="s">
        <v>76</v>
      </c>
      <c r="G741" s="10">
        <v>1063479</v>
      </c>
      <c r="H741" s="10" t="s">
        <v>49</v>
      </c>
    </row>
    <row r="742" spans="1:8" x14ac:dyDescent="0.25">
      <c r="A742" s="10">
        <v>766518</v>
      </c>
      <c r="B742" s="10" t="s">
        <v>1525</v>
      </c>
      <c r="C742" s="10" t="s">
        <v>1526</v>
      </c>
      <c r="D742" s="10" t="s">
        <v>29</v>
      </c>
      <c r="E742" s="10">
        <v>23</v>
      </c>
      <c r="F742" s="10" t="s">
        <v>36</v>
      </c>
      <c r="G742" s="10">
        <v>1036464</v>
      </c>
      <c r="H742" s="10" t="s">
        <v>34</v>
      </c>
    </row>
    <row r="743" spans="1:8" x14ac:dyDescent="0.25">
      <c r="A743" s="10">
        <v>331416</v>
      </c>
      <c r="B743" s="10" t="s">
        <v>1527</v>
      </c>
      <c r="C743" s="10" t="s">
        <v>1528</v>
      </c>
      <c r="D743" s="10" t="s">
        <v>29</v>
      </c>
      <c r="E743" s="10">
        <v>66</v>
      </c>
      <c r="F743" s="10" t="s">
        <v>48</v>
      </c>
      <c r="G743" s="10">
        <v>1155791</v>
      </c>
      <c r="H743" s="10" t="s">
        <v>31</v>
      </c>
    </row>
    <row r="744" spans="1:8" x14ac:dyDescent="0.25">
      <c r="A744" s="10">
        <v>292679</v>
      </c>
      <c r="B744" s="10" t="s">
        <v>1529</v>
      </c>
      <c r="C744" s="10" t="s">
        <v>1530</v>
      </c>
      <c r="D744" s="10" t="s">
        <v>29</v>
      </c>
      <c r="E744" s="10">
        <v>32</v>
      </c>
      <c r="F744" s="10" t="s">
        <v>36</v>
      </c>
      <c r="G744" s="10">
        <v>333955</v>
      </c>
      <c r="H744" s="10" t="s">
        <v>34</v>
      </c>
    </row>
    <row r="745" spans="1:8" x14ac:dyDescent="0.25">
      <c r="A745" s="10">
        <v>372937</v>
      </c>
      <c r="B745" s="10" t="s">
        <v>1531</v>
      </c>
      <c r="C745" s="10" t="s">
        <v>1532</v>
      </c>
      <c r="D745" s="10" t="s">
        <v>39</v>
      </c>
      <c r="E745" s="10">
        <v>65</v>
      </c>
      <c r="F745" s="10" t="s">
        <v>70</v>
      </c>
      <c r="G745" s="10">
        <v>549186</v>
      </c>
      <c r="H745" s="10" t="s">
        <v>34</v>
      </c>
    </row>
    <row r="746" spans="1:8" x14ac:dyDescent="0.25">
      <c r="A746" s="10">
        <v>622954</v>
      </c>
      <c r="B746" s="10" t="s">
        <v>1533</v>
      </c>
      <c r="C746" s="10" t="s">
        <v>1534</v>
      </c>
      <c r="D746" s="10" t="s">
        <v>39</v>
      </c>
      <c r="E746" s="10">
        <v>43</v>
      </c>
      <c r="F746" s="10" t="s">
        <v>70</v>
      </c>
      <c r="G746" s="10">
        <v>1003835</v>
      </c>
      <c r="H746" s="10" t="s">
        <v>31</v>
      </c>
    </row>
    <row r="747" spans="1:8" x14ac:dyDescent="0.25">
      <c r="A747" s="10">
        <v>373747</v>
      </c>
      <c r="B747" s="10" t="s">
        <v>1535</v>
      </c>
      <c r="C747" s="10" t="s">
        <v>1536</v>
      </c>
      <c r="D747" s="10" t="s">
        <v>39</v>
      </c>
      <c r="E747" s="10">
        <v>65</v>
      </c>
      <c r="F747" s="10" t="s">
        <v>64</v>
      </c>
      <c r="G747" s="10">
        <v>1085439</v>
      </c>
      <c r="H747" s="10" t="s">
        <v>49</v>
      </c>
    </row>
    <row r="748" spans="1:8" x14ac:dyDescent="0.25">
      <c r="A748" s="10">
        <v>744020</v>
      </c>
      <c r="B748" s="10" t="s">
        <v>1537</v>
      </c>
      <c r="C748" s="10" t="s">
        <v>1538</v>
      </c>
      <c r="D748" s="10" t="s">
        <v>29</v>
      </c>
      <c r="E748" s="10">
        <v>25</v>
      </c>
      <c r="F748" s="10" t="s">
        <v>42</v>
      </c>
      <c r="G748" s="10">
        <v>1901010</v>
      </c>
      <c r="H748" s="10" t="s">
        <v>49</v>
      </c>
    </row>
    <row r="749" spans="1:8" x14ac:dyDescent="0.25">
      <c r="A749" s="10">
        <v>121763</v>
      </c>
      <c r="B749" s="10" t="s">
        <v>1539</v>
      </c>
      <c r="C749" s="10" t="s">
        <v>1540</v>
      </c>
      <c r="D749" s="10" t="s">
        <v>39</v>
      </c>
      <c r="E749" s="10">
        <v>35</v>
      </c>
      <c r="F749" s="10" t="s">
        <v>36</v>
      </c>
      <c r="G749" s="10">
        <v>1025248</v>
      </c>
      <c r="H749" s="10" t="s">
        <v>34</v>
      </c>
    </row>
    <row r="750" spans="1:8" x14ac:dyDescent="0.25">
      <c r="A750" s="10">
        <v>308701</v>
      </c>
      <c r="B750" s="10" t="s">
        <v>1541</v>
      </c>
      <c r="C750" s="10" t="s">
        <v>1542</v>
      </c>
      <c r="D750" s="10" t="s">
        <v>29</v>
      </c>
      <c r="E750" s="10">
        <v>36</v>
      </c>
      <c r="F750" s="10" t="s">
        <v>52</v>
      </c>
      <c r="G750" s="10">
        <v>1115201</v>
      </c>
      <c r="H750" s="10" t="s">
        <v>34</v>
      </c>
    </row>
    <row r="751" spans="1:8" x14ac:dyDescent="0.25">
      <c r="A751" s="10">
        <v>436545</v>
      </c>
      <c r="B751" s="10" t="s">
        <v>1543</v>
      </c>
      <c r="C751" s="10" t="s">
        <v>1544</v>
      </c>
      <c r="D751" s="10" t="s">
        <v>29</v>
      </c>
      <c r="E751" s="10">
        <v>58</v>
      </c>
      <c r="F751" s="10" t="s">
        <v>33</v>
      </c>
      <c r="G751" s="10">
        <v>364984</v>
      </c>
      <c r="H751" s="10" t="s">
        <v>49</v>
      </c>
    </row>
    <row r="752" spans="1:8" x14ac:dyDescent="0.25">
      <c r="A752" s="10">
        <v>732660</v>
      </c>
      <c r="B752" s="10" t="s">
        <v>1545</v>
      </c>
      <c r="C752" s="10" t="s">
        <v>1546</v>
      </c>
      <c r="D752" s="10" t="s">
        <v>29</v>
      </c>
      <c r="E752" s="10">
        <v>54</v>
      </c>
      <c r="F752" s="10" t="s">
        <v>73</v>
      </c>
      <c r="G752" s="10">
        <v>1995391</v>
      </c>
      <c r="H752" s="10" t="s">
        <v>49</v>
      </c>
    </row>
    <row r="753" spans="1:8" x14ac:dyDescent="0.25">
      <c r="A753" s="10">
        <v>538554</v>
      </c>
      <c r="B753" s="10" t="s">
        <v>1547</v>
      </c>
      <c r="C753" s="10" t="s">
        <v>1548</v>
      </c>
      <c r="D753" s="10" t="s">
        <v>39</v>
      </c>
      <c r="E753" s="10">
        <v>33</v>
      </c>
      <c r="F753" s="10" t="s">
        <v>127</v>
      </c>
      <c r="G753" s="10">
        <v>1812100</v>
      </c>
      <c r="H753" s="10" t="s">
        <v>49</v>
      </c>
    </row>
    <row r="754" spans="1:8" x14ac:dyDescent="0.25">
      <c r="A754" s="10">
        <v>556485</v>
      </c>
      <c r="B754" s="10" t="s">
        <v>1549</v>
      </c>
      <c r="C754" s="10" t="s">
        <v>1550</v>
      </c>
      <c r="D754" s="10" t="s">
        <v>29</v>
      </c>
      <c r="E754" s="10">
        <v>42</v>
      </c>
      <c r="F754" s="10" t="s">
        <v>45</v>
      </c>
      <c r="G754" s="10">
        <v>797839</v>
      </c>
      <c r="H754" s="10" t="s">
        <v>31</v>
      </c>
    </row>
    <row r="755" spans="1:8" x14ac:dyDescent="0.25">
      <c r="A755" s="10">
        <v>586515</v>
      </c>
      <c r="B755" s="10" t="s">
        <v>1551</v>
      </c>
      <c r="C755" s="10" t="s">
        <v>1552</v>
      </c>
      <c r="D755" s="10" t="s">
        <v>39</v>
      </c>
      <c r="E755" s="10">
        <v>60</v>
      </c>
      <c r="F755" s="10" t="s">
        <v>48</v>
      </c>
      <c r="G755" s="10">
        <v>1688582</v>
      </c>
      <c r="H755" s="10" t="s">
        <v>34</v>
      </c>
    </row>
    <row r="756" spans="1:8" x14ac:dyDescent="0.25">
      <c r="A756" s="10">
        <v>639758</v>
      </c>
      <c r="B756" s="10" t="s">
        <v>1553</v>
      </c>
      <c r="C756" s="10" t="s">
        <v>1554</v>
      </c>
      <c r="D756" s="10" t="s">
        <v>39</v>
      </c>
      <c r="E756" s="10">
        <v>46</v>
      </c>
      <c r="F756" s="10" t="s">
        <v>116</v>
      </c>
      <c r="G756" s="10">
        <v>810753</v>
      </c>
      <c r="H756" s="10" t="s">
        <v>49</v>
      </c>
    </row>
    <row r="757" spans="1:8" x14ac:dyDescent="0.25">
      <c r="A757" s="10">
        <v>792913</v>
      </c>
      <c r="B757" s="10" t="s">
        <v>1555</v>
      </c>
      <c r="C757" s="10" t="s">
        <v>1556</v>
      </c>
      <c r="D757" s="10" t="s">
        <v>39</v>
      </c>
      <c r="E757" s="10">
        <v>27</v>
      </c>
      <c r="F757" s="10" t="s">
        <v>73</v>
      </c>
      <c r="G757" s="10">
        <v>1959458</v>
      </c>
      <c r="H757" s="10" t="s">
        <v>49</v>
      </c>
    </row>
    <row r="758" spans="1:8" x14ac:dyDescent="0.25">
      <c r="A758" s="10">
        <v>291235</v>
      </c>
      <c r="B758" s="10" t="s">
        <v>1557</v>
      </c>
      <c r="C758" s="10" t="s">
        <v>1558</v>
      </c>
      <c r="D758" s="10" t="s">
        <v>29</v>
      </c>
      <c r="E758" s="10">
        <v>42</v>
      </c>
      <c r="F758" s="10" t="s">
        <v>48</v>
      </c>
      <c r="G758" s="10">
        <v>317911</v>
      </c>
      <c r="H758" s="10" t="s">
        <v>34</v>
      </c>
    </row>
    <row r="759" spans="1:8" x14ac:dyDescent="0.25">
      <c r="A759" s="10">
        <v>555092</v>
      </c>
      <c r="B759" s="10" t="s">
        <v>1559</v>
      </c>
      <c r="C759" s="10" t="s">
        <v>1560</v>
      </c>
      <c r="D759" s="10" t="s">
        <v>39</v>
      </c>
      <c r="E759" s="10">
        <v>33</v>
      </c>
      <c r="F759" s="10" t="s">
        <v>307</v>
      </c>
      <c r="G759" s="10">
        <v>787255</v>
      </c>
      <c r="H759" s="10" t="s">
        <v>49</v>
      </c>
    </row>
    <row r="760" spans="1:8" x14ac:dyDescent="0.25">
      <c r="A760" s="10">
        <v>739750</v>
      </c>
      <c r="B760" s="10" t="s">
        <v>1561</v>
      </c>
      <c r="C760" s="10" t="s">
        <v>1562</v>
      </c>
      <c r="D760" s="10" t="s">
        <v>39</v>
      </c>
      <c r="E760" s="10">
        <v>27</v>
      </c>
      <c r="F760" s="10" t="s">
        <v>73</v>
      </c>
      <c r="G760" s="10">
        <v>179857</v>
      </c>
      <c r="H760" s="10" t="s">
        <v>31</v>
      </c>
    </row>
    <row r="761" spans="1:8" x14ac:dyDescent="0.25">
      <c r="A761" s="10">
        <v>193460</v>
      </c>
      <c r="B761" s="10" t="s">
        <v>1563</v>
      </c>
      <c r="C761" s="10" t="s">
        <v>1564</v>
      </c>
      <c r="D761" s="10" t="s">
        <v>29</v>
      </c>
      <c r="E761" s="10">
        <v>47</v>
      </c>
      <c r="F761" s="10" t="s">
        <v>80</v>
      </c>
      <c r="G761" s="10">
        <v>1473842</v>
      </c>
      <c r="H761" s="10" t="s">
        <v>31</v>
      </c>
    </row>
    <row r="762" spans="1:8" x14ac:dyDescent="0.25">
      <c r="A762" s="10">
        <v>896181</v>
      </c>
      <c r="B762" s="10" t="s">
        <v>1565</v>
      </c>
      <c r="C762" s="10" t="s">
        <v>1566</v>
      </c>
      <c r="D762" s="10" t="s">
        <v>29</v>
      </c>
      <c r="E762" s="10">
        <v>48</v>
      </c>
      <c r="F762" s="10" t="s">
        <v>136</v>
      </c>
      <c r="G762" s="10">
        <v>711316</v>
      </c>
      <c r="H762" s="10" t="s">
        <v>49</v>
      </c>
    </row>
    <row r="763" spans="1:8" x14ac:dyDescent="0.25">
      <c r="A763" s="10">
        <v>581500</v>
      </c>
      <c r="B763" s="10" t="s">
        <v>1567</v>
      </c>
      <c r="C763" s="10" t="s">
        <v>1568</v>
      </c>
      <c r="D763" s="10" t="s">
        <v>39</v>
      </c>
      <c r="E763" s="10">
        <v>20</v>
      </c>
      <c r="F763" s="10" t="s">
        <v>70</v>
      </c>
      <c r="G763" s="10">
        <v>266027</v>
      </c>
      <c r="H763" s="10" t="s">
        <v>34</v>
      </c>
    </row>
    <row r="764" spans="1:8" x14ac:dyDescent="0.25">
      <c r="A764" s="10">
        <v>220618</v>
      </c>
      <c r="B764" s="10" t="s">
        <v>1569</v>
      </c>
      <c r="C764" s="10" t="s">
        <v>1570</v>
      </c>
      <c r="D764" s="10" t="s">
        <v>39</v>
      </c>
      <c r="E764" s="10">
        <v>24</v>
      </c>
      <c r="F764" s="10" t="s">
        <v>73</v>
      </c>
      <c r="G764" s="10">
        <v>1966418</v>
      </c>
      <c r="H764" s="10" t="s">
        <v>49</v>
      </c>
    </row>
    <row r="765" spans="1:8" x14ac:dyDescent="0.25">
      <c r="A765" s="10">
        <v>100929</v>
      </c>
      <c r="B765" s="10" t="s">
        <v>1571</v>
      </c>
      <c r="C765" s="10" t="s">
        <v>1572</v>
      </c>
      <c r="D765" s="10" t="s">
        <v>39</v>
      </c>
      <c r="E765" s="10">
        <v>41</v>
      </c>
      <c r="F765" s="10" t="s">
        <v>116</v>
      </c>
      <c r="G765" s="10">
        <v>1465802</v>
      </c>
      <c r="H765" s="10" t="s">
        <v>31</v>
      </c>
    </row>
    <row r="766" spans="1:8" x14ac:dyDescent="0.25">
      <c r="A766" s="10">
        <v>499737</v>
      </c>
      <c r="B766" s="10" t="s">
        <v>1573</v>
      </c>
      <c r="C766" s="10" t="s">
        <v>1574</v>
      </c>
      <c r="D766" s="10" t="s">
        <v>29</v>
      </c>
      <c r="E766" s="10">
        <v>37</v>
      </c>
      <c r="F766" s="10" t="s">
        <v>307</v>
      </c>
      <c r="G766" s="10">
        <v>1144966</v>
      </c>
      <c r="H766" s="10" t="s">
        <v>31</v>
      </c>
    </row>
    <row r="767" spans="1:8" x14ac:dyDescent="0.25">
      <c r="A767" s="10">
        <v>333431</v>
      </c>
      <c r="B767" s="10" t="s">
        <v>1575</v>
      </c>
      <c r="C767" s="10" t="s">
        <v>1576</v>
      </c>
      <c r="D767" s="10" t="s">
        <v>29</v>
      </c>
      <c r="E767" s="10">
        <v>70</v>
      </c>
      <c r="F767" s="10" t="s">
        <v>55</v>
      </c>
      <c r="G767" s="10">
        <v>1306976</v>
      </c>
      <c r="H767" s="10" t="s">
        <v>34</v>
      </c>
    </row>
    <row r="768" spans="1:8" x14ac:dyDescent="0.25">
      <c r="A768" s="10">
        <v>593769</v>
      </c>
      <c r="B768" s="10" t="s">
        <v>1577</v>
      </c>
      <c r="C768" s="10" t="s">
        <v>1578</v>
      </c>
      <c r="D768" s="10" t="s">
        <v>29</v>
      </c>
      <c r="E768" s="10">
        <v>46</v>
      </c>
      <c r="F768" s="10" t="s">
        <v>73</v>
      </c>
      <c r="G768" s="10">
        <v>1965488</v>
      </c>
      <c r="H768" s="10" t="s">
        <v>34</v>
      </c>
    </row>
    <row r="769" spans="1:8" x14ac:dyDescent="0.25">
      <c r="A769" s="10">
        <v>457438</v>
      </c>
      <c r="B769" s="10" t="s">
        <v>1579</v>
      </c>
      <c r="C769" s="10" t="s">
        <v>1580</v>
      </c>
      <c r="D769" s="10" t="s">
        <v>39</v>
      </c>
      <c r="E769" s="10">
        <v>32</v>
      </c>
      <c r="F769" s="10" t="s">
        <v>99</v>
      </c>
      <c r="G769" s="10">
        <v>517680</v>
      </c>
      <c r="H769" s="10" t="s">
        <v>49</v>
      </c>
    </row>
    <row r="770" spans="1:8" x14ac:dyDescent="0.25">
      <c r="A770" s="10">
        <v>160676</v>
      </c>
      <c r="B770" s="10" t="s">
        <v>1581</v>
      </c>
      <c r="C770" s="10" t="s">
        <v>1582</v>
      </c>
      <c r="D770" s="10" t="s">
        <v>29</v>
      </c>
      <c r="E770" s="10">
        <v>38</v>
      </c>
      <c r="F770" s="10" t="s">
        <v>48</v>
      </c>
      <c r="G770" s="10">
        <v>1512013</v>
      </c>
      <c r="H770" s="10" t="s">
        <v>34</v>
      </c>
    </row>
    <row r="771" spans="1:8" x14ac:dyDescent="0.25">
      <c r="A771" s="10">
        <v>627177</v>
      </c>
      <c r="B771" s="10" t="s">
        <v>1583</v>
      </c>
      <c r="C771" s="10" t="s">
        <v>1584</v>
      </c>
      <c r="D771" s="10" t="s">
        <v>39</v>
      </c>
      <c r="E771" s="10">
        <v>25</v>
      </c>
      <c r="F771" s="10" t="s">
        <v>73</v>
      </c>
      <c r="G771" s="10">
        <v>1399558</v>
      </c>
      <c r="H771" s="10" t="s">
        <v>34</v>
      </c>
    </row>
    <row r="772" spans="1:8" x14ac:dyDescent="0.25">
      <c r="A772" s="10">
        <v>517185</v>
      </c>
      <c r="B772" s="10" t="s">
        <v>1585</v>
      </c>
      <c r="C772" s="10" t="s">
        <v>1586</v>
      </c>
      <c r="D772" s="10" t="s">
        <v>29</v>
      </c>
      <c r="E772" s="10">
        <v>68</v>
      </c>
      <c r="F772" s="10" t="s">
        <v>52</v>
      </c>
      <c r="G772" s="10">
        <v>1611173</v>
      </c>
      <c r="H772" s="10" t="s">
        <v>34</v>
      </c>
    </row>
    <row r="773" spans="1:8" x14ac:dyDescent="0.25">
      <c r="A773" s="10">
        <v>902159</v>
      </c>
      <c r="B773" s="10" t="s">
        <v>1587</v>
      </c>
      <c r="C773" s="10" t="s">
        <v>1588</v>
      </c>
      <c r="D773" s="10" t="s">
        <v>39</v>
      </c>
      <c r="E773" s="10">
        <v>18</v>
      </c>
      <c r="F773" s="10" t="s">
        <v>48</v>
      </c>
      <c r="G773" s="10">
        <v>1910102</v>
      </c>
      <c r="H773" s="10" t="s">
        <v>34</v>
      </c>
    </row>
    <row r="774" spans="1:8" x14ac:dyDescent="0.25">
      <c r="A774" s="10">
        <v>927451</v>
      </c>
      <c r="B774" s="10" t="s">
        <v>1589</v>
      </c>
      <c r="C774" s="10" t="s">
        <v>1590</v>
      </c>
      <c r="D774" s="10" t="s">
        <v>29</v>
      </c>
      <c r="E774" s="10">
        <v>29</v>
      </c>
      <c r="F774" s="10" t="s">
        <v>30</v>
      </c>
      <c r="G774" s="10">
        <v>251634</v>
      </c>
      <c r="H774" s="10" t="s">
        <v>31</v>
      </c>
    </row>
    <row r="775" spans="1:8" x14ac:dyDescent="0.25">
      <c r="A775" s="10">
        <v>826867</v>
      </c>
      <c r="B775" s="10" t="s">
        <v>1591</v>
      </c>
      <c r="C775" s="10" t="s">
        <v>1592</v>
      </c>
      <c r="D775" s="10" t="s">
        <v>29</v>
      </c>
      <c r="E775" s="10">
        <v>24</v>
      </c>
      <c r="F775" s="10" t="s">
        <v>45</v>
      </c>
      <c r="G775" s="10">
        <v>1315434</v>
      </c>
      <c r="H775" s="10" t="s">
        <v>34</v>
      </c>
    </row>
    <row r="776" spans="1:8" x14ac:dyDescent="0.25">
      <c r="A776" s="10">
        <v>747038</v>
      </c>
      <c r="B776" s="10" t="s">
        <v>1593</v>
      </c>
      <c r="C776" s="10" t="s">
        <v>1594</v>
      </c>
      <c r="D776" s="10" t="s">
        <v>39</v>
      </c>
      <c r="E776" s="10">
        <v>65</v>
      </c>
      <c r="F776" s="10" t="s">
        <v>52</v>
      </c>
      <c r="G776" s="10">
        <v>1318658</v>
      </c>
      <c r="H776" s="10" t="s">
        <v>49</v>
      </c>
    </row>
    <row r="777" spans="1:8" x14ac:dyDescent="0.25">
      <c r="A777" s="10">
        <v>743008</v>
      </c>
      <c r="B777" s="10" t="s">
        <v>1595</v>
      </c>
      <c r="C777" s="10" t="s">
        <v>1596</v>
      </c>
      <c r="D777" s="10" t="s">
        <v>39</v>
      </c>
      <c r="E777" s="10">
        <v>50</v>
      </c>
      <c r="F777" s="10" t="s">
        <v>136</v>
      </c>
      <c r="G777" s="10">
        <v>862374</v>
      </c>
      <c r="H777" s="10" t="s">
        <v>31</v>
      </c>
    </row>
    <row r="778" spans="1:8" x14ac:dyDescent="0.25">
      <c r="A778" s="10">
        <v>840261</v>
      </c>
      <c r="B778" s="10" t="s">
        <v>500</v>
      </c>
      <c r="C778" s="10" t="s">
        <v>1597</v>
      </c>
      <c r="D778" s="10" t="s">
        <v>29</v>
      </c>
      <c r="E778" s="10">
        <v>29</v>
      </c>
      <c r="F778" s="10" t="s">
        <v>45</v>
      </c>
      <c r="G778" s="10">
        <v>1376497</v>
      </c>
      <c r="H778" s="10" t="s">
        <v>49</v>
      </c>
    </row>
    <row r="779" spans="1:8" x14ac:dyDescent="0.25">
      <c r="A779" s="10">
        <v>855310</v>
      </c>
      <c r="B779" s="10" t="s">
        <v>1598</v>
      </c>
      <c r="C779" s="10" t="s">
        <v>1599</v>
      </c>
      <c r="D779" s="10" t="s">
        <v>39</v>
      </c>
      <c r="E779" s="10">
        <v>53</v>
      </c>
      <c r="F779" s="10" t="s">
        <v>64</v>
      </c>
      <c r="G779" s="10">
        <v>727134</v>
      </c>
      <c r="H779" s="10" t="s">
        <v>34</v>
      </c>
    </row>
    <row r="780" spans="1:8" x14ac:dyDescent="0.25">
      <c r="A780" s="10">
        <v>570081</v>
      </c>
      <c r="B780" s="10" t="s">
        <v>1600</v>
      </c>
      <c r="C780" s="10" t="s">
        <v>1601</v>
      </c>
      <c r="D780" s="10" t="s">
        <v>39</v>
      </c>
      <c r="E780" s="10">
        <v>57</v>
      </c>
      <c r="F780" s="10" t="s">
        <v>48</v>
      </c>
      <c r="G780" s="10">
        <v>989117</v>
      </c>
      <c r="H780" s="10" t="s">
        <v>49</v>
      </c>
    </row>
    <row r="781" spans="1:8" x14ac:dyDescent="0.25">
      <c r="A781" s="10">
        <v>447152</v>
      </c>
      <c r="B781" s="10" t="s">
        <v>1602</v>
      </c>
      <c r="C781" s="10" t="s">
        <v>1603</v>
      </c>
      <c r="D781" s="10" t="s">
        <v>29</v>
      </c>
      <c r="E781" s="10">
        <v>18</v>
      </c>
      <c r="F781" s="10" t="s">
        <v>136</v>
      </c>
      <c r="G781" s="10">
        <v>595490</v>
      </c>
      <c r="H781" s="10" t="s">
        <v>34</v>
      </c>
    </row>
    <row r="782" spans="1:8" x14ac:dyDescent="0.25">
      <c r="A782" s="10">
        <v>787907</v>
      </c>
      <c r="B782" s="10" t="s">
        <v>1604</v>
      </c>
      <c r="C782" s="10" t="s">
        <v>1605</v>
      </c>
      <c r="D782" s="10" t="s">
        <v>29</v>
      </c>
      <c r="E782" s="10">
        <v>42</v>
      </c>
      <c r="F782" s="10" t="s">
        <v>36</v>
      </c>
      <c r="G782" s="10">
        <v>1082925</v>
      </c>
      <c r="H782" s="10" t="s">
        <v>34</v>
      </c>
    </row>
    <row r="783" spans="1:8" x14ac:dyDescent="0.25">
      <c r="A783" s="10">
        <v>752449</v>
      </c>
      <c r="B783" s="10" t="s">
        <v>1606</v>
      </c>
      <c r="C783" s="10" t="s">
        <v>1607</v>
      </c>
      <c r="D783" s="10" t="s">
        <v>29</v>
      </c>
      <c r="E783" s="10">
        <v>60</v>
      </c>
      <c r="F783" s="10" t="s">
        <v>60</v>
      </c>
      <c r="G783" s="10">
        <v>1567701</v>
      </c>
      <c r="H783" s="10" t="s">
        <v>34</v>
      </c>
    </row>
    <row r="784" spans="1:8" x14ac:dyDescent="0.25">
      <c r="A784" s="10">
        <v>568516</v>
      </c>
      <c r="B784" s="10" t="s">
        <v>1608</v>
      </c>
      <c r="C784" s="10" t="s">
        <v>1609</v>
      </c>
      <c r="D784" s="10" t="s">
        <v>29</v>
      </c>
      <c r="E784" s="10">
        <v>36</v>
      </c>
      <c r="F784" s="10" t="s">
        <v>64</v>
      </c>
      <c r="G784" s="10">
        <v>1662758</v>
      </c>
      <c r="H784" s="10" t="s">
        <v>31</v>
      </c>
    </row>
    <row r="785" spans="1:8" x14ac:dyDescent="0.25">
      <c r="A785" s="10">
        <v>871654</v>
      </c>
      <c r="B785" s="10" t="s">
        <v>1610</v>
      </c>
      <c r="C785" s="10" t="s">
        <v>1611</v>
      </c>
      <c r="D785" s="10" t="s">
        <v>29</v>
      </c>
      <c r="E785" s="10">
        <v>62</v>
      </c>
      <c r="F785" s="10" t="s">
        <v>80</v>
      </c>
      <c r="G785" s="10">
        <v>676056</v>
      </c>
      <c r="H785" s="10" t="s">
        <v>49</v>
      </c>
    </row>
    <row r="786" spans="1:8" x14ac:dyDescent="0.25">
      <c r="A786" s="10">
        <v>416183</v>
      </c>
      <c r="B786" s="10" t="s">
        <v>1612</v>
      </c>
      <c r="C786" s="10" t="s">
        <v>1613</v>
      </c>
      <c r="D786" s="10" t="s">
        <v>39</v>
      </c>
      <c r="E786" s="10">
        <v>31</v>
      </c>
      <c r="F786" s="10" t="s">
        <v>55</v>
      </c>
      <c r="G786" s="10">
        <v>897786</v>
      </c>
      <c r="H786" s="10" t="s">
        <v>49</v>
      </c>
    </row>
    <row r="787" spans="1:8" x14ac:dyDescent="0.25">
      <c r="A787" s="10">
        <v>500047</v>
      </c>
      <c r="B787" s="10" t="s">
        <v>1614</v>
      </c>
      <c r="C787" s="10" t="s">
        <v>1615</v>
      </c>
      <c r="D787" s="10" t="s">
        <v>29</v>
      </c>
      <c r="E787" s="10">
        <v>51</v>
      </c>
      <c r="F787" s="10" t="s">
        <v>136</v>
      </c>
      <c r="G787" s="10">
        <v>1674675</v>
      </c>
      <c r="H787" s="10" t="s">
        <v>49</v>
      </c>
    </row>
    <row r="788" spans="1:8" x14ac:dyDescent="0.25">
      <c r="A788" s="10">
        <v>102921</v>
      </c>
      <c r="B788" s="10" t="s">
        <v>1616</v>
      </c>
      <c r="C788" s="10" t="s">
        <v>1617</v>
      </c>
      <c r="D788" s="10" t="s">
        <v>29</v>
      </c>
      <c r="E788" s="10">
        <v>31</v>
      </c>
      <c r="F788" s="10" t="s">
        <v>52</v>
      </c>
      <c r="G788" s="10">
        <v>1133858</v>
      </c>
      <c r="H788" s="10" t="s">
        <v>49</v>
      </c>
    </row>
    <row r="789" spans="1:8" x14ac:dyDescent="0.25">
      <c r="A789" s="10">
        <v>382800</v>
      </c>
      <c r="B789" s="10" t="s">
        <v>1618</v>
      </c>
      <c r="C789" s="10" t="s">
        <v>1619</v>
      </c>
      <c r="D789" s="10" t="s">
        <v>39</v>
      </c>
      <c r="E789" s="10">
        <v>47</v>
      </c>
      <c r="F789" s="10" t="s">
        <v>76</v>
      </c>
      <c r="G789" s="10">
        <v>693895</v>
      </c>
      <c r="H789" s="10" t="s">
        <v>31</v>
      </c>
    </row>
    <row r="790" spans="1:8" x14ac:dyDescent="0.25">
      <c r="A790" s="10">
        <v>575950</v>
      </c>
      <c r="B790" s="10" t="s">
        <v>1620</v>
      </c>
      <c r="C790" s="10" t="s">
        <v>1621</v>
      </c>
      <c r="D790" s="10" t="s">
        <v>29</v>
      </c>
      <c r="E790" s="10">
        <v>33</v>
      </c>
      <c r="F790" s="10" t="s">
        <v>45</v>
      </c>
      <c r="G790" s="10">
        <v>1306239</v>
      </c>
      <c r="H790" s="10" t="s">
        <v>49</v>
      </c>
    </row>
    <row r="791" spans="1:8" x14ac:dyDescent="0.25">
      <c r="A791" s="10">
        <v>486928</v>
      </c>
      <c r="B791" s="10" t="s">
        <v>1622</v>
      </c>
      <c r="C791" s="10" t="s">
        <v>1623</v>
      </c>
      <c r="D791" s="10" t="s">
        <v>29</v>
      </c>
      <c r="E791" s="10">
        <v>37</v>
      </c>
      <c r="F791" s="10" t="s">
        <v>52</v>
      </c>
      <c r="G791" s="10">
        <v>607952</v>
      </c>
      <c r="H791" s="10" t="s">
        <v>31</v>
      </c>
    </row>
    <row r="792" spans="1:8" x14ac:dyDescent="0.25">
      <c r="A792" s="10">
        <v>296339</v>
      </c>
      <c r="B792" s="10" t="s">
        <v>1624</v>
      </c>
      <c r="C792" s="10" t="s">
        <v>1625</v>
      </c>
      <c r="D792" s="10" t="s">
        <v>39</v>
      </c>
      <c r="E792" s="10">
        <v>30</v>
      </c>
      <c r="F792" s="10" t="s">
        <v>73</v>
      </c>
      <c r="G792" s="10">
        <v>492189</v>
      </c>
      <c r="H792" s="10" t="s">
        <v>31</v>
      </c>
    </row>
    <row r="793" spans="1:8" x14ac:dyDescent="0.25">
      <c r="A793" s="10">
        <v>957911</v>
      </c>
      <c r="B793" s="10" t="s">
        <v>1626</v>
      </c>
      <c r="C793" s="10" t="s">
        <v>1627</v>
      </c>
      <c r="D793" s="10" t="s">
        <v>39</v>
      </c>
      <c r="E793" s="10">
        <v>42</v>
      </c>
      <c r="F793" s="10" t="s">
        <v>73</v>
      </c>
      <c r="G793" s="10">
        <v>815703</v>
      </c>
      <c r="H793" s="10" t="s">
        <v>31</v>
      </c>
    </row>
    <row r="794" spans="1:8" x14ac:dyDescent="0.25">
      <c r="A794" s="10">
        <v>969866</v>
      </c>
      <c r="B794" s="10" t="s">
        <v>1628</v>
      </c>
      <c r="C794" s="10" t="s">
        <v>1629</v>
      </c>
      <c r="D794" s="10" t="s">
        <v>29</v>
      </c>
      <c r="E794" s="10">
        <v>40</v>
      </c>
      <c r="F794" s="10" t="s">
        <v>48</v>
      </c>
      <c r="G794" s="10">
        <v>959817</v>
      </c>
      <c r="H794" s="10" t="s">
        <v>49</v>
      </c>
    </row>
    <row r="795" spans="1:8" x14ac:dyDescent="0.25">
      <c r="A795" s="10">
        <v>943689</v>
      </c>
      <c r="B795" s="10" t="s">
        <v>1630</v>
      </c>
      <c r="C795" s="10" t="s">
        <v>1631</v>
      </c>
      <c r="D795" s="10" t="s">
        <v>29</v>
      </c>
      <c r="E795" s="10">
        <v>38</v>
      </c>
      <c r="F795" s="10" t="s">
        <v>45</v>
      </c>
      <c r="G795" s="10">
        <v>933198</v>
      </c>
      <c r="H795" s="10" t="s">
        <v>34</v>
      </c>
    </row>
    <row r="796" spans="1:8" x14ac:dyDescent="0.25">
      <c r="A796" s="10">
        <v>444121</v>
      </c>
      <c r="B796" s="10" t="s">
        <v>1632</v>
      </c>
      <c r="C796" s="10" t="s">
        <v>1633</v>
      </c>
      <c r="D796" s="10" t="s">
        <v>39</v>
      </c>
      <c r="E796" s="10">
        <v>59</v>
      </c>
      <c r="F796" s="10" t="s">
        <v>67</v>
      </c>
      <c r="G796" s="10">
        <v>1757380</v>
      </c>
      <c r="H796" s="10" t="s">
        <v>34</v>
      </c>
    </row>
    <row r="797" spans="1:8" x14ac:dyDescent="0.25">
      <c r="A797" s="10">
        <v>236434</v>
      </c>
      <c r="B797" s="10" t="s">
        <v>1634</v>
      </c>
      <c r="C797" s="10" t="s">
        <v>1635</v>
      </c>
      <c r="D797" s="10" t="s">
        <v>39</v>
      </c>
      <c r="E797" s="10">
        <v>27</v>
      </c>
      <c r="F797" s="10" t="s">
        <v>67</v>
      </c>
      <c r="G797" s="10">
        <v>1562837</v>
      </c>
      <c r="H797" s="10" t="s">
        <v>49</v>
      </c>
    </row>
    <row r="798" spans="1:8" x14ac:dyDescent="0.25">
      <c r="A798" s="10">
        <v>465819</v>
      </c>
      <c r="B798" s="10" t="s">
        <v>1636</v>
      </c>
      <c r="C798" s="10" t="s">
        <v>1637</v>
      </c>
      <c r="D798" s="10" t="s">
        <v>39</v>
      </c>
      <c r="E798" s="10">
        <v>31</v>
      </c>
      <c r="F798" s="10" t="s">
        <v>55</v>
      </c>
      <c r="G798" s="10">
        <v>377026</v>
      </c>
      <c r="H798" s="10" t="s">
        <v>31</v>
      </c>
    </row>
    <row r="799" spans="1:8" x14ac:dyDescent="0.25">
      <c r="A799" s="10">
        <v>663451</v>
      </c>
      <c r="B799" s="10" t="s">
        <v>1638</v>
      </c>
      <c r="C799" s="10" t="s">
        <v>1639</v>
      </c>
      <c r="D799" s="10" t="s">
        <v>39</v>
      </c>
      <c r="E799" s="10">
        <v>53</v>
      </c>
      <c r="F799" s="10" t="s">
        <v>33</v>
      </c>
      <c r="G799" s="10">
        <v>570633</v>
      </c>
      <c r="H799" s="10" t="s">
        <v>49</v>
      </c>
    </row>
    <row r="800" spans="1:8" x14ac:dyDescent="0.25">
      <c r="A800" s="10">
        <v>390423</v>
      </c>
      <c r="B800" s="10" t="s">
        <v>1640</v>
      </c>
      <c r="C800" s="10" t="s">
        <v>1641</v>
      </c>
      <c r="D800" s="10" t="s">
        <v>29</v>
      </c>
      <c r="E800" s="10">
        <v>24</v>
      </c>
      <c r="F800" s="10" t="s">
        <v>80</v>
      </c>
      <c r="G800" s="10">
        <v>1945974</v>
      </c>
      <c r="H800" s="10" t="s">
        <v>49</v>
      </c>
    </row>
    <row r="801" spans="1:8" x14ac:dyDescent="0.25">
      <c r="A801" s="10">
        <v>426793</v>
      </c>
      <c r="B801" s="10" t="s">
        <v>1642</v>
      </c>
      <c r="C801" s="10" t="s">
        <v>1643</v>
      </c>
      <c r="D801" s="10" t="s">
        <v>39</v>
      </c>
      <c r="E801" s="10">
        <v>48</v>
      </c>
      <c r="F801" s="10" t="s">
        <v>45</v>
      </c>
      <c r="G801" s="10">
        <v>846108</v>
      </c>
      <c r="H801" s="10" t="s">
        <v>49</v>
      </c>
    </row>
    <row r="802" spans="1:8" x14ac:dyDescent="0.25">
      <c r="A802" s="10">
        <v>928813</v>
      </c>
      <c r="B802" s="10" t="s">
        <v>1565</v>
      </c>
      <c r="C802" s="10" t="s">
        <v>1644</v>
      </c>
      <c r="D802" s="10" t="s">
        <v>39</v>
      </c>
      <c r="E802" s="10">
        <v>62</v>
      </c>
      <c r="F802" s="10" t="s">
        <v>64</v>
      </c>
      <c r="G802" s="10">
        <v>1394528</v>
      </c>
      <c r="H802" s="10" t="s">
        <v>34</v>
      </c>
    </row>
    <row r="803" spans="1:8" x14ac:dyDescent="0.25">
      <c r="A803" s="10">
        <v>487766</v>
      </c>
      <c r="B803" s="10" t="s">
        <v>1645</v>
      </c>
      <c r="C803" s="10" t="s">
        <v>1646</v>
      </c>
      <c r="D803" s="10" t="s">
        <v>29</v>
      </c>
      <c r="E803" s="10">
        <v>28</v>
      </c>
      <c r="F803" s="10" t="s">
        <v>70</v>
      </c>
      <c r="G803" s="10">
        <v>1689141</v>
      </c>
      <c r="H803" s="10" t="s">
        <v>34</v>
      </c>
    </row>
    <row r="804" spans="1:8" x14ac:dyDescent="0.25">
      <c r="A804" s="10">
        <v>115930</v>
      </c>
      <c r="B804" s="10" t="s">
        <v>1647</v>
      </c>
      <c r="C804" s="10" t="s">
        <v>1648</v>
      </c>
      <c r="D804" s="10" t="s">
        <v>29</v>
      </c>
      <c r="E804" s="10">
        <v>36</v>
      </c>
      <c r="F804" s="10" t="s">
        <v>52</v>
      </c>
      <c r="G804" s="10">
        <v>347837</v>
      </c>
      <c r="H804" s="10" t="s">
        <v>49</v>
      </c>
    </row>
    <row r="805" spans="1:8" x14ac:dyDescent="0.25">
      <c r="A805" s="10">
        <v>775293</v>
      </c>
      <c r="B805" s="10" t="s">
        <v>1649</v>
      </c>
      <c r="C805" s="10" t="s">
        <v>1650</v>
      </c>
      <c r="D805" s="10" t="s">
        <v>39</v>
      </c>
      <c r="E805" s="10">
        <v>36</v>
      </c>
      <c r="F805" s="10" t="s">
        <v>127</v>
      </c>
      <c r="G805" s="10">
        <v>931933</v>
      </c>
      <c r="H805" s="10" t="s">
        <v>49</v>
      </c>
    </row>
    <row r="806" spans="1:8" x14ac:dyDescent="0.25">
      <c r="A806" s="10">
        <v>431767</v>
      </c>
      <c r="B806" s="10" t="s">
        <v>1651</v>
      </c>
      <c r="C806" s="10" t="s">
        <v>1652</v>
      </c>
      <c r="D806" s="10" t="s">
        <v>39</v>
      </c>
      <c r="E806" s="10">
        <v>43</v>
      </c>
      <c r="F806" s="10" t="s">
        <v>76</v>
      </c>
      <c r="G806" s="10">
        <v>289773</v>
      </c>
      <c r="H806" s="10" t="s">
        <v>34</v>
      </c>
    </row>
    <row r="807" spans="1:8" x14ac:dyDescent="0.25">
      <c r="A807" s="10">
        <v>902827</v>
      </c>
      <c r="B807" s="10" t="s">
        <v>1653</v>
      </c>
      <c r="C807" s="10" t="s">
        <v>1654</v>
      </c>
      <c r="D807" s="10" t="s">
        <v>39</v>
      </c>
      <c r="E807" s="10">
        <v>61</v>
      </c>
      <c r="F807" s="10" t="s">
        <v>99</v>
      </c>
      <c r="G807" s="10">
        <v>1489743</v>
      </c>
      <c r="H807" s="10" t="s">
        <v>31</v>
      </c>
    </row>
    <row r="808" spans="1:8" x14ac:dyDescent="0.25">
      <c r="A808" s="10">
        <v>323046</v>
      </c>
      <c r="B808" s="10" t="s">
        <v>1655</v>
      </c>
      <c r="C808" s="10" t="s">
        <v>1656</v>
      </c>
      <c r="D808" s="10" t="s">
        <v>29</v>
      </c>
      <c r="E808" s="10">
        <v>58</v>
      </c>
      <c r="F808" s="10" t="s">
        <v>127</v>
      </c>
      <c r="G808" s="10">
        <v>133207</v>
      </c>
      <c r="H808" s="10" t="s">
        <v>31</v>
      </c>
    </row>
    <row r="809" spans="1:8" x14ac:dyDescent="0.25">
      <c r="A809" s="10">
        <v>567875</v>
      </c>
      <c r="B809" s="10" t="s">
        <v>1657</v>
      </c>
      <c r="C809" s="10" t="s">
        <v>1658</v>
      </c>
      <c r="D809" s="10" t="s">
        <v>39</v>
      </c>
      <c r="E809" s="10">
        <v>19</v>
      </c>
      <c r="F809" s="10" t="s">
        <v>307</v>
      </c>
      <c r="G809" s="10">
        <v>1674766</v>
      </c>
      <c r="H809" s="10" t="s">
        <v>31</v>
      </c>
    </row>
    <row r="810" spans="1:8" x14ac:dyDescent="0.25">
      <c r="A810" s="10">
        <v>491181</v>
      </c>
      <c r="B810" s="10" t="s">
        <v>1659</v>
      </c>
      <c r="C810" s="10" t="s">
        <v>1660</v>
      </c>
      <c r="D810" s="10" t="s">
        <v>39</v>
      </c>
      <c r="E810" s="10">
        <v>23</v>
      </c>
      <c r="F810" s="10" t="s">
        <v>99</v>
      </c>
      <c r="G810" s="10">
        <v>1656020</v>
      </c>
      <c r="H810" s="10" t="s">
        <v>34</v>
      </c>
    </row>
    <row r="811" spans="1:8" x14ac:dyDescent="0.25">
      <c r="A811" s="10">
        <v>301711</v>
      </c>
      <c r="B811" s="10" t="s">
        <v>1661</v>
      </c>
      <c r="C811" s="10" t="s">
        <v>1662</v>
      </c>
      <c r="D811" s="10" t="s">
        <v>39</v>
      </c>
      <c r="E811" s="10">
        <v>44</v>
      </c>
      <c r="F811" s="10" t="s">
        <v>127</v>
      </c>
      <c r="G811" s="10">
        <v>1358564</v>
      </c>
      <c r="H811" s="10" t="s">
        <v>49</v>
      </c>
    </row>
    <row r="812" spans="1:8" x14ac:dyDescent="0.25">
      <c r="A812" s="10">
        <v>515296</v>
      </c>
      <c r="B812" s="10" t="s">
        <v>1663</v>
      </c>
      <c r="C812" s="10" t="s">
        <v>1664</v>
      </c>
      <c r="D812" s="10" t="s">
        <v>29</v>
      </c>
      <c r="E812" s="10">
        <v>65</v>
      </c>
      <c r="F812" s="10" t="s">
        <v>60</v>
      </c>
      <c r="G812" s="10">
        <v>852595</v>
      </c>
      <c r="H812" s="10" t="s">
        <v>34</v>
      </c>
    </row>
    <row r="813" spans="1:8" x14ac:dyDescent="0.25">
      <c r="A813" s="10">
        <v>475023</v>
      </c>
      <c r="B813" s="10" t="s">
        <v>1665</v>
      </c>
      <c r="C813" s="10" t="s">
        <v>1666</v>
      </c>
      <c r="D813" s="10" t="s">
        <v>29</v>
      </c>
      <c r="E813" s="10">
        <v>66</v>
      </c>
      <c r="F813" s="10" t="s">
        <v>60</v>
      </c>
      <c r="G813" s="10">
        <v>582372</v>
      </c>
      <c r="H813" s="10" t="s">
        <v>34</v>
      </c>
    </row>
    <row r="814" spans="1:8" x14ac:dyDescent="0.25">
      <c r="A814" s="10">
        <v>270505</v>
      </c>
      <c r="B814" s="10" t="s">
        <v>1667</v>
      </c>
      <c r="C814" s="10" t="s">
        <v>1668</v>
      </c>
      <c r="D814" s="10" t="s">
        <v>29</v>
      </c>
      <c r="E814" s="10">
        <v>64</v>
      </c>
      <c r="F814" s="10" t="s">
        <v>45</v>
      </c>
      <c r="G814" s="10">
        <v>1625150</v>
      </c>
      <c r="H814" s="10" t="s">
        <v>34</v>
      </c>
    </row>
    <row r="815" spans="1:8" x14ac:dyDescent="0.25">
      <c r="A815" s="10">
        <v>599731</v>
      </c>
      <c r="B815" s="10" t="s">
        <v>1669</v>
      </c>
      <c r="C815" s="10" t="s">
        <v>1670</v>
      </c>
      <c r="D815" s="10" t="s">
        <v>29</v>
      </c>
      <c r="E815" s="10">
        <v>52</v>
      </c>
      <c r="F815" s="10" t="s">
        <v>116</v>
      </c>
      <c r="G815" s="10">
        <v>1237652</v>
      </c>
      <c r="H815" s="10" t="s">
        <v>49</v>
      </c>
    </row>
    <row r="816" spans="1:8" x14ac:dyDescent="0.25">
      <c r="A816" s="10">
        <v>112689</v>
      </c>
      <c r="B816" s="10" t="s">
        <v>1671</v>
      </c>
      <c r="C816" s="10" t="s">
        <v>1672</v>
      </c>
      <c r="D816" s="10" t="s">
        <v>39</v>
      </c>
      <c r="E816" s="10">
        <v>30</v>
      </c>
      <c r="F816" s="10" t="s">
        <v>80</v>
      </c>
      <c r="G816" s="10">
        <v>341597</v>
      </c>
      <c r="H816" s="10" t="s">
        <v>49</v>
      </c>
    </row>
    <row r="817" spans="1:8" x14ac:dyDescent="0.25">
      <c r="A817" s="10">
        <v>284700</v>
      </c>
      <c r="B817" s="10" t="s">
        <v>1673</v>
      </c>
      <c r="C817" s="10" t="s">
        <v>1674</v>
      </c>
      <c r="D817" s="10" t="s">
        <v>29</v>
      </c>
      <c r="E817" s="10">
        <v>36</v>
      </c>
      <c r="F817" s="10" t="s">
        <v>70</v>
      </c>
      <c r="G817" s="10">
        <v>1931460</v>
      </c>
      <c r="H817" s="10" t="s">
        <v>31</v>
      </c>
    </row>
    <row r="818" spans="1:8" x14ac:dyDescent="0.25">
      <c r="A818" s="10">
        <v>345009</v>
      </c>
      <c r="B818" s="10" t="s">
        <v>1675</v>
      </c>
      <c r="C818" s="10" t="s">
        <v>1676</v>
      </c>
      <c r="D818" s="10" t="s">
        <v>29</v>
      </c>
      <c r="E818" s="10">
        <v>65</v>
      </c>
      <c r="F818" s="10" t="s">
        <v>70</v>
      </c>
      <c r="G818" s="10">
        <v>1558885</v>
      </c>
      <c r="H818" s="10" t="s">
        <v>31</v>
      </c>
    </row>
    <row r="819" spans="1:8" x14ac:dyDescent="0.25">
      <c r="A819" s="10">
        <v>996211</v>
      </c>
      <c r="B819" s="10" t="s">
        <v>1677</v>
      </c>
      <c r="C819" s="10" t="s">
        <v>1678</v>
      </c>
      <c r="D819" s="10" t="s">
        <v>29</v>
      </c>
      <c r="E819" s="10">
        <v>36</v>
      </c>
      <c r="F819" s="10" t="s">
        <v>67</v>
      </c>
      <c r="G819" s="10">
        <v>148057</v>
      </c>
      <c r="H819" s="10" t="s">
        <v>31</v>
      </c>
    </row>
    <row r="820" spans="1:8" x14ac:dyDescent="0.25">
      <c r="A820" s="10">
        <v>673539</v>
      </c>
      <c r="B820" s="10" t="s">
        <v>1679</v>
      </c>
      <c r="C820" s="10" t="s">
        <v>1680</v>
      </c>
      <c r="D820" s="10" t="s">
        <v>29</v>
      </c>
      <c r="E820" s="10">
        <v>42</v>
      </c>
      <c r="F820" s="10" t="s">
        <v>80</v>
      </c>
      <c r="G820" s="10">
        <v>1894627</v>
      </c>
      <c r="H820" s="10" t="s">
        <v>31</v>
      </c>
    </row>
    <row r="821" spans="1:8" x14ac:dyDescent="0.25">
      <c r="A821" s="10">
        <v>381925</v>
      </c>
      <c r="B821" s="10" t="s">
        <v>1681</v>
      </c>
      <c r="C821" s="10" t="s">
        <v>1682</v>
      </c>
      <c r="D821" s="10" t="s">
        <v>29</v>
      </c>
      <c r="E821" s="10">
        <v>27</v>
      </c>
      <c r="F821" s="10" t="s">
        <v>45</v>
      </c>
      <c r="G821" s="10">
        <v>1671723</v>
      </c>
      <c r="H821" s="10" t="s">
        <v>49</v>
      </c>
    </row>
    <row r="822" spans="1:8" x14ac:dyDescent="0.25">
      <c r="A822" s="10">
        <v>873821</v>
      </c>
      <c r="B822" s="10" t="s">
        <v>1683</v>
      </c>
      <c r="C822" s="10" t="s">
        <v>1684</v>
      </c>
      <c r="D822" s="10" t="s">
        <v>29</v>
      </c>
      <c r="E822" s="10">
        <v>54</v>
      </c>
      <c r="F822" s="10" t="s">
        <v>36</v>
      </c>
      <c r="G822" s="10">
        <v>893870</v>
      </c>
      <c r="H822" s="10" t="s">
        <v>34</v>
      </c>
    </row>
    <row r="823" spans="1:8" x14ac:dyDescent="0.25">
      <c r="A823" s="10">
        <v>986252</v>
      </c>
      <c r="B823" s="10" t="s">
        <v>1685</v>
      </c>
      <c r="C823" s="10" t="s">
        <v>1686</v>
      </c>
      <c r="D823" s="10" t="s">
        <v>39</v>
      </c>
      <c r="E823" s="10">
        <v>67</v>
      </c>
      <c r="F823" s="10" t="s">
        <v>64</v>
      </c>
      <c r="G823" s="10">
        <v>1981804</v>
      </c>
      <c r="H823" s="10" t="s">
        <v>31</v>
      </c>
    </row>
    <row r="824" spans="1:8" x14ac:dyDescent="0.25">
      <c r="A824" s="10">
        <v>790111</v>
      </c>
      <c r="B824" s="10" t="s">
        <v>1687</v>
      </c>
      <c r="C824" s="10" t="s">
        <v>1688</v>
      </c>
      <c r="D824" s="10" t="s">
        <v>29</v>
      </c>
      <c r="E824" s="10">
        <v>58</v>
      </c>
      <c r="F824" s="10" t="s">
        <v>52</v>
      </c>
      <c r="G824" s="10">
        <v>558535</v>
      </c>
      <c r="H824" s="10" t="s">
        <v>34</v>
      </c>
    </row>
    <row r="825" spans="1:8" x14ac:dyDescent="0.25">
      <c r="A825" s="10">
        <v>258300</v>
      </c>
      <c r="B825" s="10" t="s">
        <v>1689</v>
      </c>
      <c r="C825" s="10" t="s">
        <v>1690</v>
      </c>
      <c r="D825" s="10" t="s">
        <v>29</v>
      </c>
      <c r="E825" s="10">
        <v>60</v>
      </c>
      <c r="F825" s="10" t="s">
        <v>30</v>
      </c>
      <c r="G825" s="10">
        <v>907606</v>
      </c>
      <c r="H825" s="10" t="s">
        <v>49</v>
      </c>
    </row>
    <row r="826" spans="1:8" x14ac:dyDescent="0.25">
      <c r="A826" s="10">
        <v>213298</v>
      </c>
      <c r="B826" s="10" t="s">
        <v>1691</v>
      </c>
      <c r="C826" s="10" t="s">
        <v>1692</v>
      </c>
      <c r="D826" s="10" t="s">
        <v>29</v>
      </c>
      <c r="E826" s="10">
        <v>37</v>
      </c>
      <c r="F826" s="10" t="s">
        <v>42</v>
      </c>
      <c r="G826" s="10">
        <v>1162847</v>
      </c>
      <c r="H826" s="10" t="s">
        <v>49</v>
      </c>
    </row>
    <row r="827" spans="1:8" x14ac:dyDescent="0.25">
      <c r="A827" s="10">
        <v>836123</v>
      </c>
      <c r="B827" s="10" t="s">
        <v>1693</v>
      </c>
      <c r="C827" s="10" t="s">
        <v>1694</v>
      </c>
      <c r="D827" s="10" t="s">
        <v>39</v>
      </c>
      <c r="E827" s="10">
        <v>70</v>
      </c>
      <c r="F827" s="10" t="s">
        <v>307</v>
      </c>
      <c r="G827" s="10">
        <v>1032669</v>
      </c>
      <c r="H827" s="10" t="s">
        <v>49</v>
      </c>
    </row>
    <row r="828" spans="1:8" x14ac:dyDescent="0.25">
      <c r="A828" s="10">
        <v>430450</v>
      </c>
      <c r="B828" s="10" t="s">
        <v>1695</v>
      </c>
      <c r="C828" s="10" t="s">
        <v>1696</v>
      </c>
      <c r="D828" s="10" t="s">
        <v>29</v>
      </c>
      <c r="E828" s="10">
        <v>34</v>
      </c>
      <c r="F828" s="10" t="s">
        <v>67</v>
      </c>
      <c r="G828" s="10">
        <v>1753814</v>
      </c>
      <c r="H828" s="10" t="s">
        <v>31</v>
      </c>
    </row>
    <row r="829" spans="1:8" x14ac:dyDescent="0.25">
      <c r="A829" s="10">
        <v>115118</v>
      </c>
      <c r="B829" s="10" t="s">
        <v>1697</v>
      </c>
      <c r="C829" s="10" t="s">
        <v>1698</v>
      </c>
      <c r="D829" s="10" t="s">
        <v>39</v>
      </c>
      <c r="E829" s="10">
        <v>42</v>
      </c>
      <c r="F829" s="10" t="s">
        <v>45</v>
      </c>
      <c r="G829" s="10">
        <v>518098</v>
      </c>
      <c r="H829" s="10" t="s">
        <v>31</v>
      </c>
    </row>
    <row r="830" spans="1:8" x14ac:dyDescent="0.25">
      <c r="A830" s="10">
        <v>180474</v>
      </c>
      <c r="B830" s="10" t="s">
        <v>1699</v>
      </c>
      <c r="C830" s="10" t="s">
        <v>1700</v>
      </c>
      <c r="D830" s="10" t="s">
        <v>39</v>
      </c>
      <c r="E830" s="10">
        <v>62</v>
      </c>
      <c r="F830" s="10" t="s">
        <v>55</v>
      </c>
      <c r="G830" s="10">
        <v>1509066</v>
      </c>
      <c r="H830" s="10" t="s">
        <v>31</v>
      </c>
    </row>
    <row r="831" spans="1:8" x14ac:dyDescent="0.25">
      <c r="A831" s="10">
        <v>925513</v>
      </c>
      <c r="B831" s="10" t="s">
        <v>1701</v>
      </c>
      <c r="C831" s="10" t="s">
        <v>1702</v>
      </c>
      <c r="D831" s="10" t="s">
        <v>39</v>
      </c>
      <c r="E831" s="10">
        <v>37</v>
      </c>
      <c r="F831" s="10" t="s">
        <v>48</v>
      </c>
      <c r="G831" s="10">
        <v>306258</v>
      </c>
      <c r="H831" s="10" t="s">
        <v>49</v>
      </c>
    </row>
    <row r="832" spans="1:8" x14ac:dyDescent="0.25">
      <c r="A832" s="10">
        <v>375636</v>
      </c>
      <c r="B832" s="10" t="s">
        <v>1703</v>
      </c>
      <c r="C832" s="10" t="s">
        <v>1704</v>
      </c>
      <c r="D832" s="10" t="s">
        <v>29</v>
      </c>
      <c r="E832" s="10">
        <v>35</v>
      </c>
      <c r="F832" s="10" t="s">
        <v>45</v>
      </c>
      <c r="G832" s="10">
        <v>943036</v>
      </c>
      <c r="H832" s="10" t="s">
        <v>34</v>
      </c>
    </row>
    <row r="833" spans="1:8" x14ac:dyDescent="0.25">
      <c r="A833" s="10">
        <v>123132</v>
      </c>
      <c r="B833" s="10" t="s">
        <v>1705</v>
      </c>
      <c r="C833" s="10" t="s">
        <v>1706</v>
      </c>
      <c r="D833" s="10" t="s">
        <v>39</v>
      </c>
      <c r="E833" s="10">
        <v>57</v>
      </c>
      <c r="F833" s="10" t="s">
        <v>52</v>
      </c>
      <c r="G833" s="10">
        <v>812155</v>
      </c>
      <c r="H833" s="10" t="s">
        <v>34</v>
      </c>
    </row>
    <row r="834" spans="1:8" x14ac:dyDescent="0.25">
      <c r="A834" s="10">
        <v>952819</v>
      </c>
      <c r="B834" s="10" t="s">
        <v>1707</v>
      </c>
      <c r="C834" s="10" t="s">
        <v>1708</v>
      </c>
      <c r="D834" s="10" t="s">
        <v>29</v>
      </c>
      <c r="E834" s="10">
        <v>41</v>
      </c>
      <c r="F834" s="10" t="s">
        <v>76</v>
      </c>
      <c r="G834" s="10">
        <v>767187</v>
      </c>
      <c r="H834" s="10" t="s">
        <v>34</v>
      </c>
    </row>
    <row r="835" spans="1:8" x14ac:dyDescent="0.25">
      <c r="A835" s="10">
        <v>618635</v>
      </c>
      <c r="B835" s="10" t="s">
        <v>1709</v>
      </c>
      <c r="C835" s="10" t="s">
        <v>1710</v>
      </c>
      <c r="D835" s="10" t="s">
        <v>39</v>
      </c>
      <c r="E835" s="10">
        <v>68</v>
      </c>
      <c r="F835" s="10" t="s">
        <v>33</v>
      </c>
      <c r="G835" s="10">
        <v>1743986</v>
      </c>
      <c r="H835" s="10" t="s">
        <v>34</v>
      </c>
    </row>
    <row r="836" spans="1:8" x14ac:dyDescent="0.25">
      <c r="A836" s="10">
        <v>250170</v>
      </c>
      <c r="B836" s="10" t="s">
        <v>1711</v>
      </c>
      <c r="C836" s="10" t="s">
        <v>1712</v>
      </c>
      <c r="D836" s="10" t="s">
        <v>39</v>
      </c>
      <c r="E836" s="10">
        <v>67</v>
      </c>
      <c r="F836" s="10" t="s">
        <v>52</v>
      </c>
      <c r="G836" s="10">
        <v>672467</v>
      </c>
      <c r="H836" s="10" t="s">
        <v>34</v>
      </c>
    </row>
    <row r="837" spans="1:8" x14ac:dyDescent="0.25">
      <c r="A837" s="10">
        <v>963485</v>
      </c>
      <c r="B837" s="10" t="s">
        <v>702</v>
      </c>
      <c r="C837" s="10" t="s">
        <v>1713</v>
      </c>
      <c r="D837" s="10" t="s">
        <v>39</v>
      </c>
      <c r="E837" s="10">
        <v>49</v>
      </c>
      <c r="F837" s="10" t="s">
        <v>127</v>
      </c>
      <c r="G837" s="10">
        <v>1590375</v>
      </c>
      <c r="H837" s="10" t="s">
        <v>31</v>
      </c>
    </row>
    <row r="838" spans="1:8" x14ac:dyDescent="0.25">
      <c r="A838" s="10">
        <v>981244</v>
      </c>
      <c r="B838" s="10" t="s">
        <v>1714</v>
      </c>
      <c r="C838" s="10" t="s">
        <v>1715</v>
      </c>
      <c r="D838" s="10" t="s">
        <v>39</v>
      </c>
      <c r="E838" s="10">
        <v>18</v>
      </c>
      <c r="F838" s="10" t="s">
        <v>307</v>
      </c>
      <c r="G838" s="10">
        <v>977009</v>
      </c>
      <c r="H838" s="10" t="s">
        <v>31</v>
      </c>
    </row>
    <row r="839" spans="1:8" x14ac:dyDescent="0.25">
      <c r="A839" s="10">
        <v>365691</v>
      </c>
      <c r="B839" s="10" t="s">
        <v>1716</v>
      </c>
      <c r="C839" s="10" t="s">
        <v>1717</v>
      </c>
      <c r="D839" s="10" t="s">
        <v>29</v>
      </c>
      <c r="E839" s="10">
        <v>59</v>
      </c>
      <c r="F839" s="10" t="s">
        <v>136</v>
      </c>
      <c r="G839" s="10">
        <v>1645582</v>
      </c>
      <c r="H839" s="10" t="s">
        <v>49</v>
      </c>
    </row>
    <row r="840" spans="1:8" x14ac:dyDescent="0.25">
      <c r="A840" s="10">
        <v>648980</v>
      </c>
      <c r="B840" s="10" t="s">
        <v>1718</v>
      </c>
      <c r="C840" s="10" t="s">
        <v>1719</v>
      </c>
      <c r="D840" s="10" t="s">
        <v>29</v>
      </c>
      <c r="E840" s="10">
        <v>69</v>
      </c>
      <c r="F840" s="10" t="s">
        <v>33</v>
      </c>
      <c r="G840" s="10">
        <v>331178</v>
      </c>
      <c r="H840" s="10" t="s">
        <v>31</v>
      </c>
    </row>
    <row r="841" spans="1:8" x14ac:dyDescent="0.25">
      <c r="A841" s="10">
        <v>723306</v>
      </c>
      <c r="B841" s="10" t="s">
        <v>1720</v>
      </c>
      <c r="C841" s="10" t="s">
        <v>1721</v>
      </c>
      <c r="D841" s="10" t="s">
        <v>29</v>
      </c>
      <c r="E841" s="10">
        <v>44</v>
      </c>
      <c r="F841" s="10" t="s">
        <v>55</v>
      </c>
      <c r="G841" s="10">
        <v>1869169</v>
      </c>
      <c r="H841" s="10" t="s">
        <v>34</v>
      </c>
    </row>
    <row r="842" spans="1:8" x14ac:dyDescent="0.25">
      <c r="A842" s="10">
        <v>217733</v>
      </c>
      <c r="B842" s="10" t="s">
        <v>1722</v>
      </c>
      <c r="C842" s="10" t="s">
        <v>1723</v>
      </c>
      <c r="D842" s="10" t="s">
        <v>39</v>
      </c>
      <c r="E842" s="10">
        <v>56</v>
      </c>
      <c r="F842" s="10" t="s">
        <v>116</v>
      </c>
      <c r="G842" s="10">
        <v>1650058</v>
      </c>
      <c r="H842" s="10" t="s">
        <v>31</v>
      </c>
    </row>
    <row r="843" spans="1:8" x14ac:dyDescent="0.25">
      <c r="A843" s="10">
        <v>312269</v>
      </c>
      <c r="B843" s="10" t="s">
        <v>1724</v>
      </c>
      <c r="C843" s="10" t="s">
        <v>1725</v>
      </c>
      <c r="D843" s="10" t="s">
        <v>39</v>
      </c>
      <c r="E843" s="10">
        <v>53</v>
      </c>
      <c r="F843" s="10" t="s">
        <v>136</v>
      </c>
      <c r="G843" s="10">
        <v>1474303</v>
      </c>
      <c r="H843" s="10" t="s">
        <v>31</v>
      </c>
    </row>
    <row r="844" spans="1:8" x14ac:dyDescent="0.25">
      <c r="A844" s="10">
        <v>565957</v>
      </c>
      <c r="B844" s="10" t="s">
        <v>1726</v>
      </c>
      <c r="C844" s="10" t="s">
        <v>1727</v>
      </c>
      <c r="D844" s="10" t="s">
        <v>39</v>
      </c>
      <c r="E844" s="10">
        <v>27</v>
      </c>
      <c r="F844" s="10" t="s">
        <v>116</v>
      </c>
      <c r="G844" s="10">
        <v>1115798</v>
      </c>
      <c r="H844" s="10" t="s">
        <v>49</v>
      </c>
    </row>
    <row r="845" spans="1:8" x14ac:dyDescent="0.25">
      <c r="A845" s="10">
        <v>738732</v>
      </c>
      <c r="B845" s="10" t="s">
        <v>1728</v>
      </c>
      <c r="C845" s="10" t="s">
        <v>1729</v>
      </c>
      <c r="D845" s="10" t="s">
        <v>29</v>
      </c>
      <c r="E845" s="10">
        <v>62</v>
      </c>
      <c r="F845" s="10" t="s">
        <v>48</v>
      </c>
      <c r="G845" s="10">
        <v>310225</v>
      </c>
      <c r="H845" s="10" t="s">
        <v>31</v>
      </c>
    </row>
    <row r="846" spans="1:8" x14ac:dyDescent="0.25">
      <c r="A846" s="10">
        <v>719953</v>
      </c>
      <c r="B846" s="10" t="s">
        <v>1730</v>
      </c>
      <c r="C846" s="10" t="s">
        <v>1731</v>
      </c>
      <c r="D846" s="10" t="s">
        <v>29</v>
      </c>
      <c r="E846" s="10">
        <v>26</v>
      </c>
      <c r="F846" s="10" t="s">
        <v>60</v>
      </c>
      <c r="G846" s="10">
        <v>723796</v>
      </c>
      <c r="H846" s="10" t="s">
        <v>34</v>
      </c>
    </row>
    <row r="847" spans="1:8" x14ac:dyDescent="0.25">
      <c r="A847" s="10">
        <v>290235</v>
      </c>
      <c r="B847" s="10" t="s">
        <v>1732</v>
      </c>
      <c r="C847" s="10" t="s">
        <v>1733</v>
      </c>
      <c r="D847" s="10" t="s">
        <v>39</v>
      </c>
      <c r="E847" s="10">
        <v>21</v>
      </c>
      <c r="F847" s="10" t="s">
        <v>60</v>
      </c>
      <c r="G847" s="10">
        <v>650401</v>
      </c>
      <c r="H847" s="10" t="s">
        <v>34</v>
      </c>
    </row>
    <row r="848" spans="1:8" x14ac:dyDescent="0.25">
      <c r="A848" s="10">
        <v>746051</v>
      </c>
      <c r="B848" s="10" t="s">
        <v>1734</v>
      </c>
      <c r="C848" s="10" t="s">
        <v>1735</v>
      </c>
      <c r="D848" s="10" t="s">
        <v>39</v>
      </c>
      <c r="E848" s="10">
        <v>61</v>
      </c>
      <c r="F848" s="10" t="s">
        <v>30</v>
      </c>
      <c r="G848" s="10">
        <v>1982697</v>
      </c>
      <c r="H848" s="10" t="s">
        <v>31</v>
      </c>
    </row>
    <row r="849" spans="1:8" x14ac:dyDescent="0.25">
      <c r="A849" s="10">
        <v>809246</v>
      </c>
      <c r="B849" s="10" t="s">
        <v>1736</v>
      </c>
      <c r="C849" s="10" t="s">
        <v>1737</v>
      </c>
      <c r="D849" s="10" t="s">
        <v>29</v>
      </c>
      <c r="E849" s="10">
        <v>33</v>
      </c>
      <c r="F849" s="10" t="s">
        <v>36</v>
      </c>
      <c r="G849" s="10">
        <v>579238</v>
      </c>
      <c r="H849" s="10" t="s">
        <v>49</v>
      </c>
    </row>
    <row r="850" spans="1:8" x14ac:dyDescent="0.25">
      <c r="A850" s="10">
        <v>201084</v>
      </c>
      <c r="B850" s="10" t="s">
        <v>1738</v>
      </c>
      <c r="C850" s="10" t="s">
        <v>1739</v>
      </c>
      <c r="D850" s="10" t="s">
        <v>39</v>
      </c>
      <c r="E850" s="10">
        <v>33</v>
      </c>
      <c r="F850" s="10" t="s">
        <v>73</v>
      </c>
      <c r="G850" s="10">
        <v>1614752</v>
      </c>
      <c r="H850" s="10" t="s">
        <v>34</v>
      </c>
    </row>
    <row r="851" spans="1:8" x14ac:dyDescent="0.25">
      <c r="A851" s="10">
        <v>185673</v>
      </c>
      <c r="B851" s="10" t="s">
        <v>1740</v>
      </c>
      <c r="C851" s="10" t="s">
        <v>1741</v>
      </c>
      <c r="D851" s="10" t="s">
        <v>39</v>
      </c>
      <c r="E851" s="10">
        <v>38</v>
      </c>
      <c r="F851" s="10" t="s">
        <v>42</v>
      </c>
      <c r="G851" s="10">
        <v>1111779</v>
      </c>
      <c r="H851" s="10" t="s">
        <v>31</v>
      </c>
    </row>
    <row r="852" spans="1:8" x14ac:dyDescent="0.25">
      <c r="A852" s="10">
        <v>416435</v>
      </c>
      <c r="B852" s="10" t="s">
        <v>1742</v>
      </c>
      <c r="C852" s="10" t="s">
        <v>1743</v>
      </c>
      <c r="D852" s="10" t="s">
        <v>29</v>
      </c>
      <c r="E852" s="10">
        <v>25</v>
      </c>
      <c r="F852" s="10" t="s">
        <v>76</v>
      </c>
      <c r="G852" s="10">
        <v>1165343</v>
      </c>
      <c r="H852" s="10" t="s">
        <v>49</v>
      </c>
    </row>
    <row r="853" spans="1:8" x14ac:dyDescent="0.25">
      <c r="A853" s="10">
        <v>148814</v>
      </c>
      <c r="B853" s="10" t="s">
        <v>1744</v>
      </c>
      <c r="C853" s="10" t="s">
        <v>1745</v>
      </c>
      <c r="D853" s="10" t="s">
        <v>29</v>
      </c>
      <c r="E853" s="10">
        <v>46</v>
      </c>
      <c r="F853" s="10" t="s">
        <v>52</v>
      </c>
      <c r="G853" s="10">
        <v>1100177</v>
      </c>
      <c r="H853" s="10" t="s">
        <v>34</v>
      </c>
    </row>
    <row r="854" spans="1:8" x14ac:dyDescent="0.25">
      <c r="A854" s="10">
        <v>875487</v>
      </c>
      <c r="B854" s="10" t="s">
        <v>1746</v>
      </c>
      <c r="C854" s="10" t="s">
        <v>1747</v>
      </c>
      <c r="D854" s="10" t="s">
        <v>39</v>
      </c>
      <c r="E854" s="10">
        <v>29</v>
      </c>
      <c r="F854" s="10" t="s">
        <v>67</v>
      </c>
      <c r="G854" s="10">
        <v>780222</v>
      </c>
      <c r="H854" s="10" t="s">
        <v>34</v>
      </c>
    </row>
    <row r="855" spans="1:8" x14ac:dyDescent="0.25">
      <c r="A855" s="10">
        <v>638602</v>
      </c>
      <c r="B855" s="10" t="s">
        <v>1748</v>
      </c>
      <c r="C855" s="10" t="s">
        <v>1749</v>
      </c>
      <c r="D855" s="10" t="s">
        <v>29</v>
      </c>
      <c r="E855" s="10">
        <v>45</v>
      </c>
      <c r="F855" s="10" t="s">
        <v>30</v>
      </c>
      <c r="G855" s="10">
        <v>1746066</v>
      </c>
      <c r="H855" s="10" t="s">
        <v>31</v>
      </c>
    </row>
    <row r="856" spans="1:8" x14ac:dyDescent="0.25">
      <c r="A856" s="10">
        <v>788415</v>
      </c>
      <c r="B856" s="10" t="s">
        <v>1750</v>
      </c>
      <c r="C856" s="10" t="s">
        <v>1751</v>
      </c>
      <c r="D856" s="10" t="s">
        <v>39</v>
      </c>
      <c r="E856" s="10">
        <v>53</v>
      </c>
      <c r="F856" s="10" t="s">
        <v>70</v>
      </c>
      <c r="G856" s="10">
        <v>1007941</v>
      </c>
      <c r="H856" s="10" t="s">
        <v>49</v>
      </c>
    </row>
    <row r="857" spans="1:8" x14ac:dyDescent="0.25">
      <c r="A857" s="10">
        <v>779671</v>
      </c>
      <c r="B857" s="10" t="s">
        <v>1752</v>
      </c>
      <c r="C857" s="10" t="s">
        <v>1753</v>
      </c>
      <c r="D857" s="10" t="s">
        <v>39</v>
      </c>
      <c r="E857" s="10">
        <v>64</v>
      </c>
      <c r="F857" s="10" t="s">
        <v>48</v>
      </c>
      <c r="G857" s="10">
        <v>135242</v>
      </c>
      <c r="H857" s="10" t="s">
        <v>34</v>
      </c>
    </row>
    <row r="858" spans="1:8" x14ac:dyDescent="0.25">
      <c r="A858" s="10">
        <v>790510</v>
      </c>
      <c r="B858" s="10" t="s">
        <v>1754</v>
      </c>
      <c r="C858" s="10" t="s">
        <v>1755</v>
      </c>
      <c r="D858" s="10" t="s">
        <v>39</v>
      </c>
      <c r="E858" s="10">
        <v>38</v>
      </c>
      <c r="F858" s="10" t="s">
        <v>36</v>
      </c>
      <c r="G858" s="10">
        <v>177804</v>
      </c>
      <c r="H858" s="10" t="s">
        <v>34</v>
      </c>
    </row>
    <row r="859" spans="1:8" x14ac:dyDescent="0.25">
      <c r="A859" s="10">
        <v>640164</v>
      </c>
      <c r="B859" s="10" t="s">
        <v>1756</v>
      </c>
      <c r="C859" s="10" t="s">
        <v>1757</v>
      </c>
      <c r="D859" s="10" t="s">
        <v>39</v>
      </c>
      <c r="E859" s="10">
        <v>36</v>
      </c>
      <c r="F859" s="10" t="s">
        <v>48</v>
      </c>
      <c r="G859" s="10">
        <v>585321</v>
      </c>
      <c r="H859" s="10" t="s">
        <v>34</v>
      </c>
    </row>
    <row r="860" spans="1:8" x14ac:dyDescent="0.25">
      <c r="A860" s="10">
        <v>400752</v>
      </c>
      <c r="B860" s="10" t="s">
        <v>1758</v>
      </c>
      <c r="C860" s="10" t="s">
        <v>1759</v>
      </c>
      <c r="D860" s="10" t="s">
        <v>29</v>
      </c>
      <c r="E860" s="10">
        <v>70</v>
      </c>
      <c r="F860" s="10" t="s">
        <v>127</v>
      </c>
      <c r="G860" s="10">
        <v>1893711</v>
      </c>
      <c r="H860" s="10" t="s">
        <v>34</v>
      </c>
    </row>
    <row r="861" spans="1:8" x14ac:dyDescent="0.25">
      <c r="A861" s="10">
        <v>468648</v>
      </c>
      <c r="B861" s="10" t="s">
        <v>1760</v>
      </c>
      <c r="C861" s="10" t="s">
        <v>1761</v>
      </c>
      <c r="D861" s="10" t="s">
        <v>29</v>
      </c>
      <c r="E861" s="10">
        <v>26</v>
      </c>
      <c r="F861" s="10" t="s">
        <v>70</v>
      </c>
      <c r="G861" s="10">
        <v>643598</v>
      </c>
      <c r="H861" s="10" t="s">
        <v>34</v>
      </c>
    </row>
    <row r="862" spans="1:8" x14ac:dyDescent="0.25">
      <c r="A862" s="10">
        <v>344060</v>
      </c>
      <c r="B862" s="10" t="s">
        <v>1762</v>
      </c>
      <c r="C862" s="10" t="s">
        <v>1763</v>
      </c>
      <c r="D862" s="10" t="s">
        <v>29</v>
      </c>
      <c r="E862" s="10">
        <v>54</v>
      </c>
      <c r="F862" s="10" t="s">
        <v>48</v>
      </c>
      <c r="G862" s="10">
        <v>1222880</v>
      </c>
      <c r="H862" s="10" t="s">
        <v>34</v>
      </c>
    </row>
    <row r="863" spans="1:8" x14ac:dyDescent="0.25">
      <c r="A863" s="10">
        <v>428650</v>
      </c>
      <c r="B863" s="10" t="s">
        <v>1764</v>
      </c>
      <c r="C863" s="10" t="s">
        <v>1765</v>
      </c>
      <c r="D863" s="10" t="s">
        <v>29</v>
      </c>
      <c r="E863" s="10">
        <v>60</v>
      </c>
      <c r="F863" s="10" t="s">
        <v>36</v>
      </c>
      <c r="G863" s="10">
        <v>1323872</v>
      </c>
      <c r="H863" s="10" t="s">
        <v>34</v>
      </c>
    </row>
    <row r="864" spans="1:8" x14ac:dyDescent="0.25">
      <c r="A864" s="10">
        <v>885620</v>
      </c>
      <c r="B864" s="10" t="s">
        <v>1766</v>
      </c>
      <c r="C864" s="10" t="s">
        <v>1767</v>
      </c>
      <c r="D864" s="10" t="s">
        <v>39</v>
      </c>
      <c r="E864" s="10">
        <v>37</v>
      </c>
      <c r="F864" s="10" t="s">
        <v>127</v>
      </c>
      <c r="G864" s="10">
        <v>197140</v>
      </c>
      <c r="H864" s="10" t="s">
        <v>31</v>
      </c>
    </row>
    <row r="865" spans="1:8" x14ac:dyDescent="0.25">
      <c r="A865" s="10">
        <v>985272</v>
      </c>
      <c r="B865" s="10" t="s">
        <v>1768</v>
      </c>
      <c r="C865" s="10" t="s">
        <v>1769</v>
      </c>
      <c r="D865" s="10" t="s">
        <v>29</v>
      </c>
      <c r="E865" s="10">
        <v>52</v>
      </c>
      <c r="F865" s="10" t="s">
        <v>116</v>
      </c>
      <c r="G865" s="10">
        <v>240048</v>
      </c>
      <c r="H865" s="10" t="s">
        <v>31</v>
      </c>
    </row>
    <row r="866" spans="1:8" x14ac:dyDescent="0.25">
      <c r="A866" s="10">
        <v>597963</v>
      </c>
      <c r="B866" s="10" t="s">
        <v>1770</v>
      </c>
      <c r="C866" s="10" t="s">
        <v>1771</v>
      </c>
      <c r="D866" s="10" t="s">
        <v>29</v>
      </c>
      <c r="E866" s="10">
        <v>46</v>
      </c>
      <c r="F866" s="10" t="s">
        <v>55</v>
      </c>
      <c r="G866" s="10">
        <v>1472343</v>
      </c>
      <c r="H866" s="10" t="s">
        <v>34</v>
      </c>
    </row>
    <row r="867" spans="1:8" x14ac:dyDescent="0.25">
      <c r="A867" s="10">
        <v>571129</v>
      </c>
      <c r="B867" s="10" t="s">
        <v>1772</v>
      </c>
      <c r="C867" s="10" t="s">
        <v>1773</v>
      </c>
      <c r="D867" s="10" t="s">
        <v>29</v>
      </c>
      <c r="E867" s="10">
        <v>54</v>
      </c>
      <c r="F867" s="10" t="s">
        <v>64</v>
      </c>
      <c r="G867" s="10">
        <v>1002366</v>
      </c>
      <c r="H867" s="10" t="s">
        <v>49</v>
      </c>
    </row>
    <row r="868" spans="1:8" x14ac:dyDescent="0.25">
      <c r="A868" s="10">
        <v>372855</v>
      </c>
      <c r="B868" s="10" t="s">
        <v>1774</v>
      </c>
      <c r="C868" s="10" t="s">
        <v>1775</v>
      </c>
      <c r="D868" s="10" t="s">
        <v>29</v>
      </c>
      <c r="E868" s="10">
        <v>63</v>
      </c>
      <c r="F868" s="10" t="s">
        <v>64</v>
      </c>
      <c r="G868" s="10">
        <v>1621840</v>
      </c>
      <c r="H868" s="10" t="s">
        <v>34</v>
      </c>
    </row>
    <row r="869" spans="1:8" x14ac:dyDescent="0.25">
      <c r="A869" s="10">
        <v>290926</v>
      </c>
      <c r="B869" s="10" t="s">
        <v>1776</v>
      </c>
      <c r="C869" s="10" t="s">
        <v>1777</v>
      </c>
      <c r="D869" s="10" t="s">
        <v>29</v>
      </c>
      <c r="E869" s="10">
        <v>45</v>
      </c>
      <c r="F869" s="10" t="s">
        <v>33</v>
      </c>
      <c r="G869" s="10">
        <v>886587</v>
      </c>
      <c r="H869" s="10" t="s">
        <v>49</v>
      </c>
    </row>
    <row r="870" spans="1:8" x14ac:dyDescent="0.25">
      <c r="A870" s="10">
        <v>332098</v>
      </c>
      <c r="B870" s="10" t="s">
        <v>1778</v>
      </c>
      <c r="C870" s="10" t="s">
        <v>1779</v>
      </c>
      <c r="D870" s="10" t="s">
        <v>29</v>
      </c>
      <c r="E870" s="10">
        <v>30</v>
      </c>
      <c r="F870" s="10" t="s">
        <v>99</v>
      </c>
      <c r="G870" s="10">
        <v>1214651</v>
      </c>
      <c r="H870" s="10" t="s">
        <v>49</v>
      </c>
    </row>
    <row r="871" spans="1:8" x14ac:dyDescent="0.25">
      <c r="A871" s="10">
        <v>577205</v>
      </c>
      <c r="B871" s="10" t="s">
        <v>1780</v>
      </c>
      <c r="C871" s="10" t="s">
        <v>1781</v>
      </c>
      <c r="D871" s="10" t="s">
        <v>39</v>
      </c>
      <c r="E871" s="10">
        <v>48</v>
      </c>
      <c r="F871" s="10" t="s">
        <v>73</v>
      </c>
      <c r="G871" s="10">
        <v>1309743</v>
      </c>
      <c r="H871" s="10" t="s">
        <v>31</v>
      </c>
    </row>
    <row r="872" spans="1:8" x14ac:dyDescent="0.25">
      <c r="A872" s="10">
        <v>502768</v>
      </c>
      <c r="B872" s="10" t="s">
        <v>1782</v>
      </c>
      <c r="C872" s="10" t="s">
        <v>1783</v>
      </c>
      <c r="D872" s="10" t="s">
        <v>29</v>
      </c>
      <c r="E872" s="10">
        <v>35</v>
      </c>
      <c r="F872" s="10" t="s">
        <v>52</v>
      </c>
      <c r="G872" s="10">
        <v>230511</v>
      </c>
      <c r="H872" s="10" t="s">
        <v>49</v>
      </c>
    </row>
    <row r="873" spans="1:8" x14ac:dyDescent="0.25">
      <c r="A873" s="10">
        <v>750833</v>
      </c>
      <c r="B873" s="10" t="s">
        <v>1784</v>
      </c>
      <c r="C873" s="10" t="s">
        <v>1785</v>
      </c>
      <c r="D873" s="10" t="s">
        <v>39</v>
      </c>
      <c r="E873" s="10">
        <v>18</v>
      </c>
      <c r="F873" s="10" t="s">
        <v>48</v>
      </c>
      <c r="G873" s="10">
        <v>1889802</v>
      </c>
      <c r="H873" s="10" t="s">
        <v>31</v>
      </c>
    </row>
    <row r="874" spans="1:8" x14ac:dyDescent="0.25">
      <c r="A874" s="10">
        <v>346591</v>
      </c>
      <c r="B874" s="10" t="s">
        <v>1786</v>
      </c>
      <c r="C874" s="10" t="s">
        <v>1787</v>
      </c>
      <c r="D874" s="10" t="s">
        <v>39</v>
      </c>
      <c r="E874" s="10">
        <v>27</v>
      </c>
      <c r="F874" s="10" t="s">
        <v>36</v>
      </c>
      <c r="G874" s="10">
        <v>601856</v>
      </c>
      <c r="H874" s="10" t="s">
        <v>34</v>
      </c>
    </row>
    <row r="875" spans="1:8" x14ac:dyDescent="0.25">
      <c r="A875" s="10">
        <v>500975</v>
      </c>
      <c r="B875" s="10" t="s">
        <v>1788</v>
      </c>
      <c r="C875" s="10" t="s">
        <v>1789</v>
      </c>
      <c r="D875" s="10" t="s">
        <v>29</v>
      </c>
      <c r="E875" s="10">
        <v>44</v>
      </c>
      <c r="F875" s="10" t="s">
        <v>70</v>
      </c>
      <c r="G875" s="10">
        <v>568029</v>
      </c>
      <c r="H875" s="10" t="s">
        <v>34</v>
      </c>
    </row>
    <row r="876" spans="1:8" x14ac:dyDescent="0.25">
      <c r="A876" s="10">
        <v>943556</v>
      </c>
      <c r="B876" s="10" t="s">
        <v>1790</v>
      </c>
      <c r="C876" s="10" t="s">
        <v>1791</v>
      </c>
      <c r="D876" s="10" t="s">
        <v>39</v>
      </c>
      <c r="E876" s="10">
        <v>37</v>
      </c>
      <c r="F876" s="10" t="s">
        <v>45</v>
      </c>
      <c r="G876" s="10">
        <v>1743199</v>
      </c>
      <c r="H876" s="10" t="s">
        <v>34</v>
      </c>
    </row>
    <row r="877" spans="1:8" x14ac:dyDescent="0.25">
      <c r="A877" s="10">
        <v>205697</v>
      </c>
      <c r="B877" s="10" t="s">
        <v>1792</v>
      </c>
      <c r="C877" s="10" t="s">
        <v>1793</v>
      </c>
      <c r="D877" s="10" t="s">
        <v>29</v>
      </c>
      <c r="E877" s="10">
        <v>62</v>
      </c>
      <c r="F877" s="10" t="s">
        <v>80</v>
      </c>
      <c r="G877" s="10">
        <v>1983153</v>
      </c>
      <c r="H877" s="10" t="s">
        <v>31</v>
      </c>
    </row>
    <row r="878" spans="1:8" x14ac:dyDescent="0.25">
      <c r="A878" s="10">
        <v>422833</v>
      </c>
      <c r="B878" s="10" t="s">
        <v>1794</v>
      </c>
      <c r="C878" s="10" t="s">
        <v>1795</v>
      </c>
      <c r="D878" s="10" t="s">
        <v>39</v>
      </c>
      <c r="E878" s="10">
        <v>70</v>
      </c>
      <c r="F878" s="10" t="s">
        <v>55</v>
      </c>
      <c r="G878" s="10">
        <v>1751978</v>
      </c>
      <c r="H878" s="10" t="s">
        <v>49</v>
      </c>
    </row>
    <row r="879" spans="1:8" x14ac:dyDescent="0.25">
      <c r="A879" s="10">
        <v>742017</v>
      </c>
      <c r="B879" s="10" t="s">
        <v>1796</v>
      </c>
      <c r="C879" s="10" t="s">
        <v>1797</v>
      </c>
      <c r="D879" s="10" t="s">
        <v>29</v>
      </c>
      <c r="E879" s="10">
        <v>69</v>
      </c>
      <c r="F879" s="10" t="s">
        <v>116</v>
      </c>
      <c r="G879" s="10">
        <v>1565635</v>
      </c>
      <c r="H879" s="10" t="s">
        <v>34</v>
      </c>
    </row>
    <row r="880" spans="1:8" x14ac:dyDescent="0.25">
      <c r="A880" s="10">
        <v>461875</v>
      </c>
      <c r="B880" s="10" t="s">
        <v>1798</v>
      </c>
      <c r="C880" s="10" t="s">
        <v>1799</v>
      </c>
      <c r="D880" s="10" t="s">
        <v>39</v>
      </c>
      <c r="E880" s="10">
        <v>44</v>
      </c>
      <c r="F880" s="10" t="s">
        <v>73</v>
      </c>
      <c r="G880" s="10">
        <v>1108990</v>
      </c>
      <c r="H880" s="10" t="s">
        <v>31</v>
      </c>
    </row>
    <row r="881" spans="1:8" x14ac:dyDescent="0.25">
      <c r="A881" s="10">
        <v>320825</v>
      </c>
      <c r="B881" s="10" t="s">
        <v>1800</v>
      </c>
      <c r="C881" s="10" t="s">
        <v>1801</v>
      </c>
      <c r="D881" s="10" t="s">
        <v>39</v>
      </c>
      <c r="E881" s="10">
        <v>57</v>
      </c>
      <c r="F881" s="10" t="s">
        <v>60</v>
      </c>
      <c r="G881" s="10">
        <v>1568798</v>
      </c>
      <c r="H881" s="10" t="s">
        <v>34</v>
      </c>
    </row>
    <row r="882" spans="1:8" x14ac:dyDescent="0.25">
      <c r="A882" s="10">
        <v>842484</v>
      </c>
      <c r="B882" s="10" t="s">
        <v>1802</v>
      </c>
      <c r="C882" s="10" t="s">
        <v>1803</v>
      </c>
      <c r="D882" s="10" t="s">
        <v>39</v>
      </c>
      <c r="E882" s="10">
        <v>18</v>
      </c>
      <c r="F882" s="10" t="s">
        <v>48</v>
      </c>
      <c r="G882" s="10">
        <v>391984</v>
      </c>
      <c r="H882" s="10" t="s">
        <v>31</v>
      </c>
    </row>
    <row r="883" spans="1:8" x14ac:dyDescent="0.25">
      <c r="A883" s="10">
        <v>940239</v>
      </c>
      <c r="B883" s="10" t="s">
        <v>1804</v>
      </c>
      <c r="C883" s="10" t="s">
        <v>1805</v>
      </c>
      <c r="D883" s="10" t="s">
        <v>29</v>
      </c>
      <c r="E883" s="10">
        <v>19</v>
      </c>
      <c r="F883" s="10" t="s">
        <v>67</v>
      </c>
      <c r="G883" s="10">
        <v>373701</v>
      </c>
      <c r="H883" s="10" t="s">
        <v>49</v>
      </c>
    </row>
    <row r="884" spans="1:8" x14ac:dyDescent="0.25">
      <c r="A884" s="10">
        <v>601002</v>
      </c>
      <c r="B884" s="10" t="s">
        <v>1806</v>
      </c>
      <c r="C884" s="10" t="s">
        <v>1807</v>
      </c>
      <c r="D884" s="10" t="s">
        <v>29</v>
      </c>
      <c r="E884" s="10">
        <v>21</v>
      </c>
      <c r="F884" s="10" t="s">
        <v>48</v>
      </c>
      <c r="G884" s="10">
        <v>1836656</v>
      </c>
      <c r="H884" s="10" t="s">
        <v>31</v>
      </c>
    </row>
    <row r="885" spans="1:8" x14ac:dyDescent="0.25">
      <c r="A885" s="10">
        <v>869282</v>
      </c>
      <c r="B885" s="10" t="s">
        <v>1808</v>
      </c>
      <c r="C885" s="10" t="s">
        <v>1809</v>
      </c>
      <c r="D885" s="10" t="s">
        <v>39</v>
      </c>
      <c r="E885" s="10">
        <v>29</v>
      </c>
      <c r="F885" s="10" t="s">
        <v>36</v>
      </c>
      <c r="G885" s="10">
        <v>1994347</v>
      </c>
      <c r="H885" s="10" t="s">
        <v>34</v>
      </c>
    </row>
    <row r="886" spans="1:8" x14ac:dyDescent="0.25">
      <c r="A886" s="10">
        <v>310293</v>
      </c>
      <c r="B886" s="10" t="s">
        <v>1810</v>
      </c>
      <c r="C886" s="10" t="s">
        <v>1811</v>
      </c>
      <c r="D886" s="10" t="s">
        <v>39</v>
      </c>
      <c r="E886" s="10">
        <v>18</v>
      </c>
      <c r="F886" s="10" t="s">
        <v>30</v>
      </c>
      <c r="G886" s="10">
        <v>1136094</v>
      </c>
      <c r="H886" s="10" t="s">
        <v>31</v>
      </c>
    </row>
    <row r="887" spans="1:8" x14ac:dyDescent="0.25">
      <c r="A887" s="10">
        <v>234240</v>
      </c>
      <c r="B887" s="10" t="s">
        <v>1812</v>
      </c>
      <c r="C887" s="10" t="s">
        <v>1813</v>
      </c>
      <c r="D887" s="10" t="s">
        <v>29</v>
      </c>
      <c r="E887" s="10">
        <v>52</v>
      </c>
      <c r="F887" s="10" t="s">
        <v>33</v>
      </c>
      <c r="G887" s="10">
        <v>1442592</v>
      </c>
      <c r="H887" s="10" t="s">
        <v>31</v>
      </c>
    </row>
    <row r="888" spans="1:8" x14ac:dyDescent="0.25">
      <c r="A888" s="10">
        <v>766578</v>
      </c>
      <c r="B888" s="10" t="s">
        <v>1814</v>
      </c>
      <c r="C888" s="10" t="s">
        <v>1815</v>
      </c>
      <c r="D888" s="10" t="s">
        <v>39</v>
      </c>
      <c r="E888" s="10">
        <v>43</v>
      </c>
      <c r="F888" s="10" t="s">
        <v>42</v>
      </c>
      <c r="G888" s="10">
        <v>1307923</v>
      </c>
      <c r="H888" s="10" t="s">
        <v>31</v>
      </c>
    </row>
    <row r="889" spans="1:8" x14ac:dyDescent="0.25">
      <c r="A889" s="10">
        <v>451695</v>
      </c>
      <c r="B889" s="10" t="s">
        <v>1816</v>
      </c>
      <c r="C889" s="10" t="s">
        <v>1817</v>
      </c>
      <c r="D889" s="10" t="s">
        <v>39</v>
      </c>
      <c r="E889" s="10">
        <v>53</v>
      </c>
      <c r="F889" s="10" t="s">
        <v>127</v>
      </c>
      <c r="G889" s="10">
        <v>1838224</v>
      </c>
      <c r="H889" s="10" t="s">
        <v>31</v>
      </c>
    </row>
    <row r="890" spans="1:8" x14ac:dyDescent="0.25">
      <c r="A890" s="10">
        <v>896477</v>
      </c>
      <c r="B890" s="10" t="s">
        <v>1818</v>
      </c>
      <c r="C890" s="10" t="s">
        <v>1819</v>
      </c>
      <c r="D890" s="10" t="s">
        <v>29</v>
      </c>
      <c r="E890" s="10">
        <v>58</v>
      </c>
      <c r="F890" s="10" t="s">
        <v>307</v>
      </c>
      <c r="G890" s="10">
        <v>1672999</v>
      </c>
      <c r="H890" s="10" t="s">
        <v>49</v>
      </c>
    </row>
    <row r="891" spans="1:8" x14ac:dyDescent="0.25">
      <c r="A891" s="10">
        <v>830467</v>
      </c>
      <c r="B891" s="10" t="s">
        <v>1820</v>
      </c>
      <c r="C891" s="10" t="s">
        <v>1821</v>
      </c>
      <c r="D891" s="10" t="s">
        <v>39</v>
      </c>
      <c r="E891" s="10">
        <v>37</v>
      </c>
      <c r="F891" s="10" t="s">
        <v>55</v>
      </c>
      <c r="G891" s="10">
        <v>1816666</v>
      </c>
      <c r="H891" s="10" t="s">
        <v>31</v>
      </c>
    </row>
    <row r="892" spans="1:8" x14ac:dyDescent="0.25">
      <c r="A892" s="10">
        <v>884335</v>
      </c>
      <c r="B892" s="10" t="s">
        <v>1822</v>
      </c>
      <c r="C892" s="10" t="s">
        <v>1823</v>
      </c>
      <c r="D892" s="10" t="s">
        <v>39</v>
      </c>
      <c r="E892" s="10">
        <v>45</v>
      </c>
      <c r="F892" s="10" t="s">
        <v>99</v>
      </c>
      <c r="G892" s="10">
        <v>497100</v>
      </c>
      <c r="H892" s="10" t="s">
        <v>31</v>
      </c>
    </row>
    <row r="893" spans="1:8" x14ac:dyDescent="0.25">
      <c r="A893" s="10">
        <v>179903</v>
      </c>
      <c r="B893" s="10" t="s">
        <v>1824</v>
      </c>
      <c r="C893" s="10" t="s">
        <v>1825</v>
      </c>
      <c r="D893" s="10" t="s">
        <v>39</v>
      </c>
      <c r="E893" s="10">
        <v>19</v>
      </c>
      <c r="F893" s="10" t="s">
        <v>48</v>
      </c>
      <c r="G893" s="10">
        <v>974600</v>
      </c>
      <c r="H893" s="10" t="s">
        <v>34</v>
      </c>
    </row>
    <row r="894" spans="1:8" x14ac:dyDescent="0.25">
      <c r="A894" s="10">
        <v>129898</v>
      </c>
      <c r="B894" s="10" t="s">
        <v>1826</v>
      </c>
      <c r="C894" s="10" t="s">
        <v>1827</v>
      </c>
      <c r="D894" s="10" t="s">
        <v>39</v>
      </c>
      <c r="E894" s="10">
        <v>49</v>
      </c>
      <c r="F894" s="10" t="s">
        <v>127</v>
      </c>
      <c r="G894" s="10">
        <v>833424</v>
      </c>
      <c r="H894" s="10" t="s">
        <v>31</v>
      </c>
    </row>
    <row r="895" spans="1:8" x14ac:dyDescent="0.25">
      <c r="A895" s="10">
        <v>612092</v>
      </c>
      <c r="B895" s="10" t="s">
        <v>1828</v>
      </c>
      <c r="C895" s="10" t="s">
        <v>1829</v>
      </c>
      <c r="D895" s="10" t="s">
        <v>39</v>
      </c>
      <c r="E895" s="10">
        <v>42</v>
      </c>
      <c r="F895" s="10" t="s">
        <v>99</v>
      </c>
      <c r="G895" s="10">
        <v>1823671</v>
      </c>
      <c r="H895" s="10" t="s">
        <v>34</v>
      </c>
    </row>
    <row r="896" spans="1:8" x14ac:dyDescent="0.25">
      <c r="A896" s="10">
        <v>972335</v>
      </c>
      <c r="B896" s="10" t="s">
        <v>1830</v>
      </c>
      <c r="C896" s="10" t="s">
        <v>1831</v>
      </c>
      <c r="D896" s="10" t="s">
        <v>29</v>
      </c>
      <c r="E896" s="10">
        <v>23</v>
      </c>
      <c r="F896" s="10" t="s">
        <v>70</v>
      </c>
      <c r="G896" s="10">
        <v>700573</v>
      </c>
      <c r="H896" s="10" t="s">
        <v>34</v>
      </c>
    </row>
    <row r="897" spans="1:8" x14ac:dyDescent="0.25">
      <c r="A897" s="10">
        <v>314068</v>
      </c>
      <c r="B897" s="10" t="s">
        <v>1832</v>
      </c>
      <c r="C897" s="10" t="s">
        <v>1833</v>
      </c>
      <c r="D897" s="10" t="s">
        <v>29</v>
      </c>
      <c r="E897" s="10">
        <v>39</v>
      </c>
      <c r="F897" s="10" t="s">
        <v>60</v>
      </c>
      <c r="G897" s="10">
        <v>1676177</v>
      </c>
      <c r="H897" s="10" t="s">
        <v>31</v>
      </c>
    </row>
    <row r="898" spans="1:8" x14ac:dyDescent="0.25">
      <c r="A898" s="10">
        <v>913902</v>
      </c>
      <c r="B898" s="10" t="s">
        <v>1834</v>
      </c>
      <c r="C898" s="10" t="s">
        <v>1835</v>
      </c>
      <c r="D898" s="10" t="s">
        <v>39</v>
      </c>
      <c r="E898" s="10">
        <v>65</v>
      </c>
      <c r="F898" s="10" t="s">
        <v>52</v>
      </c>
      <c r="G898" s="10">
        <v>1923728</v>
      </c>
      <c r="H898" s="10" t="s">
        <v>34</v>
      </c>
    </row>
    <row r="899" spans="1:8" x14ac:dyDescent="0.25">
      <c r="A899" s="10">
        <v>477397</v>
      </c>
      <c r="B899" s="10" t="s">
        <v>1836</v>
      </c>
      <c r="C899" s="10" t="s">
        <v>1837</v>
      </c>
      <c r="D899" s="10" t="s">
        <v>39</v>
      </c>
      <c r="E899" s="10">
        <v>26</v>
      </c>
      <c r="F899" s="10" t="s">
        <v>67</v>
      </c>
      <c r="G899" s="10">
        <v>956000</v>
      </c>
      <c r="H899" s="10" t="s">
        <v>34</v>
      </c>
    </row>
    <row r="900" spans="1:8" x14ac:dyDescent="0.25">
      <c r="A900" s="10">
        <v>848999</v>
      </c>
      <c r="B900" s="10" t="s">
        <v>1838</v>
      </c>
      <c r="C900" s="10" t="s">
        <v>1839</v>
      </c>
      <c r="D900" s="10" t="s">
        <v>39</v>
      </c>
      <c r="E900" s="10">
        <v>20</v>
      </c>
      <c r="F900" s="10" t="s">
        <v>307</v>
      </c>
      <c r="G900" s="10">
        <v>542950</v>
      </c>
      <c r="H900" s="10" t="s">
        <v>49</v>
      </c>
    </row>
    <row r="901" spans="1:8" x14ac:dyDescent="0.25">
      <c r="A901" s="10">
        <v>218264</v>
      </c>
      <c r="B901" s="10" t="s">
        <v>1840</v>
      </c>
      <c r="C901" s="10" t="s">
        <v>1841</v>
      </c>
      <c r="D901" s="10" t="s">
        <v>29</v>
      </c>
      <c r="E901" s="10">
        <v>59</v>
      </c>
      <c r="F901" s="10" t="s">
        <v>60</v>
      </c>
      <c r="G901" s="10">
        <v>1776798</v>
      </c>
      <c r="H901" s="10" t="s">
        <v>31</v>
      </c>
    </row>
    <row r="902" spans="1:8" x14ac:dyDescent="0.25">
      <c r="A902" s="10">
        <v>308764</v>
      </c>
      <c r="B902" s="10" t="s">
        <v>1842</v>
      </c>
      <c r="C902" s="10" t="s">
        <v>1843</v>
      </c>
      <c r="D902" s="10" t="s">
        <v>29</v>
      </c>
      <c r="E902" s="10">
        <v>43</v>
      </c>
      <c r="F902" s="10" t="s">
        <v>127</v>
      </c>
      <c r="G902" s="10">
        <v>354420</v>
      </c>
      <c r="H902" s="10" t="s">
        <v>31</v>
      </c>
    </row>
    <row r="903" spans="1:8" x14ac:dyDescent="0.25">
      <c r="A903" s="10">
        <v>483522</v>
      </c>
      <c r="B903" s="10" t="s">
        <v>1844</v>
      </c>
      <c r="C903" s="10" t="s">
        <v>1845</v>
      </c>
      <c r="D903" s="10" t="s">
        <v>39</v>
      </c>
      <c r="E903" s="10">
        <v>29</v>
      </c>
      <c r="F903" s="10" t="s">
        <v>307</v>
      </c>
      <c r="G903" s="10">
        <v>196123</v>
      </c>
      <c r="H903" s="10" t="s">
        <v>31</v>
      </c>
    </row>
    <row r="904" spans="1:8" x14ac:dyDescent="0.25">
      <c r="A904" s="10">
        <v>522895</v>
      </c>
      <c r="B904" s="10" t="s">
        <v>1846</v>
      </c>
      <c r="C904" s="10" t="s">
        <v>1847</v>
      </c>
      <c r="D904" s="10" t="s">
        <v>39</v>
      </c>
      <c r="E904" s="10">
        <v>45</v>
      </c>
      <c r="F904" s="10" t="s">
        <v>116</v>
      </c>
      <c r="G904" s="10">
        <v>1075499</v>
      </c>
      <c r="H904" s="10" t="s">
        <v>49</v>
      </c>
    </row>
    <row r="905" spans="1:8" x14ac:dyDescent="0.25">
      <c r="A905" s="10">
        <v>201844</v>
      </c>
      <c r="B905" s="10" t="s">
        <v>1848</v>
      </c>
      <c r="C905" s="10" t="s">
        <v>1849</v>
      </c>
      <c r="D905" s="10" t="s">
        <v>29</v>
      </c>
      <c r="E905" s="10">
        <v>24</v>
      </c>
      <c r="F905" s="10" t="s">
        <v>60</v>
      </c>
      <c r="G905" s="10">
        <v>859177</v>
      </c>
      <c r="H905" s="10" t="s">
        <v>49</v>
      </c>
    </row>
    <row r="906" spans="1:8" x14ac:dyDescent="0.25">
      <c r="A906" s="10">
        <v>510354</v>
      </c>
      <c r="B906" s="10" t="s">
        <v>1850</v>
      </c>
      <c r="C906" s="10" t="s">
        <v>1851</v>
      </c>
      <c r="D906" s="10" t="s">
        <v>29</v>
      </c>
      <c r="E906" s="10">
        <v>53</v>
      </c>
      <c r="F906" s="10" t="s">
        <v>64</v>
      </c>
      <c r="G906" s="10">
        <v>252926</v>
      </c>
      <c r="H906" s="10" t="s">
        <v>31</v>
      </c>
    </row>
    <row r="907" spans="1:8" x14ac:dyDescent="0.25">
      <c r="A907" s="10">
        <v>903786</v>
      </c>
      <c r="B907" s="10" t="s">
        <v>237</v>
      </c>
      <c r="C907" s="10" t="s">
        <v>1852</v>
      </c>
      <c r="D907" s="10" t="s">
        <v>39</v>
      </c>
      <c r="E907" s="10">
        <v>22</v>
      </c>
      <c r="F907" s="10" t="s">
        <v>64</v>
      </c>
      <c r="G907" s="10">
        <v>1965215</v>
      </c>
      <c r="H907" s="10" t="s">
        <v>34</v>
      </c>
    </row>
    <row r="908" spans="1:8" x14ac:dyDescent="0.25">
      <c r="A908" s="10">
        <v>764868</v>
      </c>
      <c r="B908" s="10" t="s">
        <v>1853</v>
      </c>
      <c r="C908" s="10" t="s">
        <v>1854</v>
      </c>
      <c r="D908" s="10" t="s">
        <v>29</v>
      </c>
      <c r="E908" s="10">
        <v>44</v>
      </c>
      <c r="F908" s="10" t="s">
        <v>45</v>
      </c>
      <c r="G908" s="10">
        <v>117506</v>
      </c>
      <c r="H908" s="10" t="s">
        <v>49</v>
      </c>
    </row>
    <row r="909" spans="1:8" x14ac:dyDescent="0.25">
      <c r="A909" s="10">
        <v>154786</v>
      </c>
      <c r="B909" s="10" t="s">
        <v>1855</v>
      </c>
      <c r="C909" s="10" t="s">
        <v>1856</v>
      </c>
      <c r="D909" s="10" t="s">
        <v>29</v>
      </c>
      <c r="E909" s="10">
        <v>55</v>
      </c>
      <c r="F909" s="10" t="s">
        <v>60</v>
      </c>
      <c r="G909" s="10">
        <v>1315270</v>
      </c>
      <c r="H909" s="10" t="s">
        <v>34</v>
      </c>
    </row>
    <row r="910" spans="1:8" x14ac:dyDescent="0.25">
      <c r="A910" s="10">
        <v>398049</v>
      </c>
      <c r="B910" s="10" t="s">
        <v>1857</v>
      </c>
      <c r="C910" s="10" t="s">
        <v>1858</v>
      </c>
      <c r="D910" s="10" t="s">
        <v>39</v>
      </c>
      <c r="E910" s="10">
        <v>66</v>
      </c>
      <c r="F910" s="10" t="s">
        <v>136</v>
      </c>
      <c r="G910" s="10">
        <v>517008</v>
      </c>
      <c r="H910" s="10" t="s">
        <v>31</v>
      </c>
    </row>
    <row r="911" spans="1:8" x14ac:dyDescent="0.25">
      <c r="A911" s="10">
        <v>338043</v>
      </c>
      <c r="B911" s="10" t="s">
        <v>1859</v>
      </c>
      <c r="C911" s="10" t="s">
        <v>1860</v>
      </c>
      <c r="D911" s="10" t="s">
        <v>39</v>
      </c>
      <c r="E911" s="10">
        <v>68</v>
      </c>
      <c r="F911" s="10" t="s">
        <v>127</v>
      </c>
      <c r="G911" s="10">
        <v>666066</v>
      </c>
      <c r="H911" s="10" t="s">
        <v>49</v>
      </c>
    </row>
    <row r="912" spans="1:8" x14ac:dyDescent="0.25">
      <c r="A912" s="10">
        <v>705291</v>
      </c>
      <c r="B912" s="10" t="s">
        <v>1861</v>
      </c>
      <c r="C912" s="10" t="s">
        <v>1862</v>
      </c>
      <c r="D912" s="10" t="s">
        <v>39</v>
      </c>
      <c r="E912" s="10">
        <v>64</v>
      </c>
      <c r="F912" s="10" t="s">
        <v>55</v>
      </c>
      <c r="G912" s="10">
        <v>1132333</v>
      </c>
      <c r="H912" s="10" t="s">
        <v>34</v>
      </c>
    </row>
    <row r="913" spans="1:8" x14ac:dyDescent="0.25">
      <c r="A913" s="10">
        <v>234805</v>
      </c>
      <c r="B913" s="10" t="s">
        <v>1863</v>
      </c>
      <c r="C913" s="10" t="s">
        <v>1864</v>
      </c>
      <c r="D913" s="10" t="s">
        <v>39</v>
      </c>
      <c r="E913" s="10">
        <v>44</v>
      </c>
      <c r="F913" s="10" t="s">
        <v>42</v>
      </c>
      <c r="G913" s="10">
        <v>1977484</v>
      </c>
      <c r="H913" s="10" t="s">
        <v>49</v>
      </c>
    </row>
    <row r="914" spans="1:8" x14ac:dyDescent="0.25">
      <c r="A914" s="10">
        <v>615036</v>
      </c>
      <c r="B914" s="10" t="s">
        <v>1865</v>
      </c>
      <c r="C914" s="10" t="s">
        <v>1866</v>
      </c>
      <c r="D914" s="10" t="s">
        <v>39</v>
      </c>
      <c r="E914" s="10">
        <v>34</v>
      </c>
      <c r="F914" s="10" t="s">
        <v>52</v>
      </c>
      <c r="G914" s="10">
        <v>896339</v>
      </c>
      <c r="H914" s="10" t="s">
        <v>31</v>
      </c>
    </row>
    <row r="915" spans="1:8" x14ac:dyDescent="0.25">
      <c r="A915" s="10">
        <v>106657</v>
      </c>
      <c r="B915" s="10" t="s">
        <v>1867</v>
      </c>
      <c r="C915" s="10" t="s">
        <v>1868</v>
      </c>
      <c r="D915" s="10" t="s">
        <v>29</v>
      </c>
      <c r="E915" s="10">
        <v>29</v>
      </c>
      <c r="F915" s="10" t="s">
        <v>64</v>
      </c>
      <c r="G915" s="10">
        <v>469735</v>
      </c>
      <c r="H915" s="10" t="s">
        <v>49</v>
      </c>
    </row>
    <row r="916" spans="1:8" x14ac:dyDescent="0.25">
      <c r="A916" s="10">
        <v>945734</v>
      </c>
      <c r="B916" s="10" t="s">
        <v>1869</v>
      </c>
      <c r="C916" s="10" t="s">
        <v>1870</v>
      </c>
      <c r="D916" s="10" t="s">
        <v>39</v>
      </c>
      <c r="E916" s="10">
        <v>64</v>
      </c>
      <c r="F916" s="10" t="s">
        <v>52</v>
      </c>
      <c r="G916" s="10">
        <v>808461</v>
      </c>
      <c r="H916" s="10" t="s">
        <v>31</v>
      </c>
    </row>
    <row r="917" spans="1:8" x14ac:dyDescent="0.25">
      <c r="A917" s="10">
        <v>627330</v>
      </c>
      <c r="B917" s="10" t="s">
        <v>1871</v>
      </c>
      <c r="C917" s="10" t="s">
        <v>1872</v>
      </c>
      <c r="D917" s="10" t="s">
        <v>39</v>
      </c>
      <c r="E917" s="10">
        <v>45</v>
      </c>
      <c r="F917" s="10" t="s">
        <v>67</v>
      </c>
      <c r="G917" s="10">
        <v>206646</v>
      </c>
      <c r="H917" s="10" t="s">
        <v>31</v>
      </c>
    </row>
    <row r="918" spans="1:8" x14ac:dyDescent="0.25">
      <c r="A918" s="10">
        <v>222288</v>
      </c>
      <c r="B918" s="10" t="s">
        <v>1873</v>
      </c>
      <c r="C918" s="10" t="s">
        <v>1874</v>
      </c>
      <c r="D918" s="10" t="s">
        <v>39</v>
      </c>
      <c r="E918" s="10">
        <v>51</v>
      </c>
      <c r="F918" s="10" t="s">
        <v>48</v>
      </c>
      <c r="G918" s="10">
        <v>1813555</v>
      </c>
      <c r="H918" s="10" t="s">
        <v>31</v>
      </c>
    </row>
    <row r="919" spans="1:8" x14ac:dyDescent="0.25">
      <c r="A919" s="10">
        <v>777797</v>
      </c>
      <c r="B919" s="10" t="s">
        <v>1875</v>
      </c>
      <c r="C919" s="10" t="s">
        <v>1876</v>
      </c>
      <c r="D919" s="10" t="s">
        <v>39</v>
      </c>
      <c r="E919" s="10">
        <v>20</v>
      </c>
      <c r="F919" s="10" t="s">
        <v>307</v>
      </c>
      <c r="G919" s="10">
        <v>1008480</v>
      </c>
      <c r="H919" s="10" t="s">
        <v>31</v>
      </c>
    </row>
    <row r="920" spans="1:8" x14ac:dyDescent="0.25">
      <c r="A920" s="10">
        <v>717258</v>
      </c>
      <c r="B920" s="10" t="s">
        <v>1877</v>
      </c>
      <c r="C920" s="10" t="s">
        <v>1878</v>
      </c>
      <c r="D920" s="10" t="s">
        <v>29</v>
      </c>
      <c r="E920" s="10">
        <v>33</v>
      </c>
      <c r="F920" s="10" t="s">
        <v>36</v>
      </c>
      <c r="G920" s="10">
        <v>1929220</v>
      </c>
      <c r="H920" s="10" t="s">
        <v>49</v>
      </c>
    </row>
    <row r="921" spans="1:8" x14ac:dyDescent="0.25">
      <c r="A921" s="10">
        <v>244573</v>
      </c>
      <c r="B921" s="10" t="s">
        <v>1879</v>
      </c>
      <c r="C921" s="10" t="s">
        <v>1880</v>
      </c>
      <c r="D921" s="10" t="s">
        <v>29</v>
      </c>
      <c r="E921" s="10">
        <v>51</v>
      </c>
      <c r="F921" s="10" t="s">
        <v>67</v>
      </c>
      <c r="G921" s="10">
        <v>443020</v>
      </c>
      <c r="H921" s="10" t="s">
        <v>31</v>
      </c>
    </row>
    <row r="922" spans="1:8" x14ac:dyDescent="0.25">
      <c r="A922" s="10">
        <v>943438</v>
      </c>
      <c r="B922" s="10" t="s">
        <v>1881</v>
      </c>
      <c r="C922" s="10" t="s">
        <v>1882</v>
      </c>
      <c r="D922" s="10" t="s">
        <v>29</v>
      </c>
      <c r="E922" s="10">
        <v>50</v>
      </c>
      <c r="F922" s="10" t="s">
        <v>48</v>
      </c>
      <c r="G922" s="10">
        <v>1245137</v>
      </c>
      <c r="H922" s="10" t="s">
        <v>31</v>
      </c>
    </row>
    <row r="923" spans="1:8" x14ac:dyDescent="0.25">
      <c r="A923" s="10">
        <v>530577</v>
      </c>
      <c r="B923" s="10" t="s">
        <v>1883</v>
      </c>
      <c r="C923" s="10" t="s">
        <v>1884</v>
      </c>
      <c r="D923" s="10" t="s">
        <v>39</v>
      </c>
      <c r="E923" s="10">
        <v>67</v>
      </c>
      <c r="F923" s="10" t="s">
        <v>36</v>
      </c>
      <c r="G923" s="10">
        <v>585679</v>
      </c>
      <c r="H923" s="10" t="s">
        <v>31</v>
      </c>
    </row>
    <row r="924" spans="1:8" x14ac:dyDescent="0.25">
      <c r="A924" s="10">
        <v>523405</v>
      </c>
      <c r="B924" s="10" t="s">
        <v>1885</v>
      </c>
      <c r="C924" s="10" t="s">
        <v>1886</v>
      </c>
      <c r="D924" s="10" t="s">
        <v>39</v>
      </c>
      <c r="E924" s="10">
        <v>50</v>
      </c>
      <c r="F924" s="10" t="s">
        <v>42</v>
      </c>
      <c r="G924" s="10">
        <v>1597285</v>
      </c>
      <c r="H924" s="10" t="s">
        <v>34</v>
      </c>
    </row>
    <row r="925" spans="1:8" x14ac:dyDescent="0.25">
      <c r="A925" s="10">
        <v>370630</v>
      </c>
      <c r="B925" s="10" t="s">
        <v>1887</v>
      </c>
      <c r="C925" s="10" t="s">
        <v>1888</v>
      </c>
      <c r="D925" s="10" t="s">
        <v>29</v>
      </c>
      <c r="E925" s="10">
        <v>49</v>
      </c>
      <c r="F925" s="10" t="s">
        <v>55</v>
      </c>
      <c r="G925" s="10">
        <v>372571</v>
      </c>
      <c r="H925" s="10" t="s">
        <v>31</v>
      </c>
    </row>
    <row r="926" spans="1:8" x14ac:dyDescent="0.25">
      <c r="A926" s="10">
        <v>207506</v>
      </c>
      <c r="B926" s="10" t="s">
        <v>1889</v>
      </c>
      <c r="C926" s="10" t="s">
        <v>1890</v>
      </c>
      <c r="D926" s="10" t="s">
        <v>29</v>
      </c>
      <c r="E926" s="10">
        <v>42</v>
      </c>
      <c r="F926" s="10" t="s">
        <v>55</v>
      </c>
      <c r="G926" s="10">
        <v>1090766</v>
      </c>
      <c r="H926" s="10" t="s">
        <v>34</v>
      </c>
    </row>
    <row r="927" spans="1:8" x14ac:dyDescent="0.25">
      <c r="A927" s="10">
        <v>315510</v>
      </c>
      <c r="B927" s="10" t="s">
        <v>1891</v>
      </c>
      <c r="C927" s="10" t="s">
        <v>1892</v>
      </c>
      <c r="D927" s="10" t="s">
        <v>29</v>
      </c>
      <c r="E927" s="10">
        <v>48</v>
      </c>
      <c r="F927" s="10" t="s">
        <v>30</v>
      </c>
      <c r="G927" s="10">
        <v>1296710</v>
      </c>
      <c r="H927" s="10" t="s">
        <v>34</v>
      </c>
    </row>
    <row r="928" spans="1:8" x14ac:dyDescent="0.25">
      <c r="A928" s="10">
        <v>825286</v>
      </c>
      <c r="B928" s="10" t="s">
        <v>1893</v>
      </c>
      <c r="C928" s="10" t="s">
        <v>1894</v>
      </c>
      <c r="D928" s="10" t="s">
        <v>39</v>
      </c>
      <c r="E928" s="10">
        <v>34</v>
      </c>
      <c r="F928" s="10" t="s">
        <v>80</v>
      </c>
      <c r="G928" s="10">
        <v>318292</v>
      </c>
      <c r="H928" s="10" t="s">
        <v>34</v>
      </c>
    </row>
    <row r="929" spans="1:8" x14ac:dyDescent="0.25">
      <c r="A929" s="10">
        <v>463901</v>
      </c>
      <c r="B929" s="10" t="s">
        <v>1895</v>
      </c>
      <c r="C929" s="10" t="s">
        <v>1896</v>
      </c>
      <c r="D929" s="10" t="s">
        <v>29</v>
      </c>
      <c r="E929" s="10">
        <v>56</v>
      </c>
      <c r="F929" s="10" t="s">
        <v>36</v>
      </c>
      <c r="G929" s="10">
        <v>1739696</v>
      </c>
      <c r="H929" s="10" t="s">
        <v>31</v>
      </c>
    </row>
    <row r="930" spans="1:8" x14ac:dyDescent="0.25">
      <c r="A930" s="10">
        <v>131838</v>
      </c>
      <c r="B930" s="10" t="s">
        <v>1897</v>
      </c>
      <c r="C930" s="10" t="s">
        <v>1898</v>
      </c>
      <c r="D930" s="10" t="s">
        <v>39</v>
      </c>
      <c r="E930" s="10">
        <v>57</v>
      </c>
      <c r="F930" s="10" t="s">
        <v>45</v>
      </c>
      <c r="G930" s="10">
        <v>1072930</v>
      </c>
      <c r="H930" s="10" t="s">
        <v>31</v>
      </c>
    </row>
    <row r="931" spans="1:8" x14ac:dyDescent="0.25">
      <c r="A931" s="10">
        <v>265330</v>
      </c>
      <c r="B931" s="10" t="s">
        <v>1899</v>
      </c>
      <c r="C931" s="10" t="s">
        <v>1900</v>
      </c>
      <c r="D931" s="10" t="s">
        <v>39</v>
      </c>
      <c r="E931" s="10">
        <v>39</v>
      </c>
      <c r="F931" s="10" t="s">
        <v>67</v>
      </c>
      <c r="G931" s="10">
        <v>345776</v>
      </c>
      <c r="H931" s="10" t="s">
        <v>31</v>
      </c>
    </row>
    <row r="932" spans="1:8" x14ac:dyDescent="0.25">
      <c r="A932" s="10">
        <v>826774</v>
      </c>
      <c r="B932" s="10" t="s">
        <v>1901</v>
      </c>
      <c r="C932" s="10" t="s">
        <v>1902</v>
      </c>
      <c r="D932" s="10" t="s">
        <v>29</v>
      </c>
      <c r="E932" s="10">
        <v>20</v>
      </c>
      <c r="F932" s="10" t="s">
        <v>80</v>
      </c>
      <c r="G932" s="10">
        <v>483418</v>
      </c>
      <c r="H932" s="10" t="s">
        <v>49</v>
      </c>
    </row>
    <row r="933" spans="1:8" x14ac:dyDescent="0.25">
      <c r="A933" s="10">
        <v>968969</v>
      </c>
      <c r="B933" s="10" t="s">
        <v>1903</v>
      </c>
      <c r="C933" s="10" t="s">
        <v>1904</v>
      </c>
      <c r="D933" s="10" t="s">
        <v>39</v>
      </c>
      <c r="E933" s="10">
        <v>42</v>
      </c>
      <c r="F933" s="10" t="s">
        <v>64</v>
      </c>
      <c r="G933" s="10">
        <v>1300542</v>
      </c>
      <c r="H933" s="10" t="s">
        <v>49</v>
      </c>
    </row>
    <row r="934" spans="1:8" x14ac:dyDescent="0.25">
      <c r="A934" s="10">
        <v>185270</v>
      </c>
      <c r="B934" s="10" t="s">
        <v>1905</v>
      </c>
      <c r="C934" s="10" t="s">
        <v>1906</v>
      </c>
      <c r="D934" s="10" t="s">
        <v>29</v>
      </c>
      <c r="E934" s="10">
        <v>19</v>
      </c>
      <c r="F934" s="10" t="s">
        <v>73</v>
      </c>
      <c r="G934" s="10">
        <v>519939</v>
      </c>
      <c r="H934" s="10" t="s">
        <v>31</v>
      </c>
    </row>
    <row r="935" spans="1:8" x14ac:dyDescent="0.25">
      <c r="A935" s="10">
        <v>610896</v>
      </c>
      <c r="B935" s="10" t="s">
        <v>1907</v>
      </c>
      <c r="C935" s="10" t="s">
        <v>1908</v>
      </c>
      <c r="D935" s="10" t="s">
        <v>39</v>
      </c>
      <c r="E935" s="10">
        <v>36</v>
      </c>
      <c r="F935" s="10" t="s">
        <v>70</v>
      </c>
      <c r="G935" s="10">
        <v>582722</v>
      </c>
      <c r="H935" s="10" t="s">
        <v>31</v>
      </c>
    </row>
    <row r="936" spans="1:8" x14ac:dyDescent="0.25">
      <c r="A936" s="10">
        <v>513420</v>
      </c>
      <c r="B936" s="10" t="s">
        <v>1909</v>
      </c>
      <c r="C936" s="10" t="s">
        <v>1910</v>
      </c>
      <c r="D936" s="10" t="s">
        <v>29</v>
      </c>
      <c r="E936" s="10">
        <v>39</v>
      </c>
      <c r="F936" s="10" t="s">
        <v>307</v>
      </c>
      <c r="G936" s="10">
        <v>812828</v>
      </c>
      <c r="H936" s="10" t="s">
        <v>34</v>
      </c>
    </row>
    <row r="937" spans="1:8" x14ac:dyDescent="0.25">
      <c r="A937" s="10">
        <v>186194</v>
      </c>
      <c r="B937" s="10" t="s">
        <v>1911</v>
      </c>
      <c r="C937" s="10" t="s">
        <v>1912</v>
      </c>
      <c r="D937" s="10" t="s">
        <v>29</v>
      </c>
      <c r="E937" s="10">
        <v>45</v>
      </c>
      <c r="F937" s="10" t="s">
        <v>48</v>
      </c>
      <c r="G937" s="10">
        <v>1006534</v>
      </c>
      <c r="H937" s="10" t="s">
        <v>34</v>
      </c>
    </row>
    <row r="938" spans="1:8" x14ac:dyDescent="0.25">
      <c r="A938" s="10">
        <v>823502</v>
      </c>
      <c r="B938" s="10" t="s">
        <v>1913</v>
      </c>
      <c r="C938" s="10" t="s">
        <v>1914</v>
      </c>
      <c r="D938" s="10" t="s">
        <v>39</v>
      </c>
      <c r="E938" s="10">
        <v>28</v>
      </c>
      <c r="F938" s="10" t="s">
        <v>64</v>
      </c>
      <c r="G938" s="10">
        <v>274010</v>
      </c>
      <c r="H938" s="10" t="s">
        <v>34</v>
      </c>
    </row>
    <row r="939" spans="1:8" x14ac:dyDescent="0.25">
      <c r="A939" s="10">
        <v>544366</v>
      </c>
      <c r="B939" s="10" t="s">
        <v>1915</v>
      </c>
      <c r="C939" s="10" t="s">
        <v>1916</v>
      </c>
      <c r="D939" s="10" t="s">
        <v>29</v>
      </c>
      <c r="E939" s="10">
        <v>55</v>
      </c>
      <c r="F939" s="10" t="s">
        <v>55</v>
      </c>
      <c r="G939" s="10">
        <v>377047</v>
      </c>
      <c r="H939" s="10" t="s">
        <v>31</v>
      </c>
    </row>
    <row r="940" spans="1:8" x14ac:dyDescent="0.25">
      <c r="A940" s="10">
        <v>662633</v>
      </c>
      <c r="B940" s="10" t="s">
        <v>1917</v>
      </c>
      <c r="C940" s="10" t="s">
        <v>1918</v>
      </c>
      <c r="D940" s="10" t="s">
        <v>29</v>
      </c>
      <c r="E940" s="10">
        <v>48</v>
      </c>
      <c r="F940" s="10" t="s">
        <v>33</v>
      </c>
      <c r="G940" s="10">
        <v>1510007</v>
      </c>
      <c r="H940" s="10" t="s">
        <v>49</v>
      </c>
    </row>
    <row r="941" spans="1:8" x14ac:dyDescent="0.25">
      <c r="A941" s="10">
        <v>706489</v>
      </c>
      <c r="B941" s="10" t="s">
        <v>1919</v>
      </c>
      <c r="C941" s="10" t="s">
        <v>1920</v>
      </c>
      <c r="D941" s="10" t="s">
        <v>29</v>
      </c>
      <c r="E941" s="10">
        <v>26</v>
      </c>
      <c r="F941" s="10" t="s">
        <v>60</v>
      </c>
      <c r="G941" s="10">
        <v>969088</v>
      </c>
      <c r="H941" s="10" t="s">
        <v>31</v>
      </c>
    </row>
    <row r="942" spans="1:8" x14ac:dyDescent="0.25">
      <c r="A942" s="10">
        <v>911829</v>
      </c>
      <c r="B942" s="10" t="s">
        <v>1921</v>
      </c>
      <c r="C942" s="10" t="s">
        <v>1922</v>
      </c>
      <c r="D942" s="10" t="s">
        <v>39</v>
      </c>
      <c r="E942" s="10">
        <v>44</v>
      </c>
      <c r="F942" s="10" t="s">
        <v>99</v>
      </c>
      <c r="G942" s="10">
        <v>400145</v>
      </c>
      <c r="H942" s="10" t="s">
        <v>34</v>
      </c>
    </row>
    <row r="943" spans="1:8" x14ac:dyDescent="0.25">
      <c r="A943" s="10">
        <v>594894</v>
      </c>
      <c r="B943" s="10" t="s">
        <v>1923</v>
      </c>
      <c r="C943" s="10" t="s">
        <v>1924</v>
      </c>
      <c r="D943" s="10" t="s">
        <v>29</v>
      </c>
      <c r="E943" s="10">
        <v>37</v>
      </c>
      <c r="F943" s="10" t="s">
        <v>30</v>
      </c>
      <c r="G943" s="10">
        <v>958058</v>
      </c>
      <c r="H943" s="10" t="s">
        <v>34</v>
      </c>
    </row>
    <row r="944" spans="1:8" x14ac:dyDescent="0.25">
      <c r="A944" s="10">
        <v>951792</v>
      </c>
      <c r="B944" s="10" t="s">
        <v>1925</v>
      </c>
      <c r="C944" s="10" t="s">
        <v>1926</v>
      </c>
      <c r="D944" s="10" t="s">
        <v>39</v>
      </c>
      <c r="E944" s="10">
        <v>33</v>
      </c>
      <c r="F944" s="10" t="s">
        <v>67</v>
      </c>
      <c r="G944" s="10">
        <v>1234055</v>
      </c>
      <c r="H944" s="10" t="s">
        <v>49</v>
      </c>
    </row>
    <row r="945" spans="1:8" x14ac:dyDescent="0.25">
      <c r="A945" s="10">
        <v>530264</v>
      </c>
      <c r="B945" s="10" t="s">
        <v>1927</v>
      </c>
      <c r="C945" s="10" t="s">
        <v>1928</v>
      </c>
      <c r="D945" s="10" t="s">
        <v>29</v>
      </c>
      <c r="E945" s="10">
        <v>29</v>
      </c>
      <c r="F945" s="10" t="s">
        <v>60</v>
      </c>
      <c r="G945" s="10">
        <v>1811662</v>
      </c>
      <c r="H945" s="10" t="s">
        <v>49</v>
      </c>
    </row>
    <row r="946" spans="1:8" x14ac:dyDescent="0.25">
      <c r="A946" s="10">
        <v>747999</v>
      </c>
      <c r="B946" s="10" t="s">
        <v>1929</v>
      </c>
      <c r="C946" s="10" t="s">
        <v>1930</v>
      </c>
      <c r="D946" s="10" t="s">
        <v>39</v>
      </c>
      <c r="E946" s="10">
        <v>60</v>
      </c>
      <c r="F946" s="10" t="s">
        <v>45</v>
      </c>
      <c r="G946" s="10">
        <v>1005723</v>
      </c>
      <c r="H946" s="10" t="s">
        <v>34</v>
      </c>
    </row>
    <row r="947" spans="1:8" x14ac:dyDescent="0.25">
      <c r="A947" s="10">
        <v>974337</v>
      </c>
      <c r="B947" s="10" t="s">
        <v>1931</v>
      </c>
      <c r="C947" s="10" t="s">
        <v>1932</v>
      </c>
      <c r="D947" s="10" t="s">
        <v>29</v>
      </c>
      <c r="E947" s="10">
        <v>46</v>
      </c>
      <c r="F947" s="10" t="s">
        <v>76</v>
      </c>
      <c r="G947" s="10">
        <v>1896714</v>
      </c>
      <c r="H947" s="10" t="s">
        <v>49</v>
      </c>
    </row>
    <row r="948" spans="1:8" x14ac:dyDescent="0.25">
      <c r="A948" s="10">
        <v>973518</v>
      </c>
      <c r="B948" s="10" t="s">
        <v>1933</v>
      </c>
      <c r="C948" s="10" t="s">
        <v>1934</v>
      </c>
      <c r="D948" s="10" t="s">
        <v>39</v>
      </c>
      <c r="E948" s="10">
        <v>29</v>
      </c>
      <c r="F948" s="10" t="s">
        <v>30</v>
      </c>
      <c r="G948" s="10">
        <v>932765</v>
      </c>
      <c r="H948" s="10" t="s">
        <v>31</v>
      </c>
    </row>
    <row r="949" spans="1:8" x14ac:dyDescent="0.25">
      <c r="A949" s="10">
        <v>759889</v>
      </c>
      <c r="B949" s="10" t="s">
        <v>1935</v>
      </c>
      <c r="C949" s="10" t="s">
        <v>1936</v>
      </c>
      <c r="D949" s="10" t="s">
        <v>29</v>
      </c>
      <c r="E949" s="10">
        <v>63</v>
      </c>
      <c r="F949" s="10" t="s">
        <v>136</v>
      </c>
      <c r="G949" s="10">
        <v>1008547</v>
      </c>
      <c r="H949" s="10" t="s">
        <v>31</v>
      </c>
    </row>
    <row r="950" spans="1:8" x14ac:dyDescent="0.25">
      <c r="A950" s="10">
        <v>870331</v>
      </c>
      <c r="B950" s="10" t="s">
        <v>360</v>
      </c>
      <c r="C950" s="10" t="s">
        <v>1937</v>
      </c>
      <c r="D950" s="10" t="s">
        <v>39</v>
      </c>
      <c r="E950" s="10">
        <v>46</v>
      </c>
      <c r="F950" s="10" t="s">
        <v>99</v>
      </c>
      <c r="G950" s="10">
        <v>1407572</v>
      </c>
      <c r="H950" s="10" t="s">
        <v>49</v>
      </c>
    </row>
    <row r="951" spans="1:8" x14ac:dyDescent="0.25">
      <c r="A951" s="10">
        <v>433408</v>
      </c>
      <c r="B951" s="10" t="s">
        <v>1938</v>
      </c>
      <c r="C951" s="10" t="s">
        <v>1939</v>
      </c>
      <c r="D951" s="10" t="s">
        <v>29</v>
      </c>
      <c r="E951" s="10">
        <v>42</v>
      </c>
      <c r="F951" s="10" t="s">
        <v>64</v>
      </c>
      <c r="G951" s="10">
        <v>271382</v>
      </c>
      <c r="H951" s="10" t="s">
        <v>31</v>
      </c>
    </row>
    <row r="952" spans="1:8" x14ac:dyDescent="0.25">
      <c r="A952" s="10">
        <v>936022</v>
      </c>
      <c r="B952" s="10" t="s">
        <v>1940</v>
      </c>
      <c r="C952" s="10" t="s">
        <v>1941</v>
      </c>
      <c r="D952" s="10" t="s">
        <v>39</v>
      </c>
      <c r="E952" s="10">
        <v>65</v>
      </c>
      <c r="F952" s="10" t="s">
        <v>52</v>
      </c>
      <c r="G952" s="10">
        <v>1097697</v>
      </c>
      <c r="H952" s="10" t="s">
        <v>34</v>
      </c>
    </row>
    <row r="953" spans="1:8" x14ac:dyDescent="0.25">
      <c r="A953" s="10">
        <v>659375</v>
      </c>
      <c r="B953" s="10" t="s">
        <v>738</v>
      </c>
      <c r="C953" s="10" t="s">
        <v>1942</v>
      </c>
      <c r="D953" s="10" t="s">
        <v>29</v>
      </c>
      <c r="E953" s="10">
        <v>20</v>
      </c>
      <c r="F953" s="10" t="s">
        <v>67</v>
      </c>
      <c r="G953" s="10">
        <v>325895</v>
      </c>
      <c r="H953" s="10" t="s">
        <v>49</v>
      </c>
    </row>
    <row r="954" spans="1:8" x14ac:dyDescent="0.25">
      <c r="A954" s="10">
        <v>568756</v>
      </c>
      <c r="B954" s="10" t="s">
        <v>1943</v>
      </c>
      <c r="C954" s="10" t="s">
        <v>1944</v>
      </c>
      <c r="D954" s="10" t="s">
        <v>29</v>
      </c>
      <c r="E954" s="10">
        <v>62</v>
      </c>
      <c r="F954" s="10" t="s">
        <v>73</v>
      </c>
      <c r="G954" s="10">
        <v>505590</v>
      </c>
      <c r="H954" s="10" t="s">
        <v>49</v>
      </c>
    </row>
    <row r="955" spans="1:8" x14ac:dyDescent="0.25">
      <c r="A955" s="10">
        <v>769855</v>
      </c>
      <c r="B955" s="10" t="s">
        <v>1945</v>
      </c>
      <c r="C955" s="10" t="s">
        <v>1946</v>
      </c>
      <c r="D955" s="10" t="s">
        <v>39</v>
      </c>
      <c r="E955" s="10">
        <v>20</v>
      </c>
      <c r="F955" s="10" t="s">
        <v>70</v>
      </c>
      <c r="G955" s="10">
        <v>594602</v>
      </c>
      <c r="H955" s="10" t="s">
        <v>31</v>
      </c>
    </row>
    <row r="956" spans="1:8" x14ac:dyDescent="0.25">
      <c r="A956" s="10">
        <v>893280</v>
      </c>
      <c r="B956" s="10" t="s">
        <v>1947</v>
      </c>
      <c r="C956" s="10" t="s">
        <v>1948</v>
      </c>
      <c r="D956" s="10" t="s">
        <v>39</v>
      </c>
      <c r="E956" s="10">
        <v>29</v>
      </c>
      <c r="F956" s="10" t="s">
        <v>60</v>
      </c>
      <c r="G956" s="10">
        <v>419089</v>
      </c>
      <c r="H956" s="10" t="s">
        <v>49</v>
      </c>
    </row>
    <row r="957" spans="1:8" x14ac:dyDescent="0.25">
      <c r="A957" s="10">
        <v>647897</v>
      </c>
      <c r="B957" s="10" t="s">
        <v>1949</v>
      </c>
      <c r="C957" s="10" t="s">
        <v>1950</v>
      </c>
      <c r="D957" s="10" t="s">
        <v>39</v>
      </c>
      <c r="E957" s="10">
        <v>52</v>
      </c>
      <c r="F957" s="10" t="s">
        <v>55</v>
      </c>
      <c r="G957" s="10">
        <v>365207</v>
      </c>
      <c r="H957" s="10" t="s">
        <v>49</v>
      </c>
    </row>
    <row r="958" spans="1:8" x14ac:dyDescent="0.25">
      <c r="A958" s="10">
        <v>851245</v>
      </c>
      <c r="B958" s="10" t="s">
        <v>1951</v>
      </c>
      <c r="C958" s="10" t="s">
        <v>1952</v>
      </c>
      <c r="D958" s="10" t="s">
        <v>39</v>
      </c>
      <c r="E958" s="10">
        <v>51</v>
      </c>
      <c r="F958" s="10" t="s">
        <v>127</v>
      </c>
      <c r="G958" s="10">
        <v>1708879</v>
      </c>
      <c r="H958" s="10" t="s">
        <v>34</v>
      </c>
    </row>
    <row r="959" spans="1:8" x14ac:dyDescent="0.25">
      <c r="A959" s="10">
        <v>670742</v>
      </c>
      <c r="B959" s="10" t="s">
        <v>1953</v>
      </c>
      <c r="C959" s="10" t="s">
        <v>1954</v>
      </c>
      <c r="D959" s="10" t="s">
        <v>39</v>
      </c>
      <c r="E959" s="10">
        <v>18</v>
      </c>
      <c r="F959" s="10" t="s">
        <v>73</v>
      </c>
      <c r="G959" s="10">
        <v>1458792</v>
      </c>
      <c r="H959" s="10" t="s">
        <v>34</v>
      </c>
    </row>
    <row r="960" spans="1:8" x14ac:dyDescent="0.25">
      <c r="A960" s="10">
        <v>324947</v>
      </c>
      <c r="B960" s="10" t="s">
        <v>1955</v>
      </c>
      <c r="C960" s="10" t="s">
        <v>1956</v>
      </c>
      <c r="D960" s="10" t="s">
        <v>29</v>
      </c>
      <c r="E960" s="10">
        <v>34</v>
      </c>
      <c r="F960" s="10" t="s">
        <v>307</v>
      </c>
      <c r="G960" s="10">
        <v>1325457</v>
      </c>
      <c r="H960" s="10" t="s">
        <v>31</v>
      </c>
    </row>
    <row r="961" spans="1:8" x14ac:dyDescent="0.25">
      <c r="A961" s="10">
        <v>108047</v>
      </c>
      <c r="B961" s="10" t="s">
        <v>1957</v>
      </c>
      <c r="C961" s="10" t="s">
        <v>1958</v>
      </c>
      <c r="D961" s="10" t="s">
        <v>39</v>
      </c>
      <c r="E961" s="10">
        <v>21</v>
      </c>
      <c r="F961" s="10" t="s">
        <v>33</v>
      </c>
      <c r="G961" s="10">
        <v>1070339</v>
      </c>
      <c r="H961" s="10" t="s">
        <v>49</v>
      </c>
    </row>
    <row r="962" spans="1:8" x14ac:dyDescent="0.25">
      <c r="A962" s="10">
        <v>711411</v>
      </c>
      <c r="B962" s="10" t="s">
        <v>1959</v>
      </c>
      <c r="C962" s="10" t="s">
        <v>1960</v>
      </c>
      <c r="D962" s="10" t="s">
        <v>39</v>
      </c>
      <c r="E962" s="10">
        <v>41</v>
      </c>
      <c r="F962" s="10" t="s">
        <v>307</v>
      </c>
      <c r="G962" s="10">
        <v>254318</v>
      </c>
      <c r="H962" s="10" t="s">
        <v>31</v>
      </c>
    </row>
    <row r="963" spans="1:8" x14ac:dyDescent="0.25">
      <c r="A963" s="10">
        <v>383971</v>
      </c>
      <c r="B963" s="10" t="s">
        <v>1961</v>
      </c>
      <c r="C963" s="10" t="s">
        <v>1962</v>
      </c>
      <c r="D963" s="10" t="s">
        <v>39</v>
      </c>
      <c r="E963" s="10">
        <v>54</v>
      </c>
      <c r="F963" s="10" t="s">
        <v>80</v>
      </c>
      <c r="G963" s="10">
        <v>417606</v>
      </c>
      <c r="H963" s="10" t="s">
        <v>34</v>
      </c>
    </row>
    <row r="964" spans="1:8" x14ac:dyDescent="0.25">
      <c r="A964" s="10">
        <v>907242</v>
      </c>
      <c r="B964" s="10" t="s">
        <v>1963</v>
      </c>
      <c r="C964" s="10" t="s">
        <v>1964</v>
      </c>
      <c r="D964" s="10" t="s">
        <v>39</v>
      </c>
      <c r="E964" s="10">
        <v>37</v>
      </c>
      <c r="F964" s="10" t="s">
        <v>67</v>
      </c>
      <c r="G964" s="10">
        <v>1000899</v>
      </c>
      <c r="H964" s="10" t="s">
        <v>34</v>
      </c>
    </row>
    <row r="965" spans="1:8" x14ac:dyDescent="0.25">
      <c r="A965" s="10">
        <v>746438</v>
      </c>
      <c r="B965" s="10" t="s">
        <v>1965</v>
      </c>
      <c r="C965" s="10" t="s">
        <v>1966</v>
      </c>
      <c r="D965" s="10" t="s">
        <v>29</v>
      </c>
      <c r="E965" s="10">
        <v>26</v>
      </c>
      <c r="F965" s="10" t="s">
        <v>99</v>
      </c>
      <c r="G965" s="10">
        <v>1391440</v>
      </c>
      <c r="H965" s="10" t="s">
        <v>34</v>
      </c>
    </row>
    <row r="966" spans="1:8" x14ac:dyDescent="0.25">
      <c r="A966" s="10">
        <v>208958</v>
      </c>
      <c r="B966" s="10" t="s">
        <v>1967</v>
      </c>
      <c r="C966" s="10" t="s">
        <v>1968</v>
      </c>
      <c r="D966" s="10" t="s">
        <v>39</v>
      </c>
      <c r="E966" s="10">
        <v>26</v>
      </c>
      <c r="F966" s="10" t="s">
        <v>36</v>
      </c>
      <c r="G966" s="10">
        <v>659531</v>
      </c>
      <c r="H966" s="10" t="s">
        <v>31</v>
      </c>
    </row>
    <row r="967" spans="1:8" x14ac:dyDescent="0.25">
      <c r="A967" s="10">
        <v>474619</v>
      </c>
      <c r="B967" s="10" t="s">
        <v>1969</v>
      </c>
      <c r="C967" s="10" t="s">
        <v>1970</v>
      </c>
      <c r="D967" s="10" t="s">
        <v>29</v>
      </c>
      <c r="E967" s="10">
        <v>29</v>
      </c>
      <c r="F967" s="10" t="s">
        <v>42</v>
      </c>
      <c r="G967" s="10">
        <v>1836959</v>
      </c>
      <c r="H967" s="10" t="s">
        <v>31</v>
      </c>
    </row>
    <row r="968" spans="1:8" x14ac:dyDescent="0.25">
      <c r="A968" s="10">
        <v>537969</v>
      </c>
      <c r="B968" s="10" t="s">
        <v>1971</v>
      </c>
      <c r="C968" s="10" t="s">
        <v>1972</v>
      </c>
      <c r="D968" s="10" t="s">
        <v>39</v>
      </c>
      <c r="E968" s="10">
        <v>18</v>
      </c>
      <c r="F968" s="10" t="s">
        <v>76</v>
      </c>
      <c r="G968" s="10">
        <v>1352673</v>
      </c>
      <c r="H968" s="10" t="s">
        <v>31</v>
      </c>
    </row>
    <row r="969" spans="1:8" x14ac:dyDescent="0.25">
      <c r="A969" s="10">
        <v>767897</v>
      </c>
      <c r="B969" s="10" t="s">
        <v>1973</v>
      </c>
      <c r="C969" s="10" t="s">
        <v>1974</v>
      </c>
      <c r="D969" s="10" t="s">
        <v>39</v>
      </c>
      <c r="E969" s="10">
        <v>60</v>
      </c>
      <c r="F969" s="10" t="s">
        <v>99</v>
      </c>
      <c r="G969" s="10">
        <v>1525766</v>
      </c>
      <c r="H969" s="10" t="s">
        <v>31</v>
      </c>
    </row>
    <row r="970" spans="1:8" x14ac:dyDescent="0.25">
      <c r="A970" s="10">
        <v>121146</v>
      </c>
      <c r="B970" s="10" t="s">
        <v>1975</v>
      </c>
      <c r="C970" s="10" t="s">
        <v>120</v>
      </c>
      <c r="D970" s="10" t="s">
        <v>29</v>
      </c>
      <c r="E970" s="10">
        <v>24</v>
      </c>
      <c r="F970" s="10" t="s">
        <v>52</v>
      </c>
      <c r="G970" s="10">
        <v>1987488</v>
      </c>
      <c r="H970" s="10" t="s">
        <v>49</v>
      </c>
    </row>
    <row r="971" spans="1:8" x14ac:dyDescent="0.25">
      <c r="A971" s="10">
        <v>671703</v>
      </c>
      <c r="B971" s="10" t="s">
        <v>1976</v>
      </c>
      <c r="C971" s="10" t="s">
        <v>1977</v>
      </c>
      <c r="D971" s="10" t="s">
        <v>29</v>
      </c>
      <c r="E971" s="10">
        <v>47</v>
      </c>
      <c r="F971" s="10" t="s">
        <v>116</v>
      </c>
      <c r="G971" s="10">
        <v>1636326</v>
      </c>
      <c r="H971" s="10" t="s">
        <v>49</v>
      </c>
    </row>
    <row r="972" spans="1:8" x14ac:dyDescent="0.25">
      <c r="A972" s="10">
        <v>459898</v>
      </c>
      <c r="B972" s="10" t="s">
        <v>1978</v>
      </c>
      <c r="C972" s="10" t="s">
        <v>1979</v>
      </c>
      <c r="D972" s="10" t="s">
        <v>29</v>
      </c>
      <c r="E972" s="10">
        <v>38</v>
      </c>
      <c r="F972" s="10" t="s">
        <v>70</v>
      </c>
      <c r="G972" s="10">
        <v>1374058</v>
      </c>
      <c r="H972" s="10" t="s">
        <v>34</v>
      </c>
    </row>
    <row r="973" spans="1:8" x14ac:dyDescent="0.25">
      <c r="A973" s="10">
        <v>844770</v>
      </c>
      <c r="B973" s="10" t="s">
        <v>1980</v>
      </c>
      <c r="C973" s="10" t="s">
        <v>1981</v>
      </c>
      <c r="D973" s="10" t="s">
        <v>39</v>
      </c>
      <c r="E973" s="10">
        <v>64</v>
      </c>
      <c r="F973" s="10" t="s">
        <v>127</v>
      </c>
      <c r="G973" s="10">
        <v>1139509</v>
      </c>
      <c r="H973" s="10" t="s">
        <v>49</v>
      </c>
    </row>
    <row r="974" spans="1:8" x14ac:dyDescent="0.25">
      <c r="A974" s="10">
        <v>801670</v>
      </c>
      <c r="B974" s="10" t="s">
        <v>1982</v>
      </c>
      <c r="C974" s="10" t="s">
        <v>1983</v>
      </c>
      <c r="D974" s="10" t="s">
        <v>29</v>
      </c>
      <c r="E974" s="10">
        <v>55</v>
      </c>
      <c r="F974" s="10" t="s">
        <v>64</v>
      </c>
      <c r="G974" s="10">
        <v>985766</v>
      </c>
      <c r="H974" s="10" t="s">
        <v>49</v>
      </c>
    </row>
    <row r="975" spans="1:8" x14ac:dyDescent="0.25">
      <c r="A975" s="10">
        <v>154160</v>
      </c>
      <c r="B975" s="10" t="s">
        <v>1984</v>
      </c>
      <c r="C975" s="10" t="s">
        <v>1985</v>
      </c>
      <c r="D975" s="10" t="s">
        <v>39</v>
      </c>
      <c r="E975" s="10">
        <v>60</v>
      </c>
      <c r="F975" s="10" t="s">
        <v>80</v>
      </c>
      <c r="G975" s="10">
        <v>1128075</v>
      </c>
      <c r="H975" s="10" t="s">
        <v>34</v>
      </c>
    </row>
    <row r="976" spans="1:8" x14ac:dyDescent="0.25">
      <c r="A976" s="10">
        <v>394376</v>
      </c>
      <c r="B976" s="10" t="s">
        <v>1986</v>
      </c>
      <c r="C976" s="10" t="s">
        <v>1987</v>
      </c>
      <c r="D976" s="10" t="s">
        <v>39</v>
      </c>
      <c r="E976" s="10">
        <v>37</v>
      </c>
      <c r="F976" s="10" t="s">
        <v>127</v>
      </c>
      <c r="G976" s="10">
        <v>259836</v>
      </c>
      <c r="H976" s="10" t="s">
        <v>34</v>
      </c>
    </row>
    <row r="977" spans="1:8" x14ac:dyDescent="0.25">
      <c r="A977" s="10">
        <v>272695</v>
      </c>
      <c r="B977" s="10" t="s">
        <v>1988</v>
      </c>
      <c r="C977" s="10" t="s">
        <v>1989</v>
      </c>
      <c r="D977" s="10" t="s">
        <v>39</v>
      </c>
      <c r="E977" s="10">
        <v>64</v>
      </c>
      <c r="F977" s="10" t="s">
        <v>67</v>
      </c>
      <c r="G977" s="10">
        <v>1279968</v>
      </c>
      <c r="H977" s="10" t="s">
        <v>49</v>
      </c>
    </row>
    <row r="978" spans="1:8" x14ac:dyDescent="0.25">
      <c r="A978" s="10">
        <v>955807</v>
      </c>
      <c r="B978" s="10" t="s">
        <v>1990</v>
      </c>
      <c r="C978" s="10" t="s">
        <v>1991</v>
      </c>
      <c r="D978" s="10" t="s">
        <v>39</v>
      </c>
      <c r="E978" s="10">
        <v>66</v>
      </c>
      <c r="F978" s="10" t="s">
        <v>127</v>
      </c>
      <c r="G978" s="10">
        <v>1635556</v>
      </c>
      <c r="H978" s="10" t="s">
        <v>31</v>
      </c>
    </row>
    <row r="979" spans="1:8" x14ac:dyDescent="0.25">
      <c r="A979" s="10">
        <v>981624</v>
      </c>
      <c r="B979" s="10" t="s">
        <v>1992</v>
      </c>
      <c r="C979" s="10" t="s">
        <v>1993</v>
      </c>
      <c r="D979" s="10" t="s">
        <v>29</v>
      </c>
      <c r="E979" s="10">
        <v>24</v>
      </c>
      <c r="F979" s="10" t="s">
        <v>127</v>
      </c>
      <c r="G979" s="10">
        <v>1665346</v>
      </c>
      <c r="H979" s="10" t="s">
        <v>49</v>
      </c>
    </row>
    <row r="980" spans="1:8" x14ac:dyDescent="0.25">
      <c r="A980" s="10">
        <v>105608</v>
      </c>
      <c r="B980" s="10" t="s">
        <v>1994</v>
      </c>
      <c r="C980" s="10" t="s">
        <v>1995</v>
      </c>
      <c r="D980" s="10" t="s">
        <v>29</v>
      </c>
      <c r="E980" s="10">
        <v>63</v>
      </c>
      <c r="F980" s="10" t="s">
        <v>136</v>
      </c>
      <c r="G980" s="10">
        <v>1380416</v>
      </c>
      <c r="H980" s="10" t="s">
        <v>49</v>
      </c>
    </row>
    <row r="981" spans="1:8" x14ac:dyDescent="0.25">
      <c r="A981" s="10">
        <v>717364</v>
      </c>
      <c r="B981" s="10" t="s">
        <v>1996</v>
      </c>
      <c r="C981" s="10" t="s">
        <v>1997</v>
      </c>
      <c r="D981" s="10" t="s">
        <v>29</v>
      </c>
      <c r="E981" s="10">
        <v>55</v>
      </c>
      <c r="F981" s="10" t="s">
        <v>67</v>
      </c>
      <c r="G981" s="10">
        <v>198004</v>
      </c>
      <c r="H981" s="10" t="s">
        <v>31</v>
      </c>
    </row>
    <row r="982" spans="1:8" x14ac:dyDescent="0.25">
      <c r="A982" s="10">
        <v>786674</v>
      </c>
      <c r="B982" s="10" t="s">
        <v>1998</v>
      </c>
      <c r="C982" s="10" t="s">
        <v>1999</v>
      </c>
      <c r="D982" s="10" t="s">
        <v>39</v>
      </c>
      <c r="E982" s="10">
        <v>32</v>
      </c>
      <c r="F982" s="10" t="s">
        <v>307</v>
      </c>
      <c r="G982" s="10">
        <v>240722</v>
      </c>
      <c r="H982" s="10" t="s">
        <v>49</v>
      </c>
    </row>
    <row r="983" spans="1:8" x14ac:dyDescent="0.25">
      <c r="A983" s="10">
        <v>600822</v>
      </c>
      <c r="B983" s="10" t="s">
        <v>2000</v>
      </c>
      <c r="C983" s="10" t="s">
        <v>2001</v>
      </c>
      <c r="D983" s="10" t="s">
        <v>29</v>
      </c>
      <c r="E983" s="10">
        <v>34</v>
      </c>
      <c r="F983" s="10" t="s">
        <v>70</v>
      </c>
      <c r="G983" s="10">
        <v>1389527</v>
      </c>
      <c r="H983" s="10" t="s">
        <v>31</v>
      </c>
    </row>
    <row r="984" spans="1:8" x14ac:dyDescent="0.25">
      <c r="A984" s="10">
        <v>509850</v>
      </c>
      <c r="B984" s="10" t="s">
        <v>2002</v>
      </c>
      <c r="C984" s="10" t="s">
        <v>2003</v>
      </c>
      <c r="D984" s="10" t="s">
        <v>29</v>
      </c>
      <c r="E984" s="10">
        <v>64</v>
      </c>
      <c r="F984" s="10" t="s">
        <v>42</v>
      </c>
      <c r="G984" s="10">
        <v>361011</v>
      </c>
      <c r="H984" s="10" t="s">
        <v>49</v>
      </c>
    </row>
    <row r="985" spans="1:8" x14ac:dyDescent="0.25">
      <c r="A985" s="10">
        <v>177776</v>
      </c>
      <c r="B985" s="10" t="s">
        <v>2004</v>
      </c>
      <c r="C985" s="10" t="s">
        <v>2005</v>
      </c>
      <c r="D985" s="10" t="s">
        <v>29</v>
      </c>
      <c r="E985" s="10">
        <v>59</v>
      </c>
      <c r="F985" s="10" t="s">
        <v>116</v>
      </c>
      <c r="G985" s="10">
        <v>1865144</v>
      </c>
      <c r="H985" s="10" t="s">
        <v>31</v>
      </c>
    </row>
    <row r="986" spans="1:8" x14ac:dyDescent="0.25">
      <c r="A986" s="10">
        <v>456919</v>
      </c>
      <c r="B986" s="10" t="s">
        <v>2006</v>
      </c>
      <c r="C986" s="10" t="s">
        <v>2007</v>
      </c>
      <c r="D986" s="10" t="s">
        <v>29</v>
      </c>
      <c r="E986" s="10">
        <v>21</v>
      </c>
      <c r="F986" s="10" t="s">
        <v>60</v>
      </c>
      <c r="G986" s="10">
        <v>917287</v>
      </c>
      <c r="H986" s="10" t="s">
        <v>34</v>
      </c>
    </row>
    <row r="987" spans="1:8" x14ac:dyDescent="0.25">
      <c r="A987" s="10">
        <v>773043</v>
      </c>
      <c r="B987" s="10" t="s">
        <v>2008</v>
      </c>
      <c r="C987" s="10" t="s">
        <v>2009</v>
      </c>
      <c r="D987" s="10" t="s">
        <v>29</v>
      </c>
      <c r="E987" s="10">
        <v>64</v>
      </c>
      <c r="F987" s="10" t="s">
        <v>55</v>
      </c>
      <c r="G987" s="10">
        <v>1240822</v>
      </c>
      <c r="H987" s="10" t="s">
        <v>34</v>
      </c>
    </row>
    <row r="988" spans="1:8" x14ac:dyDescent="0.25">
      <c r="A988" s="10">
        <v>496207</v>
      </c>
      <c r="B988" s="10" t="s">
        <v>2010</v>
      </c>
      <c r="C988" s="10" t="s">
        <v>2011</v>
      </c>
      <c r="D988" s="10" t="s">
        <v>39</v>
      </c>
      <c r="E988" s="10">
        <v>63</v>
      </c>
      <c r="F988" s="10" t="s">
        <v>70</v>
      </c>
      <c r="G988" s="10">
        <v>832107</v>
      </c>
      <c r="H988" s="10" t="s">
        <v>49</v>
      </c>
    </row>
    <row r="989" spans="1:8" x14ac:dyDescent="0.25">
      <c r="A989" s="10">
        <v>153827</v>
      </c>
      <c r="B989" s="10" t="s">
        <v>2012</v>
      </c>
      <c r="C989" s="10" t="s">
        <v>2013</v>
      </c>
      <c r="D989" s="10" t="s">
        <v>39</v>
      </c>
      <c r="E989" s="10">
        <v>36</v>
      </c>
      <c r="F989" s="10" t="s">
        <v>70</v>
      </c>
      <c r="G989" s="10">
        <v>1670958</v>
      </c>
      <c r="H989" s="10" t="s">
        <v>34</v>
      </c>
    </row>
    <row r="990" spans="1:8" x14ac:dyDescent="0.25">
      <c r="A990" s="10">
        <v>779542</v>
      </c>
      <c r="B990" s="10" t="s">
        <v>2014</v>
      </c>
      <c r="C990" s="10" t="s">
        <v>2015</v>
      </c>
      <c r="D990" s="10" t="s">
        <v>39</v>
      </c>
      <c r="E990" s="10">
        <v>45</v>
      </c>
      <c r="F990" s="10" t="s">
        <v>99</v>
      </c>
      <c r="G990" s="10">
        <v>1299348</v>
      </c>
      <c r="H990" s="10" t="s">
        <v>49</v>
      </c>
    </row>
    <row r="991" spans="1:8" x14ac:dyDescent="0.25">
      <c r="A991" s="10">
        <v>923012</v>
      </c>
      <c r="B991" s="10" t="s">
        <v>2016</v>
      </c>
      <c r="C991" s="10" t="s">
        <v>2017</v>
      </c>
      <c r="D991" s="10" t="s">
        <v>29</v>
      </c>
      <c r="E991" s="10">
        <v>40</v>
      </c>
      <c r="F991" s="10" t="s">
        <v>60</v>
      </c>
      <c r="G991" s="10">
        <v>1085490</v>
      </c>
      <c r="H991" s="10" t="s">
        <v>34</v>
      </c>
    </row>
    <row r="992" spans="1:8" x14ac:dyDescent="0.25">
      <c r="A992" s="10">
        <v>858932</v>
      </c>
      <c r="B992" s="10" t="s">
        <v>2018</v>
      </c>
      <c r="C992" s="10" t="s">
        <v>2019</v>
      </c>
      <c r="D992" s="10" t="s">
        <v>29</v>
      </c>
      <c r="E992" s="10">
        <v>36</v>
      </c>
      <c r="F992" s="10" t="s">
        <v>116</v>
      </c>
      <c r="G992" s="10">
        <v>1682234</v>
      </c>
      <c r="H992" s="10" t="s">
        <v>31</v>
      </c>
    </row>
    <row r="993" spans="1:8" x14ac:dyDescent="0.25">
      <c r="A993" s="10">
        <v>233946</v>
      </c>
      <c r="B993" s="10" t="s">
        <v>2020</v>
      </c>
      <c r="C993" s="10" t="s">
        <v>2021</v>
      </c>
      <c r="D993" s="10" t="s">
        <v>39</v>
      </c>
      <c r="E993" s="10">
        <v>56</v>
      </c>
      <c r="F993" s="10" t="s">
        <v>42</v>
      </c>
      <c r="G993" s="10">
        <v>430356</v>
      </c>
      <c r="H993" s="10" t="s">
        <v>31</v>
      </c>
    </row>
    <row r="994" spans="1:8" x14ac:dyDescent="0.25">
      <c r="A994" s="10">
        <v>308255</v>
      </c>
      <c r="B994" s="10" t="s">
        <v>2022</v>
      </c>
      <c r="C994" s="10" t="s">
        <v>2023</v>
      </c>
      <c r="D994" s="10" t="s">
        <v>39</v>
      </c>
      <c r="E994" s="10">
        <v>62</v>
      </c>
      <c r="F994" s="10" t="s">
        <v>42</v>
      </c>
      <c r="G994" s="10">
        <v>1731382</v>
      </c>
      <c r="H994" s="10" t="s">
        <v>34</v>
      </c>
    </row>
    <row r="995" spans="1:8" x14ac:dyDescent="0.25">
      <c r="A995" s="10">
        <v>294201</v>
      </c>
      <c r="B995" s="10" t="s">
        <v>2024</v>
      </c>
      <c r="C995" s="10" t="s">
        <v>2025</v>
      </c>
      <c r="D995" s="10" t="s">
        <v>29</v>
      </c>
      <c r="E995" s="10">
        <v>31</v>
      </c>
      <c r="F995" s="10" t="s">
        <v>52</v>
      </c>
      <c r="G995" s="10">
        <v>1995190</v>
      </c>
      <c r="H995" s="10" t="s">
        <v>49</v>
      </c>
    </row>
    <row r="996" spans="1:8" x14ac:dyDescent="0.25">
      <c r="A996" s="10">
        <v>319108</v>
      </c>
      <c r="B996" s="10" t="s">
        <v>2026</v>
      </c>
      <c r="C996" s="10" t="s">
        <v>2027</v>
      </c>
      <c r="D996" s="10" t="s">
        <v>39</v>
      </c>
      <c r="E996" s="10">
        <v>59</v>
      </c>
      <c r="F996" s="10" t="s">
        <v>80</v>
      </c>
      <c r="G996" s="10">
        <v>1207839</v>
      </c>
      <c r="H996" s="10" t="s">
        <v>31</v>
      </c>
    </row>
    <row r="997" spans="1:8" x14ac:dyDescent="0.25">
      <c r="A997" s="10">
        <v>812965</v>
      </c>
      <c r="B997" s="10" t="s">
        <v>2028</v>
      </c>
      <c r="C997" s="10" t="s">
        <v>2029</v>
      </c>
      <c r="D997" s="10" t="s">
        <v>39</v>
      </c>
      <c r="E997" s="10">
        <v>62</v>
      </c>
      <c r="F997" s="10" t="s">
        <v>307</v>
      </c>
      <c r="G997" s="10">
        <v>1618795</v>
      </c>
      <c r="H997" s="10" t="s">
        <v>34</v>
      </c>
    </row>
    <row r="998" spans="1:8" x14ac:dyDescent="0.25">
      <c r="A998" s="10">
        <v>839141</v>
      </c>
      <c r="B998" s="10" t="s">
        <v>2030</v>
      </c>
      <c r="C998" s="10" t="s">
        <v>2031</v>
      </c>
      <c r="D998" s="10" t="s">
        <v>29</v>
      </c>
      <c r="E998" s="10">
        <v>56</v>
      </c>
      <c r="F998" s="10" t="s">
        <v>33</v>
      </c>
      <c r="G998" s="10">
        <v>1693976</v>
      </c>
      <c r="H998" s="10" t="s">
        <v>49</v>
      </c>
    </row>
    <row r="999" spans="1:8" x14ac:dyDescent="0.25">
      <c r="A999" s="10">
        <v>936906</v>
      </c>
      <c r="B999" s="10" t="s">
        <v>2032</v>
      </c>
      <c r="C999" s="10" t="s">
        <v>2033</v>
      </c>
      <c r="D999" s="10" t="s">
        <v>29</v>
      </c>
      <c r="E999" s="10">
        <v>64</v>
      </c>
      <c r="F999" s="10" t="s">
        <v>307</v>
      </c>
      <c r="G999" s="10">
        <v>1122991</v>
      </c>
      <c r="H999" s="10" t="s">
        <v>31</v>
      </c>
    </row>
    <row r="1000" spans="1:8" x14ac:dyDescent="0.25">
      <c r="A1000" s="10">
        <v>401476</v>
      </c>
      <c r="B1000" s="10" t="s">
        <v>2034</v>
      </c>
      <c r="C1000" s="10" t="s">
        <v>2035</v>
      </c>
      <c r="D1000" s="10" t="s">
        <v>39</v>
      </c>
      <c r="E1000" s="10">
        <v>28</v>
      </c>
      <c r="F1000" s="10" t="s">
        <v>73</v>
      </c>
      <c r="G1000" s="10">
        <v>118009</v>
      </c>
      <c r="H1000" s="10" t="s">
        <v>49</v>
      </c>
    </row>
    <row r="1001" spans="1:8" x14ac:dyDescent="0.25">
      <c r="A1001" s="10">
        <v>829698</v>
      </c>
      <c r="B1001" s="10" t="s">
        <v>2036</v>
      </c>
      <c r="C1001" s="10" t="s">
        <v>2037</v>
      </c>
      <c r="D1001" s="10" t="s">
        <v>29</v>
      </c>
      <c r="E1001" s="10">
        <v>43</v>
      </c>
      <c r="F1001" s="10" t="s">
        <v>60</v>
      </c>
      <c r="G1001" s="10">
        <v>1082223</v>
      </c>
      <c r="H1001" s="10" t="s">
        <v>49</v>
      </c>
    </row>
    <row r="1002" spans="1:8" x14ac:dyDescent="0.25">
      <c r="A1002" s="10">
        <v>164051</v>
      </c>
      <c r="B1002" s="10" t="s">
        <v>2038</v>
      </c>
      <c r="C1002" s="10" t="s">
        <v>2039</v>
      </c>
      <c r="D1002" s="10" t="s">
        <v>29</v>
      </c>
      <c r="E1002" s="10">
        <v>63</v>
      </c>
      <c r="F1002" s="10" t="s">
        <v>127</v>
      </c>
      <c r="G1002" s="10">
        <v>510909</v>
      </c>
      <c r="H1002" s="10" t="s">
        <v>34</v>
      </c>
    </row>
    <row r="1003" spans="1:8" x14ac:dyDescent="0.25">
      <c r="A1003" s="10">
        <v>557927</v>
      </c>
      <c r="B1003" s="10" t="s">
        <v>2040</v>
      </c>
      <c r="C1003" s="10" t="s">
        <v>2041</v>
      </c>
      <c r="D1003" s="10" t="s">
        <v>39</v>
      </c>
      <c r="E1003" s="10">
        <v>66</v>
      </c>
      <c r="F1003" s="10" t="s">
        <v>70</v>
      </c>
      <c r="G1003" s="10">
        <v>134634</v>
      </c>
      <c r="H1003" s="10" t="s">
        <v>49</v>
      </c>
    </row>
    <row r="1004" spans="1:8" x14ac:dyDescent="0.25">
      <c r="A1004" s="10">
        <v>257435</v>
      </c>
      <c r="B1004" s="10" t="s">
        <v>2042</v>
      </c>
      <c r="C1004" s="10" t="s">
        <v>2043</v>
      </c>
      <c r="D1004" s="10" t="s">
        <v>29</v>
      </c>
      <c r="E1004" s="10">
        <v>45</v>
      </c>
      <c r="F1004" s="10" t="s">
        <v>67</v>
      </c>
      <c r="G1004" s="10">
        <v>742252</v>
      </c>
      <c r="H1004" s="10" t="s">
        <v>31</v>
      </c>
    </row>
    <row r="1005" spans="1:8" x14ac:dyDescent="0.25">
      <c r="A1005" s="10">
        <v>785544</v>
      </c>
      <c r="B1005" s="10" t="s">
        <v>2044</v>
      </c>
      <c r="C1005" s="10" t="s">
        <v>2045</v>
      </c>
      <c r="D1005" s="10" t="s">
        <v>39</v>
      </c>
      <c r="E1005" s="10">
        <v>36</v>
      </c>
      <c r="F1005" s="10" t="s">
        <v>52</v>
      </c>
      <c r="G1005" s="10">
        <v>1596821</v>
      </c>
      <c r="H1005" s="10" t="s">
        <v>34</v>
      </c>
    </row>
    <row r="1006" spans="1:8" x14ac:dyDescent="0.25">
      <c r="A1006" s="10">
        <v>247844</v>
      </c>
      <c r="B1006" s="10" t="s">
        <v>2046</v>
      </c>
      <c r="C1006" s="10" t="s">
        <v>2047</v>
      </c>
      <c r="D1006" s="10" t="s">
        <v>29</v>
      </c>
      <c r="E1006" s="10">
        <v>56</v>
      </c>
      <c r="F1006" s="10" t="s">
        <v>55</v>
      </c>
      <c r="G1006" s="10">
        <v>420645</v>
      </c>
      <c r="H1006" s="10" t="s">
        <v>49</v>
      </c>
    </row>
    <row r="1007" spans="1:8" x14ac:dyDescent="0.25">
      <c r="A1007" s="10">
        <v>305497</v>
      </c>
      <c r="B1007" s="10" t="s">
        <v>2048</v>
      </c>
      <c r="C1007" s="10" t="s">
        <v>2049</v>
      </c>
      <c r="D1007" s="10" t="s">
        <v>29</v>
      </c>
      <c r="E1007" s="10">
        <v>25</v>
      </c>
      <c r="F1007" s="10" t="s">
        <v>48</v>
      </c>
      <c r="G1007" s="10">
        <v>1879858</v>
      </c>
      <c r="H1007" s="10" t="s">
        <v>49</v>
      </c>
    </row>
    <row r="1008" spans="1:8" x14ac:dyDescent="0.25">
      <c r="A1008" s="10">
        <v>397315</v>
      </c>
      <c r="B1008" s="10" t="s">
        <v>2050</v>
      </c>
      <c r="C1008" s="10" t="s">
        <v>2051</v>
      </c>
      <c r="D1008" s="10" t="s">
        <v>39</v>
      </c>
      <c r="E1008" s="10">
        <v>31</v>
      </c>
      <c r="F1008" s="10" t="s">
        <v>127</v>
      </c>
      <c r="G1008" s="10">
        <v>1313747</v>
      </c>
      <c r="H1008" s="10" t="s">
        <v>34</v>
      </c>
    </row>
    <row r="1009" spans="1:8" x14ac:dyDescent="0.25">
      <c r="A1009" s="10">
        <v>993772</v>
      </c>
      <c r="B1009" s="10" t="s">
        <v>2052</v>
      </c>
      <c r="C1009" s="10" t="s">
        <v>2053</v>
      </c>
      <c r="D1009" s="10" t="s">
        <v>29</v>
      </c>
      <c r="E1009" s="10">
        <v>66</v>
      </c>
      <c r="F1009" s="10" t="s">
        <v>307</v>
      </c>
      <c r="G1009" s="10">
        <v>835763</v>
      </c>
      <c r="H1009" s="10" t="s">
        <v>49</v>
      </c>
    </row>
    <row r="1010" spans="1:8" x14ac:dyDescent="0.25">
      <c r="A1010" s="10">
        <v>231792</v>
      </c>
      <c r="B1010" s="10" t="s">
        <v>2054</v>
      </c>
      <c r="C1010" s="10" t="s">
        <v>2055</v>
      </c>
      <c r="D1010" s="10" t="s">
        <v>39</v>
      </c>
      <c r="E1010" s="10">
        <v>64</v>
      </c>
      <c r="F1010" s="10" t="s">
        <v>76</v>
      </c>
      <c r="G1010" s="10">
        <v>384471</v>
      </c>
      <c r="H1010" s="10" t="s">
        <v>31</v>
      </c>
    </row>
    <row r="1011" spans="1:8" x14ac:dyDescent="0.25">
      <c r="A1011" s="10">
        <v>897070</v>
      </c>
      <c r="B1011" s="10" t="s">
        <v>2056</v>
      </c>
      <c r="C1011" s="10" t="s">
        <v>2057</v>
      </c>
      <c r="D1011" s="10" t="s">
        <v>29</v>
      </c>
      <c r="E1011" s="10">
        <v>59</v>
      </c>
      <c r="F1011" s="10" t="s">
        <v>80</v>
      </c>
      <c r="G1011" s="10">
        <v>1134070</v>
      </c>
      <c r="H1011" s="10" t="s">
        <v>34</v>
      </c>
    </row>
    <row r="1012" spans="1:8" x14ac:dyDescent="0.25">
      <c r="A1012" s="10">
        <v>648095</v>
      </c>
      <c r="B1012" s="10" t="s">
        <v>2058</v>
      </c>
      <c r="C1012" s="10" t="s">
        <v>2059</v>
      </c>
      <c r="D1012" s="10" t="s">
        <v>29</v>
      </c>
      <c r="E1012" s="10">
        <v>39</v>
      </c>
      <c r="F1012" s="10" t="s">
        <v>67</v>
      </c>
      <c r="G1012" s="10">
        <v>883488</v>
      </c>
      <c r="H1012" s="10" t="s">
        <v>34</v>
      </c>
    </row>
    <row r="1013" spans="1:8" x14ac:dyDescent="0.25">
      <c r="A1013" s="10">
        <v>182391</v>
      </c>
      <c r="B1013" s="10" t="s">
        <v>2060</v>
      </c>
      <c r="C1013" s="10" t="s">
        <v>2061</v>
      </c>
      <c r="D1013" s="10" t="s">
        <v>39</v>
      </c>
      <c r="E1013" s="10">
        <v>38</v>
      </c>
      <c r="F1013" s="10" t="s">
        <v>99</v>
      </c>
      <c r="G1013" s="10">
        <v>1197235</v>
      </c>
      <c r="H1013" s="10" t="s">
        <v>49</v>
      </c>
    </row>
    <row r="1014" spans="1:8" x14ac:dyDescent="0.25">
      <c r="A1014" s="10">
        <v>682561</v>
      </c>
      <c r="B1014" s="10" t="s">
        <v>2062</v>
      </c>
      <c r="C1014" s="10" t="s">
        <v>2063</v>
      </c>
      <c r="D1014" s="10" t="s">
        <v>39</v>
      </c>
      <c r="E1014" s="10">
        <v>26</v>
      </c>
      <c r="F1014" s="10" t="s">
        <v>80</v>
      </c>
      <c r="G1014" s="10">
        <v>1734999</v>
      </c>
      <c r="H1014" s="10" t="s">
        <v>31</v>
      </c>
    </row>
    <row r="1015" spans="1:8" x14ac:dyDescent="0.25">
      <c r="A1015" s="10">
        <v>512137</v>
      </c>
      <c r="B1015" s="10" t="s">
        <v>2064</v>
      </c>
      <c r="C1015" s="10" t="s">
        <v>2065</v>
      </c>
      <c r="D1015" s="10" t="s">
        <v>29</v>
      </c>
      <c r="E1015" s="10">
        <v>41</v>
      </c>
      <c r="F1015" s="10" t="s">
        <v>45</v>
      </c>
      <c r="G1015" s="10">
        <v>255340</v>
      </c>
      <c r="H1015" s="10" t="s">
        <v>34</v>
      </c>
    </row>
    <row r="1016" spans="1:8" x14ac:dyDescent="0.25">
      <c r="A1016" s="10">
        <v>603040</v>
      </c>
      <c r="B1016" s="10" t="s">
        <v>2066</v>
      </c>
      <c r="C1016" s="10" t="s">
        <v>2067</v>
      </c>
      <c r="D1016" s="10" t="s">
        <v>29</v>
      </c>
      <c r="E1016" s="10">
        <v>23</v>
      </c>
      <c r="F1016" s="10" t="s">
        <v>60</v>
      </c>
      <c r="G1016" s="10">
        <v>1563265</v>
      </c>
      <c r="H1016" s="10" t="s">
        <v>49</v>
      </c>
    </row>
    <row r="1017" spans="1:8" x14ac:dyDescent="0.25">
      <c r="A1017" s="10">
        <v>338818</v>
      </c>
      <c r="B1017" s="10" t="s">
        <v>2068</v>
      </c>
      <c r="C1017" s="10" t="s">
        <v>2069</v>
      </c>
      <c r="D1017" s="10" t="s">
        <v>39</v>
      </c>
      <c r="E1017" s="10">
        <v>63</v>
      </c>
      <c r="F1017" s="10" t="s">
        <v>30</v>
      </c>
      <c r="G1017" s="10">
        <v>1517819</v>
      </c>
      <c r="H1017" s="10" t="s">
        <v>49</v>
      </c>
    </row>
    <row r="1018" spans="1:8" x14ac:dyDescent="0.25">
      <c r="A1018" s="10">
        <v>869078</v>
      </c>
      <c r="B1018" s="10" t="s">
        <v>2070</v>
      </c>
      <c r="C1018" s="10" t="s">
        <v>2071</v>
      </c>
      <c r="D1018" s="10" t="s">
        <v>39</v>
      </c>
      <c r="E1018" s="10">
        <v>53</v>
      </c>
      <c r="F1018" s="10" t="s">
        <v>64</v>
      </c>
      <c r="G1018" s="10">
        <v>1536046</v>
      </c>
      <c r="H1018" s="10" t="s">
        <v>31</v>
      </c>
    </row>
    <row r="1019" spans="1:8" x14ac:dyDescent="0.25">
      <c r="A1019" s="10">
        <v>689345</v>
      </c>
      <c r="B1019" s="10" t="s">
        <v>2072</v>
      </c>
      <c r="C1019" s="10" t="s">
        <v>2073</v>
      </c>
      <c r="D1019" s="10" t="s">
        <v>39</v>
      </c>
      <c r="E1019" s="10">
        <v>24</v>
      </c>
      <c r="F1019" s="10" t="s">
        <v>48</v>
      </c>
      <c r="G1019" s="10">
        <v>1130940</v>
      </c>
      <c r="H1019" s="10" t="s">
        <v>49</v>
      </c>
    </row>
    <row r="1020" spans="1:8" x14ac:dyDescent="0.25">
      <c r="A1020" s="10">
        <v>727867</v>
      </c>
      <c r="B1020" s="10" t="s">
        <v>2074</v>
      </c>
      <c r="C1020" s="10" t="s">
        <v>2075</v>
      </c>
      <c r="D1020" s="10" t="s">
        <v>29</v>
      </c>
      <c r="E1020" s="10">
        <v>66</v>
      </c>
      <c r="F1020" s="10" t="s">
        <v>45</v>
      </c>
      <c r="G1020" s="10">
        <v>179479</v>
      </c>
      <c r="H1020" s="10" t="s">
        <v>34</v>
      </c>
    </row>
    <row r="1021" spans="1:8" x14ac:dyDescent="0.25">
      <c r="A1021" s="10">
        <v>752700</v>
      </c>
      <c r="B1021" s="10" t="s">
        <v>2076</v>
      </c>
      <c r="C1021" s="10" t="s">
        <v>2077</v>
      </c>
      <c r="D1021" s="10" t="s">
        <v>29</v>
      </c>
      <c r="E1021" s="10">
        <v>44</v>
      </c>
      <c r="F1021" s="10" t="s">
        <v>45</v>
      </c>
      <c r="G1021" s="10">
        <v>1540366</v>
      </c>
      <c r="H1021" s="10" t="s">
        <v>34</v>
      </c>
    </row>
    <row r="1022" spans="1:8" x14ac:dyDescent="0.25">
      <c r="A1022" s="10">
        <v>619722</v>
      </c>
      <c r="B1022" s="10" t="s">
        <v>2078</v>
      </c>
      <c r="C1022" s="10" t="s">
        <v>2079</v>
      </c>
      <c r="D1022" s="10" t="s">
        <v>39</v>
      </c>
      <c r="E1022" s="10">
        <v>31</v>
      </c>
      <c r="F1022" s="10" t="s">
        <v>64</v>
      </c>
      <c r="G1022" s="10">
        <v>1216893</v>
      </c>
      <c r="H1022" s="10" t="s">
        <v>31</v>
      </c>
    </row>
    <row r="1023" spans="1:8" x14ac:dyDescent="0.25">
      <c r="A1023" s="10">
        <v>310684</v>
      </c>
      <c r="B1023" s="10" t="s">
        <v>2080</v>
      </c>
      <c r="C1023" s="10" t="s">
        <v>2081</v>
      </c>
      <c r="D1023" s="10" t="s">
        <v>29</v>
      </c>
      <c r="E1023" s="10">
        <v>60</v>
      </c>
      <c r="F1023" s="10" t="s">
        <v>48</v>
      </c>
      <c r="G1023" s="10">
        <v>1133709</v>
      </c>
      <c r="H1023" s="10" t="s">
        <v>34</v>
      </c>
    </row>
    <row r="1024" spans="1:8" x14ac:dyDescent="0.25">
      <c r="A1024" s="10">
        <v>813796</v>
      </c>
      <c r="B1024" s="10" t="s">
        <v>2082</v>
      </c>
      <c r="C1024" s="10" t="s">
        <v>2083</v>
      </c>
      <c r="D1024" s="10" t="s">
        <v>39</v>
      </c>
      <c r="E1024" s="10">
        <v>24</v>
      </c>
      <c r="F1024" s="10" t="s">
        <v>55</v>
      </c>
      <c r="G1024" s="10">
        <v>1255958</v>
      </c>
      <c r="H1024" s="10" t="s">
        <v>34</v>
      </c>
    </row>
    <row r="1025" spans="1:8" x14ac:dyDescent="0.25">
      <c r="A1025" s="10">
        <v>359182</v>
      </c>
      <c r="B1025" s="10" t="s">
        <v>2084</v>
      </c>
      <c r="C1025" s="10" t="s">
        <v>2085</v>
      </c>
      <c r="D1025" s="10" t="s">
        <v>39</v>
      </c>
      <c r="E1025" s="10">
        <v>37</v>
      </c>
      <c r="F1025" s="10" t="s">
        <v>52</v>
      </c>
      <c r="G1025" s="10">
        <v>1443081</v>
      </c>
      <c r="H1025" s="10" t="s">
        <v>31</v>
      </c>
    </row>
    <row r="1026" spans="1:8" x14ac:dyDescent="0.25">
      <c r="A1026" s="10">
        <v>728244</v>
      </c>
      <c r="B1026" s="10" t="s">
        <v>2086</v>
      </c>
      <c r="C1026" s="10" t="s">
        <v>2087</v>
      </c>
      <c r="D1026" s="10" t="s">
        <v>39</v>
      </c>
      <c r="E1026" s="10">
        <v>63</v>
      </c>
      <c r="F1026" s="10" t="s">
        <v>55</v>
      </c>
      <c r="G1026" s="10">
        <v>691993</v>
      </c>
      <c r="H1026" s="10" t="s">
        <v>49</v>
      </c>
    </row>
    <row r="1027" spans="1:8" x14ac:dyDescent="0.25">
      <c r="A1027" s="10">
        <v>495778</v>
      </c>
      <c r="B1027" s="10" t="s">
        <v>2088</v>
      </c>
      <c r="C1027" s="10" t="s">
        <v>2089</v>
      </c>
      <c r="D1027" s="10" t="s">
        <v>39</v>
      </c>
      <c r="E1027" s="10">
        <v>29</v>
      </c>
      <c r="F1027" s="10" t="s">
        <v>70</v>
      </c>
      <c r="G1027" s="10">
        <v>1989323</v>
      </c>
      <c r="H1027" s="10" t="s">
        <v>31</v>
      </c>
    </row>
    <row r="1028" spans="1:8" x14ac:dyDescent="0.25">
      <c r="A1028" s="10">
        <v>736872</v>
      </c>
      <c r="B1028" s="10" t="s">
        <v>2090</v>
      </c>
      <c r="C1028" s="10" t="s">
        <v>2091</v>
      </c>
      <c r="D1028" s="10" t="s">
        <v>39</v>
      </c>
      <c r="E1028" s="10">
        <v>62</v>
      </c>
      <c r="F1028" s="10" t="s">
        <v>55</v>
      </c>
      <c r="G1028" s="10">
        <v>765362</v>
      </c>
      <c r="H1028" s="10" t="s">
        <v>31</v>
      </c>
    </row>
    <row r="1029" spans="1:8" x14ac:dyDescent="0.25">
      <c r="A1029" s="10">
        <v>666746</v>
      </c>
      <c r="B1029" s="10" t="s">
        <v>2092</v>
      </c>
      <c r="C1029" s="10" t="s">
        <v>2093</v>
      </c>
      <c r="D1029" s="10" t="s">
        <v>39</v>
      </c>
      <c r="E1029" s="10">
        <v>32</v>
      </c>
      <c r="F1029" s="10" t="s">
        <v>60</v>
      </c>
      <c r="G1029" s="10">
        <v>740059</v>
      </c>
      <c r="H1029" s="10" t="s">
        <v>49</v>
      </c>
    </row>
    <row r="1030" spans="1:8" x14ac:dyDescent="0.25">
      <c r="A1030" s="10">
        <v>994084</v>
      </c>
      <c r="B1030" s="10" t="s">
        <v>2094</v>
      </c>
      <c r="C1030" s="10" t="s">
        <v>2095</v>
      </c>
      <c r="D1030" s="10" t="s">
        <v>39</v>
      </c>
      <c r="E1030" s="10">
        <v>49</v>
      </c>
      <c r="F1030" s="10" t="s">
        <v>80</v>
      </c>
      <c r="G1030" s="10">
        <v>810098</v>
      </c>
      <c r="H1030" s="10" t="s">
        <v>34</v>
      </c>
    </row>
    <row r="1031" spans="1:8" x14ac:dyDescent="0.25">
      <c r="A1031" s="10">
        <v>206549</v>
      </c>
      <c r="B1031" s="10" t="s">
        <v>2096</v>
      </c>
      <c r="C1031" s="10" t="s">
        <v>2097</v>
      </c>
      <c r="D1031" s="10" t="s">
        <v>29</v>
      </c>
      <c r="E1031" s="10">
        <v>56</v>
      </c>
      <c r="F1031" s="10" t="s">
        <v>116</v>
      </c>
      <c r="G1031" s="10">
        <v>978422</v>
      </c>
      <c r="H1031" s="10" t="s">
        <v>31</v>
      </c>
    </row>
    <row r="1032" spans="1:8" x14ac:dyDescent="0.25">
      <c r="A1032" s="10">
        <v>171564</v>
      </c>
      <c r="B1032" s="10" t="s">
        <v>2098</v>
      </c>
      <c r="C1032" s="10" t="s">
        <v>2099</v>
      </c>
      <c r="D1032" s="10" t="s">
        <v>39</v>
      </c>
      <c r="E1032" s="10">
        <v>19</v>
      </c>
      <c r="F1032" s="10" t="s">
        <v>52</v>
      </c>
      <c r="G1032" s="10">
        <v>580552</v>
      </c>
      <c r="H1032" s="10" t="s">
        <v>49</v>
      </c>
    </row>
    <row r="1033" spans="1:8" x14ac:dyDescent="0.25">
      <c r="A1033" s="10">
        <v>324511</v>
      </c>
      <c r="B1033" s="10" t="s">
        <v>2100</v>
      </c>
      <c r="C1033" s="10" t="s">
        <v>2101</v>
      </c>
      <c r="D1033" s="10" t="s">
        <v>39</v>
      </c>
      <c r="E1033" s="10">
        <v>62</v>
      </c>
      <c r="F1033" s="10" t="s">
        <v>99</v>
      </c>
      <c r="G1033" s="10">
        <v>1129660</v>
      </c>
      <c r="H1033" s="10" t="s">
        <v>34</v>
      </c>
    </row>
    <row r="1034" spans="1:8" x14ac:dyDescent="0.25">
      <c r="A1034" s="10">
        <v>535245</v>
      </c>
      <c r="B1034" s="10" t="s">
        <v>2102</v>
      </c>
      <c r="C1034" s="10" t="s">
        <v>2103</v>
      </c>
      <c r="D1034" s="10" t="s">
        <v>29</v>
      </c>
      <c r="E1034" s="10">
        <v>22</v>
      </c>
      <c r="F1034" s="10" t="s">
        <v>136</v>
      </c>
      <c r="G1034" s="10">
        <v>1786360</v>
      </c>
      <c r="H1034" s="10" t="s">
        <v>49</v>
      </c>
    </row>
    <row r="1035" spans="1:8" x14ac:dyDescent="0.25">
      <c r="A1035" s="10">
        <v>366246</v>
      </c>
      <c r="B1035" s="10" t="s">
        <v>2104</v>
      </c>
      <c r="C1035" s="10" t="s">
        <v>2105</v>
      </c>
      <c r="D1035" s="10" t="s">
        <v>29</v>
      </c>
      <c r="E1035" s="10">
        <v>50</v>
      </c>
      <c r="F1035" s="10" t="s">
        <v>76</v>
      </c>
      <c r="G1035" s="10">
        <v>1362743</v>
      </c>
      <c r="H1035" s="10" t="s">
        <v>34</v>
      </c>
    </row>
    <row r="1036" spans="1:8" x14ac:dyDescent="0.25">
      <c r="A1036" s="10">
        <v>747790</v>
      </c>
      <c r="B1036" s="10" t="s">
        <v>2106</v>
      </c>
      <c r="C1036" s="10" t="s">
        <v>2107</v>
      </c>
      <c r="D1036" s="10" t="s">
        <v>29</v>
      </c>
      <c r="E1036" s="10">
        <v>56</v>
      </c>
      <c r="F1036" s="10" t="s">
        <v>116</v>
      </c>
      <c r="G1036" s="10">
        <v>1369857</v>
      </c>
      <c r="H1036" s="10" t="s">
        <v>31</v>
      </c>
    </row>
    <row r="1037" spans="1:8" x14ac:dyDescent="0.25">
      <c r="A1037" s="10">
        <v>844176</v>
      </c>
      <c r="B1037" s="10" t="s">
        <v>2108</v>
      </c>
      <c r="C1037" s="10" t="s">
        <v>2109</v>
      </c>
      <c r="D1037" s="10" t="s">
        <v>39</v>
      </c>
      <c r="E1037" s="10">
        <v>47</v>
      </c>
      <c r="F1037" s="10" t="s">
        <v>99</v>
      </c>
      <c r="G1037" s="10">
        <v>294859</v>
      </c>
      <c r="H1037" s="10" t="s">
        <v>49</v>
      </c>
    </row>
    <row r="1038" spans="1:8" x14ac:dyDescent="0.25">
      <c r="A1038" s="10">
        <v>534368</v>
      </c>
      <c r="B1038" s="10" t="s">
        <v>2110</v>
      </c>
      <c r="C1038" s="10" t="s">
        <v>2111</v>
      </c>
      <c r="D1038" s="10" t="s">
        <v>39</v>
      </c>
      <c r="E1038" s="10">
        <v>37</v>
      </c>
      <c r="F1038" s="10" t="s">
        <v>33</v>
      </c>
      <c r="G1038" s="10">
        <v>1136265</v>
      </c>
      <c r="H1038" s="10" t="s">
        <v>31</v>
      </c>
    </row>
    <row r="1039" spans="1:8" x14ac:dyDescent="0.25">
      <c r="A1039" s="10">
        <v>996785</v>
      </c>
      <c r="B1039" s="10" t="s">
        <v>2112</v>
      </c>
      <c r="C1039" s="10" t="s">
        <v>2113</v>
      </c>
      <c r="D1039" s="10" t="s">
        <v>39</v>
      </c>
      <c r="E1039" s="10">
        <v>58</v>
      </c>
      <c r="F1039" s="10" t="s">
        <v>80</v>
      </c>
      <c r="G1039" s="10">
        <v>170533</v>
      </c>
      <c r="H1039" s="10" t="s">
        <v>31</v>
      </c>
    </row>
    <row r="1040" spans="1:8" x14ac:dyDescent="0.25">
      <c r="A1040" s="10">
        <v>404218</v>
      </c>
      <c r="B1040" s="10" t="s">
        <v>2114</v>
      </c>
      <c r="C1040" s="10" t="s">
        <v>2115</v>
      </c>
      <c r="D1040" s="10" t="s">
        <v>29</v>
      </c>
      <c r="E1040" s="10">
        <v>63</v>
      </c>
      <c r="F1040" s="10" t="s">
        <v>127</v>
      </c>
      <c r="G1040" s="10">
        <v>1208358</v>
      </c>
      <c r="H1040" s="10" t="s">
        <v>34</v>
      </c>
    </row>
    <row r="1041" spans="1:8" x14ac:dyDescent="0.25">
      <c r="A1041" s="10">
        <v>330351</v>
      </c>
      <c r="B1041" s="10" t="s">
        <v>2116</v>
      </c>
      <c r="C1041" s="10" t="s">
        <v>2117</v>
      </c>
      <c r="D1041" s="10" t="s">
        <v>39</v>
      </c>
      <c r="E1041" s="10">
        <v>20</v>
      </c>
      <c r="F1041" s="10" t="s">
        <v>42</v>
      </c>
      <c r="G1041" s="10">
        <v>511618</v>
      </c>
      <c r="H1041" s="10" t="s">
        <v>31</v>
      </c>
    </row>
    <row r="1042" spans="1:8" x14ac:dyDescent="0.25">
      <c r="A1042" s="10">
        <v>961523</v>
      </c>
      <c r="B1042" s="10" t="s">
        <v>2118</v>
      </c>
      <c r="C1042" s="10" t="s">
        <v>2119</v>
      </c>
      <c r="D1042" s="10" t="s">
        <v>39</v>
      </c>
      <c r="E1042" s="10">
        <v>62</v>
      </c>
      <c r="F1042" s="10" t="s">
        <v>127</v>
      </c>
      <c r="G1042" s="10">
        <v>366484</v>
      </c>
      <c r="H1042" s="10" t="s">
        <v>31</v>
      </c>
    </row>
    <row r="1043" spans="1:8" x14ac:dyDescent="0.25">
      <c r="A1043" s="10">
        <v>322719</v>
      </c>
      <c r="B1043" s="10" t="s">
        <v>2120</v>
      </c>
      <c r="C1043" s="10" t="s">
        <v>2121</v>
      </c>
      <c r="D1043" s="10" t="s">
        <v>29</v>
      </c>
      <c r="E1043" s="10">
        <v>60</v>
      </c>
      <c r="F1043" s="10" t="s">
        <v>80</v>
      </c>
      <c r="G1043" s="10">
        <v>1295616</v>
      </c>
      <c r="H1043" s="10" t="s">
        <v>34</v>
      </c>
    </row>
    <row r="1044" spans="1:8" x14ac:dyDescent="0.25">
      <c r="A1044" s="10">
        <v>405913</v>
      </c>
      <c r="B1044" s="10" t="s">
        <v>2122</v>
      </c>
      <c r="C1044" s="10" t="s">
        <v>2123</v>
      </c>
      <c r="D1044" s="10" t="s">
        <v>29</v>
      </c>
      <c r="E1044" s="10">
        <v>54</v>
      </c>
      <c r="F1044" s="10" t="s">
        <v>45</v>
      </c>
      <c r="G1044" s="10">
        <v>1522590</v>
      </c>
      <c r="H1044" s="10" t="s">
        <v>31</v>
      </c>
    </row>
    <row r="1045" spans="1:8" x14ac:dyDescent="0.25">
      <c r="A1045" s="10">
        <v>574811</v>
      </c>
      <c r="B1045" s="10" t="s">
        <v>2124</v>
      </c>
      <c r="C1045" s="10" t="s">
        <v>2125</v>
      </c>
      <c r="D1045" s="10" t="s">
        <v>29</v>
      </c>
      <c r="E1045" s="10">
        <v>58</v>
      </c>
      <c r="F1045" s="10" t="s">
        <v>48</v>
      </c>
      <c r="G1045" s="10">
        <v>197484</v>
      </c>
      <c r="H1045" s="10" t="s">
        <v>34</v>
      </c>
    </row>
    <row r="1046" spans="1:8" x14ac:dyDescent="0.25">
      <c r="A1046" s="10">
        <v>723271</v>
      </c>
      <c r="B1046" s="10" t="s">
        <v>2126</v>
      </c>
      <c r="C1046" s="10" t="s">
        <v>2127</v>
      </c>
      <c r="D1046" s="10" t="s">
        <v>39</v>
      </c>
      <c r="E1046" s="10">
        <v>46</v>
      </c>
      <c r="F1046" s="10" t="s">
        <v>99</v>
      </c>
      <c r="G1046" s="10">
        <v>1808472</v>
      </c>
      <c r="H1046" s="10" t="s">
        <v>34</v>
      </c>
    </row>
    <row r="1047" spans="1:8" x14ac:dyDescent="0.25">
      <c r="A1047" s="10">
        <v>852997</v>
      </c>
      <c r="B1047" s="10" t="s">
        <v>2128</v>
      </c>
      <c r="C1047" s="10" t="s">
        <v>2129</v>
      </c>
      <c r="D1047" s="10" t="s">
        <v>29</v>
      </c>
      <c r="E1047" s="10">
        <v>51</v>
      </c>
      <c r="F1047" s="10" t="s">
        <v>307</v>
      </c>
      <c r="G1047" s="10">
        <v>1076072</v>
      </c>
      <c r="H1047" s="10" t="s">
        <v>31</v>
      </c>
    </row>
    <row r="1048" spans="1:8" x14ac:dyDescent="0.25">
      <c r="A1048" s="10">
        <v>256255</v>
      </c>
      <c r="B1048" s="10" t="s">
        <v>2130</v>
      </c>
      <c r="C1048" s="10" t="s">
        <v>2131</v>
      </c>
      <c r="D1048" s="10" t="s">
        <v>29</v>
      </c>
      <c r="E1048" s="10">
        <v>41</v>
      </c>
      <c r="F1048" s="10" t="s">
        <v>116</v>
      </c>
      <c r="G1048" s="10">
        <v>644731</v>
      </c>
      <c r="H1048" s="10" t="s">
        <v>49</v>
      </c>
    </row>
    <row r="1049" spans="1:8" x14ac:dyDescent="0.25">
      <c r="A1049" s="10">
        <v>595536</v>
      </c>
      <c r="B1049" s="10" t="s">
        <v>2132</v>
      </c>
      <c r="C1049" s="10" t="s">
        <v>2133</v>
      </c>
      <c r="D1049" s="10" t="s">
        <v>39</v>
      </c>
      <c r="E1049" s="10">
        <v>65</v>
      </c>
      <c r="F1049" s="10" t="s">
        <v>55</v>
      </c>
      <c r="G1049" s="10">
        <v>683872</v>
      </c>
      <c r="H1049" s="10" t="s">
        <v>34</v>
      </c>
    </row>
    <row r="1050" spans="1:8" x14ac:dyDescent="0.25">
      <c r="A1050" s="10">
        <v>413027</v>
      </c>
      <c r="B1050" s="10" t="s">
        <v>2134</v>
      </c>
      <c r="C1050" s="10" t="s">
        <v>2135</v>
      </c>
      <c r="D1050" s="10" t="s">
        <v>39</v>
      </c>
      <c r="E1050" s="10">
        <v>63</v>
      </c>
      <c r="F1050" s="10" t="s">
        <v>42</v>
      </c>
      <c r="G1050" s="10">
        <v>1653490</v>
      </c>
      <c r="H1050" s="10" t="s">
        <v>34</v>
      </c>
    </row>
    <row r="1051" spans="1:8" x14ac:dyDescent="0.25">
      <c r="A1051" s="10">
        <v>786244</v>
      </c>
      <c r="B1051" s="10" t="s">
        <v>2136</v>
      </c>
      <c r="C1051" s="10" t="s">
        <v>2137</v>
      </c>
      <c r="D1051" s="10" t="s">
        <v>39</v>
      </c>
      <c r="E1051" s="10">
        <v>31</v>
      </c>
      <c r="F1051" s="10" t="s">
        <v>64</v>
      </c>
      <c r="G1051" s="10">
        <v>1760283</v>
      </c>
      <c r="H1051" s="10" t="s">
        <v>49</v>
      </c>
    </row>
    <row r="1052" spans="1:8" x14ac:dyDescent="0.25">
      <c r="A1052" s="10">
        <v>100673</v>
      </c>
      <c r="B1052" s="10" t="s">
        <v>2138</v>
      </c>
      <c r="C1052" s="10" t="s">
        <v>2139</v>
      </c>
      <c r="D1052" s="10" t="s">
        <v>29</v>
      </c>
      <c r="E1052" s="10">
        <v>49</v>
      </c>
      <c r="F1052" s="10" t="s">
        <v>36</v>
      </c>
      <c r="G1052" s="10">
        <v>883635</v>
      </c>
      <c r="H1052" s="10" t="s">
        <v>49</v>
      </c>
    </row>
    <row r="1053" spans="1:8" x14ac:dyDescent="0.25">
      <c r="A1053" s="10">
        <v>899912</v>
      </c>
      <c r="B1053" s="10" t="s">
        <v>2140</v>
      </c>
      <c r="C1053" s="10" t="s">
        <v>317</v>
      </c>
      <c r="D1053" s="10" t="s">
        <v>29</v>
      </c>
      <c r="E1053" s="10">
        <v>32</v>
      </c>
      <c r="F1053" s="10" t="s">
        <v>136</v>
      </c>
      <c r="G1053" s="10">
        <v>971818</v>
      </c>
      <c r="H1053" s="10" t="s">
        <v>31</v>
      </c>
    </row>
    <row r="1054" spans="1:8" x14ac:dyDescent="0.25">
      <c r="A1054" s="10">
        <v>209759</v>
      </c>
      <c r="B1054" s="10" t="s">
        <v>2141</v>
      </c>
      <c r="C1054" s="10" t="s">
        <v>2142</v>
      </c>
      <c r="D1054" s="10" t="s">
        <v>29</v>
      </c>
      <c r="E1054" s="10">
        <v>29</v>
      </c>
      <c r="F1054" s="10" t="s">
        <v>36</v>
      </c>
      <c r="G1054" s="10">
        <v>435982</v>
      </c>
      <c r="H1054" s="10" t="s">
        <v>34</v>
      </c>
    </row>
    <row r="1055" spans="1:8" x14ac:dyDescent="0.25">
      <c r="A1055" s="10">
        <v>483967</v>
      </c>
      <c r="B1055" s="10" t="s">
        <v>2143</v>
      </c>
      <c r="C1055" s="10" t="s">
        <v>2144</v>
      </c>
      <c r="D1055" s="10" t="s">
        <v>29</v>
      </c>
      <c r="E1055" s="10">
        <v>35</v>
      </c>
      <c r="F1055" s="10" t="s">
        <v>55</v>
      </c>
      <c r="G1055" s="10">
        <v>258782</v>
      </c>
      <c r="H1055" s="10" t="s">
        <v>34</v>
      </c>
    </row>
    <row r="1056" spans="1:8" x14ac:dyDescent="0.25">
      <c r="A1056" s="10">
        <v>970828</v>
      </c>
      <c r="B1056" s="10" t="s">
        <v>2145</v>
      </c>
      <c r="C1056" s="10" t="s">
        <v>2146</v>
      </c>
      <c r="D1056" s="10" t="s">
        <v>39</v>
      </c>
      <c r="E1056" s="10">
        <v>37</v>
      </c>
      <c r="F1056" s="10" t="s">
        <v>36</v>
      </c>
      <c r="G1056" s="10">
        <v>1538370</v>
      </c>
      <c r="H1056" s="10" t="s">
        <v>49</v>
      </c>
    </row>
    <row r="1057" spans="1:8" x14ac:dyDescent="0.25">
      <c r="A1057" s="10">
        <v>168994</v>
      </c>
      <c r="B1057" s="10" t="s">
        <v>2147</v>
      </c>
      <c r="C1057" s="10" t="s">
        <v>2148</v>
      </c>
      <c r="D1057" s="10" t="s">
        <v>39</v>
      </c>
      <c r="E1057" s="10">
        <v>36</v>
      </c>
      <c r="F1057" s="10" t="s">
        <v>30</v>
      </c>
      <c r="G1057" s="10">
        <v>1684304</v>
      </c>
      <c r="H1057" s="10" t="s">
        <v>31</v>
      </c>
    </row>
    <row r="1058" spans="1:8" x14ac:dyDescent="0.25">
      <c r="A1058" s="10">
        <v>216131</v>
      </c>
      <c r="B1058" s="10" t="s">
        <v>2149</v>
      </c>
      <c r="C1058" s="10" t="s">
        <v>2150</v>
      </c>
      <c r="D1058" s="10" t="s">
        <v>29</v>
      </c>
      <c r="E1058" s="10">
        <v>36</v>
      </c>
      <c r="F1058" s="10" t="s">
        <v>127</v>
      </c>
      <c r="G1058" s="10">
        <v>1935578</v>
      </c>
      <c r="H1058" s="10" t="s">
        <v>49</v>
      </c>
    </row>
    <row r="1059" spans="1:8" x14ac:dyDescent="0.25">
      <c r="A1059" s="10">
        <v>275859</v>
      </c>
      <c r="B1059" s="10" t="s">
        <v>2151</v>
      </c>
      <c r="C1059" s="10" t="s">
        <v>2152</v>
      </c>
      <c r="D1059" s="10" t="s">
        <v>39</v>
      </c>
      <c r="E1059" s="10">
        <v>22</v>
      </c>
      <c r="F1059" s="10" t="s">
        <v>48</v>
      </c>
      <c r="G1059" s="10">
        <v>1573994</v>
      </c>
      <c r="H1059" s="10" t="s">
        <v>49</v>
      </c>
    </row>
    <row r="1060" spans="1:8" x14ac:dyDescent="0.25">
      <c r="A1060" s="10">
        <v>423369</v>
      </c>
      <c r="B1060" s="10" t="s">
        <v>2153</v>
      </c>
      <c r="C1060" s="10" t="s">
        <v>2154</v>
      </c>
      <c r="D1060" s="10" t="s">
        <v>29</v>
      </c>
      <c r="E1060" s="10">
        <v>41</v>
      </c>
      <c r="F1060" s="10" t="s">
        <v>76</v>
      </c>
      <c r="G1060" s="10">
        <v>1387980</v>
      </c>
      <c r="H1060" s="10" t="s">
        <v>31</v>
      </c>
    </row>
    <row r="1061" spans="1:8" x14ac:dyDescent="0.25">
      <c r="A1061" s="10">
        <v>595875</v>
      </c>
      <c r="B1061" s="10" t="s">
        <v>2155</v>
      </c>
      <c r="C1061" s="10" t="s">
        <v>2156</v>
      </c>
      <c r="D1061" s="10" t="s">
        <v>29</v>
      </c>
      <c r="E1061" s="10">
        <v>65</v>
      </c>
      <c r="F1061" s="10" t="s">
        <v>136</v>
      </c>
      <c r="G1061" s="10">
        <v>100258</v>
      </c>
      <c r="H1061" s="10" t="s">
        <v>31</v>
      </c>
    </row>
    <row r="1062" spans="1:8" x14ac:dyDescent="0.25">
      <c r="A1062" s="10">
        <v>298207</v>
      </c>
      <c r="B1062" s="10" t="s">
        <v>2157</v>
      </c>
      <c r="C1062" s="10" t="s">
        <v>2158</v>
      </c>
      <c r="D1062" s="10" t="s">
        <v>29</v>
      </c>
      <c r="E1062" s="10">
        <v>64</v>
      </c>
      <c r="F1062" s="10" t="s">
        <v>136</v>
      </c>
      <c r="G1062" s="10">
        <v>670928</v>
      </c>
      <c r="H1062" s="10" t="s">
        <v>49</v>
      </c>
    </row>
    <row r="1063" spans="1:8" x14ac:dyDescent="0.25">
      <c r="A1063" s="10">
        <v>762544</v>
      </c>
      <c r="B1063" s="10" t="s">
        <v>2159</v>
      </c>
      <c r="C1063" s="10" t="s">
        <v>2160</v>
      </c>
      <c r="D1063" s="10" t="s">
        <v>39</v>
      </c>
      <c r="E1063" s="10">
        <v>49</v>
      </c>
      <c r="F1063" s="10" t="s">
        <v>80</v>
      </c>
      <c r="G1063" s="10">
        <v>1704062</v>
      </c>
      <c r="H1063" s="10" t="s">
        <v>34</v>
      </c>
    </row>
    <row r="1064" spans="1:8" x14ac:dyDescent="0.25">
      <c r="A1064" s="10">
        <v>367643</v>
      </c>
      <c r="B1064" s="10" t="s">
        <v>2161</v>
      </c>
      <c r="C1064" s="10" t="s">
        <v>2162</v>
      </c>
      <c r="D1064" s="10" t="s">
        <v>29</v>
      </c>
      <c r="E1064" s="10">
        <v>28</v>
      </c>
      <c r="F1064" s="10" t="s">
        <v>52</v>
      </c>
      <c r="G1064" s="10">
        <v>1896007</v>
      </c>
      <c r="H1064" s="10" t="s">
        <v>49</v>
      </c>
    </row>
    <row r="1065" spans="1:8" x14ac:dyDescent="0.25">
      <c r="A1065" s="10">
        <v>565884</v>
      </c>
      <c r="B1065" s="10" t="s">
        <v>2163</v>
      </c>
      <c r="C1065" s="10" t="s">
        <v>2164</v>
      </c>
      <c r="D1065" s="10" t="s">
        <v>29</v>
      </c>
      <c r="E1065" s="10">
        <v>29</v>
      </c>
      <c r="F1065" s="10" t="s">
        <v>52</v>
      </c>
      <c r="G1065" s="10">
        <v>1398736</v>
      </c>
      <c r="H1065" s="10" t="s">
        <v>31</v>
      </c>
    </row>
    <row r="1066" spans="1:8" x14ac:dyDescent="0.25">
      <c r="A1066" s="10">
        <v>587770</v>
      </c>
      <c r="B1066" s="10" t="s">
        <v>2165</v>
      </c>
      <c r="C1066" s="10" t="s">
        <v>2166</v>
      </c>
      <c r="D1066" s="10" t="s">
        <v>29</v>
      </c>
      <c r="E1066" s="10">
        <v>49</v>
      </c>
      <c r="F1066" s="10" t="s">
        <v>42</v>
      </c>
      <c r="G1066" s="10">
        <v>604446</v>
      </c>
      <c r="H1066" s="10" t="s">
        <v>31</v>
      </c>
    </row>
    <row r="1067" spans="1:8" x14ac:dyDescent="0.25">
      <c r="A1067" s="10">
        <v>351789</v>
      </c>
      <c r="B1067" s="10" t="s">
        <v>2167</v>
      </c>
      <c r="C1067" s="10" t="s">
        <v>2168</v>
      </c>
      <c r="D1067" s="10" t="s">
        <v>39</v>
      </c>
      <c r="E1067" s="10">
        <v>57</v>
      </c>
      <c r="F1067" s="10" t="s">
        <v>116</v>
      </c>
      <c r="G1067" s="10">
        <v>939956</v>
      </c>
      <c r="H1067" s="10" t="s">
        <v>34</v>
      </c>
    </row>
    <row r="1068" spans="1:8" x14ac:dyDescent="0.25">
      <c r="A1068" s="10">
        <v>376187</v>
      </c>
      <c r="B1068" s="10" t="s">
        <v>2169</v>
      </c>
      <c r="C1068" s="10" t="s">
        <v>2170</v>
      </c>
      <c r="D1068" s="10" t="s">
        <v>39</v>
      </c>
      <c r="E1068" s="10">
        <v>66</v>
      </c>
      <c r="F1068" s="10" t="s">
        <v>116</v>
      </c>
      <c r="G1068" s="10">
        <v>351181</v>
      </c>
      <c r="H1068" s="10" t="s">
        <v>31</v>
      </c>
    </row>
    <row r="1069" spans="1:8" x14ac:dyDescent="0.25">
      <c r="A1069" s="10">
        <v>562622</v>
      </c>
      <c r="B1069" s="10" t="s">
        <v>2171</v>
      </c>
      <c r="C1069" s="10" t="s">
        <v>2172</v>
      </c>
      <c r="D1069" s="10" t="s">
        <v>29</v>
      </c>
      <c r="E1069" s="10">
        <v>61</v>
      </c>
      <c r="F1069" s="10" t="s">
        <v>307</v>
      </c>
      <c r="G1069" s="10">
        <v>1840292</v>
      </c>
      <c r="H1069" s="10" t="s">
        <v>31</v>
      </c>
    </row>
    <row r="1070" spans="1:8" x14ac:dyDescent="0.25">
      <c r="A1070" s="10">
        <v>756298</v>
      </c>
      <c r="B1070" s="10" t="s">
        <v>2173</v>
      </c>
      <c r="C1070" s="10" t="s">
        <v>2174</v>
      </c>
      <c r="D1070" s="10" t="s">
        <v>39</v>
      </c>
      <c r="E1070" s="10">
        <v>30</v>
      </c>
      <c r="F1070" s="10" t="s">
        <v>73</v>
      </c>
      <c r="G1070" s="10">
        <v>128588</v>
      </c>
      <c r="H1070" s="10" t="s">
        <v>34</v>
      </c>
    </row>
    <row r="1071" spans="1:8" x14ac:dyDescent="0.25">
      <c r="A1071" s="10">
        <v>885727</v>
      </c>
      <c r="B1071" s="10" t="s">
        <v>2175</v>
      </c>
      <c r="C1071" s="10" t="s">
        <v>2176</v>
      </c>
      <c r="D1071" s="10" t="s">
        <v>29</v>
      </c>
      <c r="E1071" s="10">
        <v>40</v>
      </c>
      <c r="F1071" s="10" t="s">
        <v>70</v>
      </c>
      <c r="G1071" s="10">
        <v>560357</v>
      </c>
      <c r="H1071" s="10" t="s">
        <v>34</v>
      </c>
    </row>
    <row r="1072" spans="1:8" x14ac:dyDescent="0.25">
      <c r="A1072" s="10">
        <v>544096</v>
      </c>
      <c r="B1072" s="10" t="s">
        <v>2177</v>
      </c>
      <c r="C1072" s="10" t="s">
        <v>2178</v>
      </c>
      <c r="D1072" s="10" t="s">
        <v>29</v>
      </c>
      <c r="E1072" s="10">
        <v>32</v>
      </c>
      <c r="F1072" s="10" t="s">
        <v>70</v>
      </c>
      <c r="G1072" s="10">
        <v>942540</v>
      </c>
      <c r="H1072" s="10" t="s">
        <v>34</v>
      </c>
    </row>
    <row r="1073" spans="1:8" x14ac:dyDescent="0.25">
      <c r="A1073" s="10">
        <v>580760</v>
      </c>
      <c r="B1073" s="10" t="s">
        <v>2179</v>
      </c>
      <c r="C1073" s="10" t="s">
        <v>2180</v>
      </c>
      <c r="D1073" s="10" t="s">
        <v>39</v>
      </c>
      <c r="E1073" s="10">
        <v>34</v>
      </c>
      <c r="F1073" s="10" t="s">
        <v>33</v>
      </c>
      <c r="G1073" s="10">
        <v>695346</v>
      </c>
      <c r="H1073" s="10" t="s">
        <v>31</v>
      </c>
    </row>
    <row r="1074" spans="1:8" x14ac:dyDescent="0.25">
      <c r="A1074" s="10">
        <v>193650</v>
      </c>
      <c r="B1074" s="10" t="s">
        <v>2181</v>
      </c>
      <c r="C1074" s="10" t="s">
        <v>2182</v>
      </c>
      <c r="D1074" s="10" t="s">
        <v>29</v>
      </c>
      <c r="E1074" s="10">
        <v>54</v>
      </c>
      <c r="F1074" s="10" t="s">
        <v>307</v>
      </c>
      <c r="G1074" s="10">
        <v>665901</v>
      </c>
      <c r="H1074" s="10" t="s">
        <v>34</v>
      </c>
    </row>
    <row r="1075" spans="1:8" x14ac:dyDescent="0.25">
      <c r="A1075" s="10">
        <v>821971</v>
      </c>
      <c r="B1075" s="10" t="s">
        <v>2183</v>
      </c>
      <c r="C1075" s="10" t="s">
        <v>2184</v>
      </c>
      <c r="D1075" s="10" t="s">
        <v>39</v>
      </c>
      <c r="E1075" s="10">
        <v>58</v>
      </c>
      <c r="F1075" s="10" t="s">
        <v>45</v>
      </c>
      <c r="G1075" s="10">
        <v>892480</v>
      </c>
      <c r="H1075" s="10" t="s">
        <v>34</v>
      </c>
    </row>
    <row r="1076" spans="1:8" x14ac:dyDescent="0.25">
      <c r="A1076" s="10">
        <v>519153</v>
      </c>
      <c r="B1076" s="10" t="s">
        <v>2185</v>
      </c>
      <c r="C1076" s="10" t="s">
        <v>2186</v>
      </c>
      <c r="D1076" s="10" t="s">
        <v>29</v>
      </c>
      <c r="E1076" s="10">
        <v>25</v>
      </c>
      <c r="F1076" s="10" t="s">
        <v>60</v>
      </c>
      <c r="G1076" s="10">
        <v>1246284</v>
      </c>
      <c r="H1076" s="10" t="s">
        <v>31</v>
      </c>
    </row>
    <row r="1077" spans="1:8" x14ac:dyDescent="0.25">
      <c r="A1077" s="10">
        <v>437922</v>
      </c>
      <c r="B1077" s="10" t="s">
        <v>2187</v>
      </c>
      <c r="C1077" s="10" t="s">
        <v>2188</v>
      </c>
      <c r="D1077" s="10" t="s">
        <v>29</v>
      </c>
      <c r="E1077" s="10">
        <v>43</v>
      </c>
      <c r="F1077" s="10" t="s">
        <v>64</v>
      </c>
      <c r="G1077" s="10">
        <v>888622</v>
      </c>
      <c r="H1077" s="10" t="s">
        <v>31</v>
      </c>
    </row>
    <row r="1078" spans="1:8" x14ac:dyDescent="0.25">
      <c r="A1078" s="10">
        <v>772105</v>
      </c>
      <c r="B1078" s="10" t="s">
        <v>2189</v>
      </c>
      <c r="C1078" s="10" t="s">
        <v>2190</v>
      </c>
      <c r="D1078" s="10" t="s">
        <v>29</v>
      </c>
      <c r="E1078" s="10">
        <v>68</v>
      </c>
      <c r="F1078" s="10" t="s">
        <v>67</v>
      </c>
      <c r="G1078" s="10">
        <v>654249</v>
      </c>
      <c r="H1078" s="10" t="s">
        <v>49</v>
      </c>
    </row>
    <row r="1079" spans="1:8" x14ac:dyDescent="0.25">
      <c r="A1079" s="10">
        <v>145915</v>
      </c>
      <c r="B1079" s="10" t="s">
        <v>2191</v>
      </c>
      <c r="C1079" s="10" t="s">
        <v>2192</v>
      </c>
      <c r="D1079" s="10" t="s">
        <v>29</v>
      </c>
      <c r="E1079" s="10">
        <v>31</v>
      </c>
      <c r="F1079" s="10" t="s">
        <v>70</v>
      </c>
      <c r="G1079" s="10">
        <v>873452</v>
      </c>
      <c r="H1079" s="10" t="s">
        <v>49</v>
      </c>
    </row>
    <row r="1080" spans="1:8" x14ac:dyDescent="0.25">
      <c r="A1080" s="10">
        <v>941835</v>
      </c>
      <c r="B1080" s="10" t="s">
        <v>2193</v>
      </c>
      <c r="C1080" s="10" t="s">
        <v>2194</v>
      </c>
      <c r="D1080" s="10" t="s">
        <v>29</v>
      </c>
      <c r="E1080" s="10">
        <v>20</v>
      </c>
      <c r="F1080" s="10" t="s">
        <v>80</v>
      </c>
      <c r="G1080" s="10">
        <v>661709</v>
      </c>
      <c r="H1080" s="10" t="s">
        <v>31</v>
      </c>
    </row>
    <row r="1081" spans="1:8" x14ac:dyDescent="0.25">
      <c r="A1081" s="10">
        <v>172792</v>
      </c>
      <c r="B1081" s="10" t="s">
        <v>2195</v>
      </c>
      <c r="C1081" s="10" t="s">
        <v>2196</v>
      </c>
      <c r="D1081" s="10" t="s">
        <v>39</v>
      </c>
      <c r="E1081" s="10">
        <v>63</v>
      </c>
      <c r="F1081" s="10" t="s">
        <v>127</v>
      </c>
      <c r="G1081" s="10">
        <v>1890929</v>
      </c>
      <c r="H1081" s="10" t="s">
        <v>31</v>
      </c>
    </row>
    <row r="1082" spans="1:8" x14ac:dyDescent="0.25">
      <c r="A1082" s="10">
        <v>513225</v>
      </c>
      <c r="B1082" s="10" t="s">
        <v>2197</v>
      </c>
      <c r="C1082" s="10" t="s">
        <v>2198</v>
      </c>
      <c r="D1082" s="10" t="s">
        <v>39</v>
      </c>
      <c r="E1082" s="10">
        <v>53</v>
      </c>
      <c r="F1082" s="10" t="s">
        <v>45</v>
      </c>
      <c r="G1082" s="10">
        <v>1109749</v>
      </c>
      <c r="H1082" s="10" t="s">
        <v>34</v>
      </c>
    </row>
    <row r="1083" spans="1:8" x14ac:dyDescent="0.25">
      <c r="A1083" s="10">
        <v>495504</v>
      </c>
      <c r="B1083" s="10" t="s">
        <v>2199</v>
      </c>
      <c r="C1083" s="10" t="s">
        <v>2200</v>
      </c>
      <c r="D1083" s="10" t="s">
        <v>39</v>
      </c>
      <c r="E1083" s="10">
        <v>21</v>
      </c>
      <c r="F1083" s="10" t="s">
        <v>52</v>
      </c>
      <c r="G1083" s="10">
        <v>564882</v>
      </c>
      <c r="H1083" s="10" t="s">
        <v>34</v>
      </c>
    </row>
    <row r="1084" spans="1:8" x14ac:dyDescent="0.25">
      <c r="A1084" s="10">
        <v>513518</v>
      </c>
      <c r="B1084" s="10" t="s">
        <v>2201</v>
      </c>
      <c r="C1084" s="10" t="s">
        <v>2202</v>
      </c>
      <c r="D1084" s="10" t="s">
        <v>39</v>
      </c>
      <c r="E1084" s="10">
        <v>43</v>
      </c>
      <c r="F1084" s="10" t="s">
        <v>307</v>
      </c>
      <c r="G1084" s="10">
        <v>336232</v>
      </c>
      <c r="H1084" s="10" t="s">
        <v>49</v>
      </c>
    </row>
    <row r="1085" spans="1:8" x14ac:dyDescent="0.25">
      <c r="A1085" s="10">
        <v>400224</v>
      </c>
      <c r="B1085" s="10" t="s">
        <v>2203</v>
      </c>
      <c r="C1085" s="10" t="s">
        <v>2204</v>
      </c>
      <c r="D1085" s="10" t="s">
        <v>39</v>
      </c>
      <c r="E1085" s="10">
        <v>65</v>
      </c>
      <c r="F1085" s="10" t="s">
        <v>36</v>
      </c>
      <c r="G1085" s="10">
        <v>1662407</v>
      </c>
      <c r="H1085" s="10" t="s">
        <v>49</v>
      </c>
    </row>
    <row r="1086" spans="1:8" x14ac:dyDescent="0.25">
      <c r="A1086" s="10">
        <v>663971</v>
      </c>
      <c r="B1086" s="10" t="s">
        <v>2205</v>
      </c>
      <c r="C1086" s="10" t="s">
        <v>2206</v>
      </c>
      <c r="D1086" s="10" t="s">
        <v>39</v>
      </c>
      <c r="E1086" s="10">
        <v>68</v>
      </c>
      <c r="F1086" s="10" t="s">
        <v>33</v>
      </c>
      <c r="G1086" s="10">
        <v>1572159</v>
      </c>
      <c r="H1086" s="10" t="s">
        <v>34</v>
      </c>
    </row>
    <row r="1087" spans="1:8" x14ac:dyDescent="0.25">
      <c r="A1087" s="10">
        <v>985348</v>
      </c>
      <c r="B1087" s="10" t="s">
        <v>2207</v>
      </c>
      <c r="C1087" s="10" t="s">
        <v>2208</v>
      </c>
      <c r="D1087" s="10" t="s">
        <v>39</v>
      </c>
      <c r="E1087" s="10">
        <v>20</v>
      </c>
      <c r="F1087" s="10" t="s">
        <v>48</v>
      </c>
      <c r="G1087" s="10">
        <v>1252938</v>
      </c>
      <c r="H1087" s="10" t="s">
        <v>49</v>
      </c>
    </row>
    <row r="1088" spans="1:8" x14ac:dyDescent="0.25">
      <c r="A1088" s="10">
        <v>421707</v>
      </c>
      <c r="B1088" s="10" t="s">
        <v>2209</v>
      </c>
      <c r="C1088" s="10" t="s">
        <v>2210</v>
      </c>
      <c r="D1088" s="10" t="s">
        <v>29</v>
      </c>
      <c r="E1088" s="10">
        <v>26</v>
      </c>
      <c r="F1088" s="10" t="s">
        <v>33</v>
      </c>
      <c r="G1088" s="10">
        <v>1142958</v>
      </c>
      <c r="H1088" s="10" t="s">
        <v>34</v>
      </c>
    </row>
    <row r="1089" spans="1:8" x14ac:dyDescent="0.25">
      <c r="A1089" s="10">
        <v>965476</v>
      </c>
      <c r="B1089" s="10" t="s">
        <v>2211</v>
      </c>
      <c r="C1089" s="10" t="s">
        <v>2212</v>
      </c>
      <c r="D1089" s="10" t="s">
        <v>29</v>
      </c>
      <c r="E1089" s="10">
        <v>46</v>
      </c>
      <c r="F1089" s="10" t="s">
        <v>80</v>
      </c>
      <c r="G1089" s="10">
        <v>1354656</v>
      </c>
      <c r="H1089" s="10" t="s">
        <v>49</v>
      </c>
    </row>
    <row r="1090" spans="1:8" x14ac:dyDescent="0.25">
      <c r="A1090" s="10">
        <v>228266</v>
      </c>
      <c r="B1090" s="10" t="s">
        <v>2213</v>
      </c>
      <c r="C1090" s="10" t="s">
        <v>2214</v>
      </c>
      <c r="D1090" s="10" t="s">
        <v>39</v>
      </c>
      <c r="E1090" s="10">
        <v>38</v>
      </c>
      <c r="F1090" s="10" t="s">
        <v>42</v>
      </c>
      <c r="G1090" s="10">
        <v>1492413</v>
      </c>
      <c r="H1090" s="10" t="s">
        <v>34</v>
      </c>
    </row>
    <row r="1091" spans="1:8" x14ac:dyDescent="0.25">
      <c r="A1091" s="10">
        <v>403086</v>
      </c>
      <c r="B1091" s="10" t="s">
        <v>2215</v>
      </c>
      <c r="C1091" s="10" t="s">
        <v>2216</v>
      </c>
      <c r="D1091" s="10" t="s">
        <v>29</v>
      </c>
      <c r="E1091" s="10">
        <v>27</v>
      </c>
      <c r="F1091" s="10" t="s">
        <v>76</v>
      </c>
      <c r="G1091" s="10">
        <v>1682663</v>
      </c>
      <c r="H1091" s="10" t="s">
        <v>49</v>
      </c>
    </row>
    <row r="1092" spans="1:8" x14ac:dyDescent="0.25">
      <c r="A1092" s="10">
        <v>957142</v>
      </c>
      <c r="B1092" s="10" t="s">
        <v>2217</v>
      </c>
      <c r="C1092" s="10" t="s">
        <v>2218</v>
      </c>
      <c r="D1092" s="10" t="s">
        <v>29</v>
      </c>
      <c r="E1092" s="10">
        <v>38</v>
      </c>
      <c r="F1092" s="10" t="s">
        <v>73</v>
      </c>
      <c r="G1092" s="10">
        <v>305444</v>
      </c>
      <c r="H1092" s="10" t="s">
        <v>31</v>
      </c>
    </row>
    <row r="1093" spans="1:8" x14ac:dyDescent="0.25">
      <c r="A1093" s="10">
        <v>631694</v>
      </c>
      <c r="B1093" s="10" t="s">
        <v>2219</v>
      </c>
      <c r="C1093" s="10" t="s">
        <v>2220</v>
      </c>
      <c r="D1093" s="10" t="s">
        <v>29</v>
      </c>
      <c r="E1093" s="10">
        <v>19</v>
      </c>
      <c r="F1093" s="10" t="s">
        <v>99</v>
      </c>
      <c r="G1093" s="10">
        <v>1334498</v>
      </c>
      <c r="H1093" s="10" t="s">
        <v>31</v>
      </c>
    </row>
    <row r="1094" spans="1:8" x14ac:dyDescent="0.25">
      <c r="A1094" s="10">
        <v>952267</v>
      </c>
      <c r="B1094" s="10" t="s">
        <v>2221</v>
      </c>
      <c r="C1094" s="10" t="s">
        <v>2222</v>
      </c>
      <c r="D1094" s="10" t="s">
        <v>29</v>
      </c>
      <c r="E1094" s="10">
        <v>57</v>
      </c>
      <c r="F1094" s="10" t="s">
        <v>55</v>
      </c>
      <c r="G1094" s="10">
        <v>1529722</v>
      </c>
      <c r="H1094" s="10" t="s">
        <v>31</v>
      </c>
    </row>
    <row r="1095" spans="1:8" x14ac:dyDescent="0.25">
      <c r="A1095" s="10">
        <v>476438</v>
      </c>
      <c r="B1095" s="10" t="s">
        <v>2223</v>
      </c>
      <c r="C1095" s="10" t="s">
        <v>2224</v>
      </c>
      <c r="D1095" s="10" t="s">
        <v>39</v>
      </c>
      <c r="E1095" s="10">
        <v>56</v>
      </c>
      <c r="F1095" s="10" t="s">
        <v>55</v>
      </c>
      <c r="G1095" s="10">
        <v>506099</v>
      </c>
      <c r="H1095" s="10" t="s">
        <v>31</v>
      </c>
    </row>
    <row r="1096" spans="1:8" x14ac:dyDescent="0.25">
      <c r="A1096" s="10">
        <v>187843</v>
      </c>
      <c r="B1096" s="10" t="s">
        <v>2225</v>
      </c>
      <c r="C1096" s="10" t="s">
        <v>2226</v>
      </c>
      <c r="D1096" s="10" t="s">
        <v>29</v>
      </c>
      <c r="E1096" s="10">
        <v>35</v>
      </c>
      <c r="F1096" s="10" t="s">
        <v>136</v>
      </c>
      <c r="G1096" s="10">
        <v>479175</v>
      </c>
      <c r="H1096" s="10" t="s">
        <v>31</v>
      </c>
    </row>
    <row r="1097" spans="1:8" x14ac:dyDescent="0.25">
      <c r="A1097" s="10">
        <v>232213</v>
      </c>
      <c r="B1097" s="10" t="s">
        <v>2227</v>
      </c>
      <c r="C1097" s="10" t="s">
        <v>2228</v>
      </c>
      <c r="D1097" s="10" t="s">
        <v>39</v>
      </c>
      <c r="E1097" s="10">
        <v>63</v>
      </c>
      <c r="F1097" s="10" t="s">
        <v>45</v>
      </c>
      <c r="G1097" s="10">
        <v>1642127</v>
      </c>
      <c r="H1097" s="10" t="s">
        <v>34</v>
      </c>
    </row>
    <row r="1098" spans="1:8" x14ac:dyDescent="0.25">
      <c r="A1098" s="10">
        <v>222766</v>
      </c>
      <c r="B1098" s="10" t="s">
        <v>2229</v>
      </c>
      <c r="C1098" s="10" t="s">
        <v>2230</v>
      </c>
      <c r="D1098" s="10" t="s">
        <v>39</v>
      </c>
      <c r="E1098" s="10">
        <v>28</v>
      </c>
      <c r="F1098" s="10" t="s">
        <v>33</v>
      </c>
      <c r="G1098" s="10">
        <v>645593</v>
      </c>
      <c r="H1098" s="10" t="s">
        <v>34</v>
      </c>
    </row>
    <row r="1099" spans="1:8" x14ac:dyDescent="0.25">
      <c r="A1099" s="10">
        <v>971811</v>
      </c>
      <c r="B1099" s="10" t="s">
        <v>2231</v>
      </c>
      <c r="C1099" s="10" t="s">
        <v>2232</v>
      </c>
      <c r="D1099" s="10" t="s">
        <v>29</v>
      </c>
      <c r="E1099" s="10">
        <v>42</v>
      </c>
      <c r="F1099" s="10" t="s">
        <v>99</v>
      </c>
      <c r="G1099" s="10">
        <v>1581950</v>
      </c>
      <c r="H1099" s="10" t="s">
        <v>31</v>
      </c>
    </row>
    <row r="1100" spans="1:8" x14ac:dyDescent="0.25">
      <c r="A1100" s="10">
        <v>911234</v>
      </c>
      <c r="B1100" s="10" t="s">
        <v>2233</v>
      </c>
      <c r="C1100" s="10" t="s">
        <v>2234</v>
      </c>
      <c r="D1100" s="10" t="s">
        <v>39</v>
      </c>
      <c r="E1100" s="10">
        <v>36</v>
      </c>
      <c r="F1100" s="10" t="s">
        <v>80</v>
      </c>
      <c r="G1100" s="10">
        <v>604940</v>
      </c>
      <c r="H1100" s="10" t="s">
        <v>34</v>
      </c>
    </row>
    <row r="1101" spans="1:8" x14ac:dyDescent="0.25">
      <c r="A1101" s="10">
        <v>573459</v>
      </c>
      <c r="B1101" s="10" t="s">
        <v>2235</v>
      </c>
      <c r="C1101" s="10" t="s">
        <v>2236</v>
      </c>
      <c r="D1101" s="10" t="s">
        <v>29</v>
      </c>
      <c r="E1101" s="10">
        <v>63</v>
      </c>
      <c r="F1101" s="10" t="s">
        <v>307</v>
      </c>
      <c r="G1101" s="10">
        <v>723366</v>
      </c>
      <c r="H1101" s="10" t="s">
        <v>49</v>
      </c>
    </row>
    <row r="1102" spans="1:8" x14ac:dyDescent="0.25">
      <c r="A1102" s="10">
        <v>361405</v>
      </c>
      <c r="B1102" s="10" t="s">
        <v>2237</v>
      </c>
      <c r="C1102" s="10" t="s">
        <v>2238</v>
      </c>
      <c r="D1102" s="10" t="s">
        <v>29</v>
      </c>
      <c r="E1102" s="10">
        <v>47</v>
      </c>
      <c r="F1102" s="10" t="s">
        <v>70</v>
      </c>
      <c r="G1102" s="10">
        <v>819883</v>
      </c>
      <c r="H1102" s="10" t="s">
        <v>31</v>
      </c>
    </row>
    <row r="1103" spans="1:8" x14ac:dyDescent="0.25">
      <c r="A1103" s="10">
        <v>665785</v>
      </c>
      <c r="B1103" s="10" t="s">
        <v>2239</v>
      </c>
      <c r="C1103" s="10" t="s">
        <v>2240</v>
      </c>
      <c r="D1103" s="10" t="s">
        <v>39</v>
      </c>
      <c r="E1103" s="10">
        <v>28</v>
      </c>
      <c r="F1103" s="10" t="s">
        <v>55</v>
      </c>
      <c r="G1103" s="10">
        <v>835450</v>
      </c>
      <c r="H1103" s="10" t="s">
        <v>34</v>
      </c>
    </row>
    <row r="1104" spans="1:8" x14ac:dyDescent="0.25">
      <c r="A1104" s="10">
        <v>253427</v>
      </c>
      <c r="B1104" s="10" t="s">
        <v>2241</v>
      </c>
      <c r="C1104" s="10" t="s">
        <v>2242</v>
      </c>
      <c r="D1104" s="10" t="s">
        <v>29</v>
      </c>
      <c r="E1104" s="10">
        <v>22</v>
      </c>
      <c r="F1104" s="10" t="s">
        <v>60</v>
      </c>
      <c r="G1104" s="10">
        <v>126012</v>
      </c>
      <c r="H1104" s="10" t="s">
        <v>34</v>
      </c>
    </row>
    <row r="1105" spans="1:8" x14ac:dyDescent="0.25">
      <c r="A1105" s="10">
        <v>915151</v>
      </c>
      <c r="B1105" s="10" t="s">
        <v>2243</v>
      </c>
      <c r="C1105" s="10" t="s">
        <v>2244</v>
      </c>
      <c r="D1105" s="10" t="s">
        <v>29</v>
      </c>
      <c r="E1105" s="10">
        <v>39</v>
      </c>
      <c r="F1105" s="10" t="s">
        <v>48</v>
      </c>
      <c r="G1105" s="10">
        <v>1639030</v>
      </c>
      <c r="H1105" s="10" t="s">
        <v>34</v>
      </c>
    </row>
    <row r="1106" spans="1:8" x14ac:dyDescent="0.25">
      <c r="A1106" s="10">
        <v>667243</v>
      </c>
      <c r="B1106" s="10" t="s">
        <v>2245</v>
      </c>
      <c r="C1106" s="10" t="s">
        <v>2246</v>
      </c>
      <c r="D1106" s="10" t="s">
        <v>39</v>
      </c>
      <c r="E1106" s="10">
        <v>63</v>
      </c>
      <c r="F1106" s="10" t="s">
        <v>45</v>
      </c>
      <c r="G1106" s="10">
        <v>860444</v>
      </c>
      <c r="H1106" s="10" t="s">
        <v>31</v>
      </c>
    </row>
    <row r="1107" spans="1:8" x14ac:dyDescent="0.25">
      <c r="A1107" s="10">
        <v>640948</v>
      </c>
      <c r="B1107" s="10" t="s">
        <v>2247</v>
      </c>
      <c r="C1107" s="10" t="s">
        <v>2248</v>
      </c>
      <c r="D1107" s="10" t="s">
        <v>39</v>
      </c>
      <c r="E1107" s="10">
        <v>48</v>
      </c>
      <c r="F1107" s="10" t="s">
        <v>116</v>
      </c>
      <c r="G1107" s="10">
        <v>423330</v>
      </c>
      <c r="H1107" s="10" t="s">
        <v>34</v>
      </c>
    </row>
    <row r="1108" spans="1:8" x14ac:dyDescent="0.25">
      <c r="A1108" s="10">
        <v>760094</v>
      </c>
      <c r="B1108" s="10" t="s">
        <v>2249</v>
      </c>
      <c r="C1108" s="10" t="s">
        <v>2250</v>
      </c>
      <c r="D1108" s="10" t="s">
        <v>29</v>
      </c>
      <c r="E1108" s="10">
        <v>60</v>
      </c>
      <c r="F1108" s="10" t="s">
        <v>30</v>
      </c>
      <c r="G1108" s="10">
        <v>1764188</v>
      </c>
      <c r="H1108" s="10" t="s">
        <v>31</v>
      </c>
    </row>
    <row r="1109" spans="1:8" x14ac:dyDescent="0.25">
      <c r="A1109" s="10">
        <v>201835</v>
      </c>
      <c r="B1109" s="10" t="s">
        <v>2251</v>
      </c>
      <c r="C1109" s="10" t="s">
        <v>2252</v>
      </c>
      <c r="D1109" s="10" t="s">
        <v>39</v>
      </c>
      <c r="E1109" s="10">
        <v>43</v>
      </c>
      <c r="F1109" s="10" t="s">
        <v>60</v>
      </c>
      <c r="G1109" s="10">
        <v>1565647</v>
      </c>
      <c r="H1109" s="10" t="s">
        <v>34</v>
      </c>
    </row>
    <row r="1110" spans="1:8" x14ac:dyDescent="0.25">
      <c r="A1110" s="10">
        <v>422801</v>
      </c>
      <c r="B1110" s="10" t="s">
        <v>2253</v>
      </c>
      <c r="C1110" s="10" t="s">
        <v>2254</v>
      </c>
      <c r="D1110" s="10" t="s">
        <v>39</v>
      </c>
      <c r="E1110" s="10">
        <v>37</v>
      </c>
      <c r="F1110" s="10" t="s">
        <v>136</v>
      </c>
      <c r="G1110" s="10">
        <v>1268575</v>
      </c>
      <c r="H1110" s="10" t="s">
        <v>31</v>
      </c>
    </row>
    <row r="1111" spans="1:8" x14ac:dyDescent="0.25">
      <c r="A1111" s="10">
        <v>759888</v>
      </c>
      <c r="B1111" s="10" t="s">
        <v>2255</v>
      </c>
      <c r="C1111" s="10" t="s">
        <v>2256</v>
      </c>
      <c r="D1111" s="10" t="s">
        <v>39</v>
      </c>
      <c r="E1111" s="10">
        <v>36</v>
      </c>
      <c r="F1111" s="10" t="s">
        <v>116</v>
      </c>
      <c r="G1111" s="10">
        <v>1501244</v>
      </c>
      <c r="H1111" s="10" t="s">
        <v>34</v>
      </c>
    </row>
    <row r="1112" spans="1:8" x14ac:dyDescent="0.25">
      <c r="A1112" s="10">
        <v>319436</v>
      </c>
      <c r="B1112" s="10" t="s">
        <v>2257</v>
      </c>
      <c r="C1112" s="10" t="s">
        <v>2258</v>
      </c>
      <c r="D1112" s="10" t="s">
        <v>29</v>
      </c>
      <c r="E1112" s="10">
        <v>32</v>
      </c>
      <c r="F1112" s="10" t="s">
        <v>36</v>
      </c>
      <c r="G1112" s="10">
        <v>808979</v>
      </c>
      <c r="H1112" s="10" t="s">
        <v>31</v>
      </c>
    </row>
    <row r="1113" spans="1:8" x14ac:dyDescent="0.25">
      <c r="A1113" s="10">
        <v>377723</v>
      </c>
      <c r="B1113" s="10" t="s">
        <v>2259</v>
      </c>
      <c r="C1113" s="10" t="s">
        <v>2260</v>
      </c>
      <c r="D1113" s="10" t="s">
        <v>39</v>
      </c>
      <c r="E1113" s="10">
        <v>42</v>
      </c>
      <c r="F1113" s="10" t="s">
        <v>45</v>
      </c>
      <c r="G1113" s="10">
        <v>283476</v>
      </c>
      <c r="H1113" s="10" t="s">
        <v>34</v>
      </c>
    </row>
    <row r="1114" spans="1:8" x14ac:dyDescent="0.25">
      <c r="A1114" s="10">
        <v>897211</v>
      </c>
      <c r="B1114" s="10" t="s">
        <v>2261</v>
      </c>
      <c r="C1114" s="10" t="s">
        <v>2262</v>
      </c>
      <c r="D1114" s="10" t="s">
        <v>39</v>
      </c>
      <c r="E1114" s="10">
        <v>45</v>
      </c>
      <c r="F1114" s="10" t="s">
        <v>33</v>
      </c>
      <c r="G1114" s="10">
        <v>1303428</v>
      </c>
      <c r="H1114" s="10" t="s">
        <v>34</v>
      </c>
    </row>
    <row r="1115" spans="1:8" x14ac:dyDescent="0.25">
      <c r="A1115" s="10">
        <v>697559</v>
      </c>
      <c r="B1115" s="10" t="s">
        <v>2263</v>
      </c>
      <c r="C1115" s="10" t="s">
        <v>2264</v>
      </c>
      <c r="D1115" s="10" t="s">
        <v>29</v>
      </c>
      <c r="E1115" s="10">
        <v>55</v>
      </c>
      <c r="F1115" s="10" t="s">
        <v>30</v>
      </c>
      <c r="G1115" s="10">
        <v>1384218</v>
      </c>
      <c r="H1115" s="10" t="s">
        <v>34</v>
      </c>
    </row>
    <row r="1116" spans="1:8" x14ac:dyDescent="0.25">
      <c r="A1116" s="10">
        <v>293772</v>
      </c>
      <c r="B1116" s="10" t="s">
        <v>2265</v>
      </c>
      <c r="C1116" s="10" t="s">
        <v>2266</v>
      </c>
      <c r="D1116" s="10" t="s">
        <v>29</v>
      </c>
      <c r="E1116" s="10">
        <v>37</v>
      </c>
      <c r="F1116" s="10" t="s">
        <v>76</v>
      </c>
      <c r="G1116" s="10">
        <v>1078815</v>
      </c>
      <c r="H1116" s="10" t="s">
        <v>49</v>
      </c>
    </row>
    <row r="1117" spans="1:8" x14ac:dyDescent="0.25">
      <c r="A1117" s="10">
        <v>836078</v>
      </c>
      <c r="B1117" s="10" t="s">
        <v>2267</v>
      </c>
      <c r="C1117" s="10" t="s">
        <v>2268</v>
      </c>
      <c r="D1117" s="10" t="s">
        <v>39</v>
      </c>
      <c r="E1117" s="10">
        <v>27</v>
      </c>
      <c r="F1117" s="10" t="s">
        <v>45</v>
      </c>
      <c r="G1117" s="10">
        <v>855432</v>
      </c>
      <c r="H1117" s="10" t="s">
        <v>49</v>
      </c>
    </row>
    <row r="1118" spans="1:8" x14ac:dyDescent="0.25">
      <c r="A1118" s="10">
        <v>587346</v>
      </c>
      <c r="B1118" s="10" t="s">
        <v>2269</v>
      </c>
      <c r="C1118" s="10" t="s">
        <v>2270</v>
      </c>
      <c r="D1118" s="10" t="s">
        <v>39</v>
      </c>
      <c r="E1118" s="10">
        <v>69</v>
      </c>
      <c r="F1118" s="10" t="s">
        <v>307</v>
      </c>
      <c r="G1118" s="10">
        <v>550561</v>
      </c>
      <c r="H1118" s="10" t="s">
        <v>31</v>
      </c>
    </row>
    <row r="1119" spans="1:8" x14ac:dyDescent="0.25">
      <c r="A1119" s="10">
        <v>883511</v>
      </c>
      <c r="B1119" s="10" t="s">
        <v>2271</v>
      </c>
      <c r="C1119" s="10" t="s">
        <v>2272</v>
      </c>
      <c r="D1119" s="10" t="s">
        <v>39</v>
      </c>
      <c r="E1119" s="10">
        <v>27</v>
      </c>
      <c r="F1119" s="10" t="s">
        <v>60</v>
      </c>
      <c r="G1119" s="10">
        <v>755531</v>
      </c>
      <c r="H1119" s="10" t="s">
        <v>34</v>
      </c>
    </row>
    <row r="1120" spans="1:8" x14ac:dyDescent="0.25">
      <c r="A1120" s="10">
        <v>652677</v>
      </c>
      <c r="B1120" s="10" t="s">
        <v>2273</v>
      </c>
      <c r="C1120" s="10" t="s">
        <v>2274</v>
      </c>
      <c r="D1120" s="10" t="s">
        <v>39</v>
      </c>
      <c r="E1120" s="10">
        <v>69</v>
      </c>
      <c r="F1120" s="10" t="s">
        <v>67</v>
      </c>
      <c r="G1120" s="10">
        <v>383847</v>
      </c>
      <c r="H1120" s="10" t="s">
        <v>31</v>
      </c>
    </row>
    <row r="1121" spans="1:8" x14ac:dyDescent="0.25">
      <c r="A1121" s="10">
        <v>306645</v>
      </c>
      <c r="B1121" s="10" t="s">
        <v>2275</v>
      </c>
      <c r="C1121" s="10" t="s">
        <v>2276</v>
      </c>
      <c r="D1121" s="10" t="s">
        <v>29</v>
      </c>
      <c r="E1121" s="10">
        <v>25</v>
      </c>
      <c r="F1121" s="10" t="s">
        <v>67</v>
      </c>
      <c r="G1121" s="10">
        <v>569087</v>
      </c>
      <c r="H1121" s="10" t="s">
        <v>34</v>
      </c>
    </row>
    <row r="1122" spans="1:8" x14ac:dyDescent="0.25">
      <c r="A1122" s="10">
        <v>371256</v>
      </c>
      <c r="B1122" s="10" t="s">
        <v>2277</v>
      </c>
      <c r="C1122" s="10" t="s">
        <v>2278</v>
      </c>
      <c r="D1122" s="10" t="s">
        <v>29</v>
      </c>
      <c r="E1122" s="10">
        <v>68</v>
      </c>
      <c r="F1122" s="10" t="s">
        <v>73</v>
      </c>
      <c r="G1122" s="10">
        <v>1575678</v>
      </c>
      <c r="H1122" s="10" t="s">
        <v>34</v>
      </c>
    </row>
    <row r="1123" spans="1:8" x14ac:dyDescent="0.25">
      <c r="A1123" s="10">
        <v>768234</v>
      </c>
      <c r="B1123" s="10" t="s">
        <v>2279</v>
      </c>
      <c r="C1123" s="10" t="s">
        <v>2280</v>
      </c>
      <c r="D1123" s="10" t="s">
        <v>29</v>
      </c>
      <c r="E1123" s="10">
        <v>44</v>
      </c>
      <c r="F1123" s="10" t="s">
        <v>52</v>
      </c>
      <c r="G1123" s="10">
        <v>1739701</v>
      </c>
      <c r="H1123" s="10" t="s">
        <v>49</v>
      </c>
    </row>
    <row r="1124" spans="1:8" x14ac:dyDescent="0.25">
      <c r="A1124" s="10">
        <v>488661</v>
      </c>
      <c r="B1124" s="10" t="s">
        <v>2281</v>
      </c>
      <c r="C1124" s="10" t="s">
        <v>2282</v>
      </c>
      <c r="D1124" s="10" t="s">
        <v>29</v>
      </c>
      <c r="E1124" s="10">
        <v>59</v>
      </c>
      <c r="F1124" s="10" t="s">
        <v>33</v>
      </c>
      <c r="G1124" s="10">
        <v>136557</v>
      </c>
      <c r="H1124" s="10" t="s">
        <v>31</v>
      </c>
    </row>
    <row r="1125" spans="1:8" x14ac:dyDescent="0.25">
      <c r="A1125" s="10">
        <v>411016</v>
      </c>
      <c r="B1125" s="10" t="s">
        <v>2283</v>
      </c>
      <c r="C1125" s="10" t="s">
        <v>2284</v>
      </c>
      <c r="D1125" s="10" t="s">
        <v>39</v>
      </c>
      <c r="E1125" s="10">
        <v>24</v>
      </c>
      <c r="F1125" s="10" t="s">
        <v>55</v>
      </c>
      <c r="G1125" s="10">
        <v>1285482</v>
      </c>
      <c r="H1125" s="10" t="s">
        <v>34</v>
      </c>
    </row>
    <row r="1126" spans="1:8" x14ac:dyDescent="0.25">
      <c r="A1126" s="10">
        <v>599470</v>
      </c>
      <c r="B1126" s="10" t="s">
        <v>2285</v>
      </c>
      <c r="C1126" s="10" t="s">
        <v>2286</v>
      </c>
      <c r="D1126" s="10" t="s">
        <v>29</v>
      </c>
      <c r="E1126" s="10">
        <v>24</v>
      </c>
      <c r="F1126" s="10" t="s">
        <v>42</v>
      </c>
      <c r="G1126" s="10">
        <v>1929839</v>
      </c>
      <c r="H1126" s="10" t="s">
        <v>31</v>
      </c>
    </row>
    <row r="1127" spans="1:8" x14ac:dyDescent="0.25">
      <c r="A1127" s="10">
        <v>341395</v>
      </c>
      <c r="B1127" s="10" t="s">
        <v>2287</v>
      </c>
      <c r="C1127" s="10" t="s">
        <v>2288</v>
      </c>
      <c r="D1127" s="10" t="s">
        <v>39</v>
      </c>
      <c r="E1127" s="10">
        <v>49</v>
      </c>
      <c r="F1127" s="10" t="s">
        <v>48</v>
      </c>
      <c r="G1127" s="10">
        <v>1642675</v>
      </c>
      <c r="H1127" s="10" t="s">
        <v>31</v>
      </c>
    </row>
    <row r="1128" spans="1:8" x14ac:dyDescent="0.25">
      <c r="A1128" s="10">
        <v>677629</v>
      </c>
      <c r="B1128" s="10" t="s">
        <v>2289</v>
      </c>
      <c r="C1128" s="10" t="s">
        <v>2290</v>
      </c>
      <c r="D1128" s="10" t="s">
        <v>29</v>
      </c>
      <c r="E1128" s="10">
        <v>24</v>
      </c>
      <c r="F1128" s="10" t="s">
        <v>33</v>
      </c>
      <c r="G1128" s="10">
        <v>900083</v>
      </c>
      <c r="H1128" s="10" t="s">
        <v>34</v>
      </c>
    </row>
    <row r="1129" spans="1:8" x14ac:dyDescent="0.25">
      <c r="A1129" s="10">
        <v>883912</v>
      </c>
      <c r="B1129" s="10" t="s">
        <v>2291</v>
      </c>
      <c r="C1129" s="10" t="s">
        <v>2292</v>
      </c>
      <c r="D1129" s="10" t="s">
        <v>39</v>
      </c>
      <c r="E1129" s="10">
        <v>31</v>
      </c>
      <c r="F1129" s="10" t="s">
        <v>136</v>
      </c>
      <c r="G1129" s="10">
        <v>225028</v>
      </c>
      <c r="H1129" s="10" t="s">
        <v>34</v>
      </c>
    </row>
    <row r="1130" spans="1:8" x14ac:dyDescent="0.25">
      <c r="A1130" s="10">
        <v>313396</v>
      </c>
      <c r="B1130" s="10" t="s">
        <v>2293</v>
      </c>
      <c r="C1130" s="10" t="s">
        <v>2294</v>
      </c>
      <c r="D1130" s="10" t="s">
        <v>29</v>
      </c>
      <c r="E1130" s="10">
        <v>46</v>
      </c>
      <c r="F1130" s="10" t="s">
        <v>70</v>
      </c>
      <c r="G1130" s="10">
        <v>1851004</v>
      </c>
      <c r="H1130" s="10" t="s">
        <v>34</v>
      </c>
    </row>
    <row r="1131" spans="1:8" x14ac:dyDescent="0.25">
      <c r="A1131" s="10">
        <v>722761</v>
      </c>
      <c r="B1131" s="10" t="s">
        <v>2295</v>
      </c>
      <c r="C1131" s="10" t="s">
        <v>2296</v>
      </c>
      <c r="D1131" s="10" t="s">
        <v>29</v>
      </c>
      <c r="E1131" s="10">
        <v>60</v>
      </c>
      <c r="F1131" s="10" t="s">
        <v>70</v>
      </c>
      <c r="G1131" s="10">
        <v>846109</v>
      </c>
      <c r="H1131" s="10" t="s">
        <v>34</v>
      </c>
    </row>
    <row r="1132" spans="1:8" x14ac:dyDescent="0.25">
      <c r="A1132" s="10">
        <v>830970</v>
      </c>
      <c r="B1132" s="10" t="s">
        <v>2297</v>
      </c>
      <c r="C1132" s="10" t="s">
        <v>2298</v>
      </c>
      <c r="D1132" s="10" t="s">
        <v>29</v>
      </c>
      <c r="E1132" s="10">
        <v>29</v>
      </c>
      <c r="F1132" s="10" t="s">
        <v>33</v>
      </c>
      <c r="G1132" s="10">
        <v>449012</v>
      </c>
      <c r="H1132" s="10" t="s">
        <v>31</v>
      </c>
    </row>
    <row r="1133" spans="1:8" x14ac:dyDescent="0.25">
      <c r="A1133" s="10">
        <v>792187</v>
      </c>
      <c r="B1133" s="10" t="s">
        <v>2299</v>
      </c>
      <c r="C1133" s="10" t="s">
        <v>2300</v>
      </c>
      <c r="D1133" s="10" t="s">
        <v>29</v>
      </c>
      <c r="E1133" s="10">
        <v>38</v>
      </c>
      <c r="F1133" s="10" t="s">
        <v>76</v>
      </c>
      <c r="G1133" s="10">
        <v>782424</v>
      </c>
      <c r="H1133" s="10" t="s">
        <v>34</v>
      </c>
    </row>
    <row r="1134" spans="1:8" x14ac:dyDescent="0.25">
      <c r="A1134" s="10">
        <v>899717</v>
      </c>
      <c r="B1134" s="10" t="s">
        <v>2301</v>
      </c>
      <c r="C1134" s="10" t="s">
        <v>2302</v>
      </c>
      <c r="D1134" s="10" t="s">
        <v>29</v>
      </c>
      <c r="E1134" s="10">
        <v>40</v>
      </c>
      <c r="F1134" s="10" t="s">
        <v>48</v>
      </c>
      <c r="G1134" s="10">
        <v>559730</v>
      </c>
      <c r="H1134" s="10" t="s">
        <v>34</v>
      </c>
    </row>
    <row r="1135" spans="1:8" x14ac:dyDescent="0.25">
      <c r="A1135" s="10">
        <v>791689</v>
      </c>
      <c r="B1135" s="10" t="s">
        <v>2303</v>
      </c>
      <c r="C1135" s="10" t="s">
        <v>2304</v>
      </c>
      <c r="D1135" s="10" t="s">
        <v>39</v>
      </c>
      <c r="E1135" s="10">
        <v>66</v>
      </c>
      <c r="F1135" s="10" t="s">
        <v>67</v>
      </c>
      <c r="G1135" s="10">
        <v>865346</v>
      </c>
      <c r="H1135" s="10" t="s">
        <v>49</v>
      </c>
    </row>
    <row r="1136" spans="1:8" x14ac:dyDescent="0.25">
      <c r="A1136" s="10">
        <v>520916</v>
      </c>
      <c r="B1136" s="10" t="s">
        <v>2305</v>
      </c>
      <c r="C1136" s="10" t="s">
        <v>2306</v>
      </c>
      <c r="D1136" s="10" t="s">
        <v>39</v>
      </c>
      <c r="E1136" s="10">
        <v>18</v>
      </c>
      <c r="F1136" s="10" t="s">
        <v>45</v>
      </c>
      <c r="G1136" s="10">
        <v>230483</v>
      </c>
      <c r="H1136" s="10" t="s">
        <v>31</v>
      </c>
    </row>
    <row r="1137" spans="1:8" x14ac:dyDescent="0.25">
      <c r="A1137" s="10">
        <v>577206</v>
      </c>
      <c r="B1137" s="10" t="s">
        <v>2307</v>
      </c>
      <c r="C1137" s="10" t="s">
        <v>2308</v>
      </c>
      <c r="D1137" s="10" t="s">
        <v>39</v>
      </c>
      <c r="E1137" s="10">
        <v>40</v>
      </c>
      <c r="F1137" s="10" t="s">
        <v>42</v>
      </c>
      <c r="G1137" s="10">
        <v>1817523</v>
      </c>
      <c r="H1137" s="10" t="s">
        <v>34</v>
      </c>
    </row>
    <row r="1138" spans="1:8" x14ac:dyDescent="0.25">
      <c r="A1138" s="10">
        <v>993311</v>
      </c>
      <c r="B1138" s="10" t="s">
        <v>2309</v>
      </c>
      <c r="C1138" s="10" t="s">
        <v>2310</v>
      </c>
      <c r="D1138" s="10" t="s">
        <v>29</v>
      </c>
      <c r="E1138" s="10">
        <v>42</v>
      </c>
      <c r="F1138" s="10" t="s">
        <v>127</v>
      </c>
      <c r="G1138" s="10">
        <v>1259585</v>
      </c>
      <c r="H1138" s="10" t="s">
        <v>31</v>
      </c>
    </row>
    <row r="1139" spans="1:8" x14ac:dyDescent="0.25">
      <c r="A1139" s="10">
        <v>733974</v>
      </c>
      <c r="B1139" s="10" t="s">
        <v>2311</v>
      </c>
      <c r="C1139" s="10" t="s">
        <v>2312</v>
      </c>
      <c r="D1139" s="10" t="s">
        <v>29</v>
      </c>
      <c r="E1139" s="10">
        <v>66</v>
      </c>
      <c r="F1139" s="10" t="s">
        <v>42</v>
      </c>
      <c r="G1139" s="10">
        <v>319946</v>
      </c>
      <c r="H1139" s="10" t="s">
        <v>49</v>
      </c>
    </row>
    <row r="1140" spans="1:8" x14ac:dyDescent="0.25">
      <c r="A1140" s="10">
        <v>348694</v>
      </c>
      <c r="B1140" s="10" t="s">
        <v>2313</v>
      </c>
      <c r="C1140" s="10" t="s">
        <v>2314</v>
      </c>
      <c r="D1140" s="10" t="s">
        <v>39</v>
      </c>
      <c r="E1140" s="10">
        <v>33</v>
      </c>
      <c r="F1140" s="10" t="s">
        <v>116</v>
      </c>
      <c r="G1140" s="10">
        <v>365713</v>
      </c>
      <c r="H1140" s="10" t="s">
        <v>31</v>
      </c>
    </row>
    <row r="1141" spans="1:8" x14ac:dyDescent="0.25">
      <c r="A1141" s="10">
        <v>724588</v>
      </c>
      <c r="B1141" s="10" t="s">
        <v>2315</v>
      </c>
      <c r="C1141" s="10" t="s">
        <v>2316</v>
      </c>
      <c r="D1141" s="10" t="s">
        <v>29</v>
      </c>
      <c r="E1141" s="10">
        <v>61</v>
      </c>
      <c r="F1141" s="10" t="s">
        <v>33</v>
      </c>
      <c r="G1141" s="10">
        <v>1540556</v>
      </c>
      <c r="H1141" s="10" t="s">
        <v>49</v>
      </c>
    </row>
    <row r="1142" spans="1:8" x14ac:dyDescent="0.25">
      <c r="A1142" s="10">
        <v>879601</v>
      </c>
      <c r="B1142" s="10" t="s">
        <v>2317</v>
      </c>
      <c r="C1142" s="10" t="s">
        <v>2318</v>
      </c>
      <c r="D1142" s="10" t="s">
        <v>39</v>
      </c>
      <c r="E1142" s="10">
        <v>24</v>
      </c>
      <c r="F1142" s="10" t="s">
        <v>33</v>
      </c>
      <c r="G1142" s="10">
        <v>1881870</v>
      </c>
      <c r="H1142" s="10" t="s">
        <v>34</v>
      </c>
    </row>
    <row r="1143" spans="1:8" x14ac:dyDescent="0.25">
      <c r="A1143" s="10">
        <v>928142</v>
      </c>
      <c r="B1143" s="10" t="s">
        <v>2319</v>
      </c>
      <c r="C1143" s="10" t="s">
        <v>2320</v>
      </c>
      <c r="D1143" s="10" t="s">
        <v>39</v>
      </c>
      <c r="E1143" s="10">
        <v>46</v>
      </c>
      <c r="F1143" s="10" t="s">
        <v>67</v>
      </c>
      <c r="G1143" s="10">
        <v>289225</v>
      </c>
      <c r="H1143" s="10" t="s">
        <v>31</v>
      </c>
    </row>
    <row r="1144" spans="1:8" x14ac:dyDescent="0.25">
      <c r="A1144" s="10">
        <v>237172</v>
      </c>
      <c r="B1144" s="10" t="s">
        <v>2321</v>
      </c>
      <c r="C1144" s="10" t="s">
        <v>2322</v>
      </c>
      <c r="D1144" s="10" t="s">
        <v>29</v>
      </c>
      <c r="E1144" s="10">
        <v>38</v>
      </c>
      <c r="F1144" s="10" t="s">
        <v>33</v>
      </c>
      <c r="G1144" s="10">
        <v>273103</v>
      </c>
      <c r="H1144" s="10" t="s">
        <v>49</v>
      </c>
    </row>
    <row r="1145" spans="1:8" x14ac:dyDescent="0.25">
      <c r="A1145" s="10">
        <v>688174</v>
      </c>
      <c r="B1145" s="10" t="s">
        <v>2323</v>
      </c>
      <c r="C1145" s="10" t="s">
        <v>2324</v>
      </c>
      <c r="D1145" s="10" t="s">
        <v>39</v>
      </c>
      <c r="E1145" s="10">
        <v>20</v>
      </c>
      <c r="F1145" s="10" t="s">
        <v>33</v>
      </c>
      <c r="G1145" s="10">
        <v>1546398</v>
      </c>
      <c r="H1145" s="10" t="s">
        <v>31</v>
      </c>
    </row>
    <row r="1146" spans="1:8" x14ac:dyDescent="0.25">
      <c r="A1146" s="10">
        <v>811973</v>
      </c>
      <c r="B1146" s="10" t="s">
        <v>2325</v>
      </c>
      <c r="C1146" s="10" t="s">
        <v>2326</v>
      </c>
      <c r="D1146" s="10" t="s">
        <v>39</v>
      </c>
      <c r="E1146" s="10">
        <v>36</v>
      </c>
      <c r="F1146" s="10" t="s">
        <v>136</v>
      </c>
      <c r="G1146" s="10">
        <v>1451703</v>
      </c>
      <c r="H1146" s="10" t="s">
        <v>34</v>
      </c>
    </row>
    <row r="1147" spans="1:8" x14ac:dyDescent="0.25">
      <c r="A1147" s="10">
        <v>469752</v>
      </c>
      <c r="B1147" s="10" t="s">
        <v>2327</v>
      </c>
      <c r="C1147" s="10" t="s">
        <v>2328</v>
      </c>
      <c r="D1147" s="10" t="s">
        <v>29</v>
      </c>
      <c r="E1147" s="10">
        <v>38</v>
      </c>
      <c r="F1147" s="10" t="s">
        <v>116</v>
      </c>
      <c r="G1147" s="10">
        <v>473996</v>
      </c>
      <c r="H1147" s="10" t="s">
        <v>34</v>
      </c>
    </row>
    <row r="1148" spans="1:8" x14ac:dyDescent="0.25">
      <c r="A1148" s="10">
        <v>418262</v>
      </c>
      <c r="B1148" s="10" t="s">
        <v>2329</v>
      </c>
      <c r="C1148" s="10" t="s">
        <v>2330</v>
      </c>
      <c r="D1148" s="10" t="s">
        <v>39</v>
      </c>
      <c r="E1148" s="10">
        <v>69</v>
      </c>
      <c r="F1148" s="10" t="s">
        <v>36</v>
      </c>
      <c r="G1148" s="10">
        <v>476027</v>
      </c>
      <c r="H1148" s="10" t="s">
        <v>31</v>
      </c>
    </row>
    <row r="1149" spans="1:8" x14ac:dyDescent="0.25">
      <c r="A1149" s="10">
        <v>771942</v>
      </c>
      <c r="B1149" s="10" t="s">
        <v>2331</v>
      </c>
      <c r="C1149" s="10" t="s">
        <v>2332</v>
      </c>
      <c r="D1149" s="10" t="s">
        <v>39</v>
      </c>
      <c r="E1149" s="10">
        <v>68</v>
      </c>
      <c r="F1149" s="10" t="s">
        <v>30</v>
      </c>
      <c r="G1149" s="10">
        <v>533960</v>
      </c>
      <c r="H1149" s="10" t="s">
        <v>34</v>
      </c>
    </row>
    <row r="1150" spans="1:8" x14ac:dyDescent="0.25">
      <c r="A1150" s="10">
        <v>825775</v>
      </c>
      <c r="B1150" s="10" t="s">
        <v>2333</v>
      </c>
      <c r="C1150" s="10" t="s">
        <v>2334</v>
      </c>
      <c r="D1150" s="10" t="s">
        <v>39</v>
      </c>
      <c r="E1150" s="10">
        <v>31</v>
      </c>
      <c r="F1150" s="10" t="s">
        <v>60</v>
      </c>
      <c r="G1150" s="10">
        <v>835658</v>
      </c>
      <c r="H1150" s="10" t="s">
        <v>49</v>
      </c>
    </row>
    <row r="1151" spans="1:8" x14ac:dyDescent="0.25">
      <c r="A1151" s="10">
        <v>734696</v>
      </c>
      <c r="B1151" s="10" t="s">
        <v>2335</v>
      </c>
      <c r="C1151" s="10" t="s">
        <v>2336</v>
      </c>
      <c r="D1151" s="10" t="s">
        <v>29</v>
      </c>
      <c r="E1151" s="10">
        <v>54</v>
      </c>
      <c r="F1151" s="10" t="s">
        <v>55</v>
      </c>
      <c r="G1151" s="10">
        <v>859228</v>
      </c>
      <c r="H1151" s="10" t="s">
        <v>34</v>
      </c>
    </row>
    <row r="1152" spans="1:8" x14ac:dyDescent="0.25">
      <c r="A1152" s="10">
        <v>263121</v>
      </c>
      <c r="B1152" s="10" t="s">
        <v>2337</v>
      </c>
      <c r="C1152" s="10" t="s">
        <v>2338</v>
      </c>
      <c r="D1152" s="10" t="s">
        <v>29</v>
      </c>
      <c r="E1152" s="10">
        <v>52</v>
      </c>
      <c r="F1152" s="10" t="s">
        <v>127</v>
      </c>
      <c r="G1152" s="10">
        <v>744921</v>
      </c>
      <c r="H1152" s="10" t="s">
        <v>49</v>
      </c>
    </row>
    <row r="1153" spans="1:8" x14ac:dyDescent="0.25">
      <c r="A1153" s="10">
        <v>940893</v>
      </c>
      <c r="B1153" s="10" t="s">
        <v>2339</v>
      </c>
      <c r="C1153" s="10" t="s">
        <v>2340</v>
      </c>
      <c r="D1153" s="10" t="s">
        <v>29</v>
      </c>
      <c r="E1153" s="10">
        <v>63</v>
      </c>
      <c r="F1153" s="10" t="s">
        <v>116</v>
      </c>
      <c r="G1153" s="10">
        <v>553132</v>
      </c>
      <c r="H1153" s="10" t="s">
        <v>49</v>
      </c>
    </row>
    <row r="1154" spans="1:8" x14ac:dyDescent="0.25">
      <c r="A1154" s="10">
        <v>748587</v>
      </c>
      <c r="B1154" s="10" t="s">
        <v>2341</v>
      </c>
      <c r="C1154" s="10" t="s">
        <v>2342</v>
      </c>
      <c r="D1154" s="10" t="s">
        <v>39</v>
      </c>
      <c r="E1154" s="10">
        <v>64</v>
      </c>
      <c r="F1154" s="10" t="s">
        <v>33</v>
      </c>
      <c r="G1154" s="10">
        <v>371896</v>
      </c>
      <c r="H1154" s="10" t="s">
        <v>31</v>
      </c>
    </row>
    <row r="1155" spans="1:8" x14ac:dyDescent="0.25">
      <c r="A1155" s="10">
        <v>656111</v>
      </c>
      <c r="B1155" s="10" t="s">
        <v>2343</v>
      </c>
      <c r="C1155" s="10" t="s">
        <v>2344</v>
      </c>
      <c r="D1155" s="10" t="s">
        <v>29</v>
      </c>
      <c r="E1155" s="10">
        <v>29</v>
      </c>
      <c r="F1155" s="10" t="s">
        <v>70</v>
      </c>
      <c r="G1155" s="10">
        <v>531525</v>
      </c>
      <c r="H1155" s="10" t="s">
        <v>31</v>
      </c>
    </row>
    <row r="1156" spans="1:8" x14ac:dyDescent="0.25">
      <c r="A1156" s="10">
        <v>482659</v>
      </c>
      <c r="B1156" s="10" t="s">
        <v>2345</v>
      </c>
      <c r="C1156" s="10" t="s">
        <v>2346</v>
      </c>
      <c r="D1156" s="10" t="s">
        <v>29</v>
      </c>
      <c r="E1156" s="10">
        <v>63</v>
      </c>
      <c r="F1156" s="10" t="s">
        <v>116</v>
      </c>
      <c r="G1156" s="10">
        <v>911962</v>
      </c>
      <c r="H1156" s="10" t="s">
        <v>49</v>
      </c>
    </row>
    <row r="1157" spans="1:8" x14ac:dyDescent="0.25">
      <c r="A1157" s="10">
        <v>389947</v>
      </c>
      <c r="B1157" s="10" t="s">
        <v>2347</v>
      </c>
      <c r="C1157" s="10" t="s">
        <v>2348</v>
      </c>
      <c r="D1157" s="10" t="s">
        <v>39</v>
      </c>
      <c r="E1157" s="10">
        <v>67</v>
      </c>
      <c r="F1157" s="10" t="s">
        <v>64</v>
      </c>
      <c r="G1157" s="10">
        <v>1696584</v>
      </c>
      <c r="H1157" s="10" t="s">
        <v>31</v>
      </c>
    </row>
    <row r="1158" spans="1:8" x14ac:dyDescent="0.25">
      <c r="A1158" s="10">
        <v>664480</v>
      </c>
      <c r="B1158" s="10" t="s">
        <v>2349</v>
      </c>
      <c r="C1158" s="10" t="s">
        <v>2350</v>
      </c>
      <c r="D1158" s="10" t="s">
        <v>39</v>
      </c>
      <c r="E1158" s="10">
        <v>53</v>
      </c>
      <c r="F1158" s="10" t="s">
        <v>307</v>
      </c>
      <c r="G1158" s="10">
        <v>160345</v>
      </c>
      <c r="H1158" s="10" t="s">
        <v>34</v>
      </c>
    </row>
    <row r="1159" spans="1:8" x14ac:dyDescent="0.25">
      <c r="A1159" s="10">
        <v>496279</v>
      </c>
      <c r="B1159" s="10" t="s">
        <v>2351</v>
      </c>
      <c r="C1159" s="10" t="s">
        <v>2352</v>
      </c>
      <c r="D1159" s="10" t="s">
        <v>29</v>
      </c>
      <c r="E1159" s="10">
        <v>40</v>
      </c>
      <c r="F1159" s="10" t="s">
        <v>76</v>
      </c>
      <c r="G1159" s="10">
        <v>1165183</v>
      </c>
      <c r="H1159" s="10" t="s">
        <v>31</v>
      </c>
    </row>
    <row r="1160" spans="1:8" x14ac:dyDescent="0.25">
      <c r="A1160" s="10">
        <v>440737</v>
      </c>
      <c r="B1160" s="10" t="s">
        <v>2353</v>
      </c>
      <c r="C1160" s="10" t="s">
        <v>2354</v>
      </c>
      <c r="D1160" s="10" t="s">
        <v>29</v>
      </c>
      <c r="E1160" s="10">
        <v>33</v>
      </c>
      <c r="F1160" s="10" t="s">
        <v>60</v>
      </c>
      <c r="G1160" s="10">
        <v>1912787</v>
      </c>
      <c r="H1160" s="10" t="s">
        <v>49</v>
      </c>
    </row>
    <row r="1161" spans="1:8" x14ac:dyDescent="0.25">
      <c r="A1161" s="10">
        <v>733586</v>
      </c>
      <c r="B1161" s="10" t="s">
        <v>2355</v>
      </c>
      <c r="C1161" s="10" t="s">
        <v>2356</v>
      </c>
      <c r="D1161" s="10" t="s">
        <v>29</v>
      </c>
      <c r="E1161" s="10">
        <v>65</v>
      </c>
      <c r="F1161" s="10" t="s">
        <v>67</v>
      </c>
      <c r="G1161" s="10">
        <v>270818</v>
      </c>
      <c r="H1161" s="10" t="s">
        <v>34</v>
      </c>
    </row>
    <row r="1162" spans="1:8" x14ac:dyDescent="0.25">
      <c r="A1162" s="10">
        <v>485485</v>
      </c>
      <c r="B1162" s="10" t="s">
        <v>2357</v>
      </c>
      <c r="C1162" s="10" t="s">
        <v>2358</v>
      </c>
      <c r="D1162" s="10" t="s">
        <v>29</v>
      </c>
      <c r="E1162" s="10">
        <v>25</v>
      </c>
      <c r="F1162" s="10" t="s">
        <v>127</v>
      </c>
      <c r="G1162" s="10">
        <v>1639926</v>
      </c>
      <c r="H1162" s="10" t="s">
        <v>34</v>
      </c>
    </row>
    <row r="1163" spans="1:8" x14ac:dyDescent="0.25">
      <c r="A1163" s="10">
        <v>914265</v>
      </c>
      <c r="B1163" s="10" t="s">
        <v>2359</v>
      </c>
      <c r="C1163" s="10" t="s">
        <v>2360</v>
      </c>
      <c r="D1163" s="10" t="s">
        <v>39</v>
      </c>
      <c r="E1163" s="10">
        <v>52</v>
      </c>
      <c r="F1163" s="10" t="s">
        <v>67</v>
      </c>
      <c r="G1163" s="10">
        <v>1056345</v>
      </c>
      <c r="H1163" s="10" t="s">
        <v>49</v>
      </c>
    </row>
    <row r="1164" spans="1:8" x14ac:dyDescent="0.25">
      <c r="A1164" s="10">
        <v>837781</v>
      </c>
      <c r="B1164" s="10" t="s">
        <v>2361</v>
      </c>
      <c r="C1164" s="10" t="s">
        <v>2362</v>
      </c>
      <c r="D1164" s="10" t="s">
        <v>29</v>
      </c>
      <c r="E1164" s="10">
        <v>67</v>
      </c>
      <c r="F1164" s="10" t="s">
        <v>136</v>
      </c>
      <c r="G1164" s="10">
        <v>1468334</v>
      </c>
      <c r="H1164" s="10" t="s">
        <v>34</v>
      </c>
    </row>
    <row r="1165" spans="1:8" x14ac:dyDescent="0.25">
      <c r="A1165" s="10">
        <v>177432</v>
      </c>
      <c r="B1165" s="10" t="s">
        <v>2363</v>
      </c>
      <c r="C1165" s="10" t="s">
        <v>2364</v>
      </c>
      <c r="D1165" s="10" t="s">
        <v>29</v>
      </c>
      <c r="E1165" s="10">
        <v>34</v>
      </c>
      <c r="F1165" s="10" t="s">
        <v>80</v>
      </c>
      <c r="G1165" s="10">
        <v>1180312</v>
      </c>
      <c r="H1165" s="10" t="s">
        <v>31</v>
      </c>
    </row>
    <row r="1166" spans="1:8" x14ac:dyDescent="0.25">
      <c r="A1166" s="10">
        <v>733536</v>
      </c>
      <c r="B1166" s="10" t="s">
        <v>2365</v>
      </c>
      <c r="C1166" s="10" t="s">
        <v>2366</v>
      </c>
      <c r="D1166" s="10" t="s">
        <v>39</v>
      </c>
      <c r="E1166" s="10">
        <v>30</v>
      </c>
      <c r="F1166" s="10" t="s">
        <v>45</v>
      </c>
      <c r="G1166" s="10">
        <v>1094753</v>
      </c>
      <c r="H1166" s="10" t="s">
        <v>31</v>
      </c>
    </row>
    <row r="1167" spans="1:8" x14ac:dyDescent="0.25">
      <c r="A1167" s="10">
        <v>945574</v>
      </c>
      <c r="B1167" s="10" t="s">
        <v>2367</v>
      </c>
      <c r="C1167" s="10" t="s">
        <v>2368</v>
      </c>
      <c r="D1167" s="10" t="s">
        <v>29</v>
      </c>
      <c r="E1167" s="10">
        <v>46</v>
      </c>
      <c r="F1167" s="10" t="s">
        <v>45</v>
      </c>
      <c r="G1167" s="10">
        <v>1994765</v>
      </c>
      <c r="H1167" s="10" t="s">
        <v>34</v>
      </c>
    </row>
    <row r="1168" spans="1:8" x14ac:dyDescent="0.25">
      <c r="A1168" s="10">
        <v>685040</v>
      </c>
      <c r="B1168" s="10" t="s">
        <v>2233</v>
      </c>
      <c r="C1168" s="10" t="s">
        <v>2369</v>
      </c>
      <c r="D1168" s="10" t="s">
        <v>29</v>
      </c>
      <c r="E1168" s="10">
        <v>32</v>
      </c>
      <c r="F1168" s="10" t="s">
        <v>33</v>
      </c>
      <c r="G1168" s="10">
        <v>263560</v>
      </c>
      <c r="H1168" s="10" t="s">
        <v>49</v>
      </c>
    </row>
    <row r="1169" spans="1:8" x14ac:dyDescent="0.25">
      <c r="A1169" s="10">
        <v>310641</v>
      </c>
      <c r="B1169" s="10" t="s">
        <v>2370</v>
      </c>
      <c r="C1169" s="10" t="s">
        <v>2371</v>
      </c>
      <c r="D1169" s="10" t="s">
        <v>29</v>
      </c>
      <c r="E1169" s="10">
        <v>68</v>
      </c>
      <c r="F1169" s="10" t="s">
        <v>80</v>
      </c>
      <c r="G1169" s="10">
        <v>1318376</v>
      </c>
      <c r="H1169" s="10" t="s">
        <v>34</v>
      </c>
    </row>
    <row r="1170" spans="1:8" x14ac:dyDescent="0.25">
      <c r="A1170" s="10">
        <v>380010</v>
      </c>
      <c r="B1170" s="10" t="s">
        <v>2372</v>
      </c>
      <c r="C1170" s="10" t="s">
        <v>2373</v>
      </c>
      <c r="D1170" s="10" t="s">
        <v>39</v>
      </c>
      <c r="E1170" s="10">
        <v>39</v>
      </c>
      <c r="F1170" s="10" t="s">
        <v>116</v>
      </c>
      <c r="G1170" s="10">
        <v>899580</v>
      </c>
      <c r="H1170" s="10" t="s">
        <v>34</v>
      </c>
    </row>
    <row r="1171" spans="1:8" x14ac:dyDescent="0.25">
      <c r="A1171" s="10">
        <v>408042</v>
      </c>
      <c r="B1171" s="10" t="s">
        <v>2374</v>
      </c>
      <c r="C1171" s="10" t="s">
        <v>2375</v>
      </c>
      <c r="D1171" s="10" t="s">
        <v>39</v>
      </c>
      <c r="E1171" s="10">
        <v>23</v>
      </c>
      <c r="F1171" s="10" t="s">
        <v>45</v>
      </c>
      <c r="G1171" s="10">
        <v>255636</v>
      </c>
      <c r="H1171" s="10" t="s">
        <v>49</v>
      </c>
    </row>
    <row r="1172" spans="1:8" x14ac:dyDescent="0.25">
      <c r="A1172" s="10">
        <v>240822</v>
      </c>
      <c r="B1172" s="10" t="s">
        <v>2376</v>
      </c>
      <c r="C1172" s="10" t="s">
        <v>2377</v>
      </c>
      <c r="D1172" s="10" t="s">
        <v>29</v>
      </c>
      <c r="E1172" s="10">
        <v>49</v>
      </c>
      <c r="F1172" s="10" t="s">
        <v>307</v>
      </c>
      <c r="G1172" s="10">
        <v>1169139</v>
      </c>
      <c r="H1172" s="10" t="s">
        <v>49</v>
      </c>
    </row>
    <row r="1173" spans="1:8" x14ac:dyDescent="0.25">
      <c r="A1173" s="10">
        <v>218117</v>
      </c>
      <c r="B1173" s="10" t="s">
        <v>2378</v>
      </c>
      <c r="C1173" s="10" t="s">
        <v>2379</v>
      </c>
      <c r="D1173" s="10" t="s">
        <v>39</v>
      </c>
      <c r="E1173" s="10">
        <v>30</v>
      </c>
      <c r="F1173" s="10" t="s">
        <v>116</v>
      </c>
      <c r="G1173" s="10">
        <v>824895</v>
      </c>
      <c r="H1173" s="10" t="s">
        <v>34</v>
      </c>
    </row>
    <row r="1174" spans="1:8" x14ac:dyDescent="0.25">
      <c r="A1174" s="10">
        <v>443301</v>
      </c>
      <c r="B1174" s="10" t="s">
        <v>2380</v>
      </c>
      <c r="C1174" s="10" t="s">
        <v>2381</v>
      </c>
      <c r="D1174" s="10" t="s">
        <v>29</v>
      </c>
      <c r="E1174" s="10">
        <v>59</v>
      </c>
      <c r="F1174" s="10" t="s">
        <v>45</v>
      </c>
      <c r="G1174" s="10">
        <v>1135507</v>
      </c>
      <c r="H1174" s="10" t="s">
        <v>49</v>
      </c>
    </row>
    <row r="1175" spans="1:8" x14ac:dyDescent="0.25">
      <c r="A1175" s="10">
        <v>967704</v>
      </c>
      <c r="B1175" s="10" t="s">
        <v>2382</v>
      </c>
      <c r="C1175" s="10" t="s">
        <v>2383</v>
      </c>
      <c r="D1175" s="10" t="s">
        <v>39</v>
      </c>
      <c r="E1175" s="10">
        <v>55</v>
      </c>
      <c r="F1175" s="10" t="s">
        <v>55</v>
      </c>
      <c r="G1175" s="10">
        <v>1258054</v>
      </c>
      <c r="H1175" s="10" t="s">
        <v>49</v>
      </c>
    </row>
    <row r="1176" spans="1:8" x14ac:dyDescent="0.25">
      <c r="A1176" s="10">
        <v>874927</v>
      </c>
      <c r="B1176" s="10" t="s">
        <v>2384</v>
      </c>
      <c r="C1176" s="10" t="s">
        <v>2385</v>
      </c>
      <c r="D1176" s="10" t="s">
        <v>39</v>
      </c>
      <c r="E1176" s="10">
        <v>23</v>
      </c>
      <c r="F1176" s="10" t="s">
        <v>73</v>
      </c>
      <c r="G1176" s="10">
        <v>297561</v>
      </c>
      <c r="H1176" s="10" t="s">
        <v>31</v>
      </c>
    </row>
    <row r="1177" spans="1:8" x14ac:dyDescent="0.25">
      <c r="A1177" s="10">
        <v>483466</v>
      </c>
      <c r="B1177" s="10" t="s">
        <v>2386</v>
      </c>
      <c r="C1177" s="10" t="s">
        <v>2387</v>
      </c>
      <c r="D1177" s="10" t="s">
        <v>39</v>
      </c>
      <c r="E1177" s="10">
        <v>29</v>
      </c>
      <c r="F1177" s="10" t="s">
        <v>99</v>
      </c>
      <c r="G1177" s="10">
        <v>1094054</v>
      </c>
      <c r="H1177" s="10" t="s">
        <v>49</v>
      </c>
    </row>
    <row r="1178" spans="1:8" x14ac:dyDescent="0.25">
      <c r="A1178" s="10">
        <v>594584</v>
      </c>
      <c r="B1178" s="10" t="s">
        <v>2388</v>
      </c>
      <c r="C1178" s="10" t="s">
        <v>2389</v>
      </c>
      <c r="D1178" s="10" t="s">
        <v>39</v>
      </c>
      <c r="E1178" s="10">
        <v>45</v>
      </c>
      <c r="F1178" s="10" t="s">
        <v>60</v>
      </c>
      <c r="G1178" s="10">
        <v>1988524</v>
      </c>
      <c r="H1178" s="10" t="s">
        <v>34</v>
      </c>
    </row>
    <row r="1179" spans="1:8" x14ac:dyDescent="0.25">
      <c r="A1179" s="10">
        <v>800439</v>
      </c>
      <c r="B1179" s="10" t="s">
        <v>2390</v>
      </c>
      <c r="C1179" s="10" t="s">
        <v>2391</v>
      </c>
      <c r="D1179" s="10" t="s">
        <v>29</v>
      </c>
      <c r="E1179" s="10">
        <v>20</v>
      </c>
      <c r="F1179" s="10" t="s">
        <v>67</v>
      </c>
      <c r="G1179" s="10">
        <v>1844667</v>
      </c>
      <c r="H1179" s="10" t="s">
        <v>49</v>
      </c>
    </row>
    <row r="1180" spans="1:8" x14ac:dyDescent="0.25">
      <c r="A1180" s="10">
        <v>331016</v>
      </c>
      <c r="B1180" s="10" t="s">
        <v>2392</v>
      </c>
      <c r="C1180" s="10" t="s">
        <v>2393</v>
      </c>
      <c r="D1180" s="10" t="s">
        <v>29</v>
      </c>
      <c r="E1180" s="10">
        <v>65</v>
      </c>
      <c r="F1180" s="10" t="s">
        <v>48</v>
      </c>
      <c r="G1180" s="10">
        <v>1521620</v>
      </c>
      <c r="H1180" s="10" t="s">
        <v>31</v>
      </c>
    </row>
    <row r="1181" spans="1:8" x14ac:dyDescent="0.25">
      <c r="A1181" s="10">
        <v>343543</v>
      </c>
      <c r="B1181" s="10" t="s">
        <v>2394</v>
      </c>
      <c r="C1181" s="10" t="s">
        <v>2395</v>
      </c>
      <c r="D1181" s="10" t="s">
        <v>39</v>
      </c>
      <c r="E1181" s="10">
        <v>19</v>
      </c>
      <c r="F1181" s="10" t="s">
        <v>80</v>
      </c>
      <c r="G1181" s="10">
        <v>1336453</v>
      </c>
      <c r="H1181" s="10" t="s">
        <v>31</v>
      </c>
    </row>
    <row r="1182" spans="1:8" x14ac:dyDescent="0.25">
      <c r="A1182" s="10">
        <v>123687</v>
      </c>
      <c r="B1182" s="10" t="s">
        <v>2396</v>
      </c>
      <c r="C1182" s="10" t="s">
        <v>2397</v>
      </c>
      <c r="D1182" s="10" t="s">
        <v>29</v>
      </c>
      <c r="E1182" s="10">
        <v>47</v>
      </c>
      <c r="F1182" s="10" t="s">
        <v>33</v>
      </c>
      <c r="G1182" s="10">
        <v>1866198</v>
      </c>
      <c r="H1182" s="10" t="s">
        <v>49</v>
      </c>
    </row>
    <row r="1183" spans="1:8" x14ac:dyDescent="0.25">
      <c r="A1183" s="10">
        <v>361734</v>
      </c>
      <c r="B1183" s="10" t="s">
        <v>2398</v>
      </c>
      <c r="C1183" s="10" t="s">
        <v>2399</v>
      </c>
      <c r="D1183" s="10" t="s">
        <v>29</v>
      </c>
      <c r="E1183" s="10">
        <v>46</v>
      </c>
      <c r="F1183" s="10" t="s">
        <v>42</v>
      </c>
      <c r="G1183" s="10">
        <v>1301935</v>
      </c>
      <c r="H1183" s="10" t="s">
        <v>31</v>
      </c>
    </row>
    <row r="1184" spans="1:8" x14ac:dyDescent="0.25">
      <c r="A1184" s="10">
        <v>383800</v>
      </c>
      <c r="B1184" s="10" t="s">
        <v>2400</v>
      </c>
      <c r="C1184" s="10" t="s">
        <v>2401</v>
      </c>
      <c r="D1184" s="10" t="s">
        <v>39</v>
      </c>
      <c r="E1184" s="10">
        <v>47</v>
      </c>
      <c r="F1184" s="10" t="s">
        <v>136</v>
      </c>
      <c r="G1184" s="10">
        <v>1940678</v>
      </c>
      <c r="H1184" s="10" t="s">
        <v>34</v>
      </c>
    </row>
    <row r="1185" spans="1:8" x14ac:dyDescent="0.25">
      <c r="A1185" s="10">
        <v>510844</v>
      </c>
      <c r="B1185" s="10" t="s">
        <v>2402</v>
      </c>
      <c r="C1185" s="10" t="s">
        <v>2403</v>
      </c>
      <c r="D1185" s="10" t="s">
        <v>29</v>
      </c>
      <c r="E1185" s="10">
        <v>35</v>
      </c>
      <c r="F1185" s="10" t="s">
        <v>55</v>
      </c>
      <c r="G1185" s="10">
        <v>1453001</v>
      </c>
      <c r="H1185" s="10" t="s">
        <v>31</v>
      </c>
    </row>
    <row r="1186" spans="1:8" x14ac:dyDescent="0.25">
      <c r="A1186" s="10">
        <v>175100</v>
      </c>
      <c r="B1186" s="10" t="s">
        <v>2404</v>
      </c>
      <c r="C1186" s="10" t="s">
        <v>2405</v>
      </c>
      <c r="D1186" s="10" t="s">
        <v>29</v>
      </c>
      <c r="E1186" s="10">
        <v>25</v>
      </c>
      <c r="F1186" s="10" t="s">
        <v>73</v>
      </c>
      <c r="G1186" s="10">
        <v>152123</v>
      </c>
      <c r="H1186" s="10" t="s">
        <v>31</v>
      </c>
    </row>
    <row r="1187" spans="1:8" x14ac:dyDescent="0.25">
      <c r="A1187" s="10">
        <v>259572</v>
      </c>
      <c r="B1187" s="10" t="s">
        <v>2406</v>
      </c>
      <c r="C1187" s="10" t="s">
        <v>2407</v>
      </c>
      <c r="D1187" s="10" t="s">
        <v>29</v>
      </c>
      <c r="E1187" s="10">
        <v>56</v>
      </c>
      <c r="F1187" s="10" t="s">
        <v>60</v>
      </c>
      <c r="G1187" s="10">
        <v>1852204</v>
      </c>
      <c r="H1187" s="10" t="s">
        <v>34</v>
      </c>
    </row>
    <row r="1188" spans="1:8" x14ac:dyDescent="0.25">
      <c r="A1188" s="10">
        <v>905396</v>
      </c>
      <c r="B1188" s="10" t="s">
        <v>2408</v>
      </c>
      <c r="C1188" s="10" t="s">
        <v>2409</v>
      </c>
      <c r="D1188" s="10" t="s">
        <v>39</v>
      </c>
      <c r="E1188" s="10">
        <v>55</v>
      </c>
      <c r="F1188" s="10" t="s">
        <v>42</v>
      </c>
      <c r="G1188" s="10">
        <v>195403</v>
      </c>
      <c r="H1188" s="10" t="s">
        <v>49</v>
      </c>
    </row>
    <row r="1189" spans="1:8" x14ac:dyDescent="0.25">
      <c r="A1189" s="10">
        <v>181436</v>
      </c>
      <c r="B1189" s="10" t="s">
        <v>2410</v>
      </c>
      <c r="C1189" s="10" t="s">
        <v>2411</v>
      </c>
      <c r="D1189" s="10" t="s">
        <v>29</v>
      </c>
      <c r="E1189" s="10">
        <v>56</v>
      </c>
      <c r="F1189" s="10" t="s">
        <v>80</v>
      </c>
      <c r="G1189" s="10">
        <v>1100790</v>
      </c>
      <c r="H1189" s="10" t="s">
        <v>49</v>
      </c>
    </row>
    <row r="1190" spans="1:8" x14ac:dyDescent="0.25">
      <c r="A1190" s="10">
        <v>866617</v>
      </c>
      <c r="B1190" s="10" t="s">
        <v>2412</v>
      </c>
      <c r="C1190" s="10" t="s">
        <v>2413</v>
      </c>
      <c r="D1190" s="10" t="s">
        <v>29</v>
      </c>
      <c r="E1190" s="10">
        <v>68</v>
      </c>
      <c r="F1190" s="10" t="s">
        <v>67</v>
      </c>
      <c r="G1190" s="10">
        <v>1610319</v>
      </c>
      <c r="H1190" s="10" t="s">
        <v>49</v>
      </c>
    </row>
    <row r="1191" spans="1:8" x14ac:dyDescent="0.25">
      <c r="A1191" s="10">
        <v>258201</v>
      </c>
      <c r="B1191" s="10" t="s">
        <v>2414</v>
      </c>
      <c r="C1191" s="10" t="s">
        <v>2415</v>
      </c>
      <c r="D1191" s="10" t="s">
        <v>39</v>
      </c>
      <c r="E1191" s="10">
        <v>48</v>
      </c>
      <c r="F1191" s="10" t="s">
        <v>48</v>
      </c>
      <c r="G1191" s="10">
        <v>1381463</v>
      </c>
      <c r="H1191" s="10" t="s">
        <v>34</v>
      </c>
    </row>
    <row r="1192" spans="1:8" x14ac:dyDescent="0.25">
      <c r="A1192" s="10">
        <v>959002</v>
      </c>
      <c r="B1192" s="10" t="s">
        <v>2416</v>
      </c>
      <c r="C1192" s="10" t="s">
        <v>2417</v>
      </c>
      <c r="D1192" s="10" t="s">
        <v>29</v>
      </c>
      <c r="E1192" s="10">
        <v>47</v>
      </c>
      <c r="F1192" s="10" t="s">
        <v>60</v>
      </c>
      <c r="G1192" s="10">
        <v>1657941</v>
      </c>
      <c r="H1192" s="10" t="s">
        <v>31</v>
      </c>
    </row>
    <row r="1193" spans="1:8" x14ac:dyDescent="0.25">
      <c r="A1193" s="10">
        <v>473693</v>
      </c>
      <c r="B1193" s="10" t="s">
        <v>2418</v>
      </c>
      <c r="C1193" s="10" t="s">
        <v>2419</v>
      </c>
      <c r="D1193" s="10" t="s">
        <v>39</v>
      </c>
      <c r="E1193" s="10">
        <v>40</v>
      </c>
      <c r="F1193" s="10" t="s">
        <v>76</v>
      </c>
      <c r="G1193" s="10">
        <v>603410</v>
      </c>
      <c r="H1193" s="10" t="s">
        <v>34</v>
      </c>
    </row>
    <row r="1194" spans="1:8" x14ac:dyDescent="0.25">
      <c r="A1194" s="10">
        <v>303537</v>
      </c>
      <c r="B1194" s="10" t="s">
        <v>2420</v>
      </c>
      <c r="C1194" s="10" t="s">
        <v>2421</v>
      </c>
      <c r="D1194" s="10" t="s">
        <v>29</v>
      </c>
      <c r="E1194" s="10">
        <v>55</v>
      </c>
      <c r="F1194" s="10" t="s">
        <v>48</v>
      </c>
      <c r="G1194" s="10">
        <v>1882783</v>
      </c>
      <c r="H1194" s="10" t="s">
        <v>31</v>
      </c>
    </row>
    <row r="1195" spans="1:8" x14ac:dyDescent="0.25">
      <c r="A1195" s="10">
        <v>375043</v>
      </c>
      <c r="B1195" s="10" t="s">
        <v>2422</v>
      </c>
      <c r="C1195" s="10" t="s">
        <v>2423</v>
      </c>
      <c r="D1195" s="10" t="s">
        <v>39</v>
      </c>
      <c r="E1195" s="10">
        <v>47</v>
      </c>
      <c r="F1195" s="10" t="s">
        <v>73</v>
      </c>
      <c r="G1195" s="10">
        <v>337375</v>
      </c>
      <c r="H1195" s="10" t="s">
        <v>49</v>
      </c>
    </row>
    <row r="1196" spans="1:8" x14ac:dyDescent="0.25">
      <c r="A1196" s="10">
        <v>555149</v>
      </c>
      <c r="B1196" s="10" t="s">
        <v>2424</v>
      </c>
      <c r="C1196" s="10" t="s">
        <v>2425</v>
      </c>
      <c r="D1196" s="10" t="s">
        <v>39</v>
      </c>
      <c r="E1196" s="10">
        <v>58</v>
      </c>
      <c r="F1196" s="10" t="s">
        <v>116</v>
      </c>
      <c r="G1196" s="10">
        <v>578273</v>
      </c>
      <c r="H1196" s="10" t="s">
        <v>34</v>
      </c>
    </row>
    <row r="1197" spans="1:8" x14ac:dyDescent="0.25">
      <c r="A1197" s="10">
        <v>835254</v>
      </c>
      <c r="B1197" s="10" t="s">
        <v>2426</v>
      </c>
      <c r="C1197" s="10" t="s">
        <v>2427</v>
      </c>
      <c r="D1197" s="10" t="s">
        <v>39</v>
      </c>
      <c r="E1197" s="10">
        <v>23</v>
      </c>
      <c r="F1197" s="10" t="s">
        <v>67</v>
      </c>
      <c r="G1197" s="10">
        <v>616791</v>
      </c>
      <c r="H1197" s="10" t="s">
        <v>31</v>
      </c>
    </row>
    <row r="1198" spans="1:8" x14ac:dyDescent="0.25">
      <c r="A1198" s="10">
        <v>864592</v>
      </c>
      <c r="B1198" s="10" t="s">
        <v>2428</v>
      </c>
      <c r="C1198" s="10" t="s">
        <v>2429</v>
      </c>
      <c r="D1198" s="10" t="s">
        <v>29</v>
      </c>
      <c r="E1198" s="10">
        <v>21</v>
      </c>
      <c r="F1198" s="10" t="s">
        <v>42</v>
      </c>
      <c r="G1198" s="10">
        <v>1382708</v>
      </c>
      <c r="H1198" s="10" t="s">
        <v>34</v>
      </c>
    </row>
    <row r="1199" spans="1:8" x14ac:dyDescent="0.25">
      <c r="A1199" s="10">
        <v>566779</v>
      </c>
      <c r="B1199" s="10" t="s">
        <v>2430</v>
      </c>
      <c r="C1199" s="10" t="s">
        <v>2431</v>
      </c>
      <c r="D1199" s="10" t="s">
        <v>39</v>
      </c>
      <c r="E1199" s="10">
        <v>25</v>
      </c>
      <c r="F1199" s="10" t="s">
        <v>73</v>
      </c>
      <c r="G1199" s="10">
        <v>463646</v>
      </c>
      <c r="H1199" s="10" t="s">
        <v>49</v>
      </c>
    </row>
    <row r="1200" spans="1:8" x14ac:dyDescent="0.25">
      <c r="A1200" s="10">
        <v>998485</v>
      </c>
      <c r="B1200" s="10" t="s">
        <v>2432</v>
      </c>
      <c r="C1200" s="10" t="s">
        <v>2433</v>
      </c>
      <c r="D1200" s="10" t="s">
        <v>29</v>
      </c>
      <c r="E1200" s="10">
        <v>68</v>
      </c>
      <c r="F1200" s="10" t="s">
        <v>80</v>
      </c>
      <c r="G1200" s="10">
        <v>588964</v>
      </c>
      <c r="H1200" s="10" t="s">
        <v>49</v>
      </c>
    </row>
    <row r="1201" spans="1:8" x14ac:dyDescent="0.25">
      <c r="A1201" s="10">
        <v>763652</v>
      </c>
      <c r="B1201" s="10" t="s">
        <v>2434</v>
      </c>
      <c r="C1201" s="10" t="s">
        <v>2435</v>
      </c>
      <c r="D1201" s="10" t="s">
        <v>39</v>
      </c>
      <c r="E1201" s="10">
        <v>51</v>
      </c>
      <c r="F1201" s="10" t="s">
        <v>116</v>
      </c>
      <c r="G1201" s="10">
        <v>1349362</v>
      </c>
      <c r="H1201" s="10" t="s">
        <v>31</v>
      </c>
    </row>
    <row r="1202" spans="1:8" x14ac:dyDescent="0.25">
      <c r="A1202" s="10">
        <v>507804</v>
      </c>
      <c r="B1202" s="10" t="s">
        <v>2436</v>
      </c>
      <c r="C1202" s="10" t="s">
        <v>2437</v>
      </c>
      <c r="D1202" s="10" t="s">
        <v>39</v>
      </c>
      <c r="E1202" s="10">
        <v>32</v>
      </c>
      <c r="F1202" s="10" t="s">
        <v>307</v>
      </c>
      <c r="G1202" s="10">
        <v>1354895</v>
      </c>
      <c r="H1202" s="10" t="s">
        <v>49</v>
      </c>
    </row>
    <row r="1203" spans="1:8" x14ac:dyDescent="0.25">
      <c r="A1203" s="10">
        <v>937413</v>
      </c>
      <c r="B1203" s="10" t="s">
        <v>2438</v>
      </c>
      <c r="C1203" s="10" t="s">
        <v>2439</v>
      </c>
      <c r="D1203" s="10" t="s">
        <v>39</v>
      </c>
      <c r="E1203" s="10">
        <v>54</v>
      </c>
      <c r="F1203" s="10" t="s">
        <v>36</v>
      </c>
      <c r="G1203" s="10">
        <v>696647</v>
      </c>
      <c r="H1203" s="10" t="s">
        <v>34</v>
      </c>
    </row>
    <row r="1204" spans="1:8" x14ac:dyDescent="0.25">
      <c r="A1204" s="10">
        <v>396166</v>
      </c>
      <c r="B1204" s="10" t="s">
        <v>2440</v>
      </c>
      <c r="C1204" s="10" t="s">
        <v>2441</v>
      </c>
      <c r="D1204" s="10" t="s">
        <v>39</v>
      </c>
      <c r="E1204" s="10">
        <v>41</v>
      </c>
      <c r="F1204" s="10" t="s">
        <v>52</v>
      </c>
      <c r="G1204" s="10">
        <v>191648</v>
      </c>
      <c r="H1204" s="10" t="s">
        <v>31</v>
      </c>
    </row>
    <row r="1205" spans="1:8" x14ac:dyDescent="0.25">
      <c r="A1205" s="10">
        <v>352088</v>
      </c>
      <c r="B1205" s="10" t="s">
        <v>2442</v>
      </c>
      <c r="C1205" s="10" t="s">
        <v>2443</v>
      </c>
      <c r="D1205" s="10" t="s">
        <v>29</v>
      </c>
      <c r="E1205" s="10">
        <v>29</v>
      </c>
      <c r="F1205" s="10" t="s">
        <v>30</v>
      </c>
      <c r="G1205" s="10">
        <v>1506044</v>
      </c>
      <c r="H1205" s="10" t="s">
        <v>49</v>
      </c>
    </row>
    <row r="1206" spans="1:8" x14ac:dyDescent="0.25">
      <c r="A1206" s="10">
        <v>199750</v>
      </c>
      <c r="B1206" s="10" t="s">
        <v>2444</v>
      </c>
      <c r="C1206" s="10" t="s">
        <v>2445</v>
      </c>
      <c r="D1206" s="10" t="s">
        <v>29</v>
      </c>
      <c r="E1206" s="10">
        <v>63</v>
      </c>
      <c r="F1206" s="10" t="s">
        <v>36</v>
      </c>
      <c r="G1206" s="10">
        <v>821448</v>
      </c>
      <c r="H1206" s="10" t="s">
        <v>31</v>
      </c>
    </row>
    <row r="1207" spans="1:8" x14ac:dyDescent="0.25">
      <c r="A1207" s="10">
        <v>882593</v>
      </c>
      <c r="B1207" s="10" t="s">
        <v>2446</v>
      </c>
      <c r="C1207" s="10" t="s">
        <v>2447</v>
      </c>
      <c r="D1207" s="10" t="s">
        <v>29</v>
      </c>
      <c r="E1207" s="10">
        <v>45</v>
      </c>
      <c r="F1207" s="10" t="s">
        <v>127</v>
      </c>
      <c r="G1207" s="10">
        <v>1564768</v>
      </c>
      <c r="H1207" s="10" t="s">
        <v>34</v>
      </c>
    </row>
    <row r="1208" spans="1:8" x14ac:dyDescent="0.25">
      <c r="A1208" s="10">
        <v>269719</v>
      </c>
      <c r="B1208" s="10" t="s">
        <v>2448</v>
      </c>
      <c r="C1208" s="10" t="s">
        <v>2449</v>
      </c>
      <c r="D1208" s="10" t="s">
        <v>29</v>
      </c>
      <c r="E1208" s="10">
        <v>61</v>
      </c>
      <c r="F1208" s="10" t="s">
        <v>67</v>
      </c>
      <c r="G1208" s="10">
        <v>354010</v>
      </c>
      <c r="H1208" s="10" t="s">
        <v>49</v>
      </c>
    </row>
    <row r="1209" spans="1:8" x14ac:dyDescent="0.25">
      <c r="A1209" s="10">
        <v>464250</v>
      </c>
      <c r="B1209" s="10" t="s">
        <v>2450</v>
      </c>
      <c r="C1209" s="10" t="s">
        <v>2451</v>
      </c>
      <c r="D1209" s="10" t="s">
        <v>39</v>
      </c>
      <c r="E1209" s="10">
        <v>41</v>
      </c>
      <c r="F1209" s="10" t="s">
        <v>73</v>
      </c>
      <c r="G1209" s="10">
        <v>422541</v>
      </c>
      <c r="H1209" s="10" t="s">
        <v>31</v>
      </c>
    </row>
    <row r="1210" spans="1:8" x14ac:dyDescent="0.25">
      <c r="A1210" s="10">
        <v>781865</v>
      </c>
      <c r="B1210" s="10" t="s">
        <v>2452</v>
      </c>
      <c r="C1210" s="10" t="s">
        <v>2453</v>
      </c>
      <c r="D1210" s="10" t="s">
        <v>29</v>
      </c>
      <c r="E1210" s="10">
        <v>53</v>
      </c>
      <c r="F1210" s="10" t="s">
        <v>307</v>
      </c>
      <c r="G1210" s="10">
        <v>1475857</v>
      </c>
      <c r="H1210" s="10" t="s">
        <v>31</v>
      </c>
    </row>
    <row r="1211" spans="1:8" x14ac:dyDescent="0.25">
      <c r="A1211" s="10">
        <v>786978</v>
      </c>
      <c r="B1211" s="10" t="s">
        <v>2454</v>
      </c>
      <c r="C1211" s="10" t="s">
        <v>2455</v>
      </c>
      <c r="D1211" s="10" t="s">
        <v>29</v>
      </c>
      <c r="E1211" s="10">
        <v>55</v>
      </c>
      <c r="F1211" s="10" t="s">
        <v>70</v>
      </c>
      <c r="G1211" s="10">
        <v>1622434</v>
      </c>
      <c r="H1211" s="10" t="s">
        <v>31</v>
      </c>
    </row>
    <row r="1212" spans="1:8" x14ac:dyDescent="0.25">
      <c r="A1212" s="10">
        <v>542469</v>
      </c>
      <c r="B1212" s="10" t="s">
        <v>2456</v>
      </c>
      <c r="C1212" s="10" t="s">
        <v>2457</v>
      </c>
      <c r="D1212" s="10" t="s">
        <v>39</v>
      </c>
      <c r="E1212" s="10">
        <v>57</v>
      </c>
      <c r="F1212" s="10" t="s">
        <v>307</v>
      </c>
      <c r="G1212" s="10">
        <v>448192</v>
      </c>
      <c r="H1212" s="10" t="s">
        <v>34</v>
      </c>
    </row>
    <row r="1213" spans="1:8" x14ac:dyDescent="0.25">
      <c r="A1213" s="10">
        <v>137538</v>
      </c>
      <c r="B1213" s="10" t="s">
        <v>2458</v>
      </c>
      <c r="C1213" s="10" t="s">
        <v>2459</v>
      </c>
      <c r="D1213" s="10" t="s">
        <v>29</v>
      </c>
      <c r="E1213" s="10">
        <v>62</v>
      </c>
      <c r="F1213" s="10" t="s">
        <v>55</v>
      </c>
      <c r="G1213" s="10">
        <v>1432299</v>
      </c>
      <c r="H1213" s="10" t="s">
        <v>34</v>
      </c>
    </row>
    <row r="1214" spans="1:8" x14ac:dyDescent="0.25">
      <c r="A1214" s="10">
        <v>131230</v>
      </c>
      <c r="B1214" s="10" t="s">
        <v>2460</v>
      </c>
      <c r="C1214" s="10" t="s">
        <v>2461</v>
      </c>
      <c r="D1214" s="10" t="s">
        <v>39</v>
      </c>
      <c r="E1214" s="10">
        <v>63</v>
      </c>
      <c r="F1214" s="10" t="s">
        <v>30</v>
      </c>
      <c r="G1214" s="10">
        <v>493013</v>
      </c>
      <c r="H1214" s="10" t="s">
        <v>31</v>
      </c>
    </row>
    <row r="1215" spans="1:8" x14ac:dyDescent="0.25">
      <c r="A1215" s="10">
        <v>992909</v>
      </c>
      <c r="B1215" s="10" t="s">
        <v>2462</v>
      </c>
      <c r="C1215" s="10" t="s">
        <v>2463</v>
      </c>
      <c r="D1215" s="10" t="s">
        <v>39</v>
      </c>
      <c r="E1215" s="10">
        <v>47</v>
      </c>
      <c r="F1215" s="10" t="s">
        <v>60</v>
      </c>
      <c r="G1215" s="10">
        <v>1276559</v>
      </c>
      <c r="H1215" s="10" t="s">
        <v>31</v>
      </c>
    </row>
    <row r="1216" spans="1:8" x14ac:dyDescent="0.25">
      <c r="A1216" s="10">
        <v>967816</v>
      </c>
      <c r="B1216" s="10" t="s">
        <v>2464</v>
      </c>
      <c r="C1216" s="10" t="s">
        <v>2465</v>
      </c>
      <c r="D1216" s="10" t="s">
        <v>29</v>
      </c>
      <c r="E1216" s="10">
        <v>58</v>
      </c>
      <c r="F1216" s="10" t="s">
        <v>70</v>
      </c>
      <c r="G1216" s="10">
        <v>513597</v>
      </c>
      <c r="H1216" s="10" t="s">
        <v>49</v>
      </c>
    </row>
    <row r="1217" spans="1:8" x14ac:dyDescent="0.25">
      <c r="A1217" s="10">
        <v>747014</v>
      </c>
      <c r="B1217" s="10" t="s">
        <v>2466</v>
      </c>
      <c r="C1217" s="10" t="s">
        <v>2467</v>
      </c>
      <c r="D1217" s="10" t="s">
        <v>29</v>
      </c>
      <c r="E1217" s="10">
        <v>63</v>
      </c>
      <c r="F1217" s="10" t="s">
        <v>127</v>
      </c>
      <c r="G1217" s="10">
        <v>158875</v>
      </c>
      <c r="H1217" s="10" t="s">
        <v>34</v>
      </c>
    </row>
    <row r="1218" spans="1:8" x14ac:dyDescent="0.25">
      <c r="A1218" s="10">
        <v>147326</v>
      </c>
      <c r="B1218" s="10" t="s">
        <v>2468</v>
      </c>
      <c r="C1218" s="10" t="s">
        <v>2469</v>
      </c>
      <c r="D1218" s="10" t="s">
        <v>29</v>
      </c>
      <c r="E1218" s="10">
        <v>25</v>
      </c>
      <c r="F1218" s="10" t="s">
        <v>127</v>
      </c>
      <c r="G1218" s="10">
        <v>1580427</v>
      </c>
      <c r="H1218" s="10" t="s">
        <v>34</v>
      </c>
    </row>
    <row r="1219" spans="1:8" x14ac:dyDescent="0.25">
      <c r="A1219" s="10">
        <v>149262</v>
      </c>
      <c r="B1219" s="10" t="s">
        <v>2470</v>
      </c>
      <c r="C1219" s="10" t="s">
        <v>2471</v>
      </c>
      <c r="D1219" s="10" t="s">
        <v>39</v>
      </c>
      <c r="E1219" s="10">
        <v>59</v>
      </c>
      <c r="F1219" s="10" t="s">
        <v>33</v>
      </c>
      <c r="G1219" s="10">
        <v>809229</v>
      </c>
      <c r="H1219" s="10" t="s">
        <v>31</v>
      </c>
    </row>
    <row r="1220" spans="1:8" x14ac:dyDescent="0.25">
      <c r="A1220" s="10">
        <v>478938</v>
      </c>
      <c r="B1220" s="10" t="s">
        <v>2472</v>
      </c>
      <c r="C1220" s="10" t="s">
        <v>2473</v>
      </c>
      <c r="D1220" s="10" t="s">
        <v>29</v>
      </c>
      <c r="E1220" s="10">
        <v>21</v>
      </c>
      <c r="F1220" s="10" t="s">
        <v>36</v>
      </c>
      <c r="G1220" s="10">
        <v>853587</v>
      </c>
      <c r="H1220" s="10" t="s">
        <v>34</v>
      </c>
    </row>
    <row r="1221" spans="1:8" x14ac:dyDescent="0.25">
      <c r="A1221" s="10">
        <v>118211</v>
      </c>
      <c r="B1221" s="10" t="s">
        <v>2474</v>
      </c>
      <c r="C1221" s="10" t="s">
        <v>2475</v>
      </c>
      <c r="D1221" s="10" t="s">
        <v>29</v>
      </c>
      <c r="E1221" s="10">
        <v>58</v>
      </c>
      <c r="F1221" s="10" t="s">
        <v>307</v>
      </c>
      <c r="G1221" s="10">
        <v>1621268</v>
      </c>
      <c r="H1221" s="10" t="s">
        <v>31</v>
      </c>
    </row>
    <row r="1222" spans="1:8" x14ac:dyDescent="0.25">
      <c r="A1222" s="10">
        <v>878284</v>
      </c>
      <c r="B1222" s="10" t="s">
        <v>2476</v>
      </c>
      <c r="C1222" s="10" t="s">
        <v>2477</v>
      </c>
      <c r="D1222" s="10" t="s">
        <v>29</v>
      </c>
      <c r="E1222" s="10">
        <v>37</v>
      </c>
      <c r="F1222" s="10" t="s">
        <v>70</v>
      </c>
      <c r="G1222" s="10">
        <v>1955666</v>
      </c>
      <c r="H1222" s="10" t="s">
        <v>34</v>
      </c>
    </row>
    <row r="1223" spans="1:8" x14ac:dyDescent="0.25">
      <c r="A1223" s="10">
        <v>912222</v>
      </c>
      <c r="B1223" s="10" t="s">
        <v>2478</v>
      </c>
      <c r="C1223" s="10" t="s">
        <v>2479</v>
      </c>
      <c r="D1223" s="10" t="s">
        <v>39</v>
      </c>
      <c r="E1223" s="10">
        <v>54</v>
      </c>
      <c r="F1223" s="10" t="s">
        <v>30</v>
      </c>
      <c r="G1223" s="10">
        <v>1587777</v>
      </c>
      <c r="H1223" s="10" t="s">
        <v>31</v>
      </c>
    </row>
    <row r="1224" spans="1:8" x14ac:dyDescent="0.25">
      <c r="A1224" s="10">
        <v>914584</v>
      </c>
      <c r="B1224" s="10" t="s">
        <v>2480</v>
      </c>
      <c r="C1224" s="10" t="s">
        <v>2481</v>
      </c>
      <c r="D1224" s="10" t="s">
        <v>29</v>
      </c>
      <c r="E1224" s="10">
        <v>53</v>
      </c>
      <c r="F1224" s="10" t="s">
        <v>52</v>
      </c>
      <c r="G1224" s="10">
        <v>1540840</v>
      </c>
      <c r="H1224" s="10" t="s">
        <v>49</v>
      </c>
    </row>
    <row r="1225" spans="1:8" x14ac:dyDescent="0.25">
      <c r="A1225" s="10">
        <v>479057</v>
      </c>
      <c r="B1225" s="10" t="s">
        <v>2482</v>
      </c>
      <c r="C1225" s="10" t="s">
        <v>2483</v>
      </c>
      <c r="D1225" s="10" t="s">
        <v>39</v>
      </c>
      <c r="E1225" s="10">
        <v>31</v>
      </c>
      <c r="F1225" s="10" t="s">
        <v>127</v>
      </c>
      <c r="G1225" s="10">
        <v>1969677</v>
      </c>
      <c r="H1225" s="10" t="s">
        <v>34</v>
      </c>
    </row>
    <row r="1226" spans="1:8" x14ac:dyDescent="0.25">
      <c r="A1226" s="10">
        <v>790333</v>
      </c>
      <c r="B1226" s="10" t="s">
        <v>2484</v>
      </c>
      <c r="C1226" s="10" t="s">
        <v>2485</v>
      </c>
      <c r="D1226" s="10" t="s">
        <v>29</v>
      </c>
      <c r="E1226" s="10">
        <v>68</v>
      </c>
      <c r="F1226" s="10" t="s">
        <v>48</v>
      </c>
      <c r="G1226" s="10">
        <v>691938</v>
      </c>
      <c r="H1226" s="10" t="s">
        <v>31</v>
      </c>
    </row>
    <row r="1227" spans="1:8" x14ac:dyDescent="0.25">
      <c r="A1227" s="10">
        <v>958627</v>
      </c>
      <c r="B1227" s="10" t="s">
        <v>2486</v>
      </c>
      <c r="C1227" s="10" t="s">
        <v>2487</v>
      </c>
      <c r="D1227" s="10" t="s">
        <v>29</v>
      </c>
      <c r="E1227" s="10">
        <v>49</v>
      </c>
      <c r="F1227" s="10" t="s">
        <v>116</v>
      </c>
      <c r="G1227" s="10">
        <v>1968168</v>
      </c>
      <c r="H1227" s="10" t="s">
        <v>34</v>
      </c>
    </row>
    <row r="1228" spans="1:8" x14ac:dyDescent="0.25">
      <c r="A1228" s="10">
        <v>471187</v>
      </c>
      <c r="B1228" s="10" t="s">
        <v>2488</v>
      </c>
      <c r="C1228" s="10" t="s">
        <v>2489</v>
      </c>
      <c r="D1228" s="10" t="s">
        <v>29</v>
      </c>
      <c r="E1228" s="10">
        <v>23</v>
      </c>
      <c r="F1228" s="10" t="s">
        <v>64</v>
      </c>
      <c r="G1228" s="10">
        <v>240963</v>
      </c>
      <c r="H1228" s="10" t="s">
        <v>34</v>
      </c>
    </row>
    <row r="1229" spans="1:8" x14ac:dyDescent="0.25">
      <c r="A1229" s="10">
        <v>132802</v>
      </c>
      <c r="B1229" s="10" t="s">
        <v>2490</v>
      </c>
      <c r="C1229" s="10" t="s">
        <v>2491</v>
      </c>
      <c r="D1229" s="10" t="s">
        <v>39</v>
      </c>
      <c r="E1229" s="10">
        <v>63</v>
      </c>
      <c r="F1229" s="10" t="s">
        <v>80</v>
      </c>
      <c r="G1229" s="10">
        <v>608774</v>
      </c>
      <c r="H1229" s="10" t="s">
        <v>31</v>
      </c>
    </row>
    <row r="1230" spans="1:8" x14ac:dyDescent="0.25">
      <c r="A1230" s="10">
        <v>747782</v>
      </c>
      <c r="B1230" s="10" t="s">
        <v>2492</v>
      </c>
      <c r="C1230" s="10" t="s">
        <v>2493</v>
      </c>
      <c r="D1230" s="10" t="s">
        <v>39</v>
      </c>
      <c r="E1230" s="10">
        <v>28</v>
      </c>
      <c r="F1230" s="10" t="s">
        <v>64</v>
      </c>
      <c r="G1230" s="10">
        <v>884146</v>
      </c>
      <c r="H1230" s="10" t="s">
        <v>31</v>
      </c>
    </row>
    <row r="1231" spans="1:8" x14ac:dyDescent="0.25">
      <c r="A1231" s="10">
        <v>369060</v>
      </c>
      <c r="B1231" s="10" t="s">
        <v>2494</v>
      </c>
      <c r="C1231" s="10" t="s">
        <v>2495</v>
      </c>
      <c r="D1231" s="10" t="s">
        <v>29</v>
      </c>
      <c r="E1231" s="10">
        <v>22</v>
      </c>
      <c r="F1231" s="10" t="s">
        <v>80</v>
      </c>
      <c r="G1231" s="10">
        <v>388334</v>
      </c>
      <c r="H1231" s="10" t="s">
        <v>49</v>
      </c>
    </row>
    <row r="1232" spans="1:8" x14ac:dyDescent="0.25">
      <c r="A1232" s="10">
        <v>157009</v>
      </c>
      <c r="B1232" s="10" t="s">
        <v>2496</v>
      </c>
      <c r="C1232" s="10" t="s">
        <v>2497</v>
      </c>
      <c r="D1232" s="10" t="s">
        <v>29</v>
      </c>
      <c r="E1232" s="10">
        <v>23</v>
      </c>
      <c r="F1232" s="10" t="s">
        <v>136</v>
      </c>
      <c r="G1232" s="10">
        <v>597697</v>
      </c>
      <c r="H1232" s="10" t="s">
        <v>34</v>
      </c>
    </row>
    <row r="1233" spans="1:8" x14ac:dyDescent="0.25">
      <c r="A1233" s="10">
        <v>829185</v>
      </c>
      <c r="B1233" s="10" t="s">
        <v>2498</v>
      </c>
      <c r="C1233" s="10" t="s">
        <v>2499</v>
      </c>
      <c r="D1233" s="10" t="s">
        <v>39</v>
      </c>
      <c r="E1233" s="10">
        <v>46</v>
      </c>
      <c r="F1233" s="10" t="s">
        <v>127</v>
      </c>
      <c r="G1233" s="10">
        <v>527915</v>
      </c>
      <c r="H1233" s="10" t="s">
        <v>49</v>
      </c>
    </row>
    <row r="1234" spans="1:8" x14ac:dyDescent="0.25">
      <c r="A1234" s="10">
        <v>853147</v>
      </c>
      <c r="B1234" s="10" t="s">
        <v>2500</v>
      </c>
      <c r="C1234" s="10" t="s">
        <v>2501</v>
      </c>
      <c r="D1234" s="10" t="s">
        <v>39</v>
      </c>
      <c r="E1234" s="10">
        <v>35</v>
      </c>
      <c r="F1234" s="10" t="s">
        <v>64</v>
      </c>
      <c r="G1234" s="10">
        <v>1511741</v>
      </c>
      <c r="H1234" s="10" t="s">
        <v>31</v>
      </c>
    </row>
    <row r="1235" spans="1:8" x14ac:dyDescent="0.25">
      <c r="A1235" s="10">
        <v>493311</v>
      </c>
      <c r="B1235" s="10" t="s">
        <v>2502</v>
      </c>
      <c r="C1235" s="10" t="s">
        <v>2503</v>
      </c>
      <c r="D1235" s="10" t="s">
        <v>29</v>
      </c>
      <c r="E1235" s="10">
        <v>25</v>
      </c>
      <c r="F1235" s="10" t="s">
        <v>45</v>
      </c>
      <c r="G1235" s="10">
        <v>1381081</v>
      </c>
      <c r="H1235" s="10" t="s">
        <v>34</v>
      </c>
    </row>
    <row r="1236" spans="1:8" x14ac:dyDescent="0.25">
      <c r="A1236" s="10">
        <v>385496</v>
      </c>
      <c r="B1236" s="10" t="s">
        <v>2504</v>
      </c>
      <c r="C1236" s="10" t="s">
        <v>2505</v>
      </c>
      <c r="D1236" s="10" t="s">
        <v>39</v>
      </c>
      <c r="E1236" s="10">
        <v>64</v>
      </c>
      <c r="F1236" s="10" t="s">
        <v>33</v>
      </c>
      <c r="G1236" s="10">
        <v>292371</v>
      </c>
      <c r="H1236" s="10" t="s">
        <v>31</v>
      </c>
    </row>
    <row r="1237" spans="1:8" x14ac:dyDescent="0.25">
      <c r="A1237" s="10">
        <v>782371</v>
      </c>
      <c r="B1237" s="10" t="s">
        <v>2506</v>
      </c>
      <c r="C1237" s="10" t="s">
        <v>2507</v>
      </c>
      <c r="D1237" s="10" t="s">
        <v>39</v>
      </c>
      <c r="E1237" s="10">
        <v>22</v>
      </c>
      <c r="F1237" s="10" t="s">
        <v>73</v>
      </c>
      <c r="G1237" s="10">
        <v>505014</v>
      </c>
      <c r="H1237" s="10" t="s">
        <v>49</v>
      </c>
    </row>
    <row r="1238" spans="1:8" x14ac:dyDescent="0.25">
      <c r="A1238" s="10">
        <v>245475</v>
      </c>
      <c r="B1238" s="10" t="s">
        <v>2508</v>
      </c>
      <c r="C1238" s="10" t="s">
        <v>2509</v>
      </c>
      <c r="D1238" s="10" t="s">
        <v>39</v>
      </c>
      <c r="E1238" s="10">
        <v>21</v>
      </c>
      <c r="F1238" s="10" t="s">
        <v>76</v>
      </c>
      <c r="G1238" s="10">
        <v>888865</v>
      </c>
      <c r="H1238" s="10" t="s">
        <v>49</v>
      </c>
    </row>
    <row r="1239" spans="1:8" x14ac:dyDescent="0.25">
      <c r="A1239" s="10">
        <v>441395</v>
      </c>
      <c r="B1239" s="10" t="s">
        <v>2510</v>
      </c>
      <c r="C1239" s="10" t="s">
        <v>2511</v>
      </c>
      <c r="D1239" s="10" t="s">
        <v>39</v>
      </c>
      <c r="E1239" s="10">
        <v>46</v>
      </c>
      <c r="F1239" s="10" t="s">
        <v>127</v>
      </c>
      <c r="G1239" s="10">
        <v>1827685</v>
      </c>
      <c r="H1239" s="10" t="s">
        <v>49</v>
      </c>
    </row>
    <row r="1240" spans="1:8" x14ac:dyDescent="0.25">
      <c r="A1240" s="10">
        <v>948702</v>
      </c>
      <c r="B1240" s="10" t="s">
        <v>2512</v>
      </c>
      <c r="C1240" s="10" t="s">
        <v>2513</v>
      </c>
      <c r="D1240" s="10" t="s">
        <v>39</v>
      </c>
      <c r="E1240" s="10">
        <v>37</v>
      </c>
      <c r="F1240" s="10" t="s">
        <v>307</v>
      </c>
      <c r="G1240" s="10">
        <v>918627</v>
      </c>
      <c r="H1240" s="10" t="s">
        <v>49</v>
      </c>
    </row>
    <row r="1241" spans="1:8" x14ac:dyDescent="0.25">
      <c r="A1241" s="10">
        <v>641019</v>
      </c>
      <c r="B1241" s="10" t="s">
        <v>2514</v>
      </c>
      <c r="C1241" s="10" t="s">
        <v>2515</v>
      </c>
      <c r="D1241" s="10" t="s">
        <v>39</v>
      </c>
      <c r="E1241" s="10">
        <v>58</v>
      </c>
      <c r="F1241" s="10" t="s">
        <v>67</v>
      </c>
      <c r="G1241" s="10">
        <v>1419000</v>
      </c>
      <c r="H1241" s="10" t="s">
        <v>34</v>
      </c>
    </row>
    <row r="1242" spans="1:8" x14ac:dyDescent="0.25">
      <c r="A1242" s="10">
        <v>359315</v>
      </c>
      <c r="B1242" s="10" t="s">
        <v>2516</v>
      </c>
      <c r="C1242" s="10" t="s">
        <v>2517</v>
      </c>
      <c r="D1242" s="10" t="s">
        <v>29</v>
      </c>
      <c r="E1242" s="10">
        <v>35</v>
      </c>
      <c r="F1242" s="10" t="s">
        <v>36</v>
      </c>
      <c r="G1242" s="10">
        <v>224429</v>
      </c>
      <c r="H1242" s="10" t="s">
        <v>31</v>
      </c>
    </row>
    <row r="1243" spans="1:8" x14ac:dyDescent="0.25">
      <c r="A1243" s="10">
        <v>933993</v>
      </c>
      <c r="B1243" s="10" t="s">
        <v>2518</v>
      </c>
      <c r="C1243" s="10" t="s">
        <v>2519</v>
      </c>
      <c r="D1243" s="10" t="s">
        <v>29</v>
      </c>
      <c r="E1243" s="10">
        <v>24</v>
      </c>
      <c r="F1243" s="10" t="s">
        <v>307</v>
      </c>
      <c r="G1243" s="10">
        <v>1793232</v>
      </c>
      <c r="H1243" s="10" t="s">
        <v>31</v>
      </c>
    </row>
    <row r="1244" spans="1:8" x14ac:dyDescent="0.25">
      <c r="A1244" s="10">
        <v>643925</v>
      </c>
      <c r="B1244" s="10" t="s">
        <v>2520</v>
      </c>
      <c r="C1244" s="10" t="s">
        <v>2521</v>
      </c>
      <c r="D1244" s="10" t="s">
        <v>39</v>
      </c>
      <c r="E1244" s="10">
        <v>25</v>
      </c>
      <c r="F1244" s="10" t="s">
        <v>52</v>
      </c>
      <c r="G1244" s="10">
        <v>1628164</v>
      </c>
      <c r="H1244" s="10" t="s">
        <v>34</v>
      </c>
    </row>
    <row r="1245" spans="1:8" x14ac:dyDescent="0.25">
      <c r="A1245" s="10">
        <v>695503</v>
      </c>
      <c r="B1245" s="10" t="s">
        <v>2522</v>
      </c>
      <c r="C1245" s="10" t="s">
        <v>2523</v>
      </c>
      <c r="D1245" s="10" t="s">
        <v>39</v>
      </c>
      <c r="E1245" s="10">
        <v>39</v>
      </c>
      <c r="F1245" s="10" t="s">
        <v>99</v>
      </c>
      <c r="G1245" s="10">
        <v>1167515</v>
      </c>
      <c r="H1245" s="10" t="s">
        <v>31</v>
      </c>
    </row>
    <row r="1246" spans="1:8" x14ac:dyDescent="0.25">
      <c r="A1246" s="10">
        <v>259437</v>
      </c>
      <c r="B1246" s="10" t="s">
        <v>2524</v>
      </c>
      <c r="C1246" s="10" t="s">
        <v>2525</v>
      </c>
      <c r="D1246" s="10" t="s">
        <v>39</v>
      </c>
      <c r="E1246" s="10">
        <v>49</v>
      </c>
      <c r="F1246" s="10" t="s">
        <v>70</v>
      </c>
      <c r="G1246" s="10">
        <v>1537595</v>
      </c>
      <c r="H1246" s="10" t="s">
        <v>49</v>
      </c>
    </row>
    <row r="1247" spans="1:8" x14ac:dyDescent="0.25">
      <c r="A1247" s="10">
        <v>476671</v>
      </c>
      <c r="B1247" s="10" t="s">
        <v>2526</v>
      </c>
      <c r="C1247" s="10" t="s">
        <v>2527</v>
      </c>
      <c r="D1247" s="10" t="s">
        <v>39</v>
      </c>
      <c r="E1247" s="10">
        <v>25</v>
      </c>
      <c r="F1247" s="10" t="s">
        <v>70</v>
      </c>
      <c r="G1247" s="10">
        <v>206748</v>
      </c>
      <c r="H1247" s="10" t="s">
        <v>34</v>
      </c>
    </row>
    <row r="1248" spans="1:8" x14ac:dyDescent="0.25">
      <c r="A1248" s="10">
        <v>690115</v>
      </c>
      <c r="B1248" s="10" t="s">
        <v>2528</v>
      </c>
      <c r="C1248" s="10" t="s">
        <v>2529</v>
      </c>
      <c r="D1248" s="10" t="s">
        <v>29</v>
      </c>
      <c r="E1248" s="10">
        <v>42</v>
      </c>
      <c r="F1248" s="10" t="s">
        <v>48</v>
      </c>
      <c r="G1248" s="10">
        <v>112893</v>
      </c>
      <c r="H1248" s="10" t="s">
        <v>31</v>
      </c>
    </row>
    <row r="1249" spans="1:8" x14ac:dyDescent="0.25">
      <c r="A1249" s="10">
        <v>477820</v>
      </c>
      <c r="B1249" s="10" t="s">
        <v>2530</v>
      </c>
      <c r="C1249" s="10" t="s">
        <v>2531</v>
      </c>
      <c r="D1249" s="10" t="s">
        <v>29</v>
      </c>
      <c r="E1249" s="10">
        <v>69</v>
      </c>
      <c r="F1249" s="10" t="s">
        <v>99</v>
      </c>
      <c r="G1249" s="10">
        <v>1295404</v>
      </c>
      <c r="H1249" s="10" t="s">
        <v>31</v>
      </c>
    </row>
    <row r="1250" spans="1:8" x14ac:dyDescent="0.25">
      <c r="A1250" s="10">
        <v>298434</v>
      </c>
      <c r="B1250" s="10" t="s">
        <v>2532</v>
      </c>
      <c r="C1250" s="10" t="s">
        <v>2533</v>
      </c>
      <c r="D1250" s="10" t="s">
        <v>39</v>
      </c>
      <c r="E1250" s="10">
        <v>68</v>
      </c>
      <c r="F1250" s="10" t="s">
        <v>116</v>
      </c>
      <c r="G1250" s="10">
        <v>1908639</v>
      </c>
      <c r="H1250" s="10" t="s">
        <v>31</v>
      </c>
    </row>
    <row r="1251" spans="1:8" x14ac:dyDescent="0.25">
      <c r="A1251" s="10">
        <v>948610</v>
      </c>
      <c r="B1251" s="10" t="s">
        <v>2534</v>
      </c>
      <c r="C1251" s="10" t="s">
        <v>2535</v>
      </c>
      <c r="D1251" s="10" t="s">
        <v>39</v>
      </c>
      <c r="E1251" s="10">
        <v>41</v>
      </c>
      <c r="F1251" s="10" t="s">
        <v>70</v>
      </c>
      <c r="G1251" s="10">
        <v>648580</v>
      </c>
      <c r="H1251" s="10" t="s">
        <v>31</v>
      </c>
    </row>
    <row r="1252" spans="1:8" x14ac:dyDescent="0.25">
      <c r="A1252" s="10">
        <v>215750</v>
      </c>
      <c r="B1252" s="10" t="s">
        <v>2536</v>
      </c>
      <c r="C1252" s="10" t="s">
        <v>2537</v>
      </c>
      <c r="D1252" s="10" t="s">
        <v>29</v>
      </c>
      <c r="E1252" s="10">
        <v>69</v>
      </c>
      <c r="F1252" s="10" t="s">
        <v>64</v>
      </c>
      <c r="G1252" s="10">
        <v>854742</v>
      </c>
      <c r="H1252" s="10" t="s">
        <v>34</v>
      </c>
    </row>
    <row r="1253" spans="1:8" x14ac:dyDescent="0.25">
      <c r="A1253" s="10">
        <v>361816</v>
      </c>
      <c r="B1253" s="10" t="s">
        <v>2538</v>
      </c>
      <c r="C1253" s="10" t="s">
        <v>2539</v>
      </c>
      <c r="D1253" s="10" t="s">
        <v>29</v>
      </c>
      <c r="E1253" s="10">
        <v>70</v>
      </c>
      <c r="F1253" s="10" t="s">
        <v>42</v>
      </c>
      <c r="G1253" s="10">
        <v>555331</v>
      </c>
      <c r="H1253" s="10" t="s">
        <v>49</v>
      </c>
    </row>
    <row r="1254" spans="1:8" x14ac:dyDescent="0.25">
      <c r="A1254" s="10">
        <v>347860</v>
      </c>
      <c r="B1254" s="10" t="s">
        <v>2540</v>
      </c>
      <c r="C1254" s="10" t="s">
        <v>2541</v>
      </c>
      <c r="D1254" s="10" t="s">
        <v>29</v>
      </c>
      <c r="E1254" s="10">
        <v>37</v>
      </c>
      <c r="F1254" s="10" t="s">
        <v>127</v>
      </c>
      <c r="G1254" s="10">
        <v>225734</v>
      </c>
      <c r="H1254" s="10" t="s">
        <v>49</v>
      </c>
    </row>
    <row r="1255" spans="1:8" x14ac:dyDescent="0.25">
      <c r="A1255" s="10">
        <v>331027</v>
      </c>
      <c r="B1255" s="10" t="s">
        <v>2542</v>
      </c>
      <c r="C1255" s="10" t="s">
        <v>2543</v>
      </c>
      <c r="D1255" s="10" t="s">
        <v>39</v>
      </c>
      <c r="E1255" s="10">
        <v>30</v>
      </c>
      <c r="F1255" s="10" t="s">
        <v>52</v>
      </c>
      <c r="G1255" s="10">
        <v>422589</v>
      </c>
      <c r="H1255" s="10" t="s">
        <v>49</v>
      </c>
    </row>
    <row r="1256" spans="1:8" x14ac:dyDescent="0.25">
      <c r="A1256" s="10">
        <v>909233</v>
      </c>
      <c r="B1256" s="10" t="s">
        <v>2544</v>
      </c>
      <c r="C1256" s="10" t="s">
        <v>2545</v>
      </c>
      <c r="D1256" s="10" t="s">
        <v>39</v>
      </c>
      <c r="E1256" s="10">
        <v>21</v>
      </c>
      <c r="F1256" s="10" t="s">
        <v>99</v>
      </c>
      <c r="G1256" s="10">
        <v>1100187</v>
      </c>
      <c r="H1256" s="10" t="s">
        <v>34</v>
      </c>
    </row>
    <row r="1257" spans="1:8" x14ac:dyDescent="0.25">
      <c r="A1257" s="10">
        <v>485898</v>
      </c>
      <c r="B1257" s="10" t="s">
        <v>2546</v>
      </c>
      <c r="C1257" s="10" t="s">
        <v>2547</v>
      </c>
      <c r="D1257" s="10" t="s">
        <v>39</v>
      </c>
      <c r="E1257" s="10">
        <v>45</v>
      </c>
      <c r="F1257" s="10" t="s">
        <v>60</v>
      </c>
      <c r="G1257" s="10">
        <v>244785</v>
      </c>
      <c r="H1257" s="10" t="s">
        <v>31</v>
      </c>
    </row>
    <row r="1258" spans="1:8" x14ac:dyDescent="0.25">
      <c r="A1258" s="10">
        <v>377395</v>
      </c>
      <c r="B1258" s="10" t="s">
        <v>2548</v>
      </c>
      <c r="C1258" s="10" t="s">
        <v>2549</v>
      </c>
      <c r="D1258" s="10" t="s">
        <v>39</v>
      </c>
      <c r="E1258" s="10">
        <v>25</v>
      </c>
      <c r="F1258" s="10" t="s">
        <v>45</v>
      </c>
      <c r="G1258" s="10">
        <v>1246397</v>
      </c>
      <c r="H1258" s="10" t="s">
        <v>31</v>
      </c>
    </row>
    <row r="1259" spans="1:8" x14ac:dyDescent="0.25">
      <c r="A1259" s="10">
        <v>297139</v>
      </c>
      <c r="B1259" s="10" t="s">
        <v>2550</v>
      </c>
      <c r="C1259" s="10" t="s">
        <v>2551</v>
      </c>
      <c r="D1259" s="10" t="s">
        <v>29</v>
      </c>
      <c r="E1259" s="10">
        <v>46</v>
      </c>
      <c r="F1259" s="10" t="s">
        <v>116</v>
      </c>
      <c r="G1259" s="10">
        <v>585464</v>
      </c>
      <c r="H1259" s="10" t="s">
        <v>34</v>
      </c>
    </row>
    <row r="1260" spans="1:8" x14ac:dyDescent="0.25">
      <c r="A1260" s="10">
        <v>877820</v>
      </c>
      <c r="B1260" s="10" t="s">
        <v>2552</v>
      </c>
      <c r="C1260" s="10" t="s">
        <v>2553</v>
      </c>
      <c r="D1260" s="10" t="s">
        <v>39</v>
      </c>
      <c r="E1260" s="10">
        <v>55</v>
      </c>
      <c r="F1260" s="10" t="s">
        <v>48</v>
      </c>
      <c r="G1260" s="10">
        <v>1515272</v>
      </c>
      <c r="H1260" s="10" t="s">
        <v>34</v>
      </c>
    </row>
    <row r="1261" spans="1:8" x14ac:dyDescent="0.25">
      <c r="A1261" s="10">
        <v>540935</v>
      </c>
      <c r="B1261" s="10" t="s">
        <v>2554</v>
      </c>
      <c r="C1261" s="10" t="s">
        <v>2555</v>
      </c>
      <c r="D1261" s="10" t="s">
        <v>39</v>
      </c>
      <c r="E1261" s="10">
        <v>27</v>
      </c>
      <c r="F1261" s="10" t="s">
        <v>60</v>
      </c>
      <c r="G1261" s="10">
        <v>1118076</v>
      </c>
      <c r="H1261" s="10" t="s">
        <v>34</v>
      </c>
    </row>
    <row r="1262" spans="1:8" x14ac:dyDescent="0.25">
      <c r="A1262" s="10">
        <v>859902</v>
      </c>
      <c r="B1262" s="10" t="s">
        <v>2556</v>
      </c>
      <c r="C1262" s="10" t="s">
        <v>2557</v>
      </c>
      <c r="D1262" s="10" t="s">
        <v>29</v>
      </c>
      <c r="E1262" s="10">
        <v>66</v>
      </c>
      <c r="F1262" s="10" t="s">
        <v>116</v>
      </c>
      <c r="G1262" s="10">
        <v>227917</v>
      </c>
      <c r="H1262" s="10" t="s">
        <v>31</v>
      </c>
    </row>
    <row r="1263" spans="1:8" x14ac:dyDescent="0.25">
      <c r="A1263" s="10">
        <v>301296</v>
      </c>
      <c r="B1263" s="10" t="s">
        <v>2558</v>
      </c>
      <c r="C1263" s="10" t="s">
        <v>2559</v>
      </c>
      <c r="D1263" s="10" t="s">
        <v>39</v>
      </c>
      <c r="E1263" s="10">
        <v>48</v>
      </c>
      <c r="F1263" s="10" t="s">
        <v>307</v>
      </c>
      <c r="G1263" s="10">
        <v>732724</v>
      </c>
      <c r="H1263" s="10" t="s">
        <v>31</v>
      </c>
    </row>
    <row r="1264" spans="1:8" x14ac:dyDescent="0.25">
      <c r="A1264" s="10">
        <v>609285</v>
      </c>
      <c r="B1264" s="10" t="s">
        <v>2560</v>
      </c>
      <c r="C1264" s="10" t="s">
        <v>2561</v>
      </c>
      <c r="D1264" s="10" t="s">
        <v>39</v>
      </c>
      <c r="E1264" s="10">
        <v>43</v>
      </c>
      <c r="F1264" s="10" t="s">
        <v>99</v>
      </c>
      <c r="G1264" s="10">
        <v>1856716</v>
      </c>
      <c r="H1264" s="10" t="s">
        <v>34</v>
      </c>
    </row>
    <row r="1265" spans="1:8" x14ac:dyDescent="0.25">
      <c r="A1265" s="10">
        <v>857177</v>
      </c>
      <c r="B1265" s="10" t="s">
        <v>2562</v>
      </c>
      <c r="C1265" s="10" t="s">
        <v>2563</v>
      </c>
      <c r="D1265" s="10" t="s">
        <v>29</v>
      </c>
      <c r="E1265" s="10">
        <v>36</v>
      </c>
      <c r="F1265" s="10" t="s">
        <v>52</v>
      </c>
      <c r="G1265" s="10">
        <v>207023</v>
      </c>
      <c r="H1265" s="10" t="s">
        <v>34</v>
      </c>
    </row>
    <row r="1266" spans="1:8" x14ac:dyDescent="0.25">
      <c r="A1266" s="10">
        <v>704908</v>
      </c>
      <c r="B1266" s="10" t="s">
        <v>2564</v>
      </c>
      <c r="C1266" s="10" t="s">
        <v>2565</v>
      </c>
      <c r="D1266" s="10" t="s">
        <v>29</v>
      </c>
      <c r="E1266" s="10">
        <v>30</v>
      </c>
      <c r="F1266" s="10" t="s">
        <v>45</v>
      </c>
      <c r="G1266" s="10">
        <v>1599050</v>
      </c>
      <c r="H1266" s="10" t="s">
        <v>49</v>
      </c>
    </row>
    <row r="1267" spans="1:8" x14ac:dyDescent="0.25">
      <c r="A1267" s="10">
        <v>739035</v>
      </c>
      <c r="B1267" s="10" t="s">
        <v>2566</v>
      </c>
      <c r="C1267" s="10" t="s">
        <v>2567</v>
      </c>
      <c r="D1267" s="10" t="s">
        <v>29</v>
      </c>
      <c r="E1267" s="10">
        <v>66</v>
      </c>
      <c r="F1267" s="10" t="s">
        <v>73</v>
      </c>
      <c r="G1267" s="10">
        <v>1856545</v>
      </c>
      <c r="H1267" s="10" t="s">
        <v>49</v>
      </c>
    </row>
    <row r="1268" spans="1:8" x14ac:dyDescent="0.25">
      <c r="A1268" s="10">
        <v>640562</v>
      </c>
      <c r="B1268" s="10" t="s">
        <v>2568</v>
      </c>
      <c r="C1268" s="10" t="s">
        <v>2569</v>
      </c>
      <c r="D1268" s="10" t="s">
        <v>39</v>
      </c>
      <c r="E1268" s="10">
        <v>59</v>
      </c>
      <c r="F1268" s="10" t="s">
        <v>52</v>
      </c>
      <c r="G1268" s="10">
        <v>1168175</v>
      </c>
      <c r="H1268" s="10" t="s">
        <v>31</v>
      </c>
    </row>
    <row r="1269" spans="1:8" x14ac:dyDescent="0.25">
      <c r="A1269" s="10">
        <v>957600</v>
      </c>
      <c r="B1269" s="10" t="s">
        <v>2570</v>
      </c>
      <c r="C1269" s="10" t="s">
        <v>2571</v>
      </c>
      <c r="D1269" s="10" t="s">
        <v>29</v>
      </c>
      <c r="E1269" s="10">
        <v>26</v>
      </c>
      <c r="F1269" s="10" t="s">
        <v>52</v>
      </c>
      <c r="G1269" s="10">
        <v>1954793</v>
      </c>
      <c r="H1269" s="10" t="s">
        <v>49</v>
      </c>
    </row>
    <row r="1270" spans="1:8" x14ac:dyDescent="0.25">
      <c r="A1270" s="10">
        <v>367520</v>
      </c>
      <c r="B1270" s="10" t="s">
        <v>2572</v>
      </c>
      <c r="C1270" s="10" t="s">
        <v>2573</v>
      </c>
      <c r="D1270" s="10" t="s">
        <v>39</v>
      </c>
      <c r="E1270" s="10">
        <v>29</v>
      </c>
      <c r="F1270" s="10" t="s">
        <v>42</v>
      </c>
      <c r="G1270" s="10">
        <v>1682959</v>
      </c>
      <c r="H1270" s="10" t="s">
        <v>31</v>
      </c>
    </row>
    <row r="1271" spans="1:8" x14ac:dyDescent="0.25">
      <c r="A1271" s="10">
        <v>426892</v>
      </c>
      <c r="B1271" s="10" t="s">
        <v>2574</v>
      </c>
      <c r="C1271" s="10" t="s">
        <v>2575</v>
      </c>
      <c r="D1271" s="10" t="s">
        <v>39</v>
      </c>
      <c r="E1271" s="10">
        <v>36</v>
      </c>
      <c r="F1271" s="10" t="s">
        <v>30</v>
      </c>
      <c r="G1271" s="10">
        <v>233792</v>
      </c>
      <c r="H1271" s="10" t="s">
        <v>31</v>
      </c>
    </row>
    <row r="1272" spans="1:8" x14ac:dyDescent="0.25">
      <c r="A1272" s="10">
        <v>552725</v>
      </c>
      <c r="B1272" s="10" t="s">
        <v>2576</v>
      </c>
      <c r="C1272" s="10" t="s">
        <v>2577</v>
      </c>
      <c r="D1272" s="10" t="s">
        <v>39</v>
      </c>
      <c r="E1272" s="10">
        <v>56</v>
      </c>
      <c r="F1272" s="10" t="s">
        <v>99</v>
      </c>
      <c r="G1272" s="10">
        <v>1710919</v>
      </c>
      <c r="H1272" s="10" t="s">
        <v>49</v>
      </c>
    </row>
    <row r="1273" spans="1:8" x14ac:dyDescent="0.25">
      <c r="A1273" s="10">
        <v>873094</v>
      </c>
      <c r="B1273" s="10" t="s">
        <v>2578</v>
      </c>
      <c r="C1273" s="10" t="s">
        <v>2579</v>
      </c>
      <c r="D1273" s="10" t="s">
        <v>39</v>
      </c>
      <c r="E1273" s="10">
        <v>26</v>
      </c>
      <c r="F1273" s="10" t="s">
        <v>80</v>
      </c>
      <c r="G1273" s="10">
        <v>432403</v>
      </c>
      <c r="H1273" s="10" t="s">
        <v>31</v>
      </c>
    </row>
    <row r="1274" spans="1:8" x14ac:dyDescent="0.25">
      <c r="A1274" s="10">
        <v>816238</v>
      </c>
      <c r="B1274" s="10" t="s">
        <v>2580</v>
      </c>
      <c r="C1274" s="10" t="s">
        <v>2581</v>
      </c>
      <c r="D1274" s="10" t="s">
        <v>29</v>
      </c>
      <c r="E1274" s="10">
        <v>19</v>
      </c>
      <c r="F1274" s="10" t="s">
        <v>60</v>
      </c>
      <c r="G1274" s="10">
        <v>426140</v>
      </c>
      <c r="H1274" s="10" t="s">
        <v>49</v>
      </c>
    </row>
    <row r="1275" spans="1:8" x14ac:dyDescent="0.25">
      <c r="A1275" s="10">
        <v>196651</v>
      </c>
      <c r="B1275" s="10" t="s">
        <v>2582</v>
      </c>
      <c r="C1275" s="10" t="s">
        <v>2583</v>
      </c>
      <c r="D1275" s="10" t="s">
        <v>39</v>
      </c>
      <c r="E1275" s="10">
        <v>25</v>
      </c>
      <c r="F1275" s="10" t="s">
        <v>307</v>
      </c>
      <c r="G1275" s="10">
        <v>1168923</v>
      </c>
      <c r="H1275" s="10" t="s">
        <v>49</v>
      </c>
    </row>
    <row r="1276" spans="1:8" x14ac:dyDescent="0.25">
      <c r="A1276" s="10">
        <v>426526</v>
      </c>
      <c r="B1276" s="10" t="s">
        <v>2584</v>
      </c>
      <c r="C1276" s="10" t="s">
        <v>2585</v>
      </c>
      <c r="D1276" s="10" t="s">
        <v>39</v>
      </c>
      <c r="E1276" s="10">
        <v>61</v>
      </c>
      <c r="F1276" s="10" t="s">
        <v>307</v>
      </c>
      <c r="G1276" s="10">
        <v>290638</v>
      </c>
      <c r="H1276" s="10" t="s">
        <v>34</v>
      </c>
    </row>
    <row r="1277" spans="1:8" x14ac:dyDescent="0.25">
      <c r="A1277" s="10">
        <v>197185</v>
      </c>
      <c r="B1277" s="10" t="s">
        <v>2586</v>
      </c>
      <c r="C1277" s="10" t="s">
        <v>2587</v>
      </c>
      <c r="D1277" s="10" t="s">
        <v>39</v>
      </c>
      <c r="E1277" s="10">
        <v>43</v>
      </c>
      <c r="F1277" s="10" t="s">
        <v>60</v>
      </c>
      <c r="G1277" s="10">
        <v>896879</v>
      </c>
      <c r="H1277" s="10" t="s">
        <v>34</v>
      </c>
    </row>
    <row r="1278" spans="1:8" x14ac:dyDescent="0.25">
      <c r="A1278" s="10">
        <v>794329</v>
      </c>
      <c r="B1278" s="10" t="s">
        <v>2588</v>
      </c>
      <c r="C1278" s="10" t="s">
        <v>2589</v>
      </c>
      <c r="D1278" s="10" t="s">
        <v>29</v>
      </c>
      <c r="E1278" s="10">
        <v>38</v>
      </c>
      <c r="F1278" s="10" t="s">
        <v>36</v>
      </c>
      <c r="G1278" s="10">
        <v>1707355</v>
      </c>
      <c r="H1278" s="10" t="s">
        <v>31</v>
      </c>
    </row>
    <row r="1279" spans="1:8" x14ac:dyDescent="0.25">
      <c r="A1279" s="10">
        <v>651233</v>
      </c>
      <c r="B1279" s="10" t="s">
        <v>2590</v>
      </c>
      <c r="C1279" s="10" t="s">
        <v>2591</v>
      </c>
      <c r="D1279" s="10" t="s">
        <v>39</v>
      </c>
      <c r="E1279" s="10">
        <v>54</v>
      </c>
      <c r="F1279" s="10" t="s">
        <v>52</v>
      </c>
      <c r="G1279" s="10">
        <v>537520</v>
      </c>
      <c r="H1279" s="10" t="s">
        <v>49</v>
      </c>
    </row>
    <row r="1280" spans="1:8" x14ac:dyDescent="0.25">
      <c r="A1280" s="10">
        <v>496341</v>
      </c>
      <c r="B1280" s="10" t="s">
        <v>2592</v>
      </c>
      <c r="C1280" s="10" t="s">
        <v>2593</v>
      </c>
      <c r="D1280" s="10" t="s">
        <v>39</v>
      </c>
      <c r="E1280" s="10">
        <v>60</v>
      </c>
      <c r="F1280" s="10" t="s">
        <v>70</v>
      </c>
      <c r="G1280" s="10">
        <v>1202169</v>
      </c>
      <c r="H1280" s="10" t="s">
        <v>31</v>
      </c>
    </row>
    <row r="1281" spans="1:8" x14ac:dyDescent="0.25">
      <c r="A1281" s="10">
        <v>115393</v>
      </c>
      <c r="B1281" s="10" t="s">
        <v>2594</v>
      </c>
      <c r="C1281" s="10" t="s">
        <v>2595</v>
      </c>
      <c r="D1281" s="10" t="s">
        <v>29</v>
      </c>
      <c r="E1281" s="10">
        <v>62</v>
      </c>
      <c r="F1281" s="10" t="s">
        <v>99</v>
      </c>
      <c r="G1281" s="10">
        <v>1546864</v>
      </c>
      <c r="H1281" s="10" t="s">
        <v>49</v>
      </c>
    </row>
    <row r="1282" spans="1:8" x14ac:dyDescent="0.25">
      <c r="A1282" s="10">
        <v>751882</v>
      </c>
      <c r="B1282" s="10" t="s">
        <v>2596</v>
      </c>
      <c r="C1282" s="10" t="s">
        <v>2597</v>
      </c>
      <c r="D1282" s="10" t="s">
        <v>39</v>
      </c>
      <c r="E1282" s="10">
        <v>51</v>
      </c>
      <c r="F1282" s="10" t="s">
        <v>60</v>
      </c>
      <c r="G1282" s="10">
        <v>633489</v>
      </c>
      <c r="H1282" s="10" t="s">
        <v>34</v>
      </c>
    </row>
    <row r="1283" spans="1:8" x14ac:dyDescent="0.25">
      <c r="A1283" s="10">
        <v>346083</v>
      </c>
      <c r="B1283" s="10" t="s">
        <v>2598</v>
      </c>
      <c r="C1283" s="10" t="s">
        <v>2599</v>
      </c>
      <c r="D1283" s="10" t="s">
        <v>39</v>
      </c>
      <c r="E1283" s="10">
        <v>48</v>
      </c>
      <c r="F1283" s="10" t="s">
        <v>45</v>
      </c>
      <c r="G1283" s="10">
        <v>1042941</v>
      </c>
      <c r="H1283" s="10" t="s">
        <v>34</v>
      </c>
    </row>
    <row r="1284" spans="1:8" x14ac:dyDescent="0.25">
      <c r="A1284" s="10">
        <v>994472</v>
      </c>
      <c r="B1284" s="10" t="s">
        <v>2600</v>
      </c>
      <c r="C1284" s="10" t="s">
        <v>2601</v>
      </c>
      <c r="D1284" s="10" t="s">
        <v>29</v>
      </c>
      <c r="E1284" s="10">
        <v>44</v>
      </c>
      <c r="F1284" s="10" t="s">
        <v>30</v>
      </c>
      <c r="G1284" s="10">
        <v>588521</v>
      </c>
      <c r="H1284" s="10" t="s">
        <v>49</v>
      </c>
    </row>
    <row r="1285" spans="1:8" x14ac:dyDescent="0.25">
      <c r="A1285" s="10">
        <v>791694</v>
      </c>
      <c r="B1285" s="10" t="s">
        <v>2602</v>
      </c>
      <c r="C1285" s="10" t="s">
        <v>2603</v>
      </c>
      <c r="D1285" s="10" t="s">
        <v>39</v>
      </c>
      <c r="E1285" s="10">
        <v>54</v>
      </c>
      <c r="F1285" s="10" t="s">
        <v>307</v>
      </c>
      <c r="G1285" s="10">
        <v>1843408</v>
      </c>
      <c r="H1285" s="10" t="s">
        <v>49</v>
      </c>
    </row>
    <row r="1286" spans="1:8" x14ac:dyDescent="0.25">
      <c r="A1286" s="10">
        <v>438544</v>
      </c>
      <c r="B1286" s="10" t="s">
        <v>2604</v>
      </c>
      <c r="C1286" s="10" t="s">
        <v>2605</v>
      </c>
      <c r="D1286" s="10" t="s">
        <v>39</v>
      </c>
      <c r="E1286" s="10">
        <v>47</v>
      </c>
      <c r="F1286" s="10" t="s">
        <v>307</v>
      </c>
      <c r="G1286" s="10">
        <v>995170</v>
      </c>
      <c r="H1286" s="10" t="s">
        <v>49</v>
      </c>
    </row>
    <row r="1287" spans="1:8" x14ac:dyDescent="0.25">
      <c r="A1287" s="10">
        <v>631397</v>
      </c>
      <c r="B1287" s="10" t="s">
        <v>2606</v>
      </c>
      <c r="C1287" s="10" t="s">
        <v>2607</v>
      </c>
      <c r="D1287" s="10" t="s">
        <v>39</v>
      </c>
      <c r="E1287" s="10">
        <v>51</v>
      </c>
      <c r="F1287" s="10" t="s">
        <v>55</v>
      </c>
      <c r="G1287" s="10">
        <v>1155198</v>
      </c>
      <c r="H1287" s="10" t="s">
        <v>49</v>
      </c>
    </row>
    <row r="1288" spans="1:8" x14ac:dyDescent="0.25">
      <c r="A1288" s="10">
        <v>805809</v>
      </c>
      <c r="B1288" s="10" t="s">
        <v>2608</v>
      </c>
      <c r="C1288" s="10" t="s">
        <v>2609</v>
      </c>
      <c r="D1288" s="10" t="s">
        <v>39</v>
      </c>
      <c r="E1288" s="10">
        <v>66</v>
      </c>
      <c r="F1288" s="10" t="s">
        <v>48</v>
      </c>
      <c r="G1288" s="10">
        <v>850482</v>
      </c>
      <c r="H1288" s="10" t="s">
        <v>31</v>
      </c>
    </row>
    <row r="1289" spans="1:8" x14ac:dyDescent="0.25">
      <c r="A1289" s="10">
        <v>830930</v>
      </c>
      <c r="B1289" s="10" t="s">
        <v>2610</v>
      </c>
      <c r="C1289" s="10" t="s">
        <v>2611</v>
      </c>
      <c r="D1289" s="10" t="s">
        <v>39</v>
      </c>
      <c r="E1289" s="10">
        <v>20</v>
      </c>
      <c r="F1289" s="10" t="s">
        <v>55</v>
      </c>
      <c r="G1289" s="10">
        <v>1763303</v>
      </c>
      <c r="H1289" s="10" t="s">
        <v>31</v>
      </c>
    </row>
    <row r="1290" spans="1:8" x14ac:dyDescent="0.25">
      <c r="A1290" s="10">
        <v>451577</v>
      </c>
      <c r="B1290" s="10" t="s">
        <v>2612</v>
      </c>
      <c r="C1290" s="10" t="s">
        <v>2613</v>
      </c>
      <c r="D1290" s="10" t="s">
        <v>29</v>
      </c>
      <c r="E1290" s="10">
        <v>38</v>
      </c>
      <c r="F1290" s="10" t="s">
        <v>99</v>
      </c>
      <c r="G1290" s="10">
        <v>641121</v>
      </c>
      <c r="H1290" s="10" t="s">
        <v>31</v>
      </c>
    </row>
    <row r="1291" spans="1:8" x14ac:dyDescent="0.25">
      <c r="A1291" s="10">
        <v>218834</v>
      </c>
      <c r="B1291" s="10" t="s">
        <v>2614</v>
      </c>
      <c r="C1291" s="10" t="s">
        <v>2615</v>
      </c>
      <c r="D1291" s="10" t="s">
        <v>39</v>
      </c>
      <c r="E1291" s="10">
        <v>64</v>
      </c>
      <c r="F1291" s="10" t="s">
        <v>30</v>
      </c>
      <c r="G1291" s="10">
        <v>929142</v>
      </c>
      <c r="H1291" s="10" t="s">
        <v>31</v>
      </c>
    </row>
    <row r="1292" spans="1:8" x14ac:dyDescent="0.25">
      <c r="A1292" s="10">
        <v>991534</v>
      </c>
      <c r="B1292" s="10" t="s">
        <v>2616</v>
      </c>
      <c r="C1292" s="10" t="s">
        <v>2617</v>
      </c>
      <c r="D1292" s="10" t="s">
        <v>29</v>
      </c>
      <c r="E1292" s="10">
        <v>26</v>
      </c>
      <c r="F1292" s="10" t="s">
        <v>76</v>
      </c>
      <c r="G1292" s="10">
        <v>249929</v>
      </c>
      <c r="H1292" s="10" t="s">
        <v>31</v>
      </c>
    </row>
    <row r="1293" spans="1:8" x14ac:dyDescent="0.25">
      <c r="A1293" s="10">
        <v>566184</v>
      </c>
      <c r="B1293" s="10" t="s">
        <v>2618</v>
      </c>
      <c r="C1293" s="10" t="s">
        <v>2619</v>
      </c>
      <c r="D1293" s="10" t="s">
        <v>29</v>
      </c>
      <c r="E1293" s="10">
        <v>58</v>
      </c>
      <c r="F1293" s="10" t="s">
        <v>99</v>
      </c>
      <c r="G1293" s="10">
        <v>1508500</v>
      </c>
      <c r="H1293" s="10" t="s">
        <v>34</v>
      </c>
    </row>
    <row r="1294" spans="1:8" x14ac:dyDescent="0.25">
      <c r="A1294" s="10">
        <v>453702</v>
      </c>
      <c r="B1294" s="10" t="s">
        <v>2620</v>
      </c>
      <c r="C1294" s="10" t="s">
        <v>2621</v>
      </c>
      <c r="D1294" s="10" t="s">
        <v>29</v>
      </c>
      <c r="E1294" s="10">
        <v>35</v>
      </c>
      <c r="F1294" s="10" t="s">
        <v>67</v>
      </c>
      <c r="G1294" s="10">
        <v>203348</v>
      </c>
      <c r="H1294" s="10" t="s">
        <v>34</v>
      </c>
    </row>
    <row r="1295" spans="1:8" x14ac:dyDescent="0.25">
      <c r="A1295" s="10">
        <v>325159</v>
      </c>
      <c r="B1295" s="10" t="s">
        <v>2622</v>
      </c>
      <c r="C1295" s="10" t="s">
        <v>2623</v>
      </c>
      <c r="D1295" s="10" t="s">
        <v>39</v>
      </c>
      <c r="E1295" s="10">
        <v>29</v>
      </c>
      <c r="F1295" s="10" t="s">
        <v>70</v>
      </c>
      <c r="G1295" s="10">
        <v>1880627</v>
      </c>
      <c r="H1295" s="10" t="s">
        <v>49</v>
      </c>
    </row>
    <row r="1296" spans="1:8" x14ac:dyDescent="0.25">
      <c r="A1296" s="10">
        <v>173412</v>
      </c>
      <c r="B1296" s="10" t="s">
        <v>2624</v>
      </c>
      <c r="C1296" s="10" t="s">
        <v>2625</v>
      </c>
      <c r="D1296" s="10" t="s">
        <v>29</v>
      </c>
      <c r="E1296" s="10">
        <v>20</v>
      </c>
      <c r="F1296" s="10" t="s">
        <v>36</v>
      </c>
      <c r="G1296" s="10">
        <v>1261548</v>
      </c>
      <c r="H1296" s="10" t="s">
        <v>31</v>
      </c>
    </row>
    <row r="1297" spans="1:8" x14ac:dyDescent="0.25">
      <c r="A1297" s="10">
        <v>819194</v>
      </c>
      <c r="B1297" s="10" t="s">
        <v>2626</v>
      </c>
      <c r="C1297" s="10" t="s">
        <v>2627</v>
      </c>
      <c r="D1297" s="10" t="s">
        <v>39</v>
      </c>
      <c r="E1297" s="10">
        <v>54</v>
      </c>
      <c r="F1297" s="10" t="s">
        <v>127</v>
      </c>
      <c r="G1297" s="10">
        <v>706943</v>
      </c>
      <c r="H1297" s="10" t="s">
        <v>31</v>
      </c>
    </row>
    <row r="1298" spans="1:8" x14ac:dyDescent="0.25">
      <c r="A1298" s="10">
        <v>992202</v>
      </c>
      <c r="B1298" s="10" t="s">
        <v>2628</v>
      </c>
      <c r="C1298" s="10" t="s">
        <v>2629</v>
      </c>
      <c r="D1298" s="10" t="s">
        <v>39</v>
      </c>
      <c r="E1298" s="10">
        <v>68</v>
      </c>
      <c r="F1298" s="10" t="s">
        <v>67</v>
      </c>
      <c r="G1298" s="10">
        <v>1322213</v>
      </c>
      <c r="H1298" s="10" t="s">
        <v>49</v>
      </c>
    </row>
    <row r="1299" spans="1:8" x14ac:dyDescent="0.25">
      <c r="A1299" s="10">
        <v>571952</v>
      </c>
      <c r="B1299" s="10" t="s">
        <v>2630</v>
      </c>
      <c r="C1299" s="10" t="s">
        <v>2631</v>
      </c>
      <c r="D1299" s="10" t="s">
        <v>29</v>
      </c>
      <c r="E1299" s="10">
        <v>58</v>
      </c>
      <c r="F1299" s="10" t="s">
        <v>80</v>
      </c>
      <c r="G1299" s="10">
        <v>1976416</v>
      </c>
      <c r="H1299" s="10" t="s">
        <v>49</v>
      </c>
    </row>
    <row r="1300" spans="1:8" x14ac:dyDescent="0.25">
      <c r="A1300" s="10">
        <v>751279</v>
      </c>
      <c r="B1300" s="10" t="s">
        <v>2632</v>
      </c>
      <c r="C1300" s="10" t="s">
        <v>2633</v>
      </c>
      <c r="D1300" s="10" t="s">
        <v>39</v>
      </c>
      <c r="E1300" s="10">
        <v>66</v>
      </c>
      <c r="F1300" s="10" t="s">
        <v>36</v>
      </c>
      <c r="G1300" s="10">
        <v>942923</v>
      </c>
      <c r="H1300" s="10" t="s">
        <v>49</v>
      </c>
    </row>
    <row r="1301" spans="1:8" x14ac:dyDescent="0.25">
      <c r="A1301" s="10">
        <v>471377</v>
      </c>
      <c r="B1301" s="10" t="s">
        <v>2634</v>
      </c>
      <c r="C1301" s="10" t="s">
        <v>2635</v>
      </c>
      <c r="D1301" s="10" t="s">
        <v>29</v>
      </c>
      <c r="E1301" s="10">
        <v>44</v>
      </c>
      <c r="F1301" s="10" t="s">
        <v>99</v>
      </c>
      <c r="G1301" s="10">
        <v>1756850</v>
      </c>
      <c r="H1301" s="10" t="s">
        <v>34</v>
      </c>
    </row>
    <row r="1302" spans="1:8" x14ac:dyDescent="0.25">
      <c r="A1302" s="10">
        <v>295114</v>
      </c>
      <c r="B1302" s="10" t="s">
        <v>2636</v>
      </c>
      <c r="C1302" s="10" t="s">
        <v>2637</v>
      </c>
      <c r="D1302" s="10" t="s">
        <v>29</v>
      </c>
      <c r="E1302" s="10">
        <v>44</v>
      </c>
      <c r="F1302" s="10" t="s">
        <v>36</v>
      </c>
      <c r="G1302" s="10">
        <v>1112730</v>
      </c>
      <c r="H1302" s="10" t="s">
        <v>49</v>
      </c>
    </row>
    <row r="1303" spans="1:8" x14ac:dyDescent="0.25">
      <c r="A1303" s="10">
        <v>834106</v>
      </c>
      <c r="B1303" s="10" t="s">
        <v>2638</v>
      </c>
      <c r="C1303" s="10" t="s">
        <v>2639</v>
      </c>
      <c r="D1303" s="10" t="s">
        <v>39</v>
      </c>
      <c r="E1303" s="10">
        <v>57</v>
      </c>
      <c r="F1303" s="10" t="s">
        <v>307</v>
      </c>
      <c r="G1303" s="10">
        <v>798103</v>
      </c>
      <c r="H1303" s="10" t="s">
        <v>49</v>
      </c>
    </row>
    <row r="1304" spans="1:8" x14ac:dyDescent="0.25">
      <c r="A1304" s="10">
        <v>292183</v>
      </c>
      <c r="B1304" s="10" t="s">
        <v>2640</v>
      </c>
      <c r="C1304" s="10" t="s">
        <v>2641</v>
      </c>
      <c r="D1304" s="10" t="s">
        <v>39</v>
      </c>
      <c r="E1304" s="10">
        <v>59</v>
      </c>
      <c r="F1304" s="10" t="s">
        <v>136</v>
      </c>
      <c r="G1304" s="10">
        <v>1005158</v>
      </c>
      <c r="H1304" s="10" t="s">
        <v>49</v>
      </c>
    </row>
    <row r="1305" spans="1:8" x14ac:dyDescent="0.25">
      <c r="A1305" s="10">
        <v>583497</v>
      </c>
      <c r="B1305" s="10" t="s">
        <v>2642</v>
      </c>
      <c r="C1305" s="10" t="s">
        <v>2643</v>
      </c>
      <c r="D1305" s="10" t="s">
        <v>39</v>
      </c>
      <c r="E1305" s="10">
        <v>45</v>
      </c>
      <c r="F1305" s="10" t="s">
        <v>36</v>
      </c>
      <c r="G1305" s="10">
        <v>1891263</v>
      </c>
      <c r="H1305" s="10" t="s">
        <v>34</v>
      </c>
    </row>
    <row r="1306" spans="1:8" x14ac:dyDescent="0.25">
      <c r="A1306" s="10">
        <v>465007</v>
      </c>
      <c r="B1306" s="10" t="s">
        <v>2644</v>
      </c>
      <c r="C1306" s="10" t="s">
        <v>2645</v>
      </c>
      <c r="D1306" s="10" t="s">
        <v>39</v>
      </c>
      <c r="E1306" s="10">
        <v>55</v>
      </c>
      <c r="F1306" s="10" t="s">
        <v>64</v>
      </c>
      <c r="G1306" s="10">
        <v>1872508</v>
      </c>
      <c r="H1306" s="10" t="s">
        <v>31</v>
      </c>
    </row>
    <row r="1307" spans="1:8" x14ac:dyDescent="0.25">
      <c r="A1307" s="10">
        <v>661623</v>
      </c>
      <c r="B1307" s="10" t="s">
        <v>2646</v>
      </c>
      <c r="C1307" s="10" t="s">
        <v>2647</v>
      </c>
      <c r="D1307" s="10" t="s">
        <v>39</v>
      </c>
      <c r="E1307" s="10">
        <v>21</v>
      </c>
      <c r="F1307" s="10" t="s">
        <v>99</v>
      </c>
      <c r="G1307" s="10">
        <v>601613</v>
      </c>
      <c r="H1307" s="10" t="s">
        <v>49</v>
      </c>
    </row>
    <row r="1308" spans="1:8" x14ac:dyDescent="0.25">
      <c r="A1308" s="10">
        <v>198086</v>
      </c>
      <c r="B1308" s="10" t="s">
        <v>2648</v>
      </c>
      <c r="C1308" s="10" t="s">
        <v>2649</v>
      </c>
      <c r="D1308" s="10" t="s">
        <v>29</v>
      </c>
      <c r="E1308" s="10">
        <v>66</v>
      </c>
      <c r="F1308" s="10" t="s">
        <v>67</v>
      </c>
      <c r="G1308" s="10">
        <v>402575</v>
      </c>
      <c r="H1308" s="10" t="s">
        <v>31</v>
      </c>
    </row>
    <row r="1309" spans="1:8" x14ac:dyDescent="0.25">
      <c r="A1309" s="10">
        <v>721249</v>
      </c>
      <c r="B1309" s="10" t="s">
        <v>2650</v>
      </c>
      <c r="C1309" s="10" t="s">
        <v>2651</v>
      </c>
      <c r="D1309" s="10" t="s">
        <v>29</v>
      </c>
      <c r="E1309" s="10">
        <v>55</v>
      </c>
      <c r="F1309" s="10" t="s">
        <v>73</v>
      </c>
      <c r="G1309" s="10">
        <v>1966604</v>
      </c>
      <c r="H1309" s="10" t="s">
        <v>31</v>
      </c>
    </row>
    <row r="1310" spans="1:8" x14ac:dyDescent="0.25">
      <c r="A1310" s="10">
        <v>555278</v>
      </c>
      <c r="B1310" s="10" t="s">
        <v>1877</v>
      </c>
      <c r="C1310" s="10" t="s">
        <v>2652</v>
      </c>
      <c r="D1310" s="10" t="s">
        <v>29</v>
      </c>
      <c r="E1310" s="10">
        <v>54</v>
      </c>
      <c r="F1310" s="10" t="s">
        <v>76</v>
      </c>
      <c r="G1310" s="10">
        <v>707076</v>
      </c>
      <c r="H1310" s="10" t="s">
        <v>49</v>
      </c>
    </row>
    <row r="1311" spans="1:8" x14ac:dyDescent="0.25">
      <c r="A1311" s="10">
        <v>342290</v>
      </c>
      <c r="B1311" s="10" t="s">
        <v>2653</v>
      </c>
      <c r="C1311" s="10" t="s">
        <v>2654</v>
      </c>
      <c r="D1311" s="10" t="s">
        <v>29</v>
      </c>
      <c r="E1311" s="10">
        <v>23</v>
      </c>
      <c r="F1311" s="10" t="s">
        <v>33</v>
      </c>
      <c r="G1311" s="10">
        <v>843714</v>
      </c>
      <c r="H1311" s="10" t="s">
        <v>34</v>
      </c>
    </row>
    <row r="1312" spans="1:8" x14ac:dyDescent="0.25">
      <c r="A1312" s="10">
        <v>977526</v>
      </c>
      <c r="B1312" s="10" t="s">
        <v>2655</v>
      </c>
      <c r="C1312" s="10" t="s">
        <v>2656</v>
      </c>
      <c r="D1312" s="10" t="s">
        <v>29</v>
      </c>
      <c r="E1312" s="10">
        <v>29</v>
      </c>
      <c r="F1312" s="10" t="s">
        <v>70</v>
      </c>
      <c r="G1312" s="10">
        <v>781418</v>
      </c>
      <c r="H1312" s="10" t="s">
        <v>34</v>
      </c>
    </row>
    <row r="1313" spans="1:8" x14ac:dyDescent="0.25">
      <c r="A1313" s="10">
        <v>902893</v>
      </c>
      <c r="B1313" s="10" t="s">
        <v>2657</v>
      </c>
      <c r="C1313" s="10" t="s">
        <v>2658</v>
      </c>
      <c r="D1313" s="10" t="s">
        <v>29</v>
      </c>
      <c r="E1313" s="10">
        <v>52</v>
      </c>
      <c r="F1313" s="10" t="s">
        <v>48</v>
      </c>
      <c r="G1313" s="10">
        <v>1384422</v>
      </c>
      <c r="H1313" s="10" t="s">
        <v>34</v>
      </c>
    </row>
    <row r="1314" spans="1:8" x14ac:dyDescent="0.25">
      <c r="A1314" s="10">
        <v>667672</v>
      </c>
      <c r="B1314" s="10" t="s">
        <v>2659</v>
      </c>
      <c r="C1314" s="10" t="s">
        <v>2660</v>
      </c>
      <c r="D1314" s="10" t="s">
        <v>29</v>
      </c>
      <c r="E1314" s="10">
        <v>24</v>
      </c>
      <c r="F1314" s="10" t="s">
        <v>70</v>
      </c>
      <c r="G1314" s="10">
        <v>416382</v>
      </c>
      <c r="H1314" s="10" t="s">
        <v>31</v>
      </c>
    </row>
    <row r="1315" spans="1:8" x14ac:dyDescent="0.25">
      <c r="A1315" s="10">
        <v>566849</v>
      </c>
      <c r="B1315" s="10" t="s">
        <v>2661</v>
      </c>
      <c r="C1315" s="10" t="s">
        <v>2662</v>
      </c>
      <c r="D1315" s="10" t="s">
        <v>39</v>
      </c>
      <c r="E1315" s="10">
        <v>25</v>
      </c>
      <c r="F1315" s="10" t="s">
        <v>116</v>
      </c>
      <c r="G1315" s="10">
        <v>953184</v>
      </c>
      <c r="H1315" s="10" t="s">
        <v>49</v>
      </c>
    </row>
    <row r="1316" spans="1:8" x14ac:dyDescent="0.25">
      <c r="A1316" s="10">
        <v>306205</v>
      </c>
      <c r="B1316" s="10" t="s">
        <v>2663</v>
      </c>
      <c r="C1316" s="10" t="s">
        <v>2664</v>
      </c>
      <c r="D1316" s="10" t="s">
        <v>29</v>
      </c>
      <c r="E1316" s="10">
        <v>21</v>
      </c>
      <c r="F1316" s="10" t="s">
        <v>116</v>
      </c>
      <c r="G1316" s="10">
        <v>172164</v>
      </c>
      <c r="H1316" s="10" t="s">
        <v>49</v>
      </c>
    </row>
    <row r="1317" spans="1:8" x14ac:dyDescent="0.25">
      <c r="A1317" s="10">
        <v>653469</v>
      </c>
      <c r="B1317" s="10" t="s">
        <v>2665</v>
      </c>
      <c r="C1317" s="10" t="s">
        <v>2666</v>
      </c>
      <c r="D1317" s="10" t="s">
        <v>29</v>
      </c>
      <c r="E1317" s="10">
        <v>24</v>
      </c>
      <c r="F1317" s="10" t="s">
        <v>99</v>
      </c>
      <c r="G1317" s="10">
        <v>781803</v>
      </c>
      <c r="H1317" s="10" t="s">
        <v>49</v>
      </c>
    </row>
    <row r="1318" spans="1:8" x14ac:dyDescent="0.25">
      <c r="A1318" s="10">
        <v>362226</v>
      </c>
      <c r="B1318" s="10" t="s">
        <v>2667</v>
      </c>
      <c r="C1318" s="10" t="s">
        <v>2668</v>
      </c>
      <c r="D1318" s="10" t="s">
        <v>29</v>
      </c>
      <c r="E1318" s="10">
        <v>26</v>
      </c>
      <c r="F1318" s="10" t="s">
        <v>33</v>
      </c>
      <c r="G1318" s="10">
        <v>1368136</v>
      </c>
      <c r="H1318" s="10" t="s">
        <v>49</v>
      </c>
    </row>
    <row r="1319" spans="1:8" x14ac:dyDescent="0.25">
      <c r="A1319" s="10">
        <v>977840</v>
      </c>
      <c r="B1319" s="10" t="s">
        <v>2669</v>
      </c>
      <c r="C1319" s="10" t="s">
        <v>2670</v>
      </c>
      <c r="D1319" s="10" t="s">
        <v>29</v>
      </c>
      <c r="E1319" s="10">
        <v>19</v>
      </c>
      <c r="F1319" s="10" t="s">
        <v>116</v>
      </c>
      <c r="G1319" s="10">
        <v>1407160</v>
      </c>
      <c r="H1319" s="10" t="s">
        <v>49</v>
      </c>
    </row>
    <row r="1320" spans="1:8" x14ac:dyDescent="0.25">
      <c r="A1320" s="10">
        <v>273748</v>
      </c>
      <c r="B1320" s="10" t="s">
        <v>2671</v>
      </c>
      <c r="C1320" s="10" t="s">
        <v>2672</v>
      </c>
      <c r="D1320" s="10" t="s">
        <v>39</v>
      </c>
      <c r="E1320" s="10">
        <v>50</v>
      </c>
      <c r="F1320" s="10" t="s">
        <v>76</v>
      </c>
      <c r="G1320" s="10">
        <v>1285711</v>
      </c>
      <c r="H1320" s="10" t="s">
        <v>31</v>
      </c>
    </row>
    <row r="1321" spans="1:8" x14ac:dyDescent="0.25">
      <c r="A1321" s="10">
        <v>107335</v>
      </c>
      <c r="B1321" s="10" t="s">
        <v>2673</v>
      </c>
      <c r="C1321" s="10" t="s">
        <v>2674</v>
      </c>
      <c r="D1321" s="10" t="s">
        <v>39</v>
      </c>
      <c r="E1321" s="10">
        <v>64</v>
      </c>
      <c r="F1321" s="10" t="s">
        <v>36</v>
      </c>
      <c r="G1321" s="10">
        <v>756926</v>
      </c>
      <c r="H1321" s="10" t="s">
        <v>34</v>
      </c>
    </row>
    <row r="1322" spans="1:8" x14ac:dyDescent="0.25">
      <c r="A1322" s="10">
        <v>577672</v>
      </c>
      <c r="B1322" s="10" t="s">
        <v>2675</v>
      </c>
      <c r="C1322" s="10" t="s">
        <v>2676</v>
      </c>
      <c r="D1322" s="10" t="s">
        <v>29</v>
      </c>
      <c r="E1322" s="10">
        <v>61</v>
      </c>
      <c r="F1322" s="10" t="s">
        <v>48</v>
      </c>
      <c r="G1322" s="10">
        <v>359927</v>
      </c>
      <c r="H1322" s="10" t="s">
        <v>34</v>
      </c>
    </row>
    <row r="1323" spans="1:8" x14ac:dyDescent="0.25">
      <c r="A1323" s="10">
        <v>103652</v>
      </c>
      <c r="B1323" s="10" t="s">
        <v>2677</v>
      </c>
      <c r="C1323" s="10" t="s">
        <v>2678</v>
      </c>
      <c r="D1323" s="10" t="s">
        <v>39</v>
      </c>
      <c r="E1323" s="10">
        <v>49</v>
      </c>
      <c r="F1323" s="10" t="s">
        <v>116</v>
      </c>
      <c r="G1323" s="10">
        <v>1922182</v>
      </c>
      <c r="H1323" s="10" t="s">
        <v>31</v>
      </c>
    </row>
    <row r="1324" spans="1:8" x14ac:dyDescent="0.25">
      <c r="A1324" s="10">
        <v>556092</v>
      </c>
      <c r="B1324" s="10" t="s">
        <v>2679</v>
      </c>
      <c r="C1324" s="10" t="s">
        <v>2680</v>
      </c>
      <c r="D1324" s="10" t="s">
        <v>39</v>
      </c>
      <c r="E1324" s="10">
        <v>35</v>
      </c>
      <c r="F1324" s="10" t="s">
        <v>33</v>
      </c>
      <c r="G1324" s="10">
        <v>1081043</v>
      </c>
      <c r="H1324" s="10" t="s">
        <v>49</v>
      </c>
    </row>
    <row r="1325" spans="1:8" x14ac:dyDescent="0.25">
      <c r="A1325" s="10">
        <v>280511</v>
      </c>
      <c r="B1325" s="10" t="s">
        <v>2681</v>
      </c>
      <c r="C1325" s="10" t="s">
        <v>2682</v>
      </c>
      <c r="D1325" s="10" t="s">
        <v>39</v>
      </c>
      <c r="E1325" s="10">
        <v>32</v>
      </c>
      <c r="F1325" s="10" t="s">
        <v>48</v>
      </c>
      <c r="G1325" s="10">
        <v>140132</v>
      </c>
      <c r="H1325" s="10" t="s">
        <v>34</v>
      </c>
    </row>
    <row r="1326" spans="1:8" x14ac:dyDescent="0.25">
      <c r="A1326" s="10">
        <v>944506</v>
      </c>
      <c r="B1326" s="10" t="s">
        <v>2683</v>
      </c>
      <c r="C1326" s="10" t="s">
        <v>2684</v>
      </c>
      <c r="D1326" s="10" t="s">
        <v>29</v>
      </c>
      <c r="E1326" s="10">
        <v>25</v>
      </c>
      <c r="F1326" s="10" t="s">
        <v>99</v>
      </c>
      <c r="G1326" s="10">
        <v>251877</v>
      </c>
      <c r="H1326" s="10" t="s">
        <v>31</v>
      </c>
    </row>
    <row r="1327" spans="1:8" x14ac:dyDescent="0.25">
      <c r="A1327" s="10">
        <v>165251</v>
      </c>
      <c r="B1327" s="10" t="s">
        <v>2685</v>
      </c>
      <c r="C1327" s="10" t="s">
        <v>2686</v>
      </c>
      <c r="D1327" s="10" t="s">
        <v>39</v>
      </c>
      <c r="E1327" s="10">
        <v>19</v>
      </c>
      <c r="F1327" s="10" t="s">
        <v>307</v>
      </c>
      <c r="G1327" s="10">
        <v>1904397</v>
      </c>
      <c r="H1327" s="10" t="s">
        <v>31</v>
      </c>
    </row>
    <row r="1328" spans="1:8" x14ac:dyDescent="0.25">
      <c r="A1328" s="10">
        <v>403475</v>
      </c>
      <c r="B1328" s="10" t="s">
        <v>2687</v>
      </c>
      <c r="C1328" s="10" t="s">
        <v>2688</v>
      </c>
      <c r="D1328" s="10" t="s">
        <v>39</v>
      </c>
      <c r="E1328" s="10">
        <v>57</v>
      </c>
      <c r="F1328" s="10" t="s">
        <v>80</v>
      </c>
      <c r="G1328" s="10">
        <v>816741</v>
      </c>
      <c r="H1328" s="10" t="s">
        <v>34</v>
      </c>
    </row>
    <row r="1329" spans="1:8" x14ac:dyDescent="0.25">
      <c r="A1329" s="10">
        <v>496468</v>
      </c>
      <c r="B1329" s="10" t="s">
        <v>2689</v>
      </c>
      <c r="C1329" s="10" t="s">
        <v>2690</v>
      </c>
      <c r="D1329" s="10" t="s">
        <v>29</v>
      </c>
      <c r="E1329" s="10">
        <v>31</v>
      </c>
      <c r="F1329" s="10" t="s">
        <v>55</v>
      </c>
      <c r="G1329" s="10">
        <v>579288</v>
      </c>
      <c r="H1329" s="10" t="s">
        <v>31</v>
      </c>
    </row>
    <row r="1330" spans="1:8" x14ac:dyDescent="0.25">
      <c r="A1330" s="10">
        <v>431215</v>
      </c>
      <c r="B1330" s="10" t="s">
        <v>2691</v>
      </c>
      <c r="C1330" s="10" t="s">
        <v>2692</v>
      </c>
      <c r="D1330" s="10" t="s">
        <v>39</v>
      </c>
      <c r="E1330" s="10">
        <v>57</v>
      </c>
      <c r="F1330" s="10" t="s">
        <v>67</v>
      </c>
      <c r="G1330" s="10">
        <v>733690</v>
      </c>
      <c r="H1330" s="10" t="s">
        <v>31</v>
      </c>
    </row>
    <row r="1331" spans="1:8" x14ac:dyDescent="0.25">
      <c r="A1331" s="10">
        <v>755670</v>
      </c>
      <c r="B1331" s="10" t="s">
        <v>2693</v>
      </c>
      <c r="C1331" s="10" t="s">
        <v>2694</v>
      </c>
      <c r="D1331" s="10" t="s">
        <v>29</v>
      </c>
      <c r="E1331" s="10">
        <v>61</v>
      </c>
      <c r="F1331" s="10" t="s">
        <v>136</v>
      </c>
      <c r="G1331" s="10">
        <v>1114843</v>
      </c>
      <c r="H1331" s="10" t="s">
        <v>49</v>
      </c>
    </row>
    <row r="1332" spans="1:8" x14ac:dyDescent="0.25">
      <c r="A1332" s="10">
        <v>541037</v>
      </c>
      <c r="B1332" s="10" t="s">
        <v>2695</v>
      </c>
      <c r="C1332" s="10" t="s">
        <v>2696</v>
      </c>
      <c r="D1332" s="10" t="s">
        <v>39</v>
      </c>
      <c r="E1332" s="10">
        <v>31</v>
      </c>
      <c r="F1332" s="10" t="s">
        <v>30</v>
      </c>
      <c r="G1332" s="10">
        <v>1116705</v>
      </c>
      <c r="H1332" s="10" t="s">
        <v>31</v>
      </c>
    </row>
    <row r="1333" spans="1:8" x14ac:dyDescent="0.25">
      <c r="A1333" s="10">
        <v>115834</v>
      </c>
      <c r="B1333" s="10" t="s">
        <v>2697</v>
      </c>
      <c r="C1333" s="10" t="s">
        <v>2698</v>
      </c>
      <c r="D1333" s="10" t="s">
        <v>29</v>
      </c>
      <c r="E1333" s="10">
        <v>47</v>
      </c>
      <c r="F1333" s="10" t="s">
        <v>33</v>
      </c>
      <c r="G1333" s="10">
        <v>1681880</v>
      </c>
      <c r="H1333" s="10" t="s">
        <v>34</v>
      </c>
    </row>
    <row r="1334" spans="1:8" x14ac:dyDescent="0.25">
      <c r="A1334" s="10">
        <v>126505</v>
      </c>
      <c r="B1334" s="10" t="s">
        <v>2699</v>
      </c>
      <c r="C1334" s="10" t="s">
        <v>2700</v>
      </c>
      <c r="D1334" s="10" t="s">
        <v>39</v>
      </c>
      <c r="E1334" s="10">
        <v>70</v>
      </c>
      <c r="F1334" s="10" t="s">
        <v>48</v>
      </c>
      <c r="G1334" s="10">
        <v>426760</v>
      </c>
      <c r="H1334" s="10" t="s">
        <v>31</v>
      </c>
    </row>
    <row r="1335" spans="1:8" x14ac:dyDescent="0.25">
      <c r="A1335" s="10">
        <v>590056</v>
      </c>
      <c r="B1335" s="10" t="s">
        <v>2701</v>
      </c>
      <c r="C1335" s="10" t="s">
        <v>2702</v>
      </c>
      <c r="D1335" s="10" t="s">
        <v>39</v>
      </c>
      <c r="E1335" s="10">
        <v>32</v>
      </c>
      <c r="F1335" s="10" t="s">
        <v>30</v>
      </c>
      <c r="G1335" s="10">
        <v>223345</v>
      </c>
      <c r="H1335" s="10" t="s">
        <v>34</v>
      </c>
    </row>
    <row r="1336" spans="1:8" x14ac:dyDescent="0.25">
      <c r="A1336" s="10">
        <v>136483</v>
      </c>
      <c r="B1336" s="10" t="s">
        <v>2703</v>
      </c>
      <c r="C1336" s="10" t="s">
        <v>2704</v>
      </c>
      <c r="D1336" s="10" t="s">
        <v>39</v>
      </c>
      <c r="E1336" s="10">
        <v>67</v>
      </c>
      <c r="F1336" s="10" t="s">
        <v>64</v>
      </c>
      <c r="G1336" s="10">
        <v>1719539</v>
      </c>
      <c r="H1336" s="10" t="s">
        <v>49</v>
      </c>
    </row>
    <row r="1337" spans="1:8" x14ac:dyDescent="0.25">
      <c r="A1337" s="10">
        <v>406859</v>
      </c>
      <c r="B1337" s="10" t="s">
        <v>2705</v>
      </c>
      <c r="C1337" s="10" t="s">
        <v>2706</v>
      </c>
      <c r="D1337" s="10" t="s">
        <v>29</v>
      </c>
      <c r="E1337" s="10">
        <v>55</v>
      </c>
      <c r="F1337" s="10" t="s">
        <v>127</v>
      </c>
      <c r="G1337" s="10">
        <v>101883</v>
      </c>
      <c r="H1337" s="10" t="s">
        <v>31</v>
      </c>
    </row>
    <row r="1338" spans="1:8" x14ac:dyDescent="0.25">
      <c r="A1338" s="10">
        <v>444915</v>
      </c>
      <c r="B1338" s="10" t="s">
        <v>2707</v>
      </c>
      <c r="C1338" s="10" t="s">
        <v>2708</v>
      </c>
      <c r="D1338" s="10" t="s">
        <v>39</v>
      </c>
      <c r="E1338" s="10">
        <v>28</v>
      </c>
      <c r="F1338" s="10" t="s">
        <v>45</v>
      </c>
      <c r="G1338" s="10">
        <v>1042747</v>
      </c>
      <c r="H1338" s="10" t="s">
        <v>34</v>
      </c>
    </row>
    <row r="1339" spans="1:8" x14ac:dyDescent="0.25">
      <c r="A1339" s="10">
        <v>436204</v>
      </c>
      <c r="B1339" s="10" t="s">
        <v>2709</v>
      </c>
      <c r="C1339" s="10" t="s">
        <v>2710</v>
      </c>
      <c r="D1339" s="10" t="s">
        <v>29</v>
      </c>
      <c r="E1339" s="10">
        <v>48</v>
      </c>
      <c r="F1339" s="10" t="s">
        <v>67</v>
      </c>
      <c r="G1339" s="10">
        <v>207066</v>
      </c>
      <c r="H1339" s="10" t="s">
        <v>34</v>
      </c>
    </row>
    <row r="1340" spans="1:8" x14ac:dyDescent="0.25">
      <c r="A1340" s="10">
        <v>776049</v>
      </c>
      <c r="B1340" s="10" t="s">
        <v>2711</v>
      </c>
      <c r="C1340" s="10" t="s">
        <v>2712</v>
      </c>
      <c r="D1340" s="10" t="s">
        <v>39</v>
      </c>
      <c r="E1340" s="10">
        <v>53</v>
      </c>
      <c r="F1340" s="10" t="s">
        <v>52</v>
      </c>
      <c r="G1340" s="10">
        <v>1790922</v>
      </c>
      <c r="H1340" s="10" t="s">
        <v>31</v>
      </c>
    </row>
    <row r="1341" spans="1:8" x14ac:dyDescent="0.25">
      <c r="A1341" s="10">
        <v>300577</v>
      </c>
      <c r="B1341" s="10" t="s">
        <v>2713</v>
      </c>
      <c r="C1341" s="10" t="s">
        <v>2714</v>
      </c>
      <c r="D1341" s="10" t="s">
        <v>39</v>
      </c>
      <c r="E1341" s="10">
        <v>25</v>
      </c>
      <c r="F1341" s="10" t="s">
        <v>33</v>
      </c>
      <c r="G1341" s="10">
        <v>585791</v>
      </c>
      <c r="H1341" s="10" t="s">
        <v>31</v>
      </c>
    </row>
    <row r="1342" spans="1:8" x14ac:dyDescent="0.25">
      <c r="A1342" s="10">
        <v>516984</v>
      </c>
      <c r="B1342" s="10" t="s">
        <v>2715</v>
      </c>
      <c r="C1342" s="10" t="s">
        <v>2716</v>
      </c>
      <c r="D1342" s="10" t="s">
        <v>29</v>
      </c>
      <c r="E1342" s="10">
        <v>60</v>
      </c>
      <c r="F1342" s="10" t="s">
        <v>45</v>
      </c>
      <c r="G1342" s="10">
        <v>1907305</v>
      </c>
      <c r="H1342" s="10" t="s">
        <v>31</v>
      </c>
    </row>
    <row r="1343" spans="1:8" x14ac:dyDescent="0.25">
      <c r="A1343" s="10">
        <v>244901</v>
      </c>
      <c r="B1343" s="10" t="s">
        <v>2717</v>
      </c>
      <c r="C1343" s="10" t="s">
        <v>2718</v>
      </c>
      <c r="D1343" s="10" t="s">
        <v>39</v>
      </c>
      <c r="E1343" s="10">
        <v>50</v>
      </c>
      <c r="F1343" s="10" t="s">
        <v>76</v>
      </c>
      <c r="G1343" s="10">
        <v>1668633</v>
      </c>
      <c r="H1343" s="10" t="s">
        <v>34</v>
      </c>
    </row>
    <row r="1344" spans="1:8" x14ac:dyDescent="0.25">
      <c r="A1344" s="10">
        <v>161728</v>
      </c>
      <c r="B1344" s="10" t="s">
        <v>2719</v>
      </c>
      <c r="C1344" s="10" t="s">
        <v>2720</v>
      </c>
      <c r="D1344" s="10" t="s">
        <v>39</v>
      </c>
      <c r="E1344" s="10">
        <v>36</v>
      </c>
      <c r="F1344" s="10" t="s">
        <v>67</v>
      </c>
      <c r="G1344" s="10">
        <v>1785828</v>
      </c>
      <c r="H1344" s="10" t="s">
        <v>34</v>
      </c>
    </row>
    <row r="1345" spans="1:8" x14ac:dyDescent="0.25">
      <c r="A1345" s="10">
        <v>174800</v>
      </c>
      <c r="B1345" s="10" t="s">
        <v>2721</v>
      </c>
      <c r="C1345" s="10" t="s">
        <v>2722</v>
      </c>
      <c r="D1345" s="10" t="s">
        <v>29</v>
      </c>
      <c r="E1345" s="10">
        <v>32</v>
      </c>
      <c r="F1345" s="10" t="s">
        <v>64</v>
      </c>
      <c r="G1345" s="10">
        <v>1790091</v>
      </c>
      <c r="H1345" s="10" t="s">
        <v>34</v>
      </c>
    </row>
    <row r="1346" spans="1:8" x14ac:dyDescent="0.25">
      <c r="A1346" s="10">
        <v>421720</v>
      </c>
      <c r="B1346" s="10" t="s">
        <v>2723</v>
      </c>
      <c r="C1346" s="10" t="s">
        <v>2724</v>
      </c>
      <c r="D1346" s="10" t="s">
        <v>39</v>
      </c>
      <c r="E1346" s="10">
        <v>48</v>
      </c>
      <c r="F1346" s="10" t="s">
        <v>64</v>
      </c>
      <c r="G1346" s="10">
        <v>1042333</v>
      </c>
      <c r="H1346" s="10" t="s">
        <v>31</v>
      </c>
    </row>
    <row r="1347" spans="1:8" x14ac:dyDescent="0.25">
      <c r="A1347" s="10">
        <v>931980</v>
      </c>
      <c r="B1347" s="10" t="s">
        <v>2725</v>
      </c>
      <c r="C1347" s="10" t="s">
        <v>2726</v>
      </c>
      <c r="D1347" s="10" t="s">
        <v>29</v>
      </c>
      <c r="E1347" s="10">
        <v>21</v>
      </c>
      <c r="F1347" s="10" t="s">
        <v>45</v>
      </c>
      <c r="G1347" s="10">
        <v>1689639</v>
      </c>
      <c r="H1347" s="10" t="s">
        <v>34</v>
      </c>
    </row>
    <row r="1348" spans="1:8" x14ac:dyDescent="0.25">
      <c r="A1348" s="10">
        <v>620589</v>
      </c>
      <c r="B1348" s="10" t="s">
        <v>2727</v>
      </c>
      <c r="C1348" s="10" t="s">
        <v>2728</v>
      </c>
      <c r="D1348" s="10" t="s">
        <v>39</v>
      </c>
      <c r="E1348" s="10">
        <v>52</v>
      </c>
      <c r="F1348" s="10" t="s">
        <v>70</v>
      </c>
      <c r="G1348" s="10">
        <v>1043389</v>
      </c>
      <c r="H1348" s="10" t="s">
        <v>34</v>
      </c>
    </row>
    <row r="1349" spans="1:8" x14ac:dyDescent="0.25">
      <c r="A1349" s="10">
        <v>371996</v>
      </c>
      <c r="B1349" s="10" t="s">
        <v>2729</v>
      </c>
      <c r="C1349" s="10" t="s">
        <v>2730</v>
      </c>
      <c r="D1349" s="10" t="s">
        <v>39</v>
      </c>
      <c r="E1349" s="10">
        <v>46</v>
      </c>
      <c r="F1349" s="10" t="s">
        <v>136</v>
      </c>
      <c r="G1349" s="10">
        <v>1767277</v>
      </c>
      <c r="H1349" s="10" t="s">
        <v>34</v>
      </c>
    </row>
    <row r="1350" spans="1:8" x14ac:dyDescent="0.25">
      <c r="A1350" s="10">
        <v>793266</v>
      </c>
      <c r="B1350" s="10" t="s">
        <v>2731</v>
      </c>
      <c r="C1350" s="10" t="s">
        <v>2732</v>
      </c>
      <c r="D1350" s="10" t="s">
        <v>39</v>
      </c>
      <c r="E1350" s="10">
        <v>31</v>
      </c>
      <c r="F1350" s="10" t="s">
        <v>48</v>
      </c>
      <c r="G1350" s="10">
        <v>442987</v>
      </c>
      <c r="H1350" s="10" t="s">
        <v>49</v>
      </c>
    </row>
    <row r="1351" spans="1:8" x14ac:dyDescent="0.25">
      <c r="A1351" s="10">
        <v>878732</v>
      </c>
      <c r="B1351" s="10" t="s">
        <v>2733</v>
      </c>
      <c r="C1351" s="10" t="s">
        <v>2734</v>
      </c>
      <c r="D1351" s="10" t="s">
        <v>29</v>
      </c>
      <c r="E1351" s="10">
        <v>38</v>
      </c>
      <c r="F1351" s="10" t="s">
        <v>127</v>
      </c>
      <c r="G1351" s="10">
        <v>1748138</v>
      </c>
      <c r="H1351" s="10" t="s">
        <v>49</v>
      </c>
    </row>
    <row r="1352" spans="1:8" x14ac:dyDescent="0.25">
      <c r="A1352" s="10">
        <v>581612</v>
      </c>
      <c r="B1352" s="10" t="s">
        <v>2735</v>
      </c>
      <c r="C1352" s="10" t="s">
        <v>2736</v>
      </c>
      <c r="D1352" s="10" t="s">
        <v>29</v>
      </c>
      <c r="E1352" s="10">
        <v>48</v>
      </c>
      <c r="F1352" s="10" t="s">
        <v>33</v>
      </c>
      <c r="G1352" s="10">
        <v>1361851</v>
      </c>
      <c r="H1352" s="10" t="s">
        <v>34</v>
      </c>
    </row>
    <row r="1353" spans="1:8" x14ac:dyDescent="0.25">
      <c r="A1353" s="10">
        <v>352221</v>
      </c>
      <c r="B1353" s="10" t="s">
        <v>2737</v>
      </c>
      <c r="C1353" s="10" t="s">
        <v>2738</v>
      </c>
      <c r="D1353" s="10" t="s">
        <v>39</v>
      </c>
      <c r="E1353" s="10">
        <v>23</v>
      </c>
      <c r="F1353" s="10" t="s">
        <v>48</v>
      </c>
      <c r="G1353" s="10">
        <v>564068</v>
      </c>
      <c r="H1353" s="10" t="s">
        <v>31</v>
      </c>
    </row>
    <row r="1354" spans="1:8" x14ac:dyDescent="0.25">
      <c r="A1354" s="10">
        <v>441599</v>
      </c>
      <c r="B1354" s="10" t="s">
        <v>2739</v>
      </c>
      <c r="C1354" s="10" t="s">
        <v>2740</v>
      </c>
      <c r="D1354" s="10" t="s">
        <v>29</v>
      </c>
      <c r="E1354" s="10">
        <v>27</v>
      </c>
      <c r="F1354" s="10" t="s">
        <v>42</v>
      </c>
      <c r="G1354" s="10">
        <v>1737169</v>
      </c>
      <c r="H1354" s="10" t="s">
        <v>34</v>
      </c>
    </row>
    <row r="1355" spans="1:8" x14ac:dyDescent="0.25">
      <c r="A1355" s="10">
        <v>530401</v>
      </c>
      <c r="B1355" s="10" t="s">
        <v>2741</v>
      </c>
      <c r="C1355" s="10" t="s">
        <v>2742</v>
      </c>
      <c r="D1355" s="10" t="s">
        <v>39</v>
      </c>
      <c r="E1355" s="10">
        <v>44</v>
      </c>
      <c r="F1355" s="10" t="s">
        <v>55</v>
      </c>
      <c r="G1355" s="10">
        <v>1241555</v>
      </c>
      <c r="H1355" s="10" t="s">
        <v>31</v>
      </c>
    </row>
    <row r="1356" spans="1:8" x14ac:dyDescent="0.25">
      <c r="A1356" s="10">
        <v>437777</v>
      </c>
      <c r="B1356" s="10" t="s">
        <v>2743</v>
      </c>
      <c r="C1356" s="10" t="s">
        <v>2744</v>
      </c>
      <c r="D1356" s="10" t="s">
        <v>39</v>
      </c>
      <c r="E1356" s="10">
        <v>21</v>
      </c>
      <c r="F1356" s="10" t="s">
        <v>80</v>
      </c>
      <c r="G1356" s="10">
        <v>1515998</v>
      </c>
      <c r="H1356" s="10" t="s">
        <v>49</v>
      </c>
    </row>
    <row r="1357" spans="1:8" x14ac:dyDescent="0.25">
      <c r="A1357" s="10">
        <v>253692</v>
      </c>
      <c r="B1357" s="10" t="s">
        <v>1046</v>
      </c>
      <c r="C1357" s="10" t="s">
        <v>2745</v>
      </c>
      <c r="D1357" s="10" t="s">
        <v>29</v>
      </c>
      <c r="E1357" s="10">
        <v>20</v>
      </c>
      <c r="F1357" s="10" t="s">
        <v>48</v>
      </c>
      <c r="G1357" s="10">
        <v>1493266</v>
      </c>
      <c r="H1357" s="10" t="s">
        <v>49</v>
      </c>
    </row>
    <row r="1358" spans="1:8" x14ac:dyDescent="0.25">
      <c r="A1358" s="10">
        <v>629049</v>
      </c>
      <c r="B1358" s="10" t="s">
        <v>2746</v>
      </c>
      <c r="C1358" s="10" t="s">
        <v>2747</v>
      </c>
      <c r="D1358" s="10" t="s">
        <v>39</v>
      </c>
      <c r="E1358" s="10">
        <v>27</v>
      </c>
      <c r="F1358" s="10" t="s">
        <v>307</v>
      </c>
      <c r="G1358" s="10">
        <v>1617654</v>
      </c>
      <c r="H1358" s="10" t="s">
        <v>49</v>
      </c>
    </row>
    <row r="1359" spans="1:8" x14ac:dyDescent="0.25">
      <c r="A1359" s="10">
        <v>438960</v>
      </c>
      <c r="B1359" s="10" t="s">
        <v>2748</v>
      </c>
      <c r="C1359" s="10" t="s">
        <v>2749</v>
      </c>
      <c r="D1359" s="10" t="s">
        <v>29</v>
      </c>
      <c r="E1359" s="10">
        <v>48</v>
      </c>
      <c r="F1359" s="10" t="s">
        <v>30</v>
      </c>
      <c r="G1359" s="10">
        <v>1133593</v>
      </c>
      <c r="H1359" s="10" t="s">
        <v>49</v>
      </c>
    </row>
    <row r="1360" spans="1:8" x14ac:dyDescent="0.25">
      <c r="A1360" s="10">
        <v>756220</v>
      </c>
      <c r="B1360" s="10" t="s">
        <v>2750</v>
      </c>
      <c r="C1360" s="10" t="s">
        <v>2751</v>
      </c>
      <c r="D1360" s="10" t="s">
        <v>39</v>
      </c>
      <c r="E1360" s="10">
        <v>49</v>
      </c>
      <c r="F1360" s="10" t="s">
        <v>70</v>
      </c>
      <c r="G1360" s="10">
        <v>1174786</v>
      </c>
      <c r="H1360" s="10" t="s">
        <v>34</v>
      </c>
    </row>
    <row r="1361" spans="1:8" x14ac:dyDescent="0.25">
      <c r="A1361" s="10">
        <v>955622</v>
      </c>
      <c r="B1361" s="10" t="s">
        <v>2752</v>
      </c>
      <c r="C1361" s="10" t="s">
        <v>2753</v>
      </c>
      <c r="D1361" s="10" t="s">
        <v>39</v>
      </c>
      <c r="E1361" s="10">
        <v>41</v>
      </c>
      <c r="F1361" s="10" t="s">
        <v>52</v>
      </c>
      <c r="G1361" s="10">
        <v>1714877</v>
      </c>
      <c r="H1361" s="10" t="s">
        <v>34</v>
      </c>
    </row>
    <row r="1362" spans="1:8" x14ac:dyDescent="0.25">
      <c r="A1362" s="10">
        <v>333938</v>
      </c>
      <c r="B1362" s="10" t="s">
        <v>2754</v>
      </c>
      <c r="C1362" s="10" t="s">
        <v>2755</v>
      </c>
      <c r="D1362" s="10" t="s">
        <v>39</v>
      </c>
      <c r="E1362" s="10">
        <v>43</v>
      </c>
      <c r="F1362" s="10" t="s">
        <v>70</v>
      </c>
      <c r="G1362" s="10">
        <v>1459988</v>
      </c>
      <c r="H1362" s="10" t="s">
        <v>34</v>
      </c>
    </row>
    <row r="1363" spans="1:8" x14ac:dyDescent="0.25">
      <c r="A1363" s="10">
        <v>517179</v>
      </c>
      <c r="B1363" s="10" t="s">
        <v>2756</v>
      </c>
      <c r="C1363" s="10" t="s">
        <v>2757</v>
      </c>
      <c r="D1363" s="10" t="s">
        <v>39</v>
      </c>
      <c r="E1363" s="10">
        <v>48</v>
      </c>
      <c r="F1363" s="10" t="s">
        <v>99</v>
      </c>
      <c r="G1363" s="10">
        <v>1183341</v>
      </c>
      <c r="H1363" s="10" t="s">
        <v>31</v>
      </c>
    </row>
    <row r="1364" spans="1:8" x14ac:dyDescent="0.25">
      <c r="A1364" s="10">
        <v>240317</v>
      </c>
      <c r="B1364" s="10" t="s">
        <v>2758</v>
      </c>
      <c r="C1364" s="10" t="s">
        <v>2759</v>
      </c>
      <c r="D1364" s="10" t="s">
        <v>39</v>
      </c>
      <c r="E1364" s="10">
        <v>61</v>
      </c>
      <c r="F1364" s="10" t="s">
        <v>64</v>
      </c>
      <c r="G1364" s="10">
        <v>699057</v>
      </c>
      <c r="H1364" s="10" t="s">
        <v>31</v>
      </c>
    </row>
    <row r="1365" spans="1:8" x14ac:dyDescent="0.25">
      <c r="A1365" s="10">
        <v>376348</v>
      </c>
      <c r="B1365" s="10" t="s">
        <v>2760</v>
      </c>
      <c r="C1365" s="10" t="s">
        <v>2761</v>
      </c>
      <c r="D1365" s="10" t="s">
        <v>29</v>
      </c>
      <c r="E1365" s="10">
        <v>28</v>
      </c>
      <c r="F1365" s="10" t="s">
        <v>136</v>
      </c>
      <c r="G1365" s="10">
        <v>1535490</v>
      </c>
      <c r="H1365" s="10" t="s">
        <v>31</v>
      </c>
    </row>
    <row r="1366" spans="1:8" x14ac:dyDescent="0.25">
      <c r="A1366" s="10">
        <v>188347</v>
      </c>
      <c r="B1366" s="10" t="s">
        <v>2762</v>
      </c>
      <c r="C1366" s="10" t="s">
        <v>2763</v>
      </c>
      <c r="D1366" s="10" t="s">
        <v>39</v>
      </c>
      <c r="E1366" s="10">
        <v>57</v>
      </c>
      <c r="F1366" s="10" t="s">
        <v>136</v>
      </c>
      <c r="G1366" s="10">
        <v>529666</v>
      </c>
      <c r="H1366" s="10" t="s">
        <v>49</v>
      </c>
    </row>
    <row r="1367" spans="1:8" x14ac:dyDescent="0.25">
      <c r="A1367" s="10">
        <v>179990</v>
      </c>
      <c r="B1367" s="10" t="s">
        <v>2764</v>
      </c>
      <c r="C1367" s="10" t="s">
        <v>2765</v>
      </c>
      <c r="D1367" s="10" t="s">
        <v>39</v>
      </c>
      <c r="E1367" s="10">
        <v>22</v>
      </c>
      <c r="F1367" s="10" t="s">
        <v>80</v>
      </c>
      <c r="G1367" s="10">
        <v>1160467</v>
      </c>
      <c r="H1367" s="10" t="s">
        <v>34</v>
      </c>
    </row>
    <row r="1368" spans="1:8" x14ac:dyDescent="0.25">
      <c r="A1368" s="10">
        <v>710267</v>
      </c>
      <c r="B1368" s="10" t="s">
        <v>2766</v>
      </c>
      <c r="C1368" s="10" t="s">
        <v>2767</v>
      </c>
      <c r="D1368" s="10" t="s">
        <v>39</v>
      </c>
      <c r="E1368" s="10">
        <v>58</v>
      </c>
      <c r="F1368" s="10" t="s">
        <v>136</v>
      </c>
      <c r="G1368" s="10">
        <v>541027</v>
      </c>
      <c r="H1368" s="10" t="s">
        <v>31</v>
      </c>
    </row>
    <row r="1369" spans="1:8" x14ac:dyDescent="0.25">
      <c r="A1369" s="10">
        <v>410578</v>
      </c>
      <c r="B1369" s="10" t="s">
        <v>2768</v>
      </c>
      <c r="C1369" s="10" t="s">
        <v>2769</v>
      </c>
      <c r="D1369" s="10" t="s">
        <v>39</v>
      </c>
      <c r="E1369" s="10">
        <v>18</v>
      </c>
      <c r="F1369" s="10" t="s">
        <v>33</v>
      </c>
      <c r="G1369" s="10">
        <v>1218069</v>
      </c>
      <c r="H1369" s="10" t="s">
        <v>34</v>
      </c>
    </row>
    <row r="1370" spans="1:8" x14ac:dyDescent="0.25">
      <c r="A1370" s="10">
        <v>783917</v>
      </c>
      <c r="B1370" s="10" t="s">
        <v>2770</v>
      </c>
      <c r="C1370" s="10" t="s">
        <v>2771</v>
      </c>
      <c r="D1370" s="10" t="s">
        <v>39</v>
      </c>
      <c r="E1370" s="10">
        <v>46</v>
      </c>
      <c r="F1370" s="10" t="s">
        <v>64</v>
      </c>
      <c r="G1370" s="10">
        <v>680430</v>
      </c>
      <c r="H1370" s="10" t="s">
        <v>49</v>
      </c>
    </row>
    <row r="1371" spans="1:8" x14ac:dyDescent="0.25">
      <c r="A1371" s="10">
        <v>518035</v>
      </c>
      <c r="B1371" s="10" t="s">
        <v>2772</v>
      </c>
      <c r="C1371" s="10" t="s">
        <v>2773</v>
      </c>
      <c r="D1371" s="10" t="s">
        <v>39</v>
      </c>
      <c r="E1371" s="10">
        <v>58</v>
      </c>
      <c r="F1371" s="10" t="s">
        <v>45</v>
      </c>
      <c r="G1371" s="10">
        <v>1008513</v>
      </c>
      <c r="H1371" s="10" t="s">
        <v>34</v>
      </c>
    </row>
    <row r="1372" spans="1:8" x14ac:dyDescent="0.25">
      <c r="A1372" s="10">
        <v>563693</v>
      </c>
      <c r="B1372" s="10" t="s">
        <v>2774</v>
      </c>
      <c r="C1372" s="10" t="s">
        <v>2775</v>
      </c>
      <c r="D1372" s="10" t="s">
        <v>39</v>
      </c>
      <c r="E1372" s="10">
        <v>54</v>
      </c>
      <c r="F1372" s="10" t="s">
        <v>55</v>
      </c>
      <c r="G1372" s="10">
        <v>1804280</v>
      </c>
      <c r="H1372" s="10" t="s">
        <v>31</v>
      </c>
    </row>
    <row r="1373" spans="1:8" x14ac:dyDescent="0.25">
      <c r="A1373" s="10">
        <v>897767</v>
      </c>
      <c r="B1373" s="10" t="s">
        <v>2776</v>
      </c>
      <c r="C1373" s="10" t="s">
        <v>2777</v>
      </c>
      <c r="D1373" s="10" t="s">
        <v>29</v>
      </c>
      <c r="E1373" s="10">
        <v>53</v>
      </c>
      <c r="F1373" s="10" t="s">
        <v>64</v>
      </c>
      <c r="G1373" s="10">
        <v>511779</v>
      </c>
      <c r="H1373" s="10" t="s">
        <v>34</v>
      </c>
    </row>
    <row r="1374" spans="1:8" x14ac:dyDescent="0.25">
      <c r="A1374" s="10">
        <v>688466</v>
      </c>
      <c r="B1374" s="10" t="s">
        <v>2778</v>
      </c>
      <c r="C1374" s="10" t="s">
        <v>2779</v>
      </c>
      <c r="D1374" s="10" t="s">
        <v>29</v>
      </c>
      <c r="E1374" s="10">
        <v>27</v>
      </c>
      <c r="F1374" s="10" t="s">
        <v>30</v>
      </c>
      <c r="G1374" s="10">
        <v>131222</v>
      </c>
      <c r="H1374" s="10" t="s">
        <v>34</v>
      </c>
    </row>
    <row r="1375" spans="1:8" x14ac:dyDescent="0.25">
      <c r="A1375" s="10">
        <v>454996</v>
      </c>
      <c r="B1375" s="10" t="s">
        <v>2780</v>
      </c>
      <c r="C1375" s="10" t="s">
        <v>2781</v>
      </c>
      <c r="D1375" s="10" t="s">
        <v>39</v>
      </c>
      <c r="E1375" s="10">
        <v>31</v>
      </c>
      <c r="F1375" s="10" t="s">
        <v>42</v>
      </c>
      <c r="G1375" s="10">
        <v>1169000</v>
      </c>
      <c r="H1375" s="10" t="s">
        <v>49</v>
      </c>
    </row>
    <row r="1376" spans="1:8" x14ac:dyDescent="0.25">
      <c r="A1376" s="10">
        <v>257241</v>
      </c>
      <c r="B1376" s="10" t="s">
        <v>2782</v>
      </c>
      <c r="C1376" s="10" t="s">
        <v>2783</v>
      </c>
      <c r="D1376" s="10" t="s">
        <v>29</v>
      </c>
      <c r="E1376" s="10">
        <v>37</v>
      </c>
      <c r="F1376" s="10" t="s">
        <v>76</v>
      </c>
      <c r="G1376" s="10">
        <v>1486843</v>
      </c>
      <c r="H1376" s="10" t="s">
        <v>31</v>
      </c>
    </row>
    <row r="1377" spans="1:8" x14ac:dyDescent="0.25">
      <c r="A1377" s="10">
        <v>781494</v>
      </c>
      <c r="B1377" s="10" t="s">
        <v>2784</v>
      </c>
      <c r="C1377" s="10" t="s">
        <v>2785</v>
      </c>
      <c r="D1377" s="10" t="s">
        <v>29</v>
      </c>
      <c r="E1377" s="10">
        <v>62</v>
      </c>
      <c r="F1377" s="10" t="s">
        <v>33</v>
      </c>
      <c r="G1377" s="10">
        <v>1587252</v>
      </c>
      <c r="H1377" s="10" t="s">
        <v>49</v>
      </c>
    </row>
    <row r="1378" spans="1:8" x14ac:dyDescent="0.25">
      <c r="A1378" s="10">
        <v>455575</v>
      </c>
      <c r="B1378" s="10" t="s">
        <v>2786</v>
      </c>
      <c r="C1378" s="10" t="s">
        <v>2787</v>
      </c>
      <c r="D1378" s="10" t="s">
        <v>29</v>
      </c>
      <c r="E1378" s="10">
        <v>57</v>
      </c>
      <c r="F1378" s="10" t="s">
        <v>45</v>
      </c>
      <c r="G1378" s="10">
        <v>1619769</v>
      </c>
      <c r="H1378" s="10" t="s">
        <v>34</v>
      </c>
    </row>
    <row r="1379" spans="1:8" x14ac:dyDescent="0.25">
      <c r="A1379" s="10">
        <v>252603</v>
      </c>
      <c r="B1379" s="10" t="s">
        <v>2788</v>
      </c>
      <c r="C1379" s="10" t="s">
        <v>2789</v>
      </c>
      <c r="D1379" s="10" t="s">
        <v>29</v>
      </c>
      <c r="E1379" s="10">
        <v>18</v>
      </c>
      <c r="F1379" s="10" t="s">
        <v>73</v>
      </c>
      <c r="G1379" s="10">
        <v>1665338</v>
      </c>
      <c r="H1379" s="10" t="s">
        <v>49</v>
      </c>
    </row>
    <row r="1380" spans="1:8" x14ac:dyDescent="0.25">
      <c r="A1380" s="10">
        <v>112718</v>
      </c>
      <c r="B1380" s="10" t="s">
        <v>2790</v>
      </c>
      <c r="C1380" s="10" t="s">
        <v>2791</v>
      </c>
      <c r="D1380" s="10" t="s">
        <v>29</v>
      </c>
      <c r="E1380" s="10">
        <v>18</v>
      </c>
      <c r="F1380" s="10" t="s">
        <v>45</v>
      </c>
      <c r="G1380" s="10">
        <v>1670787</v>
      </c>
      <c r="H1380" s="10" t="s">
        <v>34</v>
      </c>
    </row>
    <row r="1381" spans="1:8" x14ac:dyDescent="0.25">
      <c r="A1381" s="10">
        <v>968358</v>
      </c>
      <c r="B1381" s="10" t="s">
        <v>1195</v>
      </c>
      <c r="C1381" s="10" t="s">
        <v>2792</v>
      </c>
      <c r="D1381" s="10" t="s">
        <v>29</v>
      </c>
      <c r="E1381" s="10">
        <v>59</v>
      </c>
      <c r="F1381" s="10" t="s">
        <v>64</v>
      </c>
      <c r="G1381" s="10">
        <v>1627164</v>
      </c>
      <c r="H1381" s="10" t="s">
        <v>49</v>
      </c>
    </row>
    <row r="1382" spans="1:8" x14ac:dyDescent="0.25">
      <c r="A1382" s="10">
        <v>987813</v>
      </c>
      <c r="B1382" s="10" t="s">
        <v>2793</v>
      </c>
      <c r="C1382" s="10" t="s">
        <v>2794</v>
      </c>
      <c r="D1382" s="10" t="s">
        <v>29</v>
      </c>
      <c r="E1382" s="10">
        <v>43</v>
      </c>
      <c r="F1382" s="10" t="s">
        <v>42</v>
      </c>
      <c r="G1382" s="10">
        <v>1641430</v>
      </c>
      <c r="H1382" s="10" t="s">
        <v>49</v>
      </c>
    </row>
    <row r="1383" spans="1:8" x14ac:dyDescent="0.25">
      <c r="A1383" s="10">
        <v>444900</v>
      </c>
      <c r="B1383" s="10" t="s">
        <v>2795</v>
      </c>
      <c r="C1383" s="10" t="s">
        <v>2796</v>
      </c>
      <c r="D1383" s="10" t="s">
        <v>29</v>
      </c>
      <c r="E1383" s="10">
        <v>45</v>
      </c>
      <c r="F1383" s="10" t="s">
        <v>48</v>
      </c>
      <c r="G1383" s="10">
        <v>656838</v>
      </c>
      <c r="H1383" s="10" t="s">
        <v>49</v>
      </c>
    </row>
    <row r="1384" spans="1:8" x14ac:dyDescent="0.25">
      <c r="A1384" s="10">
        <v>854006</v>
      </c>
      <c r="B1384" s="10" t="s">
        <v>2797</v>
      </c>
      <c r="C1384" s="10" t="s">
        <v>2798</v>
      </c>
      <c r="D1384" s="10" t="s">
        <v>29</v>
      </c>
      <c r="E1384" s="10">
        <v>18</v>
      </c>
      <c r="F1384" s="10" t="s">
        <v>64</v>
      </c>
      <c r="G1384" s="10">
        <v>192618</v>
      </c>
      <c r="H1384" s="10" t="s">
        <v>34</v>
      </c>
    </row>
    <row r="1385" spans="1:8" x14ac:dyDescent="0.25">
      <c r="A1385" s="10">
        <v>333079</v>
      </c>
      <c r="B1385" s="10" t="s">
        <v>2799</v>
      </c>
      <c r="C1385" s="10" t="s">
        <v>2800</v>
      </c>
      <c r="D1385" s="10" t="s">
        <v>39</v>
      </c>
      <c r="E1385" s="10">
        <v>24</v>
      </c>
      <c r="F1385" s="10" t="s">
        <v>33</v>
      </c>
      <c r="G1385" s="10">
        <v>1386909</v>
      </c>
      <c r="H1385" s="10" t="s">
        <v>49</v>
      </c>
    </row>
    <row r="1386" spans="1:8" x14ac:dyDescent="0.25">
      <c r="A1386" s="10">
        <v>987799</v>
      </c>
      <c r="B1386" s="10" t="s">
        <v>2801</v>
      </c>
      <c r="C1386" s="10" t="s">
        <v>2802</v>
      </c>
      <c r="D1386" s="10" t="s">
        <v>29</v>
      </c>
      <c r="E1386" s="10">
        <v>67</v>
      </c>
      <c r="F1386" s="10" t="s">
        <v>60</v>
      </c>
      <c r="G1386" s="10">
        <v>1923097</v>
      </c>
      <c r="H1386" s="10" t="s">
        <v>49</v>
      </c>
    </row>
    <row r="1387" spans="1:8" x14ac:dyDescent="0.25">
      <c r="A1387" s="10">
        <v>668705</v>
      </c>
      <c r="B1387" s="10" t="s">
        <v>2803</v>
      </c>
      <c r="C1387" s="10" t="s">
        <v>2804</v>
      </c>
      <c r="D1387" s="10" t="s">
        <v>39</v>
      </c>
      <c r="E1387" s="10">
        <v>57</v>
      </c>
      <c r="F1387" s="10" t="s">
        <v>73</v>
      </c>
      <c r="G1387" s="10">
        <v>547489</v>
      </c>
      <c r="H1387" s="10" t="s">
        <v>34</v>
      </c>
    </row>
    <row r="1388" spans="1:8" x14ac:dyDescent="0.25">
      <c r="A1388" s="10">
        <v>651246</v>
      </c>
      <c r="B1388" s="10" t="s">
        <v>2805</v>
      </c>
      <c r="C1388" s="10" t="s">
        <v>2806</v>
      </c>
      <c r="D1388" s="10" t="s">
        <v>39</v>
      </c>
      <c r="E1388" s="10">
        <v>28</v>
      </c>
      <c r="F1388" s="10" t="s">
        <v>99</v>
      </c>
      <c r="G1388" s="10">
        <v>1027811</v>
      </c>
      <c r="H1388" s="10" t="s">
        <v>31</v>
      </c>
    </row>
    <row r="1389" spans="1:8" x14ac:dyDescent="0.25">
      <c r="A1389" s="10">
        <v>760104</v>
      </c>
      <c r="B1389" s="10" t="s">
        <v>2807</v>
      </c>
      <c r="C1389" s="10" t="s">
        <v>2808</v>
      </c>
      <c r="D1389" s="10" t="s">
        <v>29</v>
      </c>
      <c r="E1389" s="10">
        <v>22</v>
      </c>
      <c r="F1389" s="10" t="s">
        <v>33</v>
      </c>
      <c r="G1389" s="10">
        <v>1367609</v>
      </c>
      <c r="H1389" s="10" t="s">
        <v>49</v>
      </c>
    </row>
    <row r="1390" spans="1:8" x14ac:dyDescent="0.25">
      <c r="A1390" s="10">
        <v>279885</v>
      </c>
      <c r="B1390" s="10" t="s">
        <v>2809</v>
      </c>
      <c r="C1390" s="10" t="s">
        <v>2810</v>
      </c>
      <c r="D1390" s="10" t="s">
        <v>39</v>
      </c>
      <c r="E1390" s="10">
        <v>63</v>
      </c>
      <c r="F1390" s="10" t="s">
        <v>307</v>
      </c>
      <c r="G1390" s="10">
        <v>1036057</v>
      </c>
      <c r="H1390" s="10" t="s">
        <v>49</v>
      </c>
    </row>
    <row r="1391" spans="1:8" x14ac:dyDescent="0.25">
      <c r="A1391" s="10">
        <v>356640</v>
      </c>
      <c r="B1391" s="10" t="s">
        <v>2811</v>
      </c>
      <c r="C1391" s="10" t="s">
        <v>2812</v>
      </c>
      <c r="D1391" s="10" t="s">
        <v>29</v>
      </c>
      <c r="E1391" s="10">
        <v>33</v>
      </c>
      <c r="F1391" s="10" t="s">
        <v>307</v>
      </c>
      <c r="G1391" s="10">
        <v>1583826</v>
      </c>
      <c r="H1391" s="10" t="s">
        <v>31</v>
      </c>
    </row>
    <row r="1392" spans="1:8" x14ac:dyDescent="0.25">
      <c r="A1392" s="10">
        <v>869137</v>
      </c>
      <c r="B1392" s="10" t="s">
        <v>2813</v>
      </c>
      <c r="C1392" s="10" t="s">
        <v>2814</v>
      </c>
      <c r="D1392" s="10" t="s">
        <v>39</v>
      </c>
      <c r="E1392" s="10">
        <v>40</v>
      </c>
      <c r="F1392" s="10" t="s">
        <v>80</v>
      </c>
      <c r="G1392" s="10">
        <v>1409497</v>
      </c>
      <c r="H1392" s="10" t="s">
        <v>34</v>
      </c>
    </row>
    <row r="1393" spans="1:8" x14ac:dyDescent="0.25">
      <c r="A1393" s="10">
        <v>351452</v>
      </c>
      <c r="B1393" s="10" t="s">
        <v>2815</v>
      </c>
      <c r="C1393" s="10" t="s">
        <v>2816</v>
      </c>
      <c r="D1393" s="10" t="s">
        <v>39</v>
      </c>
      <c r="E1393" s="10">
        <v>25</v>
      </c>
      <c r="F1393" s="10" t="s">
        <v>116</v>
      </c>
      <c r="G1393" s="10">
        <v>1849797</v>
      </c>
      <c r="H1393" s="10" t="s">
        <v>31</v>
      </c>
    </row>
    <row r="1394" spans="1:8" x14ac:dyDescent="0.25">
      <c r="A1394" s="10">
        <v>851152</v>
      </c>
      <c r="B1394" s="10" t="s">
        <v>2817</v>
      </c>
      <c r="C1394" s="10" t="s">
        <v>2818</v>
      </c>
      <c r="D1394" s="10" t="s">
        <v>29</v>
      </c>
      <c r="E1394" s="10">
        <v>26</v>
      </c>
      <c r="F1394" s="10" t="s">
        <v>42</v>
      </c>
      <c r="G1394" s="10">
        <v>687711</v>
      </c>
      <c r="H1394" s="10" t="s">
        <v>34</v>
      </c>
    </row>
    <row r="1395" spans="1:8" x14ac:dyDescent="0.25">
      <c r="A1395" s="10">
        <v>774700</v>
      </c>
      <c r="B1395" s="10" t="s">
        <v>2819</v>
      </c>
      <c r="C1395" s="10" t="s">
        <v>2820</v>
      </c>
      <c r="D1395" s="10" t="s">
        <v>29</v>
      </c>
      <c r="E1395" s="10">
        <v>38</v>
      </c>
      <c r="F1395" s="10" t="s">
        <v>64</v>
      </c>
      <c r="G1395" s="10">
        <v>539590</v>
      </c>
      <c r="H1395" s="10" t="s">
        <v>34</v>
      </c>
    </row>
    <row r="1396" spans="1:8" x14ac:dyDescent="0.25">
      <c r="A1396" s="10">
        <v>495238</v>
      </c>
      <c r="B1396" s="10" t="s">
        <v>2821</v>
      </c>
      <c r="C1396" s="10" t="s">
        <v>2822</v>
      </c>
      <c r="D1396" s="10" t="s">
        <v>29</v>
      </c>
      <c r="E1396" s="10">
        <v>43</v>
      </c>
      <c r="F1396" s="10" t="s">
        <v>36</v>
      </c>
      <c r="G1396" s="10">
        <v>1380174</v>
      </c>
      <c r="H1396" s="10" t="s">
        <v>49</v>
      </c>
    </row>
    <row r="1397" spans="1:8" x14ac:dyDescent="0.25">
      <c r="A1397" s="10">
        <v>722399</v>
      </c>
      <c r="B1397" s="10" t="s">
        <v>2823</v>
      </c>
      <c r="C1397" s="10" t="s">
        <v>2824</v>
      </c>
      <c r="D1397" s="10" t="s">
        <v>29</v>
      </c>
      <c r="E1397" s="10">
        <v>31</v>
      </c>
      <c r="F1397" s="10" t="s">
        <v>45</v>
      </c>
      <c r="G1397" s="10">
        <v>970144</v>
      </c>
      <c r="H1397" s="10" t="s">
        <v>34</v>
      </c>
    </row>
    <row r="1398" spans="1:8" x14ac:dyDescent="0.25">
      <c r="A1398" s="10">
        <v>578032</v>
      </c>
      <c r="B1398" s="10" t="s">
        <v>2825</v>
      </c>
      <c r="C1398" s="10" t="s">
        <v>2826</v>
      </c>
      <c r="D1398" s="10" t="s">
        <v>29</v>
      </c>
      <c r="E1398" s="10">
        <v>39</v>
      </c>
      <c r="F1398" s="10" t="s">
        <v>80</v>
      </c>
      <c r="G1398" s="10">
        <v>708009</v>
      </c>
      <c r="H1398" s="10" t="s">
        <v>34</v>
      </c>
    </row>
    <row r="1399" spans="1:8" x14ac:dyDescent="0.25">
      <c r="A1399" s="10">
        <v>819739</v>
      </c>
      <c r="B1399" s="10" t="s">
        <v>2827</v>
      </c>
      <c r="C1399" s="10" t="s">
        <v>2828</v>
      </c>
      <c r="D1399" s="10" t="s">
        <v>39</v>
      </c>
      <c r="E1399" s="10">
        <v>27</v>
      </c>
      <c r="F1399" s="10" t="s">
        <v>99</v>
      </c>
      <c r="G1399" s="10">
        <v>590762</v>
      </c>
      <c r="H1399" s="10" t="s">
        <v>34</v>
      </c>
    </row>
    <row r="1400" spans="1:8" x14ac:dyDescent="0.25">
      <c r="A1400" s="10">
        <v>188896</v>
      </c>
      <c r="B1400" s="10" t="s">
        <v>2829</v>
      </c>
      <c r="C1400" s="10" t="s">
        <v>2830</v>
      </c>
      <c r="D1400" s="10" t="s">
        <v>29</v>
      </c>
      <c r="E1400" s="10">
        <v>26</v>
      </c>
      <c r="F1400" s="10" t="s">
        <v>116</v>
      </c>
      <c r="G1400" s="10">
        <v>176111</v>
      </c>
      <c r="H1400" s="10" t="s">
        <v>34</v>
      </c>
    </row>
    <row r="1401" spans="1:8" x14ac:dyDescent="0.25">
      <c r="A1401" s="10">
        <v>690983</v>
      </c>
      <c r="B1401" s="10" t="s">
        <v>2831</v>
      </c>
      <c r="C1401" s="10" t="s">
        <v>2832</v>
      </c>
      <c r="D1401" s="10" t="s">
        <v>39</v>
      </c>
      <c r="E1401" s="10">
        <v>63</v>
      </c>
      <c r="F1401" s="10" t="s">
        <v>60</v>
      </c>
      <c r="G1401" s="10">
        <v>1599565</v>
      </c>
      <c r="H1401" s="10" t="s">
        <v>34</v>
      </c>
    </row>
    <row r="1402" spans="1:8" x14ac:dyDescent="0.25">
      <c r="A1402" s="10">
        <v>298765</v>
      </c>
      <c r="B1402" s="10" t="s">
        <v>2833</v>
      </c>
      <c r="C1402" s="10" t="s">
        <v>669</v>
      </c>
      <c r="D1402" s="10" t="s">
        <v>29</v>
      </c>
      <c r="E1402" s="10">
        <v>42</v>
      </c>
      <c r="F1402" s="10" t="s">
        <v>67</v>
      </c>
      <c r="G1402" s="10">
        <v>1988193</v>
      </c>
      <c r="H1402" s="10" t="s">
        <v>49</v>
      </c>
    </row>
    <row r="1403" spans="1:8" x14ac:dyDescent="0.25">
      <c r="A1403" s="10">
        <v>123233</v>
      </c>
      <c r="B1403" s="10" t="s">
        <v>2834</v>
      </c>
      <c r="C1403" s="10" t="s">
        <v>2835</v>
      </c>
      <c r="D1403" s="10" t="s">
        <v>29</v>
      </c>
      <c r="E1403" s="10">
        <v>53</v>
      </c>
      <c r="F1403" s="10" t="s">
        <v>70</v>
      </c>
      <c r="G1403" s="10">
        <v>1235817</v>
      </c>
      <c r="H1403" s="10" t="s">
        <v>49</v>
      </c>
    </row>
    <row r="1404" spans="1:8" x14ac:dyDescent="0.25">
      <c r="A1404" s="10">
        <v>324339</v>
      </c>
      <c r="B1404" s="10" t="s">
        <v>2836</v>
      </c>
      <c r="C1404" s="10" t="s">
        <v>2837</v>
      </c>
      <c r="D1404" s="10" t="s">
        <v>29</v>
      </c>
      <c r="E1404" s="10">
        <v>48</v>
      </c>
      <c r="F1404" s="10" t="s">
        <v>116</v>
      </c>
      <c r="G1404" s="10">
        <v>992775</v>
      </c>
      <c r="H1404" s="10" t="s">
        <v>31</v>
      </c>
    </row>
    <row r="1405" spans="1:8" x14ac:dyDescent="0.25">
      <c r="A1405" s="10">
        <v>923890</v>
      </c>
      <c r="B1405" s="10" t="s">
        <v>2838</v>
      </c>
      <c r="C1405" s="10" t="s">
        <v>2839</v>
      </c>
      <c r="D1405" s="10" t="s">
        <v>39</v>
      </c>
      <c r="E1405" s="10">
        <v>66</v>
      </c>
      <c r="F1405" s="10" t="s">
        <v>36</v>
      </c>
      <c r="G1405" s="10">
        <v>1297398</v>
      </c>
      <c r="H1405" s="10" t="s">
        <v>49</v>
      </c>
    </row>
    <row r="1406" spans="1:8" x14ac:dyDescent="0.25">
      <c r="A1406" s="10">
        <v>132822</v>
      </c>
      <c r="B1406" s="10" t="s">
        <v>2840</v>
      </c>
      <c r="C1406" s="10" t="s">
        <v>2841</v>
      </c>
      <c r="D1406" s="10" t="s">
        <v>29</v>
      </c>
      <c r="E1406" s="10">
        <v>20</v>
      </c>
      <c r="F1406" s="10" t="s">
        <v>67</v>
      </c>
      <c r="G1406" s="10">
        <v>1971458</v>
      </c>
      <c r="H1406" s="10" t="s">
        <v>31</v>
      </c>
    </row>
    <row r="1407" spans="1:8" x14ac:dyDescent="0.25">
      <c r="A1407" s="10">
        <v>696518</v>
      </c>
      <c r="B1407" s="10" t="s">
        <v>2842</v>
      </c>
      <c r="C1407" s="10" t="s">
        <v>2843</v>
      </c>
      <c r="D1407" s="10" t="s">
        <v>29</v>
      </c>
      <c r="E1407" s="10">
        <v>31</v>
      </c>
      <c r="F1407" s="10" t="s">
        <v>136</v>
      </c>
      <c r="G1407" s="10">
        <v>1758379</v>
      </c>
      <c r="H1407" s="10" t="s">
        <v>31</v>
      </c>
    </row>
    <row r="1408" spans="1:8" x14ac:dyDescent="0.25">
      <c r="A1408" s="10">
        <v>679258</v>
      </c>
      <c r="B1408" s="10" t="s">
        <v>2844</v>
      </c>
      <c r="C1408" s="10" t="s">
        <v>2845</v>
      </c>
      <c r="D1408" s="10" t="s">
        <v>29</v>
      </c>
      <c r="E1408" s="10">
        <v>31</v>
      </c>
      <c r="F1408" s="10" t="s">
        <v>67</v>
      </c>
      <c r="G1408" s="10">
        <v>1570156</v>
      </c>
      <c r="H1408" s="10" t="s">
        <v>34</v>
      </c>
    </row>
    <row r="1409" spans="1:8" x14ac:dyDescent="0.25">
      <c r="A1409" s="10">
        <v>239988</v>
      </c>
      <c r="B1409" s="10" t="s">
        <v>2846</v>
      </c>
      <c r="C1409" s="10" t="s">
        <v>2847</v>
      </c>
      <c r="D1409" s="10" t="s">
        <v>29</v>
      </c>
      <c r="E1409" s="10">
        <v>46</v>
      </c>
      <c r="F1409" s="10" t="s">
        <v>60</v>
      </c>
      <c r="G1409" s="10">
        <v>119777</v>
      </c>
      <c r="H1409" s="10" t="s">
        <v>49</v>
      </c>
    </row>
    <row r="1410" spans="1:8" x14ac:dyDescent="0.25">
      <c r="A1410" s="10">
        <v>821831</v>
      </c>
      <c r="B1410" s="10" t="s">
        <v>2848</v>
      </c>
      <c r="C1410" s="10" t="s">
        <v>2849</v>
      </c>
      <c r="D1410" s="10" t="s">
        <v>29</v>
      </c>
      <c r="E1410" s="10">
        <v>41</v>
      </c>
      <c r="F1410" s="10" t="s">
        <v>76</v>
      </c>
      <c r="G1410" s="10">
        <v>774240</v>
      </c>
      <c r="H1410" s="10" t="s">
        <v>31</v>
      </c>
    </row>
    <row r="1411" spans="1:8" x14ac:dyDescent="0.25">
      <c r="A1411" s="10">
        <v>775896</v>
      </c>
      <c r="B1411" s="10" t="s">
        <v>2850</v>
      </c>
      <c r="C1411" s="10" t="s">
        <v>2851</v>
      </c>
      <c r="D1411" s="10" t="s">
        <v>39</v>
      </c>
      <c r="E1411" s="10">
        <v>50</v>
      </c>
      <c r="F1411" s="10" t="s">
        <v>36</v>
      </c>
      <c r="G1411" s="10">
        <v>745786</v>
      </c>
      <c r="H1411" s="10" t="s">
        <v>49</v>
      </c>
    </row>
    <row r="1412" spans="1:8" x14ac:dyDescent="0.25">
      <c r="A1412" s="10">
        <v>444941</v>
      </c>
      <c r="B1412" s="10" t="s">
        <v>1127</v>
      </c>
      <c r="C1412" s="10" t="s">
        <v>2852</v>
      </c>
      <c r="D1412" s="10" t="s">
        <v>39</v>
      </c>
      <c r="E1412" s="10">
        <v>42</v>
      </c>
      <c r="F1412" s="10" t="s">
        <v>36</v>
      </c>
      <c r="G1412" s="10">
        <v>1738698</v>
      </c>
      <c r="H1412" s="10" t="s">
        <v>34</v>
      </c>
    </row>
    <row r="1413" spans="1:8" x14ac:dyDescent="0.25">
      <c r="A1413" s="10">
        <v>896769</v>
      </c>
      <c r="B1413" s="10" t="s">
        <v>2853</v>
      </c>
      <c r="C1413" s="10" t="s">
        <v>2854</v>
      </c>
      <c r="D1413" s="10" t="s">
        <v>39</v>
      </c>
      <c r="E1413" s="10">
        <v>57</v>
      </c>
      <c r="F1413" s="10" t="s">
        <v>307</v>
      </c>
      <c r="G1413" s="10">
        <v>613022</v>
      </c>
      <c r="H1413" s="10" t="s">
        <v>49</v>
      </c>
    </row>
    <row r="1414" spans="1:8" x14ac:dyDescent="0.25">
      <c r="A1414" s="10">
        <v>884132</v>
      </c>
      <c r="B1414" s="10" t="s">
        <v>2855</v>
      </c>
      <c r="C1414" s="10" t="s">
        <v>2856</v>
      </c>
      <c r="D1414" s="10" t="s">
        <v>29</v>
      </c>
      <c r="E1414" s="10">
        <v>34</v>
      </c>
      <c r="F1414" s="10" t="s">
        <v>45</v>
      </c>
      <c r="G1414" s="10">
        <v>472556</v>
      </c>
      <c r="H1414" s="10" t="s">
        <v>34</v>
      </c>
    </row>
    <row r="1415" spans="1:8" x14ac:dyDescent="0.25">
      <c r="A1415" s="10">
        <v>514994</v>
      </c>
      <c r="B1415" s="10" t="s">
        <v>2857</v>
      </c>
      <c r="C1415" s="10" t="s">
        <v>2858</v>
      </c>
      <c r="D1415" s="10" t="s">
        <v>39</v>
      </c>
      <c r="E1415" s="10">
        <v>29</v>
      </c>
      <c r="F1415" s="10" t="s">
        <v>99</v>
      </c>
      <c r="G1415" s="10">
        <v>528301</v>
      </c>
      <c r="H1415" s="10" t="s">
        <v>49</v>
      </c>
    </row>
    <row r="1416" spans="1:8" x14ac:dyDescent="0.25">
      <c r="A1416" s="10">
        <v>372060</v>
      </c>
      <c r="B1416" s="10" t="s">
        <v>2859</v>
      </c>
      <c r="C1416" s="10" t="s">
        <v>2860</v>
      </c>
      <c r="D1416" s="10" t="s">
        <v>29</v>
      </c>
      <c r="E1416" s="10">
        <v>70</v>
      </c>
      <c r="F1416" s="10" t="s">
        <v>55</v>
      </c>
      <c r="G1416" s="10">
        <v>1495500</v>
      </c>
      <c r="H1416" s="10" t="s">
        <v>31</v>
      </c>
    </row>
    <row r="1417" spans="1:8" x14ac:dyDescent="0.25">
      <c r="A1417" s="10">
        <v>134125</v>
      </c>
      <c r="B1417" s="10" t="s">
        <v>2861</v>
      </c>
      <c r="C1417" s="10" t="s">
        <v>2862</v>
      </c>
      <c r="D1417" s="10" t="s">
        <v>29</v>
      </c>
      <c r="E1417" s="10">
        <v>27</v>
      </c>
      <c r="F1417" s="10" t="s">
        <v>42</v>
      </c>
      <c r="G1417" s="10">
        <v>582335</v>
      </c>
      <c r="H1417" s="10" t="s">
        <v>34</v>
      </c>
    </row>
    <row r="1418" spans="1:8" x14ac:dyDescent="0.25">
      <c r="A1418" s="10">
        <v>839096</v>
      </c>
      <c r="B1418" s="10" t="s">
        <v>2863</v>
      </c>
      <c r="C1418" s="10" t="s">
        <v>2864</v>
      </c>
      <c r="D1418" s="10" t="s">
        <v>29</v>
      </c>
      <c r="E1418" s="10">
        <v>55</v>
      </c>
      <c r="F1418" s="10" t="s">
        <v>33</v>
      </c>
      <c r="G1418" s="10">
        <v>1846337</v>
      </c>
      <c r="H1418" s="10" t="s">
        <v>31</v>
      </c>
    </row>
    <row r="1419" spans="1:8" x14ac:dyDescent="0.25">
      <c r="A1419" s="10">
        <v>740439</v>
      </c>
      <c r="B1419" s="10" t="s">
        <v>2865</v>
      </c>
      <c r="C1419" s="10" t="s">
        <v>2866</v>
      </c>
      <c r="D1419" s="10" t="s">
        <v>39</v>
      </c>
      <c r="E1419" s="10">
        <v>33</v>
      </c>
      <c r="F1419" s="10" t="s">
        <v>42</v>
      </c>
      <c r="G1419" s="10">
        <v>355382</v>
      </c>
      <c r="H1419" s="10" t="s">
        <v>34</v>
      </c>
    </row>
    <row r="1420" spans="1:8" x14ac:dyDescent="0.25">
      <c r="A1420" s="10">
        <v>625696</v>
      </c>
      <c r="B1420" s="10" t="s">
        <v>1790</v>
      </c>
      <c r="C1420" s="10" t="s">
        <v>2867</v>
      </c>
      <c r="D1420" s="10" t="s">
        <v>39</v>
      </c>
      <c r="E1420" s="10">
        <v>52</v>
      </c>
      <c r="F1420" s="10" t="s">
        <v>307</v>
      </c>
      <c r="G1420" s="10">
        <v>160012</v>
      </c>
      <c r="H1420" s="10" t="s">
        <v>34</v>
      </c>
    </row>
    <row r="1421" spans="1:8" x14ac:dyDescent="0.25">
      <c r="A1421" s="10">
        <v>379822</v>
      </c>
      <c r="B1421" s="10" t="s">
        <v>2868</v>
      </c>
      <c r="C1421" s="10" t="s">
        <v>2869</v>
      </c>
      <c r="D1421" s="10" t="s">
        <v>39</v>
      </c>
      <c r="E1421" s="10">
        <v>18</v>
      </c>
      <c r="F1421" s="10" t="s">
        <v>307</v>
      </c>
      <c r="G1421" s="10">
        <v>1164438</v>
      </c>
      <c r="H1421" s="10" t="s">
        <v>31</v>
      </c>
    </row>
    <row r="1422" spans="1:8" x14ac:dyDescent="0.25">
      <c r="A1422" s="10">
        <v>540255</v>
      </c>
      <c r="B1422" s="10" t="s">
        <v>2870</v>
      </c>
      <c r="C1422" s="10" t="s">
        <v>2871</v>
      </c>
      <c r="D1422" s="10" t="s">
        <v>39</v>
      </c>
      <c r="E1422" s="10">
        <v>41</v>
      </c>
      <c r="F1422" s="10" t="s">
        <v>33</v>
      </c>
      <c r="G1422" s="10">
        <v>441660</v>
      </c>
      <c r="H1422" s="10" t="s">
        <v>31</v>
      </c>
    </row>
    <row r="1423" spans="1:8" x14ac:dyDescent="0.25">
      <c r="A1423" s="10">
        <v>616154</v>
      </c>
      <c r="B1423" s="10" t="s">
        <v>2872</v>
      </c>
      <c r="C1423" s="10" t="s">
        <v>2873</v>
      </c>
      <c r="D1423" s="10" t="s">
        <v>29</v>
      </c>
      <c r="E1423" s="10">
        <v>42</v>
      </c>
      <c r="F1423" s="10" t="s">
        <v>60</v>
      </c>
      <c r="G1423" s="10">
        <v>1589174</v>
      </c>
      <c r="H1423" s="10" t="s">
        <v>34</v>
      </c>
    </row>
    <row r="1424" spans="1:8" x14ac:dyDescent="0.25">
      <c r="A1424" s="10">
        <v>314666</v>
      </c>
      <c r="B1424" s="10" t="s">
        <v>2874</v>
      </c>
      <c r="C1424" s="10" t="s">
        <v>2875</v>
      </c>
      <c r="D1424" s="10" t="s">
        <v>29</v>
      </c>
      <c r="E1424" s="10">
        <v>52</v>
      </c>
      <c r="F1424" s="10" t="s">
        <v>52</v>
      </c>
      <c r="G1424" s="10">
        <v>1997095</v>
      </c>
      <c r="H1424" s="10" t="s">
        <v>34</v>
      </c>
    </row>
    <row r="1425" spans="1:8" x14ac:dyDescent="0.25">
      <c r="A1425" s="10">
        <v>348632</v>
      </c>
      <c r="B1425" s="10" t="s">
        <v>2876</v>
      </c>
      <c r="C1425" s="10" t="s">
        <v>2877</v>
      </c>
      <c r="D1425" s="10" t="s">
        <v>29</v>
      </c>
      <c r="E1425" s="10">
        <v>55</v>
      </c>
      <c r="F1425" s="10" t="s">
        <v>307</v>
      </c>
      <c r="G1425" s="10">
        <v>1609320</v>
      </c>
      <c r="H1425" s="10" t="s">
        <v>31</v>
      </c>
    </row>
    <row r="1426" spans="1:8" x14ac:dyDescent="0.25">
      <c r="A1426" s="10">
        <v>730211</v>
      </c>
      <c r="B1426" s="10" t="s">
        <v>2878</v>
      </c>
      <c r="C1426" s="10" t="s">
        <v>2879</v>
      </c>
      <c r="D1426" s="10" t="s">
        <v>29</v>
      </c>
      <c r="E1426" s="10">
        <v>27</v>
      </c>
      <c r="F1426" s="10" t="s">
        <v>52</v>
      </c>
      <c r="G1426" s="10">
        <v>833510</v>
      </c>
      <c r="H1426" s="10" t="s">
        <v>49</v>
      </c>
    </row>
    <row r="1427" spans="1:8" x14ac:dyDescent="0.25">
      <c r="A1427" s="10">
        <v>674668</v>
      </c>
      <c r="B1427" s="10" t="s">
        <v>2880</v>
      </c>
      <c r="C1427" s="10" t="s">
        <v>2881</v>
      </c>
      <c r="D1427" s="10" t="s">
        <v>39</v>
      </c>
      <c r="E1427" s="10">
        <v>31</v>
      </c>
      <c r="F1427" s="10" t="s">
        <v>52</v>
      </c>
      <c r="G1427" s="10">
        <v>1095504</v>
      </c>
      <c r="H1427" s="10" t="s">
        <v>31</v>
      </c>
    </row>
    <row r="1428" spans="1:8" x14ac:dyDescent="0.25">
      <c r="A1428" s="10">
        <v>271557</v>
      </c>
      <c r="B1428" s="10" t="s">
        <v>2882</v>
      </c>
      <c r="C1428" s="10" t="s">
        <v>2883</v>
      </c>
      <c r="D1428" s="10" t="s">
        <v>29</v>
      </c>
      <c r="E1428" s="10">
        <v>52</v>
      </c>
      <c r="F1428" s="10" t="s">
        <v>73</v>
      </c>
      <c r="G1428" s="10">
        <v>482608</v>
      </c>
      <c r="H1428" s="10" t="s">
        <v>31</v>
      </c>
    </row>
    <row r="1429" spans="1:8" x14ac:dyDescent="0.25">
      <c r="A1429" s="10">
        <v>346782</v>
      </c>
      <c r="B1429" s="10" t="s">
        <v>1010</v>
      </c>
      <c r="C1429" s="10" t="s">
        <v>2884</v>
      </c>
      <c r="D1429" s="10" t="s">
        <v>29</v>
      </c>
      <c r="E1429" s="10">
        <v>60</v>
      </c>
      <c r="F1429" s="10" t="s">
        <v>55</v>
      </c>
      <c r="G1429" s="10">
        <v>172871</v>
      </c>
      <c r="H1429" s="10" t="s">
        <v>34</v>
      </c>
    </row>
    <row r="1430" spans="1:8" x14ac:dyDescent="0.25">
      <c r="A1430" s="10">
        <v>892436</v>
      </c>
      <c r="B1430" s="10" t="s">
        <v>2885</v>
      </c>
      <c r="C1430" s="10" t="s">
        <v>2886</v>
      </c>
      <c r="D1430" s="10" t="s">
        <v>29</v>
      </c>
      <c r="E1430" s="10">
        <v>28</v>
      </c>
      <c r="F1430" s="10" t="s">
        <v>45</v>
      </c>
      <c r="G1430" s="10">
        <v>1931137</v>
      </c>
      <c r="H1430" s="10" t="s">
        <v>31</v>
      </c>
    </row>
    <row r="1431" spans="1:8" x14ac:dyDescent="0.25">
      <c r="A1431" s="10">
        <v>566220</v>
      </c>
      <c r="B1431" s="10" t="s">
        <v>2887</v>
      </c>
      <c r="C1431" s="10" t="s">
        <v>2888</v>
      </c>
      <c r="D1431" s="10" t="s">
        <v>39</v>
      </c>
      <c r="E1431" s="10">
        <v>25</v>
      </c>
      <c r="F1431" s="10" t="s">
        <v>48</v>
      </c>
      <c r="G1431" s="10">
        <v>1661314</v>
      </c>
      <c r="H1431" s="10" t="s">
        <v>34</v>
      </c>
    </row>
    <row r="1432" spans="1:8" x14ac:dyDescent="0.25">
      <c r="A1432" s="10">
        <v>456113</v>
      </c>
      <c r="B1432" s="10" t="s">
        <v>2889</v>
      </c>
      <c r="C1432" s="10" t="s">
        <v>2890</v>
      </c>
      <c r="D1432" s="10" t="s">
        <v>39</v>
      </c>
      <c r="E1432" s="10">
        <v>33</v>
      </c>
      <c r="F1432" s="10" t="s">
        <v>99</v>
      </c>
      <c r="G1432" s="10">
        <v>1499767</v>
      </c>
      <c r="H1432" s="10" t="s">
        <v>31</v>
      </c>
    </row>
    <row r="1433" spans="1:8" x14ac:dyDescent="0.25">
      <c r="A1433" s="10">
        <v>187924</v>
      </c>
      <c r="B1433" s="10" t="s">
        <v>2891</v>
      </c>
      <c r="C1433" s="10" t="s">
        <v>2892</v>
      </c>
      <c r="D1433" s="10" t="s">
        <v>29</v>
      </c>
      <c r="E1433" s="10">
        <v>61</v>
      </c>
      <c r="F1433" s="10" t="s">
        <v>60</v>
      </c>
      <c r="G1433" s="10">
        <v>1077467</v>
      </c>
      <c r="H1433" s="10" t="s">
        <v>31</v>
      </c>
    </row>
    <row r="1434" spans="1:8" x14ac:dyDescent="0.25">
      <c r="A1434" s="10">
        <v>338260</v>
      </c>
      <c r="B1434" s="10" t="s">
        <v>2893</v>
      </c>
      <c r="C1434" s="10" t="s">
        <v>2894</v>
      </c>
      <c r="D1434" s="10" t="s">
        <v>39</v>
      </c>
      <c r="E1434" s="10">
        <v>68</v>
      </c>
      <c r="F1434" s="10" t="s">
        <v>60</v>
      </c>
      <c r="G1434" s="10">
        <v>1645096</v>
      </c>
      <c r="H1434" s="10" t="s">
        <v>49</v>
      </c>
    </row>
    <row r="1435" spans="1:8" x14ac:dyDescent="0.25">
      <c r="A1435" s="10">
        <v>796378</v>
      </c>
      <c r="B1435" s="10" t="s">
        <v>2895</v>
      </c>
      <c r="C1435" s="10" t="s">
        <v>2896</v>
      </c>
      <c r="D1435" s="10" t="s">
        <v>29</v>
      </c>
      <c r="E1435" s="10">
        <v>49</v>
      </c>
      <c r="F1435" s="10" t="s">
        <v>116</v>
      </c>
      <c r="G1435" s="10">
        <v>1133518</v>
      </c>
      <c r="H1435" s="10" t="s">
        <v>49</v>
      </c>
    </row>
    <row r="1436" spans="1:8" x14ac:dyDescent="0.25">
      <c r="A1436" s="10">
        <v>284538</v>
      </c>
      <c r="B1436" s="10" t="s">
        <v>2897</v>
      </c>
      <c r="C1436" s="10" t="s">
        <v>2898</v>
      </c>
      <c r="D1436" s="10" t="s">
        <v>39</v>
      </c>
      <c r="E1436" s="10">
        <v>52</v>
      </c>
      <c r="F1436" s="10" t="s">
        <v>76</v>
      </c>
      <c r="G1436" s="10">
        <v>1191306</v>
      </c>
      <c r="H1436" s="10" t="s">
        <v>31</v>
      </c>
    </row>
    <row r="1437" spans="1:8" x14ac:dyDescent="0.25">
      <c r="A1437" s="10">
        <v>402295</v>
      </c>
      <c r="B1437" s="10" t="s">
        <v>2899</v>
      </c>
      <c r="C1437" s="10" t="s">
        <v>2900</v>
      </c>
      <c r="D1437" s="10" t="s">
        <v>29</v>
      </c>
      <c r="E1437" s="10">
        <v>35</v>
      </c>
      <c r="F1437" s="10" t="s">
        <v>52</v>
      </c>
      <c r="G1437" s="10">
        <v>1359598</v>
      </c>
      <c r="H1437" s="10" t="s">
        <v>34</v>
      </c>
    </row>
    <row r="1438" spans="1:8" x14ac:dyDescent="0.25">
      <c r="A1438" s="10">
        <v>686491</v>
      </c>
      <c r="B1438" s="10" t="s">
        <v>2901</v>
      </c>
      <c r="C1438" s="10" t="s">
        <v>2902</v>
      </c>
      <c r="D1438" s="10" t="s">
        <v>29</v>
      </c>
      <c r="E1438" s="10">
        <v>61</v>
      </c>
      <c r="F1438" s="10" t="s">
        <v>52</v>
      </c>
      <c r="G1438" s="10">
        <v>348362</v>
      </c>
      <c r="H1438" s="10" t="s">
        <v>34</v>
      </c>
    </row>
    <row r="1439" spans="1:8" x14ac:dyDescent="0.25">
      <c r="A1439" s="10">
        <v>756565</v>
      </c>
      <c r="B1439" s="10" t="s">
        <v>2903</v>
      </c>
      <c r="C1439" s="10" t="s">
        <v>2904</v>
      </c>
      <c r="D1439" s="10" t="s">
        <v>39</v>
      </c>
      <c r="E1439" s="10">
        <v>51</v>
      </c>
      <c r="F1439" s="10" t="s">
        <v>30</v>
      </c>
      <c r="G1439" s="10">
        <v>176193</v>
      </c>
      <c r="H1439" s="10" t="s">
        <v>49</v>
      </c>
    </row>
    <row r="1440" spans="1:8" x14ac:dyDescent="0.25">
      <c r="A1440" s="10">
        <v>229160</v>
      </c>
      <c r="B1440" s="10" t="s">
        <v>2905</v>
      </c>
      <c r="C1440" s="10" t="s">
        <v>2906</v>
      </c>
      <c r="D1440" s="10" t="s">
        <v>29</v>
      </c>
      <c r="E1440" s="10">
        <v>36</v>
      </c>
      <c r="F1440" s="10" t="s">
        <v>60</v>
      </c>
      <c r="G1440" s="10">
        <v>1566165</v>
      </c>
      <c r="H1440" s="10" t="s">
        <v>49</v>
      </c>
    </row>
    <row r="1441" spans="1:8" x14ac:dyDescent="0.25">
      <c r="A1441" s="10">
        <v>318385</v>
      </c>
      <c r="B1441" s="10" t="s">
        <v>2907</v>
      </c>
      <c r="C1441" s="10" t="s">
        <v>2908</v>
      </c>
      <c r="D1441" s="10" t="s">
        <v>29</v>
      </c>
      <c r="E1441" s="10">
        <v>19</v>
      </c>
      <c r="F1441" s="10" t="s">
        <v>127</v>
      </c>
      <c r="G1441" s="10">
        <v>527965</v>
      </c>
      <c r="H1441" s="10" t="s">
        <v>34</v>
      </c>
    </row>
    <row r="1442" spans="1:8" x14ac:dyDescent="0.25">
      <c r="A1442" s="10">
        <v>787610</v>
      </c>
      <c r="B1442" s="10" t="s">
        <v>2909</v>
      </c>
      <c r="C1442" s="10" t="s">
        <v>2910</v>
      </c>
      <c r="D1442" s="10" t="s">
        <v>39</v>
      </c>
      <c r="E1442" s="10">
        <v>42</v>
      </c>
      <c r="F1442" s="10" t="s">
        <v>42</v>
      </c>
      <c r="G1442" s="10">
        <v>1531605</v>
      </c>
      <c r="H1442" s="10" t="s">
        <v>49</v>
      </c>
    </row>
    <row r="1443" spans="1:8" x14ac:dyDescent="0.25">
      <c r="A1443" s="10">
        <v>399928</v>
      </c>
      <c r="B1443" s="10" t="s">
        <v>2911</v>
      </c>
      <c r="C1443" s="10" t="s">
        <v>2912</v>
      </c>
      <c r="D1443" s="10" t="s">
        <v>29</v>
      </c>
      <c r="E1443" s="10">
        <v>50</v>
      </c>
      <c r="F1443" s="10" t="s">
        <v>30</v>
      </c>
      <c r="G1443" s="10">
        <v>134109</v>
      </c>
      <c r="H1443" s="10" t="s">
        <v>31</v>
      </c>
    </row>
    <row r="1444" spans="1:8" x14ac:dyDescent="0.25">
      <c r="A1444" s="10">
        <v>532982</v>
      </c>
      <c r="B1444" s="10" t="s">
        <v>2913</v>
      </c>
      <c r="C1444" s="10" t="s">
        <v>2914</v>
      </c>
      <c r="D1444" s="10" t="s">
        <v>39</v>
      </c>
      <c r="E1444" s="10">
        <v>30</v>
      </c>
      <c r="F1444" s="10" t="s">
        <v>76</v>
      </c>
      <c r="G1444" s="10">
        <v>1600589</v>
      </c>
      <c r="H1444" s="10" t="s">
        <v>34</v>
      </c>
    </row>
    <row r="1445" spans="1:8" x14ac:dyDescent="0.25">
      <c r="A1445" s="10">
        <v>824896</v>
      </c>
      <c r="B1445" s="10" t="s">
        <v>2915</v>
      </c>
      <c r="C1445" s="10" t="s">
        <v>2916</v>
      </c>
      <c r="D1445" s="10" t="s">
        <v>29</v>
      </c>
      <c r="E1445" s="10">
        <v>64</v>
      </c>
      <c r="F1445" s="10" t="s">
        <v>36</v>
      </c>
      <c r="G1445" s="10">
        <v>730718</v>
      </c>
      <c r="H1445" s="10" t="s">
        <v>34</v>
      </c>
    </row>
    <row r="1446" spans="1:8" x14ac:dyDescent="0.25">
      <c r="A1446" s="10">
        <v>939827</v>
      </c>
      <c r="B1446" s="10" t="s">
        <v>2917</v>
      </c>
      <c r="C1446" s="10" t="s">
        <v>2918</v>
      </c>
      <c r="D1446" s="10" t="s">
        <v>29</v>
      </c>
      <c r="E1446" s="10">
        <v>32</v>
      </c>
      <c r="F1446" s="10" t="s">
        <v>307</v>
      </c>
      <c r="G1446" s="10">
        <v>1165449</v>
      </c>
      <c r="H1446" s="10" t="s">
        <v>31</v>
      </c>
    </row>
    <row r="1447" spans="1:8" x14ac:dyDescent="0.25">
      <c r="A1447" s="10">
        <v>573834</v>
      </c>
      <c r="B1447" s="10" t="s">
        <v>2919</v>
      </c>
      <c r="C1447" s="10" t="s">
        <v>2920</v>
      </c>
      <c r="D1447" s="10" t="s">
        <v>39</v>
      </c>
      <c r="E1447" s="10">
        <v>66</v>
      </c>
      <c r="F1447" s="10" t="s">
        <v>36</v>
      </c>
      <c r="G1447" s="10">
        <v>852066</v>
      </c>
      <c r="H1447" s="10" t="s">
        <v>49</v>
      </c>
    </row>
    <row r="1448" spans="1:8" x14ac:dyDescent="0.25">
      <c r="A1448" s="10">
        <v>384170</v>
      </c>
      <c r="B1448" s="10" t="s">
        <v>2921</v>
      </c>
      <c r="C1448" s="10" t="s">
        <v>2922</v>
      </c>
      <c r="D1448" s="10" t="s">
        <v>39</v>
      </c>
      <c r="E1448" s="10">
        <v>52</v>
      </c>
      <c r="F1448" s="10" t="s">
        <v>33</v>
      </c>
      <c r="G1448" s="10">
        <v>1712312</v>
      </c>
      <c r="H1448" s="10" t="s">
        <v>31</v>
      </c>
    </row>
    <row r="1449" spans="1:8" x14ac:dyDescent="0.25">
      <c r="A1449" s="10">
        <v>195940</v>
      </c>
      <c r="B1449" s="10" t="s">
        <v>2923</v>
      </c>
      <c r="C1449" s="10" t="s">
        <v>2924</v>
      </c>
      <c r="D1449" s="10" t="s">
        <v>39</v>
      </c>
      <c r="E1449" s="10">
        <v>18</v>
      </c>
      <c r="F1449" s="10" t="s">
        <v>80</v>
      </c>
      <c r="G1449" s="10">
        <v>1904585</v>
      </c>
      <c r="H1449" s="10" t="s">
        <v>49</v>
      </c>
    </row>
    <row r="1450" spans="1:8" x14ac:dyDescent="0.25">
      <c r="A1450" s="10">
        <v>428093</v>
      </c>
      <c r="B1450" s="10" t="s">
        <v>2925</v>
      </c>
      <c r="C1450" s="10" t="s">
        <v>2926</v>
      </c>
      <c r="D1450" s="10" t="s">
        <v>29</v>
      </c>
      <c r="E1450" s="10">
        <v>23</v>
      </c>
      <c r="F1450" s="10" t="s">
        <v>52</v>
      </c>
      <c r="G1450" s="10">
        <v>1773257</v>
      </c>
      <c r="H1450" s="10" t="s">
        <v>49</v>
      </c>
    </row>
    <row r="1451" spans="1:8" x14ac:dyDescent="0.25">
      <c r="A1451" s="10">
        <v>781790</v>
      </c>
      <c r="B1451" s="10" t="s">
        <v>2927</v>
      </c>
      <c r="C1451" s="10" t="s">
        <v>2928</v>
      </c>
      <c r="D1451" s="10" t="s">
        <v>39</v>
      </c>
      <c r="E1451" s="10">
        <v>18</v>
      </c>
      <c r="F1451" s="10" t="s">
        <v>67</v>
      </c>
      <c r="G1451" s="10">
        <v>1706961</v>
      </c>
      <c r="H1451" s="10" t="s">
        <v>31</v>
      </c>
    </row>
    <row r="1452" spans="1:8" x14ac:dyDescent="0.25">
      <c r="A1452" s="10">
        <v>130399</v>
      </c>
      <c r="B1452" s="10" t="s">
        <v>2929</v>
      </c>
      <c r="C1452" s="10" t="s">
        <v>2930</v>
      </c>
      <c r="D1452" s="10" t="s">
        <v>29</v>
      </c>
      <c r="E1452" s="10">
        <v>66</v>
      </c>
      <c r="F1452" s="10" t="s">
        <v>60</v>
      </c>
      <c r="G1452" s="10">
        <v>766979</v>
      </c>
      <c r="H1452" s="10" t="s">
        <v>49</v>
      </c>
    </row>
    <row r="1453" spans="1:8" x14ac:dyDescent="0.25">
      <c r="A1453" s="10">
        <v>498963</v>
      </c>
      <c r="B1453" s="10" t="s">
        <v>2931</v>
      </c>
      <c r="C1453" s="10" t="s">
        <v>2932</v>
      </c>
      <c r="D1453" s="10" t="s">
        <v>39</v>
      </c>
      <c r="E1453" s="10">
        <v>38</v>
      </c>
      <c r="F1453" s="10" t="s">
        <v>36</v>
      </c>
      <c r="G1453" s="10">
        <v>657593</v>
      </c>
      <c r="H1453" s="10" t="s">
        <v>49</v>
      </c>
    </row>
    <row r="1454" spans="1:8" x14ac:dyDescent="0.25">
      <c r="A1454" s="10">
        <v>170512</v>
      </c>
      <c r="B1454" s="10" t="s">
        <v>2933</v>
      </c>
      <c r="C1454" s="10" t="s">
        <v>2934</v>
      </c>
      <c r="D1454" s="10" t="s">
        <v>39</v>
      </c>
      <c r="E1454" s="10">
        <v>58</v>
      </c>
      <c r="F1454" s="10" t="s">
        <v>76</v>
      </c>
      <c r="G1454" s="10">
        <v>1628293</v>
      </c>
      <c r="H1454" s="10" t="s">
        <v>49</v>
      </c>
    </row>
    <row r="1455" spans="1:8" x14ac:dyDescent="0.25">
      <c r="A1455" s="10">
        <v>907145</v>
      </c>
      <c r="B1455" s="10" t="s">
        <v>2935</v>
      </c>
      <c r="C1455" s="10" t="s">
        <v>2936</v>
      </c>
      <c r="D1455" s="10" t="s">
        <v>29</v>
      </c>
      <c r="E1455" s="10">
        <v>58</v>
      </c>
      <c r="F1455" s="10" t="s">
        <v>99</v>
      </c>
      <c r="G1455" s="10">
        <v>857344</v>
      </c>
      <c r="H1455" s="10" t="s">
        <v>49</v>
      </c>
    </row>
    <row r="1456" spans="1:8" x14ac:dyDescent="0.25">
      <c r="A1456" s="10">
        <v>825708</v>
      </c>
      <c r="B1456" s="10" t="s">
        <v>2937</v>
      </c>
      <c r="C1456" s="10" t="s">
        <v>2938</v>
      </c>
      <c r="D1456" s="10" t="s">
        <v>39</v>
      </c>
      <c r="E1456" s="10">
        <v>55</v>
      </c>
      <c r="F1456" s="10" t="s">
        <v>73</v>
      </c>
      <c r="G1456" s="10">
        <v>1255590</v>
      </c>
      <c r="H1456" s="10" t="s">
        <v>49</v>
      </c>
    </row>
    <row r="1457" spans="1:8" x14ac:dyDescent="0.25">
      <c r="A1457" s="10">
        <v>493178</v>
      </c>
      <c r="B1457" s="10" t="s">
        <v>1473</v>
      </c>
      <c r="C1457" s="10" t="s">
        <v>2939</v>
      </c>
      <c r="D1457" s="10" t="s">
        <v>29</v>
      </c>
      <c r="E1457" s="10">
        <v>21</v>
      </c>
      <c r="F1457" s="10" t="s">
        <v>55</v>
      </c>
      <c r="G1457" s="10">
        <v>244155</v>
      </c>
      <c r="H1457" s="10" t="s">
        <v>34</v>
      </c>
    </row>
    <row r="1458" spans="1:8" x14ac:dyDescent="0.25">
      <c r="A1458" s="10">
        <v>192426</v>
      </c>
      <c r="B1458" s="10" t="s">
        <v>2940</v>
      </c>
      <c r="C1458" s="10" t="s">
        <v>2941</v>
      </c>
      <c r="D1458" s="10" t="s">
        <v>39</v>
      </c>
      <c r="E1458" s="10">
        <v>32</v>
      </c>
      <c r="F1458" s="10" t="s">
        <v>73</v>
      </c>
      <c r="G1458" s="10">
        <v>343534</v>
      </c>
      <c r="H1458" s="10" t="s">
        <v>49</v>
      </c>
    </row>
    <row r="1459" spans="1:8" x14ac:dyDescent="0.25">
      <c r="A1459" s="10">
        <v>298427</v>
      </c>
      <c r="B1459" s="10" t="s">
        <v>2942</v>
      </c>
      <c r="C1459" s="10" t="s">
        <v>2943</v>
      </c>
      <c r="D1459" s="10" t="s">
        <v>29</v>
      </c>
      <c r="E1459" s="10">
        <v>39</v>
      </c>
      <c r="F1459" s="10" t="s">
        <v>64</v>
      </c>
      <c r="G1459" s="10">
        <v>682975</v>
      </c>
      <c r="H1459" s="10" t="s">
        <v>34</v>
      </c>
    </row>
    <row r="1460" spans="1:8" x14ac:dyDescent="0.25">
      <c r="A1460" s="10">
        <v>294329</v>
      </c>
      <c r="B1460" s="10" t="s">
        <v>2944</v>
      </c>
      <c r="C1460" s="10" t="s">
        <v>2945</v>
      </c>
      <c r="D1460" s="10" t="s">
        <v>29</v>
      </c>
      <c r="E1460" s="10">
        <v>39</v>
      </c>
      <c r="F1460" s="10" t="s">
        <v>42</v>
      </c>
      <c r="G1460" s="10">
        <v>593397</v>
      </c>
      <c r="H1460" s="10" t="s">
        <v>34</v>
      </c>
    </row>
    <row r="1461" spans="1:8" x14ac:dyDescent="0.25">
      <c r="A1461" s="10">
        <v>418882</v>
      </c>
      <c r="B1461" s="10" t="s">
        <v>2946</v>
      </c>
      <c r="C1461" s="10" t="s">
        <v>2947</v>
      </c>
      <c r="D1461" s="10" t="s">
        <v>29</v>
      </c>
      <c r="E1461" s="10">
        <v>53</v>
      </c>
      <c r="F1461" s="10" t="s">
        <v>52</v>
      </c>
      <c r="G1461" s="10">
        <v>821795</v>
      </c>
      <c r="H1461" s="10" t="s">
        <v>31</v>
      </c>
    </row>
    <row r="1462" spans="1:8" x14ac:dyDescent="0.25">
      <c r="A1462" s="10">
        <v>350135</v>
      </c>
      <c r="B1462" s="10" t="s">
        <v>2948</v>
      </c>
      <c r="C1462" s="10" t="s">
        <v>2949</v>
      </c>
      <c r="D1462" s="10" t="s">
        <v>29</v>
      </c>
      <c r="E1462" s="10">
        <v>27</v>
      </c>
      <c r="F1462" s="10" t="s">
        <v>52</v>
      </c>
      <c r="G1462" s="10">
        <v>1025396</v>
      </c>
      <c r="H1462" s="10" t="s">
        <v>31</v>
      </c>
    </row>
    <row r="1463" spans="1:8" x14ac:dyDescent="0.25">
      <c r="A1463" s="10">
        <v>599357</v>
      </c>
      <c r="B1463" s="10" t="s">
        <v>2950</v>
      </c>
      <c r="C1463" s="10" t="s">
        <v>2951</v>
      </c>
      <c r="D1463" s="10" t="s">
        <v>29</v>
      </c>
      <c r="E1463" s="10">
        <v>37</v>
      </c>
      <c r="F1463" s="10" t="s">
        <v>48</v>
      </c>
      <c r="G1463" s="10">
        <v>396207</v>
      </c>
      <c r="H1463" s="10" t="s">
        <v>34</v>
      </c>
    </row>
    <row r="1464" spans="1:8" x14ac:dyDescent="0.25">
      <c r="A1464" s="10">
        <v>766459</v>
      </c>
      <c r="B1464" s="10" t="s">
        <v>2952</v>
      </c>
      <c r="C1464" s="10" t="s">
        <v>2953</v>
      </c>
      <c r="D1464" s="10" t="s">
        <v>29</v>
      </c>
      <c r="E1464" s="10">
        <v>56</v>
      </c>
      <c r="F1464" s="10" t="s">
        <v>73</v>
      </c>
      <c r="G1464" s="10">
        <v>159914</v>
      </c>
      <c r="H1464" s="10" t="s">
        <v>34</v>
      </c>
    </row>
    <row r="1465" spans="1:8" x14ac:dyDescent="0.25">
      <c r="A1465" s="10">
        <v>203183</v>
      </c>
      <c r="B1465" s="10" t="s">
        <v>2954</v>
      </c>
      <c r="C1465" s="10" t="s">
        <v>2955</v>
      </c>
      <c r="D1465" s="10" t="s">
        <v>29</v>
      </c>
      <c r="E1465" s="10">
        <v>48</v>
      </c>
      <c r="F1465" s="10" t="s">
        <v>76</v>
      </c>
      <c r="G1465" s="10">
        <v>498886</v>
      </c>
      <c r="H1465" s="10" t="s">
        <v>34</v>
      </c>
    </row>
    <row r="1466" spans="1:8" x14ac:dyDescent="0.25">
      <c r="A1466" s="10">
        <v>102763</v>
      </c>
      <c r="B1466" s="10" t="s">
        <v>2956</v>
      </c>
      <c r="C1466" s="10" t="s">
        <v>2957</v>
      </c>
      <c r="D1466" s="10" t="s">
        <v>29</v>
      </c>
      <c r="E1466" s="10">
        <v>56</v>
      </c>
      <c r="F1466" s="10" t="s">
        <v>42</v>
      </c>
      <c r="G1466" s="10">
        <v>772250</v>
      </c>
      <c r="H1466" s="10" t="s">
        <v>49</v>
      </c>
    </row>
    <row r="1467" spans="1:8" x14ac:dyDescent="0.25">
      <c r="A1467" s="10">
        <v>862421</v>
      </c>
      <c r="B1467" s="10" t="s">
        <v>2958</v>
      </c>
      <c r="C1467" s="10" t="s">
        <v>2959</v>
      </c>
      <c r="D1467" s="10" t="s">
        <v>29</v>
      </c>
      <c r="E1467" s="10">
        <v>66</v>
      </c>
      <c r="F1467" s="10" t="s">
        <v>99</v>
      </c>
      <c r="G1467" s="10">
        <v>603110</v>
      </c>
      <c r="H1467" s="10" t="s">
        <v>34</v>
      </c>
    </row>
    <row r="1468" spans="1:8" x14ac:dyDescent="0.25">
      <c r="A1468" s="10">
        <v>501708</v>
      </c>
      <c r="B1468" s="10" t="s">
        <v>2960</v>
      </c>
      <c r="C1468" s="10" t="s">
        <v>2961</v>
      </c>
      <c r="D1468" s="10" t="s">
        <v>39</v>
      </c>
      <c r="E1468" s="10">
        <v>65</v>
      </c>
      <c r="F1468" s="10" t="s">
        <v>48</v>
      </c>
      <c r="G1468" s="10">
        <v>1775848</v>
      </c>
      <c r="H1468" s="10" t="s">
        <v>31</v>
      </c>
    </row>
    <row r="1469" spans="1:8" x14ac:dyDescent="0.25">
      <c r="A1469" s="10">
        <v>128309</v>
      </c>
      <c r="B1469" s="10" t="s">
        <v>2962</v>
      </c>
      <c r="C1469" s="10" t="s">
        <v>2963</v>
      </c>
      <c r="D1469" s="10" t="s">
        <v>29</v>
      </c>
      <c r="E1469" s="10">
        <v>41</v>
      </c>
      <c r="F1469" s="10" t="s">
        <v>99</v>
      </c>
      <c r="G1469" s="10">
        <v>500046</v>
      </c>
      <c r="H1469" s="10" t="s">
        <v>34</v>
      </c>
    </row>
    <row r="1470" spans="1:8" x14ac:dyDescent="0.25">
      <c r="A1470" s="10">
        <v>752417</v>
      </c>
      <c r="B1470" s="10" t="s">
        <v>2964</v>
      </c>
      <c r="C1470" s="10" t="s">
        <v>2965</v>
      </c>
      <c r="D1470" s="10" t="s">
        <v>39</v>
      </c>
      <c r="E1470" s="10">
        <v>32</v>
      </c>
      <c r="F1470" s="10" t="s">
        <v>60</v>
      </c>
      <c r="G1470" s="10">
        <v>1622838</v>
      </c>
      <c r="H1470" s="10" t="s">
        <v>31</v>
      </c>
    </row>
    <row r="1471" spans="1:8" x14ac:dyDescent="0.25">
      <c r="A1471" s="10">
        <v>948129</v>
      </c>
      <c r="B1471" s="10" t="s">
        <v>2966</v>
      </c>
      <c r="C1471" s="10" t="s">
        <v>2967</v>
      </c>
      <c r="D1471" s="10" t="s">
        <v>29</v>
      </c>
      <c r="E1471" s="10">
        <v>51</v>
      </c>
      <c r="F1471" s="10" t="s">
        <v>67</v>
      </c>
      <c r="G1471" s="10">
        <v>515465</v>
      </c>
      <c r="H1471" s="10" t="s">
        <v>31</v>
      </c>
    </row>
    <row r="1472" spans="1:8" x14ac:dyDescent="0.25">
      <c r="A1472" s="10">
        <v>930259</v>
      </c>
      <c r="B1472" s="10" t="s">
        <v>2968</v>
      </c>
      <c r="C1472" s="10" t="s">
        <v>2969</v>
      </c>
      <c r="D1472" s="10" t="s">
        <v>29</v>
      </c>
      <c r="E1472" s="10">
        <v>29</v>
      </c>
      <c r="F1472" s="10" t="s">
        <v>64</v>
      </c>
      <c r="G1472" s="10">
        <v>1980905</v>
      </c>
      <c r="H1472" s="10" t="s">
        <v>31</v>
      </c>
    </row>
    <row r="1473" spans="1:8" x14ac:dyDescent="0.25">
      <c r="A1473" s="10">
        <v>177749</v>
      </c>
      <c r="B1473" s="10" t="s">
        <v>2970</v>
      </c>
      <c r="C1473" s="10" t="s">
        <v>2971</v>
      </c>
      <c r="D1473" s="10" t="s">
        <v>39</v>
      </c>
      <c r="E1473" s="10">
        <v>62</v>
      </c>
      <c r="F1473" s="10" t="s">
        <v>60</v>
      </c>
      <c r="G1473" s="10">
        <v>1832189</v>
      </c>
      <c r="H1473" s="10" t="s">
        <v>34</v>
      </c>
    </row>
    <row r="1474" spans="1:8" x14ac:dyDescent="0.25">
      <c r="A1474" s="10">
        <v>923725</v>
      </c>
      <c r="B1474" s="10" t="s">
        <v>2972</v>
      </c>
      <c r="C1474" s="10" t="s">
        <v>2973</v>
      </c>
      <c r="D1474" s="10" t="s">
        <v>39</v>
      </c>
      <c r="E1474" s="10">
        <v>25</v>
      </c>
      <c r="F1474" s="10" t="s">
        <v>45</v>
      </c>
      <c r="G1474" s="10">
        <v>1560741</v>
      </c>
      <c r="H1474" s="10" t="s">
        <v>31</v>
      </c>
    </row>
    <row r="1475" spans="1:8" x14ac:dyDescent="0.25">
      <c r="A1475" s="10">
        <v>500358</v>
      </c>
      <c r="B1475" s="10" t="s">
        <v>2974</v>
      </c>
      <c r="C1475" s="10" t="s">
        <v>2975</v>
      </c>
      <c r="D1475" s="10" t="s">
        <v>39</v>
      </c>
      <c r="E1475" s="10">
        <v>45</v>
      </c>
      <c r="F1475" s="10" t="s">
        <v>76</v>
      </c>
      <c r="G1475" s="10">
        <v>216763</v>
      </c>
      <c r="H1475" s="10" t="s">
        <v>49</v>
      </c>
    </row>
    <row r="1476" spans="1:8" x14ac:dyDescent="0.25">
      <c r="A1476" s="10">
        <v>398765</v>
      </c>
      <c r="B1476" s="10" t="s">
        <v>2976</v>
      </c>
      <c r="C1476" s="10" t="s">
        <v>2977</v>
      </c>
      <c r="D1476" s="10" t="s">
        <v>29</v>
      </c>
      <c r="E1476" s="10">
        <v>47</v>
      </c>
      <c r="F1476" s="10" t="s">
        <v>136</v>
      </c>
      <c r="G1476" s="10">
        <v>1373457</v>
      </c>
      <c r="H1476" s="10" t="s">
        <v>31</v>
      </c>
    </row>
    <row r="1477" spans="1:8" x14ac:dyDescent="0.25">
      <c r="A1477" s="10">
        <v>207070</v>
      </c>
      <c r="B1477" s="10" t="s">
        <v>2978</v>
      </c>
      <c r="C1477" s="10" t="s">
        <v>2979</v>
      </c>
      <c r="D1477" s="10" t="s">
        <v>29</v>
      </c>
      <c r="E1477" s="10">
        <v>55</v>
      </c>
      <c r="F1477" s="10" t="s">
        <v>67</v>
      </c>
      <c r="G1477" s="10">
        <v>1016139</v>
      </c>
      <c r="H1477" s="10" t="s">
        <v>49</v>
      </c>
    </row>
    <row r="1478" spans="1:8" x14ac:dyDescent="0.25">
      <c r="A1478" s="10">
        <v>502049</v>
      </c>
      <c r="B1478" s="10" t="s">
        <v>2980</v>
      </c>
      <c r="C1478" s="10" t="s">
        <v>2981</v>
      </c>
      <c r="D1478" s="10" t="s">
        <v>39</v>
      </c>
      <c r="E1478" s="10">
        <v>42</v>
      </c>
      <c r="F1478" s="10" t="s">
        <v>99</v>
      </c>
      <c r="G1478" s="10">
        <v>1504100</v>
      </c>
      <c r="H1478" s="10" t="s">
        <v>49</v>
      </c>
    </row>
    <row r="1479" spans="1:8" x14ac:dyDescent="0.25">
      <c r="A1479" s="10">
        <v>775259</v>
      </c>
      <c r="B1479" s="10" t="s">
        <v>2982</v>
      </c>
      <c r="C1479" s="10" t="s">
        <v>2983</v>
      </c>
      <c r="D1479" s="10" t="s">
        <v>39</v>
      </c>
      <c r="E1479" s="10">
        <v>24</v>
      </c>
      <c r="F1479" s="10" t="s">
        <v>30</v>
      </c>
      <c r="G1479" s="10">
        <v>562546</v>
      </c>
      <c r="H1479" s="10" t="s">
        <v>31</v>
      </c>
    </row>
    <row r="1480" spans="1:8" x14ac:dyDescent="0.25">
      <c r="A1480" s="10">
        <v>726385</v>
      </c>
      <c r="B1480" s="10" t="s">
        <v>2984</v>
      </c>
      <c r="C1480" s="10" t="s">
        <v>2985</v>
      </c>
      <c r="D1480" s="10" t="s">
        <v>39</v>
      </c>
      <c r="E1480" s="10">
        <v>23</v>
      </c>
      <c r="F1480" s="10" t="s">
        <v>33</v>
      </c>
      <c r="G1480" s="10">
        <v>1858113</v>
      </c>
      <c r="H1480" s="10" t="s">
        <v>34</v>
      </c>
    </row>
    <row r="1481" spans="1:8" x14ac:dyDescent="0.25">
      <c r="A1481" s="10">
        <v>418197</v>
      </c>
      <c r="B1481" s="10" t="s">
        <v>2986</v>
      </c>
      <c r="C1481" s="10" t="s">
        <v>2987</v>
      </c>
      <c r="D1481" s="10" t="s">
        <v>29</v>
      </c>
      <c r="E1481" s="10">
        <v>31</v>
      </c>
      <c r="F1481" s="10" t="s">
        <v>136</v>
      </c>
      <c r="G1481" s="10">
        <v>1358652</v>
      </c>
      <c r="H1481" s="10" t="s">
        <v>31</v>
      </c>
    </row>
    <row r="1482" spans="1:8" x14ac:dyDescent="0.25">
      <c r="A1482" s="10">
        <v>249837</v>
      </c>
      <c r="B1482" s="10" t="s">
        <v>2988</v>
      </c>
      <c r="C1482" s="10" t="s">
        <v>2989</v>
      </c>
      <c r="D1482" s="10" t="s">
        <v>29</v>
      </c>
      <c r="E1482" s="10">
        <v>46</v>
      </c>
      <c r="F1482" s="10" t="s">
        <v>48</v>
      </c>
      <c r="G1482" s="10">
        <v>469105</v>
      </c>
      <c r="H1482" s="10" t="s">
        <v>49</v>
      </c>
    </row>
    <row r="1483" spans="1:8" x14ac:dyDescent="0.25">
      <c r="A1483" s="10">
        <v>592770</v>
      </c>
      <c r="B1483" s="10" t="s">
        <v>2990</v>
      </c>
      <c r="C1483" s="10" t="s">
        <v>2991</v>
      </c>
      <c r="D1483" s="10" t="s">
        <v>29</v>
      </c>
      <c r="E1483" s="10">
        <v>55</v>
      </c>
      <c r="F1483" s="10" t="s">
        <v>116</v>
      </c>
      <c r="G1483" s="10">
        <v>1568280</v>
      </c>
      <c r="H1483" s="10" t="s">
        <v>31</v>
      </c>
    </row>
    <row r="1484" spans="1:8" x14ac:dyDescent="0.25">
      <c r="A1484" s="10">
        <v>237893</v>
      </c>
      <c r="B1484" s="10" t="s">
        <v>2992</v>
      </c>
      <c r="C1484" s="10" t="s">
        <v>2993</v>
      </c>
      <c r="D1484" s="10" t="s">
        <v>29</v>
      </c>
      <c r="E1484" s="10">
        <v>53</v>
      </c>
      <c r="F1484" s="10" t="s">
        <v>80</v>
      </c>
      <c r="G1484" s="10">
        <v>535772</v>
      </c>
      <c r="H1484" s="10" t="s">
        <v>31</v>
      </c>
    </row>
    <row r="1485" spans="1:8" x14ac:dyDescent="0.25">
      <c r="A1485" s="10">
        <v>535497</v>
      </c>
      <c r="B1485" s="10" t="s">
        <v>2994</v>
      </c>
      <c r="C1485" s="10" t="s">
        <v>2995</v>
      </c>
      <c r="D1485" s="10" t="s">
        <v>29</v>
      </c>
      <c r="E1485" s="10">
        <v>48</v>
      </c>
      <c r="F1485" s="10" t="s">
        <v>42</v>
      </c>
      <c r="G1485" s="10">
        <v>779582</v>
      </c>
      <c r="H1485" s="10" t="s">
        <v>49</v>
      </c>
    </row>
    <row r="1486" spans="1:8" x14ac:dyDescent="0.25">
      <c r="A1486" s="10">
        <v>532539</v>
      </c>
      <c r="B1486" s="10" t="s">
        <v>2996</v>
      </c>
      <c r="C1486" s="10" t="s">
        <v>2997</v>
      </c>
      <c r="D1486" s="10" t="s">
        <v>29</v>
      </c>
      <c r="E1486" s="10">
        <v>27</v>
      </c>
      <c r="F1486" s="10" t="s">
        <v>30</v>
      </c>
      <c r="G1486" s="10">
        <v>1519699</v>
      </c>
      <c r="H1486" s="10" t="s">
        <v>31</v>
      </c>
    </row>
    <row r="1487" spans="1:8" x14ac:dyDescent="0.25">
      <c r="A1487" s="10">
        <v>503074</v>
      </c>
      <c r="B1487" s="10" t="s">
        <v>2998</v>
      </c>
      <c r="C1487" s="10" t="s">
        <v>2999</v>
      </c>
      <c r="D1487" s="10" t="s">
        <v>29</v>
      </c>
      <c r="E1487" s="10">
        <v>30</v>
      </c>
      <c r="F1487" s="10" t="s">
        <v>55</v>
      </c>
      <c r="G1487" s="10">
        <v>954965</v>
      </c>
      <c r="H1487" s="10" t="s">
        <v>31</v>
      </c>
    </row>
    <row r="1488" spans="1:8" x14ac:dyDescent="0.25">
      <c r="A1488" s="10">
        <v>789136</v>
      </c>
      <c r="B1488" s="10" t="s">
        <v>3000</v>
      </c>
      <c r="C1488" s="10" t="s">
        <v>3001</v>
      </c>
      <c r="D1488" s="10" t="s">
        <v>29</v>
      </c>
      <c r="E1488" s="10">
        <v>31</v>
      </c>
      <c r="F1488" s="10" t="s">
        <v>52</v>
      </c>
      <c r="G1488" s="10">
        <v>1577651</v>
      </c>
      <c r="H1488" s="10" t="s">
        <v>49</v>
      </c>
    </row>
    <row r="1489" spans="1:8" x14ac:dyDescent="0.25">
      <c r="A1489" s="10">
        <v>916972</v>
      </c>
      <c r="B1489" s="10" t="s">
        <v>3002</v>
      </c>
      <c r="C1489" s="10" t="s">
        <v>3003</v>
      </c>
      <c r="D1489" s="10" t="s">
        <v>39</v>
      </c>
      <c r="E1489" s="10">
        <v>62</v>
      </c>
      <c r="F1489" s="10" t="s">
        <v>67</v>
      </c>
      <c r="G1489" s="10">
        <v>963364</v>
      </c>
      <c r="H1489" s="10" t="s">
        <v>49</v>
      </c>
    </row>
    <row r="1490" spans="1:8" x14ac:dyDescent="0.25">
      <c r="A1490" s="10">
        <v>398293</v>
      </c>
      <c r="B1490" s="10" t="s">
        <v>3004</v>
      </c>
      <c r="C1490" s="10" t="s">
        <v>3005</v>
      </c>
      <c r="D1490" s="10" t="s">
        <v>39</v>
      </c>
      <c r="E1490" s="10">
        <v>35</v>
      </c>
      <c r="F1490" s="10" t="s">
        <v>116</v>
      </c>
      <c r="G1490" s="10">
        <v>851463</v>
      </c>
      <c r="H1490" s="10" t="s">
        <v>31</v>
      </c>
    </row>
    <row r="1491" spans="1:8" x14ac:dyDescent="0.25">
      <c r="A1491" s="10">
        <v>948886</v>
      </c>
      <c r="B1491" s="10" t="s">
        <v>3006</v>
      </c>
      <c r="C1491" s="10" t="s">
        <v>3007</v>
      </c>
      <c r="D1491" s="10" t="s">
        <v>29</v>
      </c>
      <c r="E1491" s="10">
        <v>23</v>
      </c>
      <c r="F1491" s="10" t="s">
        <v>80</v>
      </c>
      <c r="G1491" s="10">
        <v>1094875</v>
      </c>
      <c r="H1491" s="10" t="s">
        <v>31</v>
      </c>
    </row>
    <row r="1492" spans="1:8" x14ac:dyDescent="0.25">
      <c r="A1492" s="10">
        <v>536569</v>
      </c>
      <c r="B1492" s="10" t="s">
        <v>3008</v>
      </c>
      <c r="C1492" s="10" t="s">
        <v>3009</v>
      </c>
      <c r="D1492" s="10" t="s">
        <v>39</v>
      </c>
      <c r="E1492" s="10">
        <v>40</v>
      </c>
      <c r="F1492" s="10" t="s">
        <v>136</v>
      </c>
      <c r="G1492" s="10">
        <v>268031</v>
      </c>
      <c r="H1492" s="10" t="s">
        <v>31</v>
      </c>
    </row>
    <row r="1493" spans="1:8" x14ac:dyDescent="0.25">
      <c r="A1493" s="10">
        <v>427790</v>
      </c>
      <c r="B1493" s="10" t="s">
        <v>3010</v>
      </c>
      <c r="C1493" s="10" t="s">
        <v>3011</v>
      </c>
      <c r="D1493" s="10" t="s">
        <v>39</v>
      </c>
      <c r="E1493" s="10">
        <v>32</v>
      </c>
      <c r="F1493" s="10" t="s">
        <v>55</v>
      </c>
      <c r="G1493" s="10">
        <v>1950594</v>
      </c>
      <c r="H1493" s="10" t="s">
        <v>34</v>
      </c>
    </row>
    <row r="1494" spans="1:8" x14ac:dyDescent="0.25">
      <c r="A1494" s="10">
        <v>215376</v>
      </c>
      <c r="B1494" s="10" t="s">
        <v>3012</v>
      </c>
      <c r="C1494" s="10" t="s">
        <v>3013</v>
      </c>
      <c r="D1494" s="10" t="s">
        <v>39</v>
      </c>
      <c r="E1494" s="10">
        <v>44</v>
      </c>
      <c r="F1494" s="10" t="s">
        <v>64</v>
      </c>
      <c r="G1494" s="10">
        <v>1718783</v>
      </c>
      <c r="H1494" s="10" t="s">
        <v>49</v>
      </c>
    </row>
    <row r="1495" spans="1:8" x14ac:dyDescent="0.25">
      <c r="A1495" s="10">
        <v>813178</v>
      </c>
      <c r="B1495" s="10" t="s">
        <v>3014</v>
      </c>
      <c r="C1495" s="10" t="s">
        <v>3015</v>
      </c>
      <c r="D1495" s="10" t="s">
        <v>29</v>
      </c>
      <c r="E1495" s="10">
        <v>58</v>
      </c>
      <c r="F1495" s="10" t="s">
        <v>48</v>
      </c>
      <c r="G1495" s="10">
        <v>984809</v>
      </c>
      <c r="H1495" s="10" t="s">
        <v>49</v>
      </c>
    </row>
    <row r="1496" spans="1:8" x14ac:dyDescent="0.25">
      <c r="A1496" s="10">
        <v>695358</v>
      </c>
      <c r="B1496" s="10" t="s">
        <v>3016</v>
      </c>
      <c r="C1496" s="10" t="s">
        <v>3017</v>
      </c>
      <c r="D1496" s="10" t="s">
        <v>39</v>
      </c>
      <c r="E1496" s="10">
        <v>36</v>
      </c>
      <c r="F1496" s="10" t="s">
        <v>73</v>
      </c>
      <c r="G1496" s="10">
        <v>341812</v>
      </c>
      <c r="H1496" s="10" t="s">
        <v>49</v>
      </c>
    </row>
    <row r="1497" spans="1:8" x14ac:dyDescent="0.25">
      <c r="A1497" s="10">
        <v>147219</v>
      </c>
      <c r="B1497" s="10" t="s">
        <v>3018</v>
      </c>
      <c r="C1497" s="10" t="s">
        <v>3019</v>
      </c>
      <c r="D1497" s="10" t="s">
        <v>39</v>
      </c>
      <c r="E1497" s="10">
        <v>37</v>
      </c>
      <c r="F1497" s="10" t="s">
        <v>52</v>
      </c>
      <c r="G1497" s="10">
        <v>592506</v>
      </c>
      <c r="H1497" s="10" t="s">
        <v>49</v>
      </c>
    </row>
    <row r="1498" spans="1:8" x14ac:dyDescent="0.25">
      <c r="A1498" s="10">
        <v>658603</v>
      </c>
      <c r="B1498" s="10" t="s">
        <v>3020</v>
      </c>
      <c r="C1498" s="10" t="s">
        <v>3021</v>
      </c>
      <c r="D1498" s="10" t="s">
        <v>29</v>
      </c>
      <c r="E1498" s="10">
        <v>64</v>
      </c>
      <c r="F1498" s="10" t="s">
        <v>33</v>
      </c>
      <c r="G1498" s="10">
        <v>1546438</v>
      </c>
      <c r="H1498" s="10" t="s">
        <v>34</v>
      </c>
    </row>
    <row r="1499" spans="1:8" x14ac:dyDescent="0.25">
      <c r="A1499" s="10">
        <v>410535</v>
      </c>
      <c r="B1499" s="10" t="s">
        <v>3022</v>
      </c>
      <c r="C1499" s="10" t="s">
        <v>3023</v>
      </c>
      <c r="D1499" s="10" t="s">
        <v>29</v>
      </c>
      <c r="E1499" s="10">
        <v>37</v>
      </c>
      <c r="F1499" s="10" t="s">
        <v>60</v>
      </c>
      <c r="G1499" s="10">
        <v>446995</v>
      </c>
      <c r="H1499" s="10" t="s">
        <v>31</v>
      </c>
    </row>
    <row r="1500" spans="1:8" x14ac:dyDescent="0.25">
      <c r="A1500" s="10">
        <v>882778</v>
      </c>
      <c r="B1500" s="10" t="s">
        <v>3024</v>
      </c>
      <c r="C1500" s="10" t="s">
        <v>3025</v>
      </c>
      <c r="D1500" s="10" t="s">
        <v>39</v>
      </c>
      <c r="E1500" s="10">
        <v>29</v>
      </c>
      <c r="F1500" s="10" t="s">
        <v>136</v>
      </c>
      <c r="G1500" s="10">
        <v>1551447</v>
      </c>
      <c r="H1500" s="10" t="s">
        <v>34</v>
      </c>
    </row>
    <row r="1501" spans="1:8" x14ac:dyDescent="0.25">
      <c r="A1501" s="10">
        <v>927202</v>
      </c>
      <c r="B1501" s="10" t="s">
        <v>3026</v>
      </c>
      <c r="C1501" s="10" t="s">
        <v>3027</v>
      </c>
      <c r="D1501" s="10" t="s">
        <v>29</v>
      </c>
      <c r="E1501" s="10">
        <v>18</v>
      </c>
      <c r="F1501" s="10" t="s">
        <v>99</v>
      </c>
      <c r="G1501" s="10">
        <v>731517</v>
      </c>
      <c r="H1501" s="10" t="s">
        <v>34</v>
      </c>
    </row>
    <row r="1502" spans="1:8" x14ac:dyDescent="0.25">
      <c r="A1502" s="10">
        <v>305832</v>
      </c>
      <c r="B1502" s="10" t="s">
        <v>3028</v>
      </c>
      <c r="C1502" s="10" t="s">
        <v>3029</v>
      </c>
      <c r="D1502" s="10" t="s">
        <v>29</v>
      </c>
      <c r="E1502" s="10">
        <v>22</v>
      </c>
      <c r="F1502" s="10" t="s">
        <v>73</v>
      </c>
      <c r="G1502" s="10">
        <v>388512</v>
      </c>
      <c r="H1502" s="10" t="s">
        <v>49</v>
      </c>
    </row>
    <row r="1503" spans="1:8" x14ac:dyDescent="0.25">
      <c r="A1503" s="10">
        <v>505130</v>
      </c>
      <c r="B1503" s="10" t="s">
        <v>3030</v>
      </c>
      <c r="C1503" s="10" t="s">
        <v>3031</v>
      </c>
      <c r="D1503" s="10" t="s">
        <v>39</v>
      </c>
      <c r="E1503" s="10">
        <v>65</v>
      </c>
      <c r="F1503" s="10" t="s">
        <v>116</v>
      </c>
      <c r="G1503" s="10">
        <v>1762830</v>
      </c>
      <c r="H1503" s="10" t="s">
        <v>34</v>
      </c>
    </row>
    <row r="1504" spans="1:8" x14ac:dyDescent="0.25">
      <c r="A1504" s="10">
        <v>925891</v>
      </c>
      <c r="B1504" s="10" t="s">
        <v>3032</v>
      </c>
      <c r="C1504" s="10" t="s">
        <v>3033</v>
      </c>
      <c r="D1504" s="10" t="s">
        <v>39</v>
      </c>
      <c r="E1504" s="10">
        <v>35</v>
      </c>
      <c r="F1504" s="10" t="s">
        <v>67</v>
      </c>
      <c r="G1504" s="10">
        <v>656436</v>
      </c>
      <c r="H1504" s="10" t="s">
        <v>31</v>
      </c>
    </row>
    <row r="1505" spans="1:8" x14ac:dyDescent="0.25">
      <c r="A1505" s="10">
        <v>417247</v>
      </c>
      <c r="B1505" s="10" t="s">
        <v>3034</v>
      </c>
      <c r="C1505" s="10" t="s">
        <v>3035</v>
      </c>
      <c r="D1505" s="10" t="s">
        <v>29</v>
      </c>
      <c r="E1505" s="10">
        <v>67</v>
      </c>
      <c r="F1505" s="10" t="s">
        <v>76</v>
      </c>
      <c r="G1505" s="10">
        <v>247954</v>
      </c>
      <c r="H1505" s="10" t="s">
        <v>49</v>
      </c>
    </row>
    <row r="1506" spans="1:8" x14ac:dyDescent="0.25">
      <c r="A1506" s="10">
        <v>413466</v>
      </c>
      <c r="B1506" s="10" t="s">
        <v>3036</v>
      </c>
      <c r="C1506" s="10" t="s">
        <v>3037</v>
      </c>
      <c r="D1506" s="10" t="s">
        <v>29</v>
      </c>
      <c r="E1506" s="10">
        <v>69</v>
      </c>
      <c r="F1506" s="10" t="s">
        <v>99</v>
      </c>
      <c r="G1506" s="10">
        <v>1457777</v>
      </c>
      <c r="H1506" s="10" t="s">
        <v>49</v>
      </c>
    </row>
    <row r="1507" spans="1:8" x14ac:dyDescent="0.25">
      <c r="A1507" s="10">
        <v>890390</v>
      </c>
      <c r="B1507" s="10" t="s">
        <v>3038</v>
      </c>
      <c r="C1507" s="10" t="s">
        <v>3039</v>
      </c>
      <c r="D1507" s="10" t="s">
        <v>39</v>
      </c>
      <c r="E1507" s="10">
        <v>22</v>
      </c>
      <c r="F1507" s="10" t="s">
        <v>136</v>
      </c>
      <c r="G1507" s="10">
        <v>1902619</v>
      </c>
      <c r="H1507" s="10" t="s">
        <v>31</v>
      </c>
    </row>
    <row r="1508" spans="1:8" x14ac:dyDescent="0.25">
      <c r="A1508" s="10">
        <v>361056</v>
      </c>
      <c r="B1508" s="10" t="s">
        <v>3040</v>
      </c>
      <c r="C1508" s="10" t="s">
        <v>3041</v>
      </c>
      <c r="D1508" s="10" t="s">
        <v>29</v>
      </c>
      <c r="E1508" s="10">
        <v>42</v>
      </c>
      <c r="F1508" s="10" t="s">
        <v>60</v>
      </c>
      <c r="G1508" s="10">
        <v>807537</v>
      </c>
      <c r="H1508" s="10" t="s">
        <v>49</v>
      </c>
    </row>
    <row r="1509" spans="1:8" x14ac:dyDescent="0.25">
      <c r="A1509" s="10">
        <v>383054</v>
      </c>
      <c r="B1509" s="10" t="s">
        <v>3042</v>
      </c>
      <c r="C1509" s="10" t="s">
        <v>3043</v>
      </c>
      <c r="D1509" s="10" t="s">
        <v>39</v>
      </c>
      <c r="E1509" s="10">
        <v>64</v>
      </c>
      <c r="F1509" s="10" t="s">
        <v>99</v>
      </c>
      <c r="G1509" s="10">
        <v>1488776</v>
      </c>
      <c r="H1509" s="10" t="s">
        <v>34</v>
      </c>
    </row>
    <row r="1510" spans="1:8" x14ac:dyDescent="0.25">
      <c r="A1510" s="10">
        <v>287655</v>
      </c>
      <c r="B1510" s="10" t="s">
        <v>3044</v>
      </c>
      <c r="C1510" s="10" t="s">
        <v>3045</v>
      </c>
      <c r="D1510" s="10" t="s">
        <v>39</v>
      </c>
      <c r="E1510" s="10">
        <v>43</v>
      </c>
      <c r="F1510" s="10" t="s">
        <v>116</v>
      </c>
      <c r="G1510" s="10">
        <v>1655121</v>
      </c>
      <c r="H1510" s="10" t="s">
        <v>34</v>
      </c>
    </row>
    <row r="1511" spans="1:8" x14ac:dyDescent="0.25">
      <c r="A1511" s="10">
        <v>731969</v>
      </c>
      <c r="B1511" s="10" t="s">
        <v>3046</v>
      </c>
      <c r="C1511" s="10" t="s">
        <v>3047</v>
      </c>
      <c r="D1511" s="10" t="s">
        <v>29</v>
      </c>
      <c r="E1511" s="10">
        <v>61</v>
      </c>
      <c r="F1511" s="10" t="s">
        <v>99</v>
      </c>
      <c r="G1511" s="10">
        <v>696422</v>
      </c>
      <c r="H1511" s="10" t="s">
        <v>31</v>
      </c>
    </row>
    <row r="1512" spans="1:8" x14ac:dyDescent="0.25">
      <c r="A1512" s="10">
        <v>974146</v>
      </c>
      <c r="B1512" s="10" t="s">
        <v>3048</v>
      </c>
      <c r="C1512" s="10" t="s">
        <v>3049</v>
      </c>
      <c r="D1512" s="10" t="s">
        <v>39</v>
      </c>
      <c r="E1512" s="10">
        <v>51</v>
      </c>
      <c r="F1512" s="10" t="s">
        <v>48</v>
      </c>
      <c r="G1512" s="10">
        <v>117346</v>
      </c>
      <c r="H1512" s="10" t="s">
        <v>49</v>
      </c>
    </row>
    <row r="1513" spans="1:8" x14ac:dyDescent="0.25">
      <c r="A1513" s="10">
        <v>342648</v>
      </c>
      <c r="B1513" s="10" t="s">
        <v>3050</v>
      </c>
      <c r="C1513" s="10" t="s">
        <v>3051</v>
      </c>
      <c r="D1513" s="10" t="s">
        <v>39</v>
      </c>
      <c r="E1513" s="10">
        <v>35</v>
      </c>
      <c r="F1513" s="10" t="s">
        <v>67</v>
      </c>
      <c r="G1513" s="10">
        <v>1057103</v>
      </c>
      <c r="H1513" s="10" t="s">
        <v>49</v>
      </c>
    </row>
    <row r="1514" spans="1:8" x14ac:dyDescent="0.25">
      <c r="A1514" s="10">
        <v>858886</v>
      </c>
      <c r="B1514" s="10" t="s">
        <v>3052</v>
      </c>
      <c r="C1514" s="10" t="s">
        <v>3053</v>
      </c>
      <c r="D1514" s="10" t="s">
        <v>39</v>
      </c>
      <c r="E1514" s="10">
        <v>24</v>
      </c>
      <c r="F1514" s="10" t="s">
        <v>136</v>
      </c>
      <c r="G1514" s="10">
        <v>1893089</v>
      </c>
      <c r="H1514" s="10" t="s">
        <v>31</v>
      </c>
    </row>
    <row r="1515" spans="1:8" x14ac:dyDescent="0.25">
      <c r="A1515" s="10">
        <v>160206</v>
      </c>
      <c r="B1515" s="10" t="s">
        <v>3054</v>
      </c>
      <c r="C1515" s="10" t="s">
        <v>3055</v>
      </c>
      <c r="D1515" s="10" t="s">
        <v>39</v>
      </c>
      <c r="E1515" s="10">
        <v>60</v>
      </c>
      <c r="F1515" s="10" t="s">
        <v>60</v>
      </c>
      <c r="G1515" s="10">
        <v>1807898</v>
      </c>
      <c r="H1515" s="10" t="s">
        <v>34</v>
      </c>
    </row>
    <row r="1516" spans="1:8" x14ac:dyDescent="0.25">
      <c r="A1516" s="10">
        <v>579902</v>
      </c>
      <c r="B1516" s="10" t="s">
        <v>3056</v>
      </c>
      <c r="C1516" s="10" t="s">
        <v>3057</v>
      </c>
      <c r="D1516" s="10" t="s">
        <v>39</v>
      </c>
      <c r="E1516" s="10">
        <v>18</v>
      </c>
      <c r="F1516" s="10" t="s">
        <v>70</v>
      </c>
      <c r="G1516" s="10">
        <v>1275683</v>
      </c>
      <c r="H1516" s="10" t="s">
        <v>49</v>
      </c>
    </row>
    <row r="1517" spans="1:8" x14ac:dyDescent="0.25">
      <c r="A1517" s="10">
        <v>559963</v>
      </c>
      <c r="B1517" s="10" t="s">
        <v>3058</v>
      </c>
      <c r="C1517" s="10" t="s">
        <v>3059</v>
      </c>
      <c r="D1517" s="10" t="s">
        <v>29</v>
      </c>
      <c r="E1517" s="10">
        <v>54</v>
      </c>
      <c r="F1517" s="10" t="s">
        <v>80</v>
      </c>
      <c r="G1517" s="10">
        <v>699390</v>
      </c>
      <c r="H1517" s="10" t="s">
        <v>34</v>
      </c>
    </row>
    <row r="1518" spans="1:8" x14ac:dyDescent="0.25">
      <c r="A1518" s="10">
        <v>594147</v>
      </c>
      <c r="B1518" s="10" t="s">
        <v>3060</v>
      </c>
      <c r="C1518" s="10" t="s">
        <v>3061</v>
      </c>
      <c r="D1518" s="10" t="s">
        <v>39</v>
      </c>
      <c r="E1518" s="10">
        <v>51</v>
      </c>
      <c r="F1518" s="10" t="s">
        <v>80</v>
      </c>
      <c r="G1518" s="10">
        <v>594945</v>
      </c>
      <c r="H1518" s="10" t="s">
        <v>49</v>
      </c>
    </row>
    <row r="1519" spans="1:8" x14ac:dyDescent="0.25">
      <c r="A1519" s="10">
        <v>344766</v>
      </c>
      <c r="B1519" s="10" t="s">
        <v>3062</v>
      </c>
      <c r="C1519" s="10" t="s">
        <v>3063</v>
      </c>
      <c r="D1519" s="10" t="s">
        <v>39</v>
      </c>
      <c r="E1519" s="10">
        <v>27</v>
      </c>
      <c r="F1519" s="10" t="s">
        <v>80</v>
      </c>
      <c r="G1519" s="10">
        <v>1118457</v>
      </c>
      <c r="H1519" s="10" t="s">
        <v>34</v>
      </c>
    </row>
    <row r="1520" spans="1:8" x14ac:dyDescent="0.25">
      <c r="A1520" s="10">
        <v>434138</v>
      </c>
      <c r="B1520" s="10" t="s">
        <v>3064</v>
      </c>
      <c r="C1520" s="10" t="s">
        <v>3065</v>
      </c>
      <c r="D1520" s="10" t="s">
        <v>29</v>
      </c>
      <c r="E1520" s="10">
        <v>38</v>
      </c>
      <c r="F1520" s="10" t="s">
        <v>55</v>
      </c>
      <c r="G1520" s="10">
        <v>704758</v>
      </c>
      <c r="H1520" s="10" t="s">
        <v>49</v>
      </c>
    </row>
    <row r="1521" spans="1:8" x14ac:dyDescent="0.25">
      <c r="A1521" s="10">
        <v>860047</v>
      </c>
      <c r="B1521" s="10" t="s">
        <v>3066</v>
      </c>
      <c r="C1521" s="10" t="s">
        <v>3067</v>
      </c>
      <c r="D1521" s="10" t="s">
        <v>39</v>
      </c>
      <c r="E1521" s="10">
        <v>19</v>
      </c>
      <c r="F1521" s="10" t="s">
        <v>76</v>
      </c>
      <c r="G1521" s="10">
        <v>606785</v>
      </c>
      <c r="H1521" s="10" t="s">
        <v>31</v>
      </c>
    </row>
    <row r="1522" spans="1:8" x14ac:dyDescent="0.25">
      <c r="A1522" s="10">
        <v>585873</v>
      </c>
      <c r="B1522" s="10" t="s">
        <v>3068</v>
      </c>
      <c r="C1522" s="10" t="s">
        <v>3069</v>
      </c>
      <c r="D1522" s="10" t="s">
        <v>39</v>
      </c>
      <c r="E1522" s="10">
        <v>60</v>
      </c>
      <c r="F1522" s="10" t="s">
        <v>67</v>
      </c>
      <c r="G1522" s="10">
        <v>1702988</v>
      </c>
      <c r="H1522" s="10" t="s">
        <v>34</v>
      </c>
    </row>
    <row r="1523" spans="1:8" x14ac:dyDescent="0.25">
      <c r="A1523" s="10">
        <v>393073</v>
      </c>
      <c r="B1523" s="10" t="s">
        <v>3070</v>
      </c>
      <c r="C1523" s="10" t="s">
        <v>3071</v>
      </c>
      <c r="D1523" s="10" t="s">
        <v>39</v>
      </c>
      <c r="E1523" s="10">
        <v>30</v>
      </c>
      <c r="F1523" s="10" t="s">
        <v>60</v>
      </c>
      <c r="G1523" s="10">
        <v>223251</v>
      </c>
      <c r="H1523" s="10" t="s">
        <v>34</v>
      </c>
    </row>
    <row r="1524" spans="1:8" x14ac:dyDescent="0.25">
      <c r="A1524" s="10">
        <v>487243</v>
      </c>
      <c r="B1524" s="10" t="s">
        <v>3072</v>
      </c>
      <c r="C1524" s="10" t="s">
        <v>3073</v>
      </c>
      <c r="D1524" s="10" t="s">
        <v>39</v>
      </c>
      <c r="E1524" s="10">
        <v>46</v>
      </c>
      <c r="F1524" s="10" t="s">
        <v>73</v>
      </c>
      <c r="G1524" s="10">
        <v>232144</v>
      </c>
      <c r="H1524" s="10" t="s">
        <v>34</v>
      </c>
    </row>
    <row r="1525" spans="1:8" x14ac:dyDescent="0.25">
      <c r="A1525" s="10">
        <v>620094</v>
      </c>
      <c r="B1525" s="10" t="s">
        <v>3074</v>
      </c>
      <c r="C1525" s="10" t="s">
        <v>3075</v>
      </c>
      <c r="D1525" s="10" t="s">
        <v>39</v>
      </c>
      <c r="E1525" s="10">
        <v>18</v>
      </c>
      <c r="F1525" s="10" t="s">
        <v>55</v>
      </c>
      <c r="G1525" s="10">
        <v>1916899</v>
      </c>
      <c r="H1525" s="10" t="s">
        <v>31</v>
      </c>
    </row>
    <row r="1526" spans="1:8" x14ac:dyDescent="0.25">
      <c r="A1526" s="10">
        <v>358568</v>
      </c>
      <c r="B1526" s="10" t="s">
        <v>3076</v>
      </c>
      <c r="C1526" s="10" t="s">
        <v>3077</v>
      </c>
      <c r="D1526" s="10" t="s">
        <v>39</v>
      </c>
      <c r="E1526" s="10">
        <v>39</v>
      </c>
      <c r="F1526" s="10" t="s">
        <v>33</v>
      </c>
      <c r="G1526" s="10">
        <v>1522140</v>
      </c>
      <c r="H1526" s="10" t="s">
        <v>31</v>
      </c>
    </row>
    <row r="1527" spans="1:8" x14ac:dyDescent="0.25">
      <c r="A1527" s="10">
        <v>973322</v>
      </c>
      <c r="B1527" s="10" t="s">
        <v>3078</v>
      </c>
      <c r="C1527" s="10" t="s">
        <v>3079</v>
      </c>
      <c r="D1527" s="10" t="s">
        <v>29</v>
      </c>
      <c r="E1527" s="10">
        <v>52</v>
      </c>
      <c r="F1527" s="10" t="s">
        <v>52</v>
      </c>
      <c r="G1527" s="10">
        <v>496570</v>
      </c>
      <c r="H1527" s="10" t="s">
        <v>34</v>
      </c>
    </row>
    <row r="1528" spans="1:8" x14ac:dyDescent="0.25">
      <c r="A1528" s="10">
        <v>727331</v>
      </c>
      <c r="B1528" s="10" t="s">
        <v>3080</v>
      </c>
      <c r="C1528" s="10" t="s">
        <v>3081</v>
      </c>
      <c r="D1528" s="10" t="s">
        <v>29</v>
      </c>
      <c r="E1528" s="10">
        <v>51</v>
      </c>
      <c r="F1528" s="10" t="s">
        <v>33</v>
      </c>
      <c r="G1528" s="10">
        <v>1622156</v>
      </c>
      <c r="H1528" s="10" t="s">
        <v>34</v>
      </c>
    </row>
    <row r="1529" spans="1:8" x14ac:dyDescent="0.25">
      <c r="A1529" s="10">
        <v>958202</v>
      </c>
      <c r="B1529" s="10" t="s">
        <v>3082</v>
      </c>
      <c r="C1529" s="10" t="s">
        <v>3083</v>
      </c>
      <c r="D1529" s="10" t="s">
        <v>39</v>
      </c>
      <c r="E1529" s="10">
        <v>70</v>
      </c>
      <c r="F1529" s="10" t="s">
        <v>42</v>
      </c>
      <c r="G1529" s="10">
        <v>919974</v>
      </c>
      <c r="H1529" s="10" t="s">
        <v>31</v>
      </c>
    </row>
    <row r="1530" spans="1:8" x14ac:dyDescent="0.25">
      <c r="A1530" s="10">
        <v>870257</v>
      </c>
      <c r="B1530" s="10" t="s">
        <v>3084</v>
      </c>
      <c r="C1530" s="10" t="s">
        <v>3085</v>
      </c>
      <c r="D1530" s="10" t="s">
        <v>39</v>
      </c>
      <c r="E1530" s="10">
        <v>58</v>
      </c>
      <c r="F1530" s="10" t="s">
        <v>99</v>
      </c>
      <c r="G1530" s="10">
        <v>1907175</v>
      </c>
      <c r="H1530" s="10" t="s">
        <v>49</v>
      </c>
    </row>
    <row r="1531" spans="1:8" x14ac:dyDescent="0.25">
      <c r="A1531" s="10">
        <v>516628</v>
      </c>
      <c r="B1531" s="10" t="s">
        <v>3086</v>
      </c>
      <c r="C1531" s="10" t="s">
        <v>3087</v>
      </c>
      <c r="D1531" s="10" t="s">
        <v>29</v>
      </c>
      <c r="E1531" s="10">
        <v>62</v>
      </c>
      <c r="F1531" s="10" t="s">
        <v>116</v>
      </c>
      <c r="G1531" s="10">
        <v>1399045</v>
      </c>
      <c r="H1531" s="10" t="s">
        <v>49</v>
      </c>
    </row>
    <row r="1532" spans="1:8" x14ac:dyDescent="0.25">
      <c r="A1532" s="10">
        <v>134188</v>
      </c>
      <c r="B1532" s="10" t="s">
        <v>3088</v>
      </c>
      <c r="C1532" s="10" t="s">
        <v>3089</v>
      </c>
      <c r="D1532" s="10" t="s">
        <v>29</v>
      </c>
      <c r="E1532" s="10">
        <v>66</v>
      </c>
      <c r="F1532" s="10" t="s">
        <v>116</v>
      </c>
      <c r="G1532" s="10">
        <v>1472901</v>
      </c>
      <c r="H1532" s="10" t="s">
        <v>31</v>
      </c>
    </row>
    <row r="1533" spans="1:8" x14ac:dyDescent="0.25">
      <c r="A1533" s="10">
        <v>935851</v>
      </c>
      <c r="B1533" s="10" t="s">
        <v>3090</v>
      </c>
      <c r="C1533" s="10" t="s">
        <v>3091</v>
      </c>
      <c r="D1533" s="10" t="s">
        <v>39</v>
      </c>
      <c r="E1533" s="10">
        <v>34</v>
      </c>
      <c r="F1533" s="10" t="s">
        <v>55</v>
      </c>
      <c r="G1533" s="10">
        <v>1673724</v>
      </c>
      <c r="H1533" s="10" t="s">
        <v>34</v>
      </c>
    </row>
    <row r="1534" spans="1:8" x14ac:dyDescent="0.25">
      <c r="A1534" s="10">
        <v>129996</v>
      </c>
      <c r="B1534" s="10" t="s">
        <v>3092</v>
      </c>
      <c r="C1534" s="10" t="s">
        <v>3093</v>
      </c>
      <c r="D1534" s="10" t="s">
        <v>29</v>
      </c>
      <c r="E1534" s="10">
        <v>50</v>
      </c>
      <c r="F1534" s="10" t="s">
        <v>67</v>
      </c>
      <c r="G1534" s="10">
        <v>757776</v>
      </c>
      <c r="H1534" s="10" t="s">
        <v>49</v>
      </c>
    </row>
    <row r="1535" spans="1:8" x14ac:dyDescent="0.25">
      <c r="A1535" s="10">
        <v>749263</v>
      </c>
      <c r="B1535" s="10" t="s">
        <v>3094</v>
      </c>
      <c r="C1535" s="10" t="s">
        <v>3095</v>
      </c>
      <c r="D1535" s="10" t="s">
        <v>39</v>
      </c>
      <c r="E1535" s="10">
        <v>37</v>
      </c>
      <c r="F1535" s="10" t="s">
        <v>33</v>
      </c>
      <c r="G1535" s="10">
        <v>1924210</v>
      </c>
      <c r="H1535" s="10" t="s">
        <v>49</v>
      </c>
    </row>
    <row r="1536" spans="1:8" x14ac:dyDescent="0.25">
      <c r="A1536" s="10">
        <v>629571</v>
      </c>
      <c r="B1536" s="10" t="s">
        <v>3096</v>
      </c>
      <c r="C1536" s="10" t="s">
        <v>3097</v>
      </c>
      <c r="D1536" s="10" t="s">
        <v>39</v>
      </c>
      <c r="E1536" s="10">
        <v>19</v>
      </c>
      <c r="F1536" s="10" t="s">
        <v>48</v>
      </c>
      <c r="G1536" s="10">
        <v>336008</v>
      </c>
      <c r="H1536" s="10" t="s">
        <v>34</v>
      </c>
    </row>
    <row r="1537" spans="1:8" x14ac:dyDescent="0.25">
      <c r="A1537" s="10">
        <v>887928</v>
      </c>
      <c r="B1537" s="10" t="s">
        <v>3098</v>
      </c>
      <c r="C1537" s="10" t="s">
        <v>3099</v>
      </c>
      <c r="D1537" s="10" t="s">
        <v>29</v>
      </c>
      <c r="E1537" s="10">
        <v>60</v>
      </c>
      <c r="F1537" s="10" t="s">
        <v>67</v>
      </c>
      <c r="G1537" s="10">
        <v>248482</v>
      </c>
      <c r="H1537" s="10" t="s">
        <v>49</v>
      </c>
    </row>
    <row r="1538" spans="1:8" x14ac:dyDescent="0.25">
      <c r="A1538" s="10">
        <v>273218</v>
      </c>
      <c r="B1538" s="10" t="s">
        <v>3100</v>
      </c>
      <c r="C1538" s="10" t="s">
        <v>3101</v>
      </c>
      <c r="D1538" s="10" t="s">
        <v>29</v>
      </c>
      <c r="E1538" s="10">
        <v>31</v>
      </c>
      <c r="F1538" s="10" t="s">
        <v>70</v>
      </c>
      <c r="G1538" s="10">
        <v>785680</v>
      </c>
      <c r="H1538" s="10" t="s">
        <v>31</v>
      </c>
    </row>
    <row r="1539" spans="1:8" x14ac:dyDescent="0.25">
      <c r="A1539" s="10">
        <v>231669</v>
      </c>
      <c r="B1539" s="10" t="s">
        <v>3102</v>
      </c>
      <c r="C1539" s="10" t="s">
        <v>3103</v>
      </c>
      <c r="D1539" s="10" t="s">
        <v>39</v>
      </c>
      <c r="E1539" s="10">
        <v>41</v>
      </c>
      <c r="F1539" s="10" t="s">
        <v>307</v>
      </c>
      <c r="G1539" s="10">
        <v>795111</v>
      </c>
      <c r="H1539" s="10" t="s">
        <v>49</v>
      </c>
    </row>
    <row r="1540" spans="1:8" x14ac:dyDescent="0.25">
      <c r="A1540" s="10">
        <v>651993</v>
      </c>
      <c r="B1540" s="10" t="s">
        <v>3104</v>
      </c>
      <c r="C1540" s="10" t="s">
        <v>3105</v>
      </c>
      <c r="D1540" s="10" t="s">
        <v>29</v>
      </c>
      <c r="E1540" s="10">
        <v>37</v>
      </c>
      <c r="F1540" s="10" t="s">
        <v>73</v>
      </c>
      <c r="G1540" s="10">
        <v>1252076</v>
      </c>
      <c r="H1540" s="10" t="s">
        <v>31</v>
      </c>
    </row>
    <row r="1541" spans="1:8" x14ac:dyDescent="0.25">
      <c r="A1541" s="10">
        <v>291732</v>
      </c>
      <c r="B1541" s="10" t="s">
        <v>3106</v>
      </c>
      <c r="C1541" s="10" t="s">
        <v>3107</v>
      </c>
      <c r="D1541" s="10" t="s">
        <v>39</v>
      </c>
      <c r="E1541" s="10">
        <v>45</v>
      </c>
      <c r="F1541" s="10" t="s">
        <v>36</v>
      </c>
      <c r="G1541" s="10">
        <v>616582</v>
      </c>
      <c r="H1541" s="10" t="s">
        <v>31</v>
      </c>
    </row>
    <row r="1542" spans="1:8" x14ac:dyDescent="0.25">
      <c r="A1542" s="10">
        <v>171903</v>
      </c>
      <c r="B1542" s="10" t="s">
        <v>3108</v>
      </c>
      <c r="C1542" s="10" t="s">
        <v>3109</v>
      </c>
      <c r="D1542" s="10" t="s">
        <v>39</v>
      </c>
      <c r="E1542" s="10">
        <v>29</v>
      </c>
      <c r="F1542" s="10" t="s">
        <v>36</v>
      </c>
      <c r="G1542" s="10">
        <v>1675412</v>
      </c>
      <c r="H1542" s="10" t="s">
        <v>34</v>
      </c>
    </row>
    <row r="1543" spans="1:8" x14ac:dyDescent="0.25">
      <c r="A1543" s="10">
        <v>652381</v>
      </c>
      <c r="B1543" s="10" t="s">
        <v>3110</v>
      </c>
      <c r="C1543" s="10" t="s">
        <v>3111</v>
      </c>
      <c r="D1543" s="10" t="s">
        <v>39</v>
      </c>
      <c r="E1543" s="10">
        <v>19</v>
      </c>
      <c r="F1543" s="10" t="s">
        <v>127</v>
      </c>
      <c r="G1543" s="10">
        <v>840763</v>
      </c>
      <c r="H1543" s="10" t="s">
        <v>34</v>
      </c>
    </row>
    <row r="1544" spans="1:8" x14ac:dyDescent="0.25">
      <c r="A1544" s="10">
        <v>390358</v>
      </c>
      <c r="B1544" s="10" t="s">
        <v>3112</v>
      </c>
      <c r="C1544" s="10" t="s">
        <v>3113</v>
      </c>
      <c r="D1544" s="10" t="s">
        <v>29</v>
      </c>
      <c r="E1544" s="10">
        <v>28</v>
      </c>
      <c r="F1544" s="10" t="s">
        <v>80</v>
      </c>
      <c r="G1544" s="10">
        <v>363798</v>
      </c>
      <c r="H1544" s="10" t="s">
        <v>31</v>
      </c>
    </row>
    <row r="1545" spans="1:8" x14ac:dyDescent="0.25">
      <c r="A1545" s="10">
        <v>293342</v>
      </c>
      <c r="B1545" s="10" t="s">
        <v>3114</v>
      </c>
      <c r="C1545" s="10" t="s">
        <v>3115</v>
      </c>
      <c r="D1545" s="10" t="s">
        <v>29</v>
      </c>
      <c r="E1545" s="10">
        <v>38</v>
      </c>
      <c r="F1545" s="10" t="s">
        <v>42</v>
      </c>
      <c r="G1545" s="10">
        <v>1463251</v>
      </c>
      <c r="H1545" s="10" t="s">
        <v>49</v>
      </c>
    </row>
    <row r="1546" spans="1:8" x14ac:dyDescent="0.25">
      <c r="A1546" s="10">
        <v>508031</v>
      </c>
      <c r="B1546" s="10" t="s">
        <v>3116</v>
      </c>
      <c r="C1546" s="10" t="s">
        <v>3117</v>
      </c>
      <c r="D1546" s="10" t="s">
        <v>29</v>
      </c>
      <c r="E1546" s="10">
        <v>69</v>
      </c>
      <c r="F1546" s="10" t="s">
        <v>64</v>
      </c>
      <c r="G1546" s="10">
        <v>1368673</v>
      </c>
      <c r="H1546" s="10" t="s">
        <v>34</v>
      </c>
    </row>
    <row r="1547" spans="1:8" x14ac:dyDescent="0.25">
      <c r="A1547" s="10">
        <v>535745</v>
      </c>
      <c r="B1547" s="10" t="s">
        <v>3118</v>
      </c>
      <c r="C1547" s="10" t="s">
        <v>3119</v>
      </c>
      <c r="D1547" s="10" t="s">
        <v>39</v>
      </c>
      <c r="E1547" s="10">
        <v>34</v>
      </c>
      <c r="F1547" s="10" t="s">
        <v>48</v>
      </c>
      <c r="G1547" s="10">
        <v>1674847</v>
      </c>
      <c r="H1547" s="10" t="s">
        <v>31</v>
      </c>
    </row>
    <row r="1548" spans="1:8" x14ac:dyDescent="0.25">
      <c r="A1548" s="10">
        <v>327450</v>
      </c>
      <c r="B1548" s="10" t="s">
        <v>3120</v>
      </c>
      <c r="C1548" s="10" t="s">
        <v>3121</v>
      </c>
      <c r="D1548" s="10" t="s">
        <v>39</v>
      </c>
      <c r="E1548" s="10">
        <v>43</v>
      </c>
      <c r="F1548" s="10" t="s">
        <v>67</v>
      </c>
      <c r="G1548" s="10">
        <v>1365337</v>
      </c>
      <c r="H1548" s="10" t="s">
        <v>34</v>
      </c>
    </row>
    <row r="1549" spans="1:8" x14ac:dyDescent="0.25">
      <c r="A1549" s="10">
        <v>794840</v>
      </c>
      <c r="B1549" s="10" t="s">
        <v>3122</v>
      </c>
      <c r="C1549" s="10" t="s">
        <v>3123</v>
      </c>
      <c r="D1549" s="10" t="s">
        <v>29</v>
      </c>
      <c r="E1549" s="10">
        <v>41</v>
      </c>
      <c r="F1549" s="10" t="s">
        <v>116</v>
      </c>
      <c r="G1549" s="10">
        <v>1452662</v>
      </c>
      <c r="H1549" s="10" t="s">
        <v>34</v>
      </c>
    </row>
    <row r="1550" spans="1:8" x14ac:dyDescent="0.25">
      <c r="A1550" s="10">
        <v>206936</v>
      </c>
      <c r="B1550" s="10" t="s">
        <v>3124</v>
      </c>
      <c r="C1550" s="10" t="s">
        <v>3125</v>
      </c>
      <c r="D1550" s="10" t="s">
        <v>29</v>
      </c>
      <c r="E1550" s="10">
        <v>35</v>
      </c>
      <c r="F1550" s="10" t="s">
        <v>136</v>
      </c>
      <c r="G1550" s="10">
        <v>1652479</v>
      </c>
      <c r="H1550" s="10" t="s">
        <v>34</v>
      </c>
    </row>
    <row r="1551" spans="1:8" x14ac:dyDescent="0.25">
      <c r="A1551" s="10">
        <v>816869</v>
      </c>
      <c r="B1551" s="10" t="s">
        <v>3126</v>
      </c>
      <c r="C1551" s="10" t="s">
        <v>3127</v>
      </c>
      <c r="D1551" s="10" t="s">
        <v>29</v>
      </c>
      <c r="E1551" s="10">
        <v>43</v>
      </c>
      <c r="F1551" s="10" t="s">
        <v>33</v>
      </c>
      <c r="G1551" s="10">
        <v>569350</v>
      </c>
      <c r="H1551" s="10" t="s">
        <v>34</v>
      </c>
    </row>
    <row r="1552" spans="1:8" x14ac:dyDescent="0.25">
      <c r="A1552" s="10">
        <v>902247</v>
      </c>
      <c r="B1552" s="10" t="s">
        <v>3128</v>
      </c>
      <c r="C1552" s="10" t="s">
        <v>3129</v>
      </c>
      <c r="D1552" s="10" t="s">
        <v>29</v>
      </c>
      <c r="E1552" s="10">
        <v>26</v>
      </c>
      <c r="F1552" s="10" t="s">
        <v>99</v>
      </c>
      <c r="G1552" s="10">
        <v>1055723</v>
      </c>
      <c r="H1552" s="10" t="s">
        <v>34</v>
      </c>
    </row>
    <row r="1553" spans="1:8" x14ac:dyDescent="0.25">
      <c r="A1553" s="10">
        <v>765060</v>
      </c>
      <c r="B1553" s="10" t="s">
        <v>3130</v>
      </c>
      <c r="C1553" s="10" t="s">
        <v>3131</v>
      </c>
      <c r="D1553" s="10" t="s">
        <v>29</v>
      </c>
      <c r="E1553" s="10">
        <v>19</v>
      </c>
      <c r="F1553" s="10" t="s">
        <v>55</v>
      </c>
      <c r="G1553" s="10">
        <v>450535</v>
      </c>
      <c r="H1553" s="10" t="s">
        <v>31</v>
      </c>
    </row>
    <row r="1554" spans="1:8" x14ac:dyDescent="0.25">
      <c r="A1554" s="10">
        <v>649496</v>
      </c>
      <c r="B1554" s="10" t="s">
        <v>3132</v>
      </c>
      <c r="C1554" s="10" t="s">
        <v>3133</v>
      </c>
      <c r="D1554" s="10" t="s">
        <v>29</v>
      </c>
      <c r="E1554" s="10">
        <v>31</v>
      </c>
      <c r="F1554" s="10" t="s">
        <v>36</v>
      </c>
      <c r="G1554" s="10">
        <v>1026873</v>
      </c>
      <c r="H1554" s="10" t="s">
        <v>49</v>
      </c>
    </row>
    <row r="1555" spans="1:8" x14ac:dyDescent="0.25">
      <c r="A1555" s="10">
        <v>631059</v>
      </c>
      <c r="B1555" s="10" t="s">
        <v>3134</v>
      </c>
      <c r="C1555" s="10" t="s">
        <v>3135</v>
      </c>
      <c r="D1555" s="10" t="s">
        <v>39</v>
      </c>
      <c r="E1555" s="10">
        <v>38</v>
      </c>
      <c r="F1555" s="10" t="s">
        <v>42</v>
      </c>
      <c r="G1555" s="10">
        <v>307108</v>
      </c>
      <c r="H1555" s="10" t="s">
        <v>34</v>
      </c>
    </row>
    <row r="1556" spans="1:8" x14ac:dyDescent="0.25">
      <c r="A1556" s="10">
        <v>970382</v>
      </c>
      <c r="B1556" s="10" t="s">
        <v>3136</v>
      </c>
      <c r="C1556" s="10" t="s">
        <v>3137</v>
      </c>
      <c r="D1556" s="10" t="s">
        <v>39</v>
      </c>
      <c r="E1556" s="10">
        <v>64</v>
      </c>
      <c r="F1556" s="10" t="s">
        <v>127</v>
      </c>
      <c r="G1556" s="10">
        <v>225054</v>
      </c>
      <c r="H1556" s="10" t="s">
        <v>31</v>
      </c>
    </row>
    <row r="1557" spans="1:8" x14ac:dyDescent="0.25">
      <c r="A1557" s="10">
        <v>650120</v>
      </c>
      <c r="B1557" s="10" t="s">
        <v>3138</v>
      </c>
      <c r="C1557" s="10" t="s">
        <v>3139</v>
      </c>
      <c r="D1557" s="10" t="s">
        <v>39</v>
      </c>
      <c r="E1557" s="10">
        <v>42</v>
      </c>
      <c r="F1557" s="10" t="s">
        <v>30</v>
      </c>
      <c r="G1557" s="10">
        <v>1132335</v>
      </c>
      <c r="H1557" s="10" t="s">
        <v>49</v>
      </c>
    </row>
    <row r="1558" spans="1:8" x14ac:dyDescent="0.25">
      <c r="A1558" s="10">
        <v>612933</v>
      </c>
      <c r="B1558" s="10" t="s">
        <v>3140</v>
      </c>
      <c r="C1558" s="10" t="s">
        <v>3141</v>
      </c>
      <c r="D1558" s="10" t="s">
        <v>39</v>
      </c>
      <c r="E1558" s="10">
        <v>29</v>
      </c>
      <c r="F1558" s="10" t="s">
        <v>45</v>
      </c>
      <c r="G1558" s="10">
        <v>531298</v>
      </c>
      <c r="H1558" s="10" t="s">
        <v>34</v>
      </c>
    </row>
    <row r="1559" spans="1:8" x14ac:dyDescent="0.25">
      <c r="A1559" s="10">
        <v>139550</v>
      </c>
      <c r="B1559" s="10" t="s">
        <v>3142</v>
      </c>
      <c r="C1559" s="10" t="s">
        <v>3143</v>
      </c>
      <c r="D1559" s="10" t="s">
        <v>39</v>
      </c>
      <c r="E1559" s="10">
        <v>27</v>
      </c>
      <c r="F1559" s="10" t="s">
        <v>42</v>
      </c>
      <c r="G1559" s="10">
        <v>1278275</v>
      </c>
      <c r="H1559" s="10" t="s">
        <v>31</v>
      </c>
    </row>
    <row r="1560" spans="1:8" x14ac:dyDescent="0.25">
      <c r="A1560" s="10">
        <v>453428</v>
      </c>
      <c r="B1560" s="10" t="s">
        <v>3144</v>
      </c>
      <c r="C1560" s="10" t="s">
        <v>3145</v>
      </c>
      <c r="D1560" s="10" t="s">
        <v>39</v>
      </c>
      <c r="E1560" s="10">
        <v>64</v>
      </c>
      <c r="F1560" s="10" t="s">
        <v>64</v>
      </c>
      <c r="G1560" s="10">
        <v>1849928</v>
      </c>
      <c r="H1560" s="10" t="s">
        <v>34</v>
      </c>
    </row>
    <row r="1561" spans="1:8" x14ac:dyDescent="0.25">
      <c r="A1561" s="10">
        <v>158103</v>
      </c>
      <c r="B1561" s="10" t="s">
        <v>3146</v>
      </c>
      <c r="C1561" s="10" t="s">
        <v>3147</v>
      </c>
      <c r="D1561" s="10" t="s">
        <v>29</v>
      </c>
      <c r="E1561" s="10">
        <v>31</v>
      </c>
      <c r="F1561" s="10" t="s">
        <v>136</v>
      </c>
      <c r="G1561" s="10">
        <v>1063425</v>
      </c>
      <c r="H1561" s="10" t="s">
        <v>34</v>
      </c>
    </row>
    <row r="1562" spans="1:8" x14ac:dyDescent="0.25">
      <c r="A1562" s="10">
        <v>412630</v>
      </c>
      <c r="B1562" s="10" t="s">
        <v>3148</v>
      </c>
      <c r="C1562" s="10" t="s">
        <v>3149</v>
      </c>
      <c r="D1562" s="10" t="s">
        <v>29</v>
      </c>
      <c r="E1562" s="10">
        <v>18</v>
      </c>
      <c r="F1562" s="10" t="s">
        <v>73</v>
      </c>
      <c r="G1562" s="10">
        <v>1686989</v>
      </c>
      <c r="H1562" s="10" t="s">
        <v>31</v>
      </c>
    </row>
    <row r="1563" spans="1:8" x14ac:dyDescent="0.25">
      <c r="A1563" s="10">
        <v>465798</v>
      </c>
      <c r="B1563" s="10" t="s">
        <v>3150</v>
      </c>
      <c r="C1563" s="10" t="s">
        <v>3151</v>
      </c>
      <c r="D1563" s="10" t="s">
        <v>39</v>
      </c>
      <c r="E1563" s="10">
        <v>19</v>
      </c>
      <c r="F1563" s="10" t="s">
        <v>45</v>
      </c>
      <c r="G1563" s="10">
        <v>1513925</v>
      </c>
      <c r="H1563" s="10" t="s">
        <v>31</v>
      </c>
    </row>
    <row r="1564" spans="1:8" x14ac:dyDescent="0.25">
      <c r="A1564" s="10">
        <v>311332</v>
      </c>
      <c r="B1564" s="10" t="s">
        <v>3152</v>
      </c>
      <c r="C1564" s="10" t="s">
        <v>1389</v>
      </c>
      <c r="D1564" s="10" t="s">
        <v>39</v>
      </c>
      <c r="E1564" s="10">
        <v>49</v>
      </c>
      <c r="F1564" s="10" t="s">
        <v>55</v>
      </c>
      <c r="G1564" s="10">
        <v>1868947</v>
      </c>
      <c r="H1564" s="10" t="s">
        <v>49</v>
      </c>
    </row>
    <row r="1565" spans="1:8" x14ac:dyDescent="0.25">
      <c r="A1565" s="10">
        <v>331488</v>
      </c>
      <c r="B1565" s="10" t="s">
        <v>3153</v>
      </c>
      <c r="C1565" s="10" t="s">
        <v>3154</v>
      </c>
      <c r="D1565" s="10" t="s">
        <v>39</v>
      </c>
      <c r="E1565" s="10">
        <v>27</v>
      </c>
      <c r="F1565" s="10" t="s">
        <v>52</v>
      </c>
      <c r="G1565" s="10">
        <v>1116526</v>
      </c>
      <c r="H1565" s="10" t="s">
        <v>31</v>
      </c>
    </row>
    <row r="1566" spans="1:8" x14ac:dyDescent="0.25">
      <c r="A1566" s="10">
        <v>919913</v>
      </c>
      <c r="B1566" s="10" t="s">
        <v>3155</v>
      </c>
      <c r="C1566" s="10" t="s">
        <v>3156</v>
      </c>
      <c r="D1566" s="10" t="s">
        <v>39</v>
      </c>
      <c r="E1566" s="10">
        <v>33</v>
      </c>
      <c r="F1566" s="10" t="s">
        <v>136</v>
      </c>
      <c r="G1566" s="10">
        <v>1090271</v>
      </c>
      <c r="H1566" s="10" t="s">
        <v>49</v>
      </c>
    </row>
    <row r="1567" spans="1:8" x14ac:dyDescent="0.25">
      <c r="A1567" s="10">
        <v>723555</v>
      </c>
      <c r="B1567" s="10" t="s">
        <v>3157</v>
      </c>
      <c r="C1567" s="10" t="s">
        <v>3158</v>
      </c>
      <c r="D1567" s="10" t="s">
        <v>39</v>
      </c>
      <c r="E1567" s="10">
        <v>35</v>
      </c>
      <c r="F1567" s="10" t="s">
        <v>67</v>
      </c>
      <c r="G1567" s="10">
        <v>605064</v>
      </c>
      <c r="H1567" s="10" t="s">
        <v>31</v>
      </c>
    </row>
    <row r="1568" spans="1:8" x14ac:dyDescent="0.25">
      <c r="A1568" s="10">
        <v>810064</v>
      </c>
      <c r="B1568" s="10" t="s">
        <v>3159</v>
      </c>
      <c r="C1568" s="10" t="s">
        <v>3160</v>
      </c>
      <c r="D1568" s="10" t="s">
        <v>39</v>
      </c>
      <c r="E1568" s="10">
        <v>57</v>
      </c>
      <c r="F1568" s="10" t="s">
        <v>60</v>
      </c>
      <c r="G1568" s="10">
        <v>606961</v>
      </c>
      <c r="H1568" s="10" t="s">
        <v>34</v>
      </c>
    </row>
    <row r="1569" spans="1:8" x14ac:dyDescent="0.25">
      <c r="A1569" s="10">
        <v>584356</v>
      </c>
      <c r="B1569" s="10" t="s">
        <v>3161</v>
      </c>
      <c r="C1569" s="10" t="s">
        <v>3162</v>
      </c>
      <c r="D1569" s="10" t="s">
        <v>29</v>
      </c>
      <c r="E1569" s="10">
        <v>24</v>
      </c>
      <c r="F1569" s="10" t="s">
        <v>76</v>
      </c>
      <c r="G1569" s="10">
        <v>1207652</v>
      </c>
      <c r="H1569" s="10" t="s">
        <v>31</v>
      </c>
    </row>
    <row r="1570" spans="1:8" x14ac:dyDescent="0.25">
      <c r="A1570" s="10">
        <v>824472</v>
      </c>
      <c r="B1570" s="10" t="s">
        <v>3163</v>
      </c>
      <c r="C1570" s="10" t="s">
        <v>3164</v>
      </c>
      <c r="D1570" s="10" t="s">
        <v>29</v>
      </c>
      <c r="E1570" s="10">
        <v>25</v>
      </c>
      <c r="F1570" s="10" t="s">
        <v>64</v>
      </c>
      <c r="G1570" s="10">
        <v>1748111</v>
      </c>
      <c r="H1570" s="10" t="s">
        <v>49</v>
      </c>
    </row>
    <row r="1571" spans="1:8" x14ac:dyDescent="0.25">
      <c r="A1571" s="10">
        <v>101684</v>
      </c>
      <c r="B1571" s="10" t="s">
        <v>3165</v>
      </c>
      <c r="C1571" s="10" t="s">
        <v>3166</v>
      </c>
      <c r="D1571" s="10" t="s">
        <v>39</v>
      </c>
      <c r="E1571" s="10">
        <v>64</v>
      </c>
      <c r="F1571" s="10" t="s">
        <v>60</v>
      </c>
      <c r="G1571" s="10">
        <v>572727</v>
      </c>
      <c r="H1571" s="10" t="s">
        <v>31</v>
      </c>
    </row>
    <row r="1572" spans="1:8" x14ac:dyDescent="0.25">
      <c r="A1572" s="10">
        <v>205696</v>
      </c>
      <c r="B1572" s="10" t="s">
        <v>3167</v>
      </c>
      <c r="C1572" s="10" t="s">
        <v>3168</v>
      </c>
      <c r="D1572" s="10" t="s">
        <v>39</v>
      </c>
      <c r="E1572" s="10">
        <v>57</v>
      </c>
      <c r="F1572" s="10" t="s">
        <v>136</v>
      </c>
      <c r="G1572" s="10">
        <v>1837092</v>
      </c>
      <c r="H1572" s="10" t="s">
        <v>31</v>
      </c>
    </row>
    <row r="1573" spans="1:8" x14ac:dyDescent="0.25">
      <c r="A1573" s="10">
        <v>747362</v>
      </c>
      <c r="B1573" s="10" t="s">
        <v>3169</v>
      </c>
      <c r="C1573" s="10" t="s">
        <v>3170</v>
      </c>
      <c r="D1573" s="10" t="s">
        <v>39</v>
      </c>
      <c r="E1573" s="10">
        <v>56</v>
      </c>
      <c r="F1573" s="10" t="s">
        <v>52</v>
      </c>
      <c r="G1573" s="10">
        <v>161955</v>
      </c>
      <c r="H1573" s="10" t="s">
        <v>31</v>
      </c>
    </row>
    <row r="1574" spans="1:8" x14ac:dyDescent="0.25">
      <c r="A1574" s="10">
        <v>327528</v>
      </c>
      <c r="B1574" s="10" t="s">
        <v>3171</v>
      </c>
      <c r="C1574" s="10" t="s">
        <v>3172</v>
      </c>
      <c r="D1574" s="10" t="s">
        <v>29</v>
      </c>
      <c r="E1574" s="10">
        <v>57</v>
      </c>
      <c r="F1574" s="10" t="s">
        <v>30</v>
      </c>
      <c r="G1574" s="10">
        <v>258857</v>
      </c>
      <c r="H1574" s="10" t="s">
        <v>31</v>
      </c>
    </row>
    <row r="1575" spans="1:8" x14ac:dyDescent="0.25">
      <c r="A1575" s="10">
        <v>489091</v>
      </c>
      <c r="B1575" s="10" t="s">
        <v>3173</v>
      </c>
      <c r="C1575" s="10" t="s">
        <v>3174</v>
      </c>
      <c r="D1575" s="10" t="s">
        <v>29</v>
      </c>
      <c r="E1575" s="10">
        <v>22</v>
      </c>
      <c r="F1575" s="10" t="s">
        <v>116</v>
      </c>
      <c r="G1575" s="10">
        <v>1368728</v>
      </c>
      <c r="H1575" s="10" t="s">
        <v>31</v>
      </c>
    </row>
    <row r="1576" spans="1:8" x14ac:dyDescent="0.25">
      <c r="A1576" s="10">
        <v>771105</v>
      </c>
      <c r="B1576" s="10" t="s">
        <v>3175</v>
      </c>
      <c r="C1576" s="10" t="s">
        <v>3176</v>
      </c>
      <c r="D1576" s="10" t="s">
        <v>39</v>
      </c>
      <c r="E1576" s="10">
        <v>46</v>
      </c>
      <c r="F1576" s="10" t="s">
        <v>73</v>
      </c>
      <c r="G1576" s="10">
        <v>475131</v>
      </c>
      <c r="H1576" s="10" t="s">
        <v>34</v>
      </c>
    </row>
    <row r="1577" spans="1:8" x14ac:dyDescent="0.25">
      <c r="A1577" s="10">
        <v>904808</v>
      </c>
      <c r="B1577" s="10" t="s">
        <v>3177</v>
      </c>
      <c r="C1577" s="10" t="s">
        <v>3178</v>
      </c>
      <c r="D1577" s="10" t="s">
        <v>29</v>
      </c>
      <c r="E1577" s="10">
        <v>59</v>
      </c>
      <c r="F1577" s="10" t="s">
        <v>48</v>
      </c>
      <c r="G1577" s="10">
        <v>1326684</v>
      </c>
      <c r="H1577" s="10" t="s">
        <v>49</v>
      </c>
    </row>
    <row r="1578" spans="1:8" x14ac:dyDescent="0.25">
      <c r="A1578" s="10">
        <v>183971</v>
      </c>
      <c r="B1578" s="10" t="s">
        <v>3179</v>
      </c>
      <c r="C1578" s="10" t="s">
        <v>3180</v>
      </c>
      <c r="D1578" s="10" t="s">
        <v>39</v>
      </c>
      <c r="E1578" s="10">
        <v>46</v>
      </c>
      <c r="F1578" s="10" t="s">
        <v>60</v>
      </c>
      <c r="G1578" s="10">
        <v>1978341</v>
      </c>
      <c r="H1578" s="10" t="s">
        <v>49</v>
      </c>
    </row>
    <row r="1579" spans="1:8" x14ac:dyDescent="0.25">
      <c r="A1579" s="10">
        <v>358662</v>
      </c>
      <c r="B1579" s="10" t="s">
        <v>3181</v>
      </c>
      <c r="C1579" s="10" t="s">
        <v>3182</v>
      </c>
      <c r="D1579" s="10" t="s">
        <v>39</v>
      </c>
      <c r="E1579" s="10">
        <v>44</v>
      </c>
      <c r="F1579" s="10" t="s">
        <v>116</v>
      </c>
      <c r="G1579" s="10">
        <v>193786</v>
      </c>
      <c r="H1579" s="10" t="s">
        <v>49</v>
      </c>
    </row>
    <row r="1580" spans="1:8" x14ac:dyDescent="0.25">
      <c r="A1580" s="10">
        <v>946486</v>
      </c>
      <c r="B1580" s="10" t="s">
        <v>3183</v>
      </c>
      <c r="C1580" s="10" t="s">
        <v>3184</v>
      </c>
      <c r="D1580" s="10" t="s">
        <v>39</v>
      </c>
      <c r="E1580" s="10">
        <v>45</v>
      </c>
      <c r="F1580" s="10" t="s">
        <v>80</v>
      </c>
      <c r="G1580" s="10">
        <v>1419635</v>
      </c>
      <c r="H1580" s="10" t="s">
        <v>49</v>
      </c>
    </row>
    <row r="1581" spans="1:8" x14ac:dyDescent="0.25">
      <c r="A1581" s="10">
        <v>326161</v>
      </c>
      <c r="B1581" s="10" t="s">
        <v>3185</v>
      </c>
      <c r="C1581" s="10" t="s">
        <v>3186</v>
      </c>
      <c r="D1581" s="10" t="s">
        <v>29</v>
      </c>
      <c r="E1581" s="10">
        <v>18</v>
      </c>
      <c r="F1581" s="10" t="s">
        <v>116</v>
      </c>
      <c r="G1581" s="10">
        <v>618792</v>
      </c>
      <c r="H1581" s="10" t="s">
        <v>34</v>
      </c>
    </row>
    <row r="1582" spans="1:8" x14ac:dyDescent="0.25">
      <c r="A1582" s="10">
        <v>377500</v>
      </c>
      <c r="B1582" s="10" t="s">
        <v>3187</v>
      </c>
      <c r="C1582" s="10" t="s">
        <v>3188</v>
      </c>
      <c r="D1582" s="10" t="s">
        <v>39</v>
      </c>
      <c r="E1582" s="10">
        <v>22</v>
      </c>
      <c r="F1582" s="10" t="s">
        <v>45</v>
      </c>
      <c r="G1582" s="10">
        <v>179770</v>
      </c>
      <c r="H1582" s="10" t="s">
        <v>31</v>
      </c>
    </row>
    <row r="1583" spans="1:8" x14ac:dyDescent="0.25">
      <c r="A1583" s="10">
        <v>246517</v>
      </c>
      <c r="B1583" s="10" t="s">
        <v>3189</v>
      </c>
      <c r="C1583" s="10" t="s">
        <v>3190</v>
      </c>
      <c r="D1583" s="10" t="s">
        <v>29</v>
      </c>
      <c r="E1583" s="10">
        <v>34</v>
      </c>
      <c r="F1583" s="10" t="s">
        <v>80</v>
      </c>
      <c r="G1583" s="10">
        <v>352642</v>
      </c>
      <c r="H1583" s="10" t="s">
        <v>34</v>
      </c>
    </row>
    <row r="1584" spans="1:8" x14ac:dyDescent="0.25">
      <c r="A1584" s="10">
        <v>564130</v>
      </c>
      <c r="B1584" s="10" t="s">
        <v>3191</v>
      </c>
      <c r="C1584" s="10" t="s">
        <v>3192</v>
      </c>
      <c r="D1584" s="10" t="s">
        <v>29</v>
      </c>
      <c r="E1584" s="10">
        <v>70</v>
      </c>
      <c r="F1584" s="10" t="s">
        <v>99</v>
      </c>
      <c r="G1584" s="10">
        <v>809803</v>
      </c>
      <c r="H1584" s="10" t="s">
        <v>49</v>
      </c>
    </row>
    <row r="1585" spans="1:8" x14ac:dyDescent="0.25">
      <c r="A1585" s="10">
        <v>930059</v>
      </c>
      <c r="B1585" s="10" t="s">
        <v>3193</v>
      </c>
      <c r="C1585" s="10" t="s">
        <v>3194</v>
      </c>
      <c r="D1585" s="10" t="s">
        <v>29</v>
      </c>
      <c r="E1585" s="10">
        <v>28</v>
      </c>
      <c r="F1585" s="10" t="s">
        <v>36</v>
      </c>
      <c r="G1585" s="10">
        <v>1062720</v>
      </c>
      <c r="H1585" s="10" t="s">
        <v>34</v>
      </c>
    </row>
    <row r="1586" spans="1:8" x14ac:dyDescent="0.25">
      <c r="A1586" s="10">
        <v>535748</v>
      </c>
      <c r="B1586" s="10" t="s">
        <v>3195</v>
      </c>
      <c r="C1586" s="10" t="s">
        <v>3196</v>
      </c>
      <c r="D1586" s="10" t="s">
        <v>29</v>
      </c>
      <c r="E1586" s="10">
        <v>29</v>
      </c>
      <c r="F1586" s="10" t="s">
        <v>30</v>
      </c>
      <c r="G1586" s="10">
        <v>1776947</v>
      </c>
      <c r="H1586" s="10" t="s">
        <v>34</v>
      </c>
    </row>
    <row r="1587" spans="1:8" x14ac:dyDescent="0.25">
      <c r="A1587" s="10">
        <v>124443</v>
      </c>
      <c r="B1587" s="10" t="s">
        <v>3197</v>
      </c>
      <c r="C1587" s="10" t="s">
        <v>3198</v>
      </c>
      <c r="D1587" s="10" t="s">
        <v>29</v>
      </c>
      <c r="E1587" s="10">
        <v>53</v>
      </c>
      <c r="F1587" s="10" t="s">
        <v>99</v>
      </c>
      <c r="G1587" s="10">
        <v>1475182</v>
      </c>
      <c r="H1587" s="10" t="s">
        <v>34</v>
      </c>
    </row>
    <row r="1588" spans="1:8" x14ac:dyDescent="0.25">
      <c r="A1588" s="10">
        <v>893874</v>
      </c>
      <c r="B1588" s="10" t="s">
        <v>3199</v>
      </c>
      <c r="C1588" s="10" t="s">
        <v>3200</v>
      </c>
      <c r="D1588" s="10" t="s">
        <v>39</v>
      </c>
      <c r="E1588" s="10">
        <v>39</v>
      </c>
      <c r="F1588" s="10" t="s">
        <v>67</v>
      </c>
      <c r="G1588" s="10">
        <v>1985178</v>
      </c>
      <c r="H1588" s="10" t="s">
        <v>31</v>
      </c>
    </row>
    <row r="1589" spans="1:8" x14ac:dyDescent="0.25">
      <c r="A1589" s="10">
        <v>549261</v>
      </c>
      <c r="B1589" s="10" t="s">
        <v>3201</v>
      </c>
      <c r="C1589" s="10" t="s">
        <v>3202</v>
      </c>
      <c r="D1589" s="10" t="s">
        <v>39</v>
      </c>
      <c r="E1589" s="10">
        <v>43</v>
      </c>
      <c r="F1589" s="10" t="s">
        <v>76</v>
      </c>
      <c r="G1589" s="10">
        <v>827397</v>
      </c>
      <c r="H1589" s="10" t="s">
        <v>31</v>
      </c>
    </row>
    <row r="1590" spans="1:8" x14ac:dyDescent="0.25">
      <c r="A1590" s="10">
        <v>479289</v>
      </c>
      <c r="B1590" s="10" t="s">
        <v>3203</v>
      </c>
      <c r="C1590" s="10" t="s">
        <v>3204</v>
      </c>
      <c r="D1590" s="10" t="s">
        <v>29</v>
      </c>
      <c r="E1590" s="10">
        <v>39</v>
      </c>
      <c r="F1590" s="10" t="s">
        <v>64</v>
      </c>
      <c r="G1590" s="10">
        <v>523267</v>
      </c>
      <c r="H1590" s="10" t="s">
        <v>31</v>
      </c>
    </row>
    <row r="1591" spans="1:8" x14ac:dyDescent="0.25">
      <c r="A1591" s="10">
        <v>892788</v>
      </c>
      <c r="B1591" s="10" t="s">
        <v>3205</v>
      </c>
      <c r="C1591" s="10" t="s">
        <v>3206</v>
      </c>
      <c r="D1591" s="10" t="s">
        <v>39</v>
      </c>
      <c r="E1591" s="10">
        <v>28</v>
      </c>
      <c r="F1591" s="10" t="s">
        <v>73</v>
      </c>
      <c r="G1591" s="10">
        <v>640817</v>
      </c>
      <c r="H1591" s="10" t="s">
        <v>31</v>
      </c>
    </row>
    <row r="1592" spans="1:8" x14ac:dyDescent="0.25">
      <c r="A1592" s="10">
        <v>330920</v>
      </c>
      <c r="B1592" s="10" t="s">
        <v>3207</v>
      </c>
      <c r="C1592" s="10" t="s">
        <v>3208</v>
      </c>
      <c r="D1592" s="10" t="s">
        <v>39</v>
      </c>
      <c r="E1592" s="10">
        <v>41</v>
      </c>
      <c r="F1592" s="10" t="s">
        <v>136</v>
      </c>
      <c r="G1592" s="10">
        <v>1967410</v>
      </c>
      <c r="H1592" s="10" t="s">
        <v>31</v>
      </c>
    </row>
    <row r="1593" spans="1:8" x14ac:dyDescent="0.25">
      <c r="A1593" s="10">
        <v>851590</v>
      </c>
      <c r="B1593" s="10" t="s">
        <v>3209</v>
      </c>
      <c r="C1593" s="10" t="s">
        <v>3210</v>
      </c>
      <c r="D1593" s="10" t="s">
        <v>39</v>
      </c>
      <c r="E1593" s="10">
        <v>34</v>
      </c>
      <c r="F1593" s="10" t="s">
        <v>64</v>
      </c>
      <c r="G1593" s="10">
        <v>1874701</v>
      </c>
      <c r="H1593" s="10" t="s">
        <v>31</v>
      </c>
    </row>
    <row r="1594" spans="1:8" x14ac:dyDescent="0.25">
      <c r="A1594" s="10">
        <v>235394</v>
      </c>
      <c r="B1594" s="10" t="s">
        <v>3211</v>
      </c>
      <c r="C1594" s="10" t="s">
        <v>3212</v>
      </c>
      <c r="D1594" s="10" t="s">
        <v>39</v>
      </c>
      <c r="E1594" s="10">
        <v>38</v>
      </c>
      <c r="F1594" s="10" t="s">
        <v>80</v>
      </c>
      <c r="G1594" s="10">
        <v>1614414</v>
      </c>
      <c r="H1594" s="10" t="s">
        <v>31</v>
      </c>
    </row>
    <row r="1595" spans="1:8" x14ac:dyDescent="0.25">
      <c r="A1595" s="10">
        <v>973496</v>
      </c>
      <c r="B1595" s="10" t="s">
        <v>3213</v>
      </c>
      <c r="C1595" s="10" t="s">
        <v>3214</v>
      </c>
      <c r="D1595" s="10" t="s">
        <v>39</v>
      </c>
      <c r="E1595" s="10">
        <v>64</v>
      </c>
      <c r="F1595" s="10" t="s">
        <v>70</v>
      </c>
      <c r="G1595" s="10">
        <v>1597713</v>
      </c>
      <c r="H1595" s="10" t="s">
        <v>49</v>
      </c>
    </row>
    <row r="1596" spans="1:8" x14ac:dyDescent="0.25">
      <c r="A1596" s="10">
        <v>784451</v>
      </c>
      <c r="B1596" s="10" t="s">
        <v>3215</v>
      </c>
      <c r="C1596" s="10" t="s">
        <v>3216</v>
      </c>
      <c r="D1596" s="10" t="s">
        <v>29</v>
      </c>
      <c r="E1596" s="10">
        <v>39</v>
      </c>
      <c r="F1596" s="10" t="s">
        <v>80</v>
      </c>
      <c r="G1596" s="10">
        <v>1219171</v>
      </c>
      <c r="H1596" s="10" t="s">
        <v>31</v>
      </c>
    </row>
    <row r="1597" spans="1:8" x14ac:dyDescent="0.25">
      <c r="A1597" s="10">
        <v>556293</v>
      </c>
      <c r="B1597" s="10" t="s">
        <v>3217</v>
      </c>
      <c r="C1597" s="10" t="s">
        <v>3218</v>
      </c>
      <c r="D1597" s="10" t="s">
        <v>29</v>
      </c>
      <c r="E1597" s="10">
        <v>53</v>
      </c>
      <c r="F1597" s="10" t="s">
        <v>33</v>
      </c>
      <c r="G1597" s="10">
        <v>328134</v>
      </c>
      <c r="H1597" s="10" t="s">
        <v>49</v>
      </c>
    </row>
    <row r="1598" spans="1:8" x14ac:dyDescent="0.25">
      <c r="A1598" s="10">
        <v>987496</v>
      </c>
      <c r="B1598" s="10" t="s">
        <v>3219</v>
      </c>
      <c r="C1598" s="10" t="s">
        <v>3220</v>
      </c>
      <c r="D1598" s="10" t="s">
        <v>39</v>
      </c>
      <c r="E1598" s="10">
        <v>35</v>
      </c>
      <c r="F1598" s="10" t="s">
        <v>116</v>
      </c>
      <c r="G1598" s="10">
        <v>1315303</v>
      </c>
      <c r="H1598" s="10" t="s">
        <v>31</v>
      </c>
    </row>
    <row r="1599" spans="1:8" x14ac:dyDescent="0.25">
      <c r="A1599" s="10">
        <v>733112</v>
      </c>
      <c r="B1599" s="10" t="s">
        <v>3221</v>
      </c>
      <c r="C1599" s="10" t="s">
        <v>3222</v>
      </c>
      <c r="D1599" s="10" t="s">
        <v>39</v>
      </c>
      <c r="E1599" s="10">
        <v>33</v>
      </c>
      <c r="F1599" s="10" t="s">
        <v>55</v>
      </c>
      <c r="G1599" s="10">
        <v>393214</v>
      </c>
      <c r="H1599" s="10" t="s">
        <v>49</v>
      </c>
    </row>
    <row r="1600" spans="1:8" x14ac:dyDescent="0.25">
      <c r="A1600" s="10">
        <v>586599</v>
      </c>
      <c r="B1600" s="10" t="s">
        <v>3223</v>
      </c>
      <c r="C1600" s="10" t="s">
        <v>3224</v>
      </c>
      <c r="D1600" s="10" t="s">
        <v>39</v>
      </c>
      <c r="E1600" s="10">
        <v>35</v>
      </c>
      <c r="F1600" s="10" t="s">
        <v>64</v>
      </c>
      <c r="G1600" s="10">
        <v>1890415</v>
      </c>
      <c r="H1600" s="10" t="s">
        <v>34</v>
      </c>
    </row>
    <row r="1601" spans="1:8" x14ac:dyDescent="0.25">
      <c r="A1601" s="10">
        <v>306235</v>
      </c>
      <c r="B1601" s="10" t="s">
        <v>3225</v>
      </c>
      <c r="C1601" s="10" t="s">
        <v>3226</v>
      </c>
      <c r="D1601" s="10" t="s">
        <v>39</v>
      </c>
      <c r="E1601" s="10">
        <v>55</v>
      </c>
      <c r="F1601" s="10" t="s">
        <v>30</v>
      </c>
      <c r="G1601" s="10">
        <v>1807765</v>
      </c>
      <c r="H1601" s="10" t="s">
        <v>49</v>
      </c>
    </row>
    <row r="1602" spans="1:8" x14ac:dyDescent="0.25">
      <c r="A1602" s="10">
        <v>388539</v>
      </c>
      <c r="B1602" s="10" t="s">
        <v>3227</v>
      </c>
      <c r="C1602" s="10" t="s">
        <v>3228</v>
      </c>
      <c r="D1602" s="10" t="s">
        <v>29</v>
      </c>
      <c r="E1602" s="10">
        <v>45</v>
      </c>
      <c r="F1602" s="10" t="s">
        <v>33</v>
      </c>
      <c r="G1602" s="10">
        <v>1879424</v>
      </c>
      <c r="H1602" s="10" t="s">
        <v>49</v>
      </c>
    </row>
    <row r="1603" spans="1:8" x14ac:dyDescent="0.25">
      <c r="A1603" s="10">
        <v>627150</v>
      </c>
      <c r="B1603" s="10" t="s">
        <v>3229</v>
      </c>
      <c r="C1603" s="10" t="s">
        <v>3230</v>
      </c>
      <c r="D1603" s="10" t="s">
        <v>29</v>
      </c>
      <c r="E1603" s="10">
        <v>59</v>
      </c>
      <c r="F1603" s="10" t="s">
        <v>55</v>
      </c>
      <c r="G1603" s="10">
        <v>529215</v>
      </c>
      <c r="H1603" s="10" t="s">
        <v>31</v>
      </c>
    </row>
    <row r="1604" spans="1:8" x14ac:dyDescent="0.25">
      <c r="A1604" s="10">
        <v>505249</v>
      </c>
      <c r="B1604" s="10" t="s">
        <v>3231</v>
      </c>
      <c r="C1604" s="10" t="s">
        <v>3232</v>
      </c>
      <c r="D1604" s="10" t="s">
        <v>39</v>
      </c>
      <c r="E1604" s="10">
        <v>25</v>
      </c>
      <c r="F1604" s="10" t="s">
        <v>67</v>
      </c>
      <c r="G1604" s="10">
        <v>1836329</v>
      </c>
      <c r="H1604" s="10" t="s">
        <v>31</v>
      </c>
    </row>
    <row r="1605" spans="1:8" x14ac:dyDescent="0.25">
      <c r="A1605" s="10">
        <v>555887</v>
      </c>
      <c r="B1605" s="10" t="s">
        <v>3233</v>
      </c>
      <c r="C1605" s="10" t="s">
        <v>3234</v>
      </c>
      <c r="D1605" s="10" t="s">
        <v>29</v>
      </c>
      <c r="E1605" s="10">
        <v>35</v>
      </c>
      <c r="F1605" s="10" t="s">
        <v>48</v>
      </c>
      <c r="G1605" s="10">
        <v>1228032</v>
      </c>
      <c r="H1605" s="10" t="s">
        <v>31</v>
      </c>
    </row>
    <row r="1606" spans="1:8" x14ac:dyDescent="0.25">
      <c r="A1606" s="10">
        <v>622335</v>
      </c>
      <c r="B1606" s="10" t="s">
        <v>3235</v>
      </c>
      <c r="C1606" s="10" t="s">
        <v>3236</v>
      </c>
      <c r="D1606" s="10" t="s">
        <v>29</v>
      </c>
      <c r="E1606" s="10">
        <v>61</v>
      </c>
      <c r="F1606" s="10" t="s">
        <v>52</v>
      </c>
      <c r="G1606" s="10">
        <v>1855419</v>
      </c>
      <c r="H1606" s="10" t="s">
        <v>31</v>
      </c>
    </row>
    <row r="1607" spans="1:8" x14ac:dyDescent="0.25">
      <c r="A1607" s="10">
        <v>411267</v>
      </c>
      <c r="B1607" s="10" t="s">
        <v>3237</v>
      </c>
      <c r="C1607" s="10" t="s">
        <v>3238</v>
      </c>
      <c r="D1607" s="10" t="s">
        <v>39</v>
      </c>
      <c r="E1607" s="10">
        <v>47</v>
      </c>
      <c r="F1607" s="10" t="s">
        <v>307</v>
      </c>
      <c r="G1607" s="10">
        <v>1722411</v>
      </c>
      <c r="H1607" s="10" t="s">
        <v>49</v>
      </c>
    </row>
    <row r="1608" spans="1:8" x14ac:dyDescent="0.25">
      <c r="A1608" s="10">
        <v>831268</v>
      </c>
      <c r="B1608" s="10" t="s">
        <v>3239</v>
      </c>
      <c r="C1608" s="10" t="s">
        <v>3240</v>
      </c>
      <c r="D1608" s="10" t="s">
        <v>29</v>
      </c>
      <c r="E1608" s="10">
        <v>41</v>
      </c>
      <c r="F1608" s="10" t="s">
        <v>64</v>
      </c>
      <c r="G1608" s="10">
        <v>1872435</v>
      </c>
      <c r="H1608" s="10" t="s">
        <v>49</v>
      </c>
    </row>
    <row r="1609" spans="1:8" x14ac:dyDescent="0.25">
      <c r="A1609" s="10">
        <v>899580</v>
      </c>
      <c r="B1609" s="10" t="s">
        <v>3241</v>
      </c>
      <c r="C1609" s="10" t="s">
        <v>3242</v>
      </c>
      <c r="D1609" s="10" t="s">
        <v>29</v>
      </c>
      <c r="E1609" s="10">
        <v>20</v>
      </c>
      <c r="F1609" s="10" t="s">
        <v>33</v>
      </c>
      <c r="G1609" s="10">
        <v>775635</v>
      </c>
      <c r="H1609" s="10" t="s">
        <v>34</v>
      </c>
    </row>
    <row r="1610" spans="1:8" x14ac:dyDescent="0.25">
      <c r="A1610" s="10">
        <v>656928</v>
      </c>
      <c r="B1610" s="10" t="s">
        <v>3243</v>
      </c>
      <c r="C1610" s="10" t="s">
        <v>3244</v>
      </c>
      <c r="D1610" s="10" t="s">
        <v>39</v>
      </c>
      <c r="E1610" s="10">
        <v>36</v>
      </c>
      <c r="F1610" s="10" t="s">
        <v>64</v>
      </c>
      <c r="G1610" s="10">
        <v>945066</v>
      </c>
      <c r="H1610" s="10" t="s">
        <v>49</v>
      </c>
    </row>
    <row r="1611" spans="1:8" x14ac:dyDescent="0.25">
      <c r="A1611" s="10">
        <v>567237</v>
      </c>
      <c r="B1611" s="10" t="s">
        <v>3245</v>
      </c>
      <c r="C1611" s="10" t="s">
        <v>3246</v>
      </c>
      <c r="D1611" s="10" t="s">
        <v>29</v>
      </c>
      <c r="E1611" s="10">
        <v>68</v>
      </c>
      <c r="F1611" s="10" t="s">
        <v>99</v>
      </c>
      <c r="G1611" s="10">
        <v>883352</v>
      </c>
      <c r="H1611" s="10" t="s">
        <v>34</v>
      </c>
    </row>
    <row r="1612" spans="1:8" x14ac:dyDescent="0.25">
      <c r="A1612" s="10">
        <v>532960</v>
      </c>
      <c r="B1612" s="10" t="s">
        <v>3247</v>
      </c>
      <c r="C1612" s="10" t="s">
        <v>3248</v>
      </c>
      <c r="D1612" s="10" t="s">
        <v>29</v>
      </c>
      <c r="E1612" s="10">
        <v>20</v>
      </c>
      <c r="F1612" s="10" t="s">
        <v>67</v>
      </c>
      <c r="G1612" s="10">
        <v>1276389</v>
      </c>
      <c r="H1612" s="10" t="s">
        <v>31</v>
      </c>
    </row>
    <row r="1613" spans="1:8" x14ac:dyDescent="0.25">
      <c r="A1613" s="10">
        <v>844989</v>
      </c>
      <c r="B1613" s="10" t="s">
        <v>3249</v>
      </c>
      <c r="C1613" s="10" t="s">
        <v>3250</v>
      </c>
      <c r="D1613" s="10" t="s">
        <v>29</v>
      </c>
      <c r="E1613" s="10">
        <v>44</v>
      </c>
      <c r="F1613" s="10" t="s">
        <v>45</v>
      </c>
      <c r="G1613" s="10">
        <v>383325</v>
      </c>
      <c r="H1613" s="10" t="s">
        <v>49</v>
      </c>
    </row>
    <row r="1614" spans="1:8" x14ac:dyDescent="0.25">
      <c r="A1614" s="10">
        <v>138938</v>
      </c>
      <c r="B1614" s="10" t="s">
        <v>3251</v>
      </c>
      <c r="C1614" s="10" t="s">
        <v>3252</v>
      </c>
      <c r="D1614" s="10" t="s">
        <v>39</v>
      </c>
      <c r="E1614" s="10">
        <v>59</v>
      </c>
      <c r="F1614" s="10" t="s">
        <v>307</v>
      </c>
      <c r="G1614" s="10">
        <v>1954726</v>
      </c>
      <c r="H1614" s="10" t="s">
        <v>34</v>
      </c>
    </row>
    <row r="1615" spans="1:8" x14ac:dyDescent="0.25">
      <c r="A1615" s="10">
        <v>780909</v>
      </c>
      <c r="B1615" s="10" t="s">
        <v>3253</v>
      </c>
      <c r="C1615" s="10" t="s">
        <v>3254</v>
      </c>
      <c r="D1615" s="10" t="s">
        <v>29</v>
      </c>
      <c r="E1615" s="10">
        <v>35</v>
      </c>
      <c r="F1615" s="10" t="s">
        <v>52</v>
      </c>
      <c r="G1615" s="10">
        <v>786897</v>
      </c>
      <c r="H1615" s="10" t="s">
        <v>34</v>
      </c>
    </row>
    <row r="1616" spans="1:8" x14ac:dyDescent="0.25">
      <c r="A1616" s="10">
        <v>713036</v>
      </c>
      <c r="B1616" s="10" t="s">
        <v>3255</v>
      </c>
      <c r="C1616" s="10" t="s">
        <v>3256</v>
      </c>
      <c r="D1616" s="10" t="s">
        <v>29</v>
      </c>
      <c r="E1616" s="10">
        <v>64</v>
      </c>
      <c r="F1616" s="10" t="s">
        <v>70</v>
      </c>
      <c r="G1616" s="10">
        <v>1476726</v>
      </c>
      <c r="H1616" s="10" t="s">
        <v>31</v>
      </c>
    </row>
    <row r="1617" spans="1:8" x14ac:dyDescent="0.25">
      <c r="A1617" s="10">
        <v>710108</v>
      </c>
      <c r="B1617" s="10" t="s">
        <v>3257</v>
      </c>
      <c r="C1617" s="10" t="s">
        <v>3258</v>
      </c>
      <c r="D1617" s="10" t="s">
        <v>39</v>
      </c>
      <c r="E1617" s="10">
        <v>34</v>
      </c>
      <c r="F1617" s="10" t="s">
        <v>33</v>
      </c>
      <c r="G1617" s="10">
        <v>1367192</v>
      </c>
      <c r="H1617" s="10" t="s">
        <v>49</v>
      </c>
    </row>
    <row r="1618" spans="1:8" x14ac:dyDescent="0.25">
      <c r="A1618" s="10">
        <v>444888</v>
      </c>
      <c r="B1618" s="10" t="s">
        <v>3259</v>
      </c>
      <c r="C1618" s="10" t="s">
        <v>3260</v>
      </c>
      <c r="D1618" s="10" t="s">
        <v>39</v>
      </c>
      <c r="E1618" s="10">
        <v>22</v>
      </c>
      <c r="F1618" s="10" t="s">
        <v>127</v>
      </c>
      <c r="G1618" s="10">
        <v>829408</v>
      </c>
      <c r="H1618" s="10" t="s">
        <v>34</v>
      </c>
    </row>
    <row r="1619" spans="1:8" x14ac:dyDescent="0.25">
      <c r="A1619" s="10">
        <v>353306</v>
      </c>
      <c r="B1619" s="10" t="s">
        <v>3261</v>
      </c>
      <c r="C1619" s="10" t="s">
        <v>3262</v>
      </c>
      <c r="D1619" s="10" t="s">
        <v>29</v>
      </c>
      <c r="E1619" s="10">
        <v>57</v>
      </c>
      <c r="F1619" s="10" t="s">
        <v>76</v>
      </c>
      <c r="G1619" s="10">
        <v>284823</v>
      </c>
      <c r="H1619" s="10" t="s">
        <v>49</v>
      </c>
    </row>
    <row r="1620" spans="1:8" x14ac:dyDescent="0.25">
      <c r="A1620" s="10">
        <v>952421</v>
      </c>
      <c r="B1620" s="10" t="s">
        <v>3263</v>
      </c>
      <c r="C1620" s="10" t="s">
        <v>3264</v>
      </c>
      <c r="D1620" s="10" t="s">
        <v>39</v>
      </c>
      <c r="E1620" s="10">
        <v>67</v>
      </c>
      <c r="F1620" s="10" t="s">
        <v>307</v>
      </c>
      <c r="G1620" s="10">
        <v>1850057</v>
      </c>
      <c r="H1620" s="10" t="s">
        <v>31</v>
      </c>
    </row>
    <row r="1621" spans="1:8" x14ac:dyDescent="0.25">
      <c r="A1621" s="10">
        <v>807402</v>
      </c>
      <c r="B1621" s="10" t="s">
        <v>3265</v>
      </c>
      <c r="C1621" s="10" t="s">
        <v>3266</v>
      </c>
      <c r="D1621" s="10" t="s">
        <v>39</v>
      </c>
      <c r="E1621" s="10">
        <v>24</v>
      </c>
      <c r="F1621" s="10" t="s">
        <v>55</v>
      </c>
      <c r="G1621" s="10">
        <v>622114</v>
      </c>
      <c r="H1621" s="10" t="s">
        <v>31</v>
      </c>
    </row>
    <row r="1622" spans="1:8" x14ac:dyDescent="0.25">
      <c r="A1622" s="10">
        <v>773921</v>
      </c>
      <c r="B1622" s="10" t="s">
        <v>3267</v>
      </c>
      <c r="C1622" s="10" t="s">
        <v>3268</v>
      </c>
      <c r="D1622" s="10" t="s">
        <v>39</v>
      </c>
      <c r="E1622" s="10">
        <v>39</v>
      </c>
      <c r="F1622" s="10" t="s">
        <v>42</v>
      </c>
      <c r="G1622" s="10">
        <v>1883828</v>
      </c>
      <c r="H1622" s="10" t="s">
        <v>34</v>
      </c>
    </row>
    <row r="1623" spans="1:8" x14ac:dyDescent="0.25">
      <c r="A1623" s="10">
        <v>826073</v>
      </c>
      <c r="B1623" s="10" t="s">
        <v>3269</v>
      </c>
      <c r="C1623" s="10" t="s">
        <v>3270</v>
      </c>
      <c r="D1623" s="10" t="s">
        <v>29</v>
      </c>
      <c r="E1623" s="10">
        <v>51</v>
      </c>
      <c r="F1623" s="10" t="s">
        <v>64</v>
      </c>
      <c r="G1623" s="10">
        <v>1117907</v>
      </c>
      <c r="H1623" s="10" t="s">
        <v>49</v>
      </c>
    </row>
    <row r="1624" spans="1:8" x14ac:dyDescent="0.25">
      <c r="A1624" s="10">
        <v>790940</v>
      </c>
      <c r="B1624" s="10" t="s">
        <v>3271</v>
      </c>
      <c r="C1624" s="10" t="s">
        <v>3272</v>
      </c>
      <c r="D1624" s="10" t="s">
        <v>29</v>
      </c>
      <c r="E1624" s="10">
        <v>20</v>
      </c>
      <c r="F1624" s="10" t="s">
        <v>67</v>
      </c>
      <c r="G1624" s="10">
        <v>1409994</v>
      </c>
      <c r="H1624" s="10" t="s">
        <v>31</v>
      </c>
    </row>
    <row r="1625" spans="1:8" x14ac:dyDescent="0.25">
      <c r="A1625" s="10">
        <v>535004</v>
      </c>
      <c r="B1625" s="10" t="s">
        <v>3273</v>
      </c>
      <c r="C1625" s="10" t="s">
        <v>3274</v>
      </c>
      <c r="D1625" s="10" t="s">
        <v>39</v>
      </c>
      <c r="E1625" s="10">
        <v>69</v>
      </c>
      <c r="F1625" s="10" t="s">
        <v>99</v>
      </c>
      <c r="G1625" s="10">
        <v>1767720</v>
      </c>
      <c r="H1625" s="10" t="s">
        <v>34</v>
      </c>
    </row>
    <row r="1626" spans="1:8" x14ac:dyDescent="0.25">
      <c r="A1626" s="10">
        <v>176506</v>
      </c>
      <c r="B1626" s="10" t="s">
        <v>3275</v>
      </c>
      <c r="C1626" s="10" t="s">
        <v>3276</v>
      </c>
      <c r="D1626" s="10" t="s">
        <v>39</v>
      </c>
      <c r="E1626" s="10">
        <v>62</v>
      </c>
      <c r="F1626" s="10" t="s">
        <v>136</v>
      </c>
      <c r="G1626" s="10">
        <v>1171216</v>
      </c>
      <c r="H1626" s="10" t="s">
        <v>49</v>
      </c>
    </row>
    <row r="1627" spans="1:8" x14ac:dyDescent="0.25">
      <c r="A1627" s="10">
        <v>742496</v>
      </c>
      <c r="B1627" s="10" t="s">
        <v>3277</v>
      </c>
      <c r="C1627" s="10" t="s">
        <v>3278</v>
      </c>
      <c r="D1627" s="10" t="s">
        <v>39</v>
      </c>
      <c r="E1627" s="10">
        <v>61</v>
      </c>
      <c r="F1627" s="10" t="s">
        <v>307</v>
      </c>
      <c r="G1627" s="10">
        <v>1016104</v>
      </c>
      <c r="H1627" s="10" t="s">
        <v>49</v>
      </c>
    </row>
    <row r="1628" spans="1:8" x14ac:dyDescent="0.25">
      <c r="A1628" s="10">
        <v>928190</v>
      </c>
      <c r="B1628" s="10" t="s">
        <v>3279</v>
      </c>
      <c r="C1628" s="10" t="s">
        <v>3280</v>
      </c>
      <c r="D1628" s="10" t="s">
        <v>29</v>
      </c>
      <c r="E1628" s="10">
        <v>29</v>
      </c>
      <c r="F1628" s="10" t="s">
        <v>42</v>
      </c>
      <c r="G1628" s="10">
        <v>1180097</v>
      </c>
      <c r="H1628" s="10" t="s">
        <v>34</v>
      </c>
    </row>
    <row r="1629" spans="1:8" x14ac:dyDescent="0.25">
      <c r="A1629" s="10">
        <v>592360</v>
      </c>
      <c r="B1629" s="10" t="s">
        <v>3281</v>
      </c>
      <c r="C1629" s="10" t="s">
        <v>3282</v>
      </c>
      <c r="D1629" s="10" t="s">
        <v>39</v>
      </c>
      <c r="E1629" s="10">
        <v>28</v>
      </c>
      <c r="F1629" s="10" t="s">
        <v>42</v>
      </c>
      <c r="G1629" s="10">
        <v>305119</v>
      </c>
      <c r="H1629" s="10" t="s">
        <v>31</v>
      </c>
    </row>
    <row r="1630" spans="1:8" x14ac:dyDescent="0.25">
      <c r="A1630" s="10">
        <v>431865</v>
      </c>
      <c r="B1630" s="10" t="s">
        <v>3283</v>
      </c>
      <c r="C1630" s="10" t="s">
        <v>3284</v>
      </c>
      <c r="D1630" s="10" t="s">
        <v>39</v>
      </c>
      <c r="E1630" s="10">
        <v>28</v>
      </c>
      <c r="F1630" s="10" t="s">
        <v>76</v>
      </c>
      <c r="G1630" s="10">
        <v>897861</v>
      </c>
      <c r="H1630" s="10" t="s">
        <v>31</v>
      </c>
    </row>
    <row r="1631" spans="1:8" x14ac:dyDescent="0.25">
      <c r="A1631" s="10">
        <v>716155</v>
      </c>
      <c r="B1631" s="10" t="s">
        <v>3285</v>
      </c>
      <c r="C1631" s="10" t="s">
        <v>3286</v>
      </c>
      <c r="D1631" s="10" t="s">
        <v>29</v>
      </c>
      <c r="E1631" s="10">
        <v>20</v>
      </c>
      <c r="F1631" s="10" t="s">
        <v>136</v>
      </c>
      <c r="G1631" s="10">
        <v>1647556</v>
      </c>
      <c r="H1631" s="10" t="s">
        <v>31</v>
      </c>
    </row>
    <row r="1632" spans="1:8" x14ac:dyDescent="0.25">
      <c r="A1632" s="10">
        <v>875476</v>
      </c>
      <c r="B1632" s="10" t="s">
        <v>3287</v>
      </c>
      <c r="C1632" s="10" t="s">
        <v>3288</v>
      </c>
      <c r="D1632" s="10" t="s">
        <v>29</v>
      </c>
      <c r="E1632" s="10">
        <v>33</v>
      </c>
      <c r="F1632" s="10" t="s">
        <v>70</v>
      </c>
      <c r="G1632" s="10">
        <v>1422667</v>
      </c>
      <c r="H1632" s="10" t="s">
        <v>31</v>
      </c>
    </row>
    <row r="1633" spans="1:8" x14ac:dyDescent="0.25">
      <c r="A1633" s="10">
        <v>335464</v>
      </c>
      <c r="B1633" s="10" t="s">
        <v>3289</v>
      </c>
      <c r="C1633" s="10" t="s">
        <v>3290</v>
      </c>
      <c r="D1633" s="10" t="s">
        <v>39</v>
      </c>
      <c r="E1633" s="10">
        <v>48</v>
      </c>
      <c r="F1633" s="10" t="s">
        <v>36</v>
      </c>
      <c r="G1633" s="10">
        <v>1573168</v>
      </c>
      <c r="H1633" s="10" t="s">
        <v>34</v>
      </c>
    </row>
    <row r="1634" spans="1:8" x14ac:dyDescent="0.25">
      <c r="A1634" s="10">
        <v>133921</v>
      </c>
      <c r="B1634" s="10" t="s">
        <v>3291</v>
      </c>
      <c r="C1634" s="10" t="s">
        <v>3292</v>
      </c>
      <c r="D1634" s="10" t="s">
        <v>29</v>
      </c>
      <c r="E1634" s="10">
        <v>23</v>
      </c>
      <c r="F1634" s="10" t="s">
        <v>52</v>
      </c>
      <c r="G1634" s="10">
        <v>1068781</v>
      </c>
      <c r="H1634" s="10" t="s">
        <v>34</v>
      </c>
    </row>
    <row r="1635" spans="1:8" x14ac:dyDescent="0.25">
      <c r="A1635" s="10">
        <v>847137</v>
      </c>
      <c r="B1635" s="10" t="s">
        <v>3293</v>
      </c>
      <c r="C1635" s="10" t="s">
        <v>3294</v>
      </c>
      <c r="D1635" s="10" t="s">
        <v>29</v>
      </c>
      <c r="E1635" s="10">
        <v>45</v>
      </c>
      <c r="F1635" s="10" t="s">
        <v>307</v>
      </c>
      <c r="G1635" s="10">
        <v>710259</v>
      </c>
      <c r="H1635" s="10" t="s">
        <v>31</v>
      </c>
    </row>
    <row r="1636" spans="1:8" x14ac:dyDescent="0.25">
      <c r="A1636" s="10">
        <v>279847</v>
      </c>
      <c r="B1636" s="10" t="s">
        <v>3295</v>
      </c>
      <c r="C1636" s="10" t="s">
        <v>3296</v>
      </c>
      <c r="D1636" s="10" t="s">
        <v>29</v>
      </c>
      <c r="E1636" s="10">
        <v>66</v>
      </c>
      <c r="F1636" s="10" t="s">
        <v>64</v>
      </c>
      <c r="G1636" s="10">
        <v>1383964</v>
      </c>
      <c r="H1636" s="10" t="s">
        <v>49</v>
      </c>
    </row>
    <row r="1637" spans="1:8" x14ac:dyDescent="0.25">
      <c r="A1637" s="10">
        <v>114025</v>
      </c>
      <c r="B1637" s="10" t="s">
        <v>3297</v>
      </c>
      <c r="C1637" s="10" t="s">
        <v>3298</v>
      </c>
      <c r="D1637" s="10" t="s">
        <v>39</v>
      </c>
      <c r="E1637" s="10">
        <v>34</v>
      </c>
      <c r="F1637" s="10" t="s">
        <v>64</v>
      </c>
      <c r="G1637" s="10">
        <v>503163</v>
      </c>
      <c r="H1637" s="10" t="s">
        <v>34</v>
      </c>
    </row>
    <row r="1638" spans="1:8" x14ac:dyDescent="0.25">
      <c r="A1638" s="10">
        <v>384074</v>
      </c>
      <c r="B1638" s="10" t="s">
        <v>3299</v>
      </c>
      <c r="C1638" s="10" t="s">
        <v>3300</v>
      </c>
      <c r="D1638" s="10" t="s">
        <v>29</v>
      </c>
      <c r="E1638" s="10">
        <v>64</v>
      </c>
      <c r="F1638" s="10" t="s">
        <v>116</v>
      </c>
      <c r="G1638" s="10">
        <v>1977338</v>
      </c>
      <c r="H1638" s="10" t="s">
        <v>34</v>
      </c>
    </row>
    <row r="1639" spans="1:8" x14ac:dyDescent="0.25">
      <c r="A1639" s="10">
        <v>209122</v>
      </c>
      <c r="B1639" s="10" t="s">
        <v>3301</v>
      </c>
      <c r="C1639" s="10" t="s">
        <v>3302</v>
      </c>
      <c r="D1639" s="10" t="s">
        <v>39</v>
      </c>
      <c r="E1639" s="10">
        <v>26</v>
      </c>
      <c r="F1639" s="10" t="s">
        <v>30</v>
      </c>
      <c r="G1639" s="10">
        <v>317606</v>
      </c>
      <c r="H1639" s="10" t="s">
        <v>34</v>
      </c>
    </row>
    <row r="1640" spans="1:8" x14ac:dyDescent="0.25">
      <c r="A1640" s="10">
        <v>909350</v>
      </c>
      <c r="B1640" s="10" t="s">
        <v>3303</v>
      </c>
      <c r="C1640" s="10" t="s">
        <v>3304</v>
      </c>
      <c r="D1640" s="10" t="s">
        <v>29</v>
      </c>
      <c r="E1640" s="10">
        <v>52</v>
      </c>
      <c r="F1640" s="10" t="s">
        <v>64</v>
      </c>
      <c r="G1640" s="10">
        <v>1565593</v>
      </c>
      <c r="H1640" s="10" t="s">
        <v>49</v>
      </c>
    </row>
    <row r="1641" spans="1:8" x14ac:dyDescent="0.25">
      <c r="A1641" s="10">
        <v>925314</v>
      </c>
      <c r="B1641" s="10" t="s">
        <v>3305</v>
      </c>
      <c r="C1641" s="10" t="s">
        <v>3306</v>
      </c>
      <c r="D1641" s="10" t="s">
        <v>29</v>
      </c>
      <c r="E1641" s="10">
        <v>48</v>
      </c>
      <c r="F1641" s="10" t="s">
        <v>52</v>
      </c>
      <c r="G1641" s="10">
        <v>1994442</v>
      </c>
      <c r="H1641" s="10" t="s">
        <v>34</v>
      </c>
    </row>
    <row r="1642" spans="1:8" x14ac:dyDescent="0.25">
      <c r="A1642" s="10">
        <v>167985</v>
      </c>
      <c r="B1642" s="10" t="s">
        <v>3307</v>
      </c>
      <c r="C1642" s="10" t="s">
        <v>3308</v>
      </c>
      <c r="D1642" s="10" t="s">
        <v>39</v>
      </c>
      <c r="E1642" s="10">
        <v>66</v>
      </c>
      <c r="F1642" s="10" t="s">
        <v>116</v>
      </c>
      <c r="G1642" s="10">
        <v>1615640</v>
      </c>
      <c r="H1642" s="10" t="s">
        <v>31</v>
      </c>
    </row>
    <row r="1643" spans="1:8" x14ac:dyDescent="0.25">
      <c r="A1643" s="10">
        <v>150172</v>
      </c>
      <c r="B1643" s="10" t="s">
        <v>3309</v>
      </c>
      <c r="C1643" s="10" t="s">
        <v>3310</v>
      </c>
      <c r="D1643" s="10" t="s">
        <v>39</v>
      </c>
      <c r="E1643" s="10">
        <v>40</v>
      </c>
      <c r="F1643" s="10" t="s">
        <v>73</v>
      </c>
      <c r="G1643" s="10">
        <v>633125</v>
      </c>
      <c r="H1643" s="10" t="s">
        <v>31</v>
      </c>
    </row>
    <row r="1644" spans="1:8" x14ac:dyDescent="0.25">
      <c r="A1644" s="10">
        <v>309210</v>
      </c>
      <c r="B1644" s="10" t="s">
        <v>3311</v>
      </c>
      <c r="C1644" s="10" t="s">
        <v>3312</v>
      </c>
      <c r="D1644" s="10" t="s">
        <v>39</v>
      </c>
      <c r="E1644" s="10">
        <v>67</v>
      </c>
      <c r="F1644" s="10" t="s">
        <v>60</v>
      </c>
      <c r="G1644" s="10">
        <v>986933</v>
      </c>
      <c r="H1644" s="10" t="s">
        <v>49</v>
      </c>
    </row>
    <row r="1645" spans="1:8" x14ac:dyDescent="0.25">
      <c r="A1645" s="10">
        <v>575337</v>
      </c>
      <c r="B1645" s="10" t="s">
        <v>3313</v>
      </c>
      <c r="C1645" s="10" t="s">
        <v>3314</v>
      </c>
      <c r="D1645" s="10" t="s">
        <v>39</v>
      </c>
      <c r="E1645" s="10">
        <v>55</v>
      </c>
      <c r="F1645" s="10" t="s">
        <v>116</v>
      </c>
      <c r="G1645" s="10">
        <v>1787969</v>
      </c>
      <c r="H1645" s="10" t="s">
        <v>31</v>
      </c>
    </row>
    <row r="1646" spans="1:8" x14ac:dyDescent="0.25">
      <c r="A1646" s="10">
        <v>246816</v>
      </c>
      <c r="B1646" s="10" t="s">
        <v>3315</v>
      </c>
      <c r="C1646" s="10" t="s">
        <v>3316</v>
      </c>
      <c r="D1646" s="10" t="s">
        <v>29</v>
      </c>
      <c r="E1646" s="10">
        <v>28</v>
      </c>
      <c r="F1646" s="10" t="s">
        <v>67</v>
      </c>
      <c r="G1646" s="10">
        <v>515225</v>
      </c>
      <c r="H1646" s="10" t="s">
        <v>31</v>
      </c>
    </row>
    <row r="1647" spans="1:8" x14ac:dyDescent="0.25">
      <c r="A1647" s="10">
        <v>159542</v>
      </c>
      <c r="B1647" s="10" t="s">
        <v>3317</v>
      </c>
      <c r="C1647" s="10" t="s">
        <v>3318</v>
      </c>
      <c r="D1647" s="10" t="s">
        <v>39</v>
      </c>
      <c r="E1647" s="10">
        <v>19</v>
      </c>
      <c r="F1647" s="10" t="s">
        <v>80</v>
      </c>
      <c r="G1647" s="10">
        <v>227951</v>
      </c>
      <c r="H1647" s="10" t="s">
        <v>31</v>
      </c>
    </row>
    <row r="1648" spans="1:8" x14ac:dyDescent="0.25">
      <c r="A1648" s="10">
        <v>795902</v>
      </c>
      <c r="B1648" s="10" t="s">
        <v>3319</v>
      </c>
      <c r="C1648" s="10" t="s">
        <v>3320</v>
      </c>
      <c r="D1648" s="10" t="s">
        <v>39</v>
      </c>
      <c r="E1648" s="10">
        <v>54</v>
      </c>
      <c r="F1648" s="10" t="s">
        <v>36</v>
      </c>
      <c r="G1648" s="10">
        <v>640957</v>
      </c>
      <c r="H1648" s="10" t="s">
        <v>31</v>
      </c>
    </row>
    <row r="1649" spans="1:8" x14ac:dyDescent="0.25">
      <c r="A1649" s="10">
        <v>222794</v>
      </c>
      <c r="B1649" s="10" t="s">
        <v>3321</v>
      </c>
      <c r="C1649" s="10" t="s">
        <v>3322</v>
      </c>
      <c r="D1649" s="10" t="s">
        <v>29</v>
      </c>
      <c r="E1649" s="10">
        <v>19</v>
      </c>
      <c r="F1649" s="10" t="s">
        <v>116</v>
      </c>
      <c r="G1649" s="10">
        <v>1896026</v>
      </c>
      <c r="H1649" s="10" t="s">
        <v>31</v>
      </c>
    </row>
    <row r="1650" spans="1:8" x14ac:dyDescent="0.25">
      <c r="A1650" s="10">
        <v>658435</v>
      </c>
      <c r="B1650" s="10" t="s">
        <v>3323</v>
      </c>
      <c r="C1650" s="10" t="s">
        <v>3324</v>
      </c>
      <c r="D1650" s="10" t="s">
        <v>39</v>
      </c>
      <c r="E1650" s="10">
        <v>30</v>
      </c>
      <c r="F1650" s="10" t="s">
        <v>36</v>
      </c>
      <c r="G1650" s="10">
        <v>687645</v>
      </c>
      <c r="H1650" s="10" t="s">
        <v>49</v>
      </c>
    </row>
    <row r="1651" spans="1:8" x14ac:dyDescent="0.25">
      <c r="A1651" s="10">
        <v>864478</v>
      </c>
      <c r="B1651" s="10" t="s">
        <v>3325</v>
      </c>
      <c r="C1651" s="10" t="s">
        <v>3326</v>
      </c>
      <c r="D1651" s="10" t="s">
        <v>39</v>
      </c>
      <c r="E1651" s="10">
        <v>64</v>
      </c>
      <c r="F1651" s="10" t="s">
        <v>55</v>
      </c>
      <c r="G1651" s="10">
        <v>295719</v>
      </c>
      <c r="H1651" s="10" t="s">
        <v>34</v>
      </c>
    </row>
    <row r="1652" spans="1:8" x14ac:dyDescent="0.25">
      <c r="A1652" s="10">
        <v>979297</v>
      </c>
      <c r="B1652" s="10" t="s">
        <v>3327</v>
      </c>
      <c r="C1652" s="10" t="s">
        <v>3328</v>
      </c>
      <c r="D1652" s="10" t="s">
        <v>39</v>
      </c>
      <c r="E1652" s="10">
        <v>31</v>
      </c>
      <c r="F1652" s="10" t="s">
        <v>36</v>
      </c>
      <c r="G1652" s="10">
        <v>559346</v>
      </c>
      <c r="H1652" s="10" t="s">
        <v>49</v>
      </c>
    </row>
    <row r="1653" spans="1:8" x14ac:dyDescent="0.25">
      <c r="A1653" s="10">
        <v>756288</v>
      </c>
      <c r="B1653" s="10" t="s">
        <v>3329</v>
      </c>
      <c r="C1653" s="10" t="s">
        <v>3330</v>
      </c>
      <c r="D1653" s="10" t="s">
        <v>29</v>
      </c>
      <c r="E1653" s="10">
        <v>52</v>
      </c>
      <c r="F1653" s="10" t="s">
        <v>307</v>
      </c>
      <c r="G1653" s="10">
        <v>279115</v>
      </c>
      <c r="H1653" s="10" t="s">
        <v>34</v>
      </c>
    </row>
    <row r="1654" spans="1:8" x14ac:dyDescent="0.25">
      <c r="A1654" s="10">
        <v>361850</v>
      </c>
      <c r="B1654" s="10" t="s">
        <v>3331</v>
      </c>
      <c r="C1654" s="10" t="s">
        <v>3332</v>
      </c>
      <c r="D1654" s="10" t="s">
        <v>39</v>
      </c>
      <c r="E1654" s="10">
        <v>56</v>
      </c>
      <c r="F1654" s="10" t="s">
        <v>136</v>
      </c>
      <c r="G1654" s="10">
        <v>1239481</v>
      </c>
      <c r="H1654" s="10" t="s">
        <v>31</v>
      </c>
    </row>
    <row r="1655" spans="1:8" x14ac:dyDescent="0.25">
      <c r="A1655" s="10">
        <v>526169</v>
      </c>
      <c r="B1655" s="10" t="s">
        <v>3333</v>
      </c>
      <c r="C1655" s="10" t="s">
        <v>3334</v>
      </c>
      <c r="D1655" s="10" t="s">
        <v>29</v>
      </c>
      <c r="E1655" s="10">
        <v>50</v>
      </c>
      <c r="F1655" s="10" t="s">
        <v>127</v>
      </c>
      <c r="G1655" s="10">
        <v>1056351</v>
      </c>
      <c r="H1655" s="10" t="s">
        <v>31</v>
      </c>
    </row>
    <row r="1656" spans="1:8" x14ac:dyDescent="0.25">
      <c r="A1656" s="10">
        <v>211700</v>
      </c>
      <c r="B1656" s="10" t="s">
        <v>3335</v>
      </c>
      <c r="C1656" s="10" t="s">
        <v>3336</v>
      </c>
      <c r="D1656" s="10" t="s">
        <v>39</v>
      </c>
      <c r="E1656" s="10">
        <v>33</v>
      </c>
      <c r="F1656" s="10" t="s">
        <v>99</v>
      </c>
      <c r="G1656" s="10">
        <v>1222464</v>
      </c>
      <c r="H1656" s="10" t="s">
        <v>31</v>
      </c>
    </row>
    <row r="1657" spans="1:8" x14ac:dyDescent="0.25">
      <c r="A1657" s="10">
        <v>647207</v>
      </c>
      <c r="B1657" s="10" t="s">
        <v>3337</v>
      </c>
      <c r="C1657" s="10" t="s">
        <v>3338</v>
      </c>
      <c r="D1657" s="10" t="s">
        <v>39</v>
      </c>
      <c r="E1657" s="10">
        <v>67</v>
      </c>
      <c r="F1657" s="10" t="s">
        <v>67</v>
      </c>
      <c r="G1657" s="10">
        <v>1618888</v>
      </c>
      <c r="H1657" s="10" t="s">
        <v>31</v>
      </c>
    </row>
    <row r="1658" spans="1:8" x14ac:dyDescent="0.25">
      <c r="A1658" s="10">
        <v>397639</v>
      </c>
      <c r="B1658" s="10" t="s">
        <v>3339</v>
      </c>
      <c r="C1658" s="10" t="s">
        <v>3340</v>
      </c>
      <c r="D1658" s="10" t="s">
        <v>29</v>
      </c>
      <c r="E1658" s="10">
        <v>22</v>
      </c>
      <c r="F1658" s="10" t="s">
        <v>80</v>
      </c>
      <c r="G1658" s="10">
        <v>1781586</v>
      </c>
      <c r="H1658" s="10" t="s">
        <v>34</v>
      </c>
    </row>
    <row r="1659" spans="1:8" x14ac:dyDescent="0.25">
      <c r="A1659" s="10">
        <v>594863</v>
      </c>
      <c r="B1659" s="10" t="s">
        <v>3341</v>
      </c>
      <c r="C1659" s="10" t="s">
        <v>3342</v>
      </c>
      <c r="D1659" s="10" t="s">
        <v>29</v>
      </c>
      <c r="E1659" s="10">
        <v>56</v>
      </c>
      <c r="F1659" s="10" t="s">
        <v>67</v>
      </c>
      <c r="G1659" s="10">
        <v>208561</v>
      </c>
      <c r="H1659" s="10" t="s">
        <v>31</v>
      </c>
    </row>
    <row r="1660" spans="1:8" x14ac:dyDescent="0.25">
      <c r="A1660" s="10">
        <v>649094</v>
      </c>
      <c r="B1660" s="10" t="s">
        <v>3343</v>
      </c>
      <c r="C1660" s="10" t="s">
        <v>3344</v>
      </c>
      <c r="D1660" s="10" t="s">
        <v>29</v>
      </c>
      <c r="E1660" s="10">
        <v>32</v>
      </c>
      <c r="F1660" s="10" t="s">
        <v>67</v>
      </c>
      <c r="G1660" s="10">
        <v>855994</v>
      </c>
      <c r="H1660" s="10" t="s">
        <v>49</v>
      </c>
    </row>
    <row r="1661" spans="1:8" x14ac:dyDescent="0.25">
      <c r="A1661" s="10">
        <v>379157</v>
      </c>
      <c r="B1661" s="10" t="s">
        <v>3345</v>
      </c>
      <c r="C1661" s="10" t="s">
        <v>3346</v>
      </c>
      <c r="D1661" s="10" t="s">
        <v>39</v>
      </c>
      <c r="E1661" s="10">
        <v>49</v>
      </c>
      <c r="F1661" s="10" t="s">
        <v>116</v>
      </c>
      <c r="G1661" s="10">
        <v>1105706</v>
      </c>
      <c r="H1661" s="10" t="s">
        <v>31</v>
      </c>
    </row>
    <row r="1662" spans="1:8" x14ac:dyDescent="0.25">
      <c r="A1662" s="10">
        <v>783174</v>
      </c>
      <c r="B1662" s="10" t="s">
        <v>3347</v>
      </c>
      <c r="C1662" s="10" t="s">
        <v>3348</v>
      </c>
      <c r="D1662" s="10" t="s">
        <v>29</v>
      </c>
      <c r="E1662" s="10">
        <v>64</v>
      </c>
      <c r="F1662" s="10" t="s">
        <v>60</v>
      </c>
      <c r="G1662" s="10">
        <v>687867</v>
      </c>
      <c r="H1662" s="10" t="s">
        <v>34</v>
      </c>
    </row>
    <row r="1663" spans="1:8" x14ac:dyDescent="0.25">
      <c r="A1663" s="10">
        <v>277381</v>
      </c>
      <c r="B1663" s="10" t="s">
        <v>3349</v>
      </c>
      <c r="C1663" s="10" t="s">
        <v>3350</v>
      </c>
      <c r="D1663" s="10" t="s">
        <v>39</v>
      </c>
      <c r="E1663" s="10">
        <v>55</v>
      </c>
      <c r="F1663" s="10" t="s">
        <v>127</v>
      </c>
      <c r="G1663" s="10">
        <v>1018453</v>
      </c>
      <c r="H1663" s="10" t="s">
        <v>49</v>
      </c>
    </row>
    <row r="1664" spans="1:8" x14ac:dyDescent="0.25">
      <c r="A1664" s="10">
        <v>785552</v>
      </c>
      <c r="B1664" s="10" t="s">
        <v>3351</v>
      </c>
      <c r="C1664" s="10" t="s">
        <v>3352</v>
      </c>
      <c r="D1664" s="10" t="s">
        <v>39</v>
      </c>
      <c r="E1664" s="10">
        <v>51</v>
      </c>
      <c r="F1664" s="10" t="s">
        <v>33</v>
      </c>
      <c r="G1664" s="10">
        <v>1919502</v>
      </c>
      <c r="H1664" s="10" t="s">
        <v>31</v>
      </c>
    </row>
    <row r="1665" spans="1:8" x14ac:dyDescent="0.25">
      <c r="A1665" s="10">
        <v>296743</v>
      </c>
      <c r="B1665" s="10" t="s">
        <v>3353</v>
      </c>
      <c r="C1665" s="10" t="s">
        <v>3354</v>
      </c>
      <c r="D1665" s="10" t="s">
        <v>39</v>
      </c>
      <c r="E1665" s="10">
        <v>52</v>
      </c>
      <c r="F1665" s="10" t="s">
        <v>45</v>
      </c>
      <c r="G1665" s="10">
        <v>901307</v>
      </c>
      <c r="H1665" s="10" t="s">
        <v>49</v>
      </c>
    </row>
    <row r="1666" spans="1:8" x14ac:dyDescent="0.25">
      <c r="A1666" s="10">
        <v>313392</v>
      </c>
      <c r="B1666" s="10" t="s">
        <v>3355</v>
      </c>
      <c r="C1666" s="10" t="s">
        <v>3356</v>
      </c>
      <c r="D1666" s="10" t="s">
        <v>39</v>
      </c>
      <c r="E1666" s="10">
        <v>42</v>
      </c>
      <c r="F1666" s="10" t="s">
        <v>42</v>
      </c>
      <c r="G1666" s="10">
        <v>1516234</v>
      </c>
      <c r="H1666" s="10" t="s">
        <v>49</v>
      </c>
    </row>
    <row r="1667" spans="1:8" x14ac:dyDescent="0.25">
      <c r="A1667" s="10">
        <v>944464</v>
      </c>
      <c r="B1667" s="10" t="s">
        <v>3357</v>
      </c>
      <c r="C1667" s="10" t="s">
        <v>3358</v>
      </c>
      <c r="D1667" s="10" t="s">
        <v>39</v>
      </c>
      <c r="E1667" s="10">
        <v>18</v>
      </c>
      <c r="F1667" s="10" t="s">
        <v>136</v>
      </c>
      <c r="G1667" s="10">
        <v>118785</v>
      </c>
      <c r="H1667" s="10" t="s">
        <v>34</v>
      </c>
    </row>
    <row r="1668" spans="1:8" x14ac:dyDescent="0.25">
      <c r="A1668" s="10">
        <v>413128</v>
      </c>
      <c r="B1668" s="10" t="s">
        <v>3359</v>
      </c>
      <c r="C1668" s="10" t="s">
        <v>3360</v>
      </c>
      <c r="D1668" s="10" t="s">
        <v>39</v>
      </c>
      <c r="E1668" s="10">
        <v>50</v>
      </c>
      <c r="F1668" s="10" t="s">
        <v>64</v>
      </c>
      <c r="G1668" s="10">
        <v>1023053</v>
      </c>
      <c r="H1668" s="10" t="s">
        <v>49</v>
      </c>
    </row>
    <row r="1669" spans="1:8" x14ac:dyDescent="0.25">
      <c r="A1669" s="10">
        <v>327801</v>
      </c>
      <c r="B1669" s="10" t="s">
        <v>3361</v>
      </c>
      <c r="C1669" s="10" t="s">
        <v>3362</v>
      </c>
      <c r="D1669" s="10" t="s">
        <v>29</v>
      </c>
      <c r="E1669" s="10">
        <v>63</v>
      </c>
      <c r="F1669" s="10" t="s">
        <v>45</v>
      </c>
      <c r="G1669" s="10">
        <v>677212</v>
      </c>
      <c r="H1669" s="10" t="s">
        <v>49</v>
      </c>
    </row>
    <row r="1670" spans="1:8" x14ac:dyDescent="0.25">
      <c r="A1670" s="10">
        <v>633017</v>
      </c>
      <c r="B1670" s="10" t="s">
        <v>3363</v>
      </c>
      <c r="C1670" s="10" t="s">
        <v>3364</v>
      </c>
      <c r="D1670" s="10" t="s">
        <v>39</v>
      </c>
      <c r="E1670" s="10">
        <v>43</v>
      </c>
      <c r="F1670" s="10" t="s">
        <v>45</v>
      </c>
      <c r="G1670" s="10">
        <v>1211829</v>
      </c>
      <c r="H1670" s="10" t="s">
        <v>34</v>
      </c>
    </row>
    <row r="1671" spans="1:8" x14ac:dyDescent="0.25">
      <c r="A1671" s="10">
        <v>146413</v>
      </c>
      <c r="B1671" s="10" t="s">
        <v>3365</v>
      </c>
      <c r="C1671" s="10" t="s">
        <v>3366</v>
      </c>
      <c r="D1671" s="10" t="s">
        <v>39</v>
      </c>
      <c r="E1671" s="10">
        <v>47</v>
      </c>
      <c r="F1671" s="10" t="s">
        <v>67</v>
      </c>
      <c r="G1671" s="10">
        <v>1090011</v>
      </c>
      <c r="H1671" s="10" t="s">
        <v>49</v>
      </c>
    </row>
    <row r="1672" spans="1:8" x14ac:dyDescent="0.25">
      <c r="A1672" s="10">
        <v>894167</v>
      </c>
      <c r="B1672" s="10" t="s">
        <v>3367</v>
      </c>
      <c r="C1672" s="10" t="s">
        <v>3368</v>
      </c>
      <c r="D1672" s="10" t="s">
        <v>39</v>
      </c>
      <c r="E1672" s="10">
        <v>53</v>
      </c>
      <c r="F1672" s="10" t="s">
        <v>60</v>
      </c>
      <c r="G1672" s="10">
        <v>1055990</v>
      </c>
      <c r="H1672" s="10" t="s">
        <v>34</v>
      </c>
    </row>
    <row r="1673" spans="1:8" x14ac:dyDescent="0.25">
      <c r="A1673" s="10">
        <v>653718</v>
      </c>
      <c r="B1673" s="10" t="s">
        <v>3369</v>
      </c>
      <c r="C1673" s="10" t="s">
        <v>3370</v>
      </c>
      <c r="D1673" s="10" t="s">
        <v>39</v>
      </c>
      <c r="E1673" s="10">
        <v>54</v>
      </c>
      <c r="F1673" s="10" t="s">
        <v>64</v>
      </c>
      <c r="G1673" s="10">
        <v>193906</v>
      </c>
      <c r="H1673" s="10" t="s">
        <v>34</v>
      </c>
    </row>
    <row r="1674" spans="1:8" x14ac:dyDescent="0.25">
      <c r="A1674" s="10">
        <v>505587</v>
      </c>
      <c r="B1674" s="10" t="s">
        <v>3371</v>
      </c>
      <c r="C1674" s="10" t="s">
        <v>3372</v>
      </c>
      <c r="D1674" s="10" t="s">
        <v>39</v>
      </c>
      <c r="E1674" s="10">
        <v>62</v>
      </c>
      <c r="F1674" s="10" t="s">
        <v>45</v>
      </c>
      <c r="G1674" s="10">
        <v>621963</v>
      </c>
      <c r="H1674" s="10" t="s">
        <v>31</v>
      </c>
    </row>
    <row r="1675" spans="1:8" x14ac:dyDescent="0.25">
      <c r="A1675" s="10">
        <v>872206</v>
      </c>
      <c r="B1675" s="10" t="s">
        <v>3373</v>
      </c>
      <c r="C1675" s="10" t="s">
        <v>3374</v>
      </c>
      <c r="D1675" s="10" t="s">
        <v>29</v>
      </c>
      <c r="E1675" s="10">
        <v>56</v>
      </c>
      <c r="F1675" s="10" t="s">
        <v>30</v>
      </c>
      <c r="G1675" s="10">
        <v>525946</v>
      </c>
      <c r="H1675" s="10" t="s">
        <v>31</v>
      </c>
    </row>
    <row r="1676" spans="1:8" x14ac:dyDescent="0.25">
      <c r="A1676" s="10">
        <v>428729</v>
      </c>
      <c r="B1676" s="10" t="s">
        <v>3375</v>
      </c>
      <c r="C1676" s="10" t="s">
        <v>3376</v>
      </c>
      <c r="D1676" s="10" t="s">
        <v>29</v>
      </c>
      <c r="E1676" s="10">
        <v>52</v>
      </c>
      <c r="F1676" s="10" t="s">
        <v>127</v>
      </c>
      <c r="G1676" s="10">
        <v>1420410</v>
      </c>
      <c r="H1676" s="10" t="s">
        <v>49</v>
      </c>
    </row>
    <row r="1677" spans="1:8" x14ac:dyDescent="0.25">
      <c r="A1677" s="10">
        <v>785533</v>
      </c>
      <c r="B1677" s="10" t="s">
        <v>3377</v>
      </c>
      <c r="C1677" s="10" t="s">
        <v>3378</v>
      </c>
      <c r="D1677" s="10" t="s">
        <v>29</v>
      </c>
      <c r="E1677" s="10">
        <v>65</v>
      </c>
      <c r="F1677" s="10" t="s">
        <v>42</v>
      </c>
      <c r="G1677" s="10">
        <v>767386</v>
      </c>
      <c r="H1677" s="10" t="s">
        <v>49</v>
      </c>
    </row>
    <row r="1678" spans="1:8" x14ac:dyDescent="0.25">
      <c r="A1678" s="10">
        <v>916277</v>
      </c>
      <c r="B1678" s="10" t="s">
        <v>3379</v>
      </c>
      <c r="C1678" s="10" t="s">
        <v>3380</v>
      </c>
      <c r="D1678" s="10" t="s">
        <v>39</v>
      </c>
      <c r="E1678" s="10">
        <v>30</v>
      </c>
      <c r="F1678" s="10" t="s">
        <v>55</v>
      </c>
      <c r="G1678" s="10">
        <v>758092</v>
      </c>
      <c r="H1678" s="10" t="s">
        <v>31</v>
      </c>
    </row>
    <row r="1679" spans="1:8" x14ac:dyDescent="0.25">
      <c r="A1679" s="10">
        <v>283243</v>
      </c>
      <c r="B1679" s="10" t="s">
        <v>3381</v>
      </c>
      <c r="C1679" s="10" t="s">
        <v>3382</v>
      </c>
      <c r="D1679" s="10" t="s">
        <v>39</v>
      </c>
      <c r="E1679" s="10">
        <v>49</v>
      </c>
      <c r="F1679" s="10" t="s">
        <v>73</v>
      </c>
      <c r="G1679" s="10">
        <v>692162</v>
      </c>
      <c r="H1679" s="10" t="s">
        <v>49</v>
      </c>
    </row>
    <row r="1680" spans="1:8" x14ac:dyDescent="0.25">
      <c r="A1680" s="10">
        <v>663080</v>
      </c>
      <c r="B1680" s="10" t="s">
        <v>3383</v>
      </c>
      <c r="C1680" s="10" t="s">
        <v>3384</v>
      </c>
      <c r="D1680" s="10" t="s">
        <v>29</v>
      </c>
      <c r="E1680" s="10">
        <v>63</v>
      </c>
      <c r="F1680" s="10" t="s">
        <v>70</v>
      </c>
      <c r="G1680" s="10">
        <v>1844364</v>
      </c>
      <c r="H1680" s="10" t="s">
        <v>31</v>
      </c>
    </row>
    <row r="1681" spans="1:8" x14ac:dyDescent="0.25">
      <c r="A1681" s="10">
        <v>223751</v>
      </c>
      <c r="B1681" s="10" t="s">
        <v>3385</v>
      </c>
      <c r="C1681" s="10" t="s">
        <v>3386</v>
      </c>
      <c r="D1681" s="10" t="s">
        <v>29</v>
      </c>
      <c r="E1681" s="10">
        <v>33</v>
      </c>
      <c r="F1681" s="10" t="s">
        <v>64</v>
      </c>
      <c r="G1681" s="10">
        <v>592688</v>
      </c>
      <c r="H1681" s="10" t="s">
        <v>49</v>
      </c>
    </row>
    <row r="1682" spans="1:8" x14ac:dyDescent="0.25">
      <c r="A1682" s="10">
        <v>320978</v>
      </c>
      <c r="B1682" s="10" t="s">
        <v>3387</v>
      </c>
      <c r="C1682" s="10" t="s">
        <v>3388</v>
      </c>
      <c r="D1682" s="10" t="s">
        <v>39</v>
      </c>
      <c r="E1682" s="10">
        <v>35</v>
      </c>
      <c r="F1682" s="10" t="s">
        <v>136</v>
      </c>
      <c r="G1682" s="10">
        <v>1248057</v>
      </c>
      <c r="H1682" s="10" t="s">
        <v>34</v>
      </c>
    </row>
    <row r="1683" spans="1:8" x14ac:dyDescent="0.25">
      <c r="A1683" s="10">
        <v>592595</v>
      </c>
      <c r="B1683" s="10" t="s">
        <v>3389</v>
      </c>
      <c r="C1683" s="10" t="s">
        <v>3390</v>
      </c>
      <c r="D1683" s="10" t="s">
        <v>39</v>
      </c>
      <c r="E1683" s="10">
        <v>67</v>
      </c>
      <c r="F1683" s="10" t="s">
        <v>48</v>
      </c>
      <c r="G1683" s="10">
        <v>1512532</v>
      </c>
      <c r="H1683" s="10" t="s">
        <v>49</v>
      </c>
    </row>
    <row r="1684" spans="1:8" x14ac:dyDescent="0.25">
      <c r="A1684" s="10">
        <v>187468</v>
      </c>
      <c r="B1684" s="10" t="s">
        <v>3391</v>
      </c>
      <c r="C1684" s="10" t="s">
        <v>3392</v>
      </c>
      <c r="D1684" s="10" t="s">
        <v>29</v>
      </c>
      <c r="E1684" s="10">
        <v>36</v>
      </c>
      <c r="F1684" s="10" t="s">
        <v>127</v>
      </c>
      <c r="G1684" s="10">
        <v>1327244</v>
      </c>
      <c r="H1684" s="10" t="s">
        <v>49</v>
      </c>
    </row>
    <row r="1685" spans="1:8" x14ac:dyDescent="0.25">
      <c r="A1685" s="10">
        <v>166217</v>
      </c>
      <c r="B1685" s="10" t="s">
        <v>3393</v>
      </c>
      <c r="C1685" s="10" t="s">
        <v>3394</v>
      </c>
      <c r="D1685" s="10" t="s">
        <v>39</v>
      </c>
      <c r="E1685" s="10">
        <v>19</v>
      </c>
      <c r="F1685" s="10" t="s">
        <v>73</v>
      </c>
      <c r="G1685" s="10">
        <v>654711</v>
      </c>
      <c r="H1685" s="10" t="s">
        <v>34</v>
      </c>
    </row>
    <row r="1686" spans="1:8" x14ac:dyDescent="0.25">
      <c r="A1686" s="10">
        <v>631092</v>
      </c>
      <c r="B1686" s="10" t="s">
        <v>3395</v>
      </c>
      <c r="C1686" s="10" t="s">
        <v>3396</v>
      </c>
      <c r="D1686" s="10" t="s">
        <v>29</v>
      </c>
      <c r="E1686" s="10">
        <v>26</v>
      </c>
      <c r="F1686" s="10" t="s">
        <v>64</v>
      </c>
      <c r="G1686" s="10">
        <v>412763</v>
      </c>
      <c r="H1686" s="10" t="s">
        <v>31</v>
      </c>
    </row>
    <row r="1687" spans="1:8" x14ac:dyDescent="0.25">
      <c r="A1687" s="10">
        <v>987192</v>
      </c>
      <c r="B1687" s="10" t="s">
        <v>3397</v>
      </c>
      <c r="C1687" s="10" t="s">
        <v>3398</v>
      </c>
      <c r="D1687" s="10" t="s">
        <v>39</v>
      </c>
      <c r="E1687" s="10">
        <v>69</v>
      </c>
      <c r="F1687" s="10" t="s">
        <v>36</v>
      </c>
      <c r="G1687" s="10">
        <v>348781</v>
      </c>
      <c r="H1687" s="10" t="s">
        <v>34</v>
      </c>
    </row>
    <row r="1688" spans="1:8" x14ac:dyDescent="0.25">
      <c r="A1688" s="10">
        <v>713691</v>
      </c>
      <c r="B1688" s="10" t="s">
        <v>3399</v>
      </c>
      <c r="C1688" s="10" t="s">
        <v>3400</v>
      </c>
      <c r="D1688" s="10" t="s">
        <v>39</v>
      </c>
      <c r="E1688" s="10">
        <v>57</v>
      </c>
      <c r="F1688" s="10" t="s">
        <v>80</v>
      </c>
      <c r="G1688" s="10">
        <v>741163</v>
      </c>
      <c r="H1688" s="10" t="s">
        <v>49</v>
      </c>
    </row>
    <row r="1689" spans="1:8" x14ac:dyDescent="0.25">
      <c r="A1689" s="10">
        <v>408757</v>
      </c>
      <c r="B1689" s="10" t="s">
        <v>3401</v>
      </c>
      <c r="C1689" s="10" t="s">
        <v>3402</v>
      </c>
      <c r="D1689" s="10" t="s">
        <v>29</v>
      </c>
      <c r="E1689" s="10">
        <v>44</v>
      </c>
      <c r="F1689" s="10" t="s">
        <v>136</v>
      </c>
      <c r="G1689" s="10">
        <v>1868700</v>
      </c>
      <c r="H1689" s="10" t="s">
        <v>31</v>
      </c>
    </row>
    <row r="1690" spans="1:8" x14ac:dyDescent="0.25">
      <c r="A1690" s="10">
        <v>837031</v>
      </c>
      <c r="B1690" s="10" t="s">
        <v>3403</v>
      </c>
      <c r="C1690" s="10" t="s">
        <v>3404</v>
      </c>
      <c r="D1690" s="10" t="s">
        <v>29</v>
      </c>
      <c r="E1690" s="10">
        <v>37</v>
      </c>
      <c r="F1690" s="10" t="s">
        <v>67</v>
      </c>
      <c r="G1690" s="10">
        <v>957422</v>
      </c>
      <c r="H1690" s="10" t="s">
        <v>34</v>
      </c>
    </row>
    <row r="1691" spans="1:8" x14ac:dyDescent="0.25">
      <c r="A1691" s="10">
        <v>709630</v>
      </c>
      <c r="B1691" s="10" t="s">
        <v>3405</v>
      </c>
      <c r="C1691" s="10" t="s">
        <v>3406</v>
      </c>
      <c r="D1691" s="10" t="s">
        <v>39</v>
      </c>
      <c r="E1691" s="10">
        <v>48</v>
      </c>
      <c r="F1691" s="10" t="s">
        <v>60</v>
      </c>
      <c r="G1691" s="10">
        <v>1779011</v>
      </c>
      <c r="H1691" s="10" t="s">
        <v>34</v>
      </c>
    </row>
    <row r="1692" spans="1:8" x14ac:dyDescent="0.25">
      <c r="A1692" s="10">
        <v>592350</v>
      </c>
      <c r="B1692" s="10" t="s">
        <v>3407</v>
      </c>
      <c r="C1692" s="10" t="s">
        <v>3408</v>
      </c>
      <c r="D1692" s="10" t="s">
        <v>39</v>
      </c>
      <c r="E1692" s="10">
        <v>56</v>
      </c>
      <c r="F1692" s="10" t="s">
        <v>99</v>
      </c>
      <c r="G1692" s="10">
        <v>1670145</v>
      </c>
      <c r="H1692" s="10" t="s">
        <v>31</v>
      </c>
    </row>
    <row r="1693" spans="1:8" x14ac:dyDescent="0.25">
      <c r="A1693" s="10">
        <v>954625</v>
      </c>
      <c r="B1693" s="10" t="s">
        <v>3409</v>
      </c>
      <c r="C1693" s="10" t="s">
        <v>3410</v>
      </c>
      <c r="D1693" s="10" t="s">
        <v>29</v>
      </c>
      <c r="E1693" s="10">
        <v>26</v>
      </c>
      <c r="F1693" s="10" t="s">
        <v>52</v>
      </c>
      <c r="G1693" s="10">
        <v>802226</v>
      </c>
      <c r="H1693" s="10" t="s">
        <v>31</v>
      </c>
    </row>
    <row r="1694" spans="1:8" x14ac:dyDescent="0.25">
      <c r="A1694" s="10">
        <v>153999</v>
      </c>
      <c r="B1694" s="10" t="s">
        <v>3411</v>
      </c>
      <c r="C1694" s="10" t="s">
        <v>3412</v>
      </c>
      <c r="D1694" s="10" t="s">
        <v>29</v>
      </c>
      <c r="E1694" s="10">
        <v>35</v>
      </c>
      <c r="F1694" s="10" t="s">
        <v>73</v>
      </c>
      <c r="G1694" s="10">
        <v>1220307</v>
      </c>
      <c r="H1694" s="10" t="s">
        <v>34</v>
      </c>
    </row>
    <row r="1695" spans="1:8" x14ac:dyDescent="0.25">
      <c r="A1695" s="10">
        <v>328556</v>
      </c>
      <c r="B1695" s="10" t="s">
        <v>3413</v>
      </c>
      <c r="C1695" s="10" t="s">
        <v>3414</v>
      </c>
      <c r="D1695" s="10" t="s">
        <v>29</v>
      </c>
      <c r="E1695" s="10">
        <v>42</v>
      </c>
      <c r="F1695" s="10" t="s">
        <v>42</v>
      </c>
      <c r="G1695" s="10">
        <v>673802</v>
      </c>
      <c r="H1695" s="10" t="s">
        <v>49</v>
      </c>
    </row>
    <row r="1696" spans="1:8" x14ac:dyDescent="0.25">
      <c r="A1696" s="10">
        <v>739090</v>
      </c>
      <c r="B1696" s="10" t="s">
        <v>3415</v>
      </c>
      <c r="C1696" s="10" t="s">
        <v>3416</v>
      </c>
      <c r="D1696" s="10" t="s">
        <v>29</v>
      </c>
      <c r="E1696" s="10">
        <v>59</v>
      </c>
      <c r="F1696" s="10" t="s">
        <v>60</v>
      </c>
      <c r="G1696" s="10">
        <v>1397383</v>
      </c>
      <c r="H1696" s="10" t="s">
        <v>31</v>
      </c>
    </row>
    <row r="1697" spans="1:8" x14ac:dyDescent="0.25">
      <c r="A1697" s="10">
        <v>408894</v>
      </c>
      <c r="B1697" s="10" t="s">
        <v>3417</v>
      </c>
      <c r="C1697" s="10" t="s">
        <v>3418</v>
      </c>
      <c r="D1697" s="10" t="s">
        <v>29</v>
      </c>
      <c r="E1697" s="10">
        <v>18</v>
      </c>
      <c r="F1697" s="10" t="s">
        <v>67</v>
      </c>
      <c r="G1697" s="10">
        <v>1942836</v>
      </c>
      <c r="H1697" s="10" t="s">
        <v>34</v>
      </c>
    </row>
    <row r="1698" spans="1:8" x14ac:dyDescent="0.25">
      <c r="A1698" s="10">
        <v>698549</v>
      </c>
      <c r="B1698" s="10" t="s">
        <v>3419</v>
      </c>
      <c r="C1698" s="10" t="s">
        <v>3420</v>
      </c>
      <c r="D1698" s="10" t="s">
        <v>29</v>
      </c>
      <c r="E1698" s="10">
        <v>51</v>
      </c>
      <c r="F1698" s="10" t="s">
        <v>80</v>
      </c>
      <c r="G1698" s="10">
        <v>1118276</v>
      </c>
      <c r="H1698" s="10" t="s">
        <v>34</v>
      </c>
    </row>
    <row r="1699" spans="1:8" x14ac:dyDescent="0.25">
      <c r="A1699" s="10">
        <v>998504</v>
      </c>
      <c r="B1699" s="10" t="s">
        <v>3421</v>
      </c>
      <c r="C1699" s="10" t="s">
        <v>3422</v>
      </c>
      <c r="D1699" s="10" t="s">
        <v>29</v>
      </c>
      <c r="E1699" s="10">
        <v>20</v>
      </c>
      <c r="F1699" s="10" t="s">
        <v>70</v>
      </c>
      <c r="G1699" s="10">
        <v>1913897</v>
      </c>
      <c r="H1699" s="10" t="s">
        <v>34</v>
      </c>
    </row>
    <row r="1700" spans="1:8" x14ac:dyDescent="0.25">
      <c r="A1700" s="10">
        <v>519618</v>
      </c>
      <c r="B1700" s="10" t="s">
        <v>3423</v>
      </c>
      <c r="C1700" s="10" t="s">
        <v>3424</v>
      </c>
      <c r="D1700" s="10" t="s">
        <v>29</v>
      </c>
      <c r="E1700" s="10">
        <v>38</v>
      </c>
      <c r="F1700" s="10" t="s">
        <v>33</v>
      </c>
      <c r="G1700" s="10">
        <v>1297405</v>
      </c>
      <c r="H1700" s="10" t="s">
        <v>31</v>
      </c>
    </row>
    <row r="1701" spans="1:8" x14ac:dyDescent="0.25">
      <c r="A1701" s="10">
        <v>274621</v>
      </c>
      <c r="B1701" s="10" t="s">
        <v>3425</v>
      </c>
      <c r="C1701" s="10" t="s">
        <v>3426</v>
      </c>
      <c r="D1701" s="10" t="s">
        <v>29</v>
      </c>
      <c r="E1701" s="10">
        <v>62</v>
      </c>
      <c r="F1701" s="10" t="s">
        <v>307</v>
      </c>
      <c r="G1701" s="10">
        <v>1644392</v>
      </c>
      <c r="H1701" s="10" t="s">
        <v>49</v>
      </c>
    </row>
    <row r="1702" spans="1:8" x14ac:dyDescent="0.25">
      <c r="A1702" s="10">
        <v>101208</v>
      </c>
      <c r="B1702" s="10" t="s">
        <v>3427</v>
      </c>
      <c r="C1702" s="10" t="s">
        <v>3428</v>
      </c>
      <c r="D1702" s="10" t="s">
        <v>29</v>
      </c>
      <c r="E1702" s="10">
        <v>64</v>
      </c>
      <c r="F1702" s="10" t="s">
        <v>30</v>
      </c>
      <c r="G1702" s="10">
        <v>428063</v>
      </c>
      <c r="H1702" s="10" t="s">
        <v>31</v>
      </c>
    </row>
    <row r="1703" spans="1:8" x14ac:dyDescent="0.25">
      <c r="A1703" s="10">
        <v>814744</v>
      </c>
      <c r="B1703" s="10" t="s">
        <v>3429</v>
      </c>
      <c r="C1703" s="10" t="s">
        <v>3430</v>
      </c>
      <c r="D1703" s="10" t="s">
        <v>29</v>
      </c>
      <c r="E1703" s="10">
        <v>46</v>
      </c>
      <c r="F1703" s="10" t="s">
        <v>33</v>
      </c>
      <c r="G1703" s="10">
        <v>1950517</v>
      </c>
      <c r="H1703" s="10" t="s">
        <v>49</v>
      </c>
    </row>
    <row r="1704" spans="1:8" x14ac:dyDescent="0.25">
      <c r="A1704" s="10">
        <v>842091</v>
      </c>
      <c r="B1704" s="10" t="s">
        <v>3431</v>
      </c>
      <c r="C1704" s="10" t="s">
        <v>3432</v>
      </c>
      <c r="D1704" s="10" t="s">
        <v>29</v>
      </c>
      <c r="E1704" s="10">
        <v>40</v>
      </c>
      <c r="F1704" s="10" t="s">
        <v>45</v>
      </c>
      <c r="G1704" s="10">
        <v>1502868</v>
      </c>
      <c r="H1704" s="10" t="s">
        <v>34</v>
      </c>
    </row>
    <row r="1705" spans="1:8" x14ac:dyDescent="0.25">
      <c r="A1705" s="10">
        <v>507491</v>
      </c>
      <c r="B1705" s="10" t="s">
        <v>3433</v>
      </c>
      <c r="C1705" s="10" t="s">
        <v>3434</v>
      </c>
      <c r="D1705" s="10" t="s">
        <v>29</v>
      </c>
      <c r="E1705" s="10">
        <v>18</v>
      </c>
      <c r="F1705" s="10" t="s">
        <v>307</v>
      </c>
      <c r="G1705" s="10">
        <v>1182862</v>
      </c>
      <c r="H1705" s="10" t="s">
        <v>31</v>
      </c>
    </row>
    <row r="1706" spans="1:8" x14ac:dyDescent="0.25">
      <c r="A1706" s="10">
        <v>212374</v>
      </c>
      <c r="B1706" s="10" t="s">
        <v>3435</v>
      </c>
      <c r="C1706" s="10" t="s">
        <v>3436</v>
      </c>
      <c r="D1706" s="10" t="s">
        <v>39</v>
      </c>
      <c r="E1706" s="10">
        <v>39</v>
      </c>
      <c r="F1706" s="10" t="s">
        <v>33</v>
      </c>
      <c r="G1706" s="10">
        <v>1469718</v>
      </c>
      <c r="H1706" s="10" t="s">
        <v>34</v>
      </c>
    </row>
    <row r="1707" spans="1:8" x14ac:dyDescent="0.25">
      <c r="A1707" s="10">
        <v>187138</v>
      </c>
      <c r="B1707" s="10" t="s">
        <v>3437</v>
      </c>
      <c r="C1707" s="10" t="s">
        <v>3438</v>
      </c>
      <c r="D1707" s="10" t="s">
        <v>39</v>
      </c>
      <c r="E1707" s="10">
        <v>70</v>
      </c>
      <c r="F1707" s="10" t="s">
        <v>30</v>
      </c>
      <c r="G1707" s="10">
        <v>1588892</v>
      </c>
      <c r="H1707" s="10" t="s">
        <v>31</v>
      </c>
    </row>
    <row r="1708" spans="1:8" x14ac:dyDescent="0.25">
      <c r="A1708" s="10">
        <v>798083</v>
      </c>
      <c r="B1708" s="10" t="s">
        <v>3439</v>
      </c>
      <c r="C1708" s="10" t="s">
        <v>3440</v>
      </c>
      <c r="D1708" s="10" t="s">
        <v>29</v>
      </c>
      <c r="E1708" s="10">
        <v>42</v>
      </c>
      <c r="F1708" s="10" t="s">
        <v>80</v>
      </c>
      <c r="G1708" s="10">
        <v>285264</v>
      </c>
      <c r="H1708" s="10" t="s">
        <v>34</v>
      </c>
    </row>
    <row r="1709" spans="1:8" x14ac:dyDescent="0.25">
      <c r="A1709" s="10">
        <v>258000</v>
      </c>
      <c r="B1709" s="10" t="s">
        <v>3441</v>
      </c>
      <c r="C1709" s="10" t="s">
        <v>3442</v>
      </c>
      <c r="D1709" s="10" t="s">
        <v>29</v>
      </c>
      <c r="E1709" s="10">
        <v>35</v>
      </c>
      <c r="F1709" s="10" t="s">
        <v>76</v>
      </c>
      <c r="G1709" s="10">
        <v>197046</v>
      </c>
      <c r="H1709" s="10" t="s">
        <v>31</v>
      </c>
    </row>
    <row r="1710" spans="1:8" x14ac:dyDescent="0.25">
      <c r="A1710" s="10">
        <v>973582</v>
      </c>
      <c r="B1710" s="10" t="s">
        <v>3443</v>
      </c>
      <c r="C1710" s="10" t="s">
        <v>3444</v>
      </c>
      <c r="D1710" s="10" t="s">
        <v>29</v>
      </c>
      <c r="E1710" s="10">
        <v>67</v>
      </c>
      <c r="F1710" s="10" t="s">
        <v>33</v>
      </c>
      <c r="G1710" s="10">
        <v>1069833</v>
      </c>
      <c r="H1710" s="10" t="s">
        <v>49</v>
      </c>
    </row>
    <row r="1711" spans="1:8" x14ac:dyDescent="0.25">
      <c r="A1711" s="10">
        <v>244003</v>
      </c>
      <c r="B1711" s="10" t="s">
        <v>3445</v>
      </c>
      <c r="C1711" s="10" t="s">
        <v>3446</v>
      </c>
      <c r="D1711" s="10" t="s">
        <v>29</v>
      </c>
      <c r="E1711" s="10">
        <v>21</v>
      </c>
      <c r="F1711" s="10" t="s">
        <v>73</v>
      </c>
      <c r="G1711" s="10">
        <v>435548</v>
      </c>
      <c r="H1711" s="10" t="s">
        <v>34</v>
      </c>
    </row>
    <row r="1712" spans="1:8" x14ac:dyDescent="0.25">
      <c r="A1712" s="10">
        <v>921160</v>
      </c>
      <c r="B1712" s="10" t="s">
        <v>3447</v>
      </c>
      <c r="C1712" s="10" t="s">
        <v>3448</v>
      </c>
      <c r="D1712" s="10" t="s">
        <v>39</v>
      </c>
      <c r="E1712" s="10">
        <v>42</v>
      </c>
      <c r="F1712" s="10" t="s">
        <v>116</v>
      </c>
      <c r="G1712" s="10">
        <v>1052460</v>
      </c>
      <c r="H1712" s="10" t="s">
        <v>34</v>
      </c>
    </row>
    <row r="1713" spans="1:8" x14ac:dyDescent="0.25">
      <c r="A1713" s="10">
        <v>724252</v>
      </c>
      <c r="B1713" s="10" t="s">
        <v>3449</v>
      </c>
      <c r="C1713" s="10" t="s">
        <v>3450</v>
      </c>
      <c r="D1713" s="10" t="s">
        <v>39</v>
      </c>
      <c r="E1713" s="10">
        <v>32</v>
      </c>
      <c r="F1713" s="10" t="s">
        <v>136</v>
      </c>
      <c r="G1713" s="10">
        <v>958628</v>
      </c>
      <c r="H1713" s="10" t="s">
        <v>31</v>
      </c>
    </row>
    <row r="1714" spans="1:8" x14ac:dyDescent="0.25">
      <c r="A1714" s="10">
        <v>197054</v>
      </c>
      <c r="B1714" s="10" t="s">
        <v>3451</v>
      </c>
      <c r="C1714" s="10" t="s">
        <v>3452</v>
      </c>
      <c r="D1714" s="10" t="s">
        <v>29</v>
      </c>
      <c r="E1714" s="10">
        <v>61</v>
      </c>
      <c r="F1714" s="10" t="s">
        <v>48</v>
      </c>
      <c r="G1714" s="10">
        <v>339671</v>
      </c>
      <c r="H1714" s="10" t="s">
        <v>31</v>
      </c>
    </row>
    <row r="1715" spans="1:8" x14ac:dyDescent="0.25">
      <c r="A1715" s="10">
        <v>759948</v>
      </c>
      <c r="B1715" s="10" t="s">
        <v>3453</v>
      </c>
      <c r="C1715" s="10" t="s">
        <v>3454</v>
      </c>
      <c r="D1715" s="10" t="s">
        <v>29</v>
      </c>
      <c r="E1715" s="10">
        <v>44</v>
      </c>
      <c r="F1715" s="10" t="s">
        <v>36</v>
      </c>
      <c r="G1715" s="10">
        <v>1169469</v>
      </c>
      <c r="H1715" s="10" t="s">
        <v>34</v>
      </c>
    </row>
    <row r="1716" spans="1:8" x14ac:dyDescent="0.25">
      <c r="A1716" s="10">
        <v>248024</v>
      </c>
      <c r="B1716" s="10" t="s">
        <v>3455</v>
      </c>
      <c r="C1716" s="10" t="s">
        <v>3456</v>
      </c>
      <c r="D1716" s="10" t="s">
        <v>29</v>
      </c>
      <c r="E1716" s="10">
        <v>46</v>
      </c>
      <c r="F1716" s="10" t="s">
        <v>116</v>
      </c>
      <c r="G1716" s="10">
        <v>1486135</v>
      </c>
      <c r="H1716" s="10" t="s">
        <v>49</v>
      </c>
    </row>
    <row r="1717" spans="1:8" x14ac:dyDescent="0.25">
      <c r="A1717" s="10">
        <v>137839</v>
      </c>
      <c r="B1717" s="10" t="s">
        <v>3457</v>
      </c>
      <c r="C1717" s="10" t="s">
        <v>3458</v>
      </c>
      <c r="D1717" s="10" t="s">
        <v>29</v>
      </c>
      <c r="E1717" s="10">
        <v>67</v>
      </c>
      <c r="F1717" s="10" t="s">
        <v>64</v>
      </c>
      <c r="G1717" s="10">
        <v>1498509</v>
      </c>
      <c r="H1717" s="10" t="s">
        <v>49</v>
      </c>
    </row>
    <row r="1718" spans="1:8" x14ac:dyDescent="0.25">
      <c r="A1718" s="10">
        <v>894194</v>
      </c>
      <c r="B1718" s="10" t="s">
        <v>3459</v>
      </c>
      <c r="C1718" s="10" t="s">
        <v>3460</v>
      </c>
      <c r="D1718" s="10" t="s">
        <v>39</v>
      </c>
      <c r="E1718" s="10">
        <v>45</v>
      </c>
      <c r="F1718" s="10" t="s">
        <v>136</v>
      </c>
      <c r="G1718" s="10">
        <v>1262455</v>
      </c>
      <c r="H1718" s="10" t="s">
        <v>34</v>
      </c>
    </row>
    <row r="1719" spans="1:8" x14ac:dyDescent="0.25">
      <c r="A1719" s="10">
        <v>574161</v>
      </c>
      <c r="B1719" s="10" t="s">
        <v>3461</v>
      </c>
      <c r="C1719" s="10" t="s">
        <v>3462</v>
      </c>
      <c r="D1719" s="10" t="s">
        <v>39</v>
      </c>
      <c r="E1719" s="10">
        <v>31</v>
      </c>
      <c r="F1719" s="10" t="s">
        <v>73</v>
      </c>
      <c r="G1719" s="10">
        <v>784284</v>
      </c>
      <c r="H1719" s="10" t="s">
        <v>49</v>
      </c>
    </row>
    <row r="1720" spans="1:8" x14ac:dyDescent="0.25">
      <c r="A1720" s="10">
        <v>642942</v>
      </c>
      <c r="B1720" s="10" t="s">
        <v>3463</v>
      </c>
      <c r="C1720" s="10" t="s">
        <v>3464</v>
      </c>
      <c r="D1720" s="10" t="s">
        <v>39</v>
      </c>
      <c r="E1720" s="10">
        <v>52</v>
      </c>
      <c r="F1720" s="10" t="s">
        <v>30</v>
      </c>
      <c r="G1720" s="10">
        <v>290026</v>
      </c>
      <c r="H1720" s="10" t="s">
        <v>31</v>
      </c>
    </row>
    <row r="1721" spans="1:8" x14ac:dyDescent="0.25">
      <c r="A1721" s="10">
        <v>862929</v>
      </c>
      <c r="B1721" s="10" t="s">
        <v>3465</v>
      </c>
      <c r="C1721" s="10" t="s">
        <v>3466</v>
      </c>
      <c r="D1721" s="10" t="s">
        <v>29</v>
      </c>
      <c r="E1721" s="10">
        <v>49</v>
      </c>
      <c r="F1721" s="10" t="s">
        <v>80</v>
      </c>
      <c r="G1721" s="10">
        <v>1739712</v>
      </c>
      <c r="H1721" s="10" t="s">
        <v>34</v>
      </c>
    </row>
    <row r="1722" spans="1:8" x14ac:dyDescent="0.25">
      <c r="A1722" s="10">
        <v>584002</v>
      </c>
      <c r="B1722" s="10" t="s">
        <v>3467</v>
      </c>
      <c r="C1722" s="10" t="s">
        <v>3468</v>
      </c>
      <c r="D1722" s="10" t="s">
        <v>39</v>
      </c>
      <c r="E1722" s="10">
        <v>65</v>
      </c>
      <c r="F1722" s="10" t="s">
        <v>116</v>
      </c>
      <c r="G1722" s="10">
        <v>1393838</v>
      </c>
      <c r="H1722" s="10" t="s">
        <v>34</v>
      </c>
    </row>
    <row r="1723" spans="1:8" x14ac:dyDescent="0.25">
      <c r="A1723" s="10">
        <v>187733</v>
      </c>
      <c r="B1723" s="10" t="s">
        <v>3469</v>
      </c>
      <c r="C1723" s="10" t="s">
        <v>3470</v>
      </c>
      <c r="D1723" s="10" t="s">
        <v>29</v>
      </c>
      <c r="E1723" s="10">
        <v>39</v>
      </c>
      <c r="F1723" s="10" t="s">
        <v>76</v>
      </c>
      <c r="G1723" s="10">
        <v>779628</v>
      </c>
      <c r="H1723" s="10" t="s">
        <v>31</v>
      </c>
    </row>
    <row r="1724" spans="1:8" x14ac:dyDescent="0.25">
      <c r="A1724" s="10">
        <v>175872</v>
      </c>
      <c r="B1724" s="10" t="s">
        <v>3471</v>
      </c>
      <c r="C1724" s="10" t="s">
        <v>3472</v>
      </c>
      <c r="D1724" s="10" t="s">
        <v>29</v>
      </c>
      <c r="E1724" s="10">
        <v>30</v>
      </c>
      <c r="F1724" s="10" t="s">
        <v>64</v>
      </c>
      <c r="G1724" s="10">
        <v>882011</v>
      </c>
      <c r="H1724" s="10" t="s">
        <v>49</v>
      </c>
    </row>
    <row r="1725" spans="1:8" x14ac:dyDescent="0.25">
      <c r="A1725" s="10">
        <v>919743</v>
      </c>
      <c r="B1725" s="10" t="s">
        <v>3473</v>
      </c>
      <c r="C1725" s="10" t="s">
        <v>3474</v>
      </c>
      <c r="D1725" s="10" t="s">
        <v>39</v>
      </c>
      <c r="E1725" s="10">
        <v>30</v>
      </c>
      <c r="F1725" s="10" t="s">
        <v>70</v>
      </c>
      <c r="G1725" s="10">
        <v>1665766</v>
      </c>
      <c r="H1725" s="10" t="s">
        <v>34</v>
      </c>
    </row>
    <row r="1726" spans="1:8" x14ac:dyDescent="0.25">
      <c r="A1726" s="10">
        <v>397153</v>
      </c>
      <c r="B1726" s="10" t="s">
        <v>3475</v>
      </c>
      <c r="C1726" s="10" t="s">
        <v>3476</v>
      </c>
      <c r="D1726" s="10" t="s">
        <v>39</v>
      </c>
      <c r="E1726" s="10">
        <v>57</v>
      </c>
      <c r="F1726" s="10" t="s">
        <v>30</v>
      </c>
      <c r="G1726" s="10">
        <v>1158582</v>
      </c>
      <c r="H1726" s="10" t="s">
        <v>31</v>
      </c>
    </row>
    <row r="1727" spans="1:8" x14ac:dyDescent="0.25">
      <c r="A1727" s="10">
        <v>556597</v>
      </c>
      <c r="B1727" s="10" t="s">
        <v>3477</v>
      </c>
      <c r="C1727" s="10" t="s">
        <v>3478</v>
      </c>
      <c r="D1727" s="10" t="s">
        <v>29</v>
      </c>
      <c r="E1727" s="10">
        <v>27</v>
      </c>
      <c r="F1727" s="10" t="s">
        <v>307</v>
      </c>
      <c r="G1727" s="10">
        <v>1542458</v>
      </c>
      <c r="H1727" s="10" t="s">
        <v>49</v>
      </c>
    </row>
    <row r="1728" spans="1:8" x14ac:dyDescent="0.25">
      <c r="A1728" s="10">
        <v>773649</v>
      </c>
      <c r="B1728" s="10" t="s">
        <v>3479</v>
      </c>
      <c r="C1728" s="10" t="s">
        <v>3480</v>
      </c>
      <c r="D1728" s="10" t="s">
        <v>39</v>
      </c>
      <c r="E1728" s="10">
        <v>41</v>
      </c>
      <c r="F1728" s="10" t="s">
        <v>80</v>
      </c>
      <c r="G1728" s="10">
        <v>1831583</v>
      </c>
      <c r="H1728" s="10" t="s">
        <v>49</v>
      </c>
    </row>
    <row r="1729" spans="1:8" x14ac:dyDescent="0.25">
      <c r="A1729" s="10">
        <v>941726</v>
      </c>
      <c r="B1729" s="10" t="s">
        <v>3481</v>
      </c>
      <c r="C1729" s="10" t="s">
        <v>3482</v>
      </c>
      <c r="D1729" s="10" t="s">
        <v>29</v>
      </c>
      <c r="E1729" s="10">
        <v>46</v>
      </c>
      <c r="F1729" s="10" t="s">
        <v>76</v>
      </c>
      <c r="G1729" s="10">
        <v>1808657</v>
      </c>
      <c r="H1729" s="10" t="s">
        <v>31</v>
      </c>
    </row>
    <row r="1730" spans="1:8" x14ac:dyDescent="0.25">
      <c r="A1730" s="10">
        <v>680438</v>
      </c>
      <c r="B1730" s="10" t="s">
        <v>3483</v>
      </c>
      <c r="C1730" s="10" t="s">
        <v>3484</v>
      </c>
      <c r="D1730" s="10" t="s">
        <v>29</v>
      </c>
      <c r="E1730" s="10">
        <v>26</v>
      </c>
      <c r="F1730" s="10" t="s">
        <v>73</v>
      </c>
      <c r="G1730" s="10">
        <v>306057</v>
      </c>
      <c r="H1730" s="10" t="s">
        <v>49</v>
      </c>
    </row>
    <row r="1731" spans="1:8" x14ac:dyDescent="0.25">
      <c r="A1731" s="10">
        <v>671311</v>
      </c>
      <c r="B1731" s="10" t="s">
        <v>3485</v>
      </c>
      <c r="C1731" s="10" t="s">
        <v>3486</v>
      </c>
      <c r="D1731" s="10" t="s">
        <v>39</v>
      </c>
      <c r="E1731" s="10">
        <v>56</v>
      </c>
      <c r="F1731" s="10" t="s">
        <v>136</v>
      </c>
      <c r="G1731" s="10">
        <v>1940036</v>
      </c>
      <c r="H1731" s="10" t="s">
        <v>31</v>
      </c>
    </row>
    <row r="1732" spans="1:8" x14ac:dyDescent="0.25">
      <c r="A1732" s="10">
        <v>955167</v>
      </c>
      <c r="B1732" s="10" t="s">
        <v>3487</v>
      </c>
      <c r="C1732" s="10" t="s">
        <v>3488</v>
      </c>
      <c r="D1732" s="10" t="s">
        <v>29</v>
      </c>
      <c r="E1732" s="10">
        <v>57</v>
      </c>
      <c r="F1732" s="10" t="s">
        <v>127</v>
      </c>
      <c r="G1732" s="10">
        <v>1220621</v>
      </c>
      <c r="H1732" s="10" t="s">
        <v>34</v>
      </c>
    </row>
    <row r="1733" spans="1:8" x14ac:dyDescent="0.25">
      <c r="A1733" s="10">
        <v>655842</v>
      </c>
      <c r="B1733" s="10" t="s">
        <v>3489</v>
      </c>
      <c r="C1733" s="10" t="s">
        <v>3490</v>
      </c>
      <c r="D1733" s="10" t="s">
        <v>39</v>
      </c>
      <c r="E1733" s="10">
        <v>29</v>
      </c>
      <c r="F1733" s="10" t="s">
        <v>42</v>
      </c>
      <c r="G1733" s="10">
        <v>1986639</v>
      </c>
      <c r="H1733" s="10" t="s">
        <v>34</v>
      </c>
    </row>
    <row r="1734" spans="1:8" x14ac:dyDescent="0.25">
      <c r="A1734" s="10">
        <v>834365</v>
      </c>
      <c r="B1734" s="10" t="s">
        <v>3491</v>
      </c>
      <c r="C1734" s="10" t="s">
        <v>3492</v>
      </c>
      <c r="D1734" s="10" t="s">
        <v>39</v>
      </c>
      <c r="E1734" s="10">
        <v>22</v>
      </c>
      <c r="F1734" s="10" t="s">
        <v>45</v>
      </c>
      <c r="G1734" s="10">
        <v>899951</v>
      </c>
      <c r="H1734" s="10" t="s">
        <v>31</v>
      </c>
    </row>
    <row r="1735" spans="1:8" x14ac:dyDescent="0.25">
      <c r="A1735" s="10">
        <v>324529</v>
      </c>
      <c r="B1735" s="10" t="s">
        <v>3493</v>
      </c>
      <c r="C1735" s="10" t="s">
        <v>3494</v>
      </c>
      <c r="D1735" s="10" t="s">
        <v>39</v>
      </c>
      <c r="E1735" s="10">
        <v>24</v>
      </c>
      <c r="F1735" s="10" t="s">
        <v>127</v>
      </c>
      <c r="G1735" s="10">
        <v>631287</v>
      </c>
      <c r="H1735" s="10" t="s">
        <v>31</v>
      </c>
    </row>
    <row r="1736" spans="1:8" x14ac:dyDescent="0.25">
      <c r="A1736" s="10">
        <v>526221</v>
      </c>
      <c r="B1736" s="10" t="s">
        <v>3495</v>
      </c>
      <c r="C1736" s="10" t="s">
        <v>3496</v>
      </c>
      <c r="D1736" s="10" t="s">
        <v>29</v>
      </c>
      <c r="E1736" s="10">
        <v>60</v>
      </c>
      <c r="F1736" s="10" t="s">
        <v>36</v>
      </c>
      <c r="G1736" s="10">
        <v>1493336</v>
      </c>
      <c r="H1736" s="10" t="s">
        <v>49</v>
      </c>
    </row>
    <row r="1737" spans="1:8" x14ac:dyDescent="0.25">
      <c r="A1737" s="10">
        <v>488563</v>
      </c>
      <c r="B1737" s="10" t="s">
        <v>3497</v>
      </c>
      <c r="C1737" s="10" t="s">
        <v>3498</v>
      </c>
      <c r="D1737" s="10" t="s">
        <v>39</v>
      </c>
      <c r="E1737" s="10">
        <v>64</v>
      </c>
      <c r="F1737" s="10" t="s">
        <v>48</v>
      </c>
      <c r="G1737" s="10">
        <v>1729933</v>
      </c>
      <c r="H1737" s="10" t="s">
        <v>49</v>
      </c>
    </row>
    <row r="1738" spans="1:8" x14ac:dyDescent="0.25">
      <c r="A1738" s="10">
        <v>824702</v>
      </c>
      <c r="B1738" s="10" t="s">
        <v>3499</v>
      </c>
      <c r="C1738" s="10" t="s">
        <v>3500</v>
      </c>
      <c r="D1738" s="10" t="s">
        <v>39</v>
      </c>
      <c r="E1738" s="10">
        <v>26</v>
      </c>
      <c r="F1738" s="10" t="s">
        <v>67</v>
      </c>
      <c r="G1738" s="10">
        <v>516304</v>
      </c>
      <c r="H1738" s="10" t="s">
        <v>31</v>
      </c>
    </row>
    <row r="1739" spans="1:8" x14ac:dyDescent="0.25">
      <c r="A1739" s="10">
        <v>585403</v>
      </c>
      <c r="B1739" s="10" t="s">
        <v>3501</v>
      </c>
      <c r="C1739" s="10" t="s">
        <v>3502</v>
      </c>
      <c r="D1739" s="10" t="s">
        <v>39</v>
      </c>
      <c r="E1739" s="10">
        <v>50</v>
      </c>
      <c r="F1739" s="10" t="s">
        <v>55</v>
      </c>
      <c r="G1739" s="10">
        <v>453446</v>
      </c>
      <c r="H1739" s="10" t="s">
        <v>34</v>
      </c>
    </row>
    <row r="1740" spans="1:8" x14ac:dyDescent="0.25">
      <c r="A1740" s="10">
        <v>262612</v>
      </c>
      <c r="B1740" s="10" t="s">
        <v>3503</v>
      </c>
      <c r="C1740" s="10" t="s">
        <v>3504</v>
      </c>
      <c r="D1740" s="10" t="s">
        <v>29</v>
      </c>
      <c r="E1740" s="10">
        <v>61</v>
      </c>
      <c r="F1740" s="10" t="s">
        <v>33</v>
      </c>
      <c r="G1740" s="10">
        <v>1251371</v>
      </c>
      <c r="H1740" s="10" t="s">
        <v>34</v>
      </c>
    </row>
    <row r="1741" spans="1:8" x14ac:dyDescent="0.25">
      <c r="A1741" s="10">
        <v>236002</v>
      </c>
      <c r="B1741" s="10" t="s">
        <v>3505</v>
      </c>
      <c r="C1741" s="10" t="s">
        <v>3506</v>
      </c>
      <c r="D1741" s="10" t="s">
        <v>39</v>
      </c>
      <c r="E1741" s="10">
        <v>48</v>
      </c>
      <c r="F1741" s="10" t="s">
        <v>36</v>
      </c>
      <c r="G1741" s="10">
        <v>1570471</v>
      </c>
      <c r="H1741" s="10" t="s">
        <v>31</v>
      </c>
    </row>
    <row r="1742" spans="1:8" x14ac:dyDescent="0.25">
      <c r="A1742" s="10">
        <v>845658</v>
      </c>
      <c r="B1742" s="10" t="s">
        <v>3507</v>
      </c>
      <c r="C1742" s="10" t="s">
        <v>3508</v>
      </c>
      <c r="D1742" s="10" t="s">
        <v>29</v>
      </c>
      <c r="E1742" s="10">
        <v>41</v>
      </c>
      <c r="F1742" s="10" t="s">
        <v>48</v>
      </c>
      <c r="G1742" s="10">
        <v>1672610</v>
      </c>
      <c r="H1742" s="10" t="s">
        <v>34</v>
      </c>
    </row>
    <row r="1743" spans="1:8" x14ac:dyDescent="0.25">
      <c r="A1743" s="10">
        <v>285494</v>
      </c>
      <c r="B1743" s="10" t="s">
        <v>3509</v>
      </c>
      <c r="C1743" s="10" t="s">
        <v>3510</v>
      </c>
      <c r="D1743" s="10" t="s">
        <v>29</v>
      </c>
      <c r="E1743" s="10">
        <v>69</v>
      </c>
      <c r="F1743" s="10" t="s">
        <v>116</v>
      </c>
      <c r="G1743" s="10">
        <v>371583</v>
      </c>
      <c r="H1743" s="10" t="s">
        <v>49</v>
      </c>
    </row>
    <row r="1744" spans="1:8" x14ac:dyDescent="0.25">
      <c r="A1744" s="10">
        <v>964127</v>
      </c>
      <c r="B1744" s="10" t="s">
        <v>3511</v>
      </c>
      <c r="C1744" s="10" t="s">
        <v>3512</v>
      </c>
      <c r="D1744" s="10" t="s">
        <v>29</v>
      </c>
      <c r="E1744" s="10">
        <v>51</v>
      </c>
      <c r="F1744" s="10" t="s">
        <v>80</v>
      </c>
      <c r="G1744" s="10">
        <v>981488</v>
      </c>
      <c r="H1744" s="10" t="s">
        <v>49</v>
      </c>
    </row>
    <row r="1745" spans="1:8" x14ac:dyDescent="0.25">
      <c r="A1745" s="10">
        <v>546503</v>
      </c>
      <c r="B1745" s="10" t="s">
        <v>3513</v>
      </c>
      <c r="C1745" s="10" t="s">
        <v>3514</v>
      </c>
      <c r="D1745" s="10" t="s">
        <v>39</v>
      </c>
      <c r="E1745" s="10">
        <v>39</v>
      </c>
      <c r="F1745" s="10" t="s">
        <v>136</v>
      </c>
      <c r="G1745" s="10">
        <v>306767</v>
      </c>
      <c r="H1745" s="10" t="s">
        <v>49</v>
      </c>
    </row>
    <row r="1746" spans="1:8" x14ac:dyDescent="0.25">
      <c r="A1746" s="10">
        <v>756145</v>
      </c>
      <c r="B1746" s="10" t="s">
        <v>3515</v>
      </c>
      <c r="C1746" s="10" t="s">
        <v>3516</v>
      </c>
      <c r="D1746" s="10" t="s">
        <v>39</v>
      </c>
      <c r="E1746" s="10">
        <v>33</v>
      </c>
      <c r="F1746" s="10" t="s">
        <v>116</v>
      </c>
      <c r="G1746" s="10">
        <v>1059381</v>
      </c>
      <c r="H1746" s="10" t="s">
        <v>34</v>
      </c>
    </row>
    <row r="1747" spans="1:8" x14ac:dyDescent="0.25">
      <c r="A1747" s="10">
        <v>159935</v>
      </c>
      <c r="B1747" s="10" t="s">
        <v>3517</v>
      </c>
      <c r="C1747" s="10" t="s">
        <v>3518</v>
      </c>
      <c r="D1747" s="10" t="s">
        <v>29</v>
      </c>
      <c r="E1747" s="10">
        <v>37</v>
      </c>
      <c r="F1747" s="10" t="s">
        <v>30</v>
      </c>
      <c r="G1747" s="10">
        <v>1629414</v>
      </c>
      <c r="H1747" s="10" t="s">
        <v>34</v>
      </c>
    </row>
    <row r="1748" spans="1:8" x14ac:dyDescent="0.25">
      <c r="A1748" s="10">
        <v>466339</v>
      </c>
      <c r="B1748" s="10" t="s">
        <v>3519</v>
      </c>
      <c r="C1748" s="10" t="s">
        <v>3520</v>
      </c>
      <c r="D1748" s="10" t="s">
        <v>39</v>
      </c>
      <c r="E1748" s="10">
        <v>64</v>
      </c>
      <c r="F1748" s="10" t="s">
        <v>127</v>
      </c>
      <c r="G1748" s="10">
        <v>1906739</v>
      </c>
      <c r="H1748" s="10" t="s">
        <v>49</v>
      </c>
    </row>
    <row r="1749" spans="1:8" x14ac:dyDescent="0.25">
      <c r="A1749" s="10">
        <v>590133</v>
      </c>
      <c r="B1749" s="10" t="s">
        <v>3521</v>
      </c>
      <c r="C1749" s="10" t="s">
        <v>3522</v>
      </c>
      <c r="D1749" s="10" t="s">
        <v>39</v>
      </c>
      <c r="E1749" s="10">
        <v>61</v>
      </c>
      <c r="F1749" s="10" t="s">
        <v>60</v>
      </c>
      <c r="G1749" s="10">
        <v>1001451</v>
      </c>
      <c r="H1749" s="10" t="s">
        <v>31</v>
      </c>
    </row>
    <row r="1750" spans="1:8" x14ac:dyDescent="0.25">
      <c r="A1750" s="10">
        <v>619469</v>
      </c>
      <c r="B1750" s="10" t="s">
        <v>3523</v>
      </c>
      <c r="C1750" s="10" t="s">
        <v>3524</v>
      </c>
      <c r="D1750" s="10" t="s">
        <v>39</v>
      </c>
      <c r="E1750" s="10">
        <v>27</v>
      </c>
      <c r="F1750" s="10" t="s">
        <v>33</v>
      </c>
      <c r="G1750" s="10">
        <v>1145758</v>
      </c>
      <c r="H1750" s="10" t="s">
        <v>34</v>
      </c>
    </row>
    <row r="1751" spans="1:8" x14ac:dyDescent="0.25">
      <c r="A1751" s="10">
        <v>744780</v>
      </c>
      <c r="B1751" s="10" t="s">
        <v>3525</v>
      </c>
      <c r="C1751" s="10" t="s">
        <v>3526</v>
      </c>
      <c r="D1751" s="10" t="s">
        <v>39</v>
      </c>
      <c r="E1751" s="10">
        <v>43</v>
      </c>
      <c r="F1751" s="10" t="s">
        <v>33</v>
      </c>
      <c r="G1751" s="10">
        <v>1296195</v>
      </c>
      <c r="H1751" s="10" t="s">
        <v>31</v>
      </c>
    </row>
    <row r="1752" spans="1:8" x14ac:dyDescent="0.25">
      <c r="A1752" s="10">
        <v>578166</v>
      </c>
      <c r="B1752" s="10" t="s">
        <v>3527</v>
      </c>
      <c r="C1752" s="10" t="s">
        <v>3528</v>
      </c>
      <c r="D1752" s="10" t="s">
        <v>39</v>
      </c>
      <c r="E1752" s="10">
        <v>61</v>
      </c>
      <c r="F1752" s="10" t="s">
        <v>55</v>
      </c>
      <c r="G1752" s="10">
        <v>1653204</v>
      </c>
      <c r="H1752" s="10" t="s">
        <v>49</v>
      </c>
    </row>
    <row r="1753" spans="1:8" x14ac:dyDescent="0.25">
      <c r="A1753" s="10">
        <v>978202</v>
      </c>
      <c r="B1753" s="10" t="s">
        <v>3529</v>
      </c>
      <c r="C1753" s="10" t="s">
        <v>3530</v>
      </c>
      <c r="D1753" s="10" t="s">
        <v>39</v>
      </c>
      <c r="E1753" s="10">
        <v>55</v>
      </c>
      <c r="F1753" s="10" t="s">
        <v>52</v>
      </c>
      <c r="G1753" s="10">
        <v>263087</v>
      </c>
      <c r="H1753" s="10" t="s">
        <v>49</v>
      </c>
    </row>
    <row r="1754" spans="1:8" x14ac:dyDescent="0.25">
      <c r="A1754" s="10">
        <v>729928</v>
      </c>
      <c r="B1754" s="10" t="s">
        <v>3531</v>
      </c>
      <c r="C1754" s="10" t="s">
        <v>3532</v>
      </c>
      <c r="D1754" s="10" t="s">
        <v>39</v>
      </c>
      <c r="E1754" s="10">
        <v>59</v>
      </c>
      <c r="F1754" s="10" t="s">
        <v>307</v>
      </c>
      <c r="G1754" s="10">
        <v>455883</v>
      </c>
      <c r="H1754" s="10" t="s">
        <v>31</v>
      </c>
    </row>
    <row r="1755" spans="1:8" x14ac:dyDescent="0.25">
      <c r="A1755" s="10">
        <v>567645</v>
      </c>
      <c r="B1755" s="10" t="s">
        <v>3533</v>
      </c>
      <c r="C1755" s="10" t="s">
        <v>3534</v>
      </c>
      <c r="D1755" s="10" t="s">
        <v>29</v>
      </c>
      <c r="E1755" s="10">
        <v>60</v>
      </c>
      <c r="F1755" s="10" t="s">
        <v>55</v>
      </c>
      <c r="G1755" s="10">
        <v>802018</v>
      </c>
      <c r="H1755" s="10" t="s">
        <v>34</v>
      </c>
    </row>
    <row r="1756" spans="1:8" x14ac:dyDescent="0.25">
      <c r="A1756" s="10">
        <v>692656</v>
      </c>
      <c r="B1756" s="10" t="s">
        <v>3535</v>
      </c>
      <c r="C1756" s="10" t="s">
        <v>3536</v>
      </c>
      <c r="D1756" s="10" t="s">
        <v>39</v>
      </c>
      <c r="E1756" s="10">
        <v>18</v>
      </c>
      <c r="F1756" s="10" t="s">
        <v>99</v>
      </c>
      <c r="G1756" s="10">
        <v>401764</v>
      </c>
      <c r="H1756" s="10" t="s">
        <v>31</v>
      </c>
    </row>
    <row r="1757" spans="1:8" x14ac:dyDescent="0.25">
      <c r="A1757" s="10">
        <v>920868</v>
      </c>
      <c r="B1757" s="10" t="s">
        <v>3537</v>
      </c>
      <c r="C1757" s="10" t="s">
        <v>3538</v>
      </c>
      <c r="D1757" s="10" t="s">
        <v>39</v>
      </c>
      <c r="E1757" s="10">
        <v>38</v>
      </c>
      <c r="F1757" s="10" t="s">
        <v>76</v>
      </c>
      <c r="G1757" s="10">
        <v>941683</v>
      </c>
      <c r="H1757" s="10" t="s">
        <v>49</v>
      </c>
    </row>
    <row r="1758" spans="1:8" x14ac:dyDescent="0.25">
      <c r="A1758" s="10">
        <v>625412</v>
      </c>
      <c r="B1758" s="10" t="s">
        <v>3539</v>
      </c>
      <c r="C1758" s="10" t="s">
        <v>3540</v>
      </c>
      <c r="D1758" s="10" t="s">
        <v>39</v>
      </c>
      <c r="E1758" s="10">
        <v>32</v>
      </c>
      <c r="F1758" s="10" t="s">
        <v>36</v>
      </c>
      <c r="G1758" s="10">
        <v>1379158</v>
      </c>
      <c r="H1758" s="10" t="s">
        <v>34</v>
      </c>
    </row>
    <row r="1759" spans="1:8" x14ac:dyDescent="0.25">
      <c r="A1759" s="10">
        <v>792268</v>
      </c>
      <c r="B1759" s="10" t="s">
        <v>3541</v>
      </c>
      <c r="C1759" s="10" t="s">
        <v>3542</v>
      </c>
      <c r="D1759" s="10" t="s">
        <v>39</v>
      </c>
      <c r="E1759" s="10">
        <v>30</v>
      </c>
      <c r="F1759" s="10" t="s">
        <v>64</v>
      </c>
      <c r="G1759" s="10">
        <v>1526475</v>
      </c>
      <c r="H1759" s="10" t="s">
        <v>31</v>
      </c>
    </row>
    <row r="1760" spans="1:8" x14ac:dyDescent="0.25">
      <c r="A1760" s="10">
        <v>377219</v>
      </c>
      <c r="B1760" s="10" t="s">
        <v>3543</v>
      </c>
      <c r="C1760" s="10" t="s">
        <v>3544</v>
      </c>
      <c r="D1760" s="10" t="s">
        <v>29</v>
      </c>
      <c r="E1760" s="10">
        <v>46</v>
      </c>
      <c r="F1760" s="10" t="s">
        <v>76</v>
      </c>
      <c r="G1760" s="10">
        <v>765061</v>
      </c>
      <c r="H1760" s="10" t="s">
        <v>49</v>
      </c>
    </row>
    <row r="1761" spans="1:8" x14ac:dyDescent="0.25">
      <c r="A1761" s="10">
        <v>504680</v>
      </c>
      <c r="B1761" s="10" t="s">
        <v>3545</v>
      </c>
      <c r="C1761" s="10" t="s">
        <v>3546</v>
      </c>
      <c r="D1761" s="10" t="s">
        <v>39</v>
      </c>
      <c r="E1761" s="10">
        <v>65</v>
      </c>
      <c r="F1761" s="10" t="s">
        <v>36</v>
      </c>
      <c r="G1761" s="10">
        <v>1544075</v>
      </c>
      <c r="H1761" s="10" t="s">
        <v>34</v>
      </c>
    </row>
    <row r="1762" spans="1:8" x14ac:dyDescent="0.25">
      <c r="A1762" s="10">
        <v>635465</v>
      </c>
      <c r="B1762" s="10" t="s">
        <v>3547</v>
      </c>
      <c r="C1762" s="10" t="s">
        <v>3548</v>
      </c>
      <c r="D1762" s="10" t="s">
        <v>39</v>
      </c>
      <c r="E1762" s="10">
        <v>24</v>
      </c>
      <c r="F1762" s="10" t="s">
        <v>67</v>
      </c>
      <c r="G1762" s="10">
        <v>376595</v>
      </c>
      <c r="H1762" s="10" t="s">
        <v>49</v>
      </c>
    </row>
    <row r="1763" spans="1:8" x14ac:dyDescent="0.25">
      <c r="A1763" s="10">
        <v>541806</v>
      </c>
      <c r="B1763" s="10" t="s">
        <v>3549</v>
      </c>
      <c r="C1763" s="10" t="s">
        <v>3550</v>
      </c>
      <c r="D1763" s="10" t="s">
        <v>39</v>
      </c>
      <c r="E1763" s="10">
        <v>42</v>
      </c>
      <c r="F1763" s="10" t="s">
        <v>70</v>
      </c>
      <c r="G1763" s="10">
        <v>391756</v>
      </c>
      <c r="H1763" s="10" t="s">
        <v>34</v>
      </c>
    </row>
    <row r="1764" spans="1:8" x14ac:dyDescent="0.25">
      <c r="A1764" s="10">
        <v>793774</v>
      </c>
      <c r="B1764" s="10" t="s">
        <v>3551</v>
      </c>
      <c r="C1764" s="10" t="s">
        <v>3552</v>
      </c>
      <c r="D1764" s="10" t="s">
        <v>29</v>
      </c>
      <c r="E1764" s="10">
        <v>45</v>
      </c>
      <c r="F1764" s="10" t="s">
        <v>45</v>
      </c>
      <c r="G1764" s="10">
        <v>1409922</v>
      </c>
      <c r="H1764" s="10" t="s">
        <v>34</v>
      </c>
    </row>
    <row r="1765" spans="1:8" x14ac:dyDescent="0.25">
      <c r="A1765" s="10">
        <v>110278</v>
      </c>
      <c r="B1765" s="10" t="s">
        <v>3553</v>
      </c>
      <c r="C1765" s="10" t="s">
        <v>3554</v>
      </c>
      <c r="D1765" s="10" t="s">
        <v>39</v>
      </c>
      <c r="E1765" s="10">
        <v>19</v>
      </c>
      <c r="F1765" s="10" t="s">
        <v>80</v>
      </c>
      <c r="G1765" s="10">
        <v>954164</v>
      </c>
      <c r="H1765" s="10" t="s">
        <v>31</v>
      </c>
    </row>
    <row r="1766" spans="1:8" x14ac:dyDescent="0.25">
      <c r="A1766" s="10">
        <v>864472</v>
      </c>
      <c r="B1766" s="10" t="s">
        <v>3555</v>
      </c>
      <c r="C1766" s="10" t="s">
        <v>3556</v>
      </c>
      <c r="D1766" s="10" t="s">
        <v>39</v>
      </c>
      <c r="E1766" s="10">
        <v>44</v>
      </c>
      <c r="F1766" s="10" t="s">
        <v>67</v>
      </c>
      <c r="G1766" s="10">
        <v>948530</v>
      </c>
      <c r="H1766" s="10" t="s">
        <v>49</v>
      </c>
    </row>
    <row r="1767" spans="1:8" x14ac:dyDescent="0.25">
      <c r="A1767" s="10">
        <v>742609</v>
      </c>
      <c r="B1767" s="10" t="s">
        <v>3557</v>
      </c>
      <c r="C1767" s="10" t="s">
        <v>3558</v>
      </c>
      <c r="D1767" s="10" t="s">
        <v>39</v>
      </c>
      <c r="E1767" s="10">
        <v>21</v>
      </c>
      <c r="F1767" s="10" t="s">
        <v>99</v>
      </c>
      <c r="G1767" s="10">
        <v>1082127</v>
      </c>
      <c r="H1767" s="10" t="s">
        <v>31</v>
      </c>
    </row>
    <row r="1768" spans="1:8" x14ac:dyDescent="0.25">
      <c r="A1768" s="10">
        <v>534664</v>
      </c>
      <c r="B1768" s="10" t="s">
        <v>3559</v>
      </c>
      <c r="C1768" s="10" t="s">
        <v>3560</v>
      </c>
      <c r="D1768" s="10" t="s">
        <v>29</v>
      </c>
      <c r="E1768" s="10">
        <v>52</v>
      </c>
      <c r="F1768" s="10" t="s">
        <v>30</v>
      </c>
      <c r="G1768" s="10">
        <v>123383</v>
      </c>
      <c r="H1768" s="10" t="s">
        <v>49</v>
      </c>
    </row>
    <row r="1769" spans="1:8" x14ac:dyDescent="0.25">
      <c r="A1769" s="10">
        <v>128942</v>
      </c>
      <c r="B1769" s="10" t="s">
        <v>3561</v>
      </c>
      <c r="C1769" s="10" t="s">
        <v>3562</v>
      </c>
      <c r="D1769" s="10" t="s">
        <v>29</v>
      </c>
      <c r="E1769" s="10">
        <v>40</v>
      </c>
      <c r="F1769" s="10" t="s">
        <v>42</v>
      </c>
      <c r="G1769" s="10">
        <v>1275500</v>
      </c>
      <c r="H1769" s="10" t="s">
        <v>34</v>
      </c>
    </row>
    <row r="1770" spans="1:8" x14ac:dyDescent="0.25">
      <c r="A1770" s="10">
        <v>133518</v>
      </c>
      <c r="B1770" s="10" t="s">
        <v>3563</v>
      </c>
      <c r="C1770" s="10" t="s">
        <v>3564</v>
      </c>
      <c r="D1770" s="10" t="s">
        <v>29</v>
      </c>
      <c r="E1770" s="10">
        <v>49</v>
      </c>
      <c r="F1770" s="10" t="s">
        <v>33</v>
      </c>
      <c r="G1770" s="10">
        <v>333110</v>
      </c>
      <c r="H1770" s="10" t="s">
        <v>34</v>
      </c>
    </row>
    <row r="1771" spans="1:8" x14ac:dyDescent="0.25">
      <c r="A1771" s="10">
        <v>348983</v>
      </c>
      <c r="B1771" s="10" t="s">
        <v>3565</v>
      </c>
      <c r="C1771" s="10" t="s">
        <v>3566</v>
      </c>
      <c r="D1771" s="10" t="s">
        <v>29</v>
      </c>
      <c r="E1771" s="10">
        <v>32</v>
      </c>
      <c r="F1771" s="10" t="s">
        <v>64</v>
      </c>
      <c r="G1771" s="10">
        <v>709198</v>
      </c>
      <c r="H1771" s="10" t="s">
        <v>31</v>
      </c>
    </row>
    <row r="1772" spans="1:8" x14ac:dyDescent="0.25">
      <c r="A1772" s="10">
        <v>865897</v>
      </c>
      <c r="B1772" s="10" t="s">
        <v>3567</v>
      </c>
      <c r="C1772" s="10" t="s">
        <v>3568</v>
      </c>
      <c r="D1772" s="10" t="s">
        <v>29</v>
      </c>
      <c r="E1772" s="10">
        <v>58</v>
      </c>
      <c r="F1772" s="10" t="s">
        <v>73</v>
      </c>
      <c r="G1772" s="10">
        <v>1651432</v>
      </c>
      <c r="H1772" s="10" t="s">
        <v>31</v>
      </c>
    </row>
    <row r="1773" spans="1:8" x14ac:dyDescent="0.25">
      <c r="A1773" s="10">
        <v>605866</v>
      </c>
      <c r="B1773" s="10" t="s">
        <v>3569</v>
      </c>
      <c r="C1773" s="10" t="s">
        <v>3570</v>
      </c>
      <c r="D1773" s="10" t="s">
        <v>39</v>
      </c>
      <c r="E1773" s="10">
        <v>43</v>
      </c>
      <c r="F1773" s="10" t="s">
        <v>36</v>
      </c>
      <c r="G1773" s="10">
        <v>1784980</v>
      </c>
      <c r="H1773" s="10" t="s">
        <v>31</v>
      </c>
    </row>
    <row r="1774" spans="1:8" x14ac:dyDescent="0.25">
      <c r="A1774" s="10">
        <v>558777</v>
      </c>
      <c r="B1774" s="10" t="s">
        <v>3571</v>
      </c>
      <c r="C1774" s="10" t="s">
        <v>3572</v>
      </c>
      <c r="D1774" s="10" t="s">
        <v>29</v>
      </c>
      <c r="E1774" s="10">
        <v>22</v>
      </c>
      <c r="F1774" s="10" t="s">
        <v>80</v>
      </c>
      <c r="G1774" s="10">
        <v>376853</v>
      </c>
      <c r="H1774" s="10" t="s">
        <v>34</v>
      </c>
    </row>
    <row r="1775" spans="1:8" x14ac:dyDescent="0.25">
      <c r="A1775" s="10">
        <v>252735</v>
      </c>
      <c r="B1775" s="10" t="s">
        <v>3573</v>
      </c>
      <c r="C1775" s="10" t="s">
        <v>3574</v>
      </c>
      <c r="D1775" s="10" t="s">
        <v>39</v>
      </c>
      <c r="E1775" s="10">
        <v>59</v>
      </c>
      <c r="F1775" s="10" t="s">
        <v>80</v>
      </c>
      <c r="G1775" s="10">
        <v>297349</v>
      </c>
      <c r="H1775" s="10" t="s">
        <v>49</v>
      </c>
    </row>
    <row r="1776" spans="1:8" x14ac:dyDescent="0.25">
      <c r="A1776" s="10">
        <v>653071</v>
      </c>
      <c r="B1776" s="10" t="s">
        <v>3575</v>
      </c>
      <c r="C1776" s="10" t="s">
        <v>3576</v>
      </c>
      <c r="D1776" s="10" t="s">
        <v>29</v>
      </c>
      <c r="E1776" s="10">
        <v>47</v>
      </c>
      <c r="F1776" s="10" t="s">
        <v>67</v>
      </c>
      <c r="G1776" s="10">
        <v>831435</v>
      </c>
      <c r="H1776" s="10" t="s">
        <v>49</v>
      </c>
    </row>
    <row r="1777" spans="1:8" x14ac:dyDescent="0.25">
      <c r="A1777" s="10">
        <v>820718</v>
      </c>
      <c r="B1777" s="10" t="s">
        <v>3577</v>
      </c>
      <c r="C1777" s="10" t="s">
        <v>3578</v>
      </c>
      <c r="D1777" s="10" t="s">
        <v>39</v>
      </c>
      <c r="E1777" s="10">
        <v>56</v>
      </c>
      <c r="F1777" s="10" t="s">
        <v>60</v>
      </c>
      <c r="G1777" s="10">
        <v>1858441</v>
      </c>
      <c r="H1777" s="10" t="s">
        <v>31</v>
      </c>
    </row>
    <row r="1778" spans="1:8" x14ac:dyDescent="0.25">
      <c r="A1778" s="10">
        <v>152933</v>
      </c>
      <c r="B1778" s="10" t="s">
        <v>3579</v>
      </c>
      <c r="C1778" s="10" t="s">
        <v>3580</v>
      </c>
      <c r="D1778" s="10" t="s">
        <v>39</v>
      </c>
      <c r="E1778" s="10">
        <v>19</v>
      </c>
      <c r="F1778" s="10" t="s">
        <v>33</v>
      </c>
      <c r="G1778" s="10">
        <v>676318</v>
      </c>
      <c r="H1778" s="10" t="s">
        <v>34</v>
      </c>
    </row>
    <row r="1779" spans="1:8" x14ac:dyDescent="0.25">
      <c r="A1779" s="10">
        <v>953252</v>
      </c>
      <c r="B1779" s="10" t="s">
        <v>3581</v>
      </c>
      <c r="C1779" s="10" t="s">
        <v>3582</v>
      </c>
      <c r="D1779" s="10" t="s">
        <v>29</v>
      </c>
      <c r="E1779" s="10">
        <v>55</v>
      </c>
      <c r="F1779" s="10" t="s">
        <v>48</v>
      </c>
      <c r="G1779" s="10">
        <v>1073920</v>
      </c>
      <c r="H1779" s="10" t="s">
        <v>34</v>
      </c>
    </row>
    <row r="1780" spans="1:8" x14ac:dyDescent="0.25">
      <c r="A1780" s="10">
        <v>634082</v>
      </c>
      <c r="B1780" s="10" t="s">
        <v>3583</v>
      </c>
      <c r="C1780" s="10" t="s">
        <v>3584</v>
      </c>
      <c r="D1780" s="10" t="s">
        <v>29</v>
      </c>
      <c r="E1780" s="10">
        <v>43</v>
      </c>
      <c r="F1780" s="10" t="s">
        <v>136</v>
      </c>
      <c r="G1780" s="10">
        <v>234818</v>
      </c>
      <c r="H1780" s="10" t="s">
        <v>31</v>
      </c>
    </row>
    <row r="1781" spans="1:8" x14ac:dyDescent="0.25">
      <c r="A1781" s="10">
        <v>219981</v>
      </c>
      <c r="B1781" s="10" t="s">
        <v>3585</v>
      </c>
      <c r="C1781" s="10" t="s">
        <v>3586</v>
      </c>
      <c r="D1781" s="10" t="s">
        <v>29</v>
      </c>
      <c r="E1781" s="10">
        <v>55</v>
      </c>
      <c r="F1781" s="10" t="s">
        <v>30</v>
      </c>
      <c r="G1781" s="10">
        <v>341676</v>
      </c>
      <c r="H1781" s="10" t="s">
        <v>49</v>
      </c>
    </row>
    <row r="1782" spans="1:8" x14ac:dyDescent="0.25">
      <c r="A1782" s="10">
        <v>336350</v>
      </c>
      <c r="B1782" s="10" t="s">
        <v>3587</v>
      </c>
      <c r="C1782" s="10" t="s">
        <v>3588</v>
      </c>
      <c r="D1782" s="10" t="s">
        <v>39</v>
      </c>
      <c r="E1782" s="10">
        <v>50</v>
      </c>
      <c r="F1782" s="10" t="s">
        <v>70</v>
      </c>
      <c r="G1782" s="10">
        <v>931069</v>
      </c>
      <c r="H1782" s="10" t="s">
        <v>49</v>
      </c>
    </row>
    <row r="1783" spans="1:8" x14ac:dyDescent="0.25">
      <c r="A1783" s="10">
        <v>953694</v>
      </c>
      <c r="B1783" s="10" t="s">
        <v>3589</v>
      </c>
      <c r="C1783" s="10" t="s">
        <v>3590</v>
      </c>
      <c r="D1783" s="10" t="s">
        <v>29</v>
      </c>
      <c r="E1783" s="10">
        <v>27</v>
      </c>
      <c r="F1783" s="10" t="s">
        <v>307</v>
      </c>
      <c r="G1783" s="10">
        <v>1036793</v>
      </c>
      <c r="H1783" s="10" t="s">
        <v>34</v>
      </c>
    </row>
    <row r="1784" spans="1:8" x14ac:dyDescent="0.25">
      <c r="A1784" s="10">
        <v>371224</v>
      </c>
      <c r="B1784" s="10" t="s">
        <v>3591</v>
      </c>
      <c r="C1784" s="10" t="s">
        <v>3592</v>
      </c>
      <c r="D1784" s="10" t="s">
        <v>39</v>
      </c>
      <c r="E1784" s="10">
        <v>29</v>
      </c>
      <c r="F1784" s="10" t="s">
        <v>48</v>
      </c>
      <c r="G1784" s="10">
        <v>1069356</v>
      </c>
      <c r="H1784" s="10" t="s">
        <v>31</v>
      </c>
    </row>
    <row r="1785" spans="1:8" x14ac:dyDescent="0.25">
      <c r="A1785" s="10">
        <v>230869</v>
      </c>
      <c r="B1785" s="10" t="s">
        <v>3593</v>
      </c>
      <c r="C1785" s="10" t="s">
        <v>3594</v>
      </c>
      <c r="D1785" s="10" t="s">
        <v>29</v>
      </c>
      <c r="E1785" s="10">
        <v>24</v>
      </c>
      <c r="F1785" s="10" t="s">
        <v>64</v>
      </c>
      <c r="G1785" s="10">
        <v>260709</v>
      </c>
      <c r="H1785" s="10" t="s">
        <v>31</v>
      </c>
    </row>
    <row r="1786" spans="1:8" x14ac:dyDescent="0.25">
      <c r="A1786" s="10">
        <v>235840</v>
      </c>
      <c r="B1786" s="10" t="s">
        <v>3595</v>
      </c>
      <c r="C1786" s="10" t="s">
        <v>3596</v>
      </c>
      <c r="D1786" s="10" t="s">
        <v>39</v>
      </c>
      <c r="E1786" s="10">
        <v>45</v>
      </c>
      <c r="F1786" s="10" t="s">
        <v>36</v>
      </c>
      <c r="G1786" s="10">
        <v>732633</v>
      </c>
      <c r="H1786" s="10" t="s">
        <v>49</v>
      </c>
    </row>
    <row r="1787" spans="1:8" x14ac:dyDescent="0.25">
      <c r="A1787" s="10">
        <v>753301</v>
      </c>
      <c r="B1787" s="10" t="s">
        <v>3597</v>
      </c>
      <c r="C1787" s="10" t="s">
        <v>3598</v>
      </c>
      <c r="D1787" s="10" t="s">
        <v>29</v>
      </c>
      <c r="E1787" s="10">
        <v>64</v>
      </c>
      <c r="F1787" s="10" t="s">
        <v>42</v>
      </c>
      <c r="G1787" s="10">
        <v>337786</v>
      </c>
      <c r="H1787" s="10" t="s">
        <v>31</v>
      </c>
    </row>
    <row r="1788" spans="1:8" x14ac:dyDescent="0.25">
      <c r="A1788" s="10">
        <v>333764</v>
      </c>
      <c r="B1788" s="10" t="s">
        <v>3599</v>
      </c>
      <c r="C1788" s="10" t="s">
        <v>3600</v>
      </c>
      <c r="D1788" s="10" t="s">
        <v>29</v>
      </c>
      <c r="E1788" s="10">
        <v>38</v>
      </c>
      <c r="F1788" s="10" t="s">
        <v>48</v>
      </c>
      <c r="G1788" s="10">
        <v>761672</v>
      </c>
      <c r="H1788" s="10" t="s">
        <v>49</v>
      </c>
    </row>
    <row r="1789" spans="1:8" x14ac:dyDescent="0.25">
      <c r="A1789" s="10">
        <v>808282</v>
      </c>
      <c r="B1789" s="10" t="s">
        <v>3601</v>
      </c>
      <c r="C1789" s="10" t="s">
        <v>3602</v>
      </c>
      <c r="D1789" s="10" t="s">
        <v>39</v>
      </c>
      <c r="E1789" s="10">
        <v>66</v>
      </c>
      <c r="F1789" s="10" t="s">
        <v>70</v>
      </c>
      <c r="G1789" s="10">
        <v>1365103</v>
      </c>
      <c r="H1789" s="10" t="s">
        <v>31</v>
      </c>
    </row>
    <row r="1790" spans="1:8" x14ac:dyDescent="0.25">
      <c r="A1790" s="10">
        <v>311811</v>
      </c>
      <c r="B1790" s="10" t="s">
        <v>3603</v>
      </c>
      <c r="C1790" s="10" t="s">
        <v>3604</v>
      </c>
      <c r="D1790" s="10" t="s">
        <v>29</v>
      </c>
      <c r="E1790" s="10">
        <v>70</v>
      </c>
      <c r="F1790" s="10" t="s">
        <v>64</v>
      </c>
      <c r="G1790" s="10">
        <v>420090</v>
      </c>
      <c r="H1790" s="10" t="s">
        <v>34</v>
      </c>
    </row>
    <row r="1791" spans="1:8" x14ac:dyDescent="0.25">
      <c r="A1791" s="10">
        <v>432398</v>
      </c>
      <c r="B1791" s="10" t="s">
        <v>3605</v>
      </c>
      <c r="C1791" s="10" t="s">
        <v>3606</v>
      </c>
      <c r="D1791" s="10" t="s">
        <v>29</v>
      </c>
      <c r="E1791" s="10">
        <v>56</v>
      </c>
      <c r="F1791" s="10" t="s">
        <v>64</v>
      </c>
      <c r="G1791" s="10">
        <v>740818</v>
      </c>
      <c r="H1791" s="10" t="s">
        <v>34</v>
      </c>
    </row>
    <row r="1792" spans="1:8" x14ac:dyDescent="0.25">
      <c r="A1792" s="10">
        <v>977855</v>
      </c>
      <c r="B1792" s="10" t="s">
        <v>3607</v>
      </c>
      <c r="C1792" s="10" t="s">
        <v>3608</v>
      </c>
      <c r="D1792" s="10" t="s">
        <v>29</v>
      </c>
      <c r="E1792" s="10">
        <v>57</v>
      </c>
      <c r="F1792" s="10" t="s">
        <v>64</v>
      </c>
      <c r="G1792" s="10">
        <v>1683873</v>
      </c>
      <c r="H1792" s="10" t="s">
        <v>49</v>
      </c>
    </row>
    <row r="1793" spans="1:8" x14ac:dyDescent="0.25">
      <c r="A1793" s="10">
        <v>744057</v>
      </c>
      <c r="B1793" s="10" t="s">
        <v>3609</v>
      </c>
      <c r="C1793" s="10" t="s">
        <v>3610</v>
      </c>
      <c r="D1793" s="10" t="s">
        <v>29</v>
      </c>
      <c r="E1793" s="10">
        <v>22</v>
      </c>
      <c r="F1793" s="10" t="s">
        <v>33</v>
      </c>
      <c r="G1793" s="10">
        <v>1791573</v>
      </c>
      <c r="H1793" s="10" t="s">
        <v>34</v>
      </c>
    </row>
    <row r="1794" spans="1:8" x14ac:dyDescent="0.25">
      <c r="A1794" s="10">
        <v>777842</v>
      </c>
      <c r="B1794" s="10" t="s">
        <v>3611</v>
      </c>
      <c r="C1794" s="10" t="s">
        <v>3612</v>
      </c>
      <c r="D1794" s="10" t="s">
        <v>29</v>
      </c>
      <c r="E1794" s="10">
        <v>43</v>
      </c>
      <c r="F1794" s="10" t="s">
        <v>42</v>
      </c>
      <c r="G1794" s="10">
        <v>1307679</v>
      </c>
      <c r="H1794" s="10" t="s">
        <v>49</v>
      </c>
    </row>
    <row r="1795" spans="1:8" x14ac:dyDescent="0.25">
      <c r="A1795" s="10">
        <v>774307</v>
      </c>
      <c r="B1795" s="10" t="s">
        <v>3613</v>
      </c>
      <c r="C1795" s="10" t="s">
        <v>3614</v>
      </c>
      <c r="D1795" s="10" t="s">
        <v>29</v>
      </c>
      <c r="E1795" s="10">
        <v>63</v>
      </c>
      <c r="F1795" s="10" t="s">
        <v>67</v>
      </c>
      <c r="G1795" s="10">
        <v>365075</v>
      </c>
      <c r="H1795" s="10" t="s">
        <v>49</v>
      </c>
    </row>
    <row r="1796" spans="1:8" x14ac:dyDescent="0.25">
      <c r="A1796" s="10">
        <v>936519</v>
      </c>
      <c r="B1796" s="10" t="s">
        <v>3615</v>
      </c>
      <c r="C1796" s="10" t="s">
        <v>3616</v>
      </c>
      <c r="D1796" s="10" t="s">
        <v>29</v>
      </c>
      <c r="E1796" s="10">
        <v>55</v>
      </c>
      <c r="F1796" s="10" t="s">
        <v>80</v>
      </c>
      <c r="G1796" s="10">
        <v>700559</v>
      </c>
      <c r="H1796" s="10" t="s">
        <v>34</v>
      </c>
    </row>
    <row r="1797" spans="1:8" x14ac:dyDescent="0.25">
      <c r="A1797" s="10">
        <v>596936</v>
      </c>
      <c r="B1797" s="10" t="s">
        <v>3617</v>
      </c>
      <c r="C1797" s="10" t="s">
        <v>3618</v>
      </c>
      <c r="D1797" s="10" t="s">
        <v>29</v>
      </c>
      <c r="E1797" s="10">
        <v>31</v>
      </c>
      <c r="F1797" s="10" t="s">
        <v>52</v>
      </c>
      <c r="G1797" s="10">
        <v>1638015</v>
      </c>
      <c r="H1797" s="10" t="s">
        <v>49</v>
      </c>
    </row>
    <row r="1798" spans="1:8" x14ac:dyDescent="0.25">
      <c r="A1798" s="10">
        <v>209777</v>
      </c>
      <c r="B1798" s="10" t="s">
        <v>502</v>
      </c>
      <c r="C1798" s="10" t="s">
        <v>3619</v>
      </c>
      <c r="D1798" s="10" t="s">
        <v>39</v>
      </c>
      <c r="E1798" s="10">
        <v>28</v>
      </c>
      <c r="F1798" s="10" t="s">
        <v>127</v>
      </c>
      <c r="G1798" s="10">
        <v>1655680</v>
      </c>
      <c r="H1798" s="10" t="s">
        <v>34</v>
      </c>
    </row>
    <row r="1799" spans="1:8" x14ac:dyDescent="0.25">
      <c r="A1799" s="10">
        <v>423217</v>
      </c>
      <c r="B1799" s="10" t="s">
        <v>3620</v>
      </c>
      <c r="C1799" s="10" t="s">
        <v>3621</v>
      </c>
      <c r="D1799" s="10" t="s">
        <v>39</v>
      </c>
      <c r="E1799" s="10">
        <v>59</v>
      </c>
      <c r="F1799" s="10" t="s">
        <v>55</v>
      </c>
      <c r="G1799" s="10">
        <v>578396</v>
      </c>
      <c r="H1799" s="10" t="s">
        <v>34</v>
      </c>
    </row>
    <row r="1800" spans="1:8" x14ac:dyDescent="0.25">
      <c r="A1800" s="10">
        <v>176142</v>
      </c>
      <c r="B1800" s="10" t="s">
        <v>3622</v>
      </c>
      <c r="C1800" s="10" t="s">
        <v>3623</v>
      </c>
      <c r="D1800" s="10" t="s">
        <v>29</v>
      </c>
      <c r="E1800" s="10">
        <v>60</v>
      </c>
      <c r="F1800" s="10" t="s">
        <v>36</v>
      </c>
      <c r="G1800" s="10">
        <v>782358</v>
      </c>
      <c r="H1800" s="10" t="s">
        <v>31</v>
      </c>
    </row>
    <row r="1801" spans="1:8" x14ac:dyDescent="0.25">
      <c r="A1801" s="10">
        <v>680252</v>
      </c>
      <c r="B1801" s="10" t="s">
        <v>3624</v>
      </c>
      <c r="C1801" s="10" t="s">
        <v>3625</v>
      </c>
      <c r="D1801" s="10" t="s">
        <v>29</v>
      </c>
      <c r="E1801" s="10">
        <v>48</v>
      </c>
      <c r="F1801" s="10" t="s">
        <v>99</v>
      </c>
      <c r="G1801" s="10">
        <v>368701</v>
      </c>
      <c r="H1801" s="10" t="s">
        <v>49</v>
      </c>
    </row>
    <row r="1802" spans="1:8" x14ac:dyDescent="0.25">
      <c r="A1802" s="10">
        <v>573491</v>
      </c>
      <c r="B1802" s="10" t="s">
        <v>3626</v>
      </c>
      <c r="C1802" s="10" t="s">
        <v>3627</v>
      </c>
      <c r="D1802" s="10" t="s">
        <v>39</v>
      </c>
      <c r="E1802" s="10">
        <v>45</v>
      </c>
      <c r="F1802" s="10" t="s">
        <v>127</v>
      </c>
      <c r="G1802" s="10">
        <v>489994</v>
      </c>
      <c r="H1802" s="10" t="s">
        <v>49</v>
      </c>
    </row>
    <row r="1803" spans="1:8" x14ac:dyDescent="0.25">
      <c r="A1803" s="10">
        <v>412257</v>
      </c>
      <c r="B1803" s="10" t="s">
        <v>3628</v>
      </c>
      <c r="C1803" s="10" t="s">
        <v>3629</v>
      </c>
      <c r="D1803" s="10" t="s">
        <v>39</v>
      </c>
      <c r="E1803" s="10">
        <v>30</v>
      </c>
      <c r="F1803" s="10" t="s">
        <v>127</v>
      </c>
      <c r="G1803" s="10">
        <v>145595</v>
      </c>
      <c r="H1803" s="10" t="s">
        <v>34</v>
      </c>
    </row>
    <row r="1804" spans="1:8" x14ac:dyDescent="0.25">
      <c r="A1804" s="10">
        <v>259558</v>
      </c>
      <c r="B1804" s="10" t="s">
        <v>3630</v>
      </c>
      <c r="C1804" s="10" t="s">
        <v>3631</v>
      </c>
      <c r="D1804" s="10" t="s">
        <v>29</v>
      </c>
      <c r="E1804" s="10">
        <v>29</v>
      </c>
      <c r="F1804" s="10" t="s">
        <v>42</v>
      </c>
      <c r="G1804" s="10">
        <v>1895712</v>
      </c>
      <c r="H1804" s="10" t="s">
        <v>49</v>
      </c>
    </row>
    <row r="1805" spans="1:8" x14ac:dyDescent="0.25">
      <c r="A1805" s="10">
        <v>745746</v>
      </c>
      <c r="B1805" s="10" t="s">
        <v>2024</v>
      </c>
      <c r="C1805" s="10" t="s">
        <v>3632</v>
      </c>
      <c r="D1805" s="10" t="s">
        <v>39</v>
      </c>
      <c r="E1805" s="10">
        <v>46</v>
      </c>
      <c r="F1805" s="10" t="s">
        <v>70</v>
      </c>
      <c r="G1805" s="10">
        <v>503956</v>
      </c>
      <c r="H1805" s="10" t="s">
        <v>34</v>
      </c>
    </row>
    <row r="1806" spans="1:8" x14ac:dyDescent="0.25">
      <c r="A1806" s="10">
        <v>367114</v>
      </c>
      <c r="B1806" s="10" t="s">
        <v>3633</v>
      </c>
      <c r="C1806" s="10" t="s">
        <v>3634</v>
      </c>
      <c r="D1806" s="10" t="s">
        <v>39</v>
      </c>
      <c r="E1806" s="10">
        <v>44</v>
      </c>
      <c r="F1806" s="10" t="s">
        <v>36</v>
      </c>
      <c r="G1806" s="10">
        <v>1879342</v>
      </c>
      <c r="H1806" s="10" t="s">
        <v>34</v>
      </c>
    </row>
    <row r="1807" spans="1:8" x14ac:dyDescent="0.25">
      <c r="A1807" s="10">
        <v>631692</v>
      </c>
      <c r="B1807" s="10" t="s">
        <v>3635</v>
      </c>
      <c r="C1807" s="10" t="s">
        <v>3636</v>
      </c>
      <c r="D1807" s="10" t="s">
        <v>29</v>
      </c>
      <c r="E1807" s="10">
        <v>57</v>
      </c>
      <c r="F1807" s="10" t="s">
        <v>116</v>
      </c>
      <c r="G1807" s="10">
        <v>1705935</v>
      </c>
      <c r="H1807" s="10" t="s">
        <v>49</v>
      </c>
    </row>
    <row r="1808" spans="1:8" x14ac:dyDescent="0.25">
      <c r="A1808" s="10">
        <v>685631</v>
      </c>
      <c r="B1808" s="10" t="s">
        <v>3637</v>
      </c>
      <c r="C1808" s="10" t="s">
        <v>3638</v>
      </c>
      <c r="D1808" s="10" t="s">
        <v>39</v>
      </c>
      <c r="E1808" s="10">
        <v>40</v>
      </c>
      <c r="F1808" s="10" t="s">
        <v>116</v>
      </c>
      <c r="G1808" s="10">
        <v>370986</v>
      </c>
      <c r="H1808" s="10" t="s">
        <v>34</v>
      </c>
    </row>
    <row r="1809" spans="1:8" x14ac:dyDescent="0.25">
      <c r="A1809" s="10">
        <v>763558</v>
      </c>
      <c r="B1809" s="10" t="s">
        <v>3639</v>
      </c>
      <c r="C1809" s="10" t="s">
        <v>3640</v>
      </c>
      <c r="D1809" s="10" t="s">
        <v>29</v>
      </c>
      <c r="E1809" s="10">
        <v>51</v>
      </c>
      <c r="F1809" s="10" t="s">
        <v>73</v>
      </c>
      <c r="G1809" s="10">
        <v>374706</v>
      </c>
      <c r="H1809" s="10" t="s">
        <v>49</v>
      </c>
    </row>
    <row r="1810" spans="1:8" x14ac:dyDescent="0.25">
      <c r="A1810" s="10">
        <v>889187</v>
      </c>
      <c r="B1810" s="10" t="s">
        <v>3641</v>
      </c>
      <c r="C1810" s="10" t="s">
        <v>3642</v>
      </c>
      <c r="D1810" s="10" t="s">
        <v>29</v>
      </c>
      <c r="E1810" s="10">
        <v>27</v>
      </c>
      <c r="F1810" s="10" t="s">
        <v>67</v>
      </c>
      <c r="G1810" s="10">
        <v>172140</v>
      </c>
      <c r="H1810" s="10" t="s">
        <v>31</v>
      </c>
    </row>
    <row r="1811" spans="1:8" x14ac:dyDescent="0.25">
      <c r="A1811" s="10">
        <v>686290</v>
      </c>
      <c r="B1811" s="10" t="s">
        <v>3643</v>
      </c>
      <c r="C1811" s="10" t="s">
        <v>3644</v>
      </c>
      <c r="D1811" s="10" t="s">
        <v>39</v>
      </c>
      <c r="E1811" s="10">
        <v>30</v>
      </c>
      <c r="F1811" s="10" t="s">
        <v>64</v>
      </c>
      <c r="G1811" s="10">
        <v>339406</v>
      </c>
      <c r="H1811" s="10" t="s">
        <v>49</v>
      </c>
    </row>
    <row r="1812" spans="1:8" x14ac:dyDescent="0.25">
      <c r="A1812" s="10">
        <v>136236</v>
      </c>
      <c r="B1812" s="10" t="s">
        <v>3645</v>
      </c>
      <c r="C1812" s="10" t="s">
        <v>3646</v>
      </c>
      <c r="D1812" s="10" t="s">
        <v>39</v>
      </c>
      <c r="E1812" s="10">
        <v>20</v>
      </c>
      <c r="F1812" s="10" t="s">
        <v>80</v>
      </c>
      <c r="G1812" s="10">
        <v>1346319</v>
      </c>
      <c r="H1812" s="10" t="s">
        <v>49</v>
      </c>
    </row>
    <row r="1813" spans="1:8" x14ac:dyDescent="0.25">
      <c r="A1813" s="10">
        <v>250808</v>
      </c>
      <c r="B1813" s="10" t="s">
        <v>3647</v>
      </c>
      <c r="C1813" s="10" t="s">
        <v>3648</v>
      </c>
      <c r="D1813" s="10" t="s">
        <v>29</v>
      </c>
      <c r="E1813" s="10">
        <v>57</v>
      </c>
      <c r="F1813" s="10" t="s">
        <v>116</v>
      </c>
      <c r="G1813" s="10">
        <v>533366</v>
      </c>
      <c r="H1813" s="10" t="s">
        <v>49</v>
      </c>
    </row>
    <row r="1814" spans="1:8" x14ac:dyDescent="0.25">
      <c r="A1814" s="10">
        <v>300874</v>
      </c>
      <c r="B1814" s="10" t="s">
        <v>3649</v>
      </c>
      <c r="C1814" s="10" t="s">
        <v>3650</v>
      </c>
      <c r="D1814" s="10" t="s">
        <v>39</v>
      </c>
      <c r="E1814" s="10">
        <v>45</v>
      </c>
      <c r="F1814" s="10" t="s">
        <v>60</v>
      </c>
      <c r="G1814" s="10">
        <v>323141</v>
      </c>
      <c r="H1814" s="10" t="s">
        <v>34</v>
      </c>
    </row>
    <row r="1815" spans="1:8" x14ac:dyDescent="0.25">
      <c r="A1815" s="10">
        <v>882853</v>
      </c>
      <c r="B1815" s="10" t="s">
        <v>3651</v>
      </c>
      <c r="C1815" s="10" t="s">
        <v>3652</v>
      </c>
      <c r="D1815" s="10" t="s">
        <v>39</v>
      </c>
      <c r="E1815" s="10">
        <v>54</v>
      </c>
      <c r="F1815" s="10" t="s">
        <v>67</v>
      </c>
      <c r="G1815" s="10">
        <v>705003</v>
      </c>
      <c r="H1815" s="10" t="s">
        <v>31</v>
      </c>
    </row>
    <row r="1816" spans="1:8" x14ac:dyDescent="0.25">
      <c r="A1816" s="10">
        <v>273653</v>
      </c>
      <c r="B1816" s="10" t="s">
        <v>3653</v>
      </c>
      <c r="C1816" s="10" t="s">
        <v>3654</v>
      </c>
      <c r="D1816" s="10" t="s">
        <v>29</v>
      </c>
      <c r="E1816" s="10">
        <v>22</v>
      </c>
      <c r="F1816" s="10" t="s">
        <v>36</v>
      </c>
      <c r="G1816" s="10">
        <v>735182</v>
      </c>
      <c r="H1816" s="10" t="s">
        <v>49</v>
      </c>
    </row>
    <row r="1817" spans="1:8" x14ac:dyDescent="0.25">
      <c r="A1817" s="10">
        <v>538117</v>
      </c>
      <c r="B1817" s="10" t="s">
        <v>3655</v>
      </c>
      <c r="C1817" s="10" t="s">
        <v>3656</v>
      </c>
      <c r="D1817" s="10" t="s">
        <v>39</v>
      </c>
      <c r="E1817" s="10">
        <v>25</v>
      </c>
      <c r="F1817" s="10" t="s">
        <v>136</v>
      </c>
      <c r="G1817" s="10">
        <v>743101</v>
      </c>
      <c r="H1817" s="10" t="s">
        <v>49</v>
      </c>
    </row>
    <row r="1818" spans="1:8" x14ac:dyDescent="0.25">
      <c r="A1818" s="10">
        <v>233111</v>
      </c>
      <c r="B1818" s="10" t="s">
        <v>3657</v>
      </c>
      <c r="C1818" s="10" t="s">
        <v>3502</v>
      </c>
      <c r="D1818" s="10" t="s">
        <v>29</v>
      </c>
      <c r="E1818" s="10">
        <v>40</v>
      </c>
      <c r="F1818" s="10" t="s">
        <v>30</v>
      </c>
      <c r="G1818" s="10">
        <v>945083</v>
      </c>
      <c r="H1818" s="10" t="s">
        <v>49</v>
      </c>
    </row>
    <row r="1819" spans="1:8" x14ac:dyDescent="0.25">
      <c r="A1819" s="10">
        <v>750153</v>
      </c>
      <c r="B1819" s="10" t="s">
        <v>2141</v>
      </c>
      <c r="C1819" s="10" t="s">
        <v>3658</v>
      </c>
      <c r="D1819" s="10" t="s">
        <v>29</v>
      </c>
      <c r="E1819" s="10">
        <v>57</v>
      </c>
      <c r="F1819" s="10" t="s">
        <v>127</v>
      </c>
      <c r="G1819" s="10">
        <v>1162571</v>
      </c>
      <c r="H1819" s="10" t="s">
        <v>34</v>
      </c>
    </row>
    <row r="1820" spans="1:8" x14ac:dyDescent="0.25">
      <c r="A1820" s="10">
        <v>333547</v>
      </c>
      <c r="B1820" s="10" t="s">
        <v>3659</v>
      </c>
      <c r="C1820" s="10" t="s">
        <v>3660</v>
      </c>
      <c r="D1820" s="10" t="s">
        <v>29</v>
      </c>
      <c r="E1820" s="10">
        <v>51</v>
      </c>
      <c r="F1820" s="10" t="s">
        <v>76</v>
      </c>
      <c r="G1820" s="10">
        <v>1361003</v>
      </c>
      <c r="H1820" s="10" t="s">
        <v>49</v>
      </c>
    </row>
    <row r="1821" spans="1:8" x14ac:dyDescent="0.25">
      <c r="A1821" s="10">
        <v>711473</v>
      </c>
      <c r="B1821" s="10" t="s">
        <v>3661</v>
      </c>
      <c r="C1821" s="10" t="s">
        <v>3662</v>
      </c>
      <c r="D1821" s="10" t="s">
        <v>39</v>
      </c>
      <c r="E1821" s="10">
        <v>25</v>
      </c>
      <c r="F1821" s="10" t="s">
        <v>307</v>
      </c>
      <c r="G1821" s="10">
        <v>1624602</v>
      </c>
      <c r="H1821" s="10" t="s">
        <v>49</v>
      </c>
    </row>
    <row r="1822" spans="1:8" x14ac:dyDescent="0.25">
      <c r="A1822" s="10">
        <v>962395</v>
      </c>
      <c r="B1822" s="10" t="s">
        <v>3663</v>
      </c>
      <c r="C1822" s="10" t="s">
        <v>3664</v>
      </c>
      <c r="D1822" s="10" t="s">
        <v>39</v>
      </c>
      <c r="E1822" s="10">
        <v>18</v>
      </c>
      <c r="F1822" s="10" t="s">
        <v>99</v>
      </c>
      <c r="G1822" s="10">
        <v>1585225</v>
      </c>
      <c r="H1822" s="10" t="s">
        <v>34</v>
      </c>
    </row>
    <row r="1823" spans="1:8" x14ac:dyDescent="0.25">
      <c r="A1823" s="10">
        <v>529566</v>
      </c>
      <c r="B1823" s="10" t="s">
        <v>3665</v>
      </c>
      <c r="C1823" s="10" t="s">
        <v>3666</v>
      </c>
      <c r="D1823" s="10" t="s">
        <v>39</v>
      </c>
      <c r="E1823" s="10">
        <v>39</v>
      </c>
      <c r="F1823" s="10" t="s">
        <v>136</v>
      </c>
      <c r="G1823" s="10">
        <v>174795</v>
      </c>
      <c r="H1823" s="10" t="s">
        <v>49</v>
      </c>
    </row>
    <row r="1824" spans="1:8" x14ac:dyDescent="0.25">
      <c r="A1824" s="10">
        <v>177727</v>
      </c>
      <c r="B1824" s="10" t="s">
        <v>3667</v>
      </c>
      <c r="C1824" s="10" t="s">
        <v>3668</v>
      </c>
      <c r="D1824" s="10" t="s">
        <v>29</v>
      </c>
      <c r="E1824" s="10">
        <v>36</v>
      </c>
      <c r="F1824" s="10" t="s">
        <v>99</v>
      </c>
      <c r="G1824" s="10">
        <v>406945</v>
      </c>
      <c r="H1824" s="10" t="s">
        <v>34</v>
      </c>
    </row>
    <row r="1825" spans="1:8" x14ac:dyDescent="0.25">
      <c r="A1825" s="10">
        <v>899500</v>
      </c>
      <c r="B1825" s="10" t="s">
        <v>3669</v>
      </c>
      <c r="C1825" s="10" t="s">
        <v>3670</v>
      </c>
      <c r="D1825" s="10" t="s">
        <v>29</v>
      </c>
      <c r="E1825" s="10">
        <v>45</v>
      </c>
      <c r="F1825" s="10" t="s">
        <v>42</v>
      </c>
      <c r="G1825" s="10">
        <v>538554</v>
      </c>
      <c r="H1825" s="10" t="s">
        <v>34</v>
      </c>
    </row>
    <row r="1826" spans="1:8" x14ac:dyDescent="0.25">
      <c r="A1826" s="10">
        <v>295209</v>
      </c>
      <c r="B1826" s="10" t="s">
        <v>3671</v>
      </c>
      <c r="C1826" s="10" t="s">
        <v>3672</v>
      </c>
      <c r="D1826" s="10" t="s">
        <v>39</v>
      </c>
      <c r="E1826" s="10">
        <v>26</v>
      </c>
      <c r="F1826" s="10" t="s">
        <v>80</v>
      </c>
      <c r="G1826" s="10">
        <v>1747348</v>
      </c>
      <c r="H1826" s="10" t="s">
        <v>34</v>
      </c>
    </row>
    <row r="1827" spans="1:8" x14ac:dyDescent="0.25">
      <c r="A1827" s="10">
        <v>327976</v>
      </c>
      <c r="B1827" s="10" t="s">
        <v>3673</v>
      </c>
      <c r="C1827" s="10" t="s">
        <v>3674</v>
      </c>
      <c r="D1827" s="10" t="s">
        <v>29</v>
      </c>
      <c r="E1827" s="10">
        <v>36</v>
      </c>
      <c r="F1827" s="10" t="s">
        <v>33</v>
      </c>
      <c r="G1827" s="10">
        <v>236611</v>
      </c>
      <c r="H1827" s="10" t="s">
        <v>31</v>
      </c>
    </row>
    <row r="1828" spans="1:8" x14ac:dyDescent="0.25">
      <c r="A1828" s="10">
        <v>750929</v>
      </c>
      <c r="B1828" s="10" t="s">
        <v>3675</v>
      </c>
      <c r="C1828" s="10" t="s">
        <v>3676</v>
      </c>
      <c r="D1828" s="10" t="s">
        <v>39</v>
      </c>
      <c r="E1828" s="10">
        <v>43</v>
      </c>
      <c r="F1828" s="10" t="s">
        <v>55</v>
      </c>
      <c r="G1828" s="10">
        <v>1610567</v>
      </c>
      <c r="H1828" s="10" t="s">
        <v>31</v>
      </c>
    </row>
    <row r="1829" spans="1:8" x14ac:dyDescent="0.25">
      <c r="A1829" s="10">
        <v>600208</v>
      </c>
      <c r="B1829" s="10" t="s">
        <v>3677</v>
      </c>
      <c r="C1829" s="10" t="s">
        <v>3678</v>
      </c>
      <c r="D1829" s="10" t="s">
        <v>39</v>
      </c>
      <c r="E1829" s="10">
        <v>26</v>
      </c>
      <c r="F1829" s="10" t="s">
        <v>70</v>
      </c>
      <c r="G1829" s="10">
        <v>990023</v>
      </c>
      <c r="H1829" s="10" t="s">
        <v>31</v>
      </c>
    </row>
    <row r="1830" spans="1:8" x14ac:dyDescent="0.25">
      <c r="A1830" s="10">
        <v>203494</v>
      </c>
      <c r="B1830" s="10" t="s">
        <v>3679</v>
      </c>
      <c r="C1830" s="10" t="s">
        <v>3680</v>
      </c>
      <c r="D1830" s="10" t="s">
        <v>29</v>
      </c>
      <c r="E1830" s="10">
        <v>21</v>
      </c>
      <c r="F1830" s="10" t="s">
        <v>55</v>
      </c>
      <c r="G1830" s="10">
        <v>1359808</v>
      </c>
      <c r="H1830" s="10" t="s">
        <v>31</v>
      </c>
    </row>
    <row r="1831" spans="1:8" x14ac:dyDescent="0.25">
      <c r="A1831" s="10">
        <v>473415</v>
      </c>
      <c r="B1831" s="10" t="s">
        <v>3681</v>
      </c>
      <c r="C1831" s="10" t="s">
        <v>3682</v>
      </c>
      <c r="D1831" s="10" t="s">
        <v>39</v>
      </c>
      <c r="E1831" s="10">
        <v>42</v>
      </c>
      <c r="F1831" s="10" t="s">
        <v>127</v>
      </c>
      <c r="G1831" s="10">
        <v>1327412</v>
      </c>
      <c r="H1831" s="10" t="s">
        <v>49</v>
      </c>
    </row>
    <row r="1832" spans="1:8" x14ac:dyDescent="0.25">
      <c r="A1832" s="10">
        <v>231241</v>
      </c>
      <c r="B1832" s="10" t="s">
        <v>3683</v>
      </c>
      <c r="C1832" s="10" t="s">
        <v>3684</v>
      </c>
      <c r="D1832" s="10" t="s">
        <v>29</v>
      </c>
      <c r="E1832" s="10">
        <v>35</v>
      </c>
      <c r="F1832" s="10" t="s">
        <v>67</v>
      </c>
      <c r="G1832" s="10">
        <v>131278</v>
      </c>
      <c r="H1832" s="10" t="s">
        <v>31</v>
      </c>
    </row>
    <row r="1833" spans="1:8" x14ac:dyDescent="0.25">
      <c r="A1833" s="10">
        <v>457014</v>
      </c>
      <c r="B1833" s="10" t="s">
        <v>3685</v>
      </c>
      <c r="C1833" s="10" t="s">
        <v>3686</v>
      </c>
      <c r="D1833" s="10" t="s">
        <v>39</v>
      </c>
      <c r="E1833" s="10">
        <v>50</v>
      </c>
      <c r="F1833" s="10" t="s">
        <v>45</v>
      </c>
      <c r="G1833" s="10">
        <v>1640973</v>
      </c>
      <c r="H1833" s="10" t="s">
        <v>31</v>
      </c>
    </row>
    <row r="1834" spans="1:8" x14ac:dyDescent="0.25">
      <c r="A1834" s="10">
        <v>941480</v>
      </c>
      <c r="B1834" s="10" t="s">
        <v>3687</v>
      </c>
      <c r="C1834" s="10" t="s">
        <v>3688</v>
      </c>
      <c r="D1834" s="10" t="s">
        <v>39</v>
      </c>
      <c r="E1834" s="10">
        <v>67</v>
      </c>
      <c r="F1834" s="10" t="s">
        <v>60</v>
      </c>
      <c r="G1834" s="10">
        <v>1611447</v>
      </c>
      <c r="H1834" s="10" t="s">
        <v>49</v>
      </c>
    </row>
    <row r="1835" spans="1:8" x14ac:dyDescent="0.25">
      <c r="A1835" s="10">
        <v>777512</v>
      </c>
      <c r="B1835" s="10" t="s">
        <v>3689</v>
      </c>
      <c r="C1835" s="10" t="s">
        <v>3690</v>
      </c>
      <c r="D1835" s="10" t="s">
        <v>39</v>
      </c>
      <c r="E1835" s="10">
        <v>30</v>
      </c>
      <c r="F1835" s="10" t="s">
        <v>33</v>
      </c>
      <c r="G1835" s="10">
        <v>450033</v>
      </c>
      <c r="H1835" s="10" t="s">
        <v>49</v>
      </c>
    </row>
    <row r="1836" spans="1:8" x14ac:dyDescent="0.25">
      <c r="A1836" s="10">
        <v>274545</v>
      </c>
      <c r="B1836" s="10" t="s">
        <v>3691</v>
      </c>
      <c r="C1836" s="10" t="s">
        <v>3692</v>
      </c>
      <c r="D1836" s="10" t="s">
        <v>39</v>
      </c>
      <c r="E1836" s="10">
        <v>53</v>
      </c>
      <c r="F1836" s="10" t="s">
        <v>76</v>
      </c>
      <c r="G1836" s="10">
        <v>407225</v>
      </c>
      <c r="H1836" s="10" t="s">
        <v>34</v>
      </c>
    </row>
    <row r="1837" spans="1:8" x14ac:dyDescent="0.25">
      <c r="A1837" s="10">
        <v>354813</v>
      </c>
      <c r="B1837" s="10" t="s">
        <v>3693</v>
      </c>
      <c r="C1837" s="10" t="s">
        <v>3694</v>
      </c>
      <c r="D1837" s="10" t="s">
        <v>39</v>
      </c>
      <c r="E1837" s="10">
        <v>53</v>
      </c>
      <c r="F1837" s="10" t="s">
        <v>99</v>
      </c>
      <c r="G1837" s="10">
        <v>815948</v>
      </c>
      <c r="H1837" s="10" t="s">
        <v>31</v>
      </c>
    </row>
    <row r="1838" spans="1:8" x14ac:dyDescent="0.25">
      <c r="A1838" s="10">
        <v>236754</v>
      </c>
      <c r="B1838" s="10" t="s">
        <v>3695</v>
      </c>
      <c r="C1838" s="10" t="s">
        <v>3696</v>
      </c>
      <c r="D1838" s="10" t="s">
        <v>29</v>
      </c>
      <c r="E1838" s="10">
        <v>63</v>
      </c>
      <c r="F1838" s="10" t="s">
        <v>80</v>
      </c>
      <c r="G1838" s="10">
        <v>1976825</v>
      </c>
      <c r="H1838" s="10" t="s">
        <v>49</v>
      </c>
    </row>
    <row r="1839" spans="1:8" x14ac:dyDescent="0.25">
      <c r="A1839" s="10">
        <v>706000</v>
      </c>
      <c r="B1839" s="10" t="s">
        <v>3697</v>
      </c>
      <c r="C1839" s="10" t="s">
        <v>3698</v>
      </c>
      <c r="D1839" s="10" t="s">
        <v>39</v>
      </c>
      <c r="E1839" s="10">
        <v>70</v>
      </c>
      <c r="F1839" s="10" t="s">
        <v>30</v>
      </c>
      <c r="G1839" s="10">
        <v>1498272</v>
      </c>
      <c r="H1839" s="10" t="s">
        <v>31</v>
      </c>
    </row>
    <row r="1840" spans="1:8" x14ac:dyDescent="0.25">
      <c r="A1840" s="10">
        <v>664547</v>
      </c>
      <c r="B1840" s="10" t="s">
        <v>3699</v>
      </c>
      <c r="C1840" s="10" t="s">
        <v>3700</v>
      </c>
      <c r="D1840" s="10" t="s">
        <v>29</v>
      </c>
      <c r="E1840" s="10">
        <v>62</v>
      </c>
      <c r="F1840" s="10" t="s">
        <v>67</v>
      </c>
      <c r="G1840" s="10">
        <v>951686</v>
      </c>
      <c r="H1840" s="10" t="s">
        <v>34</v>
      </c>
    </row>
    <row r="1841" spans="1:8" x14ac:dyDescent="0.25">
      <c r="A1841" s="10">
        <v>440703</v>
      </c>
      <c r="B1841" s="10" t="s">
        <v>3701</v>
      </c>
      <c r="C1841" s="10" t="s">
        <v>3702</v>
      </c>
      <c r="D1841" s="10" t="s">
        <v>39</v>
      </c>
      <c r="E1841" s="10">
        <v>58</v>
      </c>
      <c r="F1841" s="10" t="s">
        <v>48</v>
      </c>
      <c r="G1841" s="10">
        <v>1251584</v>
      </c>
      <c r="H1841" s="10" t="s">
        <v>49</v>
      </c>
    </row>
    <row r="1842" spans="1:8" x14ac:dyDescent="0.25">
      <c r="A1842" s="10">
        <v>323032</v>
      </c>
      <c r="B1842" s="10" t="s">
        <v>3703</v>
      </c>
      <c r="C1842" s="10" t="s">
        <v>3704</v>
      </c>
      <c r="D1842" s="10" t="s">
        <v>29</v>
      </c>
      <c r="E1842" s="10">
        <v>38</v>
      </c>
      <c r="F1842" s="10" t="s">
        <v>60</v>
      </c>
      <c r="G1842" s="10">
        <v>142190</v>
      </c>
      <c r="H1842" s="10" t="s">
        <v>34</v>
      </c>
    </row>
    <row r="1843" spans="1:8" x14ac:dyDescent="0.25">
      <c r="A1843" s="10">
        <v>614627</v>
      </c>
      <c r="B1843" s="10" t="s">
        <v>3705</v>
      </c>
      <c r="C1843" s="10" t="s">
        <v>3706</v>
      </c>
      <c r="D1843" s="10" t="s">
        <v>29</v>
      </c>
      <c r="E1843" s="10">
        <v>27</v>
      </c>
      <c r="F1843" s="10" t="s">
        <v>127</v>
      </c>
      <c r="G1843" s="10">
        <v>329232</v>
      </c>
      <c r="H1843" s="10" t="s">
        <v>34</v>
      </c>
    </row>
    <row r="1844" spans="1:8" x14ac:dyDescent="0.25">
      <c r="A1844" s="10">
        <v>884791</v>
      </c>
      <c r="B1844" s="10" t="s">
        <v>3707</v>
      </c>
      <c r="C1844" s="10" t="s">
        <v>3708</v>
      </c>
      <c r="D1844" s="10" t="s">
        <v>39</v>
      </c>
      <c r="E1844" s="10">
        <v>43</v>
      </c>
      <c r="F1844" s="10" t="s">
        <v>67</v>
      </c>
      <c r="G1844" s="10">
        <v>1831580</v>
      </c>
      <c r="H1844" s="10" t="s">
        <v>34</v>
      </c>
    </row>
    <row r="1845" spans="1:8" x14ac:dyDescent="0.25">
      <c r="A1845" s="10">
        <v>244300</v>
      </c>
      <c r="B1845" s="10" t="s">
        <v>3709</v>
      </c>
      <c r="C1845" s="10" t="s">
        <v>3710</v>
      </c>
      <c r="D1845" s="10" t="s">
        <v>29</v>
      </c>
      <c r="E1845" s="10">
        <v>65</v>
      </c>
      <c r="F1845" s="10" t="s">
        <v>45</v>
      </c>
      <c r="G1845" s="10">
        <v>1919522</v>
      </c>
      <c r="H1845" s="10" t="s">
        <v>49</v>
      </c>
    </row>
    <row r="1846" spans="1:8" x14ac:dyDescent="0.25">
      <c r="A1846" s="10">
        <v>332682</v>
      </c>
      <c r="B1846" s="10" t="s">
        <v>3711</v>
      </c>
      <c r="C1846" s="10" t="s">
        <v>3712</v>
      </c>
      <c r="D1846" s="10" t="s">
        <v>29</v>
      </c>
      <c r="E1846" s="10">
        <v>36</v>
      </c>
      <c r="F1846" s="10" t="s">
        <v>36</v>
      </c>
      <c r="G1846" s="10">
        <v>1205157</v>
      </c>
      <c r="H1846" s="10" t="s">
        <v>34</v>
      </c>
    </row>
    <row r="1847" spans="1:8" x14ac:dyDescent="0.25">
      <c r="A1847" s="10">
        <v>914524</v>
      </c>
      <c r="B1847" s="10" t="s">
        <v>3713</v>
      </c>
      <c r="C1847" s="10" t="s">
        <v>3714</v>
      </c>
      <c r="D1847" s="10" t="s">
        <v>29</v>
      </c>
      <c r="E1847" s="10">
        <v>31</v>
      </c>
      <c r="F1847" s="10" t="s">
        <v>70</v>
      </c>
      <c r="G1847" s="10">
        <v>1613796</v>
      </c>
      <c r="H1847" s="10" t="s">
        <v>31</v>
      </c>
    </row>
    <row r="1848" spans="1:8" x14ac:dyDescent="0.25">
      <c r="A1848" s="10">
        <v>320911</v>
      </c>
      <c r="B1848" s="10" t="s">
        <v>3715</v>
      </c>
      <c r="C1848" s="10" t="s">
        <v>3716</v>
      </c>
      <c r="D1848" s="10" t="s">
        <v>39</v>
      </c>
      <c r="E1848" s="10">
        <v>20</v>
      </c>
      <c r="F1848" s="10" t="s">
        <v>136</v>
      </c>
      <c r="G1848" s="10">
        <v>1178810</v>
      </c>
      <c r="H1848" s="10" t="s">
        <v>49</v>
      </c>
    </row>
    <row r="1849" spans="1:8" x14ac:dyDescent="0.25">
      <c r="A1849" s="10">
        <v>952299</v>
      </c>
      <c r="B1849" s="10" t="s">
        <v>3717</v>
      </c>
      <c r="C1849" s="10" t="s">
        <v>3718</v>
      </c>
      <c r="D1849" s="10" t="s">
        <v>29</v>
      </c>
      <c r="E1849" s="10">
        <v>31</v>
      </c>
      <c r="F1849" s="10" t="s">
        <v>80</v>
      </c>
      <c r="G1849" s="10">
        <v>884677</v>
      </c>
      <c r="H1849" s="10" t="s">
        <v>49</v>
      </c>
    </row>
    <row r="1850" spans="1:8" x14ac:dyDescent="0.25">
      <c r="A1850" s="10">
        <v>970759</v>
      </c>
      <c r="B1850" s="10" t="s">
        <v>3719</v>
      </c>
      <c r="C1850" s="10" t="s">
        <v>3720</v>
      </c>
      <c r="D1850" s="10" t="s">
        <v>39</v>
      </c>
      <c r="E1850" s="10">
        <v>40</v>
      </c>
      <c r="F1850" s="10" t="s">
        <v>33</v>
      </c>
      <c r="G1850" s="10">
        <v>915138</v>
      </c>
      <c r="H1850" s="10" t="s">
        <v>49</v>
      </c>
    </row>
    <row r="1851" spans="1:8" x14ac:dyDescent="0.25">
      <c r="A1851" s="10">
        <v>736392</v>
      </c>
      <c r="B1851" s="10" t="s">
        <v>3721</v>
      </c>
      <c r="C1851" s="10" t="s">
        <v>3722</v>
      </c>
      <c r="D1851" s="10" t="s">
        <v>29</v>
      </c>
      <c r="E1851" s="10">
        <v>69</v>
      </c>
      <c r="F1851" s="10" t="s">
        <v>33</v>
      </c>
      <c r="G1851" s="10">
        <v>1416721</v>
      </c>
      <c r="H1851" s="10" t="s">
        <v>31</v>
      </c>
    </row>
    <row r="1852" spans="1:8" x14ac:dyDescent="0.25">
      <c r="A1852" s="10">
        <v>891447</v>
      </c>
      <c r="B1852" s="10" t="s">
        <v>3723</v>
      </c>
      <c r="C1852" s="10" t="s">
        <v>3724</v>
      </c>
      <c r="D1852" s="10" t="s">
        <v>29</v>
      </c>
      <c r="E1852" s="10">
        <v>22</v>
      </c>
      <c r="F1852" s="10" t="s">
        <v>116</v>
      </c>
      <c r="G1852" s="10">
        <v>1632166</v>
      </c>
      <c r="H1852" s="10" t="s">
        <v>34</v>
      </c>
    </row>
    <row r="1853" spans="1:8" x14ac:dyDescent="0.25">
      <c r="A1853" s="10">
        <v>995406</v>
      </c>
      <c r="B1853" s="10" t="s">
        <v>3725</v>
      </c>
      <c r="C1853" s="10" t="s">
        <v>3726</v>
      </c>
      <c r="D1853" s="10" t="s">
        <v>29</v>
      </c>
      <c r="E1853" s="10">
        <v>57</v>
      </c>
      <c r="F1853" s="10" t="s">
        <v>42</v>
      </c>
      <c r="G1853" s="10">
        <v>1120632</v>
      </c>
      <c r="H1853" s="10" t="s">
        <v>34</v>
      </c>
    </row>
    <row r="1854" spans="1:8" x14ac:dyDescent="0.25">
      <c r="A1854" s="10">
        <v>940537</v>
      </c>
      <c r="B1854" s="10" t="s">
        <v>3727</v>
      </c>
      <c r="C1854" s="10" t="s">
        <v>3728</v>
      </c>
      <c r="D1854" s="10" t="s">
        <v>39</v>
      </c>
      <c r="E1854" s="10">
        <v>52</v>
      </c>
      <c r="F1854" s="10" t="s">
        <v>70</v>
      </c>
      <c r="G1854" s="10">
        <v>317915</v>
      </c>
      <c r="H1854" s="10" t="s">
        <v>34</v>
      </c>
    </row>
    <row r="1855" spans="1:8" x14ac:dyDescent="0.25">
      <c r="A1855" s="10">
        <v>354667</v>
      </c>
      <c r="B1855" s="10" t="s">
        <v>3729</v>
      </c>
      <c r="C1855" s="10" t="s">
        <v>3730</v>
      </c>
      <c r="D1855" s="10" t="s">
        <v>39</v>
      </c>
      <c r="E1855" s="10">
        <v>29</v>
      </c>
      <c r="F1855" s="10" t="s">
        <v>99</v>
      </c>
      <c r="G1855" s="10">
        <v>1683713</v>
      </c>
      <c r="H1855" s="10" t="s">
        <v>34</v>
      </c>
    </row>
    <row r="1856" spans="1:8" x14ac:dyDescent="0.25">
      <c r="A1856" s="10">
        <v>645364</v>
      </c>
      <c r="B1856" s="10" t="s">
        <v>3731</v>
      </c>
      <c r="C1856" s="10" t="s">
        <v>3732</v>
      </c>
      <c r="D1856" s="10" t="s">
        <v>39</v>
      </c>
      <c r="E1856" s="10">
        <v>21</v>
      </c>
      <c r="F1856" s="10" t="s">
        <v>307</v>
      </c>
      <c r="G1856" s="10">
        <v>386784</v>
      </c>
      <c r="H1856" s="10" t="s">
        <v>31</v>
      </c>
    </row>
    <row r="1857" spans="1:8" x14ac:dyDescent="0.25">
      <c r="A1857" s="10">
        <v>865246</v>
      </c>
      <c r="B1857" s="10" t="s">
        <v>3733</v>
      </c>
      <c r="C1857" s="10" t="s">
        <v>3734</v>
      </c>
      <c r="D1857" s="10" t="s">
        <v>29</v>
      </c>
      <c r="E1857" s="10">
        <v>20</v>
      </c>
      <c r="F1857" s="10" t="s">
        <v>80</v>
      </c>
      <c r="G1857" s="10">
        <v>841911</v>
      </c>
      <c r="H1857" s="10" t="s">
        <v>31</v>
      </c>
    </row>
    <row r="1858" spans="1:8" x14ac:dyDescent="0.25">
      <c r="A1858" s="10">
        <v>324127</v>
      </c>
      <c r="B1858" s="10" t="s">
        <v>3735</v>
      </c>
      <c r="C1858" s="10" t="s">
        <v>3736</v>
      </c>
      <c r="D1858" s="10" t="s">
        <v>29</v>
      </c>
      <c r="E1858" s="10">
        <v>69</v>
      </c>
      <c r="F1858" s="10" t="s">
        <v>99</v>
      </c>
      <c r="G1858" s="10">
        <v>1500818</v>
      </c>
      <c r="H1858" s="10" t="s">
        <v>34</v>
      </c>
    </row>
    <row r="1859" spans="1:8" x14ac:dyDescent="0.25">
      <c r="A1859" s="10">
        <v>695116</v>
      </c>
      <c r="B1859" s="10" t="s">
        <v>3737</v>
      </c>
      <c r="C1859" s="10" t="s">
        <v>3738</v>
      </c>
      <c r="D1859" s="10" t="s">
        <v>29</v>
      </c>
      <c r="E1859" s="10">
        <v>54</v>
      </c>
      <c r="F1859" s="10" t="s">
        <v>136</v>
      </c>
      <c r="G1859" s="10">
        <v>350109</v>
      </c>
      <c r="H1859" s="10" t="s">
        <v>31</v>
      </c>
    </row>
    <row r="1860" spans="1:8" x14ac:dyDescent="0.25">
      <c r="A1860" s="10">
        <v>339092</v>
      </c>
      <c r="B1860" s="10" t="s">
        <v>3739</v>
      </c>
      <c r="C1860" s="10" t="s">
        <v>3740</v>
      </c>
      <c r="D1860" s="10" t="s">
        <v>39</v>
      </c>
      <c r="E1860" s="10">
        <v>66</v>
      </c>
      <c r="F1860" s="10" t="s">
        <v>73</v>
      </c>
      <c r="G1860" s="10">
        <v>181983</v>
      </c>
      <c r="H1860" s="10" t="s">
        <v>49</v>
      </c>
    </row>
    <row r="1861" spans="1:8" x14ac:dyDescent="0.25">
      <c r="A1861" s="10">
        <v>597755</v>
      </c>
      <c r="B1861" s="10" t="s">
        <v>3741</v>
      </c>
      <c r="C1861" s="10" t="s">
        <v>3742</v>
      </c>
      <c r="D1861" s="10" t="s">
        <v>39</v>
      </c>
      <c r="E1861" s="10">
        <v>42</v>
      </c>
      <c r="F1861" s="10" t="s">
        <v>70</v>
      </c>
      <c r="G1861" s="10">
        <v>969683</v>
      </c>
      <c r="H1861" s="10" t="s">
        <v>31</v>
      </c>
    </row>
    <row r="1862" spans="1:8" x14ac:dyDescent="0.25">
      <c r="A1862" s="10">
        <v>872988</v>
      </c>
      <c r="B1862" s="10" t="s">
        <v>3743</v>
      </c>
      <c r="C1862" s="10" t="s">
        <v>3744</v>
      </c>
      <c r="D1862" s="10" t="s">
        <v>29</v>
      </c>
      <c r="E1862" s="10">
        <v>39</v>
      </c>
      <c r="F1862" s="10" t="s">
        <v>99</v>
      </c>
      <c r="G1862" s="10">
        <v>1417092</v>
      </c>
      <c r="H1862" s="10" t="s">
        <v>34</v>
      </c>
    </row>
    <row r="1863" spans="1:8" x14ac:dyDescent="0.25">
      <c r="A1863" s="10">
        <v>974286</v>
      </c>
      <c r="B1863" s="10" t="s">
        <v>3745</v>
      </c>
      <c r="C1863" s="10" t="s">
        <v>621</v>
      </c>
      <c r="D1863" s="10" t="s">
        <v>39</v>
      </c>
      <c r="E1863" s="10">
        <v>69</v>
      </c>
      <c r="F1863" s="10" t="s">
        <v>67</v>
      </c>
      <c r="G1863" s="10">
        <v>1489667</v>
      </c>
      <c r="H1863" s="10" t="s">
        <v>31</v>
      </c>
    </row>
    <row r="1864" spans="1:8" x14ac:dyDescent="0.25">
      <c r="A1864" s="10">
        <v>183213</v>
      </c>
      <c r="B1864" s="10" t="s">
        <v>3746</v>
      </c>
      <c r="C1864" s="10" t="s">
        <v>3747</v>
      </c>
      <c r="D1864" s="10" t="s">
        <v>39</v>
      </c>
      <c r="E1864" s="10">
        <v>42</v>
      </c>
      <c r="F1864" s="10" t="s">
        <v>30</v>
      </c>
      <c r="G1864" s="10">
        <v>1143556</v>
      </c>
      <c r="H1864" s="10" t="s">
        <v>34</v>
      </c>
    </row>
    <row r="1865" spans="1:8" x14ac:dyDescent="0.25">
      <c r="A1865" s="10">
        <v>638450</v>
      </c>
      <c r="B1865" s="10" t="s">
        <v>3748</v>
      </c>
      <c r="C1865" s="10" t="s">
        <v>3749</v>
      </c>
      <c r="D1865" s="10" t="s">
        <v>39</v>
      </c>
      <c r="E1865" s="10">
        <v>65</v>
      </c>
      <c r="F1865" s="10" t="s">
        <v>45</v>
      </c>
      <c r="G1865" s="10">
        <v>1456991</v>
      </c>
      <c r="H1865" s="10" t="s">
        <v>34</v>
      </c>
    </row>
    <row r="1866" spans="1:8" x14ac:dyDescent="0.25">
      <c r="A1866" s="10">
        <v>512997</v>
      </c>
      <c r="B1866" s="10" t="s">
        <v>3750</v>
      </c>
      <c r="C1866" s="10" t="s">
        <v>3751</v>
      </c>
      <c r="D1866" s="10" t="s">
        <v>29</v>
      </c>
      <c r="E1866" s="10">
        <v>42</v>
      </c>
      <c r="F1866" s="10" t="s">
        <v>33</v>
      </c>
      <c r="G1866" s="10">
        <v>1989405</v>
      </c>
      <c r="H1866" s="10" t="s">
        <v>49</v>
      </c>
    </row>
    <row r="1867" spans="1:8" x14ac:dyDescent="0.25">
      <c r="A1867" s="10">
        <v>427071</v>
      </c>
      <c r="B1867" s="10" t="s">
        <v>3752</v>
      </c>
      <c r="C1867" s="10" t="s">
        <v>3753</v>
      </c>
      <c r="D1867" s="10" t="s">
        <v>39</v>
      </c>
      <c r="E1867" s="10">
        <v>36</v>
      </c>
      <c r="F1867" s="10" t="s">
        <v>70</v>
      </c>
      <c r="G1867" s="10">
        <v>1060983</v>
      </c>
      <c r="H1867" s="10" t="s">
        <v>31</v>
      </c>
    </row>
    <row r="1868" spans="1:8" x14ac:dyDescent="0.25">
      <c r="A1868" s="10">
        <v>516570</v>
      </c>
      <c r="B1868" s="10" t="s">
        <v>3754</v>
      </c>
      <c r="C1868" s="10" t="s">
        <v>3755</v>
      </c>
      <c r="D1868" s="10" t="s">
        <v>29</v>
      </c>
      <c r="E1868" s="10">
        <v>49</v>
      </c>
      <c r="F1868" s="10" t="s">
        <v>48</v>
      </c>
      <c r="G1868" s="10">
        <v>1029913</v>
      </c>
      <c r="H1868" s="10" t="s">
        <v>34</v>
      </c>
    </row>
    <row r="1869" spans="1:8" x14ac:dyDescent="0.25">
      <c r="A1869" s="10">
        <v>878039</v>
      </c>
      <c r="B1869" s="10" t="s">
        <v>3756</v>
      </c>
      <c r="C1869" s="10" t="s">
        <v>3757</v>
      </c>
      <c r="D1869" s="10" t="s">
        <v>29</v>
      </c>
      <c r="E1869" s="10">
        <v>34</v>
      </c>
      <c r="F1869" s="10" t="s">
        <v>307</v>
      </c>
      <c r="G1869" s="10">
        <v>1368242</v>
      </c>
      <c r="H1869" s="10" t="s">
        <v>49</v>
      </c>
    </row>
    <row r="1870" spans="1:8" x14ac:dyDescent="0.25">
      <c r="A1870" s="10">
        <v>119224</v>
      </c>
      <c r="B1870" s="10" t="s">
        <v>3758</v>
      </c>
      <c r="C1870" s="10" t="s">
        <v>3759</v>
      </c>
      <c r="D1870" s="10" t="s">
        <v>29</v>
      </c>
      <c r="E1870" s="10">
        <v>22</v>
      </c>
      <c r="F1870" s="10" t="s">
        <v>33</v>
      </c>
      <c r="G1870" s="10">
        <v>1715910</v>
      </c>
      <c r="H1870" s="10" t="s">
        <v>34</v>
      </c>
    </row>
    <row r="1871" spans="1:8" x14ac:dyDescent="0.25">
      <c r="A1871" s="10">
        <v>562686</v>
      </c>
      <c r="B1871" s="10" t="s">
        <v>3760</v>
      </c>
      <c r="C1871" s="10" t="s">
        <v>3761</v>
      </c>
      <c r="D1871" s="10" t="s">
        <v>29</v>
      </c>
      <c r="E1871" s="10">
        <v>44</v>
      </c>
      <c r="F1871" s="10" t="s">
        <v>70</v>
      </c>
      <c r="G1871" s="10">
        <v>1822782</v>
      </c>
      <c r="H1871" s="10" t="s">
        <v>31</v>
      </c>
    </row>
    <row r="1872" spans="1:8" x14ac:dyDescent="0.25">
      <c r="A1872" s="10">
        <v>853580</v>
      </c>
      <c r="B1872" s="10" t="s">
        <v>3762</v>
      </c>
      <c r="C1872" s="10" t="s">
        <v>3763</v>
      </c>
      <c r="D1872" s="10" t="s">
        <v>39</v>
      </c>
      <c r="E1872" s="10">
        <v>18</v>
      </c>
      <c r="F1872" s="10" t="s">
        <v>30</v>
      </c>
      <c r="G1872" s="10">
        <v>265186</v>
      </c>
      <c r="H1872" s="10" t="s">
        <v>49</v>
      </c>
    </row>
    <row r="1873" spans="1:8" x14ac:dyDescent="0.25">
      <c r="A1873" s="10">
        <v>201278</v>
      </c>
      <c r="B1873" s="10" t="s">
        <v>3764</v>
      </c>
      <c r="C1873" s="10" t="s">
        <v>3765</v>
      </c>
      <c r="D1873" s="10" t="s">
        <v>29</v>
      </c>
      <c r="E1873" s="10">
        <v>62</v>
      </c>
      <c r="F1873" s="10" t="s">
        <v>64</v>
      </c>
      <c r="G1873" s="10">
        <v>1689310</v>
      </c>
      <c r="H1873" s="10" t="s">
        <v>31</v>
      </c>
    </row>
    <row r="1874" spans="1:8" x14ac:dyDescent="0.25">
      <c r="A1874" s="10">
        <v>913328</v>
      </c>
      <c r="B1874" s="10" t="s">
        <v>3766</v>
      </c>
      <c r="C1874" s="10" t="s">
        <v>3767</v>
      </c>
      <c r="D1874" s="10" t="s">
        <v>39</v>
      </c>
      <c r="E1874" s="10">
        <v>60</v>
      </c>
      <c r="F1874" s="10" t="s">
        <v>64</v>
      </c>
      <c r="G1874" s="10">
        <v>826224</v>
      </c>
      <c r="H1874" s="10" t="s">
        <v>49</v>
      </c>
    </row>
    <row r="1875" spans="1:8" x14ac:dyDescent="0.25">
      <c r="A1875" s="10">
        <v>282325</v>
      </c>
      <c r="B1875" s="10" t="s">
        <v>3768</v>
      </c>
      <c r="C1875" s="10" t="s">
        <v>3769</v>
      </c>
      <c r="D1875" s="10" t="s">
        <v>29</v>
      </c>
      <c r="E1875" s="10">
        <v>53</v>
      </c>
      <c r="F1875" s="10" t="s">
        <v>70</v>
      </c>
      <c r="G1875" s="10">
        <v>641483</v>
      </c>
      <c r="H1875" s="10" t="s">
        <v>34</v>
      </c>
    </row>
    <row r="1876" spans="1:8" x14ac:dyDescent="0.25">
      <c r="A1876" s="10">
        <v>589747</v>
      </c>
      <c r="B1876" s="10" t="s">
        <v>3770</v>
      </c>
      <c r="C1876" s="10" t="s">
        <v>3771</v>
      </c>
      <c r="D1876" s="10" t="s">
        <v>29</v>
      </c>
      <c r="E1876" s="10">
        <v>35</v>
      </c>
      <c r="F1876" s="10" t="s">
        <v>67</v>
      </c>
      <c r="G1876" s="10">
        <v>811126</v>
      </c>
      <c r="H1876" s="10" t="s">
        <v>49</v>
      </c>
    </row>
    <row r="1877" spans="1:8" x14ac:dyDescent="0.25">
      <c r="A1877" s="10">
        <v>453159</v>
      </c>
      <c r="B1877" s="10" t="s">
        <v>3772</v>
      </c>
      <c r="C1877" s="10" t="s">
        <v>3773</v>
      </c>
      <c r="D1877" s="10" t="s">
        <v>29</v>
      </c>
      <c r="E1877" s="10">
        <v>57</v>
      </c>
      <c r="F1877" s="10" t="s">
        <v>33</v>
      </c>
      <c r="G1877" s="10">
        <v>202482</v>
      </c>
      <c r="H1877" s="10" t="s">
        <v>31</v>
      </c>
    </row>
    <row r="1878" spans="1:8" x14ac:dyDescent="0.25">
      <c r="A1878" s="10">
        <v>232464</v>
      </c>
      <c r="B1878" s="10" t="s">
        <v>3774</v>
      </c>
      <c r="C1878" s="10" t="s">
        <v>3775</v>
      </c>
      <c r="D1878" s="10" t="s">
        <v>39</v>
      </c>
      <c r="E1878" s="10">
        <v>61</v>
      </c>
      <c r="F1878" s="10" t="s">
        <v>73</v>
      </c>
      <c r="G1878" s="10">
        <v>1269403</v>
      </c>
      <c r="H1878" s="10" t="s">
        <v>31</v>
      </c>
    </row>
    <row r="1879" spans="1:8" x14ac:dyDescent="0.25">
      <c r="A1879" s="10">
        <v>855745</v>
      </c>
      <c r="B1879" s="10" t="s">
        <v>3776</v>
      </c>
      <c r="C1879" s="10" t="s">
        <v>3777</v>
      </c>
      <c r="D1879" s="10" t="s">
        <v>29</v>
      </c>
      <c r="E1879" s="10">
        <v>26</v>
      </c>
      <c r="F1879" s="10" t="s">
        <v>70</v>
      </c>
      <c r="G1879" s="10">
        <v>514618</v>
      </c>
      <c r="H1879" s="10" t="s">
        <v>34</v>
      </c>
    </row>
    <row r="1880" spans="1:8" x14ac:dyDescent="0.25">
      <c r="A1880" s="10">
        <v>229678</v>
      </c>
      <c r="B1880" s="10" t="s">
        <v>3778</v>
      </c>
      <c r="C1880" s="10" t="s">
        <v>3779</v>
      </c>
      <c r="D1880" s="10" t="s">
        <v>29</v>
      </c>
      <c r="E1880" s="10">
        <v>67</v>
      </c>
      <c r="F1880" s="10" t="s">
        <v>60</v>
      </c>
      <c r="G1880" s="10">
        <v>1384291</v>
      </c>
      <c r="H1880" s="10" t="s">
        <v>31</v>
      </c>
    </row>
    <row r="1881" spans="1:8" x14ac:dyDescent="0.25">
      <c r="A1881" s="10">
        <v>458629</v>
      </c>
      <c r="B1881" s="10" t="s">
        <v>3780</v>
      </c>
      <c r="C1881" s="10" t="s">
        <v>3781</v>
      </c>
      <c r="D1881" s="10" t="s">
        <v>29</v>
      </c>
      <c r="E1881" s="10">
        <v>45</v>
      </c>
      <c r="F1881" s="10" t="s">
        <v>52</v>
      </c>
      <c r="G1881" s="10">
        <v>114275</v>
      </c>
      <c r="H1881" s="10" t="s">
        <v>31</v>
      </c>
    </row>
    <row r="1882" spans="1:8" x14ac:dyDescent="0.25">
      <c r="A1882" s="10">
        <v>432188</v>
      </c>
      <c r="B1882" s="10" t="s">
        <v>3782</v>
      </c>
      <c r="C1882" s="10" t="s">
        <v>3783</v>
      </c>
      <c r="D1882" s="10" t="s">
        <v>29</v>
      </c>
      <c r="E1882" s="10">
        <v>69</v>
      </c>
      <c r="F1882" s="10" t="s">
        <v>67</v>
      </c>
      <c r="G1882" s="10">
        <v>109571</v>
      </c>
      <c r="H1882" s="10" t="s">
        <v>49</v>
      </c>
    </row>
    <row r="1883" spans="1:8" x14ac:dyDescent="0.25">
      <c r="A1883" s="10">
        <v>592639</v>
      </c>
      <c r="B1883" s="10" t="s">
        <v>3784</v>
      </c>
      <c r="C1883" s="10" t="s">
        <v>3785</v>
      </c>
      <c r="D1883" s="10" t="s">
        <v>39</v>
      </c>
      <c r="E1883" s="10">
        <v>56</v>
      </c>
      <c r="F1883" s="10" t="s">
        <v>52</v>
      </c>
      <c r="G1883" s="10">
        <v>1071009</v>
      </c>
      <c r="H1883" s="10" t="s">
        <v>49</v>
      </c>
    </row>
    <row r="1884" spans="1:8" x14ac:dyDescent="0.25">
      <c r="A1884" s="10">
        <v>887500</v>
      </c>
      <c r="B1884" s="10" t="s">
        <v>3786</v>
      </c>
      <c r="C1884" s="10" t="s">
        <v>3787</v>
      </c>
      <c r="D1884" s="10" t="s">
        <v>39</v>
      </c>
      <c r="E1884" s="10">
        <v>19</v>
      </c>
      <c r="F1884" s="10" t="s">
        <v>76</v>
      </c>
      <c r="G1884" s="10">
        <v>202961</v>
      </c>
      <c r="H1884" s="10" t="s">
        <v>31</v>
      </c>
    </row>
    <row r="1885" spans="1:8" x14ac:dyDescent="0.25">
      <c r="A1885" s="10">
        <v>804450</v>
      </c>
      <c r="B1885" s="10" t="s">
        <v>3788</v>
      </c>
      <c r="C1885" s="10" t="s">
        <v>3789</v>
      </c>
      <c r="D1885" s="10" t="s">
        <v>29</v>
      </c>
      <c r="E1885" s="10">
        <v>65</v>
      </c>
      <c r="F1885" s="10" t="s">
        <v>116</v>
      </c>
      <c r="G1885" s="10">
        <v>768820</v>
      </c>
      <c r="H1885" s="10" t="s">
        <v>34</v>
      </c>
    </row>
    <row r="1886" spans="1:8" x14ac:dyDescent="0.25">
      <c r="A1886" s="10">
        <v>175311</v>
      </c>
      <c r="B1886" s="10" t="s">
        <v>3790</v>
      </c>
      <c r="C1886" s="10" t="s">
        <v>3791</v>
      </c>
      <c r="D1886" s="10" t="s">
        <v>39</v>
      </c>
      <c r="E1886" s="10">
        <v>34</v>
      </c>
      <c r="F1886" s="10" t="s">
        <v>70</v>
      </c>
      <c r="G1886" s="10">
        <v>644990</v>
      </c>
      <c r="H1886" s="10" t="s">
        <v>31</v>
      </c>
    </row>
    <row r="1887" spans="1:8" x14ac:dyDescent="0.25">
      <c r="A1887" s="10">
        <v>123763</v>
      </c>
      <c r="B1887" s="10" t="s">
        <v>3792</v>
      </c>
      <c r="C1887" s="10" t="s">
        <v>3793</v>
      </c>
      <c r="D1887" s="10" t="s">
        <v>29</v>
      </c>
      <c r="E1887" s="10">
        <v>39</v>
      </c>
      <c r="F1887" s="10" t="s">
        <v>127</v>
      </c>
      <c r="G1887" s="10">
        <v>462926</v>
      </c>
      <c r="H1887" s="10" t="s">
        <v>34</v>
      </c>
    </row>
    <row r="1888" spans="1:8" x14ac:dyDescent="0.25">
      <c r="A1888" s="10">
        <v>406218</v>
      </c>
      <c r="B1888" s="10" t="s">
        <v>3794</v>
      </c>
      <c r="C1888" s="10" t="s">
        <v>3795</v>
      </c>
      <c r="D1888" s="10" t="s">
        <v>29</v>
      </c>
      <c r="E1888" s="10">
        <v>40</v>
      </c>
      <c r="F1888" s="10" t="s">
        <v>116</v>
      </c>
      <c r="G1888" s="10">
        <v>1863291</v>
      </c>
      <c r="H1888" s="10" t="s">
        <v>49</v>
      </c>
    </row>
    <row r="1889" spans="1:8" x14ac:dyDescent="0.25">
      <c r="A1889" s="10">
        <v>835992</v>
      </c>
      <c r="B1889" s="10" t="s">
        <v>3796</v>
      </c>
      <c r="C1889" s="10" t="s">
        <v>3797</v>
      </c>
      <c r="D1889" s="10" t="s">
        <v>39</v>
      </c>
      <c r="E1889" s="10">
        <v>25</v>
      </c>
      <c r="F1889" s="10" t="s">
        <v>64</v>
      </c>
      <c r="G1889" s="10">
        <v>1340806</v>
      </c>
      <c r="H1889" s="10" t="s">
        <v>49</v>
      </c>
    </row>
    <row r="1890" spans="1:8" x14ac:dyDescent="0.25">
      <c r="A1890" s="10">
        <v>477073</v>
      </c>
      <c r="B1890" s="10" t="s">
        <v>3798</v>
      </c>
      <c r="C1890" s="10" t="s">
        <v>3799</v>
      </c>
      <c r="D1890" s="10" t="s">
        <v>39</v>
      </c>
      <c r="E1890" s="10">
        <v>63</v>
      </c>
      <c r="F1890" s="10" t="s">
        <v>48</v>
      </c>
      <c r="G1890" s="10">
        <v>1922832</v>
      </c>
      <c r="H1890" s="10" t="s">
        <v>34</v>
      </c>
    </row>
    <row r="1891" spans="1:8" x14ac:dyDescent="0.25">
      <c r="A1891" s="10">
        <v>260879</v>
      </c>
      <c r="B1891" s="10" t="s">
        <v>3800</v>
      </c>
      <c r="C1891" s="10" t="s">
        <v>3801</v>
      </c>
      <c r="D1891" s="10" t="s">
        <v>39</v>
      </c>
      <c r="E1891" s="10">
        <v>22</v>
      </c>
      <c r="F1891" s="10" t="s">
        <v>60</v>
      </c>
      <c r="G1891" s="10">
        <v>1444909</v>
      </c>
      <c r="H1891" s="10" t="s">
        <v>34</v>
      </c>
    </row>
    <row r="1892" spans="1:8" x14ac:dyDescent="0.25">
      <c r="A1892" s="10">
        <v>977717</v>
      </c>
      <c r="B1892" s="10" t="s">
        <v>3802</v>
      </c>
      <c r="C1892" s="10" t="s">
        <v>3803</v>
      </c>
      <c r="D1892" s="10" t="s">
        <v>39</v>
      </c>
      <c r="E1892" s="10">
        <v>65</v>
      </c>
      <c r="F1892" s="10" t="s">
        <v>45</v>
      </c>
      <c r="G1892" s="10">
        <v>766657</v>
      </c>
      <c r="H1892" s="10" t="s">
        <v>31</v>
      </c>
    </row>
    <row r="1893" spans="1:8" x14ac:dyDescent="0.25">
      <c r="A1893" s="10">
        <v>842837</v>
      </c>
      <c r="B1893" s="10" t="s">
        <v>3804</v>
      </c>
      <c r="C1893" s="10" t="s">
        <v>3805</v>
      </c>
      <c r="D1893" s="10" t="s">
        <v>39</v>
      </c>
      <c r="E1893" s="10">
        <v>20</v>
      </c>
      <c r="F1893" s="10" t="s">
        <v>60</v>
      </c>
      <c r="G1893" s="10">
        <v>974971</v>
      </c>
      <c r="H1893" s="10" t="s">
        <v>49</v>
      </c>
    </row>
    <row r="1894" spans="1:8" x14ac:dyDescent="0.25">
      <c r="A1894" s="10">
        <v>226741</v>
      </c>
      <c r="B1894" s="10" t="s">
        <v>3806</v>
      </c>
      <c r="C1894" s="10" t="s">
        <v>3807</v>
      </c>
      <c r="D1894" s="10" t="s">
        <v>39</v>
      </c>
      <c r="E1894" s="10">
        <v>27</v>
      </c>
      <c r="F1894" s="10" t="s">
        <v>60</v>
      </c>
      <c r="G1894" s="10">
        <v>417414</v>
      </c>
      <c r="H1894" s="10" t="s">
        <v>31</v>
      </c>
    </row>
    <row r="1895" spans="1:8" x14ac:dyDescent="0.25">
      <c r="A1895" s="10">
        <v>921310</v>
      </c>
      <c r="B1895" s="10" t="s">
        <v>3808</v>
      </c>
      <c r="C1895" s="10" t="s">
        <v>3809</v>
      </c>
      <c r="D1895" s="10" t="s">
        <v>29</v>
      </c>
      <c r="E1895" s="10">
        <v>27</v>
      </c>
      <c r="F1895" s="10" t="s">
        <v>52</v>
      </c>
      <c r="G1895" s="10">
        <v>423425</v>
      </c>
      <c r="H1895" s="10" t="s">
        <v>34</v>
      </c>
    </row>
    <row r="1896" spans="1:8" x14ac:dyDescent="0.25">
      <c r="A1896" s="10">
        <v>808824</v>
      </c>
      <c r="B1896" s="10" t="s">
        <v>3810</v>
      </c>
      <c r="C1896" s="10" t="s">
        <v>3811</v>
      </c>
      <c r="D1896" s="10" t="s">
        <v>39</v>
      </c>
      <c r="E1896" s="10">
        <v>64</v>
      </c>
      <c r="F1896" s="10" t="s">
        <v>55</v>
      </c>
      <c r="G1896" s="10">
        <v>1658753</v>
      </c>
      <c r="H1896" s="10" t="s">
        <v>34</v>
      </c>
    </row>
    <row r="1897" spans="1:8" x14ac:dyDescent="0.25">
      <c r="A1897" s="10">
        <v>448454</v>
      </c>
      <c r="B1897" s="10" t="s">
        <v>3812</v>
      </c>
      <c r="C1897" s="10" t="s">
        <v>3813</v>
      </c>
      <c r="D1897" s="10" t="s">
        <v>39</v>
      </c>
      <c r="E1897" s="10">
        <v>63</v>
      </c>
      <c r="F1897" s="10" t="s">
        <v>64</v>
      </c>
      <c r="G1897" s="10">
        <v>1492278</v>
      </c>
      <c r="H1897" s="10" t="s">
        <v>49</v>
      </c>
    </row>
    <row r="1898" spans="1:8" x14ac:dyDescent="0.25">
      <c r="A1898" s="10">
        <v>527436</v>
      </c>
      <c r="B1898" s="10" t="s">
        <v>3814</v>
      </c>
      <c r="C1898" s="10" t="s">
        <v>3815</v>
      </c>
      <c r="D1898" s="10" t="s">
        <v>29</v>
      </c>
      <c r="E1898" s="10">
        <v>53</v>
      </c>
      <c r="F1898" s="10" t="s">
        <v>48</v>
      </c>
      <c r="G1898" s="10">
        <v>691357</v>
      </c>
      <c r="H1898" s="10" t="s">
        <v>31</v>
      </c>
    </row>
    <row r="1899" spans="1:8" x14ac:dyDescent="0.25">
      <c r="A1899" s="10">
        <v>324002</v>
      </c>
      <c r="B1899" s="10" t="s">
        <v>3816</v>
      </c>
      <c r="C1899" s="10" t="s">
        <v>3817</v>
      </c>
      <c r="D1899" s="10" t="s">
        <v>29</v>
      </c>
      <c r="E1899" s="10">
        <v>20</v>
      </c>
      <c r="F1899" s="10" t="s">
        <v>73</v>
      </c>
      <c r="G1899" s="10">
        <v>759668</v>
      </c>
      <c r="H1899" s="10" t="s">
        <v>34</v>
      </c>
    </row>
    <row r="1900" spans="1:8" x14ac:dyDescent="0.25">
      <c r="A1900" s="10">
        <v>590342</v>
      </c>
      <c r="B1900" s="10" t="s">
        <v>3818</v>
      </c>
      <c r="C1900" s="10" t="s">
        <v>3819</v>
      </c>
      <c r="D1900" s="10" t="s">
        <v>29</v>
      </c>
      <c r="E1900" s="10">
        <v>33</v>
      </c>
      <c r="F1900" s="10" t="s">
        <v>116</v>
      </c>
      <c r="G1900" s="10">
        <v>1941163</v>
      </c>
      <c r="H1900" s="10" t="s">
        <v>49</v>
      </c>
    </row>
    <row r="1901" spans="1:8" x14ac:dyDescent="0.25">
      <c r="A1901" s="10">
        <v>346634</v>
      </c>
      <c r="B1901" s="10" t="s">
        <v>3820</v>
      </c>
      <c r="C1901" s="10" t="s">
        <v>3821</v>
      </c>
      <c r="D1901" s="10" t="s">
        <v>29</v>
      </c>
      <c r="E1901" s="10">
        <v>27</v>
      </c>
      <c r="F1901" s="10" t="s">
        <v>70</v>
      </c>
      <c r="G1901" s="10">
        <v>1122415</v>
      </c>
      <c r="H1901" s="10" t="s">
        <v>49</v>
      </c>
    </row>
    <row r="1902" spans="1:8" x14ac:dyDescent="0.25">
      <c r="A1902" s="10">
        <v>753806</v>
      </c>
      <c r="B1902" s="10" t="s">
        <v>3822</v>
      </c>
      <c r="C1902" s="10" t="s">
        <v>3823</v>
      </c>
      <c r="D1902" s="10" t="s">
        <v>29</v>
      </c>
      <c r="E1902" s="10">
        <v>60</v>
      </c>
      <c r="F1902" s="10" t="s">
        <v>307</v>
      </c>
      <c r="G1902" s="10">
        <v>926417</v>
      </c>
      <c r="H1902" s="10" t="s">
        <v>34</v>
      </c>
    </row>
    <row r="1903" spans="1:8" x14ac:dyDescent="0.25">
      <c r="A1903" s="10">
        <v>569125</v>
      </c>
      <c r="B1903" s="10" t="s">
        <v>3824</v>
      </c>
      <c r="C1903" s="10" t="s">
        <v>3825</v>
      </c>
      <c r="D1903" s="10" t="s">
        <v>39</v>
      </c>
      <c r="E1903" s="10">
        <v>66</v>
      </c>
      <c r="F1903" s="10" t="s">
        <v>36</v>
      </c>
      <c r="G1903" s="10">
        <v>657777</v>
      </c>
      <c r="H1903" s="10" t="s">
        <v>31</v>
      </c>
    </row>
    <row r="1904" spans="1:8" x14ac:dyDescent="0.25">
      <c r="A1904" s="10">
        <v>405961</v>
      </c>
      <c r="B1904" s="10" t="s">
        <v>3826</v>
      </c>
      <c r="C1904" s="10" t="s">
        <v>3827</v>
      </c>
      <c r="D1904" s="10" t="s">
        <v>29</v>
      </c>
      <c r="E1904" s="10">
        <v>52</v>
      </c>
      <c r="F1904" s="10" t="s">
        <v>52</v>
      </c>
      <c r="G1904" s="10">
        <v>464883</v>
      </c>
      <c r="H1904" s="10" t="s">
        <v>49</v>
      </c>
    </row>
    <row r="1905" spans="1:8" x14ac:dyDescent="0.25">
      <c r="A1905" s="10">
        <v>863411</v>
      </c>
      <c r="B1905" s="10" t="s">
        <v>3828</v>
      </c>
      <c r="C1905" s="10" t="s">
        <v>3829</v>
      </c>
      <c r="D1905" s="10" t="s">
        <v>39</v>
      </c>
      <c r="E1905" s="10">
        <v>53</v>
      </c>
      <c r="F1905" s="10" t="s">
        <v>127</v>
      </c>
      <c r="G1905" s="10">
        <v>1032083</v>
      </c>
      <c r="H1905" s="10" t="s">
        <v>49</v>
      </c>
    </row>
    <row r="1906" spans="1:8" x14ac:dyDescent="0.25">
      <c r="A1906" s="10">
        <v>161543</v>
      </c>
      <c r="B1906" s="10" t="s">
        <v>3830</v>
      </c>
      <c r="C1906" s="10" t="s">
        <v>3831</v>
      </c>
      <c r="D1906" s="10" t="s">
        <v>29</v>
      </c>
      <c r="E1906" s="10">
        <v>70</v>
      </c>
      <c r="F1906" s="10" t="s">
        <v>80</v>
      </c>
      <c r="G1906" s="10">
        <v>539454</v>
      </c>
      <c r="H1906" s="10" t="s">
        <v>31</v>
      </c>
    </row>
    <row r="1907" spans="1:8" x14ac:dyDescent="0.25">
      <c r="A1907" s="10">
        <v>795320</v>
      </c>
      <c r="B1907" s="10" t="s">
        <v>3832</v>
      </c>
      <c r="C1907" s="10" t="s">
        <v>3833</v>
      </c>
      <c r="D1907" s="10" t="s">
        <v>29</v>
      </c>
      <c r="E1907" s="10">
        <v>59</v>
      </c>
      <c r="F1907" s="10" t="s">
        <v>73</v>
      </c>
      <c r="G1907" s="10">
        <v>1002132</v>
      </c>
      <c r="H1907" s="10" t="s">
        <v>31</v>
      </c>
    </row>
    <row r="1908" spans="1:8" x14ac:dyDescent="0.25">
      <c r="A1908" s="10">
        <v>392696</v>
      </c>
      <c r="B1908" s="10" t="s">
        <v>3834</v>
      </c>
      <c r="C1908" s="10" t="s">
        <v>3835</v>
      </c>
      <c r="D1908" s="10" t="s">
        <v>29</v>
      </c>
      <c r="E1908" s="10">
        <v>38</v>
      </c>
      <c r="F1908" s="10" t="s">
        <v>55</v>
      </c>
      <c r="G1908" s="10">
        <v>1934740</v>
      </c>
      <c r="H1908" s="10" t="s">
        <v>31</v>
      </c>
    </row>
    <row r="1909" spans="1:8" x14ac:dyDescent="0.25">
      <c r="A1909" s="10">
        <v>763899</v>
      </c>
      <c r="B1909" s="10" t="s">
        <v>3836</v>
      </c>
      <c r="C1909" s="10" t="s">
        <v>3837</v>
      </c>
      <c r="D1909" s="10" t="s">
        <v>29</v>
      </c>
      <c r="E1909" s="10">
        <v>28</v>
      </c>
      <c r="F1909" s="10" t="s">
        <v>55</v>
      </c>
      <c r="G1909" s="10">
        <v>228376</v>
      </c>
      <c r="H1909" s="10" t="s">
        <v>31</v>
      </c>
    </row>
    <row r="1910" spans="1:8" x14ac:dyDescent="0.25">
      <c r="A1910" s="10">
        <v>727781</v>
      </c>
      <c r="B1910" s="10" t="s">
        <v>3838</v>
      </c>
      <c r="C1910" s="10" t="s">
        <v>3839</v>
      </c>
      <c r="D1910" s="10" t="s">
        <v>29</v>
      </c>
      <c r="E1910" s="10">
        <v>38</v>
      </c>
      <c r="F1910" s="10" t="s">
        <v>70</v>
      </c>
      <c r="G1910" s="10">
        <v>1340572</v>
      </c>
      <c r="H1910" s="10" t="s">
        <v>31</v>
      </c>
    </row>
    <row r="1911" spans="1:8" x14ac:dyDescent="0.25">
      <c r="A1911" s="10">
        <v>990224</v>
      </c>
      <c r="B1911" s="10" t="s">
        <v>3840</v>
      </c>
      <c r="C1911" s="10" t="s">
        <v>3841</v>
      </c>
      <c r="D1911" s="10" t="s">
        <v>29</v>
      </c>
      <c r="E1911" s="10">
        <v>37</v>
      </c>
      <c r="F1911" s="10" t="s">
        <v>67</v>
      </c>
      <c r="G1911" s="10">
        <v>956552</v>
      </c>
      <c r="H1911" s="10" t="s">
        <v>31</v>
      </c>
    </row>
    <row r="1912" spans="1:8" x14ac:dyDescent="0.25">
      <c r="A1912" s="10">
        <v>274828</v>
      </c>
      <c r="B1912" s="10" t="s">
        <v>3842</v>
      </c>
      <c r="C1912" s="10" t="s">
        <v>3843</v>
      </c>
      <c r="D1912" s="10" t="s">
        <v>29</v>
      </c>
      <c r="E1912" s="10">
        <v>39</v>
      </c>
      <c r="F1912" s="10" t="s">
        <v>99</v>
      </c>
      <c r="G1912" s="10">
        <v>672701</v>
      </c>
      <c r="H1912" s="10" t="s">
        <v>49</v>
      </c>
    </row>
    <row r="1913" spans="1:8" x14ac:dyDescent="0.25">
      <c r="A1913" s="10">
        <v>153504</v>
      </c>
      <c r="B1913" s="10" t="s">
        <v>3844</v>
      </c>
      <c r="C1913" s="10" t="s">
        <v>3845</v>
      </c>
      <c r="D1913" s="10" t="s">
        <v>29</v>
      </c>
      <c r="E1913" s="10">
        <v>48</v>
      </c>
      <c r="F1913" s="10" t="s">
        <v>52</v>
      </c>
      <c r="G1913" s="10">
        <v>356975</v>
      </c>
      <c r="H1913" s="10" t="s">
        <v>49</v>
      </c>
    </row>
    <row r="1914" spans="1:8" x14ac:dyDescent="0.25">
      <c r="A1914" s="10">
        <v>473327</v>
      </c>
      <c r="B1914" s="10" t="s">
        <v>3846</v>
      </c>
      <c r="C1914" s="10" t="s">
        <v>3847</v>
      </c>
      <c r="D1914" s="10" t="s">
        <v>29</v>
      </c>
      <c r="E1914" s="10">
        <v>61</v>
      </c>
      <c r="F1914" s="10" t="s">
        <v>64</v>
      </c>
      <c r="G1914" s="10">
        <v>1844830</v>
      </c>
      <c r="H1914" s="10" t="s">
        <v>34</v>
      </c>
    </row>
    <row r="1915" spans="1:8" x14ac:dyDescent="0.25">
      <c r="A1915" s="10">
        <v>552441</v>
      </c>
      <c r="B1915" s="10" t="s">
        <v>3848</v>
      </c>
      <c r="C1915" s="10" t="s">
        <v>3849</v>
      </c>
      <c r="D1915" s="10" t="s">
        <v>39</v>
      </c>
      <c r="E1915" s="10">
        <v>35</v>
      </c>
      <c r="F1915" s="10" t="s">
        <v>42</v>
      </c>
      <c r="G1915" s="10">
        <v>1765671</v>
      </c>
      <c r="H1915" s="10" t="s">
        <v>49</v>
      </c>
    </row>
    <row r="1916" spans="1:8" x14ac:dyDescent="0.25">
      <c r="A1916" s="10">
        <v>927519</v>
      </c>
      <c r="B1916" s="10" t="s">
        <v>3850</v>
      </c>
      <c r="C1916" s="10" t="s">
        <v>3851</v>
      </c>
      <c r="D1916" s="10" t="s">
        <v>29</v>
      </c>
      <c r="E1916" s="10">
        <v>31</v>
      </c>
      <c r="F1916" s="10" t="s">
        <v>73</v>
      </c>
      <c r="G1916" s="10">
        <v>1977757</v>
      </c>
      <c r="H1916" s="10" t="s">
        <v>31</v>
      </c>
    </row>
    <row r="1917" spans="1:8" x14ac:dyDescent="0.25">
      <c r="A1917" s="10">
        <v>343060</v>
      </c>
      <c r="B1917" s="10" t="s">
        <v>3852</v>
      </c>
      <c r="C1917" s="10" t="s">
        <v>3853</v>
      </c>
      <c r="D1917" s="10" t="s">
        <v>39</v>
      </c>
      <c r="E1917" s="10">
        <v>60</v>
      </c>
      <c r="F1917" s="10" t="s">
        <v>48</v>
      </c>
      <c r="G1917" s="10">
        <v>1092211</v>
      </c>
      <c r="H1917" s="10" t="s">
        <v>34</v>
      </c>
    </row>
    <row r="1918" spans="1:8" x14ac:dyDescent="0.25">
      <c r="A1918" s="10">
        <v>842236</v>
      </c>
      <c r="B1918" s="10" t="s">
        <v>3503</v>
      </c>
      <c r="C1918" s="10" t="s">
        <v>3854</v>
      </c>
      <c r="D1918" s="10" t="s">
        <v>39</v>
      </c>
      <c r="E1918" s="10">
        <v>67</v>
      </c>
      <c r="F1918" s="10" t="s">
        <v>36</v>
      </c>
      <c r="G1918" s="10">
        <v>1859055</v>
      </c>
      <c r="H1918" s="10" t="s">
        <v>49</v>
      </c>
    </row>
    <row r="1919" spans="1:8" x14ac:dyDescent="0.25">
      <c r="A1919" s="10">
        <v>691960</v>
      </c>
      <c r="B1919" s="10" t="s">
        <v>3855</v>
      </c>
      <c r="C1919" s="10" t="s">
        <v>3856</v>
      </c>
      <c r="D1919" s="10" t="s">
        <v>39</v>
      </c>
      <c r="E1919" s="10">
        <v>22</v>
      </c>
      <c r="F1919" s="10" t="s">
        <v>76</v>
      </c>
      <c r="G1919" s="10">
        <v>991710</v>
      </c>
      <c r="H1919" s="10" t="s">
        <v>49</v>
      </c>
    </row>
    <row r="1920" spans="1:8" x14ac:dyDescent="0.25">
      <c r="A1920" s="10">
        <v>403529</v>
      </c>
      <c r="B1920" s="10" t="s">
        <v>3857</v>
      </c>
      <c r="C1920" s="10" t="s">
        <v>3858</v>
      </c>
      <c r="D1920" s="10" t="s">
        <v>39</v>
      </c>
      <c r="E1920" s="10">
        <v>32</v>
      </c>
      <c r="F1920" s="10" t="s">
        <v>76</v>
      </c>
      <c r="G1920" s="10">
        <v>489029</v>
      </c>
      <c r="H1920" s="10" t="s">
        <v>34</v>
      </c>
    </row>
    <row r="1921" spans="1:8" x14ac:dyDescent="0.25">
      <c r="A1921" s="10">
        <v>488686</v>
      </c>
      <c r="B1921" s="10" t="s">
        <v>3859</v>
      </c>
      <c r="C1921" s="10" t="s">
        <v>3860</v>
      </c>
      <c r="D1921" s="10" t="s">
        <v>29</v>
      </c>
      <c r="E1921" s="10">
        <v>24</v>
      </c>
      <c r="F1921" s="10" t="s">
        <v>73</v>
      </c>
      <c r="G1921" s="10">
        <v>1241891</v>
      </c>
      <c r="H1921" s="10" t="s">
        <v>49</v>
      </c>
    </row>
    <row r="1922" spans="1:8" x14ac:dyDescent="0.25">
      <c r="A1922" s="10">
        <v>749874</v>
      </c>
      <c r="B1922" s="10" t="s">
        <v>3861</v>
      </c>
      <c r="C1922" s="10" t="s">
        <v>3862</v>
      </c>
      <c r="D1922" s="10" t="s">
        <v>39</v>
      </c>
      <c r="E1922" s="10">
        <v>44</v>
      </c>
      <c r="F1922" s="10" t="s">
        <v>30</v>
      </c>
      <c r="G1922" s="10">
        <v>1139110</v>
      </c>
      <c r="H1922" s="10" t="s">
        <v>49</v>
      </c>
    </row>
    <row r="1923" spans="1:8" x14ac:dyDescent="0.25">
      <c r="A1923" s="10">
        <v>566926</v>
      </c>
      <c r="B1923" s="10" t="s">
        <v>3863</v>
      </c>
      <c r="C1923" s="10" t="s">
        <v>3864</v>
      </c>
      <c r="D1923" s="10" t="s">
        <v>39</v>
      </c>
      <c r="E1923" s="10">
        <v>22</v>
      </c>
      <c r="F1923" s="10" t="s">
        <v>42</v>
      </c>
      <c r="G1923" s="10">
        <v>1876667</v>
      </c>
      <c r="H1923" s="10" t="s">
        <v>31</v>
      </c>
    </row>
    <row r="1924" spans="1:8" x14ac:dyDescent="0.25">
      <c r="A1924" s="10">
        <v>108242</v>
      </c>
      <c r="B1924" s="10" t="s">
        <v>3865</v>
      </c>
      <c r="C1924" s="10" t="s">
        <v>3866</v>
      </c>
      <c r="D1924" s="10" t="s">
        <v>39</v>
      </c>
      <c r="E1924" s="10">
        <v>57</v>
      </c>
      <c r="F1924" s="10" t="s">
        <v>48</v>
      </c>
      <c r="G1924" s="10">
        <v>1177383</v>
      </c>
      <c r="H1924" s="10" t="s">
        <v>31</v>
      </c>
    </row>
    <row r="1925" spans="1:8" x14ac:dyDescent="0.25">
      <c r="A1925" s="10">
        <v>822565</v>
      </c>
      <c r="B1925" s="10" t="s">
        <v>3867</v>
      </c>
      <c r="C1925" s="10" t="s">
        <v>3868</v>
      </c>
      <c r="D1925" s="10" t="s">
        <v>39</v>
      </c>
      <c r="E1925" s="10">
        <v>49</v>
      </c>
      <c r="F1925" s="10" t="s">
        <v>36</v>
      </c>
      <c r="G1925" s="10">
        <v>122392</v>
      </c>
      <c r="H1925" s="10" t="s">
        <v>34</v>
      </c>
    </row>
    <row r="1926" spans="1:8" x14ac:dyDescent="0.25">
      <c r="A1926" s="10">
        <v>913112</v>
      </c>
      <c r="B1926" s="10" t="s">
        <v>3869</v>
      </c>
      <c r="C1926" s="10" t="s">
        <v>3870</v>
      </c>
      <c r="D1926" s="10" t="s">
        <v>29</v>
      </c>
      <c r="E1926" s="10">
        <v>54</v>
      </c>
      <c r="F1926" s="10" t="s">
        <v>136</v>
      </c>
      <c r="G1926" s="10">
        <v>1781579</v>
      </c>
      <c r="H1926" s="10" t="s">
        <v>34</v>
      </c>
    </row>
    <row r="1927" spans="1:8" x14ac:dyDescent="0.25">
      <c r="A1927" s="10">
        <v>225467</v>
      </c>
      <c r="B1927" s="10" t="s">
        <v>3871</v>
      </c>
      <c r="C1927" s="10" t="s">
        <v>3872</v>
      </c>
      <c r="D1927" s="10" t="s">
        <v>29</v>
      </c>
      <c r="E1927" s="10">
        <v>46</v>
      </c>
      <c r="F1927" s="10" t="s">
        <v>67</v>
      </c>
      <c r="G1927" s="10">
        <v>255017</v>
      </c>
      <c r="H1927" s="10" t="s">
        <v>34</v>
      </c>
    </row>
    <row r="1928" spans="1:8" x14ac:dyDescent="0.25">
      <c r="A1928" s="10">
        <v>488434</v>
      </c>
      <c r="B1928" s="10" t="s">
        <v>3873</v>
      </c>
      <c r="C1928" s="10" t="s">
        <v>3874</v>
      </c>
      <c r="D1928" s="10" t="s">
        <v>39</v>
      </c>
      <c r="E1928" s="10">
        <v>59</v>
      </c>
      <c r="F1928" s="10" t="s">
        <v>48</v>
      </c>
      <c r="G1928" s="10">
        <v>130296</v>
      </c>
      <c r="H1928" s="10" t="s">
        <v>31</v>
      </c>
    </row>
    <row r="1929" spans="1:8" x14ac:dyDescent="0.25">
      <c r="A1929" s="10">
        <v>318680</v>
      </c>
      <c r="B1929" s="10" t="s">
        <v>3875</v>
      </c>
      <c r="C1929" s="10" t="s">
        <v>3876</v>
      </c>
      <c r="D1929" s="10" t="s">
        <v>29</v>
      </c>
      <c r="E1929" s="10">
        <v>35</v>
      </c>
      <c r="F1929" s="10" t="s">
        <v>55</v>
      </c>
      <c r="G1929" s="10">
        <v>1831242</v>
      </c>
      <c r="H1929" s="10" t="s">
        <v>49</v>
      </c>
    </row>
    <row r="1930" spans="1:8" x14ac:dyDescent="0.25">
      <c r="A1930" s="10">
        <v>996422</v>
      </c>
      <c r="B1930" s="10" t="s">
        <v>3877</v>
      </c>
      <c r="C1930" s="10" t="s">
        <v>3878</v>
      </c>
      <c r="D1930" s="10" t="s">
        <v>39</v>
      </c>
      <c r="E1930" s="10">
        <v>35</v>
      </c>
      <c r="F1930" s="10" t="s">
        <v>45</v>
      </c>
      <c r="G1930" s="10">
        <v>1314070</v>
      </c>
      <c r="H1930" s="10" t="s">
        <v>31</v>
      </c>
    </row>
    <row r="1931" spans="1:8" x14ac:dyDescent="0.25">
      <c r="A1931" s="10">
        <v>296537</v>
      </c>
      <c r="B1931" s="10" t="s">
        <v>3879</v>
      </c>
      <c r="C1931" s="10" t="s">
        <v>3880</v>
      </c>
      <c r="D1931" s="10" t="s">
        <v>29</v>
      </c>
      <c r="E1931" s="10">
        <v>39</v>
      </c>
      <c r="F1931" s="10" t="s">
        <v>116</v>
      </c>
      <c r="G1931" s="10">
        <v>1626577</v>
      </c>
      <c r="H1931" s="10" t="s">
        <v>49</v>
      </c>
    </row>
    <row r="1932" spans="1:8" x14ac:dyDescent="0.25">
      <c r="A1932" s="10">
        <v>862874</v>
      </c>
      <c r="B1932" s="10" t="s">
        <v>247</v>
      </c>
      <c r="C1932" s="10" t="s">
        <v>3881</v>
      </c>
      <c r="D1932" s="10" t="s">
        <v>29</v>
      </c>
      <c r="E1932" s="10">
        <v>57</v>
      </c>
      <c r="F1932" s="10" t="s">
        <v>80</v>
      </c>
      <c r="G1932" s="10">
        <v>957856</v>
      </c>
      <c r="H1932" s="10" t="s">
        <v>34</v>
      </c>
    </row>
    <row r="1933" spans="1:8" x14ac:dyDescent="0.25">
      <c r="A1933" s="10">
        <v>512883</v>
      </c>
      <c r="B1933" s="10" t="s">
        <v>3882</v>
      </c>
      <c r="C1933" s="10" t="s">
        <v>3883</v>
      </c>
      <c r="D1933" s="10" t="s">
        <v>29</v>
      </c>
      <c r="E1933" s="10">
        <v>67</v>
      </c>
      <c r="F1933" s="10" t="s">
        <v>67</v>
      </c>
      <c r="G1933" s="10">
        <v>1572256</v>
      </c>
      <c r="H1933" s="10" t="s">
        <v>49</v>
      </c>
    </row>
    <row r="1934" spans="1:8" x14ac:dyDescent="0.25">
      <c r="A1934" s="10">
        <v>437095</v>
      </c>
      <c r="B1934" s="10" t="s">
        <v>3884</v>
      </c>
      <c r="C1934" s="10" t="s">
        <v>3885</v>
      </c>
      <c r="D1934" s="10" t="s">
        <v>29</v>
      </c>
      <c r="E1934" s="10">
        <v>30</v>
      </c>
      <c r="F1934" s="10" t="s">
        <v>48</v>
      </c>
      <c r="G1934" s="10">
        <v>296504</v>
      </c>
      <c r="H1934" s="10" t="s">
        <v>34</v>
      </c>
    </row>
    <row r="1935" spans="1:8" x14ac:dyDescent="0.25">
      <c r="A1935" s="10">
        <v>271473</v>
      </c>
      <c r="B1935" s="10" t="s">
        <v>3886</v>
      </c>
      <c r="C1935" s="10" t="s">
        <v>3162</v>
      </c>
      <c r="D1935" s="10" t="s">
        <v>29</v>
      </c>
      <c r="E1935" s="10">
        <v>67</v>
      </c>
      <c r="F1935" s="10" t="s">
        <v>48</v>
      </c>
      <c r="G1935" s="10">
        <v>811296</v>
      </c>
      <c r="H1935" s="10" t="s">
        <v>31</v>
      </c>
    </row>
    <row r="1936" spans="1:8" x14ac:dyDescent="0.25">
      <c r="A1936" s="10">
        <v>930172</v>
      </c>
      <c r="B1936" s="10" t="s">
        <v>3887</v>
      </c>
      <c r="C1936" s="10" t="s">
        <v>3888</v>
      </c>
      <c r="D1936" s="10" t="s">
        <v>39</v>
      </c>
      <c r="E1936" s="10">
        <v>46</v>
      </c>
      <c r="F1936" s="10" t="s">
        <v>80</v>
      </c>
      <c r="G1936" s="10">
        <v>1345934</v>
      </c>
      <c r="H1936" s="10" t="s">
        <v>49</v>
      </c>
    </row>
    <row r="1937" spans="1:8" x14ac:dyDescent="0.25">
      <c r="A1937" s="10">
        <v>726031</v>
      </c>
      <c r="B1937" s="10" t="s">
        <v>3889</v>
      </c>
      <c r="C1937" s="10" t="s">
        <v>3890</v>
      </c>
      <c r="D1937" s="10" t="s">
        <v>29</v>
      </c>
      <c r="E1937" s="10">
        <v>25</v>
      </c>
      <c r="F1937" s="10" t="s">
        <v>76</v>
      </c>
      <c r="G1937" s="10">
        <v>1830669</v>
      </c>
      <c r="H1937" s="10" t="s">
        <v>31</v>
      </c>
    </row>
    <row r="1938" spans="1:8" x14ac:dyDescent="0.25">
      <c r="A1938" s="10">
        <v>222238</v>
      </c>
      <c r="B1938" s="10" t="s">
        <v>3891</v>
      </c>
      <c r="C1938" s="10" t="s">
        <v>3892</v>
      </c>
      <c r="D1938" s="10" t="s">
        <v>39</v>
      </c>
      <c r="E1938" s="10">
        <v>46</v>
      </c>
      <c r="F1938" s="10" t="s">
        <v>307</v>
      </c>
      <c r="G1938" s="10">
        <v>197647</v>
      </c>
      <c r="H1938" s="10" t="s">
        <v>31</v>
      </c>
    </row>
    <row r="1939" spans="1:8" x14ac:dyDescent="0.25">
      <c r="A1939" s="10">
        <v>271015</v>
      </c>
      <c r="B1939" s="10" t="s">
        <v>3893</v>
      </c>
      <c r="C1939" s="10" t="s">
        <v>3894</v>
      </c>
      <c r="D1939" s="10" t="s">
        <v>39</v>
      </c>
      <c r="E1939" s="10">
        <v>20</v>
      </c>
      <c r="F1939" s="10" t="s">
        <v>55</v>
      </c>
      <c r="G1939" s="10">
        <v>684636</v>
      </c>
      <c r="H1939" s="10" t="s">
        <v>49</v>
      </c>
    </row>
    <row r="1940" spans="1:8" x14ac:dyDescent="0.25">
      <c r="A1940" s="10">
        <v>266451</v>
      </c>
      <c r="B1940" s="10" t="s">
        <v>3895</v>
      </c>
      <c r="C1940" s="10" t="s">
        <v>3896</v>
      </c>
      <c r="D1940" s="10" t="s">
        <v>39</v>
      </c>
      <c r="E1940" s="10">
        <v>38</v>
      </c>
      <c r="F1940" s="10" t="s">
        <v>45</v>
      </c>
      <c r="G1940" s="10">
        <v>1934791</v>
      </c>
      <c r="H1940" s="10" t="s">
        <v>31</v>
      </c>
    </row>
    <row r="1941" spans="1:8" x14ac:dyDescent="0.25">
      <c r="A1941" s="10">
        <v>239300</v>
      </c>
      <c r="B1941" s="10" t="s">
        <v>3897</v>
      </c>
      <c r="C1941" s="10" t="s">
        <v>3898</v>
      </c>
      <c r="D1941" s="10" t="s">
        <v>29</v>
      </c>
      <c r="E1941" s="10">
        <v>30</v>
      </c>
      <c r="F1941" s="10" t="s">
        <v>33</v>
      </c>
      <c r="G1941" s="10">
        <v>956149</v>
      </c>
      <c r="H1941" s="10" t="s">
        <v>49</v>
      </c>
    </row>
    <row r="1942" spans="1:8" x14ac:dyDescent="0.25">
      <c r="A1942" s="10">
        <v>539427</v>
      </c>
      <c r="B1942" s="10" t="s">
        <v>3899</v>
      </c>
      <c r="C1942" s="10" t="s">
        <v>3900</v>
      </c>
      <c r="D1942" s="10" t="s">
        <v>39</v>
      </c>
      <c r="E1942" s="10">
        <v>22</v>
      </c>
      <c r="F1942" s="10" t="s">
        <v>64</v>
      </c>
      <c r="G1942" s="10">
        <v>986615</v>
      </c>
      <c r="H1942" s="10" t="s">
        <v>31</v>
      </c>
    </row>
    <row r="1943" spans="1:8" x14ac:dyDescent="0.25">
      <c r="A1943" s="10">
        <v>681172</v>
      </c>
      <c r="B1943" s="10" t="s">
        <v>3901</v>
      </c>
      <c r="C1943" s="10" t="s">
        <v>3902</v>
      </c>
      <c r="D1943" s="10" t="s">
        <v>29</v>
      </c>
      <c r="E1943" s="10">
        <v>55</v>
      </c>
      <c r="F1943" s="10" t="s">
        <v>73</v>
      </c>
      <c r="G1943" s="10">
        <v>417418</v>
      </c>
      <c r="H1943" s="10" t="s">
        <v>34</v>
      </c>
    </row>
    <row r="1944" spans="1:8" x14ac:dyDescent="0.25">
      <c r="A1944" s="10">
        <v>182389</v>
      </c>
      <c r="B1944" s="10" t="s">
        <v>3903</v>
      </c>
      <c r="C1944" s="10" t="s">
        <v>3904</v>
      </c>
      <c r="D1944" s="10" t="s">
        <v>39</v>
      </c>
      <c r="E1944" s="10">
        <v>69</v>
      </c>
      <c r="F1944" s="10" t="s">
        <v>80</v>
      </c>
      <c r="G1944" s="10">
        <v>702100</v>
      </c>
      <c r="H1944" s="10" t="s">
        <v>31</v>
      </c>
    </row>
    <row r="1945" spans="1:8" x14ac:dyDescent="0.25">
      <c r="A1945" s="10">
        <v>336002</v>
      </c>
      <c r="B1945" s="10" t="s">
        <v>3905</v>
      </c>
      <c r="C1945" s="10" t="s">
        <v>3906</v>
      </c>
      <c r="D1945" s="10" t="s">
        <v>29</v>
      </c>
      <c r="E1945" s="10">
        <v>67</v>
      </c>
      <c r="F1945" s="10" t="s">
        <v>52</v>
      </c>
      <c r="G1945" s="10">
        <v>1349000</v>
      </c>
      <c r="H1945" s="10" t="s">
        <v>31</v>
      </c>
    </row>
    <row r="1946" spans="1:8" x14ac:dyDescent="0.25">
      <c r="A1946" s="10">
        <v>699317</v>
      </c>
      <c r="B1946" s="10" t="s">
        <v>3907</v>
      </c>
      <c r="C1946" s="10" t="s">
        <v>3908</v>
      </c>
      <c r="D1946" s="10" t="s">
        <v>39</v>
      </c>
      <c r="E1946" s="10">
        <v>49</v>
      </c>
      <c r="F1946" s="10" t="s">
        <v>67</v>
      </c>
      <c r="G1946" s="10">
        <v>829920</v>
      </c>
      <c r="H1946" s="10" t="s">
        <v>49</v>
      </c>
    </row>
    <row r="1947" spans="1:8" x14ac:dyDescent="0.25">
      <c r="A1947" s="10">
        <v>762914</v>
      </c>
      <c r="B1947" s="10" t="s">
        <v>3909</v>
      </c>
      <c r="C1947" s="10" t="s">
        <v>3910</v>
      </c>
      <c r="D1947" s="10" t="s">
        <v>39</v>
      </c>
      <c r="E1947" s="10">
        <v>69</v>
      </c>
      <c r="F1947" s="10" t="s">
        <v>36</v>
      </c>
      <c r="G1947" s="10">
        <v>1575044</v>
      </c>
      <c r="H1947" s="10" t="s">
        <v>34</v>
      </c>
    </row>
    <row r="1948" spans="1:8" x14ac:dyDescent="0.25">
      <c r="A1948" s="10">
        <v>428651</v>
      </c>
      <c r="B1948" s="10" t="s">
        <v>3911</v>
      </c>
      <c r="C1948" s="10" t="s">
        <v>3912</v>
      </c>
      <c r="D1948" s="10" t="s">
        <v>39</v>
      </c>
      <c r="E1948" s="10">
        <v>45</v>
      </c>
      <c r="F1948" s="10" t="s">
        <v>60</v>
      </c>
      <c r="G1948" s="10">
        <v>1933554</v>
      </c>
      <c r="H1948" s="10" t="s">
        <v>49</v>
      </c>
    </row>
    <row r="1949" spans="1:8" x14ac:dyDescent="0.25">
      <c r="A1949" s="10">
        <v>648075</v>
      </c>
      <c r="B1949" s="10" t="s">
        <v>3913</v>
      </c>
      <c r="C1949" s="10" t="s">
        <v>3914</v>
      </c>
      <c r="D1949" s="10" t="s">
        <v>29</v>
      </c>
      <c r="E1949" s="10">
        <v>50</v>
      </c>
      <c r="F1949" s="10" t="s">
        <v>36</v>
      </c>
      <c r="G1949" s="10">
        <v>614899</v>
      </c>
      <c r="H1949" s="10" t="s">
        <v>49</v>
      </c>
    </row>
    <row r="1950" spans="1:8" x14ac:dyDescent="0.25">
      <c r="A1950" s="10">
        <v>348269</v>
      </c>
      <c r="B1950" s="10" t="s">
        <v>3915</v>
      </c>
      <c r="C1950" s="10" t="s">
        <v>3916</v>
      </c>
      <c r="D1950" s="10" t="s">
        <v>39</v>
      </c>
      <c r="E1950" s="10">
        <v>21</v>
      </c>
      <c r="F1950" s="10" t="s">
        <v>36</v>
      </c>
      <c r="G1950" s="10">
        <v>1052189</v>
      </c>
      <c r="H1950" s="10" t="s">
        <v>31</v>
      </c>
    </row>
    <row r="1951" spans="1:8" x14ac:dyDescent="0.25">
      <c r="A1951" s="10">
        <v>811550</v>
      </c>
      <c r="B1951" s="10" t="s">
        <v>3917</v>
      </c>
      <c r="C1951" s="10" t="s">
        <v>3918</v>
      </c>
      <c r="D1951" s="10" t="s">
        <v>39</v>
      </c>
      <c r="E1951" s="10">
        <v>46</v>
      </c>
      <c r="F1951" s="10" t="s">
        <v>73</v>
      </c>
      <c r="G1951" s="10">
        <v>1422973</v>
      </c>
      <c r="H1951" s="10" t="s">
        <v>31</v>
      </c>
    </row>
    <row r="1952" spans="1:8" x14ac:dyDescent="0.25">
      <c r="A1952" s="10">
        <v>276137</v>
      </c>
      <c r="B1952" s="10" t="s">
        <v>3919</v>
      </c>
      <c r="C1952" s="10" t="s">
        <v>3920</v>
      </c>
      <c r="D1952" s="10" t="s">
        <v>29</v>
      </c>
      <c r="E1952" s="10">
        <v>40</v>
      </c>
      <c r="F1952" s="10" t="s">
        <v>33</v>
      </c>
      <c r="G1952" s="10">
        <v>409349</v>
      </c>
      <c r="H1952" s="10" t="s">
        <v>31</v>
      </c>
    </row>
    <row r="1953" spans="1:8" x14ac:dyDescent="0.25">
      <c r="A1953" s="10">
        <v>835716</v>
      </c>
      <c r="B1953" s="10" t="s">
        <v>3921</v>
      </c>
      <c r="C1953" s="10" t="s">
        <v>3922</v>
      </c>
      <c r="D1953" s="10" t="s">
        <v>39</v>
      </c>
      <c r="E1953" s="10">
        <v>45</v>
      </c>
      <c r="F1953" s="10" t="s">
        <v>80</v>
      </c>
      <c r="G1953" s="10">
        <v>1180033</v>
      </c>
      <c r="H1953" s="10" t="s">
        <v>34</v>
      </c>
    </row>
    <row r="1954" spans="1:8" x14ac:dyDescent="0.25">
      <c r="A1954" s="10">
        <v>653400</v>
      </c>
      <c r="B1954" s="10" t="s">
        <v>3923</v>
      </c>
      <c r="C1954" s="10" t="s">
        <v>3924</v>
      </c>
      <c r="D1954" s="10" t="s">
        <v>39</v>
      </c>
      <c r="E1954" s="10">
        <v>29</v>
      </c>
      <c r="F1954" s="10" t="s">
        <v>36</v>
      </c>
      <c r="G1954" s="10">
        <v>965625</v>
      </c>
      <c r="H1954" s="10" t="s">
        <v>31</v>
      </c>
    </row>
    <row r="1955" spans="1:8" x14ac:dyDescent="0.25">
      <c r="A1955" s="10">
        <v>264429</v>
      </c>
      <c r="B1955" s="10" t="s">
        <v>3925</v>
      </c>
      <c r="C1955" s="10" t="s">
        <v>3926</v>
      </c>
      <c r="D1955" s="10" t="s">
        <v>39</v>
      </c>
      <c r="E1955" s="10">
        <v>20</v>
      </c>
      <c r="F1955" s="10" t="s">
        <v>80</v>
      </c>
      <c r="G1955" s="10">
        <v>1765019</v>
      </c>
      <c r="H1955" s="10" t="s">
        <v>49</v>
      </c>
    </row>
    <row r="1956" spans="1:8" x14ac:dyDescent="0.25">
      <c r="A1956" s="10">
        <v>379184</v>
      </c>
      <c r="B1956" s="10" t="s">
        <v>3927</v>
      </c>
      <c r="C1956" s="10" t="s">
        <v>3928</v>
      </c>
      <c r="D1956" s="10" t="s">
        <v>29</v>
      </c>
      <c r="E1956" s="10">
        <v>22</v>
      </c>
      <c r="F1956" s="10" t="s">
        <v>42</v>
      </c>
      <c r="G1956" s="10">
        <v>1718960</v>
      </c>
      <c r="H1956" s="10" t="s">
        <v>31</v>
      </c>
    </row>
    <row r="1957" spans="1:8" x14ac:dyDescent="0.25">
      <c r="A1957" s="10">
        <v>561935</v>
      </c>
      <c r="B1957" s="10" t="s">
        <v>3929</v>
      </c>
      <c r="C1957" s="10" t="s">
        <v>3930</v>
      </c>
      <c r="D1957" s="10" t="s">
        <v>29</v>
      </c>
      <c r="E1957" s="10">
        <v>21</v>
      </c>
      <c r="F1957" s="10" t="s">
        <v>30</v>
      </c>
      <c r="G1957" s="10">
        <v>1633378</v>
      </c>
      <c r="H1957" s="10" t="s">
        <v>49</v>
      </c>
    </row>
    <row r="1958" spans="1:8" x14ac:dyDescent="0.25">
      <c r="A1958" s="10">
        <v>465534</v>
      </c>
      <c r="B1958" s="10" t="s">
        <v>3931</v>
      </c>
      <c r="C1958" s="10" t="s">
        <v>3932</v>
      </c>
      <c r="D1958" s="10" t="s">
        <v>29</v>
      </c>
      <c r="E1958" s="10">
        <v>55</v>
      </c>
      <c r="F1958" s="10" t="s">
        <v>36</v>
      </c>
      <c r="G1958" s="10">
        <v>1956356</v>
      </c>
      <c r="H1958" s="10" t="s">
        <v>34</v>
      </c>
    </row>
    <row r="1959" spans="1:8" x14ac:dyDescent="0.25">
      <c r="A1959" s="10">
        <v>297516</v>
      </c>
      <c r="B1959" s="10" t="s">
        <v>3933</v>
      </c>
      <c r="C1959" s="10" t="s">
        <v>3934</v>
      </c>
      <c r="D1959" s="10" t="s">
        <v>39</v>
      </c>
      <c r="E1959" s="10">
        <v>27</v>
      </c>
      <c r="F1959" s="10" t="s">
        <v>127</v>
      </c>
      <c r="G1959" s="10">
        <v>1144135</v>
      </c>
      <c r="H1959" s="10" t="s">
        <v>49</v>
      </c>
    </row>
    <row r="1960" spans="1:8" x14ac:dyDescent="0.25">
      <c r="A1960" s="10">
        <v>151005</v>
      </c>
      <c r="B1960" s="10" t="s">
        <v>3935</v>
      </c>
      <c r="C1960" s="10" t="s">
        <v>3936</v>
      </c>
      <c r="D1960" s="10" t="s">
        <v>29</v>
      </c>
      <c r="E1960" s="10">
        <v>24</v>
      </c>
      <c r="F1960" s="10" t="s">
        <v>76</v>
      </c>
      <c r="G1960" s="10">
        <v>740261</v>
      </c>
      <c r="H1960" s="10" t="s">
        <v>31</v>
      </c>
    </row>
    <row r="1961" spans="1:8" x14ac:dyDescent="0.25">
      <c r="A1961" s="10">
        <v>448447</v>
      </c>
      <c r="B1961" s="10" t="s">
        <v>3937</v>
      </c>
      <c r="C1961" s="10" t="s">
        <v>3938</v>
      </c>
      <c r="D1961" s="10" t="s">
        <v>29</v>
      </c>
      <c r="E1961" s="10">
        <v>38</v>
      </c>
      <c r="F1961" s="10" t="s">
        <v>45</v>
      </c>
      <c r="G1961" s="10">
        <v>653688</v>
      </c>
      <c r="H1961" s="10" t="s">
        <v>34</v>
      </c>
    </row>
    <row r="1962" spans="1:8" x14ac:dyDescent="0.25">
      <c r="A1962" s="10">
        <v>848356</v>
      </c>
      <c r="B1962" s="10" t="s">
        <v>3939</v>
      </c>
      <c r="C1962" s="10" t="s">
        <v>3940</v>
      </c>
      <c r="D1962" s="10" t="s">
        <v>39</v>
      </c>
      <c r="E1962" s="10">
        <v>26</v>
      </c>
      <c r="F1962" s="10" t="s">
        <v>136</v>
      </c>
      <c r="G1962" s="10">
        <v>1353866</v>
      </c>
      <c r="H1962" s="10" t="s">
        <v>49</v>
      </c>
    </row>
    <row r="1963" spans="1:8" x14ac:dyDescent="0.25">
      <c r="A1963" s="10">
        <v>985404</v>
      </c>
      <c r="B1963" s="10" t="s">
        <v>3941</v>
      </c>
      <c r="C1963" s="10" t="s">
        <v>3942</v>
      </c>
      <c r="D1963" s="10" t="s">
        <v>39</v>
      </c>
      <c r="E1963" s="10">
        <v>47</v>
      </c>
      <c r="F1963" s="10" t="s">
        <v>99</v>
      </c>
      <c r="G1963" s="10">
        <v>877870</v>
      </c>
      <c r="H1963" s="10" t="s">
        <v>49</v>
      </c>
    </row>
    <row r="1964" spans="1:8" x14ac:dyDescent="0.25">
      <c r="A1964" s="10">
        <v>666686</v>
      </c>
      <c r="B1964" s="10" t="s">
        <v>3943</v>
      </c>
      <c r="C1964" s="10" t="s">
        <v>3944</v>
      </c>
      <c r="D1964" s="10" t="s">
        <v>39</v>
      </c>
      <c r="E1964" s="10">
        <v>61</v>
      </c>
      <c r="F1964" s="10" t="s">
        <v>60</v>
      </c>
      <c r="G1964" s="10">
        <v>1992623</v>
      </c>
      <c r="H1964" s="10" t="s">
        <v>31</v>
      </c>
    </row>
    <row r="1965" spans="1:8" x14ac:dyDescent="0.25">
      <c r="A1965" s="10">
        <v>193237</v>
      </c>
      <c r="B1965" s="10" t="s">
        <v>3945</v>
      </c>
      <c r="C1965" s="10" t="s">
        <v>3946</v>
      </c>
      <c r="D1965" s="10" t="s">
        <v>29</v>
      </c>
      <c r="E1965" s="10">
        <v>38</v>
      </c>
      <c r="F1965" s="10" t="s">
        <v>52</v>
      </c>
      <c r="G1965" s="10">
        <v>144031</v>
      </c>
      <c r="H1965" s="10" t="s">
        <v>49</v>
      </c>
    </row>
    <row r="1966" spans="1:8" x14ac:dyDescent="0.25">
      <c r="A1966" s="10">
        <v>192365</v>
      </c>
      <c r="B1966" s="10" t="s">
        <v>3947</v>
      </c>
      <c r="C1966" s="10" t="s">
        <v>3948</v>
      </c>
      <c r="D1966" s="10" t="s">
        <v>29</v>
      </c>
      <c r="E1966" s="10">
        <v>35</v>
      </c>
      <c r="F1966" s="10" t="s">
        <v>36</v>
      </c>
      <c r="G1966" s="10">
        <v>372367</v>
      </c>
      <c r="H1966" s="10" t="s">
        <v>34</v>
      </c>
    </row>
    <row r="1967" spans="1:8" x14ac:dyDescent="0.25">
      <c r="A1967" s="10">
        <v>732116</v>
      </c>
      <c r="B1967" s="10" t="s">
        <v>3949</v>
      </c>
      <c r="C1967" s="10" t="s">
        <v>3950</v>
      </c>
      <c r="D1967" s="10" t="s">
        <v>39</v>
      </c>
      <c r="E1967" s="10">
        <v>48</v>
      </c>
      <c r="F1967" s="10" t="s">
        <v>42</v>
      </c>
      <c r="G1967" s="10">
        <v>130595</v>
      </c>
      <c r="H1967" s="10" t="s">
        <v>31</v>
      </c>
    </row>
    <row r="1968" spans="1:8" x14ac:dyDescent="0.25">
      <c r="A1968" s="10">
        <v>399369</v>
      </c>
      <c r="B1968" s="10" t="s">
        <v>2964</v>
      </c>
      <c r="C1968" s="10" t="s">
        <v>1436</v>
      </c>
      <c r="D1968" s="10" t="s">
        <v>29</v>
      </c>
      <c r="E1968" s="10">
        <v>33</v>
      </c>
      <c r="F1968" s="10" t="s">
        <v>52</v>
      </c>
      <c r="G1968" s="10">
        <v>1715637</v>
      </c>
      <c r="H1968" s="10" t="s">
        <v>34</v>
      </c>
    </row>
    <row r="1969" spans="1:8" x14ac:dyDescent="0.25">
      <c r="A1969" s="10">
        <v>722921</v>
      </c>
      <c r="B1969" s="10" t="s">
        <v>3951</v>
      </c>
      <c r="C1969" s="10" t="s">
        <v>3952</v>
      </c>
      <c r="D1969" s="10" t="s">
        <v>39</v>
      </c>
      <c r="E1969" s="10">
        <v>58</v>
      </c>
      <c r="F1969" s="10" t="s">
        <v>60</v>
      </c>
      <c r="G1969" s="10">
        <v>674172</v>
      </c>
      <c r="H1969" s="10" t="s">
        <v>49</v>
      </c>
    </row>
    <row r="1970" spans="1:8" x14ac:dyDescent="0.25">
      <c r="A1970" s="10">
        <v>202668</v>
      </c>
      <c r="B1970" s="10" t="s">
        <v>3953</v>
      </c>
      <c r="C1970" s="10" t="s">
        <v>3954</v>
      </c>
      <c r="D1970" s="10" t="s">
        <v>39</v>
      </c>
      <c r="E1970" s="10">
        <v>24</v>
      </c>
      <c r="F1970" s="10" t="s">
        <v>55</v>
      </c>
      <c r="G1970" s="10">
        <v>911081</v>
      </c>
      <c r="H1970" s="10" t="s">
        <v>34</v>
      </c>
    </row>
    <row r="1971" spans="1:8" x14ac:dyDescent="0.25">
      <c r="A1971" s="10">
        <v>812982</v>
      </c>
      <c r="B1971" s="10" t="s">
        <v>2713</v>
      </c>
      <c r="C1971" s="10" t="s">
        <v>3955</v>
      </c>
      <c r="D1971" s="10" t="s">
        <v>39</v>
      </c>
      <c r="E1971" s="10">
        <v>23</v>
      </c>
      <c r="F1971" s="10" t="s">
        <v>36</v>
      </c>
      <c r="G1971" s="10">
        <v>1043256</v>
      </c>
      <c r="H1971" s="10" t="s">
        <v>49</v>
      </c>
    </row>
    <row r="1972" spans="1:8" x14ac:dyDescent="0.25">
      <c r="A1972" s="10">
        <v>127792</v>
      </c>
      <c r="B1972" s="10" t="s">
        <v>3956</v>
      </c>
      <c r="C1972" s="10" t="s">
        <v>3957</v>
      </c>
      <c r="D1972" s="10" t="s">
        <v>39</v>
      </c>
      <c r="E1972" s="10">
        <v>45</v>
      </c>
      <c r="F1972" s="10" t="s">
        <v>80</v>
      </c>
      <c r="G1972" s="10">
        <v>1828964</v>
      </c>
      <c r="H1972" s="10" t="s">
        <v>31</v>
      </c>
    </row>
    <row r="1973" spans="1:8" x14ac:dyDescent="0.25">
      <c r="A1973" s="10">
        <v>643359</v>
      </c>
      <c r="B1973" s="10" t="s">
        <v>3958</v>
      </c>
      <c r="C1973" s="10" t="s">
        <v>3959</v>
      </c>
      <c r="D1973" s="10" t="s">
        <v>29</v>
      </c>
      <c r="E1973" s="10">
        <v>63</v>
      </c>
      <c r="F1973" s="10" t="s">
        <v>33</v>
      </c>
      <c r="G1973" s="10">
        <v>219008</v>
      </c>
      <c r="H1973" s="10" t="s">
        <v>31</v>
      </c>
    </row>
    <row r="1974" spans="1:8" x14ac:dyDescent="0.25">
      <c r="A1974" s="10">
        <v>645044</v>
      </c>
      <c r="B1974" s="10" t="s">
        <v>3960</v>
      </c>
      <c r="C1974" s="10" t="s">
        <v>3961</v>
      </c>
      <c r="D1974" s="10" t="s">
        <v>29</v>
      </c>
      <c r="E1974" s="10">
        <v>59</v>
      </c>
      <c r="F1974" s="10" t="s">
        <v>99</v>
      </c>
      <c r="G1974" s="10">
        <v>1208603</v>
      </c>
      <c r="H1974" s="10" t="s">
        <v>49</v>
      </c>
    </row>
    <row r="1975" spans="1:8" x14ac:dyDescent="0.25">
      <c r="A1975" s="10">
        <v>244654</v>
      </c>
      <c r="B1975" s="10" t="s">
        <v>3962</v>
      </c>
      <c r="C1975" s="10" t="s">
        <v>3963</v>
      </c>
      <c r="D1975" s="10" t="s">
        <v>39</v>
      </c>
      <c r="E1975" s="10">
        <v>60</v>
      </c>
      <c r="F1975" s="10" t="s">
        <v>307</v>
      </c>
      <c r="G1975" s="10">
        <v>1918088</v>
      </c>
      <c r="H1975" s="10" t="s">
        <v>49</v>
      </c>
    </row>
    <row r="1976" spans="1:8" x14ac:dyDescent="0.25">
      <c r="A1976" s="10">
        <v>208658</v>
      </c>
      <c r="B1976" s="10" t="s">
        <v>3964</v>
      </c>
      <c r="C1976" s="10" t="s">
        <v>3965</v>
      </c>
      <c r="D1976" s="10" t="s">
        <v>29</v>
      </c>
      <c r="E1976" s="10">
        <v>28</v>
      </c>
      <c r="F1976" s="10" t="s">
        <v>36</v>
      </c>
      <c r="G1976" s="10">
        <v>656122</v>
      </c>
      <c r="H1976" s="10" t="s">
        <v>49</v>
      </c>
    </row>
    <row r="1977" spans="1:8" x14ac:dyDescent="0.25">
      <c r="A1977" s="10">
        <v>269225</v>
      </c>
      <c r="B1977" s="10" t="s">
        <v>3966</v>
      </c>
      <c r="C1977" s="10" t="s">
        <v>3967</v>
      </c>
      <c r="D1977" s="10" t="s">
        <v>29</v>
      </c>
      <c r="E1977" s="10">
        <v>36</v>
      </c>
      <c r="F1977" s="10" t="s">
        <v>76</v>
      </c>
      <c r="G1977" s="10">
        <v>967978</v>
      </c>
      <c r="H1977" s="10" t="s">
        <v>49</v>
      </c>
    </row>
    <row r="1978" spans="1:8" x14ac:dyDescent="0.25">
      <c r="A1978" s="10">
        <v>756919</v>
      </c>
      <c r="B1978" s="10" t="s">
        <v>3968</v>
      </c>
      <c r="C1978" s="10" t="s">
        <v>3969</v>
      </c>
      <c r="D1978" s="10" t="s">
        <v>39</v>
      </c>
      <c r="E1978" s="10">
        <v>54</v>
      </c>
      <c r="F1978" s="10" t="s">
        <v>52</v>
      </c>
      <c r="G1978" s="10">
        <v>1304718</v>
      </c>
      <c r="H1978" s="10" t="s">
        <v>34</v>
      </c>
    </row>
    <row r="1979" spans="1:8" x14ac:dyDescent="0.25">
      <c r="A1979" s="10">
        <v>306722</v>
      </c>
      <c r="B1979" s="10" t="s">
        <v>3970</v>
      </c>
      <c r="C1979" s="10" t="s">
        <v>3971</v>
      </c>
      <c r="D1979" s="10" t="s">
        <v>29</v>
      </c>
      <c r="E1979" s="10">
        <v>34</v>
      </c>
      <c r="F1979" s="10" t="s">
        <v>136</v>
      </c>
      <c r="G1979" s="10">
        <v>276391</v>
      </c>
      <c r="H1979" s="10" t="s">
        <v>49</v>
      </c>
    </row>
    <row r="1980" spans="1:8" x14ac:dyDescent="0.25">
      <c r="A1980" s="10">
        <v>408204</v>
      </c>
      <c r="B1980" s="10" t="s">
        <v>3972</v>
      </c>
      <c r="C1980" s="10" t="s">
        <v>3973</v>
      </c>
      <c r="D1980" s="10" t="s">
        <v>39</v>
      </c>
      <c r="E1980" s="10">
        <v>59</v>
      </c>
      <c r="F1980" s="10" t="s">
        <v>55</v>
      </c>
      <c r="G1980" s="10">
        <v>1363562</v>
      </c>
      <c r="H1980" s="10" t="s">
        <v>34</v>
      </c>
    </row>
    <row r="1981" spans="1:8" x14ac:dyDescent="0.25">
      <c r="A1981" s="10">
        <v>569675</v>
      </c>
      <c r="B1981" s="10" t="s">
        <v>3974</v>
      </c>
      <c r="C1981" s="10" t="s">
        <v>3975</v>
      </c>
      <c r="D1981" s="10" t="s">
        <v>39</v>
      </c>
      <c r="E1981" s="10">
        <v>45</v>
      </c>
      <c r="F1981" s="10" t="s">
        <v>33</v>
      </c>
      <c r="G1981" s="10">
        <v>1812643</v>
      </c>
      <c r="H1981" s="10" t="s">
        <v>49</v>
      </c>
    </row>
    <row r="1982" spans="1:8" x14ac:dyDescent="0.25">
      <c r="A1982" s="10">
        <v>930294</v>
      </c>
      <c r="B1982" s="10" t="s">
        <v>3976</v>
      </c>
      <c r="C1982" s="10" t="s">
        <v>3977</v>
      </c>
      <c r="D1982" s="10" t="s">
        <v>29</v>
      </c>
      <c r="E1982" s="10">
        <v>39</v>
      </c>
      <c r="F1982" s="10" t="s">
        <v>52</v>
      </c>
      <c r="G1982" s="10">
        <v>668045</v>
      </c>
      <c r="H1982" s="10" t="s">
        <v>49</v>
      </c>
    </row>
    <row r="1983" spans="1:8" x14ac:dyDescent="0.25">
      <c r="A1983" s="10">
        <v>108949</v>
      </c>
      <c r="B1983" s="10" t="s">
        <v>3978</v>
      </c>
      <c r="C1983" s="10" t="s">
        <v>3979</v>
      </c>
      <c r="D1983" s="10" t="s">
        <v>39</v>
      </c>
      <c r="E1983" s="10">
        <v>55</v>
      </c>
      <c r="F1983" s="10" t="s">
        <v>55</v>
      </c>
      <c r="G1983" s="10">
        <v>179729</v>
      </c>
      <c r="H1983" s="10" t="s">
        <v>49</v>
      </c>
    </row>
    <row r="1984" spans="1:8" x14ac:dyDescent="0.25">
      <c r="A1984" s="10">
        <v>813602</v>
      </c>
      <c r="B1984" s="10" t="s">
        <v>3980</v>
      </c>
      <c r="C1984" s="10" t="s">
        <v>3981</v>
      </c>
      <c r="D1984" s="10" t="s">
        <v>39</v>
      </c>
      <c r="E1984" s="10">
        <v>41</v>
      </c>
      <c r="F1984" s="10" t="s">
        <v>127</v>
      </c>
      <c r="G1984" s="10">
        <v>949677</v>
      </c>
      <c r="H1984" s="10" t="s">
        <v>49</v>
      </c>
    </row>
    <row r="1985" spans="1:8" x14ac:dyDescent="0.25">
      <c r="A1985" s="10">
        <v>375850</v>
      </c>
      <c r="B1985" s="10" t="s">
        <v>3982</v>
      </c>
      <c r="C1985" s="10" t="s">
        <v>3983</v>
      </c>
      <c r="D1985" s="10" t="s">
        <v>39</v>
      </c>
      <c r="E1985" s="10">
        <v>24</v>
      </c>
      <c r="F1985" s="10" t="s">
        <v>307</v>
      </c>
      <c r="G1985" s="10">
        <v>594507</v>
      </c>
      <c r="H1985" s="10" t="s">
        <v>49</v>
      </c>
    </row>
    <row r="1986" spans="1:8" x14ac:dyDescent="0.25">
      <c r="A1986" s="10">
        <v>525258</v>
      </c>
      <c r="B1986" s="10" t="s">
        <v>3984</v>
      </c>
      <c r="C1986" s="10" t="s">
        <v>3985</v>
      </c>
      <c r="D1986" s="10" t="s">
        <v>39</v>
      </c>
      <c r="E1986" s="10">
        <v>40</v>
      </c>
      <c r="F1986" s="10" t="s">
        <v>36</v>
      </c>
      <c r="G1986" s="10">
        <v>403992</v>
      </c>
      <c r="H1986" s="10" t="s">
        <v>49</v>
      </c>
    </row>
    <row r="1987" spans="1:8" x14ac:dyDescent="0.25">
      <c r="A1987" s="10">
        <v>681844</v>
      </c>
      <c r="B1987" s="10" t="s">
        <v>3986</v>
      </c>
      <c r="C1987" s="10" t="s">
        <v>3987</v>
      </c>
      <c r="D1987" s="10" t="s">
        <v>39</v>
      </c>
      <c r="E1987" s="10">
        <v>40</v>
      </c>
      <c r="F1987" s="10" t="s">
        <v>307</v>
      </c>
      <c r="G1987" s="10">
        <v>1710984</v>
      </c>
      <c r="H1987" s="10" t="s">
        <v>49</v>
      </c>
    </row>
    <row r="1988" spans="1:8" x14ac:dyDescent="0.25">
      <c r="A1988" s="10">
        <v>669971</v>
      </c>
      <c r="B1988" s="10" t="s">
        <v>3988</v>
      </c>
      <c r="C1988" s="10" t="s">
        <v>3989</v>
      </c>
      <c r="D1988" s="10" t="s">
        <v>29</v>
      </c>
      <c r="E1988" s="10">
        <v>68</v>
      </c>
      <c r="F1988" s="10" t="s">
        <v>99</v>
      </c>
      <c r="G1988" s="10">
        <v>486306</v>
      </c>
      <c r="H1988" s="10" t="s">
        <v>34</v>
      </c>
    </row>
    <row r="1989" spans="1:8" x14ac:dyDescent="0.25">
      <c r="A1989" s="10">
        <v>978511</v>
      </c>
      <c r="B1989" s="10" t="s">
        <v>3990</v>
      </c>
      <c r="C1989" s="10" t="s">
        <v>3991</v>
      </c>
      <c r="D1989" s="10" t="s">
        <v>39</v>
      </c>
      <c r="E1989" s="10">
        <v>43</v>
      </c>
      <c r="F1989" s="10" t="s">
        <v>116</v>
      </c>
      <c r="G1989" s="10">
        <v>1795230</v>
      </c>
      <c r="H1989" s="10" t="s">
        <v>31</v>
      </c>
    </row>
    <row r="1990" spans="1:8" x14ac:dyDescent="0.25">
      <c r="A1990" s="10">
        <v>932476</v>
      </c>
      <c r="B1990" s="10" t="s">
        <v>3992</v>
      </c>
      <c r="C1990" s="10" t="s">
        <v>3993</v>
      </c>
      <c r="D1990" s="10" t="s">
        <v>29</v>
      </c>
      <c r="E1990" s="10">
        <v>68</v>
      </c>
      <c r="F1990" s="10" t="s">
        <v>33</v>
      </c>
      <c r="G1990" s="10">
        <v>931159</v>
      </c>
      <c r="H1990" s="10" t="s">
        <v>31</v>
      </c>
    </row>
    <row r="1991" spans="1:8" x14ac:dyDescent="0.25">
      <c r="A1991" s="10">
        <v>184472</v>
      </c>
      <c r="B1991" s="10" t="s">
        <v>3994</v>
      </c>
      <c r="C1991" s="10" t="s">
        <v>3995</v>
      </c>
      <c r="D1991" s="10" t="s">
        <v>39</v>
      </c>
      <c r="E1991" s="10">
        <v>50</v>
      </c>
      <c r="F1991" s="10" t="s">
        <v>55</v>
      </c>
      <c r="G1991" s="10">
        <v>180914</v>
      </c>
      <c r="H1991" s="10" t="s">
        <v>34</v>
      </c>
    </row>
    <row r="1992" spans="1:8" x14ac:dyDescent="0.25">
      <c r="A1992" s="10">
        <v>995922</v>
      </c>
      <c r="B1992" s="10" t="s">
        <v>3996</v>
      </c>
      <c r="C1992" s="10" t="s">
        <v>3997</v>
      </c>
      <c r="D1992" s="10" t="s">
        <v>39</v>
      </c>
      <c r="E1992" s="10">
        <v>20</v>
      </c>
      <c r="F1992" s="10" t="s">
        <v>45</v>
      </c>
      <c r="G1992" s="10">
        <v>1834088</v>
      </c>
      <c r="H1992" s="10" t="s">
        <v>34</v>
      </c>
    </row>
    <row r="1993" spans="1:8" x14ac:dyDescent="0.25">
      <c r="A1993" s="10">
        <v>687649</v>
      </c>
      <c r="B1993" s="10" t="s">
        <v>3998</v>
      </c>
      <c r="C1993" s="10" t="s">
        <v>3999</v>
      </c>
      <c r="D1993" s="10" t="s">
        <v>29</v>
      </c>
      <c r="E1993" s="10">
        <v>55</v>
      </c>
      <c r="F1993" s="10" t="s">
        <v>45</v>
      </c>
      <c r="G1993" s="10">
        <v>537453</v>
      </c>
      <c r="H1993" s="10" t="s">
        <v>49</v>
      </c>
    </row>
    <row r="1994" spans="1:8" x14ac:dyDescent="0.25">
      <c r="A1994" s="10">
        <v>598463</v>
      </c>
      <c r="B1994" s="10" t="s">
        <v>4000</v>
      </c>
      <c r="C1994" s="10" t="s">
        <v>4001</v>
      </c>
      <c r="D1994" s="10" t="s">
        <v>39</v>
      </c>
      <c r="E1994" s="10">
        <v>58</v>
      </c>
      <c r="F1994" s="10" t="s">
        <v>80</v>
      </c>
      <c r="G1994" s="10">
        <v>276599</v>
      </c>
      <c r="H1994" s="10" t="s">
        <v>49</v>
      </c>
    </row>
    <row r="1995" spans="1:8" x14ac:dyDescent="0.25">
      <c r="A1995" s="10">
        <v>856469</v>
      </c>
      <c r="B1995" s="10" t="s">
        <v>4002</v>
      </c>
      <c r="C1995" s="10" t="s">
        <v>4003</v>
      </c>
      <c r="D1995" s="10" t="s">
        <v>39</v>
      </c>
      <c r="E1995" s="10">
        <v>38</v>
      </c>
      <c r="F1995" s="10" t="s">
        <v>73</v>
      </c>
      <c r="G1995" s="10">
        <v>1886897</v>
      </c>
      <c r="H1995" s="10" t="s">
        <v>34</v>
      </c>
    </row>
    <row r="1996" spans="1:8" x14ac:dyDescent="0.25">
      <c r="A1996" s="10">
        <v>480046</v>
      </c>
      <c r="B1996" s="10" t="s">
        <v>4004</v>
      </c>
      <c r="C1996" s="10" t="s">
        <v>4005</v>
      </c>
      <c r="D1996" s="10" t="s">
        <v>29</v>
      </c>
      <c r="E1996" s="10">
        <v>54</v>
      </c>
      <c r="F1996" s="10" t="s">
        <v>60</v>
      </c>
      <c r="G1996" s="10">
        <v>1823679</v>
      </c>
      <c r="H1996" s="10" t="s">
        <v>34</v>
      </c>
    </row>
    <row r="1997" spans="1:8" x14ac:dyDescent="0.25">
      <c r="A1997" s="10">
        <v>147390</v>
      </c>
      <c r="B1997" s="10" t="s">
        <v>4006</v>
      </c>
      <c r="C1997" s="10" t="s">
        <v>4007</v>
      </c>
      <c r="D1997" s="10" t="s">
        <v>29</v>
      </c>
      <c r="E1997" s="10">
        <v>21</v>
      </c>
      <c r="F1997" s="10" t="s">
        <v>42</v>
      </c>
      <c r="G1997" s="10">
        <v>869206</v>
      </c>
      <c r="H1997" s="10" t="s">
        <v>49</v>
      </c>
    </row>
    <row r="1998" spans="1:8" x14ac:dyDescent="0.25">
      <c r="A1998" s="10">
        <v>561363</v>
      </c>
      <c r="B1998" s="10" t="s">
        <v>4008</v>
      </c>
      <c r="C1998" s="10" t="s">
        <v>4009</v>
      </c>
      <c r="D1998" s="10" t="s">
        <v>39</v>
      </c>
      <c r="E1998" s="10">
        <v>27</v>
      </c>
      <c r="F1998" s="10" t="s">
        <v>67</v>
      </c>
      <c r="G1998" s="10">
        <v>1656372</v>
      </c>
      <c r="H1998" s="10" t="s">
        <v>31</v>
      </c>
    </row>
    <row r="1999" spans="1:8" x14ac:dyDescent="0.25">
      <c r="A1999" s="10">
        <v>841048</v>
      </c>
      <c r="B1999" s="10" t="s">
        <v>4010</v>
      </c>
      <c r="C1999" s="10" t="s">
        <v>4011</v>
      </c>
      <c r="D1999" s="10" t="s">
        <v>29</v>
      </c>
      <c r="E1999" s="10">
        <v>51</v>
      </c>
      <c r="F1999" s="10" t="s">
        <v>127</v>
      </c>
      <c r="G1999" s="10">
        <v>1662237</v>
      </c>
      <c r="H1999" s="10" t="s">
        <v>31</v>
      </c>
    </row>
    <row r="2000" spans="1:8" x14ac:dyDescent="0.25">
      <c r="A2000" s="10">
        <v>363600</v>
      </c>
      <c r="B2000" s="10" t="s">
        <v>4012</v>
      </c>
      <c r="C2000" s="10" t="s">
        <v>4013</v>
      </c>
      <c r="D2000" s="10" t="s">
        <v>29</v>
      </c>
      <c r="E2000" s="10">
        <v>30</v>
      </c>
      <c r="F2000" s="10" t="s">
        <v>116</v>
      </c>
      <c r="G2000" s="10">
        <v>245282</v>
      </c>
      <c r="H2000" s="10" t="s">
        <v>34</v>
      </c>
    </row>
    <row r="2001" spans="1:8" x14ac:dyDescent="0.25">
      <c r="A2001" s="10">
        <v>763517</v>
      </c>
      <c r="B2001" s="10" t="s">
        <v>4014</v>
      </c>
      <c r="C2001" s="10" t="s">
        <v>4015</v>
      </c>
      <c r="D2001" s="10" t="s">
        <v>39</v>
      </c>
      <c r="E2001" s="10">
        <v>62</v>
      </c>
      <c r="F2001" s="10" t="s">
        <v>116</v>
      </c>
      <c r="G2001" s="10">
        <v>1016589</v>
      </c>
      <c r="H2001" s="10" t="s">
        <v>31</v>
      </c>
    </row>
    <row r="2002" spans="1:8" x14ac:dyDescent="0.25">
      <c r="A2002" s="10">
        <v>696393</v>
      </c>
      <c r="B2002" s="10" t="s">
        <v>4016</v>
      </c>
      <c r="C2002" s="10" t="s">
        <v>4017</v>
      </c>
      <c r="D2002" s="10" t="s">
        <v>29</v>
      </c>
      <c r="E2002" s="10">
        <v>59</v>
      </c>
      <c r="F2002" s="10" t="s">
        <v>48</v>
      </c>
      <c r="G2002" s="10">
        <v>1833865</v>
      </c>
      <c r="H2002" s="10" t="s">
        <v>49</v>
      </c>
    </row>
    <row r="2003" spans="1:8" x14ac:dyDescent="0.25">
      <c r="A2003" s="10">
        <v>538700</v>
      </c>
      <c r="B2003" s="10" t="s">
        <v>4018</v>
      </c>
      <c r="C2003" s="10" t="s">
        <v>4019</v>
      </c>
      <c r="D2003" s="10" t="s">
        <v>29</v>
      </c>
      <c r="E2003" s="10">
        <v>26</v>
      </c>
      <c r="F2003" s="10" t="s">
        <v>67</v>
      </c>
      <c r="G2003" s="10">
        <v>497436</v>
      </c>
      <c r="H2003" s="10" t="s">
        <v>34</v>
      </c>
    </row>
    <row r="2004" spans="1:8" x14ac:dyDescent="0.25">
      <c r="A2004" s="10">
        <v>471390</v>
      </c>
      <c r="B2004" s="10" t="s">
        <v>4020</v>
      </c>
      <c r="C2004" s="10" t="s">
        <v>4021</v>
      </c>
      <c r="D2004" s="10" t="s">
        <v>39</v>
      </c>
      <c r="E2004" s="10">
        <v>40</v>
      </c>
      <c r="F2004" s="10" t="s">
        <v>80</v>
      </c>
      <c r="G2004" s="10">
        <v>1401934</v>
      </c>
      <c r="H2004" s="10" t="s">
        <v>34</v>
      </c>
    </row>
    <row r="2005" spans="1:8" x14ac:dyDescent="0.25">
      <c r="A2005" s="10">
        <v>427844</v>
      </c>
      <c r="B2005" s="10" t="s">
        <v>167</v>
      </c>
      <c r="C2005" s="10" t="s">
        <v>4022</v>
      </c>
      <c r="D2005" s="10" t="s">
        <v>29</v>
      </c>
      <c r="E2005" s="10">
        <v>44</v>
      </c>
      <c r="F2005" s="10" t="s">
        <v>60</v>
      </c>
      <c r="G2005" s="10">
        <v>1621941</v>
      </c>
      <c r="H2005" s="10" t="s">
        <v>49</v>
      </c>
    </row>
    <row r="2006" spans="1:8" x14ac:dyDescent="0.25">
      <c r="A2006" s="10">
        <v>538838</v>
      </c>
      <c r="B2006" s="10" t="s">
        <v>4023</v>
      </c>
      <c r="C2006" s="10" t="s">
        <v>4024</v>
      </c>
      <c r="D2006" s="10" t="s">
        <v>29</v>
      </c>
      <c r="E2006" s="10">
        <v>36</v>
      </c>
      <c r="F2006" s="10" t="s">
        <v>55</v>
      </c>
      <c r="G2006" s="10">
        <v>979569</v>
      </c>
      <c r="H2006" s="10" t="s">
        <v>49</v>
      </c>
    </row>
    <row r="2007" spans="1:8" x14ac:dyDescent="0.25">
      <c r="A2007" s="10">
        <v>905442</v>
      </c>
      <c r="B2007" s="10" t="s">
        <v>4025</v>
      </c>
      <c r="C2007" s="10" t="s">
        <v>4026</v>
      </c>
      <c r="D2007" s="10" t="s">
        <v>29</v>
      </c>
      <c r="E2007" s="10">
        <v>32</v>
      </c>
      <c r="F2007" s="10" t="s">
        <v>33</v>
      </c>
      <c r="G2007" s="10">
        <v>1678389</v>
      </c>
      <c r="H2007" s="10" t="s">
        <v>49</v>
      </c>
    </row>
    <row r="2008" spans="1:8" x14ac:dyDescent="0.25">
      <c r="A2008" s="10">
        <v>568801</v>
      </c>
      <c r="B2008" s="10" t="s">
        <v>4027</v>
      </c>
      <c r="C2008" s="10" t="s">
        <v>4028</v>
      </c>
      <c r="D2008" s="10" t="s">
        <v>39</v>
      </c>
      <c r="E2008" s="10">
        <v>62</v>
      </c>
      <c r="F2008" s="10" t="s">
        <v>70</v>
      </c>
      <c r="G2008" s="10">
        <v>763342</v>
      </c>
      <c r="H2008" s="10" t="s">
        <v>49</v>
      </c>
    </row>
    <row r="2009" spans="1:8" x14ac:dyDescent="0.25">
      <c r="A2009" s="10">
        <v>967401</v>
      </c>
      <c r="B2009" s="10" t="s">
        <v>4029</v>
      </c>
      <c r="C2009" s="10" t="s">
        <v>4030</v>
      </c>
      <c r="D2009" s="10" t="s">
        <v>29</v>
      </c>
      <c r="E2009" s="10">
        <v>61</v>
      </c>
      <c r="F2009" s="10" t="s">
        <v>48</v>
      </c>
      <c r="G2009" s="10">
        <v>932223</v>
      </c>
      <c r="H2009" s="10" t="s">
        <v>34</v>
      </c>
    </row>
    <row r="2010" spans="1:8" x14ac:dyDescent="0.25">
      <c r="A2010" s="10">
        <v>350188</v>
      </c>
      <c r="B2010" s="10" t="s">
        <v>4031</v>
      </c>
      <c r="C2010" s="10" t="s">
        <v>4032</v>
      </c>
      <c r="D2010" s="10" t="s">
        <v>39</v>
      </c>
      <c r="E2010" s="10">
        <v>20</v>
      </c>
      <c r="F2010" s="10" t="s">
        <v>48</v>
      </c>
      <c r="G2010" s="10">
        <v>496607</v>
      </c>
      <c r="H2010" s="10" t="s">
        <v>34</v>
      </c>
    </row>
    <row r="2011" spans="1:8" x14ac:dyDescent="0.25">
      <c r="A2011" s="10">
        <v>176943</v>
      </c>
      <c r="B2011" s="10" t="s">
        <v>4033</v>
      </c>
      <c r="C2011" s="10" t="s">
        <v>4034</v>
      </c>
      <c r="D2011" s="10" t="s">
        <v>29</v>
      </c>
      <c r="E2011" s="10">
        <v>65</v>
      </c>
      <c r="F2011" s="10" t="s">
        <v>64</v>
      </c>
      <c r="G2011" s="10">
        <v>444206</v>
      </c>
      <c r="H2011" s="10" t="s">
        <v>31</v>
      </c>
    </row>
    <row r="2012" spans="1:8" x14ac:dyDescent="0.25">
      <c r="A2012" s="10">
        <v>451706</v>
      </c>
      <c r="B2012" s="10" t="s">
        <v>4035</v>
      </c>
      <c r="C2012" s="10" t="s">
        <v>4036</v>
      </c>
      <c r="D2012" s="10" t="s">
        <v>39</v>
      </c>
      <c r="E2012" s="10">
        <v>42</v>
      </c>
      <c r="F2012" s="10" t="s">
        <v>55</v>
      </c>
      <c r="G2012" s="10">
        <v>1101210</v>
      </c>
      <c r="H2012" s="10" t="s">
        <v>31</v>
      </c>
    </row>
    <row r="2013" spans="1:8" x14ac:dyDescent="0.25">
      <c r="A2013" s="10">
        <v>343789</v>
      </c>
      <c r="B2013" s="10" t="s">
        <v>4037</v>
      </c>
      <c r="C2013" s="10" t="s">
        <v>4038</v>
      </c>
      <c r="D2013" s="10" t="s">
        <v>39</v>
      </c>
      <c r="E2013" s="10">
        <v>44</v>
      </c>
      <c r="F2013" s="10" t="s">
        <v>70</v>
      </c>
      <c r="G2013" s="10">
        <v>1145009</v>
      </c>
      <c r="H2013" s="10" t="s">
        <v>34</v>
      </c>
    </row>
    <row r="2014" spans="1:8" x14ac:dyDescent="0.25">
      <c r="A2014" s="10">
        <v>669561</v>
      </c>
      <c r="B2014" s="10" t="s">
        <v>4039</v>
      </c>
      <c r="C2014" s="10" t="s">
        <v>4040</v>
      </c>
      <c r="D2014" s="10" t="s">
        <v>39</v>
      </c>
      <c r="E2014" s="10">
        <v>56</v>
      </c>
      <c r="F2014" s="10" t="s">
        <v>48</v>
      </c>
      <c r="G2014" s="10">
        <v>1656748</v>
      </c>
      <c r="H2014" s="10" t="s">
        <v>31</v>
      </c>
    </row>
    <row r="2015" spans="1:8" x14ac:dyDescent="0.25">
      <c r="A2015" s="10">
        <v>887019</v>
      </c>
      <c r="B2015" s="10" t="s">
        <v>4041</v>
      </c>
      <c r="C2015" s="10" t="s">
        <v>4042</v>
      </c>
      <c r="D2015" s="10" t="s">
        <v>39</v>
      </c>
      <c r="E2015" s="10">
        <v>63</v>
      </c>
      <c r="F2015" s="10" t="s">
        <v>80</v>
      </c>
      <c r="G2015" s="10">
        <v>1954545</v>
      </c>
      <c r="H2015" s="10" t="s">
        <v>31</v>
      </c>
    </row>
    <row r="2016" spans="1:8" x14ac:dyDescent="0.25">
      <c r="A2016" s="10">
        <v>437151</v>
      </c>
      <c r="B2016" s="10" t="s">
        <v>4043</v>
      </c>
      <c r="C2016" s="10" t="s">
        <v>4044</v>
      </c>
      <c r="D2016" s="10" t="s">
        <v>39</v>
      </c>
      <c r="E2016" s="10">
        <v>60</v>
      </c>
      <c r="F2016" s="10" t="s">
        <v>136</v>
      </c>
      <c r="G2016" s="10">
        <v>1094005</v>
      </c>
      <c r="H2016" s="10" t="s">
        <v>34</v>
      </c>
    </row>
    <row r="2017" spans="1:8" x14ac:dyDescent="0.25">
      <c r="A2017" s="10">
        <v>535274</v>
      </c>
      <c r="B2017" s="10" t="s">
        <v>4045</v>
      </c>
      <c r="C2017" s="10" t="s">
        <v>4046</v>
      </c>
      <c r="D2017" s="10" t="s">
        <v>39</v>
      </c>
      <c r="E2017" s="10">
        <v>61</v>
      </c>
      <c r="F2017" s="10" t="s">
        <v>116</v>
      </c>
      <c r="G2017" s="10">
        <v>1307275</v>
      </c>
      <c r="H2017" s="10" t="s">
        <v>31</v>
      </c>
    </row>
    <row r="2018" spans="1:8" x14ac:dyDescent="0.25">
      <c r="A2018" s="10">
        <v>229194</v>
      </c>
      <c r="B2018" s="10" t="s">
        <v>4047</v>
      </c>
      <c r="C2018" s="10" t="s">
        <v>4048</v>
      </c>
      <c r="D2018" s="10" t="s">
        <v>29</v>
      </c>
      <c r="E2018" s="10">
        <v>46</v>
      </c>
      <c r="F2018" s="10" t="s">
        <v>73</v>
      </c>
      <c r="G2018" s="10">
        <v>592583</v>
      </c>
      <c r="H2018" s="10" t="s">
        <v>31</v>
      </c>
    </row>
    <row r="2019" spans="1:8" x14ac:dyDescent="0.25">
      <c r="A2019" s="10">
        <v>882345</v>
      </c>
      <c r="B2019" s="10" t="s">
        <v>4049</v>
      </c>
      <c r="C2019" s="10" t="s">
        <v>4050</v>
      </c>
      <c r="D2019" s="10" t="s">
        <v>29</v>
      </c>
      <c r="E2019" s="10">
        <v>51</v>
      </c>
      <c r="F2019" s="10" t="s">
        <v>127</v>
      </c>
      <c r="G2019" s="10">
        <v>1781586</v>
      </c>
      <c r="H2019" s="10" t="s">
        <v>49</v>
      </c>
    </row>
    <row r="2020" spans="1:8" x14ac:dyDescent="0.25">
      <c r="A2020" s="10">
        <v>842418</v>
      </c>
      <c r="B2020" s="10" t="s">
        <v>4051</v>
      </c>
      <c r="C2020" s="10" t="s">
        <v>4052</v>
      </c>
      <c r="D2020" s="10" t="s">
        <v>39</v>
      </c>
      <c r="E2020" s="10">
        <v>51</v>
      </c>
      <c r="F2020" s="10" t="s">
        <v>64</v>
      </c>
      <c r="G2020" s="10">
        <v>1301481</v>
      </c>
      <c r="H2020" s="10" t="s">
        <v>31</v>
      </c>
    </row>
    <row r="2021" spans="1:8" x14ac:dyDescent="0.25">
      <c r="A2021" s="10">
        <v>834177</v>
      </c>
      <c r="B2021" s="10" t="s">
        <v>4053</v>
      </c>
      <c r="C2021" s="10" t="s">
        <v>4054</v>
      </c>
      <c r="D2021" s="10" t="s">
        <v>39</v>
      </c>
      <c r="E2021" s="10">
        <v>29</v>
      </c>
      <c r="F2021" s="10" t="s">
        <v>52</v>
      </c>
      <c r="G2021" s="10">
        <v>1438070</v>
      </c>
      <c r="H2021" s="10" t="s">
        <v>49</v>
      </c>
    </row>
    <row r="2022" spans="1:8" x14ac:dyDescent="0.25">
      <c r="A2022" s="10">
        <v>524553</v>
      </c>
      <c r="B2022" s="10" t="s">
        <v>4055</v>
      </c>
      <c r="C2022" s="10" t="s">
        <v>4056</v>
      </c>
      <c r="D2022" s="10" t="s">
        <v>39</v>
      </c>
      <c r="E2022" s="10">
        <v>55</v>
      </c>
      <c r="F2022" s="10" t="s">
        <v>30</v>
      </c>
      <c r="G2022" s="10">
        <v>523303</v>
      </c>
      <c r="H2022" s="10" t="s">
        <v>34</v>
      </c>
    </row>
    <row r="2023" spans="1:8" x14ac:dyDescent="0.25">
      <c r="A2023" s="10">
        <v>466184</v>
      </c>
      <c r="B2023" s="10" t="s">
        <v>4057</v>
      </c>
      <c r="C2023" s="10" t="s">
        <v>4058</v>
      </c>
      <c r="D2023" s="10" t="s">
        <v>39</v>
      </c>
      <c r="E2023" s="10">
        <v>27</v>
      </c>
      <c r="F2023" s="10" t="s">
        <v>45</v>
      </c>
      <c r="G2023" s="10">
        <v>1284731</v>
      </c>
      <c r="H2023" s="10" t="s">
        <v>34</v>
      </c>
    </row>
    <row r="2024" spans="1:8" x14ac:dyDescent="0.25">
      <c r="A2024" s="10">
        <v>286615</v>
      </c>
      <c r="B2024" s="10" t="s">
        <v>4059</v>
      </c>
      <c r="C2024" s="10" t="s">
        <v>4060</v>
      </c>
      <c r="D2024" s="10" t="s">
        <v>29</v>
      </c>
      <c r="E2024" s="10">
        <v>31</v>
      </c>
      <c r="F2024" s="10" t="s">
        <v>116</v>
      </c>
      <c r="G2024" s="10">
        <v>500686</v>
      </c>
      <c r="H2024" s="10" t="s">
        <v>31</v>
      </c>
    </row>
    <row r="2025" spans="1:8" x14ac:dyDescent="0.25">
      <c r="A2025" s="10">
        <v>776415</v>
      </c>
      <c r="B2025" s="10" t="s">
        <v>4061</v>
      </c>
      <c r="C2025" s="10" t="s">
        <v>4062</v>
      </c>
      <c r="D2025" s="10" t="s">
        <v>39</v>
      </c>
      <c r="E2025" s="10">
        <v>66</v>
      </c>
      <c r="F2025" s="10" t="s">
        <v>33</v>
      </c>
      <c r="G2025" s="10">
        <v>201901</v>
      </c>
      <c r="H2025" s="10" t="s">
        <v>31</v>
      </c>
    </row>
    <row r="2026" spans="1:8" x14ac:dyDescent="0.25">
      <c r="A2026" s="10">
        <v>242142</v>
      </c>
      <c r="B2026" s="10" t="s">
        <v>4063</v>
      </c>
      <c r="C2026" s="10" t="s">
        <v>4064</v>
      </c>
      <c r="D2026" s="10" t="s">
        <v>29</v>
      </c>
      <c r="E2026" s="10">
        <v>60</v>
      </c>
      <c r="F2026" s="10" t="s">
        <v>55</v>
      </c>
      <c r="G2026" s="10">
        <v>1736254</v>
      </c>
      <c r="H2026" s="10" t="s">
        <v>49</v>
      </c>
    </row>
    <row r="2027" spans="1:8" x14ac:dyDescent="0.25">
      <c r="A2027" s="10">
        <v>693513</v>
      </c>
      <c r="B2027" s="10" t="s">
        <v>4065</v>
      </c>
      <c r="C2027" s="10" t="s">
        <v>4066</v>
      </c>
      <c r="D2027" s="10" t="s">
        <v>29</v>
      </c>
      <c r="E2027" s="10">
        <v>44</v>
      </c>
      <c r="F2027" s="10" t="s">
        <v>73</v>
      </c>
      <c r="G2027" s="10">
        <v>1466981</v>
      </c>
      <c r="H2027" s="10" t="s">
        <v>49</v>
      </c>
    </row>
    <row r="2028" spans="1:8" x14ac:dyDescent="0.25">
      <c r="A2028" s="10">
        <v>955879</v>
      </c>
      <c r="B2028" s="10" t="s">
        <v>4067</v>
      </c>
      <c r="C2028" s="10" t="s">
        <v>4068</v>
      </c>
      <c r="D2028" s="10" t="s">
        <v>29</v>
      </c>
      <c r="E2028" s="10">
        <v>41</v>
      </c>
      <c r="F2028" s="10" t="s">
        <v>80</v>
      </c>
      <c r="G2028" s="10">
        <v>922647</v>
      </c>
      <c r="H2028" s="10" t="s">
        <v>31</v>
      </c>
    </row>
    <row r="2029" spans="1:8" x14ac:dyDescent="0.25">
      <c r="A2029" s="10">
        <v>255884</v>
      </c>
      <c r="B2029" s="10" t="s">
        <v>4069</v>
      </c>
      <c r="C2029" s="10" t="s">
        <v>4070</v>
      </c>
      <c r="D2029" s="10" t="s">
        <v>39</v>
      </c>
      <c r="E2029" s="10">
        <v>69</v>
      </c>
      <c r="F2029" s="10" t="s">
        <v>42</v>
      </c>
      <c r="G2029" s="10">
        <v>1698784</v>
      </c>
      <c r="H2029" s="10" t="s">
        <v>34</v>
      </c>
    </row>
    <row r="2030" spans="1:8" x14ac:dyDescent="0.25">
      <c r="A2030" s="10">
        <v>940031</v>
      </c>
      <c r="B2030" s="10" t="s">
        <v>4071</v>
      </c>
      <c r="C2030" s="10" t="s">
        <v>4072</v>
      </c>
      <c r="D2030" s="10" t="s">
        <v>29</v>
      </c>
      <c r="E2030" s="10">
        <v>37</v>
      </c>
      <c r="F2030" s="10" t="s">
        <v>80</v>
      </c>
      <c r="G2030" s="10">
        <v>618751</v>
      </c>
      <c r="H2030" s="10" t="s">
        <v>49</v>
      </c>
    </row>
    <row r="2031" spans="1:8" x14ac:dyDescent="0.25">
      <c r="A2031" s="10">
        <v>738207</v>
      </c>
      <c r="B2031" s="10" t="s">
        <v>4073</v>
      </c>
      <c r="C2031" s="10" t="s">
        <v>4074</v>
      </c>
      <c r="D2031" s="10" t="s">
        <v>29</v>
      </c>
      <c r="E2031" s="10">
        <v>23</v>
      </c>
      <c r="F2031" s="10" t="s">
        <v>70</v>
      </c>
      <c r="G2031" s="10">
        <v>465380</v>
      </c>
      <c r="H2031" s="10" t="s">
        <v>31</v>
      </c>
    </row>
    <row r="2032" spans="1:8" x14ac:dyDescent="0.25">
      <c r="A2032" s="10">
        <v>262441</v>
      </c>
      <c r="B2032" s="10" t="s">
        <v>4075</v>
      </c>
      <c r="C2032" s="10" t="s">
        <v>4076</v>
      </c>
      <c r="D2032" s="10" t="s">
        <v>39</v>
      </c>
      <c r="E2032" s="10">
        <v>57</v>
      </c>
      <c r="F2032" s="10" t="s">
        <v>76</v>
      </c>
      <c r="G2032" s="10">
        <v>1716448</v>
      </c>
      <c r="H2032" s="10" t="s">
        <v>31</v>
      </c>
    </row>
    <row r="2033" spans="1:8" x14ac:dyDescent="0.25">
      <c r="A2033" s="10">
        <v>182729</v>
      </c>
      <c r="B2033" s="10" t="s">
        <v>4077</v>
      </c>
      <c r="C2033" s="10" t="s">
        <v>4078</v>
      </c>
      <c r="D2033" s="10" t="s">
        <v>29</v>
      </c>
      <c r="E2033" s="10">
        <v>21</v>
      </c>
      <c r="F2033" s="10" t="s">
        <v>99</v>
      </c>
      <c r="G2033" s="10">
        <v>1007775</v>
      </c>
      <c r="H2033" s="10" t="s">
        <v>34</v>
      </c>
    </row>
    <row r="2034" spans="1:8" x14ac:dyDescent="0.25">
      <c r="A2034" s="10">
        <v>671079</v>
      </c>
      <c r="B2034" s="10" t="s">
        <v>4079</v>
      </c>
      <c r="C2034" s="10" t="s">
        <v>4080</v>
      </c>
      <c r="D2034" s="10" t="s">
        <v>39</v>
      </c>
      <c r="E2034" s="10">
        <v>32</v>
      </c>
      <c r="F2034" s="10" t="s">
        <v>116</v>
      </c>
      <c r="G2034" s="10">
        <v>1955340</v>
      </c>
      <c r="H2034" s="10" t="s">
        <v>34</v>
      </c>
    </row>
    <row r="2035" spans="1:8" x14ac:dyDescent="0.25">
      <c r="A2035" s="10">
        <v>774668</v>
      </c>
      <c r="B2035" s="10" t="s">
        <v>4081</v>
      </c>
      <c r="C2035" s="10" t="s">
        <v>4082</v>
      </c>
      <c r="D2035" s="10" t="s">
        <v>39</v>
      </c>
      <c r="E2035" s="10">
        <v>45</v>
      </c>
      <c r="F2035" s="10" t="s">
        <v>70</v>
      </c>
      <c r="G2035" s="10">
        <v>313913</v>
      </c>
      <c r="H2035" s="10" t="s">
        <v>31</v>
      </c>
    </row>
    <row r="2036" spans="1:8" x14ac:dyDescent="0.25">
      <c r="A2036" s="10">
        <v>589197</v>
      </c>
      <c r="B2036" s="10" t="s">
        <v>4083</v>
      </c>
      <c r="C2036" s="10" t="s">
        <v>4084</v>
      </c>
      <c r="D2036" s="10" t="s">
        <v>39</v>
      </c>
      <c r="E2036" s="10">
        <v>66</v>
      </c>
      <c r="F2036" s="10" t="s">
        <v>48</v>
      </c>
      <c r="G2036" s="10">
        <v>605122</v>
      </c>
      <c r="H2036" s="10" t="s">
        <v>49</v>
      </c>
    </row>
    <row r="2037" spans="1:8" x14ac:dyDescent="0.25">
      <c r="A2037" s="10">
        <v>876899</v>
      </c>
      <c r="B2037" s="10" t="s">
        <v>4085</v>
      </c>
      <c r="C2037" s="10" t="s">
        <v>4086</v>
      </c>
      <c r="D2037" s="10" t="s">
        <v>39</v>
      </c>
      <c r="E2037" s="10">
        <v>36</v>
      </c>
      <c r="F2037" s="10" t="s">
        <v>127</v>
      </c>
      <c r="G2037" s="10">
        <v>1770517</v>
      </c>
      <c r="H2037" s="10" t="s">
        <v>31</v>
      </c>
    </row>
    <row r="2038" spans="1:8" x14ac:dyDescent="0.25">
      <c r="A2038" s="10">
        <v>228999</v>
      </c>
      <c r="B2038" s="10" t="s">
        <v>4087</v>
      </c>
      <c r="C2038" s="10" t="s">
        <v>4088</v>
      </c>
      <c r="D2038" s="10" t="s">
        <v>39</v>
      </c>
      <c r="E2038" s="10">
        <v>37</v>
      </c>
      <c r="F2038" s="10" t="s">
        <v>136</v>
      </c>
      <c r="G2038" s="10">
        <v>1319049</v>
      </c>
      <c r="H2038" s="10" t="s">
        <v>31</v>
      </c>
    </row>
    <row r="2039" spans="1:8" x14ac:dyDescent="0.25">
      <c r="A2039" s="10">
        <v>260656</v>
      </c>
      <c r="B2039" s="10" t="s">
        <v>4089</v>
      </c>
      <c r="C2039" s="10" t="s">
        <v>4090</v>
      </c>
      <c r="D2039" s="10" t="s">
        <v>29</v>
      </c>
      <c r="E2039" s="10">
        <v>26</v>
      </c>
      <c r="F2039" s="10" t="s">
        <v>36</v>
      </c>
      <c r="G2039" s="10">
        <v>1172761</v>
      </c>
      <c r="H2039" s="10" t="s">
        <v>49</v>
      </c>
    </row>
    <row r="2040" spans="1:8" x14ac:dyDescent="0.25">
      <c r="A2040" s="10">
        <v>146038</v>
      </c>
      <c r="B2040" s="10" t="s">
        <v>4091</v>
      </c>
      <c r="C2040" s="10" t="s">
        <v>4092</v>
      </c>
      <c r="D2040" s="10" t="s">
        <v>39</v>
      </c>
      <c r="E2040" s="10">
        <v>22</v>
      </c>
      <c r="F2040" s="10" t="s">
        <v>127</v>
      </c>
      <c r="G2040" s="10">
        <v>1817963</v>
      </c>
      <c r="H2040" s="10" t="s">
        <v>31</v>
      </c>
    </row>
    <row r="2041" spans="1:8" x14ac:dyDescent="0.25">
      <c r="A2041" s="10">
        <v>618949</v>
      </c>
      <c r="B2041" s="10" t="s">
        <v>4093</v>
      </c>
      <c r="C2041" s="10" t="s">
        <v>4094</v>
      </c>
      <c r="D2041" s="10" t="s">
        <v>39</v>
      </c>
      <c r="E2041" s="10">
        <v>18</v>
      </c>
      <c r="F2041" s="10" t="s">
        <v>36</v>
      </c>
      <c r="G2041" s="10">
        <v>945945</v>
      </c>
      <c r="H2041" s="10" t="s">
        <v>31</v>
      </c>
    </row>
    <row r="2042" spans="1:8" x14ac:dyDescent="0.25">
      <c r="A2042" s="10">
        <v>502711</v>
      </c>
      <c r="B2042" s="10" t="s">
        <v>4095</v>
      </c>
      <c r="C2042" s="10" t="s">
        <v>4096</v>
      </c>
      <c r="D2042" s="10" t="s">
        <v>29</v>
      </c>
      <c r="E2042" s="10">
        <v>42</v>
      </c>
      <c r="F2042" s="10" t="s">
        <v>64</v>
      </c>
      <c r="G2042" s="10">
        <v>717936</v>
      </c>
      <c r="H2042" s="10" t="s">
        <v>31</v>
      </c>
    </row>
    <row r="2043" spans="1:8" x14ac:dyDescent="0.25">
      <c r="A2043" s="10">
        <v>968850</v>
      </c>
      <c r="B2043" s="10" t="s">
        <v>4097</v>
      </c>
      <c r="C2043" s="10" t="s">
        <v>4098</v>
      </c>
      <c r="D2043" s="10" t="s">
        <v>39</v>
      </c>
      <c r="E2043" s="10">
        <v>32</v>
      </c>
      <c r="F2043" s="10" t="s">
        <v>42</v>
      </c>
      <c r="G2043" s="10">
        <v>1599412</v>
      </c>
      <c r="H2043" s="10" t="s">
        <v>49</v>
      </c>
    </row>
    <row r="2044" spans="1:8" x14ac:dyDescent="0.25">
      <c r="A2044" s="10">
        <v>343450</v>
      </c>
      <c r="B2044" s="10" t="s">
        <v>4099</v>
      </c>
      <c r="C2044" s="10" t="s">
        <v>4100</v>
      </c>
      <c r="D2044" s="10" t="s">
        <v>39</v>
      </c>
      <c r="E2044" s="10">
        <v>69</v>
      </c>
      <c r="F2044" s="10" t="s">
        <v>45</v>
      </c>
      <c r="G2044" s="10">
        <v>627018</v>
      </c>
      <c r="H2044" s="10" t="s">
        <v>31</v>
      </c>
    </row>
    <row r="2045" spans="1:8" x14ac:dyDescent="0.25">
      <c r="A2045" s="10">
        <v>855604</v>
      </c>
      <c r="B2045" s="10" t="s">
        <v>4101</v>
      </c>
      <c r="C2045" s="10" t="s">
        <v>4102</v>
      </c>
      <c r="D2045" s="10" t="s">
        <v>29</v>
      </c>
      <c r="E2045" s="10">
        <v>58</v>
      </c>
      <c r="F2045" s="10" t="s">
        <v>36</v>
      </c>
      <c r="G2045" s="10">
        <v>962317</v>
      </c>
      <c r="H2045" s="10" t="s">
        <v>49</v>
      </c>
    </row>
    <row r="2046" spans="1:8" x14ac:dyDescent="0.25">
      <c r="A2046" s="10">
        <v>655494</v>
      </c>
      <c r="B2046" s="10" t="s">
        <v>2044</v>
      </c>
      <c r="C2046" s="10" t="s">
        <v>4103</v>
      </c>
      <c r="D2046" s="10" t="s">
        <v>29</v>
      </c>
      <c r="E2046" s="10">
        <v>36</v>
      </c>
      <c r="F2046" s="10" t="s">
        <v>36</v>
      </c>
      <c r="G2046" s="10">
        <v>381034</v>
      </c>
      <c r="H2046" s="10" t="s">
        <v>49</v>
      </c>
    </row>
    <row r="2047" spans="1:8" x14ac:dyDescent="0.25">
      <c r="A2047" s="10">
        <v>518159</v>
      </c>
      <c r="B2047" s="10" t="s">
        <v>4104</v>
      </c>
      <c r="C2047" s="10" t="s">
        <v>4105</v>
      </c>
      <c r="D2047" s="10" t="s">
        <v>39</v>
      </c>
      <c r="E2047" s="10">
        <v>43</v>
      </c>
      <c r="F2047" s="10" t="s">
        <v>127</v>
      </c>
      <c r="G2047" s="10">
        <v>1586020</v>
      </c>
      <c r="H2047" s="10" t="s">
        <v>34</v>
      </c>
    </row>
    <row r="2048" spans="1:8" x14ac:dyDescent="0.25">
      <c r="A2048" s="10">
        <v>819810</v>
      </c>
      <c r="B2048" s="10" t="s">
        <v>4106</v>
      </c>
      <c r="C2048" s="10" t="s">
        <v>4107</v>
      </c>
      <c r="D2048" s="10" t="s">
        <v>39</v>
      </c>
      <c r="E2048" s="10">
        <v>39</v>
      </c>
      <c r="F2048" s="10" t="s">
        <v>52</v>
      </c>
      <c r="G2048" s="10">
        <v>604678</v>
      </c>
      <c r="H2048" s="10" t="s">
        <v>34</v>
      </c>
    </row>
    <row r="2049" spans="1:8" x14ac:dyDescent="0.25">
      <c r="A2049" s="10">
        <v>838787</v>
      </c>
      <c r="B2049" s="10" t="s">
        <v>4108</v>
      </c>
      <c r="C2049" s="10" t="s">
        <v>4109</v>
      </c>
      <c r="D2049" s="10" t="s">
        <v>39</v>
      </c>
      <c r="E2049" s="10">
        <v>66</v>
      </c>
      <c r="F2049" s="10" t="s">
        <v>33</v>
      </c>
      <c r="G2049" s="10">
        <v>110207</v>
      </c>
      <c r="H2049" s="10" t="s">
        <v>31</v>
      </c>
    </row>
    <row r="2050" spans="1:8" x14ac:dyDescent="0.25">
      <c r="A2050" s="10">
        <v>850645</v>
      </c>
      <c r="B2050" s="10" t="s">
        <v>4110</v>
      </c>
      <c r="C2050" s="10" t="s">
        <v>4111</v>
      </c>
      <c r="D2050" s="10" t="s">
        <v>29</v>
      </c>
      <c r="E2050" s="10">
        <v>22</v>
      </c>
      <c r="F2050" s="10" t="s">
        <v>60</v>
      </c>
      <c r="G2050" s="10">
        <v>237759</v>
      </c>
      <c r="H2050" s="10" t="s">
        <v>49</v>
      </c>
    </row>
    <row r="2051" spans="1:8" x14ac:dyDescent="0.25">
      <c r="A2051" s="10">
        <v>515508</v>
      </c>
      <c r="B2051" s="10" t="s">
        <v>4112</v>
      </c>
      <c r="C2051" s="10" t="s">
        <v>4113</v>
      </c>
      <c r="D2051" s="10" t="s">
        <v>39</v>
      </c>
      <c r="E2051" s="10">
        <v>33</v>
      </c>
      <c r="F2051" s="10" t="s">
        <v>55</v>
      </c>
      <c r="G2051" s="10">
        <v>459126</v>
      </c>
      <c r="H2051" s="10" t="s">
        <v>31</v>
      </c>
    </row>
    <row r="2052" spans="1:8" x14ac:dyDescent="0.25">
      <c r="A2052" s="10">
        <v>588657</v>
      </c>
      <c r="B2052" s="10" t="s">
        <v>4114</v>
      </c>
      <c r="C2052" s="10" t="s">
        <v>4115</v>
      </c>
      <c r="D2052" s="10" t="s">
        <v>39</v>
      </c>
      <c r="E2052" s="10">
        <v>43</v>
      </c>
      <c r="F2052" s="10" t="s">
        <v>30</v>
      </c>
      <c r="G2052" s="10">
        <v>493270</v>
      </c>
      <c r="H2052" s="10" t="s">
        <v>31</v>
      </c>
    </row>
    <row r="2053" spans="1:8" x14ac:dyDescent="0.25">
      <c r="A2053" s="10">
        <v>184462</v>
      </c>
      <c r="B2053" s="10" t="s">
        <v>4116</v>
      </c>
      <c r="C2053" s="10" t="s">
        <v>4117</v>
      </c>
      <c r="D2053" s="10" t="s">
        <v>29</v>
      </c>
      <c r="E2053" s="10">
        <v>43</v>
      </c>
      <c r="F2053" s="10" t="s">
        <v>80</v>
      </c>
      <c r="G2053" s="10">
        <v>102999</v>
      </c>
      <c r="H2053" s="10" t="s">
        <v>49</v>
      </c>
    </row>
    <row r="2054" spans="1:8" x14ac:dyDescent="0.25">
      <c r="A2054" s="10">
        <v>655557</v>
      </c>
      <c r="B2054" s="10" t="s">
        <v>4118</v>
      </c>
      <c r="C2054" s="10" t="s">
        <v>4119</v>
      </c>
      <c r="D2054" s="10" t="s">
        <v>29</v>
      </c>
      <c r="E2054" s="10">
        <v>48</v>
      </c>
      <c r="F2054" s="10" t="s">
        <v>30</v>
      </c>
      <c r="G2054" s="10">
        <v>595680</v>
      </c>
      <c r="H2054" s="10" t="s">
        <v>34</v>
      </c>
    </row>
    <row r="2055" spans="1:8" x14ac:dyDescent="0.25">
      <c r="A2055" s="10">
        <v>696899</v>
      </c>
      <c r="B2055" s="10" t="s">
        <v>4120</v>
      </c>
      <c r="C2055" s="10" t="s">
        <v>4121</v>
      </c>
      <c r="D2055" s="10" t="s">
        <v>29</v>
      </c>
      <c r="E2055" s="10">
        <v>19</v>
      </c>
      <c r="F2055" s="10" t="s">
        <v>48</v>
      </c>
      <c r="G2055" s="10">
        <v>1046870</v>
      </c>
      <c r="H2055" s="10" t="s">
        <v>49</v>
      </c>
    </row>
    <row r="2056" spans="1:8" x14ac:dyDescent="0.25">
      <c r="A2056" s="10">
        <v>805620</v>
      </c>
      <c r="B2056" s="10" t="s">
        <v>4122</v>
      </c>
      <c r="C2056" s="10" t="s">
        <v>4123</v>
      </c>
      <c r="D2056" s="10" t="s">
        <v>29</v>
      </c>
      <c r="E2056" s="10">
        <v>37</v>
      </c>
      <c r="F2056" s="10" t="s">
        <v>64</v>
      </c>
      <c r="G2056" s="10">
        <v>1329476</v>
      </c>
      <c r="H2056" s="10" t="s">
        <v>49</v>
      </c>
    </row>
    <row r="2057" spans="1:8" x14ac:dyDescent="0.25">
      <c r="A2057" s="10">
        <v>346779</v>
      </c>
      <c r="B2057" s="10" t="s">
        <v>4124</v>
      </c>
      <c r="C2057" s="10" t="s">
        <v>4125</v>
      </c>
      <c r="D2057" s="10" t="s">
        <v>29</v>
      </c>
      <c r="E2057" s="10">
        <v>43</v>
      </c>
      <c r="F2057" s="10" t="s">
        <v>55</v>
      </c>
      <c r="G2057" s="10">
        <v>369128</v>
      </c>
      <c r="H2057" s="10" t="s">
        <v>34</v>
      </c>
    </row>
    <row r="2058" spans="1:8" x14ac:dyDescent="0.25">
      <c r="A2058" s="10">
        <v>894346</v>
      </c>
      <c r="B2058" s="10" t="s">
        <v>4126</v>
      </c>
      <c r="C2058" s="10" t="s">
        <v>4127</v>
      </c>
      <c r="D2058" s="10" t="s">
        <v>29</v>
      </c>
      <c r="E2058" s="10">
        <v>36</v>
      </c>
      <c r="F2058" s="10" t="s">
        <v>55</v>
      </c>
      <c r="G2058" s="10">
        <v>1639122</v>
      </c>
      <c r="H2058" s="10" t="s">
        <v>49</v>
      </c>
    </row>
    <row r="2059" spans="1:8" x14ac:dyDescent="0.25">
      <c r="A2059" s="10">
        <v>697175</v>
      </c>
      <c r="B2059" s="10" t="s">
        <v>4128</v>
      </c>
      <c r="C2059" s="10" t="s">
        <v>4129</v>
      </c>
      <c r="D2059" s="10" t="s">
        <v>29</v>
      </c>
      <c r="E2059" s="10">
        <v>52</v>
      </c>
      <c r="F2059" s="10" t="s">
        <v>99</v>
      </c>
      <c r="G2059" s="10">
        <v>983442</v>
      </c>
      <c r="H2059" s="10" t="s">
        <v>49</v>
      </c>
    </row>
    <row r="2060" spans="1:8" x14ac:dyDescent="0.25">
      <c r="A2060" s="10">
        <v>446828</v>
      </c>
      <c r="B2060" s="10" t="s">
        <v>4130</v>
      </c>
      <c r="C2060" s="10" t="s">
        <v>4131</v>
      </c>
      <c r="D2060" s="10" t="s">
        <v>39</v>
      </c>
      <c r="E2060" s="10">
        <v>70</v>
      </c>
      <c r="F2060" s="10" t="s">
        <v>73</v>
      </c>
      <c r="G2060" s="10">
        <v>300940</v>
      </c>
      <c r="H2060" s="10" t="s">
        <v>34</v>
      </c>
    </row>
    <row r="2061" spans="1:8" x14ac:dyDescent="0.25">
      <c r="A2061" s="10">
        <v>894557</v>
      </c>
      <c r="B2061" s="10" t="s">
        <v>4132</v>
      </c>
      <c r="C2061" s="10" t="s">
        <v>4133</v>
      </c>
      <c r="D2061" s="10" t="s">
        <v>29</v>
      </c>
      <c r="E2061" s="10">
        <v>24</v>
      </c>
      <c r="F2061" s="10" t="s">
        <v>30</v>
      </c>
      <c r="G2061" s="10">
        <v>1496205</v>
      </c>
      <c r="H2061" s="10" t="s">
        <v>49</v>
      </c>
    </row>
    <row r="2062" spans="1:8" x14ac:dyDescent="0.25">
      <c r="A2062" s="10">
        <v>368126</v>
      </c>
      <c r="B2062" s="10" t="s">
        <v>4134</v>
      </c>
      <c r="C2062" s="10" t="s">
        <v>4135</v>
      </c>
      <c r="D2062" s="10" t="s">
        <v>39</v>
      </c>
      <c r="E2062" s="10">
        <v>56</v>
      </c>
      <c r="F2062" s="10" t="s">
        <v>67</v>
      </c>
      <c r="G2062" s="10">
        <v>575131</v>
      </c>
      <c r="H2062" s="10" t="s">
        <v>34</v>
      </c>
    </row>
    <row r="2063" spans="1:8" x14ac:dyDescent="0.25">
      <c r="A2063" s="10">
        <v>284719</v>
      </c>
      <c r="B2063" s="10" t="s">
        <v>4136</v>
      </c>
      <c r="C2063" s="10" t="s">
        <v>4137</v>
      </c>
      <c r="D2063" s="10" t="s">
        <v>29</v>
      </c>
      <c r="E2063" s="10">
        <v>44</v>
      </c>
      <c r="F2063" s="10" t="s">
        <v>80</v>
      </c>
      <c r="G2063" s="10">
        <v>1089488</v>
      </c>
      <c r="H2063" s="10" t="s">
        <v>34</v>
      </c>
    </row>
    <row r="2064" spans="1:8" x14ac:dyDescent="0.25">
      <c r="A2064" s="10">
        <v>518385</v>
      </c>
      <c r="B2064" s="10" t="s">
        <v>4138</v>
      </c>
      <c r="C2064" s="10" t="s">
        <v>4139</v>
      </c>
      <c r="D2064" s="10" t="s">
        <v>29</v>
      </c>
      <c r="E2064" s="10">
        <v>37</v>
      </c>
      <c r="F2064" s="10" t="s">
        <v>30</v>
      </c>
      <c r="G2064" s="10">
        <v>126786</v>
      </c>
      <c r="H2064" s="10" t="s">
        <v>34</v>
      </c>
    </row>
    <row r="2065" spans="1:8" x14ac:dyDescent="0.25">
      <c r="A2065" s="10">
        <v>728327</v>
      </c>
      <c r="B2065" s="10" t="s">
        <v>4140</v>
      </c>
      <c r="C2065" s="10" t="s">
        <v>4141</v>
      </c>
      <c r="D2065" s="10" t="s">
        <v>39</v>
      </c>
      <c r="E2065" s="10">
        <v>49</v>
      </c>
      <c r="F2065" s="10" t="s">
        <v>42</v>
      </c>
      <c r="G2065" s="10">
        <v>1136027</v>
      </c>
      <c r="H2065" s="10" t="s">
        <v>34</v>
      </c>
    </row>
    <row r="2066" spans="1:8" x14ac:dyDescent="0.25">
      <c r="A2066" s="10">
        <v>800274</v>
      </c>
      <c r="B2066" s="10" t="s">
        <v>4142</v>
      </c>
      <c r="C2066" s="10" t="s">
        <v>4143</v>
      </c>
      <c r="D2066" s="10" t="s">
        <v>29</v>
      </c>
      <c r="E2066" s="10">
        <v>59</v>
      </c>
      <c r="F2066" s="10" t="s">
        <v>70</v>
      </c>
      <c r="G2066" s="10">
        <v>475125</v>
      </c>
      <c r="H2066" s="10" t="s">
        <v>49</v>
      </c>
    </row>
    <row r="2067" spans="1:8" x14ac:dyDescent="0.25">
      <c r="A2067" s="10">
        <v>610571</v>
      </c>
      <c r="B2067" s="10" t="s">
        <v>4144</v>
      </c>
      <c r="C2067" s="10" t="s">
        <v>4145</v>
      </c>
      <c r="D2067" s="10" t="s">
        <v>29</v>
      </c>
      <c r="E2067" s="10">
        <v>28</v>
      </c>
      <c r="F2067" s="10" t="s">
        <v>36</v>
      </c>
      <c r="G2067" s="10">
        <v>1041227</v>
      </c>
      <c r="H2067" s="10" t="s">
        <v>49</v>
      </c>
    </row>
    <row r="2068" spans="1:8" x14ac:dyDescent="0.25">
      <c r="A2068" s="10">
        <v>676991</v>
      </c>
      <c r="B2068" s="10" t="s">
        <v>4146</v>
      </c>
      <c r="C2068" s="10" t="s">
        <v>4147</v>
      </c>
      <c r="D2068" s="10" t="s">
        <v>39</v>
      </c>
      <c r="E2068" s="10">
        <v>62</v>
      </c>
      <c r="F2068" s="10" t="s">
        <v>116</v>
      </c>
      <c r="G2068" s="10">
        <v>1487273</v>
      </c>
      <c r="H2068" s="10" t="s">
        <v>34</v>
      </c>
    </row>
    <row r="2069" spans="1:8" x14ac:dyDescent="0.25">
      <c r="A2069" s="10">
        <v>669745</v>
      </c>
      <c r="B2069" s="10" t="s">
        <v>4148</v>
      </c>
      <c r="C2069" s="10" t="s">
        <v>4149</v>
      </c>
      <c r="D2069" s="10" t="s">
        <v>39</v>
      </c>
      <c r="E2069" s="10">
        <v>33</v>
      </c>
      <c r="F2069" s="10" t="s">
        <v>76</v>
      </c>
      <c r="G2069" s="10">
        <v>1224746</v>
      </c>
      <c r="H2069" s="10" t="s">
        <v>31</v>
      </c>
    </row>
    <row r="2070" spans="1:8" x14ac:dyDescent="0.25">
      <c r="A2070" s="10">
        <v>763956</v>
      </c>
      <c r="B2070" s="10" t="s">
        <v>4150</v>
      </c>
      <c r="C2070" s="10" t="s">
        <v>4151</v>
      </c>
      <c r="D2070" s="10" t="s">
        <v>29</v>
      </c>
      <c r="E2070" s="10">
        <v>26</v>
      </c>
      <c r="F2070" s="10" t="s">
        <v>64</v>
      </c>
      <c r="G2070" s="10">
        <v>651756</v>
      </c>
      <c r="H2070" s="10" t="s">
        <v>34</v>
      </c>
    </row>
    <row r="2071" spans="1:8" x14ac:dyDescent="0.25">
      <c r="A2071" s="10">
        <v>840037</v>
      </c>
      <c r="B2071" s="10" t="s">
        <v>4152</v>
      </c>
      <c r="C2071" s="10" t="s">
        <v>4153</v>
      </c>
      <c r="D2071" s="10" t="s">
        <v>29</v>
      </c>
      <c r="E2071" s="10">
        <v>49</v>
      </c>
      <c r="F2071" s="10" t="s">
        <v>67</v>
      </c>
      <c r="G2071" s="10">
        <v>318995</v>
      </c>
      <c r="H2071" s="10" t="s">
        <v>31</v>
      </c>
    </row>
    <row r="2072" spans="1:8" x14ac:dyDescent="0.25">
      <c r="A2072" s="10">
        <v>658797</v>
      </c>
      <c r="B2072" s="10" t="s">
        <v>4154</v>
      </c>
      <c r="C2072" s="10" t="s">
        <v>4155</v>
      </c>
      <c r="D2072" s="10" t="s">
        <v>29</v>
      </c>
      <c r="E2072" s="10">
        <v>63</v>
      </c>
      <c r="F2072" s="10" t="s">
        <v>60</v>
      </c>
      <c r="G2072" s="10">
        <v>1860608</v>
      </c>
      <c r="H2072" s="10" t="s">
        <v>34</v>
      </c>
    </row>
    <row r="2073" spans="1:8" x14ac:dyDescent="0.25">
      <c r="A2073" s="10">
        <v>266131</v>
      </c>
      <c r="B2073" s="10" t="s">
        <v>4156</v>
      </c>
      <c r="C2073" s="10" t="s">
        <v>4157</v>
      </c>
      <c r="D2073" s="10" t="s">
        <v>39</v>
      </c>
      <c r="E2073" s="10">
        <v>54</v>
      </c>
      <c r="F2073" s="10" t="s">
        <v>55</v>
      </c>
      <c r="G2073" s="10">
        <v>142917</v>
      </c>
      <c r="H2073" s="10" t="s">
        <v>34</v>
      </c>
    </row>
    <row r="2074" spans="1:8" x14ac:dyDescent="0.25">
      <c r="A2074" s="10">
        <v>368576</v>
      </c>
      <c r="B2074" s="10" t="s">
        <v>4158</v>
      </c>
      <c r="C2074" s="10" t="s">
        <v>4159</v>
      </c>
      <c r="D2074" s="10" t="s">
        <v>39</v>
      </c>
      <c r="E2074" s="10">
        <v>60</v>
      </c>
      <c r="F2074" s="10" t="s">
        <v>99</v>
      </c>
      <c r="G2074" s="10">
        <v>410744</v>
      </c>
      <c r="H2074" s="10" t="s">
        <v>31</v>
      </c>
    </row>
    <row r="2075" spans="1:8" x14ac:dyDescent="0.25">
      <c r="A2075" s="10">
        <v>579567</v>
      </c>
      <c r="B2075" s="10" t="s">
        <v>4160</v>
      </c>
      <c r="C2075" s="10" t="s">
        <v>4161</v>
      </c>
      <c r="D2075" s="10" t="s">
        <v>29</v>
      </c>
      <c r="E2075" s="10">
        <v>64</v>
      </c>
      <c r="F2075" s="10" t="s">
        <v>99</v>
      </c>
      <c r="G2075" s="10">
        <v>757805</v>
      </c>
      <c r="H2075" s="10" t="s">
        <v>34</v>
      </c>
    </row>
    <row r="2076" spans="1:8" x14ac:dyDescent="0.25">
      <c r="A2076" s="10">
        <v>576508</v>
      </c>
      <c r="B2076" s="10" t="s">
        <v>4162</v>
      </c>
      <c r="C2076" s="10" t="s">
        <v>4163</v>
      </c>
      <c r="D2076" s="10" t="s">
        <v>39</v>
      </c>
      <c r="E2076" s="10">
        <v>45</v>
      </c>
      <c r="F2076" s="10" t="s">
        <v>33</v>
      </c>
      <c r="G2076" s="10">
        <v>480647</v>
      </c>
      <c r="H2076" s="10" t="s">
        <v>34</v>
      </c>
    </row>
    <row r="2077" spans="1:8" x14ac:dyDescent="0.25">
      <c r="A2077" s="10">
        <v>124919</v>
      </c>
      <c r="B2077" s="10" t="s">
        <v>4164</v>
      </c>
      <c r="C2077" s="10" t="s">
        <v>4165</v>
      </c>
      <c r="D2077" s="10" t="s">
        <v>29</v>
      </c>
      <c r="E2077" s="10">
        <v>26</v>
      </c>
      <c r="F2077" s="10" t="s">
        <v>42</v>
      </c>
      <c r="G2077" s="10">
        <v>1899670</v>
      </c>
      <c r="H2077" s="10" t="s">
        <v>31</v>
      </c>
    </row>
    <row r="2078" spans="1:8" x14ac:dyDescent="0.25">
      <c r="A2078" s="10">
        <v>959996</v>
      </c>
      <c r="B2078" s="10" t="s">
        <v>4166</v>
      </c>
      <c r="C2078" s="10" t="s">
        <v>4167</v>
      </c>
      <c r="D2078" s="10" t="s">
        <v>29</v>
      </c>
      <c r="E2078" s="10">
        <v>31</v>
      </c>
      <c r="F2078" s="10" t="s">
        <v>30</v>
      </c>
      <c r="G2078" s="10">
        <v>531110</v>
      </c>
      <c r="H2078" s="10" t="s">
        <v>49</v>
      </c>
    </row>
    <row r="2079" spans="1:8" x14ac:dyDescent="0.25">
      <c r="A2079" s="10">
        <v>617890</v>
      </c>
      <c r="B2079" s="10" t="s">
        <v>4168</v>
      </c>
      <c r="C2079" s="10" t="s">
        <v>4169</v>
      </c>
      <c r="D2079" s="10" t="s">
        <v>29</v>
      </c>
      <c r="E2079" s="10">
        <v>64</v>
      </c>
      <c r="F2079" s="10" t="s">
        <v>55</v>
      </c>
      <c r="G2079" s="10">
        <v>453032</v>
      </c>
      <c r="H2079" s="10" t="s">
        <v>49</v>
      </c>
    </row>
    <row r="2080" spans="1:8" x14ac:dyDescent="0.25">
      <c r="A2080" s="10">
        <v>725721</v>
      </c>
      <c r="B2080" s="10" t="s">
        <v>4170</v>
      </c>
      <c r="C2080" s="10" t="s">
        <v>4171</v>
      </c>
      <c r="D2080" s="10" t="s">
        <v>39</v>
      </c>
      <c r="E2080" s="10">
        <v>63</v>
      </c>
      <c r="F2080" s="10" t="s">
        <v>80</v>
      </c>
      <c r="G2080" s="10">
        <v>1618870</v>
      </c>
      <c r="H2080" s="10" t="s">
        <v>31</v>
      </c>
    </row>
    <row r="2081" spans="1:8" x14ac:dyDescent="0.25">
      <c r="A2081" s="10">
        <v>685312</v>
      </c>
      <c r="B2081" s="10" t="s">
        <v>4172</v>
      </c>
      <c r="C2081" s="10" t="s">
        <v>4173</v>
      </c>
      <c r="D2081" s="10" t="s">
        <v>29</v>
      </c>
      <c r="E2081" s="10">
        <v>21</v>
      </c>
      <c r="F2081" s="10" t="s">
        <v>127</v>
      </c>
      <c r="G2081" s="10">
        <v>748234</v>
      </c>
      <c r="H2081" s="10" t="s">
        <v>34</v>
      </c>
    </row>
    <row r="2082" spans="1:8" x14ac:dyDescent="0.25">
      <c r="A2082" s="10">
        <v>290725</v>
      </c>
      <c r="B2082" s="10" t="s">
        <v>4174</v>
      </c>
      <c r="C2082" s="10" t="s">
        <v>4175</v>
      </c>
      <c r="D2082" s="10" t="s">
        <v>29</v>
      </c>
      <c r="E2082" s="10">
        <v>56</v>
      </c>
      <c r="F2082" s="10" t="s">
        <v>45</v>
      </c>
      <c r="G2082" s="10">
        <v>1784464</v>
      </c>
      <c r="H2082" s="10" t="s">
        <v>34</v>
      </c>
    </row>
    <row r="2083" spans="1:8" x14ac:dyDescent="0.25">
      <c r="A2083" s="10">
        <v>176119</v>
      </c>
      <c r="B2083" s="10" t="s">
        <v>4176</v>
      </c>
      <c r="C2083" s="10" t="s">
        <v>4177</v>
      </c>
      <c r="D2083" s="10" t="s">
        <v>29</v>
      </c>
      <c r="E2083" s="10">
        <v>66</v>
      </c>
      <c r="F2083" s="10" t="s">
        <v>76</v>
      </c>
      <c r="G2083" s="10">
        <v>533766</v>
      </c>
      <c r="H2083" s="10" t="s">
        <v>49</v>
      </c>
    </row>
    <row r="2084" spans="1:8" x14ac:dyDescent="0.25">
      <c r="A2084" s="10">
        <v>674059</v>
      </c>
      <c r="B2084" s="10" t="s">
        <v>4178</v>
      </c>
      <c r="C2084" s="10" t="s">
        <v>4179</v>
      </c>
      <c r="D2084" s="10" t="s">
        <v>39</v>
      </c>
      <c r="E2084" s="10">
        <v>69</v>
      </c>
      <c r="F2084" s="10" t="s">
        <v>60</v>
      </c>
      <c r="G2084" s="10">
        <v>1558197</v>
      </c>
      <c r="H2084" s="10" t="s">
        <v>49</v>
      </c>
    </row>
    <row r="2085" spans="1:8" x14ac:dyDescent="0.25">
      <c r="A2085" s="10">
        <v>523829</v>
      </c>
      <c r="B2085" s="10" t="s">
        <v>4180</v>
      </c>
      <c r="C2085" s="10" t="s">
        <v>4181</v>
      </c>
      <c r="D2085" s="10" t="s">
        <v>29</v>
      </c>
      <c r="E2085" s="10">
        <v>26</v>
      </c>
      <c r="F2085" s="10" t="s">
        <v>67</v>
      </c>
      <c r="G2085" s="10">
        <v>819381</v>
      </c>
      <c r="H2085" s="10" t="s">
        <v>31</v>
      </c>
    </row>
    <row r="2086" spans="1:8" x14ac:dyDescent="0.25">
      <c r="A2086" s="10">
        <v>606358</v>
      </c>
      <c r="B2086" s="10" t="s">
        <v>3709</v>
      </c>
      <c r="C2086" s="10" t="s">
        <v>4182</v>
      </c>
      <c r="D2086" s="10" t="s">
        <v>39</v>
      </c>
      <c r="E2086" s="10">
        <v>63</v>
      </c>
      <c r="F2086" s="10" t="s">
        <v>42</v>
      </c>
      <c r="G2086" s="10">
        <v>1209146</v>
      </c>
      <c r="H2086" s="10" t="s">
        <v>49</v>
      </c>
    </row>
    <row r="2087" spans="1:8" x14ac:dyDescent="0.25">
      <c r="A2087" s="10">
        <v>214511</v>
      </c>
      <c r="B2087" s="10" t="s">
        <v>4183</v>
      </c>
      <c r="C2087" s="10" t="s">
        <v>4184</v>
      </c>
      <c r="D2087" s="10" t="s">
        <v>39</v>
      </c>
      <c r="E2087" s="10">
        <v>69</v>
      </c>
      <c r="F2087" s="10" t="s">
        <v>73</v>
      </c>
      <c r="G2087" s="10">
        <v>1944122</v>
      </c>
      <c r="H2087" s="10" t="s">
        <v>34</v>
      </c>
    </row>
    <row r="2088" spans="1:8" x14ac:dyDescent="0.25">
      <c r="A2088" s="10">
        <v>280828</v>
      </c>
      <c r="B2088" s="10" t="s">
        <v>4185</v>
      </c>
      <c r="C2088" s="10" t="s">
        <v>4186</v>
      </c>
      <c r="D2088" s="10" t="s">
        <v>29</v>
      </c>
      <c r="E2088" s="10">
        <v>50</v>
      </c>
      <c r="F2088" s="10" t="s">
        <v>48</v>
      </c>
      <c r="G2088" s="10">
        <v>1182188</v>
      </c>
      <c r="H2088" s="10" t="s">
        <v>31</v>
      </c>
    </row>
    <row r="2089" spans="1:8" x14ac:dyDescent="0.25">
      <c r="A2089" s="10">
        <v>715821</v>
      </c>
      <c r="B2089" s="10" t="s">
        <v>4187</v>
      </c>
      <c r="C2089" s="10" t="s">
        <v>4188</v>
      </c>
      <c r="D2089" s="10" t="s">
        <v>29</v>
      </c>
      <c r="E2089" s="10">
        <v>67</v>
      </c>
      <c r="F2089" s="10" t="s">
        <v>136</v>
      </c>
      <c r="G2089" s="10">
        <v>1920516</v>
      </c>
      <c r="H2089" s="10" t="s">
        <v>31</v>
      </c>
    </row>
    <row r="2090" spans="1:8" x14ac:dyDescent="0.25">
      <c r="A2090" s="10">
        <v>900065</v>
      </c>
      <c r="B2090" s="10" t="s">
        <v>4189</v>
      </c>
      <c r="C2090" s="10" t="s">
        <v>4190</v>
      </c>
      <c r="D2090" s="10" t="s">
        <v>39</v>
      </c>
      <c r="E2090" s="10">
        <v>33</v>
      </c>
      <c r="F2090" s="10" t="s">
        <v>42</v>
      </c>
      <c r="G2090" s="10">
        <v>1471605</v>
      </c>
      <c r="H2090" s="10" t="s">
        <v>31</v>
      </c>
    </row>
    <row r="2091" spans="1:8" x14ac:dyDescent="0.25">
      <c r="A2091" s="10">
        <v>170011</v>
      </c>
      <c r="B2091" s="10" t="s">
        <v>4191</v>
      </c>
      <c r="C2091" s="10" t="s">
        <v>4192</v>
      </c>
      <c r="D2091" s="10" t="s">
        <v>39</v>
      </c>
      <c r="E2091" s="10">
        <v>37</v>
      </c>
      <c r="F2091" s="10" t="s">
        <v>36</v>
      </c>
      <c r="G2091" s="10">
        <v>711186</v>
      </c>
      <c r="H2091" s="10" t="s">
        <v>31</v>
      </c>
    </row>
    <row r="2092" spans="1:8" x14ac:dyDescent="0.25">
      <c r="A2092" s="10">
        <v>428859</v>
      </c>
      <c r="B2092" s="10" t="s">
        <v>4193</v>
      </c>
      <c r="C2092" s="10" t="s">
        <v>4194</v>
      </c>
      <c r="D2092" s="10" t="s">
        <v>39</v>
      </c>
      <c r="E2092" s="10">
        <v>43</v>
      </c>
      <c r="F2092" s="10" t="s">
        <v>136</v>
      </c>
      <c r="G2092" s="10">
        <v>1654620</v>
      </c>
      <c r="H2092" s="10" t="s">
        <v>31</v>
      </c>
    </row>
    <row r="2093" spans="1:8" x14ac:dyDescent="0.25">
      <c r="A2093" s="10">
        <v>852788</v>
      </c>
      <c r="B2093" s="10" t="s">
        <v>4195</v>
      </c>
      <c r="C2093" s="10" t="s">
        <v>4196</v>
      </c>
      <c r="D2093" s="10" t="s">
        <v>39</v>
      </c>
      <c r="E2093" s="10">
        <v>65</v>
      </c>
      <c r="F2093" s="10" t="s">
        <v>76</v>
      </c>
      <c r="G2093" s="10">
        <v>614136</v>
      </c>
      <c r="H2093" s="10" t="s">
        <v>34</v>
      </c>
    </row>
    <row r="2094" spans="1:8" x14ac:dyDescent="0.25">
      <c r="A2094" s="10">
        <v>105800</v>
      </c>
      <c r="B2094" s="10" t="s">
        <v>4197</v>
      </c>
      <c r="C2094" s="10" t="s">
        <v>4198</v>
      </c>
      <c r="D2094" s="10" t="s">
        <v>39</v>
      </c>
      <c r="E2094" s="10">
        <v>63</v>
      </c>
      <c r="F2094" s="10" t="s">
        <v>80</v>
      </c>
      <c r="G2094" s="10">
        <v>712584</v>
      </c>
      <c r="H2094" s="10" t="s">
        <v>31</v>
      </c>
    </row>
    <row r="2095" spans="1:8" x14ac:dyDescent="0.25">
      <c r="A2095" s="10">
        <v>964686</v>
      </c>
      <c r="B2095" s="10" t="s">
        <v>4199</v>
      </c>
      <c r="C2095" s="10" t="s">
        <v>4200</v>
      </c>
      <c r="D2095" s="10" t="s">
        <v>39</v>
      </c>
      <c r="E2095" s="10">
        <v>55</v>
      </c>
      <c r="F2095" s="10" t="s">
        <v>127</v>
      </c>
      <c r="G2095" s="10">
        <v>164500</v>
      </c>
      <c r="H2095" s="10" t="s">
        <v>34</v>
      </c>
    </row>
    <row r="2096" spans="1:8" x14ac:dyDescent="0.25">
      <c r="A2096" s="10">
        <v>822118</v>
      </c>
      <c r="B2096" s="10" t="s">
        <v>4201</v>
      </c>
      <c r="C2096" s="10" t="s">
        <v>4202</v>
      </c>
      <c r="D2096" s="10" t="s">
        <v>39</v>
      </c>
      <c r="E2096" s="10">
        <v>19</v>
      </c>
      <c r="F2096" s="10" t="s">
        <v>127</v>
      </c>
      <c r="G2096" s="10">
        <v>1199656</v>
      </c>
      <c r="H2096" s="10" t="s">
        <v>31</v>
      </c>
    </row>
    <row r="2097" spans="1:8" x14ac:dyDescent="0.25">
      <c r="A2097" s="10">
        <v>455586</v>
      </c>
      <c r="B2097" s="10" t="s">
        <v>4203</v>
      </c>
      <c r="C2097" s="10" t="s">
        <v>4204</v>
      </c>
      <c r="D2097" s="10" t="s">
        <v>29</v>
      </c>
      <c r="E2097" s="10">
        <v>35</v>
      </c>
      <c r="F2097" s="10" t="s">
        <v>76</v>
      </c>
      <c r="G2097" s="10">
        <v>437155</v>
      </c>
      <c r="H2097" s="10" t="s">
        <v>49</v>
      </c>
    </row>
    <row r="2098" spans="1:8" x14ac:dyDescent="0.25">
      <c r="A2098" s="10">
        <v>327823</v>
      </c>
      <c r="B2098" s="10" t="s">
        <v>4205</v>
      </c>
      <c r="C2098" s="10" t="s">
        <v>4206</v>
      </c>
      <c r="D2098" s="10" t="s">
        <v>29</v>
      </c>
      <c r="E2098" s="10">
        <v>56</v>
      </c>
      <c r="F2098" s="10" t="s">
        <v>70</v>
      </c>
      <c r="G2098" s="10">
        <v>917323</v>
      </c>
      <c r="H2098" s="10" t="s">
        <v>31</v>
      </c>
    </row>
    <row r="2099" spans="1:8" x14ac:dyDescent="0.25">
      <c r="A2099" s="10">
        <v>261706</v>
      </c>
      <c r="B2099" s="10" t="s">
        <v>4207</v>
      </c>
      <c r="C2099" s="10" t="s">
        <v>4208</v>
      </c>
      <c r="D2099" s="10" t="s">
        <v>29</v>
      </c>
      <c r="E2099" s="10">
        <v>55</v>
      </c>
      <c r="F2099" s="10" t="s">
        <v>116</v>
      </c>
      <c r="G2099" s="10">
        <v>1372854</v>
      </c>
      <c r="H2099" s="10" t="s">
        <v>34</v>
      </c>
    </row>
    <row r="2100" spans="1:8" x14ac:dyDescent="0.25">
      <c r="A2100" s="10">
        <v>799899</v>
      </c>
      <c r="B2100" s="10" t="s">
        <v>4209</v>
      </c>
      <c r="C2100" s="10" t="s">
        <v>4210</v>
      </c>
      <c r="D2100" s="10" t="s">
        <v>29</v>
      </c>
      <c r="E2100" s="10">
        <v>36</v>
      </c>
      <c r="F2100" s="10" t="s">
        <v>136</v>
      </c>
      <c r="G2100" s="10">
        <v>1448401</v>
      </c>
      <c r="H2100" s="10" t="s">
        <v>34</v>
      </c>
    </row>
    <row r="2101" spans="1:8" x14ac:dyDescent="0.25">
      <c r="A2101" s="10">
        <v>443711</v>
      </c>
      <c r="B2101" s="10" t="s">
        <v>4211</v>
      </c>
      <c r="C2101" s="10" t="s">
        <v>4212</v>
      </c>
      <c r="D2101" s="10" t="s">
        <v>29</v>
      </c>
      <c r="E2101" s="10">
        <v>34</v>
      </c>
      <c r="F2101" s="10" t="s">
        <v>42</v>
      </c>
      <c r="G2101" s="10">
        <v>1679376</v>
      </c>
      <c r="H2101" s="10" t="s">
        <v>34</v>
      </c>
    </row>
    <row r="2102" spans="1:8" x14ac:dyDescent="0.25">
      <c r="A2102" s="10">
        <v>183502</v>
      </c>
      <c r="B2102" s="10" t="s">
        <v>4213</v>
      </c>
      <c r="C2102" s="10" t="s">
        <v>4214</v>
      </c>
      <c r="D2102" s="10" t="s">
        <v>39</v>
      </c>
      <c r="E2102" s="10">
        <v>63</v>
      </c>
      <c r="F2102" s="10" t="s">
        <v>33</v>
      </c>
      <c r="G2102" s="10">
        <v>1229365</v>
      </c>
      <c r="H2102" s="10" t="s">
        <v>31</v>
      </c>
    </row>
    <row r="2103" spans="1:8" x14ac:dyDescent="0.25">
      <c r="A2103" s="10">
        <v>765877</v>
      </c>
      <c r="B2103" s="10" t="s">
        <v>4215</v>
      </c>
      <c r="C2103" s="10" t="s">
        <v>4216</v>
      </c>
      <c r="D2103" s="10" t="s">
        <v>29</v>
      </c>
      <c r="E2103" s="10">
        <v>51</v>
      </c>
      <c r="F2103" s="10" t="s">
        <v>127</v>
      </c>
      <c r="G2103" s="10">
        <v>1340750</v>
      </c>
      <c r="H2103" s="10" t="s">
        <v>49</v>
      </c>
    </row>
    <row r="2104" spans="1:8" x14ac:dyDescent="0.25">
      <c r="A2104" s="10">
        <v>903348</v>
      </c>
      <c r="B2104" s="10" t="s">
        <v>4217</v>
      </c>
      <c r="C2104" s="10" t="s">
        <v>4218</v>
      </c>
      <c r="D2104" s="10" t="s">
        <v>39</v>
      </c>
      <c r="E2104" s="10">
        <v>70</v>
      </c>
      <c r="F2104" s="10" t="s">
        <v>60</v>
      </c>
      <c r="G2104" s="10">
        <v>247515</v>
      </c>
      <c r="H2104" s="10" t="s">
        <v>49</v>
      </c>
    </row>
    <row r="2105" spans="1:8" x14ac:dyDescent="0.25">
      <c r="A2105" s="10">
        <v>247427</v>
      </c>
      <c r="B2105" s="10" t="s">
        <v>4219</v>
      </c>
      <c r="C2105" s="10" t="s">
        <v>4220</v>
      </c>
      <c r="D2105" s="10" t="s">
        <v>29</v>
      </c>
      <c r="E2105" s="10">
        <v>44</v>
      </c>
      <c r="F2105" s="10" t="s">
        <v>48</v>
      </c>
      <c r="G2105" s="10">
        <v>1463593</v>
      </c>
      <c r="H2105" s="10" t="s">
        <v>49</v>
      </c>
    </row>
    <row r="2106" spans="1:8" x14ac:dyDescent="0.25">
      <c r="A2106" s="10">
        <v>275206</v>
      </c>
      <c r="B2106" s="10" t="s">
        <v>4221</v>
      </c>
      <c r="C2106" s="10" t="s">
        <v>4222</v>
      </c>
      <c r="D2106" s="10" t="s">
        <v>39</v>
      </c>
      <c r="E2106" s="10">
        <v>42</v>
      </c>
      <c r="F2106" s="10" t="s">
        <v>42</v>
      </c>
      <c r="G2106" s="10">
        <v>109390</v>
      </c>
      <c r="H2106" s="10" t="s">
        <v>31</v>
      </c>
    </row>
    <row r="2107" spans="1:8" x14ac:dyDescent="0.25">
      <c r="A2107" s="10">
        <v>964953</v>
      </c>
      <c r="B2107" s="10" t="s">
        <v>4223</v>
      </c>
      <c r="C2107" s="10" t="s">
        <v>4224</v>
      </c>
      <c r="D2107" s="10" t="s">
        <v>29</v>
      </c>
      <c r="E2107" s="10">
        <v>69</v>
      </c>
      <c r="F2107" s="10" t="s">
        <v>67</v>
      </c>
      <c r="G2107" s="10">
        <v>568698</v>
      </c>
      <c r="H2107" s="10" t="s">
        <v>49</v>
      </c>
    </row>
    <row r="2108" spans="1:8" x14ac:dyDescent="0.25">
      <c r="A2108" s="10">
        <v>712856</v>
      </c>
      <c r="B2108" s="10" t="s">
        <v>4225</v>
      </c>
      <c r="C2108" s="10" t="s">
        <v>4226</v>
      </c>
      <c r="D2108" s="10" t="s">
        <v>39</v>
      </c>
      <c r="E2108" s="10">
        <v>54</v>
      </c>
      <c r="F2108" s="10" t="s">
        <v>60</v>
      </c>
      <c r="G2108" s="10">
        <v>1714807</v>
      </c>
      <c r="H2108" s="10" t="s">
        <v>34</v>
      </c>
    </row>
    <row r="2109" spans="1:8" x14ac:dyDescent="0.25">
      <c r="A2109" s="10">
        <v>517259</v>
      </c>
      <c r="B2109" s="10" t="s">
        <v>4227</v>
      </c>
      <c r="C2109" s="10" t="s">
        <v>4228</v>
      </c>
      <c r="D2109" s="10" t="s">
        <v>39</v>
      </c>
      <c r="E2109" s="10">
        <v>48</v>
      </c>
      <c r="F2109" s="10" t="s">
        <v>80</v>
      </c>
      <c r="G2109" s="10">
        <v>1116024</v>
      </c>
      <c r="H2109" s="10" t="s">
        <v>31</v>
      </c>
    </row>
    <row r="2110" spans="1:8" x14ac:dyDescent="0.25">
      <c r="A2110" s="10">
        <v>911795</v>
      </c>
      <c r="B2110" s="10" t="s">
        <v>4229</v>
      </c>
      <c r="C2110" s="10" t="s">
        <v>4230</v>
      </c>
      <c r="D2110" s="10" t="s">
        <v>39</v>
      </c>
      <c r="E2110" s="10">
        <v>20</v>
      </c>
      <c r="F2110" s="10" t="s">
        <v>45</v>
      </c>
      <c r="G2110" s="10">
        <v>1181738</v>
      </c>
      <c r="H2110" s="10" t="s">
        <v>31</v>
      </c>
    </row>
    <row r="2111" spans="1:8" x14ac:dyDescent="0.25">
      <c r="A2111" s="10">
        <v>554307</v>
      </c>
      <c r="B2111" s="10" t="s">
        <v>4231</v>
      </c>
      <c r="C2111" s="10" t="s">
        <v>4232</v>
      </c>
      <c r="D2111" s="10" t="s">
        <v>39</v>
      </c>
      <c r="E2111" s="10">
        <v>20</v>
      </c>
      <c r="F2111" s="10" t="s">
        <v>80</v>
      </c>
      <c r="G2111" s="10">
        <v>1232012</v>
      </c>
      <c r="H2111" s="10" t="s">
        <v>49</v>
      </c>
    </row>
    <row r="2112" spans="1:8" x14ac:dyDescent="0.25">
      <c r="A2112" s="10">
        <v>403521</v>
      </c>
      <c r="B2112" s="10" t="s">
        <v>4233</v>
      </c>
      <c r="C2112" s="10" t="s">
        <v>4234</v>
      </c>
      <c r="D2112" s="10" t="s">
        <v>39</v>
      </c>
      <c r="E2112" s="10">
        <v>44</v>
      </c>
      <c r="F2112" s="10" t="s">
        <v>116</v>
      </c>
      <c r="G2112" s="10">
        <v>1390564</v>
      </c>
      <c r="H2112" s="10" t="s">
        <v>34</v>
      </c>
    </row>
    <row r="2113" spans="1:8" x14ac:dyDescent="0.25">
      <c r="A2113" s="10">
        <v>223303</v>
      </c>
      <c r="B2113" s="10" t="s">
        <v>4235</v>
      </c>
      <c r="C2113" s="10" t="s">
        <v>4236</v>
      </c>
      <c r="D2113" s="10" t="s">
        <v>39</v>
      </c>
      <c r="E2113" s="10">
        <v>66</v>
      </c>
      <c r="F2113" s="10" t="s">
        <v>30</v>
      </c>
      <c r="G2113" s="10">
        <v>1018677</v>
      </c>
      <c r="H2113" s="10" t="s">
        <v>31</v>
      </c>
    </row>
    <row r="2114" spans="1:8" x14ac:dyDescent="0.25">
      <c r="A2114" s="10">
        <v>148809</v>
      </c>
      <c r="B2114" s="10" t="s">
        <v>4237</v>
      </c>
      <c r="C2114" s="10" t="s">
        <v>4238</v>
      </c>
      <c r="D2114" s="10" t="s">
        <v>39</v>
      </c>
      <c r="E2114" s="10">
        <v>58</v>
      </c>
      <c r="F2114" s="10" t="s">
        <v>73</v>
      </c>
      <c r="G2114" s="10">
        <v>444888</v>
      </c>
      <c r="H2114" s="10" t="s">
        <v>34</v>
      </c>
    </row>
    <row r="2115" spans="1:8" x14ac:dyDescent="0.25">
      <c r="A2115" s="10">
        <v>562194</v>
      </c>
      <c r="B2115" s="10" t="s">
        <v>4239</v>
      </c>
      <c r="C2115" s="10" t="s">
        <v>4240</v>
      </c>
      <c r="D2115" s="10" t="s">
        <v>39</v>
      </c>
      <c r="E2115" s="10">
        <v>21</v>
      </c>
      <c r="F2115" s="10" t="s">
        <v>36</v>
      </c>
      <c r="G2115" s="10">
        <v>988257</v>
      </c>
      <c r="H2115" s="10" t="s">
        <v>31</v>
      </c>
    </row>
    <row r="2116" spans="1:8" x14ac:dyDescent="0.25">
      <c r="A2116" s="10">
        <v>499192</v>
      </c>
      <c r="B2116" s="10" t="s">
        <v>2171</v>
      </c>
      <c r="C2116" s="10" t="s">
        <v>4241</v>
      </c>
      <c r="D2116" s="10" t="s">
        <v>29</v>
      </c>
      <c r="E2116" s="10">
        <v>60</v>
      </c>
      <c r="F2116" s="10" t="s">
        <v>307</v>
      </c>
      <c r="G2116" s="10">
        <v>1588978</v>
      </c>
      <c r="H2116" s="10" t="s">
        <v>31</v>
      </c>
    </row>
    <row r="2117" spans="1:8" x14ac:dyDescent="0.25">
      <c r="A2117" s="10">
        <v>237901</v>
      </c>
      <c r="B2117" s="10" t="s">
        <v>4242</v>
      </c>
      <c r="C2117" s="10" t="s">
        <v>4243</v>
      </c>
      <c r="D2117" s="10" t="s">
        <v>39</v>
      </c>
      <c r="E2117" s="10">
        <v>32</v>
      </c>
      <c r="F2117" s="10" t="s">
        <v>60</v>
      </c>
      <c r="G2117" s="10">
        <v>824587</v>
      </c>
      <c r="H2117" s="10" t="s">
        <v>34</v>
      </c>
    </row>
    <row r="2118" spans="1:8" x14ac:dyDescent="0.25">
      <c r="A2118" s="10">
        <v>423742</v>
      </c>
      <c r="B2118" s="10" t="s">
        <v>4244</v>
      </c>
      <c r="C2118" s="10" t="s">
        <v>4245</v>
      </c>
      <c r="D2118" s="10" t="s">
        <v>39</v>
      </c>
      <c r="E2118" s="10">
        <v>19</v>
      </c>
      <c r="F2118" s="10" t="s">
        <v>42</v>
      </c>
      <c r="G2118" s="10">
        <v>627743</v>
      </c>
      <c r="H2118" s="10" t="s">
        <v>49</v>
      </c>
    </row>
    <row r="2119" spans="1:8" x14ac:dyDescent="0.25">
      <c r="A2119" s="10">
        <v>564822</v>
      </c>
      <c r="B2119" s="10" t="s">
        <v>4246</v>
      </c>
      <c r="C2119" s="10" t="s">
        <v>4247</v>
      </c>
      <c r="D2119" s="10" t="s">
        <v>39</v>
      </c>
      <c r="E2119" s="10">
        <v>63</v>
      </c>
      <c r="F2119" s="10" t="s">
        <v>52</v>
      </c>
      <c r="G2119" s="10">
        <v>1212546</v>
      </c>
      <c r="H2119" s="10" t="s">
        <v>34</v>
      </c>
    </row>
    <row r="2120" spans="1:8" x14ac:dyDescent="0.25">
      <c r="A2120" s="10">
        <v>486231</v>
      </c>
      <c r="B2120" s="10" t="s">
        <v>4248</v>
      </c>
      <c r="C2120" s="10" t="s">
        <v>4249</v>
      </c>
      <c r="D2120" s="10" t="s">
        <v>29</v>
      </c>
      <c r="E2120" s="10">
        <v>41</v>
      </c>
      <c r="F2120" s="10" t="s">
        <v>48</v>
      </c>
      <c r="G2120" s="10">
        <v>334615</v>
      </c>
      <c r="H2120" s="10" t="s">
        <v>31</v>
      </c>
    </row>
    <row r="2121" spans="1:8" x14ac:dyDescent="0.25">
      <c r="A2121" s="10">
        <v>414624</v>
      </c>
      <c r="B2121" s="10" t="s">
        <v>4250</v>
      </c>
      <c r="C2121" s="10" t="s">
        <v>4251</v>
      </c>
      <c r="D2121" s="10" t="s">
        <v>29</v>
      </c>
      <c r="E2121" s="10">
        <v>52</v>
      </c>
      <c r="F2121" s="10" t="s">
        <v>45</v>
      </c>
      <c r="G2121" s="10">
        <v>431254</v>
      </c>
      <c r="H2121" s="10" t="s">
        <v>34</v>
      </c>
    </row>
    <row r="2122" spans="1:8" x14ac:dyDescent="0.25">
      <c r="A2122" s="10">
        <v>373692</v>
      </c>
      <c r="B2122" s="10" t="s">
        <v>4252</v>
      </c>
      <c r="C2122" s="10" t="s">
        <v>4253</v>
      </c>
      <c r="D2122" s="10" t="s">
        <v>39</v>
      </c>
      <c r="E2122" s="10">
        <v>30</v>
      </c>
      <c r="F2122" s="10" t="s">
        <v>70</v>
      </c>
      <c r="G2122" s="10">
        <v>1809123</v>
      </c>
      <c r="H2122" s="10" t="s">
        <v>49</v>
      </c>
    </row>
    <row r="2123" spans="1:8" x14ac:dyDescent="0.25">
      <c r="A2123" s="10">
        <v>236497</v>
      </c>
      <c r="B2123" s="10" t="s">
        <v>4254</v>
      </c>
      <c r="C2123" s="10" t="s">
        <v>4255</v>
      </c>
      <c r="D2123" s="10" t="s">
        <v>29</v>
      </c>
      <c r="E2123" s="10">
        <v>35</v>
      </c>
      <c r="F2123" s="10" t="s">
        <v>30</v>
      </c>
      <c r="G2123" s="10">
        <v>1564285</v>
      </c>
      <c r="H2123" s="10" t="s">
        <v>49</v>
      </c>
    </row>
    <row r="2124" spans="1:8" x14ac:dyDescent="0.25">
      <c r="A2124" s="10">
        <v>866630</v>
      </c>
      <c r="B2124" s="10" t="s">
        <v>4256</v>
      </c>
      <c r="C2124" s="10" t="s">
        <v>4257</v>
      </c>
      <c r="D2124" s="10" t="s">
        <v>29</v>
      </c>
      <c r="E2124" s="10">
        <v>49</v>
      </c>
      <c r="F2124" s="10" t="s">
        <v>80</v>
      </c>
      <c r="G2124" s="10">
        <v>1829222</v>
      </c>
      <c r="H2124" s="10" t="s">
        <v>49</v>
      </c>
    </row>
    <row r="2125" spans="1:8" x14ac:dyDescent="0.25">
      <c r="A2125" s="10">
        <v>415574</v>
      </c>
      <c r="B2125" s="10" t="s">
        <v>4258</v>
      </c>
      <c r="C2125" s="10" t="s">
        <v>4259</v>
      </c>
      <c r="D2125" s="10" t="s">
        <v>29</v>
      </c>
      <c r="E2125" s="10">
        <v>25</v>
      </c>
      <c r="F2125" s="10" t="s">
        <v>36</v>
      </c>
      <c r="G2125" s="10">
        <v>400110</v>
      </c>
      <c r="H2125" s="10" t="s">
        <v>34</v>
      </c>
    </row>
    <row r="2126" spans="1:8" x14ac:dyDescent="0.25">
      <c r="A2126" s="10">
        <v>240924</v>
      </c>
      <c r="B2126" s="10" t="s">
        <v>4260</v>
      </c>
      <c r="C2126" s="10" t="s">
        <v>4261</v>
      </c>
      <c r="D2126" s="10" t="s">
        <v>39</v>
      </c>
      <c r="E2126" s="10">
        <v>65</v>
      </c>
      <c r="F2126" s="10" t="s">
        <v>36</v>
      </c>
      <c r="G2126" s="10">
        <v>439800</v>
      </c>
      <c r="H2126" s="10" t="s">
        <v>31</v>
      </c>
    </row>
    <row r="2127" spans="1:8" x14ac:dyDescent="0.25">
      <c r="A2127" s="10">
        <v>872180</v>
      </c>
      <c r="B2127" s="10" t="s">
        <v>4262</v>
      </c>
      <c r="C2127" s="10" t="s">
        <v>4263</v>
      </c>
      <c r="D2127" s="10" t="s">
        <v>39</v>
      </c>
      <c r="E2127" s="10">
        <v>46</v>
      </c>
      <c r="F2127" s="10" t="s">
        <v>45</v>
      </c>
      <c r="G2127" s="10">
        <v>1695749</v>
      </c>
      <c r="H2127" s="10" t="s">
        <v>49</v>
      </c>
    </row>
    <row r="2128" spans="1:8" x14ac:dyDescent="0.25">
      <c r="A2128" s="10">
        <v>753377</v>
      </c>
      <c r="B2128" s="10" t="s">
        <v>4264</v>
      </c>
      <c r="C2128" s="10" t="s">
        <v>4265</v>
      </c>
      <c r="D2128" s="10" t="s">
        <v>29</v>
      </c>
      <c r="E2128" s="10">
        <v>61</v>
      </c>
      <c r="F2128" s="10" t="s">
        <v>307</v>
      </c>
      <c r="G2128" s="10">
        <v>522300</v>
      </c>
      <c r="H2128" s="10" t="s">
        <v>49</v>
      </c>
    </row>
    <row r="2129" spans="1:8" x14ac:dyDescent="0.25">
      <c r="A2129" s="10">
        <v>183384</v>
      </c>
      <c r="B2129" s="10" t="s">
        <v>4266</v>
      </c>
      <c r="C2129" s="10" t="s">
        <v>4267</v>
      </c>
      <c r="D2129" s="10" t="s">
        <v>29</v>
      </c>
      <c r="E2129" s="10">
        <v>60</v>
      </c>
      <c r="F2129" s="10" t="s">
        <v>33</v>
      </c>
      <c r="G2129" s="10">
        <v>1037226</v>
      </c>
      <c r="H2129" s="10" t="s">
        <v>49</v>
      </c>
    </row>
    <row r="2130" spans="1:8" x14ac:dyDescent="0.25">
      <c r="A2130" s="10">
        <v>770590</v>
      </c>
      <c r="B2130" s="10" t="s">
        <v>4268</v>
      </c>
      <c r="C2130" s="10" t="s">
        <v>4269</v>
      </c>
      <c r="D2130" s="10" t="s">
        <v>39</v>
      </c>
      <c r="E2130" s="10">
        <v>49</v>
      </c>
      <c r="F2130" s="10" t="s">
        <v>36</v>
      </c>
      <c r="G2130" s="10">
        <v>1515211</v>
      </c>
      <c r="H2130" s="10" t="s">
        <v>34</v>
      </c>
    </row>
    <row r="2131" spans="1:8" x14ac:dyDescent="0.25">
      <c r="A2131" s="10">
        <v>861882</v>
      </c>
      <c r="B2131" s="10" t="s">
        <v>4270</v>
      </c>
      <c r="C2131" s="10" t="s">
        <v>4271</v>
      </c>
      <c r="D2131" s="10" t="s">
        <v>39</v>
      </c>
      <c r="E2131" s="10">
        <v>46</v>
      </c>
      <c r="F2131" s="10" t="s">
        <v>67</v>
      </c>
      <c r="G2131" s="10">
        <v>1782053</v>
      </c>
      <c r="H2131" s="10" t="s">
        <v>31</v>
      </c>
    </row>
    <row r="2132" spans="1:8" x14ac:dyDescent="0.25">
      <c r="A2132" s="10">
        <v>243692</v>
      </c>
      <c r="B2132" s="10" t="s">
        <v>4272</v>
      </c>
      <c r="C2132" s="10" t="s">
        <v>4273</v>
      </c>
      <c r="D2132" s="10" t="s">
        <v>39</v>
      </c>
      <c r="E2132" s="10">
        <v>38</v>
      </c>
      <c r="F2132" s="10" t="s">
        <v>30</v>
      </c>
      <c r="G2132" s="10">
        <v>1921664</v>
      </c>
      <c r="H2132" s="10" t="s">
        <v>31</v>
      </c>
    </row>
    <row r="2133" spans="1:8" x14ac:dyDescent="0.25">
      <c r="A2133" s="10">
        <v>265027</v>
      </c>
      <c r="B2133" s="10" t="s">
        <v>4274</v>
      </c>
      <c r="C2133" s="10" t="s">
        <v>4275</v>
      </c>
      <c r="D2133" s="10" t="s">
        <v>39</v>
      </c>
      <c r="E2133" s="10">
        <v>61</v>
      </c>
      <c r="F2133" s="10" t="s">
        <v>67</v>
      </c>
      <c r="G2133" s="10">
        <v>1299337</v>
      </c>
      <c r="H2133" s="10" t="s">
        <v>31</v>
      </c>
    </row>
    <row r="2134" spans="1:8" x14ac:dyDescent="0.25">
      <c r="A2134" s="10">
        <v>209656</v>
      </c>
      <c r="B2134" s="10" t="s">
        <v>4276</v>
      </c>
      <c r="C2134" s="10" t="s">
        <v>4277</v>
      </c>
      <c r="D2134" s="10" t="s">
        <v>29</v>
      </c>
      <c r="E2134" s="10">
        <v>25</v>
      </c>
      <c r="F2134" s="10" t="s">
        <v>36</v>
      </c>
      <c r="G2134" s="10">
        <v>290544</v>
      </c>
      <c r="H2134" s="10" t="s">
        <v>49</v>
      </c>
    </row>
    <row r="2135" spans="1:8" x14ac:dyDescent="0.25">
      <c r="A2135" s="10">
        <v>255974</v>
      </c>
      <c r="B2135" s="10" t="s">
        <v>4278</v>
      </c>
      <c r="C2135" s="10" t="s">
        <v>4279</v>
      </c>
      <c r="D2135" s="10" t="s">
        <v>29</v>
      </c>
      <c r="E2135" s="10">
        <v>50</v>
      </c>
      <c r="F2135" s="10" t="s">
        <v>116</v>
      </c>
      <c r="G2135" s="10">
        <v>915181</v>
      </c>
      <c r="H2135" s="10" t="s">
        <v>49</v>
      </c>
    </row>
    <row r="2136" spans="1:8" x14ac:dyDescent="0.25">
      <c r="A2136" s="10">
        <v>109371</v>
      </c>
      <c r="B2136" s="10" t="s">
        <v>4280</v>
      </c>
      <c r="C2136" s="10" t="s">
        <v>4281</v>
      </c>
      <c r="D2136" s="10" t="s">
        <v>39</v>
      </c>
      <c r="E2136" s="10">
        <v>38</v>
      </c>
      <c r="F2136" s="10" t="s">
        <v>64</v>
      </c>
      <c r="G2136" s="10">
        <v>1232589</v>
      </c>
      <c r="H2136" s="10" t="s">
        <v>31</v>
      </c>
    </row>
    <row r="2137" spans="1:8" x14ac:dyDescent="0.25">
      <c r="A2137" s="10">
        <v>801234</v>
      </c>
      <c r="B2137" s="10" t="s">
        <v>4282</v>
      </c>
      <c r="C2137" s="10" t="s">
        <v>4283</v>
      </c>
      <c r="D2137" s="10" t="s">
        <v>29</v>
      </c>
      <c r="E2137" s="10">
        <v>31</v>
      </c>
      <c r="F2137" s="10" t="s">
        <v>99</v>
      </c>
      <c r="G2137" s="10">
        <v>562154</v>
      </c>
      <c r="H2137" s="10" t="s">
        <v>31</v>
      </c>
    </row>
    <row r="2138" spans="1:8" x14ac:dyDescent="0.25">
      <c r="A2138" s="10">
        <v>569422</v>
      </c>
      <c r="B2138" s="10" t="s">
        <v>4284</v>
      </c>
      <c r="C2138" s="10" t="s">
        <v>4285</v>
      </c>
      <c r="D2138" s="10" t="s">
        <v>29</v>
      </c>
      <c r="E2138" s="10">
        <v>39</v>
      </c>
      <c r="F2138" s="10" t="s">
        <v>36</v>
      </c>
      <c r="G2138" s="10">
        <v>925811</v>
      </c>
      <c r="H2138" s="10" t="s">
        <v>49</v>
      </c>
    </row>
    <row r="2139" spans="1:8" x14ac:dyDescent="0.25">
      <c r="A2139" s="10">
        <v>820378</v>
      </c>
      <c r="B2139" s="10" t="s">
        <v>4286</v>
      </c>
      <c r="C2139" s="10" t="s">
        <v>4287</v>
      </c>
      <c r="D2139" s="10" t="s">
        <v>39</v>
      </c>
      <c r="E2139" s="10">
        <v>24</v>
      </c>
      <c r="F2139" s="10" t="s">
        <v>60</v>
      </c>
      <c r="G2139" s="10">
        <v>1320769</v>
      </c>
      <c r="H2139" s="10" t="s">
        <v>31</v>
      </c>
    </row>
    <row r="2140" spans="1:8" x14ac:dyDescent="0.25">
      <c r="A2140" s="10">
        <v>353266</v>
      </c>
      <c r="B2140" s="10" t="s">
        <v>4288</v>
      </c>
      <c r="C2140" s="10" t="s">
        <v>4289</v>
      </c>
      <c r="D2140" s="10" t="s">
        <v>39</v>
      </c>
      <c r="E2140" s="10">
        <v>35</v>
      </c>
      <c r="F2140" s="10" t="s">
        <v>64</v>
      </c>
      <c r="G2140" s="10">
        <v>935391</v>
      </c>
      <c r="H2140" s="10" t="s">
        <v>31</v>
      </c>
    </row>
    <row r="2141" spans="1:8" x14ac:dyDescent="0.25">
      <c r="A2141" s="10">
        <v>684718</v>
      </c>
      <c r="B2141" s="10" t="s">
        <v>4290</v>
      </c>
      <c r="C2141" s="10" t="s">
        <v>4291</v>
      </c>
      <c r="D2141" s="10" t="s">
        <v>29</v>
      </c>
      <c r="E2141" s="10">
        <v>44</v>
      </c>
      <c r="F2141" s="10" t="s">
        <v>307</v>
      </c>
      <c r="G2141" s="10">
        <v>294703</v>
      </c>
      <c r="H2141" s="10" t="s">
        <v>34</v>
      </c>
    </row>
    <row r="2142" spans="1:8" x14ac:dyDescent="0.25">
      <c r="A2142" s="10">
        <v>507605</v>
      </c>
      <c r="B2142" s="10" t="s">
        <v>4292</v>
      </c>
      <c r="C2142" s="10" t="s">
        <v>4293</v>
      </c>
      <c r="D2142" s="10" t="s">
        <v>29</v>
      </c>
      <c r="E2142" s="10">
        <v>55</v>
      </c>
      <c r="F2142" s="10" t="s">
        <v>116</v>
      </c>
      <c r="G2142" s="10">
        <v>1004526</v>
      </c>
      <c r="H2142" s="10" t="s">
        <v>31</v>
      </c>
    </row>
    <row r="2143" spans="1:8" x14ac:dyDescent="0.25">
      <c r="A2143" s="10">
        <v>712251</v>
      </c>
      <c r="B2143" s="10" t="s">
        <v>4294</v>
      </c>
      <c r="C2143" s="10" t="s">
        <v>4295</v>
      </c>
      <c r="D2143" s="10" t="s">
        <v>29</v>
      </c>
      <c r="E2143" s="10">
        <v>45</v>
      </c>
      <c r="F2143" s="10" t="s">
        <v>55</v>
      </c>
      <c r="G2143" s="10">
        <v>776672</v>
      </c>
      <c r="H2143" s="10" t="s">
        <v>31</v>
      </c>
    </row>
    <row r="2144" spans="1:8" x14ac:dyDescent="0.25">
      <c r="A2144" s="10">
        <v>989994</v>
      </c>
      <c r="B2144" s="10" t="s">
        <v>4296</v>
      </c>
      <c r="C2144" s="10" t="s">
        <v>4297</v>
      </c>
      <c r="D2144" s="10" t="s">
        <v>39</v>
      </c>
      <c r="E2144" s="10">
        <v>51</v>
      </c>
      <c r="F2144" s="10" t="s">
        <v>36</v>
      </c>
      <c r="G2144" s="10">
        <v>964221</v>
      </c>
      <c r="H2144" s="10" t="s">
        <v>34</v>
      </c>
    </row>
    <row r="2145" spans="1:8" x14ac:dyDescent="0.25">
      <c r="A2145" s="10">
        <v>936488</v>
      </c>
      <c r="B2145" s="10" t="s">
        <v>4298</v>
      </c>
      <c r="C2145" s="10" t="s">
        <v>4299</v>
      </c>
      <c r="D2145" s="10" t="s">
        <v>29</v>
      </c>
      <c r="E2145" s="10">
        <v>21</v>
      </c>
      <c r="F2145" s="10" t="s">
        <v>55</v>
      </c>
      <c r="G2145" s="10">
        <v>234622</v>
      </c>
      <c r="H2145" s="10" t="s">
        <v>34</v>
      </c>
    </row>
    <row r="2146" spans="1:8" x14ac:dyDescent="0.25">
      <c r="A2146" s="10">
        <v>568016</v>
      </c>
      <c r="B2146" s="10" t="s">
        <v>4300</v>
      </c>
      <c r="C2146" s="10" t="s">
        <v>4301</v>
      </c>
      <c r="D2146" s="10" t="s">
        <v>39</v>
      </c>
      <c r="E2146" s="10">
        <v>19</v>
      </c>
      <c r="F2146" s="10" t="s">
        <v>67</v>
      </c>
      <c r="G2146" s="10">
        <v>1237367</v>
      </c>
      <c r="H2146" s="10" t="s">
        <v>49</v>
      </c>
    </row>
    <row r="2147" spans="1:8" x14ac:dyDescent="0.25">
      <c r="A2147" s="10">
        <v>333246</v>
      </c>
      <c r="B2147" s="10" t="s">
        <v>4302</v>
      </c>
      <c r="C2147" s="10" t="s">
        <v>4303</v>
      </c>
      <c r="D2147" s="10" t="s">
        <v>29</v>
      </c>
      <c r="E2147" s="10">
        <v>27</v>
      </c>
      <c r="F2147" s="10" t="s">
        <v>136</v>
      </c>
      <c r="G2147" s="10">
        <v>686034</v>
      </c>
      <c r="H2147" s="10" t="s">
        <v>49</v>
      </c>
    </row>
    <row r="2148" spans="1:8" x14ac:dyDescent="0.25">
      <c r="A2148" s="10">
        <v>273701</v>
      </c>
      <c r="B2148" s="10" t="s">
        <v>4304</v>
      </c>
      <c r="C2148" s="10" t="s">
        <v>4305</v>
      </c>
      <c r="D2148" s="10" t="s">
        <v>39</v>
      </c>
      <c r="E2148" s="10">
        <v>58</v>
      </c>
      <c r="F2148" s="10" t="s">
        <v>52</v>
      </c>
      <c r="G2148" s="10">
        <v>1270857</v>
      </c>
      <c r="H2148" s="10" t="s">
        <v>31</v>
      </c>
    </row>
    <row r="2149" spans="1:8" x14ac:dyDescent="0.25">
      <c r="A2149" s="10">
        <v>283892</v>
      </c>
      <c r="B2149" s="10" t="s">
        <v>4306</v>
      </c>
      <c r="C2149" s="10" t="s">
        <v>4307</v>
      </c>
      <c r="D2149" s="10" t="s">
        <v>39</v>
      </c>
      <c r="E2149" s="10">
        <v>32</v>
      </c>
      <c r="F2149" s="10" t="s">
        <v>80</v>
      </c>
      <c r="G2149" s="10">
        <v>118036</v>
      </c>
      <c r="H2149" s="10" t="s">
        <v>49</v>
      </c>
    </row>
    <row r="2150" spans="1:8" x14ac:dyDescent="0.25">
      <c r="A2150" s="10">
        <v>482595</v>
      </c>
      <c r="B2150" s="10" t="s">
        <v>4308</v>
      </c>
      <c r="C2150" s="10" t="s">
        <v>4309</v>
      </c>
      <c r="D2150" s="10" t="s">
        <v>39</v>
      </c>
      <c r="E2150" s="10">
        <v>65</v>
      </c>
      <c r="F2150" s="10" t="s">
        <v>33</v>
      </c>
      <c r="G2150" s="10">
        <v>1780324</v>
      </c>
      <c r="H2150" s="10" t="s">
        <v>34</v>
      </c>
    </row>
    <row r="2151" spans="1:8" x14ac:dyDescent="0.25">
      <c r="A2151" s="10">
        <v>803852</v>
      </c>
      <c r="B2151" s="10" t="s">
        <v>4310</v>
      </c>
      <c r="C2151" s="10" t="s">
        <v>4311</v>
      </c>
      <c r="D2151" s="10" t="s">
        <v>29</v>
      </c>
      <c r="E2151" s="10">
        <v>36</v>
      </c>
      <c r="F2151" s="10" t="s">
        <v>99</v>
      </c>
      <c r="G2151" s="10">
        <v>1740522</v>
      </c>
      <c r="H2151" s="10" t="s">
        <v>34</v>
      </c>
    </row>
    <row r="2152" spans="1:8" x14ac:dyDescent="0.25">
      <c r="A2152" s="10">
        <v>128311</v>
      </c>
      <c r="B2152" s="10" t="s">
        <v>4312</v>
      </c>
      <c r="C2152" s="10" t="s">
        <v>4313</v>
      </c>
      <c r="D2152" s="10" t="s">
        <v>39</v>
      </c>
      <c r="E2152" s="10">
        <v>45</v>
      </c>
      <c r="F2152" s="10" t="s">
        <v>60</v>
      </c>
      <c r="G2152" s="10">
        <v>1719141</v>
      </c>
      <c r="H2152" s="10" t="s">
        <v>31</v>
      </c>
    </row>
    <row r="2153" spans="1:8" x14ac:dyDescent="0.25">
      <c r="A2153" s="10">
        <v>232102</v>
      </c>
      <c r="B2153" s="10" t="s">
        <v>4314</v>
      </c>
      <c r="C2153" s="10" t="s">
        <v>4315</v>
      </c>
      <c r="D2153" s="10" t="s">
        <v>29</v>
      </c>
      <c r="E2153" s="10">
        <v>34</v>
      </c>
      <c r="F2153" s="10" t="s">
        <v>76</v>
      </c>
      <c r="G2153" s="10">
        <v>1481862</v>
      </c>
      <c r="H2153" s="10" t="s">
        <v>34</v>
      </c>
    </row>
    <row r="2154" spans="1:8" x14ac:dyDescent="0.25">
      <c r="A2154" s="10">
        <v>550044</v>
      </c>
      <c r="B2154" s="10" t="s">
        <v>4316</v>
      </c>
      <c r="C2154" s="10" t="s">
        <v>4317</v>
      </c>
      <c r="D2154" s="10" t="s">
        <v>39</v>
      </c>
      <c r="E2154" s="10">
        <v>57</v>
      </c>
      <c r="F2154" s="10" t="s">
        <v>52</v>
      </c>
      <c r="G2154" s="10">
        <v>470393</v>
      </c>
      <c r="H2154" s="10" t="s">
        <v>31</v>
      </c>
    </row>
    <row r="2155" spans="1:8" x14ac:dyDescent="0.25">
      <c r="A2155" s="10">
        <v>882768</v>
      </c>
      <c r="B2155" s="10" t="s">
        <v>4318</v>
      </c>
      <c r="C2155" s="10" t="s">
        <v>4319</v>
      </c>
      <c r="D2155" s="10" t="s">
        <v>29</v>
      </c>
      <c r="E2155" s="10">
        <v>51</v>
      </c>
      <c r="F2155" s="10" t="s">
        <v>48</v>
      </c>
      <c r="G2155" s="10">
        <v>1705715</v>
      </c>
      <c r="H2155" s="10" t="s">
        <v>31</v>
      </c>
    </row>
    <row r="2156" spans="1:8" x14ac:dyDescent="0.25">
      <c r="A2156" s="10">
        <v>996875</v>
      </c>
      <c r="B2156" s="10" t="s">
        <v>4320</v>
      </c>
      <c r="C2156" s="10" t="s">
        <v>4321</v>
      </c>
      <c r="D2156" s="10" t="s">
        <v>29</v>
      </c>
      <c r="E2156" s="10">
        <v>32</v>
      </c>
      <c r="F2156" s="10" t="s">
        <v>76</v>
      </c>
      <c r="G2156" s="10">
        <v>1364289</v>
      </c>
      <c r="H2156" s="10" t="s">
        <v>49</v>
      </c>
    </row>
    <row r="2157" spans="1:8" x14ac:dyDescent="0.25">
      <c r="A2157" s="10">
        <v>205005</v>
      </c>
      <c r="B2157" s="10" t="s">
        <v>4322</v>
      </c>
      <c r="C2157" s="10" t="s">
        <v>4323</v>
      </c>
      <c r="D2157" s="10" t="s">
        <v>39</v>
      </c>
      <c r="E2157" s="10">
        <v>48</v>
      </c>
      <c r="F2157" s="10" t="s">
        <v>99</v>
      </c>
      <c r="G2157" s="10">
        <v>1727003</v>
      </c>
      <c r="H2157" s="10" t="s">
        <v>49</v>
      </c>
    </row>
    <row r="2158" spans="1:8" x14ac:dyDescent="0.25">
      <c r="A2158" s="10">
        <v>710228</v>
      </c>
      <c r="B2158" s="10" t="s">
        <v>4324</v>
      </c>
      <c r="C2158" s="10" t="s">
        <v>4325</v>
      </c>
      <c r="D2158" s="10" t="s">
        <v>29</v>
      </c>
      <c r="E2158" s="10">
        <v>37</v>
      </c>
      <c r="F2158" s="10" t="s">
        <v>55</v>
      </c>
      <c r="G2158" s="10">
        <v>670369</v>
      </c>
      <c r="H2158" s="10" t="s">
        <v>34</v>
      </c>
    </row>
    <row r="2159" spans="1:8" x14ac:dyDescent="0.25">
      <c r="A2159" s="10">
        <v>539087</v>
      </c>
      <c r="B2159" s="10" t="s">
        <v>4326</v>
      </c>
      <c r="C2159" s="10" t="s">
        <v>4327</v>
      </c>
      <c r="D2159" s="10" t="s">
        <v>29</v>
      </c>
      <c r="E2159" s="10">
        <v>28</v>
      </c>
      <c r="F2159" s="10" t="s">
        <v>55</v>
      </c>
      <c r="G2159" s="10">
        <v>1666415</v>
      </c>
      <c r="H2159" s="10" t="s">
        <v>31</v>
      </c>
    </row>
    <row r="2160" spans="1:8" x14ac:dyDescent="0.25">
      <c r="A2160" s="10">
        <v>668650</v>
      </c>
      <c r="B2160" s="10" t="s">
        <v>4328</v>
      </c>
      <c r="C2160" s="10" t="s">
        <v>4329</v>
      </c>
      <c r="D2160" s="10" t="s">
        <v>39</v>
      </c>
      <c r="E2160" s="10">
        <v>26</v>
      </c>
      <c r="F2160" s="10" t="s">
        <v>52</v>
      </c>
      <c r="G2160" s="10">
        <v>587483</v>
      </c>
      <c r="H2160" s="10" t="s">
        <v>49</v>
      </c>
    </row>
    <row r="2161" spans="1:8" x14ac:dyDescent="0.25">
      <c r="A2161" s="10">
        <v>917387</v>
      </c>
      <c r="B2161" s="10" t="s">
        <v>4330</v>
      </c>
      <c r="C2161" s="10" t="s">
        <v>4331</v>
      </c>
      <c r="D2161" s="10" t="s">
        <v>39</v>
      </c>
      <c r="E2161" s="10">
        <v>65</v>
      </c>
      <c r="F2161" s="10" t="s">
        <v>76</v>
      </c>
      <c r="G2161" s="10">
        <v>1751322</v>
      </c>
      <c r="H2161" s="10" t="s">
        <v>31</v>
      </c>
    </row>
    <row r="2162" spans="1:8" x14ac:dyDescent="0.25">
      <c r="A2162" s="10">
        <v>545734</v>
      </c>
      <c r="B2162" s="10" t="s">
        <v>4332</v>
      </c>
      <c r="C2162" s="10" t="s">
        <v>4333</v>
      </c>
      <c r="D2162" s="10" t="s">
        <v>39</v>
      </c>
      <c r="E2162" s="10">
        <v>56</v>
      </c>
      <c r="F2162" s="10" t="s">
        <v>30</v>
      </c>
      <c r="G2162" s="10">
        <v>956456</v>
      </c>
      <c r="H2162" s="10" t="s">
        <v>34</v>
      </c>
    </row>
    <row r="2163" spans="1:8" x14ac:dyDescent="0.25">
      <c r="A2163" s="10">
        <v>778520</v>
      </c>
      <c r="B2163" s="10" t="s">
        <v>4334</v>
      </c>
      <c r="C2163" s="10" t="s">
        <v>4335</v>
      </c>
      <c r="D2163" s="10" t="s">
        <v>29</v>
      </c>
      <c r="E2163" s="10">
        <v>40</v>
      </c>
      <c r="F2163" s="10" t="s">
        <v>70</v>
      </c>
      <c r="G2163" s="10">
        <v>1090314</v>
      </c>
      <c r="H2163" s="10" t="s">
        <v>31</v>
      </c>
    </row>
    <row r="2164" spans="1:8" x14ac:dyDescent="0.25">
      <c r="A2164" s="10">
        <v>816927</v>
      </c>
      <c r="B2164" s="10" t="s">
        <v>4336</v>
      </c>
      <c r="C2164" s="10" t="s">
        <v>4337</v>
      </c>
      <c r="D2164" s="10" t="s">
        <v>39</v>
      </c>
      <c r="E2164" s="10">
        <v>19</v>
      </c>
      <c r="F2164" s="10" t="s">
        <v>67</v>
      </c>
      <c r="G2164" s="10">
        <v>827015</v>
      </c>
      <c r="H2164" s="10" t="s">
        <v>31</v>
      </c>
    </row>
    <row r="2165" spans="1:8" x14ac:dyDescent="0.25">
      <c r="A2165" s="10">
        <v>684209</v>
      </c>
      <c r="B2165" s="10" t="s">
        <v>4338</v>
      </c>
      <c r="C2165" s="10" t="s">
        <v>4339</v>
      </c>
      <c r="D2165" s="10" t="s">
        <v>29</v>
      </c>
      <c r="E2165" s="10">
        <v>64</v>
      </c>
      <c r="F2165" s="10" t="s">
        <v>76</v>
      </c>
      <c r="G2165" s="10">
        <v>122362</v>
      </c>
      <c r="H2165" s="10" t="s">
        <v>31</v>
      </c>
    </row>
    <row r="2166" spans="1:8" x14ac:dyDescent="0.25">
      <c r="A2166" s="10">
        <v>502369</v>
      </c>
      <c r="B2166" s="10" t="s">
        <v>4340</v>
      </c>
      <c r="C2166" s="10" t="s">
        <v>4341</v>
      </c>
      <c r="D2166" s="10" t="s">
        <v>29</v>
      </c>
      <c r="E2166" s="10">
        <v>59</v>
      </c>
      <c r="F2166" s="10" t="s">
        <v>80</v>
      </c>
      <c r="G2166" s="10">
        <v>1953689</v>
      </c>
      <c r="H2166" s="10" t="s">
        <v>34</v>
      </c>
    </row>
    <row r="2167" spans="1:8" x14ac:dyDescent="0.25">
      <c r="A2167" s="10">
        <v>382180</v>
      </c>
      <c r="B2167" s="10" t="s">
        <v>4342</v>
      </c>
      <c r="C2167" s="10" t="s">
        <v>4343</v>
      </c>
      <c r="D2167" s="10" t="s">
        <v>29</v>
      </c>
      <c r="E2167" s="10">
        <v>20</v>
      </c>
      <c r="F2167" s="10" t="s">
        <v>116</v>
      </c>
      <c r="G2167" s="10">
        <v>1475383</v>
      </c>
      <c r="H2167" s="10" t="s">
        <v>49</v>
      </c>
    </row>
    <row r="2168" spans="1:8" x14ac:dyDescent="0.25">
      <c r="A2168" s="10">
        <v>457912</v>
      </c>
      <c r="B2168" s="10" t="s">
        <v>4344</v>
      </c>
      <c r="C2168" s="10" t="s">
        <v>4345</v>
      </c>
      <c r="D2168" s="10" t="s">
        <v>39</v>
      </c>
      <c r="E2168" s="10">
        <v>52</v>
      </c>
      <c r="F2168" s="10" t="s">
        <v>307</v>
      </c>
      <c r="G2168" s="10">
        <v>833179</v>
      </c>
      <c r="H2168" s="10" t="s">
        <v>34</v>
      </c>
    </row>
    <row r="2169" spans="1:8" x14ac:dyDescent="0.25">
      <c r="A2169" s="10">
        <v>646689</v>
      </c>
      <c r="B2169" s="10" t="s">
        <v>4346</v>
      </c>
      <c r="C2169" s="10" t="s">
        <v>4347</v>
      </c>
      <c r="D2169" s="10" t="s">
        <v>29</v>
      </c>
      <c r="E2169" s="10">
        <v>69</v>
      </c>
      <c r="F2169" s="10" t="s">
        <v>33</v>
      </c>
      <c r="G2169" s="10">
        <v>1325282</v>
      </c>
      <c r="H2169" s="10" t="s">
        <v>49</v>
      </c>
    </row>
    <row r="2170" spans="1:8" x14ac:dyDescent="0.25">
      <c r="A2170" s="10">
        <v>698267</v>
      </c>
      <c r="B2170" s="10" t="s">
        <v>4348</v>
      </c>
      <c r="C2170" s="10" t="s">
        <v>4349</v>
      </c>
      <c r="D2170" s="10" t="s">
        <v>39</v>
      </c>
      <c r="E2170" s="10">
        <v>59</v>
      </c>
      <c r="F2170" s="10" t="s">
        <v>70</v>
      </c>
      <c r="G2170" s="10">
        <v>318898</v>
      </c>
      <c r="H2170" s="10" t="s">
        <v>34</v>
      </c>
    </row>
    <row r="2171" spans="1:8" x14ac:dyDescent="0.25">
      <c r="A2171" s="10">
        <v>542141</v>
      </c>
      <c r="B2171" s="10" t="s">
        <v>4350</v>
      </c>
      <c r="C2171" s="10" t="s">
        <v>4351</v>
      </c>
      <c r="D2171" s="10" t="s">
        <v>39</v>
      </c>
      <c r="E2171" s="10">
        <v>58</v>
      </c>
      <c r="F2171" s="10" t="s">
        <v>76</v>
      </c>
      <c r="G2171" s="10">
        <v>853954</v>
      </c>
      <c r="H2171" s="10" t="s">
        <v>49</v>
      </c>
    </row>
    <row r="2172" spans="1:8" x14ac:dyDescent="0.25">
      <c r="A2172" s="10">
        <v>363000</v>
      </c>
      <c r="B2172" s="10" t="s">
        <v>4352</v>
      </c>
      <c r="C2172" s="10" t="s">
        <v>4353</v>
      </c>
      <c r="D2172" s="10" t="s">
        <v>29</v>
      </c>
      <c r="E2172" s="10">
        <v>43</v>
      </c>
      <c r="F2172" s="10" t="s">
        <v>99</v>
      </c>
      <c r="G2172" s="10">
        <v>187205</v>
      </c>
      <c r="H2172" s="10" t="s">
        <v>31</v>
      </c>
    </row>
    <row r="2173" spans="1:8" x14ac:dyDescent="0.25">
      <c r="A2173" s="10">
        <v>155130</v>
      </c>
      <c r="B2173" s="10" t="s">
        <v>4354</v>
      </c>
      <c r="C2173" s="10" t="s">
        <v>4355</v>
      </c>
      <c r="D2173" s="10" t="s">
        <v>39</v>
      </c>
      <c r="E2173" s="10">
        <v>38</v>
      </c>
      <c r="F2173" s="10" t="s">
        <v>64</v>
      </c>
      <c r="G2173" s="10">
        <v>1847293</v>
      </c>
      <c r="H2173" s="10" t="s">
        <v>49</v>
      </c>
    </row>
    <row r="2174" spans="1:8" x14ac:dyDescent="0.25">
      <c r="A2174" s="10">
        <v>866804</v>
      </c>
      <c r="B2174" s="10" t="s">
        <v>4356</v>
      </c>
      <c r="C2174" s="10" t="s">
        <v>4357</v>
      </c>
      <c r="D2174" s="10" t="s">
        <v>39</v>
      </c>
      <c r="E2174" s="10">
        <v>36</v>
      </c>
      <c r="F2174" s="10" t="s">
        <v>60</v>
      </c>
      <c r="G2174" s="10">
        <v>1188832</v>
      </c>
      <c r="H2174" s="10" t="s">
        <v>34</v>
      </c>
    </row>
    <row r="2175" spans="1:8" x14ac:dyDescent="0.25">
      <c r="A2175" s="10">
        <v>103406</v>
      </c>
      <c r="B2175" s="10" t="s">
        <v>4358</v>
      </c>
      <c r="C2175" s="10" t="s">
        <v>4359</v>
      </c>
      <c r="D2175" s="10" t="s">
        <v>39</v>
      </c>
      <c r="E2175" s="10">
        <v>41</v>
      </c>
      <c r="F2175" s="10" t="s">
        <v>67</v>
      </c>
      <c r="G2175" s="10">
        <v>1206771</v>
      </c>
      <c r="H2175" s="10" t="s">
        <v>31</v>
      </c>
    </row>
    <row r="2176" spans="1:8" x14ac:dyDescent="0.25">
      <c r="A2176" s="10">
        <v>714303</v>
      </c>
      <c r="B2176" s="10" t="s">
        <v>4360</v>
      </c>
      <c r="C2176" s="10" t="s">
        <v>4361</v>
      </c>
      <c r="D2176" s="10" t="s">
        <v>29</v>
      </c>
      <c r="E2176" s="10">
        <v>55</v>
      </c>
      <c r="F2176" s="10" t="s">
        <v>64</v>
      </c>
      <c r="G2176" s="10">
        <v>1853801</v>
      </c>
      <c r="H2176" s="10" t="s">
        <v>49</v>
      </c>
    </row>
    <row r="2177" spans="1:8" x14ac:dyDescent="0.25">
      <c r="A2177" s="10">
        <v>294138</v>
      </c>
      <c r="B2177" s="10" t="s">
        <v>4362</v>
      </c>
      <c r="C2177" s="10" t="s">
        <v>4363</v>
      </c>
      <c r="D2177" s="10" t="s">
        <v>29</v>
      </c>
      <c r="E2177" s="10">
        <v>66</v>
      </c>
      <c r="F2177" s="10" t="s">
        <v>30</v>
      </c>
      <c r="G2177" s="10">
        <v>336503</v>
      </c>
      <c r="H2177" s="10" t="s">
        <v>49</v>
      </c>
    </row>
    <row r="2178" spans="1:8" x14ac:dyDescent="0.25">
      <c r="A2178" s="10">
        <v>148485</v>
      </c>
      <c r="B2178" s="10" t="s">
        <v>4364</v>
      </c>
      <c r="C2178" s="10" t="s">
        <v>4365</v>
      </c>
      <c r="D2178" s="10" t="s">
        <v>29</v>
      </c>
      <c r="E2178" s="10">
        <v>62</v>
      </c>
      <c r="F2178" s="10" t="s">
        <v>30</v>
      </c>
      <c r="G2178" s="10">
        <v>1544337</v>
      </c>
      <c r="H2178" s="10" t="s">
        <v>31</v>
      </c>
    </row>
    <row r="2179" spans="1:8" x14ac:dyDescent="0.25">
      <c r="A2179" s="10">
        <v>470588</v>
      </c>
      <c r="B2179" s="10" t="s">
        <v>4366</v>
      </c>
      <c r="C2179" s="10" t="s">
        <v>4367</v>
      </c>
      <c r="D2179" s="10" t="s">
        <v>39</v>
      </c>
      <c r="E2179" s="10">
        <v>44</v>
      </c>
      <c r="F2179" s="10" t="s">
        <v>48</v>
      </c>
      <c r="G2179" s="10">
        <v>1121909</v>
      </c>
      <c r="H2179" s="10" t="s">
        <v>49</v>
      </c>
    </row>
    <row r="2180" spans="1:8" x14ac:dyDescent="0.25">
      <c r="A2180" s="10">
        <v>787245</v>
      </c>
      <c r="B2180" s="10" t="s">
        <v>4368</v>
      </c>
      <c r="C2180" s="10" t="s">
        <v>4369</v>
      </c>
      <c r="D2180" s="10" t="s">
        <v>39</v>
      </c>
      <c r="E2180" s="10">
        <v>22</v>
      </c>
      <c r="F2180" s="10" t="s">
        <v>80</v>
      </c>
      <c r="G2180" s="10">
        <v>642015</v>
      </c>
      <c r="H2180" s="10" t="s">
        <v>34</v>
      </c>
    </row>
    <row r="2181" spans="1:8" x14ac:dyDescent="0.25">
      <c r="A2181" s="10">
        <v>408946</v>
      </c>
      <c r="B2181" s="10" t="s">
        <v>4370</v>
      </c>
      <c r="C2181" s="10" t="s">
        <v>4371</v>
      </c>
      <c r="D2181" s="10" t="s">
        <v>29</v>
      </c>
      <c r="E2181" s="10">
        <v>44</v>
      </c>
      <c r="F2181" s="10" t="s">
        <v>60</v>
      </c>
      <c r="G2181" s="10">
        <v>122142</v>
      </c>
      <c r="H2181" s="10" t="s">
        <v>49</v>
      </c>
    </row>
    <row r="2182" spans="1:8" x14ac:dyDescent="0.25">
      <c r="A2182" s="10">
        <v>117267</v>
      </c>
      <c r="B2182" s="10" t="s">
        <v>4372</v>
      </c>
      <c r="C2182" s="10" t="s">
        <v>4373</v>
      </c>
      <c r="D2182" s="10" t="s">
        <v>29</v>
      </c>
      <c r="E2182" s="10">
        <v>36</v>
      </c>
      <c r="F2182" s="10" t="s">
        <v>80</v>
      </c>
      <c r="G2182" s="10">
        <v>993554</v>
      </c>
      <c r="H2182" s="10" t="s">
        <v>34</v>
      </c>
    </row>
    <row r="2183" spans="1:8" x14ac:dyDescent="0.25">
      <c r="A2183" s="10">
        <v>632966</v>
      </c>
      <c r="B2183" s="10" t="s">
        <v>4374</v>
      </c>
      <c r="C2183" s="10" t="s">
        <v>4375</v>
      </c>
      <c r="D2183" s="10" t="s">
        <v>29</v>
      </c>
      <c r="E2183" s="10">
        <v>18</v>
      </c>
      <c r="F2183" s="10" t="s">
        <v>33</v>
      </c>
      <c r="G2183" s="10">
        <v>163772</v>
      </c>
      <c r="H2183" s="10" t="s">
        <v>34</v>
      </c>
    </row>
    <row r="2184" spans="1:8" x14ac:dyDescent="0.25">
      <c r="A2184" s="10">
        <v>440746</v>
      </c>
      <c r="B2184" s="10" t="s">
        <v>4376</v>
      </c>
      <c r="C2184" s="10" t="s">
        <v>4377</v>
      </c>
      <c r="D2184" s="10" t="s">
        <v>29</v>
      </c>
      <c r="E2184" s="10">
        <v>36</v>
      </c>
      <c r="F2184" s="10" t="s">
        <v>116</v>
      </c>
      <c r="G2184" s="10">
        <v>1727281</v>
      </c>
      <c r="H2184" s="10" t="s">
        <v>49</v>
      </c>
    </row>
    <row r="2185" spans="1:8" x14ac:dyDescent="0.25">
      <c r="A2185" s="10">
        <v>843452</v>
      </c>
      <c r="B2185" s="10" t="s">
        <v>4378</v>
      </c>
      <c r="C2185" s="10" t="s">
        <v>4379</v>
      </c>
      <c r="D2185" s="10" t="s">
        <v>39</v>
      </c>
      <c r="E2185" s="10">
        <v>31</v>
      </c>
      <c r="F2185" s="10" t="s">
        <v>70</v>
      </c>
      <c r="G2185" s="10">
        <v>285487</v>
      </c>
      <c r="H2185" s="10" t="s">
        <v>34</v>
      </c>
    </row>
    <row r="2186" spans="1:8" x14ac:dyDescent="0.25">
      <c r="A2186" s="10">
        <v>968446</v>
      </c>
      <c r="B2186" s="10" t="s">
        <v>4380</v>
      </c>
      <c r="C2186" s="10" t="s">
        <v>4381</v>
      </c>
      <c r="D2186" s="10" t="s">
        <v>39</v>
      </c>
      <c r="E2186" s="10">
        <v>43</v>
      </c>
      <c r="F2186" s="10" t="s">
        <v>76</v>
      </c>
      <c r="G2186" s="10">
        <v>313082</v>
      </c>
      <c r="H2186" s="10" t="s">
        <v>49</v>
      </c>
    </row>
    <row r="2187" spans="1:8" x14ac:dyDescent="0.25">
      <c r="A2187" s="10">
        <v>871486</v>
      </c>
      <c r="B2187" s="10" t="s">
        <v>4382</v>
      </c>
      <c r="C2187" s="10" t="s">
        <v>4383</v>
      </c>
      <c r="D2187" s="10" t="s">
        <v>29</v>
      </c>
      <c r="E2187" s="10">
        <v>61</v>
      </c>
      <c r="F2187" s="10" t="s">
        <v>99</v>
      </c>
      <c r="G2187" s="10">
        <v>1880375</v>
      </c>
      <c r="H2187" s="10" t="s">
        <v>49</v>
      </c>
    </row>
    <row r="2188" spans="1:8" x14ac:dyDescent="0.25">
      <c r="A2188" s="10">
        <v>652816</v>
      </c>
      <c r="B2188" s="10" t="s">
        <v>4384</v>
      </c>
      <c r="C2188" s="10" t="s">
        <v>4385</v>
      </c>
      <c r="D2188" s="10" t="s">
        <v>29</v>
      </c>
      <c r="E2188" s="10">
        <v>23</v>
      </c>
      <c r="F2188" s="10" t="s">
        <v>80</v>
      </c>
      <c r="G2188" s="10">
        <v>969142</v>
      </c>
      <c r="H2188" s="10" t="s">
        <v>31</v>
      </c>
    </row>
    <row r="2189" spans="1:8" x14ac:dyDescent="0.25">
      <c r="A2189" s="10">
        <v>290005</v>
      </c>
      <c r="B2189" s="10" t="s">
        <v>4386</v>
      </c>
      <c r="C2189" s="10" t="s">
        <v>4387</v>
      </c>
      <c r="D2189" s="10" t="s">
        <v>39</v>
      </c>
      <c r="E2189" s="10">
        <v>49</v>
      </c>
      <c r="F2189" s="10" t="s">
        <v>30</v>
      </c>
      <c r="G2189" s="10">
        <v>1529236</v>
      </c>
      <c r="H2189" s="10" t="s">
        <v>31</v>
      </c>
    </row>
    <row r="2190" spans="1:8" x14ac:dyDescent="0.25">
      <c r="A2190" s="10">
        <v>393560</v>
      </c>
      <c r="B2190" s="10" t="s">
        <v>4388</v>
      </c>
      <c r="C2190" s="10" t="s">
        <v>4389</v>
      </c>
      <c r="D2190" s="10" t="s">
        <v>29</v>
      </c>
      <c r="E2190" s="10">
        <v>25</v>
      </c>
      <c r="F2190" s="10" t="s">
        <v>127</v>
      </c>
      <c r="G2190" s="10">
        <v>1250570</v>
      </c>
      <c r="H2190" s="10" t="s">
        <v>34</v>
      </c>
    </row>
    <row r="2191" spans="1:8" x14ac:dyDescent="0.25">
      <c r="A2191" s="10">
        <v>161704</v>
      </c>
      <c r="B2191" s="10" t="s">
        <v>4390</v>
      </c>
      <c r="C2191" s="10" t="s">
        <v>4391</v>
      </c>
      <c r="D2191" s="10" t="s">
        <v>29</v>
      </c>
      <c r="E2191" s="10">
        <v>29</v>
      </c>
      <c r="F2191" s="10" t="s">
        <v>307</v>
      </c>
      <c r="G2191" s="10">
        <v>851172</v>
      </c>
      <c r="H2191" s="10" t="s">
        <v>49</v>
      </c>
    </row>
    <row r="2192" spans="1:8" x14ac:dyDescent="0.25">
      <c r="A2192" s="10">
        <v>394045</v>
      </c>
      <c r="B2192" s="10" t="s">
        <v>4392</v>
      </c>
      <c r="C2192" s="10" t="s">
        <v>4393</v>
      </c>
      <c r="D2192" s="10" t="s">
        <v>29</v>
      </c>
      <c r="E2192" s="10">
        <v>35</v>
      </c>
      <c r="F2192" s="10" t="s">
        <v>36</v>
      </c>
      <c r="G2192" s="10">
        <v>894817</v>
      </c>
      <c r="H2192" s="10" t="s">
        <v>49</v>
      </c>
    </row>
    <row r="2193" spans="1:8" x14ac:dyDescent="0.25">
      <c r="A2193" s="10">
        <v>363952</v>
      </c>
      <c r="B2193" s="10" t="s">
        <v>4394</v>
      </c>
      <c r="C2193" s="10" t="s">
        <v>4395</v>
      </c>
      <c r="D2193" s="10" t="s">
        <v>39</v>
      </c>
      <c r="E2193" s="10">
        <v>58</v>
      </c>
      <c r="F2193" s="10" t="s">
        <v>64</v>
      </c>
      <c r="G2193" s="10">
        <v>832234</v>
      </c>
      <c r="H2193" s="10" t="s">
        <v>31</v>
      </c>
    </row>
    <row r="2194" spans="1:8" x14ac:dyDescent="0.25">
      <c r="A2194" s="10">
        <v>597844</v>
      </c>
      <c r="B2194" s="10" t="s">
        <v>4396</v>
      </c>
      <c r="C2194" s="10" t="s">
        <v>4397</v>
      </c>
      <c r="D2194" s="10" t="s">
        <v>29</v>
      </c>
      <c r="E2194" s="10">
        <v>41</v>
      </c>
      <c r="F2194" s="10" t="s">
        <v>70</v>
      </c>
      <c r="G2194" s="10">
        <v>1176818</v>
      </c>
      <c r="H2194" s="10" t="s">
        <v>31</v>
      </c>
    </row>
    <row r="2195" spans="1:8" x14ac:dyDescent="0.25">
      <c r="A2195" s="10">
        <v>653268</v>
      </c>
      <c r="B2195" s="10" t="s">
        <v>4398</v>
      </c>
      <c r="C2195" s="10" t="s">
        <v>4399</v>
      </c>
      <c r="D2195" s="10" t="s">
        <v>29</v>
      </c>
      <c r="E2195" s="10">
        <v>68</v>
      </c>
      <c r="F2195" s="10" t="s">
        <v>55</v>
      </c>
      <c r="G2195" s="10">
        <v>857242</v>
      </c>
      <c r="H2195" s="10" t="s">
        <v>34</v>
      </c>
    </row>
    <row r="2196" spans="1:8" x14ac:dyDescent="0.25">
      <c r="A2196" s="10">
        <v>817561</v>
      </c>
      <c r="B2196" s="10" t="s">
        <v>4400</v>
      </c>
      <c r="C2196" s="10" t="s">
        <v>4401</v>
      </c>
      <c r="D2196" s="10" t="s">
        <v>29</v>
      </c>
      <c r="E2196" s="10">
        <v>22</v>
      </c>
      <c r="F2196" s="10" t="s">
        <v>73</v>
      </c>
      <c r="G2196" s="10">
        <v>190103</v>
      </c>
      <c r="H2196" s="10" t="s">
        <v>31</v>
      </c>
    </row>
    <row r="2197" spans="1:8" x14ac:dyDescent="0.25">
      <c r="A2197" s="10">
        <v>288621</v>
      </c>
      <c r="B2197" s="10" t="s">
        <v>4402</v>
      </c>
      <c r="C2197" s="10" t="s">
        <v>4403</v>
      </c>
      <c r="D2197" s="10" t="s">
        <v>29</v>
      </c>
      <c r="E2197" s="10">
        <v>53</v>
      </c>
      <c r="F2197" s="10" t="s">
        <v>127</v>
      </c>
      <c r="G2197" s="10">
        <v>183963</v>
      </c>
      <c r="H2197" s="10" t="s">
        <v>49</v>
      </c>
    </row>
    <row r="2198" spans="1:8" x14ac:dyDescent="0.25">
      <c r="A2198" s="10">
        <v>687949</v>
      </c>
      <c r="B2198" s="10" t="s">
        <v>4404</v>
      </c>
      <c r="C2198" s="10" t="s">
        <v>4405</v>
      </c>
      <c r="D2198" s="10" t="s">
        <v>29</v>
      </c>
      <c r="E2198" s="10">
        <v>56</v>
      </c>
      <c r="F2198" s="10" t="s">
        <v>73</v>
      </c>
      <c r="G2198" s="10">
        <v>574708</v>
      </c>
      <c r="H2198" s="10" t="s">
        <v>34</v>
      </c>
    </row>
    <row r="2199" spans="1:8" x14ac:dyDescent="0.25">
      <c r="A2199" s="10">
        <v>148974</v>
      </c>
      <c r="B2199" s="10" t="s">
        <v>4406</v>
      </c>
      <c r="C2199" s="10" t="s">
        <v>4407</v>
      </c>
      <c r="D2199" s="10" t="s">
        <v>39</v>
      </c>
      <c r="E2199" s="10">
        <v>21</v>
      </c>
      <c r="F2199" s="10" t="s">
        <v>42</v>
      </c>
      <c r="G2199" s="10">
        <v>926154</v>
      </c>
      <c r="H2199" s="10" t="s">
        <v>34</v>
      </c>
    </row>
    <row r="2200" spans="1:8" x14ac:dyDescent="0.25">
      <c r="A2200" s="10">
        <v>764120</v>
      </c>
      <c r="B2200" s="10" t="s">
        <v>4408</v>
      </c>
      <c r="C2200" s="10" t="s">
        <v>4409</v>
      </c>
      <c r="D2200" s="10" t="s">
        <v>39</v>
      </c>
      <c r="E2200" s="10">
        <v>68</v>
      </c>
      <c r="F2200" s="10" t="s">
        <v>73</v>
      </c>
      <c r="G2200" s="10">
        <v>1792494</v>
      </c>
      <c r="H2200" s="10" t="s">
        <v>34</v>
      </c>
    </row>
    <row r="2201" spans="1:8" x14ac:dyDescent="0.25">
      <c r="A2201" s="10">
        <v>214155</v>
      </c>
      <c r="B2201" s="10" t="s">
        <v>4410</v>
      </c>
      <c r="C2201" s="10" t="s">
        <v>4411</v>
      </c>
      <c r="D2201" s="10" t="s">
        <v>29</v>
      </c>
      <c r="E2201" s="10">
        <v>26</v>
      </c>
      <c r="F2201" s="10" t="s">
        <v>67</v>
      </c>
      <c r="G2201" s="10">
        <v>1976701</v>
      </c>
      <c r="H2201" s="10" t="s">
        <v>49</v>
      </c>
    </row>
    <row r="2202" spans="1:8" x14ac:dyDescent="0.25">
      <c r="A2202" s="10">
        <v>161125</v>
      </c>
      <c r="B2202" s="10" t="s">
        <v>4412</v>
      </c>
      <c r="C2202" s="10" t="s">
        <v>4413</v>
      </c>
      <c r="D2202" s="10" t="s">
        <v>39</v>
      </c>
      <c r="E2202" s="10">
        <v>30</v>
      </c>
      <c r="F2202" s="10" t="s">
        <v>73</v>
      </c>
      <c r="G2202" s="10">
        <v>756844</v>
      </c>
      <c r="H2202" s="10" t="s">
        <v>49</v>
      </c>
    </row>
    <row r="2203" spans="1:8" x14ac:dyDescent="0.25">
      <c r="A2203" s="10">
        <v>403948</v>
      </c>
      <c r="B2203" s="10" t="s">
        <v>4414</v>
      </c>
      <c r="C2203" s="10" t="s">
        <v>4415</v>
      </c>
      <c r="D2203" s="10" t="s">
        <v>39</v>
      </c>
      <c r="E2203" s="10">
        <v>53</v>
      </c>
      <c r="F2203" s="10" t="s">
        <v>99</v>
      </c>
      <c r="G2203" s="10">
        <v>1413691</v>
      </c>
      <c r="H2203" s="10" t="s">
        <v>34</v>
      </c>
    </row>
    <row r="2204" spans="1:8" x14ac:dyDescent="0.25">
      <c r="A2204" s="10">
        <v>924375</v>
      </c>
      <c r="B2204" s="10" t="s">
        <v>4416</v>
      </c>
      <c r="C2204" s="10" t="s">
        <v>4417</v>
      </c>
      <c r="D2204" s="10" t="s">
        <v>39</v>
      </c>
      <c r="E2204" s="10">
        <v>34</v>
      </c>
      <c r="F2204" s="10" t="s">
        <v>42</v>
      </c>
      <c r="G2204" s="10">
        <v>1945549</v>
      </c>
      <c r="H2204" s="10" t="s">
        <v>34</v>
      </c>
    </row>
    <row r="2205" spans="1:8" x14ac:dyDescent="0.25">
      <c r="A2205" s="10">
        <v>226027</v>
      </c>
      <c r="B2205" s="10" t="s">
        <v>4418</v>
      </c>
      <c r="C2205" s="10" t="s">
        <v>4419</v>
      </c>
      <c r="D2205" s="10" t="s">
        <v>39</v>
      </c>
      <c r="E2205" s="10">
        <v>45</v>
      </c>
      <c r="F2205" s="10" t="s">
        <v>55</v>
      </c>
      <c r="G2205" s="10">
        <v>645295</v>
      </c>
      <c r="H2205" s="10" t="s">
        <v>31</v>
      </c>
    </row>
    <row r="2206" spans="1:8" x14ac:dyDescent="0.25">
      <c r="A2206" s="10">
        <v>667358</v>
      </c>
      <c r="B2206" s="10" t="s">
        <v>4420</v>
      </c>
      <c r="C2206" s="10" t="s">
        <v>4421</v>
      </c>
      <c r="D2206" s="10" t="s">
        <v>39</v>
      </c>
      <c r="E2206" s="10">
        <v>38</v>
      </c>
      <c r="F2206" s="10" t="s">
        <v>127</v>
      </c>
      <c r="G2206" s="10">
        <v>380827</v>
      </c>
      <c r="H2206" s="10" t="s">
        <v>34</v>
      </c>
    </row>
    <row r="2207" spans="1:8" x14ac:dyDescent="0.25">
      <c r="A2207" s="10">
        <v>422684</v>
      </c>
      <c r="B2207" s="10" t="s">
        <v>4422</v>
      </c>
      <c r="C2207" s="10" t="s">
        <v>4423</v>
      </c>
      <c r="D2207" s="10" t="s">
        <v>39</v>
      </c>
      <c r="E2207" s="10">
        <v>67</v>
      </c>
      <c r="F2207" s="10" t="s">
        <v>116</v>
      </c>
      <c r="G2207" s="10">
        <v>1319442</v>
      </c>
      <c r="H2207" s="10" t="s">
        <v>31</v>
      </c>
    </row>
    <row r="2208" spans="1:8" x14ac:dyDescent="0.25">
      <c r="A2208" s="10">
        <v>748717</v>
      </c>
      <c r="B2208" s="10" t="s">
        <v>4424</v>
      </c>
      <c r="C2208" s="10" t="s">
        <v>4425</v>
      </c>
      <c r="D2208" s="10" t="s">
        <v>29</v>
      </c>
      <c r="E2208" s="10">
        <v>34</v>
      </c>
      <c r="F2208" s="10" t="s">
        <v>64</v>
      </c>
      <c r="G2208" s="10">
        <v>1085606</v>
      </c>
      <c r="H2208" s="10" t="s">
        <v>34</v>
      </c>
    </row>
    <row r="2209" spans="1:8" x14ac:dyDescent="0.25">
      <c r="A2209" s="10">
        <v>581562</v>
      </c>
      <c r="B2209" s="10" t="s">
        <v>4426</v>
      </c>
      <c r="C2209" s="10" t="s">
        <v>4427</v>
      </c>
      <c r="D2209" s="10" t="s">
        <v>39</v>
      </c>
      <c r="E2209" s="10">
        <v>56</v>
      </c>
      <c r="F2209" s="10" t="s">
        <v>33</v>
      </c>
      <c r="G2209" s="10">
        <v>1489675</v>
      </c>
      <c r="H2209" s="10" t="s">
        <v>34</v>
      </c>
    </row>
    <row r="2210" spans="1:8" x14ac:dyDescent="0.25">
      <c r="A2210" s="10">
        <v>360990</v>
      </c>
      <c r="B2210" s="10" t="s">
        <v>4428</v>
      </c>
      <c r="C2210" s="10" t="s">
        <v>4429</v>
      </c>
      <c r="D2210" s="10" t="s">
        <v>29</v>
      </c>
      <c r="E2210" s="10">
        <v>43</v>
      </c>
      <c r="F2210" s="10" t="s">
        <v>48</v>
      </c>
      <c r="G2210" s="10">
        <v>249825</v>
      </c>
      <c r="H2210" s="10" t="s">
        <v>49</v>
      </c>
    </row>
    <row r="2211" spans="1:8" x14ac:dyDescent="0.25">
      <c r="A2211" s="10">
        <v>208042</v>
      </c>
      <c r="B2211" s="10" t="s">
        <v>4430</v>
      </c>
      <c r="C2211" s="10" t="s">
        <v>4431</v>
      </c>
      <c r="D2211" s="10" t="s">
        <v>39</v>
      </c>
      <c r="E2211" s="10">
        <v>20</v>
      </c>
      <c r="F2211" s="10" t="s">
        <v>80</v>
      </c>
      <c r="G2211" s="10">
        <v>721202</v>
      </c>
      <c r="H2211" s="10" t="s">
        <v>34</v>
      </c>
    </row>
    <row r="2212" spans="1:8" x14ac:dyDescent="0.25">
      <c r="A2212" s="10">
        <v>201797</v>
      </c>
      <c r="B2212" s="10" t="s">
        <v>4432</v>
      </c>
      <c r="C2212" s="10" t="s">
        <v>4433</v>
      </c>
      <c r="D2212" s="10" t="s">
        <v>29</v>
      </c>
      <c r="E2212" s="10">
        <v>45</v>
      </c>
      <c r="F2212" s="10" t="s">
        <v>60</v>
      </c>
      <c r="G2212" s="10">
        <v>1287371</v>
      </c>
      <c r="H2212" s="10" t="s">
        <v>34</v>
      </c>
    </row>
    <row r="2213" spans="1:8" x14ac:dyDescent="0.25">
      <c r="A2213" s="10">
        <v>342392</v>
      </c>
      <c r="B2213" s="10" t="s">
        <v>4434</v>
      </c>
      <c r="C2213" s="10" t="s">
        <v>4435</v>
      </c>
      <c r="D2213" s="10" t="s">
        <v>29</v>
      </c>
      <c r="E2213" s="10">
        <v>36</v>
      </c>
      <c r="F2213" s="10" t="s">
        <v>127</v>
      </c>
      <c r="G2213" s="10">
        <v>809082</v>
      </c>
      <c r="H2213" s="10" t="s">
        <v>34</v>
      </c>
    </row>
    <row r="2214" spans="1:8" x14ac:dyDescent="0.25">
      <c r="A2214" s="10">
        <v>740671</v>
      </c>
      <c r="B2214" s="10" t="s">
        <v>4436</v>
      </c>
      <c r="C2214" s="10" t="s">
        <v>4437</v>
      </c>
      <c r="D2214" s="10" t="s">
        <v>39</v>
      </c>
      <c r="E2214" s="10">
        <v>26</v>
      </c>
      <c r="F2214" s="10" t="s">
        <v>99</v>
      </c>
      <c r="G2214" s="10">
        <v>1154908</v>
      </c>
      <c r="H2214" s="10" t="s">
        <v>34</v>
      </c>
    </row>
    <row r="2215" spans="1:8" x14ac:dyDescent="0.25">
      <c r="A2215" s="10">
        <v>892273</v>
      </c>
      <c r="B2215" s="10" t="s">
        <v>4438</v>
      </c>
      <c r="C2215" s="10" t="s">
        <v>4439</v>
      </c>
      <c r="D2215" s="10" t="s">
        <v>29</v>
      </c>
      <c r="E2215" s="10">
        <v>70</v>
      </c>
      <c r="F2215" s="10" t="s">
        <v>307</v>
      </c>
      <c r="G2215" s="10">
        <v>526770</v>
      </c>
      <c r="H2215" s="10" t="s">
        <v>49</v>
      </c>
    </row>
    <row r="2216" spans="1:8" x14ac:dyDescent="0.25">
      <c r="A2216" s="10">
        <v>546963</v>
      </c>
      <c r="B2216" s="10" t="s">
        <v>4440</v>
      </c>
      <c r="C2216" s="10" t="s">
        <v>1308</v>
      </c>
      <c r="D2216" s="10" t="s">
        <v>39</v>
      </c>
      <c r="E2216" s="10">
        <v>46</v>
      </c>
      <c r="F2216" s="10" t="s">
        <v>73</v>
      </c>
      <c r="G2216" s="10">
        <v>682162</v>
      </c>
      <c r="H2216" s="10" t="s">
        <v>49</v>
      </c>
    </row>
    <row r="2217" spans="1:8" x14ac:dyDescent="0.25">
      <c r="A2217" s="10">
        <v>136751</v>
      </c>
      <c r="B2217" s="10" t="s">
        <v>4441</v>
      </c>
      <c r="C2217" s="10" t="s">
        <v>4442</v>
      </c>
      <c r="D2217" s="10" t="s">
        <v>39</v>
      </c>
      <c r="E2217" s="10">
        <v>64</v>
      </c>
      <c r="F2217" s="10" t="s">
        <v>70</v>
      </c>
      <c r="G2217" s="10">
        <v>1510075</v>
      </c>
      <c r="H2217" s="10" t="s">
        <v>31</v>
      </c>
    </row>
    <row r="2218" spans="1:8" x14ac:dyDescent="0.25">
      <c r="A2218" s="10">
        <v>739828</v>
      </c>
      <c r="B2218" s="10" t="s">
        <v>4443</v>
      </c>
      <c r="C2218" s="10" t="s">
        <v>4444</v>
      </c>
      <c r="D2218" s="10" t="s">
        <v>39</v>
      </c>
      <c r="E2218" s="10">
        <v>42</v>
      </c>
      <c r="F2218" s="10" t="s">
        <v>45</v>
      </c>
      <c r="G2218" s="10">
        <v>1884243</v>
      </c>
      <c r="H2218" s="10" t="s">
        <v>31</v>
      </c>
    </row>
    <row r="2219" spans="1:8" x14ac:dyDescent="0.25">
      <c r="A2219" s="10">
        <v>512899</v>
      </c>
      <c r="B2219" s="10" t="s">
        <v>4445</v>
      </c>
      <c r="C2219" s="10" t="s">
        <v>4446</v>
      </c>
      <c r="D2219" s="10" t="s">
        <v>29</v>
      </c>
      <c r="E2219" s="10">
        <v>67</v>
      </c>
      <c r="F2219" s="10" t="s">
        <v>33</v>
      </c>
      <c r="G2219" s="10">
        <v>188354</v>
      </c>
      <c r="H2219" s="10" t="s">
        <v>49</v>
      </c>
    </row>
    <row r="2220" spans="1:8" x14ac:dyDescent="0.25">
      <c r="A2220" s="10">
        <v>856645</v>
      </c>
      <c r="B2220" s="10" t="s">
        <v>4447</v>
      </c>
      <c r="C2220" s="10" t="s">
        <v>4448</v>
      </c>
      <c r="D2220" s="10" t="s">
        <v>29</v>
      </c>
      <c r="E2220" s="10">
        <v>61</v>
      </c>
      <c r="F2220" s="10" t="s">
        <v>30</v>
      </c>
      <c r="G2220" s="10">
        <v>805371</v>
      </c>
      <c r="H2220" s="10" t="s">
        <v>49</v>
      </c>
    </row>
    <row r="2221" spans="1:8" x14ac:dyDescent="0.25">
      <c r="A2221" s="10">
        <v>413015</v>
      </c>
      <c r="B2221" s="10" t="s">
        <v>4449</v>
      </c>
      <c r="C2221" s="10" t="s">
        <v>4450</v>
      </c>
      <c r="D2221" s="10" t="s">
        <v>29</v>
      </c>
      <c r="E2221" s="10">
        <v>21</v>
      </c>
      <c r="F2221" s="10" t="s">
        <v>307</v>
      </c>
      <c r="G2221" s="10">
        <v>1317949</v>
      </c>
      <c r="H2221" s="10" t="s">
        <v>34</v>
      </c>
    </row>
    <row r="2222" spans="1:8" x14ac:dyDescent="0.25">
      <c r="A2222" s="10">
        <v>564963</v>
      </c>
      <c r="B2222" s="10" t="s">
        <v>4451</v>
      </c>
      <c r="C2222" s="10" t="s">
        <v>4452</v>
      </c>
      <c r="D2222" s="10" t="s">
        <v>29</v>
      </c>
      <c r="E2222" s="10">
        <v>31</v>
      </c>
      <c r="F2222" s="10" t="s">
        <v>42</v>
      </c>
      <c r="G2222" s="10">
        <v>1840811</v>
      </c>
      <c r="H2222" s="10" t="s">
        <v>31</v>
      </c>
    </row>
    <row r="2223" spans="1:8" x14ac:dyDescent="0.25">
      <c r="A2223" s="10">
        <v>686953</v>
      </c>
      <c r="B2223" s="10" t="s">
        <v>4453</v>
      </c>
      <c r="C2223" s="10" t="s">
        <v>4454</v>
      </c>
      <c r="D2223" s="10" t="s">
        <v>39</v>
      </c>
      <c r="E2223" s="10">
        <v>32</v>
      </c>
      <c r="F2223" s="10" t="s">
        <v>42</v>
      </c>
      <c r="G2223" s="10">
        <v>1908545</v>
      </c>
      <c r="H2223" s="10" t="s">
        <v>34</v>
      </c>
    </row>
    <row r="2224" spans="1:8" x14ac:dyDescent="0.25">
      <c r="A2224" s="10">
        <v>635955</v>
      </c>
      <c r="B2224" s="10" t="s">
        <v>4455</v>
      </c>
      <c r="C2224" s="10" t="s">
        <v>4456</v>
      </c>
      <c r="D2224" s="10" t="s">
        <v>39</v>
      </c>
      <c r="E2224" s="10">
        <v>64</v>
      </c>
      <c r="F2224" s="10" t="s">
        <v>80</v>
      </c>
      <c r="G2224" s="10">
        <v>881423</v>
      </c>
      <c r="H2224" s="10" t="s">
        <v>49</v>
      </c>
    </row>
    <row r="2225" spans="1:8" x14ac:dyDescent="0.25">
      <c r="A2225" s="10">
        <v>951206</v>
      </c>
      <c r="B2225" s="10" t="s">
        <v>4457</v>
      </c>
      <c r="C2225" s="10" t="s">
        <v>4458</v>
      </c>
      <c r="D2225" s="10" t="s">
        <v>39</v>
      </c>
      <c r="E2225" s="10">
        <v>64</v>
      </c>
      <c r="F2225" s="10" t="s">
        <v>45</v>
      </c>
      <c r="G2225" s="10">
        <v>973529</v>
      </c>
      <c r="H2225" s="10" t="s">
        <v>34</v>
      </c>
    </row>
    <row r="2226" spans="1:8" x14ac:dyDescent="0.25">
      <c r="A2226" s="10">
        <v>991928</v>
      </c>
      <c r="B2226" s="10" t="s">
        <v>4459</v>
      </c>
      <c r="C2226" s="10" t="s">
        <v>4460</v>
      </c>
      <c r="D2226" s="10" t="s">
        <v>29</v>
      </c>
      <c r="E2226" s="10">
        <v>40</v>
      </c>
      <c r="F2226" s="10" t="s">
        <v>60</v>
      </c>
      <c r="G2226" s="10">
        <v>100033</v>
      </c>
      <c r="H2226" s="10" t="s">
        <v>31</v>
      </c>
    </row>
    <row r="2227" spans="1:8" x14ac:dyDescent="0.25">
      <c r="A2227" s="10">
        <v>192292</v>
      </c>
      <c r="B2227" s="10" t="s">
        <v>4461</v>
      </c>
      <c r="C2227" s="10" t="s">
        <v>4462</v>
      </c>
      <c r="D2227" s="10" t="s">
        <v>29</v>
      </c>
      <c r="E2227" s="10">
        <v>47</v>
      </c>
      <c r="F2227" s="10" t="s">
        <v>307</v>
      </c>
      <c r="G2227" s="10">
        <v>1762887</v>
      </c>
      <c r="H2227" s="10" t="s">
        <v>31</v>
      </c>
    </row>
    <row r="2228" spans="1:8" x14ac:dyDescent="0.25">
      <c r="A2228" s="10">
        <v>677963</v>
      </c>
      <c r="B2228" s="10" t="s">
        <v>4463</v>
      </c>
      <c r="C2228" s="10" t="s">
        <v>4464</v>
      </c>
      <c r="D2228" s="10" t="s">
        <v>29</v>
      </c>
      <c r="E2228" s="10">
        <v>47</v>
      </c>
      <c r="F2228" s="10" t="s">
        <v>116</v>
      </c>
      <c r="G2228" s="10">
        <v>121575</v>
      </c>
      <c r="H2228" s="10" t="s">
        <v>34</v>
      </c>
    </row>
    <row r="2229" spans="1:8" x14ac:dyDescent="0.25">
      <c r="A2229" s="10">
        <v>360422</v>
      </c>
      <c r="B2229" s="10" t="s">
        <v>4465</v>
      </c>
      <c r="C2229" s="10" t="s">
        <v>4466</v>
      </c>
      <c r="D2229" s="10" t="s">
        <v>39</v>
      </c>
      <c r="E2229" s="10">
        <v>38</v>
      </c>
      <c r="F2229" s="10" t="s">
        <v>307</v>
      </c>
      <c r="G2229" s="10">
        <v>574415</v>
      </c>
      <c r="H2229" s="10" t="s">
        <v>49</v>
      </c>
    </row>
    <row r="2230" spans="1:8" x14ac:dyDescent="0.25">
      <c r="A2230" s="10">
        <v>864882</v>
      </c>
      <c r="B2230" s="10" t="s">
        <v>4467</v>
      </c>
      <c r="C2230" s="10" t="s">
        <v>4468</v>
      </c>
      <c r="D2230" s="10" t="s">
        <v>39</v>
      </c>
      <c r="E2230" s="10">
        <v>52</v>
      </c>
      <c r="F2230" s="10" t="s">
        <v>99</v>
      </c>
      <c r="G2230" s="10">
        <v>282889</v>
      </c>
      <c r="H2230" s="10" t="s">
        <v>49</v>
      </c>
    </row>
    <row r="2231" spans="1:8" x14ac:dyDescent="0.25">
      <c r="A2231" s="10">
        <v>600495</v>
      </c>
      <c r="B2231" s="10" t="s">
        <v>4469</v>
      </c>
      <c r="C2231" s="10" t="s">
        <v>4470</v>
      </c>
      <c r="D2231" s="10" t="s">
        <v>39</v>
      </c>
      <c r="E2231" s="10">
        <v>28</v>
      </c>
      <c r="F2231" s="10" t="s">
        <v>76</v>
      </c>
      <c r="G2231" s="10">
        <v>181636</v>
      </c>
      <c r="H2231" s="10" t="s">
        <v>31</v>
      </c>
    </row>
    <row r="2232" spans="1:8" x14ac:dyDescent="0.25">
      <c r="A2232" s="10">
        <v>645493</v>
      </c>
      <c r="B2232" s="10" t="s">
        <v>4471</v>
      </c>
      <c r="C2232" s="10" t="s">
        <v>4472</v>
      </c>
      <c r="D2232" s="10" t="s">
        <v>29</v>
      </c>
      <c r="E2232" s="10">
        <v>32</v>
      </c>
      <c r="F2232" s="10" t="s">
        <v>48</v>
      </c>
      <c r="G2232" s="10">
        <v>425561</v>
      </c>
      <c r="H2232" s="10" t="s">
        <v>34</v>
      </c>
    </row>
    <row r="2233" spans="1:8" x14ac:dyDescent="0.25">
      <c r="A2233" s="10">
        <v>223620</v>
      </c>
      <c r="B2233" s="10" t="s">
        <v>4473</v>
      </c>
      <c r="C2233" s="10" t="s">
        <v>4474</v>
      </c>
      <c r="D2233" s="10" t="s">
        <v>39</v>
      </c>
      <c r="E2233" s="10">
        <v>57</v>
      </c>
      <c r="F2233" s="10" t="s">
        <v>36</v>
      </c>
      <c r="G2233" s="10">
        <v>1231735</v>
      </c>
      <c r="H2233" s="10" t="s">
        <v>49</v>
      </c>
    </row>
    <row r="2234" spans="1:8" x14ac:dyDescent="0.25">
      <c r="A2234" s="10">
        <v>533742</v>
      </c>
      <c r="B2234" s="10" t="s">
        <v>4475</v>
      </c>
      <c r="C2234" s="10" t="s">
        <v>4476</v>
      </c>
      <c r="D2234" s="10" t="s">
        <v>39</v>
      </c>
      <c r="E2234" s="10">
        <v>39</v>
      </c>
      <c r="F2234" s="10" t="s">
        <v>73</v>
      </c>
      <c r="G2234" s="10">
        <v>694526</v>
      </c>
      <c r="H2234" s="10" t="s">
        <v>31</v>
      </c>
    </row>
    <row r="2235" spans="1:8" x14ac:dyDescent="0.25">
      <c r="A2235" s="10">
        <v>116343</v>
      </c>
      <c r="B2235" s="10" t="s">
        <v>4477</v>
      </c>
      <c r="C2235" s="10" t="s">
        <v>4478</v>
      </c>
      <c r="D2235" s="10" t="s">
        <v>39</v>
      </c>
      <c r="E2235" s="10">
        <v>40</v>
      </c>
      <c r="F2235" s="10" t="s">
        <v>80</v>
      </c>
      <c r="G2235" s="10">
        <v>655317</v>
      </c>
      <c r="H2235" s="10" t="s">
        <v>31</v>
      </c>
    </row>
    <row r="2236" spans="1:8" x14ac:dyDescent="0.25">
      <c r="A2236" s="10">
        <v>864868</v>
      </c>
      <c r="B2236" s="10" t="s">
        <v>4479</v>
      </c>
      <c r="C2236" s="10" t="s">
        <v>4480</v>
      </c>
      <c r="D2236" s="10" t="s">
        <v>39</v>
      </c>
      <c r="E2236" s="10">
        <v>39</v>
      </c>
      <c r="F2236" s="10" t="s">
        <v>52</v>
      </c>
      <c r="G2236" s="10">
        <v>665635</v>
      </c>
      <c r="H2236" s="10" t="s">
        <v>49</v>
      </c>
    </row>
    <row r="2237" spans="1:8" x14ac:dyDescent="0.25">
      <c r="A2237" s="10">
        <v>241457</v>
      </c>
      <c r="B2237" s="10" t="s">
        <v>4481</v>
      </c>
      <c r="C2237" s="10" t="s">
        <v>4482</v>
      </c>
      <c r="D2237" s="10" t="s">
        <v>29</v>
      </c>
      <c r="E2237" s="10">
        <v>69</v>
      </c>
      <c r="F2237" s="10" t="s">
        <v>67</v>
      </c>
      <c r="G2237" s="10">
        <v>453526</v>
      </c>
      <c r="H2237" s="10" t="s">
        <v>49</v>
      </c>
    </row>
    <row r="2238" spans="1:8" x14ac:dyDescent="0.25">
      <c r="A2238" s="10">
        <v>865932</v>
      </c>
      <c r="B2238" s="10" t="s">
        <v>4483</v>
      </c>
      <c r="C2238" s="10" t="s">
        <v>4484</v>
      </c>
      <c r="D2238" s="10" t="s">
        <v>39</v>
      </c>
      <c r="E2238" s="10">
        <v>23</v>
      </c>
      <c r="F2238" s="10" t="s">
        <v>127</v>
      </c>
      <c r="G2238" s="10">
        <v>727243</v>
      </c>
      <c r="H2238" s="10" t="s">
        <v>49</v>
      </c>
    </row>
    <row r="2239" spans="1:8" x14ac:dyDescent="0.25">
      <c r="A2239" s="10">
        <v>291717</v>
      </c>
      <c r="B2239" s="10" t="s">
        <v>4485</v>
      </c>
      <c r="C2239" s="10" t="s">
        <v>4486</v>
      </c>
      <c r="D2239" s="10" t="s">
        <v>39</v>
      </c>
      <c r="E2239" s="10">
        <v>42</v>
      </c>
      <c r="F2239" s="10" t="s">
        <v>64</v>
      </c>
      <c r="G2239" s="10">
        <v>373136</v>
      </c>
      <c r="H2239" s="10" t="s">
        <v>49</v>
      </c>
    </row>
    <row r="2240" spans="1:8" x14ac:dyDescent="0.25">
      <c r="A2240" s="10">
        <v>621279</v>
      </c>
      <c r="B2240" s="10" t="s">
        <v>4487</v>
      </c>
      <c r="C2240" s="10" t="s">
        <v>4488</v>
      </c>
      <c r="D2240" s="10" t="s">
        <v>29</v>
      </c>
      <c r="E2240" s="10">
        <v>45</v>
      </c>
      <c r="F2240" s="10" t="s">
        <v>30</v>
      </c>
      <c r="G2240" s="10">
        <v>946922</v>
      </c>
      <c r="H2240" s="10" t="s">
        <v>31</v>
      </c>
    </row>
    <row r="2241" spans="1:8" x14ac:dyDescent="0.25">
      <c r="A2241" s="10">
        <v>798171</v>
      </c>
      <c r="B2241" s="10" t="s">
        <v>4489</v>
      </c>
      <c r="C2241" s="10" t="s">
        <v>4490</v>
      </c>
      <c r="D2241" s="10" t="s">
        <v>29</v>
      </c>
      <c r="E2241" s="10">
        <v>46</v>
      </c>
      <c r="F2241" s="10" t="s">
        <v>70</v>
      </c>
      <c r="G2241" s="10">
        <v>197154</v>
      </c>
      <c r="H2241" s="10" t="s">
        <v>34</v>
      </c>
    </row>
    <row r="2242" spans="1:8" x14ac:dyDescent="0.25">
      <c r="A2242" s="10">
        <v>609598</v>
      </c>
      <c r="B2242" s="10" t="s">
        <v>4491</v>
      </c>
      <c r="C2242" s="10" t="s">
        <v>4492</v>
      </c>
      <c r="D2242" s="10" t="s">
        <v>39</v>
      </c>
      <c r="E2242" s="10">
        <v>53</v>
      </c>
      <c r="F2242" s="10" t="s">
        <v>116</v>
      </c>
      <c r="G2242" s="10">
        <v>1449650</v>
      </c>
      <c r="H2242" s="10" t="s">
        <v>49</v>
      </c>
    </row>
    <row r="2243" spans="1:8" x14ac:dyDescent="0.25">
      <c r="A2243" s="10">
        <v>216208</v>
      </c>
      <c r="B2243" s="10" t="s">
        <v>4493</v>
      </c>
      <c r="C2243" s="10" t="s">
        <v>4494</v>
      </c>
      <c r="D2243" s="10" t="s">
        <v>29</v>
      </c>
      <c r="E2243" s="10">
        <v>44</v>
      </c>
      <c r="F2243" s="10" t="s">
        <v>52</v>
      </c>
      <c r="G2243" s="10">
        <v>1055334</v>
      </c>
      <c r="H2243" s="10" t="s">
        <v>49</v>
      </c>
    </row>
    <row r="2244" spans="1:8" x14ac:dyDescent="0.25">
      <c r="A2244" s="10">
        <v>109583</v>
      </c>
      <c r="B2244" s="10" t="s">
        <v>4495</v>
      </c>
      <c r="C2244" s="10" t="s">
        <v>4496</v>
      </c>
      <c r="D2244" s="10" t="s">
        <v>39</v>
      </c>
      <c r="E2244" s="10">
        <v>20</v>
      </c>
      <c r="F2244" s="10" t="s">
        <v>45</v>
      </c>
      <c r="G2244" s="10">
        <v>1944080</v>
      </c>
      <c r="H2244" s="10" t="s">
        <v>49</v>
      </c>
    </row>
    <row r="2245" spans="1:8" x14ac:dyDescent="0.25">
      <c r="A2245" s="10">
        <v>408298</v>
      </c>
      <c r="B2245" s="10" t="s">
        <v>4497</v>
      </c>
      <c r="C2245" s="10" t="s">
        <v>4498</v>
      </c>
      <c r="D2245" s="10" t="s">
        <v>39</v>
      </c>
      <c r="E2245" s="10">
        <v>29</v>
      </c>
      <c r="F2245" s="10" t="s">
        <v>99</v>
      </c>
      <c r="G2245" s="10">
        <v>1367091</v>
      </c>
      <c r="H2245" s="10" t="s">
        <v>34</v>
      </c>
    </row>
    <row r="2246" spans="1:8" x14ac:dyDescent="0.25">
      <c r="A2246" s="10">
        <v>108192</v>
      </c>
      <c r="B2246" s="10" t="s">
        <v>4499</v>
      </c>
      <c r="C2246" s="10" t="s">
        <v>4500</v>
      </c>
      <c r="D2246" s="10" t="s">
        <v>39</v>
      </c>
      <c r="E2246" s="10">
        <v>54</v>
      </c>
      <c r="F2246" s="10" t="s">
        <v>30</v>
      </c>
      <c r="G2246" s="10">
        <v>937572</v>
      </c>
      <c r="H2246" s="10" t="s">
        <v>31</v>
      </c>
    </row>
    <row r="2247" spans="1:8" x14ac:dyDescent="0.25">
      <c r="A2247" s="10">
        <v>429099</v>
      </c>
      <c r="B2247" s="10" t="s">
        <v>4501</v>
      </c>
      <c r="C2247" s="10" t="s">
        <v>4502</v>
      </c>
      <c r="D2247" s="10" t="s">
        <v>39</v>
      </c>
      <c r="E2247" s="10">
        <v>38</v>
      </c>
      <c r="F2247" s="10" t="s">
        <v>60</v>
      </c>
      <c r="G2247" s="10">
        <v>1928840</v>
      </c>
      <c r="H2247" s="10" t="s">
        <v>34</v>
      </c>
    </row>
    <row r="2248" spans="1:8" x14ac:dyDescent="0.25">
      <c r="A2248" s="10">
        <v>922654</v>
      </c>
      <c r="B2248" s="10" t="s">
        <v>4503</v>
      </c>
      <c r="C2248" s="10" t="s">
        <v>4504</v>
      </c>
      <c r="D2248" s="10" t="s">
        <v>39</v>
      </c>
      <c r="E2248" s="10">
        <v>70</v>
      </c>
      <c r="F2248" s="10" t="s">
        <v>30</v>
      </c>
      <c r="G2248" s="10">
        <v>1309427</v>
      </c>
      <c r="H2248" s="10" t="s">
        <v>31</v>
      </c>
    </row>
    <row r="2249" spans="1:8" x14ac:dyDescent="0.25">
      <c r="A2249" s="10">
        <v>451553</v>
      </c>
      <c r="B2249" s="10" t="s">
        <v>4505</v>
      </c>
      <c r="C2249" s="10" t="s">
        <v>455</v>
      </c>
      <c r="D2249" s="10" t="s">
        <v>29</v>
      </c>
      <c r="E2249" s="10">
        <v>39</v>
      </c>
      <c r="F2249" s="10" t="s">
        <v>307</v>
      </c>
      <c r="G2249" s="10">
        <v>940279</v>
      </c>
      <c r="H2249" s="10" t="s">
        <v>34</v>
      </c>
    </row>
    <row r="2250" spans="1:8" x14ac:dyDescent="0.25">
      <c r="A2250" s="10">
        <v>587057</v>
      </c>
      <c r="B2250" s="10" t="s">
        <v>4506</v>
      </c>
      <c r="C2250" s="10" t="s">
        <v>4507</v>
      </c>
      <c r="D2250" s="10" t="s">
        <v>39</v>
      </c>
      <c r="E2250" s="10">
        <v>69</v>
      </c>
      <c r="F2250" s="10" t="s">
        <v>73</v>
      </c>
      <c r="G2250" s="10">
        <v>1394392</v>
      </c>
      <c r="H2250" s="10" t="s">
        <v>49</v>
      </c>
    </row>
    <row r="2251" spans="1:8" x14ac:dyDescent="0.25">
      <c r="A2251" s="10">
        <v>494217</v>
      </c>
      <c r="B2251" s="10" t="s">
        <v>4508</v>
      </c>
      <c r="C2251" s="10" t="s">
        <v>4509</v>
      </c>
      <c r="D2251" s="10" t="s">
        <v>29</v>
      </c>
      <c r="E2251" s="10">
        <v>59</v>
      </c>
      <c r="F2251" s="10" t="s">
        <v>33</v>
      </c>
      <c r="G2251" s="10">
        <v>423906</v>
      </c>
      <c r="H2251" s="10" t="s">
        <v>31</v>
      </c>
    </row>
    <row r="2252" spans="1:8" x14ac:dyDescent="0.25">
      <c r="A2252" s="10">
        <v>890137</v>
      </c>
      <c r="B2252" s="10" t="s">
        <v>4510</v>
      </c>
      <c r="C2252" s="10" t="s">
        <v>4511</v>
      </c>
      <c r="D2252" s="10" t="s">
        <v>39</v>
      </c>
      <c r="E2252" s="10">
        <v>36</v>
      </c>
      <c r="F2252" s="10" t="s">
        <v>60</v>
      </c>
      <c r="G2252" s="10">
        <v>1306490</v>
      </c>
      <c r="H2252" s="10" t="s">
        <v>49</v>
      </c>
    </row>
    <row r="2253" spans="1:8" x14ac:dyDescent="0.25">
      <c r="A2253" s="10">
        <v>278610</v>
      </c>
      <c r="B2253" s="10" t="s">
        <v>4512</v>
      </c>
      <c r="C2253" s="10" t="s">
        <v>4513</v>
      </c>
      <c r="D2253" s="10" t="s">
        <v>39</v>
      </c>
      <c r="E2253" s="10">
        <v>50</v>
      </c>
      <c r="F2253" s="10" t="s">
        <v>45</v>
      </c>
      <c r="G2253" s="10">
        <v>255787</v>
      </c>
      <c r="H2253" s="10" t="s">
        <v>49</v>
      </c>
    </row>
    <row r="2254" spans="1:8" x14ac:dyDescent="0.25">
      <c r="A2254" s="10">
        <v>185478</v>
      </c>
      <c r="B2254" s="10" t="s">
        <v>4514</v>
      </c>
      <c r="C2254" s="10" t="s">
        <v>4515</v>
      </c>
      <c r="D2254" s="10" t="s">
        <v>39</v>
      </c>
      <c r="E2254" s="10">
        <v>37</v>
      </c>
      <c r="F2254" s="10" t="s">
        <v>76</v>
      </c>
      <c r="G2254" s="10">
        <v>185107</v>
      </c>
      <c r="H2254" s="10" t="s">
        <v>49</v>
      </c>
    </row>
    <row r="2255" spans="1:8" x14ac:dyDescent="0.25">
      <c r="A2255" s="10">
        <v>594832</v>
      </c>
      <c r="B2255" s="10" t="s">
        <v>4516</v>
      </c>
      <c r="C2255" s="10" t="s">
        <v>4517</v>
      </c>
      <c r="D2255" s="10" t="s">
        <v>39</v>
      </c>
      <c r="E2255" s="10">
        <v>62</v>
      </c>
      <c r="F2255" s="10" t="s">
        <v>127</v>
      </c>
      <c r="G2255" s="10">
        <v>102580</v>
      </c>
      <c r="H2255" s="10" t="s">
        <v>49</v>
      </c>
    </row>
    <row r="2256" spans="1:8" x14ac:dyDescent="0.25">
      <c r="A2256" s="10">
        <v>940128</v>
      </c>
      <c r="B2256" s="10" t="s">
        <v>4518</v>
      </c>
      <c r="C2256" s="10" t="s">
        <v>4519</v>
      </c>
      <c r="D2256" s="10" t="s">
        <v>39</v>
      </c>
      <c r="E2256" s="10">
        <v>21</v>
      </c>
      <c r="F2256" s="10" t="s">
        <v>33</v>
      </c>
      <c r="G2256" s="10">
        <v>164288</v>
      </c>
      <c r="H2256" s="10" t="s">
        <v>49</v>
      </c>
    </row>
    <row r="2257" spans="1:8" x14ac:dyDescent="0.25">
      <c r="A2257" s="10">
        <v>482744</v>
      </c>
      <c r="B2257" s="10" t="s">
        <v>4520</v>
      </c>
      <c r="C2257" s="10" t="s">
        <v>4521</v>
      </c>
      <c r="D2257" s="10" t="s">
        <v>29</v>
      </c>
      <c r="E2257" s="10">
        <v>59</v>
      </c>
      <c r="F2257" s="10" t="s">
        <v>70</v>
      </c>
      <c r="G2257" s="10">
        <v>1781344</v>
      </c>
      <c r="H2257" s="10" t="s">
        <v>34</v>
      </c>
    </row>
    <row r="2258" spans="1:8" x14ac:dyDescent="0.25">
      <c r="A2258" s="10">
        <v>531493</v>
      </c>
      <c r="B2258" s="10" t="s">
        <v>4522</v>
      </c>
      <c r="C2258" s="10" t="s">
        <v>4523</v>
      </c>
      <c r="D2258" s="10" t="s">
        <v>29</v>
      </c>
      <c r="E2258" s="10">
        <v>65</v>
      </c>
      <c r="F2258" s="10" t="s">
        <v>127</v>
      </c>
      <c r="G2258" s="10">
        <v>1128729</v>
      </c>
      <c r="H2258" s="10" t="s">
        <v>49</v>
      </c>
    </row>
    <row r="2259" spans="1:8" x14ac:dyDescent="0.25">
      <c r="A2259" s="10">
        <v>782935</v>
      </c>
      <c r="B2259" s="10" t="s">
        <v>4524</v>
      </c>
      <c r="C2259" s="10" t="s">
        <v>4525</v>
      </c>
      <c r="D2259" s="10" t="s">
        <v>29</v>
      </c>
      <c r="E2259" s="10">
        <v>40</v>
      </c>
      <c r="F2259" s="10" t="s">
        <v>42</v>
      </c>
      <c r="G2259" s="10">
        <v>1365281</v>
      </c>
      <c r="H2259" s="10" t="s">
        <v>34</v>
      </c>
    </row>
    <row r="2260" spans="1:8" x14ac:dyDescent="0.25">
      <c r="A2260" s="10">
        <v>798560</v>
      </c>
      <c r="B2260" s="10" t="s">
        <v>4526</v>
      </c>
      <c r="C2260" s="10" t="s">
        <v>4527</v>
      </c>
      <c r="D2260" s="10" t="s">
        <v>29</v>
      </c>
      <c r="E2260" s="10">
        <v>32</v>
      </c>
      <c r="F2260" s="10" t="s">
        <v>76</v>
      </c>
      <c r="G2260" s="10">
        <v>1842161</v>
      </c>
      <c r="H2260" s="10" t="s">
        <v>34</v>
      </c>
    </row>
    <row r="2261" spans="1:8" x14ac:dyDescent="0.25">
      <c r="A2261" s="10">
        <v>607614</v>
      </c>
      <c r="B2261" s="10" t="s">
        <v>4528</v>
      </c>
      <c r="C2261" s="10" t="s">
        <v>4529</v>
      </c>
      <c r="D2261" s="10" t="s">
        <v>39</v>
      </c>
      <c r="E2261" s="10">
        <v>21</v>
      </c>
      <c r="F2261" s="10" t="s">
        <v>116</v>
      </c>
      <c r="G2261" s="10">
        <v>1137442</v>
      </c>
      <c r="H2261" s="10" t="s">
        <v>31</v>
      </c>
    </row>
    <row r="2262" spans="1:8" x14ac:dyDescent="0.25">
      <c r="A2262" s="10">
        <v>253387</v>
      </c>
      <c r="B2262" s="10" t="s">
        <v>4530</v>
      </c>
      <c r="C2262" s="10" t="s">
        <v>4531</v>
      </c>
      <c r="D2262" s="10" t="s">
        <v>29</v>
      </c>
      <c r="E2262" s="10">
        <v>31</v>
      </c>
      <c r="F2262" s="10" t="s">
        <v>99</v>
      </c>
      <c r="G2262" s="10">
        <v>686956</v>
      </c>
      <c r="H2262" s="10" t="s">
        <v>49</v>
      </c>
    </row>
    <row r="2263" spans="1:8" x14ac:dyDescent="0.25">
      <c r="A2263" s="10">
        <v>625078</v>
      </c>
      <c r="B2263" s="10" t="s">
        <v>4532</v>
      </c>
      <c r="C2263" s="10" t="s">
        <v>4533</v>
      </c>
      <c r="D2263" s="10" t="s">
        <v>29</v>
      </c>
      <c r="E2263" s="10">
        <v>41</v>
      </c>
      <c r="F2263" s="10" t="s">
        <v>70</v>
      </c>
      <c r="G2263" s="10">
        <v>505810</v>
      </c>
      <c r="H2263" s="10" t="s">
        <v>34</v>
      </c>
    </row>
    <row r="2264" spans="1:8" x14ac:dyDescent="0.25">
      <c r="A2264" s="10">
        <v>791563</v>
      </c>
      <c r="B2264" s="10" t="s">
        <v>213</v>
      </c>
      <c r="C2264" s="10" t="s">
        <v>4534</v>
      </c>
      <c r="D2264" s="10" t="s">
        <v>29</v>
      </c>
      <c r="E2264" s="10">
        <v>56</v>
      </c>
      <c r="F2264" s="10" t="s">
        <v>67</v>
      </c>
      <c r="G2264" s="10">
        <v>1875510</v>
      </c>
      <c r="H2264" s="10" t="s">
        <v>34</v>
      </c>
    </row>
    <row r="2265" spans="1:8" x14ac:dyDescent="0.25">
      <c r="A2265" s="10">
        <v>713170</v>
      </c>
      <c r="B2265" s="10" t="s">
        <v>4535</v>
      </c>
      <c r="C2265" s="10" t="s">
        <v>4536</v>
      </c>
      <c r="D2265" s="10" t="s">
        <v>39</v>
      </c>
      <c r="E2265" s="10">
        <v>41</v>
      </c>
      <c r="F2265" s="10" t="s">
        <v>52</v>
      </c>
      <c r="G2265" s="10">
        <v>1861194</v>
      </c>
      <c r="H2265" s="10" t="s">
        <v>31</v>
      </c>
    </row>
    <row r="2266" spans="1:8" x14ac:dyDescent="0.25">
      <c r="A2266" s="10">
        <v>428932</v>
      </c>
      <c r="B2266" s="10" t="s">
        <v>4537</v>
      </c>
      <c r="C2266" s="10" t="s">
        <v>4538</v>
      </c>
      <c r="D2266" s="10" t="s">
        <v>39</v>
      </c>
      <c r="E2266" s="10">
        <v>60</v>
      </c>
      <c r="F2266" s="10" t="s">
        <v>73</v>
      </c>
      <c r="G2266" s="10">
        <v>1535948</v>
      </c>
      <c r="H2266" s="10" t="s">
        <v>49</v>
      </c>
    </row>
    <row r="2267" spans="1:8" x14ac:dyDescent="0.25">
      <c r="A2267" s="10">
        <v>139637</v>
      </c>
      <c r="B2267" s="10" t="s">
        <v>4539</v>
      </c>
      <c r="C2267" s="10" t="s">
        <v>4540</v>
      </c>
      <c r="D2267" s="10" t="s">
        <v>39</v>
      </c>
      <c r="E2267" s="10">
        <v>29</v>
      </c>
      <c r="F2267" s="10" t="s">
        <v>116</v>
      </c>
      <c r="G2267" s="10">
        <v>1705987</v>
      </c>
      <c r="H2267" s="10" t="s">
        <v>31</v>
      </c>
    </row>
    <row r="2268" spans="1:8" x14ac:dyDescent="0.25">
      <c r="A2268" s="10">
        <v>975621</v>
      </c>
      <c r="B2268" s="10" t="s">
        <v>4541</v>
      </c>
      <c r="C2268" s="10" t="s">
        <v>4542</v>
      </c>
      <c r="D2268" s="10" t="s">
        <v>29</v>
      </c>
      <c r="E2268" s="10">
        <v>60</v>
      </c>
      <c r="F2268" s="10" t="s">
        <v>116</v>
      </c>
      <c r="G2268" s="10">
        <v>880905</v>
      </c>
      <c r="H2268" s="10" t="s">
        <v>34</v>
      </c>
    </row>
    <row r="2269" spans="1:8" x14ac:dyDescent="0.25">
      <c r="A2269" s="10">
        <v>942815</v>
      </c>
      <c r="B2269" s="10" t="s">
        <v>4543</v>
      </c>
      <c r="C2269" s="10" t="s">
        <v>4544</v>
      </c>
      <c r="D2269" s="10" t="s">
        <v>29</v>
      </c>
      <c r="E2269" s="10">
        <v>37</v>
      </c>
      <c r="F2269" s="10" t="s">
        <v>127</v>
      </c>
      <c r="G2269" s="10">
        <v>1174969</v>
      </c>
      <c r="H2269" s="10" t="s">
        <v>49</v>
      </c>
    </row>
    <row r="2270" spans="1:8" x14ac:dyDescent="0.25">
      <c r="A2270" s="10">
        <v>220395</v>
      </c>
      <c r="B2270" s="10" t="s">
        <v>4545</v>
      </c>
      <c r="C2270" s="10" t="s">
        <v>4546</v>
      </c>
      <c r="D2270" s="10" t="s">
        <v>39</v>
      </c>
      <c r="E2270" s="10">
        <v>39</v>
      </c>
      <c r="F2270" s="10" t="s">
        <v>307</v>
      </c>
      <c r="G2270" s="10">
        <v>760496</v>
      </c>
      <c r="H2270" s="10" t="s">
        <v>31</v>
      </c>
    </row>
    <row r="2271" spans="1:8" x14ac:dyDescent="0.25">
      <c r="A2271" s="10">
        <v>838147</v>
      </c>
      <c r="B2271" s="10" t="s">
        <v>4547</v>
      </c>
      <c r="C2271" s="10" t="s">
        <v>4548</v>
      </c>
      <c r="D2271" s="10" t="s">
        <v>29</v>
      </c>
      <c r="E2271" s="10">
        <v>24</v>
      </c>
      <c r="F2271" s="10" t="s">
        <v>127</v>
      </c>
      <c r="G2271" s="10">
        <v>1203424</v>
      </c>
      <c r="H2271" s="10" t="s">
        <v>49</v>
      </c>
    </row>
    <row r="2272" spans="1:8" x14ac:dyDescent="0.25">
      <c r="A2272" s="10">
        <v>879643</v>
      </c>
      <c r="B2272" s="10" t="s">
        <v>4549</v>
      </c>
      <c r="C2272" s="10" t="s">
        <v>4550</v>
      </c>
      <c r="D2272" s="10" t="s">
        <v>39</v>
      </c>
      <c r="E2272" s="10">
        <v>18</v>
      </c>
      <c r="F2272" s="10" t="s">
        <v>30</v>
      </c>
      <c r="G2272" s="10">
        <v>1479434</v>
      </c>
      <c r="H2272" s="10" t="s">
        <v>34</v>
      </c>
    </row>
    <row r="2273" spans="1:8" x14ac:dyDescent="0.25">
      <c r="A2273" s="10">
        <v>224578</v>
      </c>
      <c r="B2273" s="10" t="s">
        <v>4551</v>
      </c>
      <c r="C2273" s="10" t="s">
        <v>4552</v>
      </c>
      <c r="D2273" s="10" t="s">
        <v>29</v>
      </c>
      <c r="E2273" s="10">
        <v>21</v>
      </c>
      <c r="F2273" s="10" t="s">
        <v>60</v>
      </c>
      <c r="G2273" s="10">
        <v>1129087</v>
      </c>
      <c r="H2273" s="10" t="s">
        <v>34</v>
      </c>
    </row>
    <row r="2274" spans="1:8" x14ac:dyDescent="0.25">
      <c r="A2274" s="10">
        <v>188665</v>
      </c>
      <c r="B2274" s="10" t="s">
        <v>4553</v>
      </c>
      <c r="C2274" s="10" t="s">
        <v>4554</v>
      </c>
      <c r="D2274" s="10" t="s">
        <v>39</v>
      </c>
      <c r="E2274" s="10">
        <v>41</v>
      </c>
      <c r="F2274" s="10" t="s">
        <v>99</v>
      </c>
      <c r="G2274" s="10">
        <v>1742253</v>
      </c>
      <c r="H2274" s="10" t="s">
        <v>31</v>
      </c>
    </row>
    <row r="2275" spans="1:8" x14ac:dyDescent="0.25">
      <c r="A2275" s="10">
        <v>769101</v>
      </c>
      <c r="B2275" s="10" t="s">
        <v>4555</v>
      </c>
      <c r="C2275" s="10" t="s">
        <v>4556</v>
      </c>
      <c r="D2275" s="10" t="s">
        <v>29</v>
      </c>
      <c r="E2275" s="10">
        <v>49</v>
      </c>
      <c r="F2275" s="10" t="s">
        <v>136</v>
      </c>
      <c r="G2275" s="10">
        <v>1382563</v>
      </c>
      <c r="H2275" s="10" t="s">
        <v>31</v>
      </c>
    </row>
    <row r="2276" spans="1:8" x14ac:dyDescent="0.25">
      <c r="A2276" s="10">
        <v>437218</v>
      </c>
      <c r="B2276" s="10" t="s">
        <v>4557</v>
      </c>
      <c r="C2276" s="10" t="s">
        <v>4558</v>
      </c>
      <c r="D2276" s="10" t="s">
        <v>39</v>
      </c>
      <c r="E2276" s="10">
        <v>67</v>
      </c>
      <c r="F2276" s="10" t="s">
        <v>307</v>
      </c>
      <c r="G2276" s="10">
        <v>208616</v>
      </c>
      <c r="H2276" s="10" t="s">
        <v>31</v>
      </c>
    </row>
    <row r="2277" spans="1:8" x14ac:dyDescent="0.25">
      <c r="A2277" s="10">
        <v>981154</v>
      </c>
      <c r="B2277" s="10" t="s">
        <v>4559</v>
      </c>
      <c r="C2277" s="10" t="s">
        <v>4560</v>
      </c>
      <c r="D2277" s="10" t="s">
        <v>39</v>
      </c>
      <c r="E2277" s="10">
        <v>58</v>
      </c>
      <c r="F2277" s="10" t="s">
        <v>48</v>
      </c>
      <c r="G2277" s="10">
        <v>1603427</v>
      </c>
      <c r="H2277" s="10" t="s">
        <v>34</v>
      </c>
    </row>
    <row r="2278" spans="1:8" x14ac:dyDescent="0.25">
      <c r="A2278" s="10">
        <v>424333</v>
      </c>
      <c r="B2278" s="10" t="s">
        <v>4561</v>
      </c>
      <c r="C2278" s="10" t="s">
        <v>4562</v>
      </c>
      <c r="D2278" s="10" t="s">
        <v>39</v>
      </c>
      <c r="E2278" s="10">
        <v>39</v>
      </c>
      <c r="F2278" s="10" t="s">
        <v>45</v>
      </c>
      <c r="G2278" s="10">
        <v>359434</v>
      </c>
      <c r="H2278" s="10" t="s">
        <v>31</v>
      </c>
    </row>
    <row r="2279" spans="1:8" x14ac:dyDescent="0.25">
      <c r="A2279" s="10">
        <v>613290</v>
      </c>
      <c r="B2279" s="10" t="s">
        <v>4563</v>
      </c>
      <c r="C2279" s="10" t="s">
        <v>4564</v>
      </c>
      <c r="D2279" s="10" t="s">
        <v>39</v>
      </c>
      <c r="E2279" s="10">
        <v>56</v>
      </c>
      <c r="F2279" s="10" t="s">
        <v>136</v>
      </c>
      <c r="G2279" s="10">
        <v>1748847</v>
      </c>
      <c r="H2279" s="10" t="s">
        <v>34</v>
      </c>
    </row>
    <row r="2280" spans="1:8" x14ac:dyDescent="0.25">
      <c r="A2280" s="10">
        <v>137667</v>
      </c>
      <c r="B2280" s="10" t="s">
        <v>4565</v>
      </c>
      <c r="C2280" s="10" t="s">
        <v>4566</v>
      </c>
      <c r="D2280" s="10" t="s">
        <v>29</v>
      </c>
      <c r="E2280" s="10">
        <v>59</v>
      </c>
      <c r="F2280" s="10" t="s">
        <v>60</v>
      </c>
      <c r="G2280" s="10">
        <v>786408</v>
      </c>
      <c r="H2280" s="10" t="s">
        <v>34</v>
      </c>
    </row>
    <row r="2281" spans="1:8" x14ac:dyDescent="0.25">
      <c r="A2281" s="10">
        <v>224840</v>
      </c>
      <c r="B2281" s="10" t="s">
        <v>4567</v>
      </c>
      <c r="C2281" s="10" t="s">
        <v>4568</v>
      </c>
      <c r="D2281" s="10" t="s">
        <v>29</v>
      </c>
      <c r="E2281" s="10">
        <v>53</v>
      </c>
      <c r="F2281" s="10" t="s">
        <v>48</v>
      </c>
      <c r="G2281" s="10">
        <v>1839675</v>
      </c>
      <c r="H2281" s="10" t="s">
        <v>34</v>
      </c>
    </row>
    <row r="2282" spans="1:8" x14ac:dyDescent="0.25">
      <c r="A2282" s="10">
        <v>967300</v>
      </c>
      <c r="B2282" s="10" t="s">
        <v>4569</v>
      </c>
      <c r="C2282" s="10" t="s">
        <v>4570</v>
      </c>
      <c r="D2282" s="10" t="s">
        <v>39</v>
      </c>
      <c r="E2282" s="10">
        <v>37</v>
      </c>
      <c r="F2282" s="10" t="s">
        <v>80</v>
      </c>
      <c r="G2282" s="10">
        <v>1832791</v>
      </c>
      <c r="H2282" s="10" t="s">
        <v>31</v>
      </c>
    </row>
    <row r="2283" spans="1:8" x14ac:dyDescent="0.25">
      <c r="A2283" s="10">
        <v>748297</v>
      </c>
      <c r="B2283" s="10" t="s">
        <v>4571</v>
      </c>
      <c r="C2283" s="10" t="s">
        <v>4572</v>
      </c>
      <c r="D2283" s="10" t="s">
        <v>39</v>
      </c>
      <c r="E2283" s="10">
        <v>37</v>
      </c>
      <c r="F2283" s="10" t="s">
        <v>64</v>
      </c>
      <c r="G2283" s="10">
        <v>1454682</v>
      </c>
      <c r="H2283" s="10" t="s">
        <v>34</v>
      </c>
    </row>
    <row r="2284" spans="1:8" x14ac:dyDescent="0.25">
      <c r="A2284" s="10">
        <v>326072</v>
      </c>
      <c r="B2284" s="10" t="s">
        <v>4573</v>
      </c>
      <c r="C2284" s="10" t="s">
        <v>4574</v>
      </c>
      <c r="D2284" s="10" t="s">
        <v>29</v>
      </c>
      <c r="E2284" s="10">
        <v>45</v>
      </c>
      <c r="F2284" s="10" t="s">
        <v>70</v>
      </c>
      <c r="G2284" s="10">
        <v>1120481</v>
      </c>
      <c r="H2284" s="10" t="s">
        <v>31</v>
      </c>
    </row>
    <row r="2285" spans="1:8" x14ac:dyDescent="0.25">
      <c r="A2285" s="10">
        <v>864644</v>
      </c>
      <c r="B2285" s="10" t="s">
        <v>4575</v>
      </c>
      <c r="C2285" s="10" t="s">
        <v>4576</v>
      </c>
      <c r="D2285" s="10" t="s">
        <v>39</v>
      </c>
      <c r="E2285" s="10">
        <v>64</v>
      </c>
      <c r="F2285" s="10" t="s">
        <v>99</v>
      </c>
      <c r="G2285" s="10">
        <v>272038</v>
      </c>
      <c r="H2285" s="10" t="s">
        <v>49</v>
      </c>
    </row>
    <row r="2286" spans="1:8" x14ac:dyDescent="0.25">
      <c r="A2286" s="10">
        <v>898847</v>
      </c>
      <c r="B2286" s="10" t="s">
        <v>4577</v>
      </c>
      <c r="C2286" s="10" t="s">
        <v>4578</v>
      </c>
      <c r="D2286" s="10" t="s">
        <v>39</v>
      </c>
      <c r="E2286" s="10">
        <v>28</v>
      </c>
      <c r="F2286" s="10" t="s">
        <v>64</v>
      </c>
      <c r="G2286" s="10">
        <v>969697</v>
      </c>
      <c r="H2286" s="10" t="s">
        <v>31</v>
      </c>
    </row>
    <row r="2287" spans="1:8" x14ac:dyDescent="0.25">
      <c r="A2287" s="10">
        <v>314100</v>
      </c>
      <c r="B2287" s="10" t="s">
        <v>4579</v>
      </c>
      <c r="C2287" s="10" t="s">
        <v>4580</v>
      </c>
      <c r="D2287" s="10" t="s">
        <v>39</v>
      </c>
      <c r="E2287" s="10">
        <v>59</v>
      </c>
      <c r="F2287" s="10" t="s">
        <v>52</v>
      </c>
      <c r="G2287" s="10">
        <v>193954</v>
      </c>
      <c r="H2287" s="10" t="s">
        <v>31</v>
      </c>
    </row>
    <row r="2288" spans="1:8" x14ac:dyDescent="0.25">
      <c r="A2288" s="10">
        <v>726172</v>
      </c>
      <c r="B2288" s="10" t="s">
        <v>4581</v>
      </c>
      <c r="C2288" s="10" t="s">
        <v>4582</v>
      </c>
      <c r="D2288" s="10" t="s">
        <v>29</v>
      </c>
      <c r="E2288" s="10">
        <v>54</v>
      </c>
      <c r="F2288" s="10" t="s">
        <v>70</v>
      </c>
      <c r="G2288" s="10">
        <v>1198258</v>
      </c>
      <c r="H2288" s="10" t="s">
        <v>49</v>
      </c>
    </row>
    <row r="2289" spans="1:8" x14ac:dyDescent="0.25">
      <c r="A2289" s="10">
        <v>284845</v>
      </c>
      <c r="B2289" s="10" t="s">
        <v>4583</v>
      </c>
      <c r="C2289" s="10" t="s">
        <v>4584</v>
      </c>
      <c r="D2289" s="10" t="s">
        <v>29</v>
      </c>
      <c r="E2289" s="10">
        <v>32</v>
      </c>
      <c r="F2289" s="10" t="s">
        <v>73</v>
      </c>
      <c r="G2289" s="10">
        <v>1105948</v>
      </c>
      <c r="H2289" s="10" t="s">
        <v>34</v>
      </c>
    </row>
    <row r="2290" spans="1:8" x14ac:dyDescent="0.25">
      <c r="A2290" s="10">
        <v>587657</v>
      </c>
      <c r="B2290" s="10" t="s">
        <v>4585</v>
      </c>
      <c r="C2290" s="10" t="s">
        <v>4586</v>
      </c>
      <c r="D2290" s="10" t="s">
        <v>29</v>
      </c>
      <c r="E2290" s="10">
        <v>44</v>
      </c>
      <c r="F2290" s="10" t="s">
        <v>73</v>
      </c>
      <c r="G2290" s="10">
        <v>1380217</v>
      </c>
      <c r="H2290" s="10" t="s">
        <v>49</v>
      </c>
    </row>
    <row r="2291" spans="1:8" x14ac:dyDescent="0.25">
      <c r="A2291" s="10">
        <v>942232</v>
      </c>
      <c r="B2291" s="10" t="s">
        <v>4587</v>
      </c>
      <c r="C2291" s="10" t="s">
        <v>4588</v>
      </c>
      <c r="D2291" s="10" t="s">
        <v>39</v>
      </c>
      <c r="E2291" s="10">
        <v>46</v>
      </c>
      <c r="F2291" s="10" t="s">
        <v>33</v>
      </c>
      <c r="G2291" s="10">
        <v>1053853</v>
      </c>
      <c r="H2291" s="10" t="s">
        <v>34</v>
      </c>
    </row>
    <row r="2292" spans="1:8" x14ac:dyDescent="0.25">
      <c r="A2292" s="10">
        <v>331104</v>
      </c>
      <c r="B2292" s="10" t="s">
        <v>4589</v>
      </c>
      <c r="C2292" s="10" t="s">
        <v>4590</v>
      </c>
      <c r="D2292" s="10" t="s">
        <v>29</v>
      </c>
      <c r="E2292" s="10">
        <v>68</v>
      </c>
      <c r="F2292" s="10" t="s">
        <v>127</v>
      </c>
      <c r="G2292" s="10">
        <v>1776098</v>
      </c>
      <c r="H2292" s="10" t="s">
        <v>31</v>
      </c>
    </row>
    <row r="2293" spans="1:8" x14ac:dyDescent="0.25">
      <c r="A2293" s="10">
        <v>636358</v>
      </c>
      <c r="B2293" s="10" t="s">
        <v>4591</v>
      </c>
      <c r="C2293" s="10" t="s">
        <v>4592</v>
      </c>
      <c r="D2293" s="10" t="s">
        <v>39</v>
      </c>
      <c r="E2293" s="10">
        <v>69</v>
      </c>
      <c r="F2293" s="10" t="s">
        <v>70</v>
      </c>
      <c r="G2293" s="10">
        <v>1555687</v>
      </c>
      <c r="H2293" s="10" t="s">
        <v>31</v>
      </c>
    </row>
    <row r="2294" spans="1:8" x14ac:dyDescent="0.25">
      <c r="A2294" s="10">
        <v>411763</v>
      </c>
      <c r="B2294" s="10" t="s">
        <v>4593</v>
      </c>
      <c r="C2294" s="10" t="s">
        <v>4594</v>
      </c>
      <c r="D2294" s="10" t="s">
        <v>29</v>
      </c>
      <c r="E2294" s="10">
        <v>43</v>
      </c>
      <c r="F2294" s="10" t="s">
        <v>45</v>
      </c>
      <c r="G2294" s="10">
        <v>520096</v>
      </c>
      <c r="H2294" s="10" t="s">
        <v>31</v>
      </c>
    </row>
    <row r="2295" spans="1:8" x14ac:dyDescent="0.25">
      <c r="A2295" s="10">
        <v>744584</v>
      </c>
      <c r="B2295" s="10" t="s">
        <v>4595</v>
      </c>
      <c r="C2295" s="10" t="s">
        <v>4596</v>
      </c>
      <c r="D2295" s="10" t="s">
        <v>29</v>
      </c>
      <c r="E2295" s="10">
        <v>58</v>
      </c>
      <c r="F2295" s="10" t="s">
        <v>42</v>
      </c>
      <c r="G2295" s="10">
        <v>1036708</v>
      </c>
      <c r="H2295" s="10" t="s">
        <v>34</v>
      </c>
    </row>
    <row r="2296" spans="1:8" x14ac:dyDescent="0.25">
      <c r="A2296" s="10">
        <v>254294</v>
      </c>
      <c r="B2296" s="10" t="s">
        <v>4597</v>
      </c>
      <c r="C2296" s="10" t="s">
        <v>4598</v>
      </c>
      <c r="D2296" s="10" t="s">
        <v>39</v>
      </c>
      <c r="E2296" s="10">
        <v>39</v>
      </c>
      <c r="F2296" s="10" t="s">
        <v>30</v>
      </c>
      <c r="G2296" s="10">
        <v>331876</v>
      </c>
      <c r="H2296" s="10" t="s">
        <v>49</v>
      </c>
    </row>
    <row r="2297" spans="1:8" x14ac:dyDescent="0.25">
      <c r="A2297" s="10">
        <v>422366</v>
      </c>
      <c r="B2297" s="10" t="s">
        <v>4599</v>
      </c>
      <c r="C2297" s="10" t="s">
        <v>4600</v>
      </c>
      <c r="D2297" s="10" t="s">
        <v>29</v>
      </c>
      <c r="E2297" s="10">
        <v>63</v>
      </c>
      <c r="F2297" s="10" t="s">
        <v>30</v>
      </c>
      <c r="G2297" s="10">
        <v>331708</v>
      </c>
      <c r="H2297" s="10" t="s">
        <v>31</v>
      </c>
    </row>
    <row r="2298" spans="1:8" x14ac:dyDescent="0.25">
      <c r="A2298" s="10">
        <v>752075</v>
      </c>
      <c r="B2298" s="10" t="s">
        <v>4601</v>
      </c>
      <c r="C2298" s="10" t="s">
        <v>4602</v>
      </c>
      <c r="D2298" s="10" t="s">
        <v>29</v>
      </c>
      <c r="E2298" s="10">
        <v>42</v>
      </c>
      <c r="F2298" s="10" t="s">
        <v>127</v>
      </c>
      <c r="G2298" s="10">
        <v>681199</v>
      </c>
      <c r="H2298" s="10" t="s">
        <v>31</v>
      </c>
    </row>
    <row r="2299" spans="1:8" x14ac:dyDescent="0.25">
      <c r="A2299" s="10">
        <v>767912</v>
      </c>
      <c r="B2299" s="10" t="s">
        <v>4603</v>
      </c>
      <c r="C2299" s="10" t="s">
        <v>4604</v>
      </c>
      <c r="D2299" s="10" t="s">
        <v>29</v>
      </c>
      <c r="E2299" s="10">
        <v>60</v>
      </c>
      <c r="F2299" s="10" t="s">
        <v>73</v>
      </c>
      <c r="G2299" s="10">
        <v>1220631</v>
      </c>
      <c r="H2299" s="10" t="s">
        <v>34</v>
      </c>
    </row>
    <row r="2300" spans="1:8" x14ac:dyDescent="0.25">
      <c r="A2300" s="10">
        <v>730387</v>
      </c>
      <c r="B2300" s="10" t="s">
        <v>4605</v>
      </c>
      <c r="C2300" s="10" t="s">
        <v>4606</v>
      </c>
      <c r="D2300" s="10" t="s">
        <v>29</v>
      </c>
      <c r="E2300" s="10">
        <v>69</v>
      </c>
      <c r="F2300" s="10" t="s">
        <v>136</v>
      </c>
      <c r="G2300" s="10">
        <v>253808</v>
      </c>
      <c r="H2300" s="10" t="s">
        <v>34</v>
      </c>
    </row>
    <row r="2301" spans="1:8" x14ac:dyDescent="0.25">
      <c r="A2301" s="10">
        <v>667628</v>
      </c>
      <c r="B2301" s="10" t="s">
        <v>4607</v>
      </c>
      <c r="C2301" s="10" t="s">
        <v>4608</v>
      </c>
      <c r="D2301" s="10" t="s">
        <v>29</v>
      </c>
      <c r="E2301" s="10">
        <v>20</v>
      </c>
      <c r="F2301" s="10" t="s">
        <v>307</v>
      </c>
      <c r="G2301" s="10">
        <v>1528701</v>
      </c>
      <c r="H2301" s="10" t="s">
        <v>31</v>
      </c>
    </row>
    <row r="2302" spans="1:8" x14ac:dyDescent="0.25">
      <c r="A2302" s="10">
        <v>433148</v>
      </c>
      <c r="B2302" s="10" t="s">
        <v>4609</v>
      </c>
      <c r="C2302" s="10" t="s">
        <v>4610</v>
      </c>
      <c r="D2302" s="10" t="s">
        <v>39</v>
      </c>
      <c r="E2302" s="10">
        <v>18</v>
      </c>
      <c r="F2302" s="10" t="s">
        <v>55</v>
      </c>
      <c r="G2302" s="10">
        <v>310457</v>
      </c>
      <c r="H2302" s="10" t="s">
        <v>34</v>
      </c>
    </row>
    <row r="2303" spans="1:8" x14ac:dyDescent="0.25">
      <c r="A2303" s="10">
        <v>710020</v>
      </c>
      <c r="B2303" s="10" t="s">
        <v>4611</v>
      </c>
      <c r="C2303" s="10" t="s">
        <v>4612</v>
      </c>
      <c r="D2303" s="10" t="s">
        <v>39</v>
      </c>
      <c r="E2303" s="10">
        <v>26</v>
      </c>
      <c r="F2303" s="10" t="s">
        <v>73</v>
      </c>
      <c r="G2303" s="10">
        <v>1793974</v>
      </c>
      <c r="H2303" s="10" t="s">
        <v>49</v>
      </c>
    </row>
    <row r="2304" spans="1:8" x14ac:dyDescent="0.25">
      <c r="A2304" s="10">
        <v>162193</v>
      </c>
      <c r="B2304" s="10" t="s">
        <v>4613</v>
      </c>
      <c r="C2304" s="10" t="s">
        <v>4614</v>
      </c>
      <c r="D2304" s="10" t="s">
        <v>29</v>
      </c>
      <c r="E2304" s="10">
        <v>60</v>
      </c>
      <c r="F2304" s="10" t="s">
        <v>64</v>
      </c>
      <c r="G2304" s="10">
        <v>522990</v>
      </c>
      <c r="H2304" s="10" t="s">
        <v>49</v>
      </c>
    </row>
    <row r="2305" spans="1:8" x14ac:dyDescent="0.25">
      <c r="A2305" s="10">
        <v>888933</v>
      </c>
      <c r="B2305" s="10" t="s">
        <v>4615</v>
      </c>
      <c r="C2305" s="10" t="s">
        <v>4616</v>
      </c>
      <c r="D2305" s="10" t="s">
        <v>29</v>
      </c>
      <c r="E2305" s="10">
        <v>24</v>
      </c>
      <c r="F2305" s="10" t="s">
        <v>73</v>
      </c>
      <c r="G2305" s="10">
        <v>1671363</v>
      </c>
      <c r="H2305" s="10" t="s">
        <v>31</v>
      </c>
    </row>
    <row r="2306" spans="1:8" x14ac:dyDescent="0.25">
      <c r="A2306" s="10">
        <v>736494</v>
      </c>
      <c r="B2306" s="10" t="s">
        <v>4617</v>
      </c>
      <c r="C2306" s="10" t="s">
        <v>4618</v>
      </c>
      <c r="D2306" s="10" t="s">
        <v>39</v>
      </c>
      <c r="E2306" s="10">
        <v>42</v>
      </c>
      <c r="F2306" s="10" t="s">
        <v>55</v>
      </c>
      <c r="G2306" s="10">
        <v>866039</v>
      </c>
      <c r="H2306" s="10" t="s">
        <v>49</v>
      </c>
    </row>
    <row r="2307" spans="1:8" x14ac:dyDescent="0.25">
      <c r="A2307" s="10">
        <v>761403</v>
      </c>
      <c r="B2307" s="10" t="s">
        <v>4619</v>
      </c>
      <c r="C2307" s="10" t="s">
        <v>4620</v>
      </c>
      <c r="D2307" s="10" t="s">
        <v>39</v>
      </c>
      <c r="E2307" s="10">
        <v>50</v>
      </c>
      <c r="F2307" s="10" t="s">
        <v>48</v>
      </c>
      <c r="G2307" s="10">
        <v>1098691</v>
      </c>
      <c r="H2307" s="10" t="s">
        <v>31</v>
      </c>
    </row>
    <row r="2308" spans="1:8" x14ac:dyDescent="0.25">
      <c r="A2308" s="10">
        <v>443826</v>
      </c>
      <c r="B2308" s="10" t="s">
        <v>4621</v>
      </c>
      <c r="C2308" s="10" t="s">
        <v>4622</v>
      </c>
      <c r="D2308" s="10" t="s">
        <v>39</v>
      </c>
      <c r="E2308" s="10">
        <v>31</v>
      </c>
      <c r="F2308" s="10" t="s">
        <v>55</v>
      </c>
      <c r="G2308" s="10">
        <v>1399877</v>
      </c>
      <c r="H2308" s="10" t="s">
        <v>31</v>
      </c>
    </row>
    <row r="2309" spans="1:8" x14ac:dyDescent="0.25">
      <c r="A2309" s="10">
        <v>568265</v>
      </c>
      <c r="B2309" s="10" t="s">
        <v>4623</v>
      </c>
      <c r="C2309" s="10" t="s">
        <v>4624</v>
      </c>
      <c r="D2309" s="10" t="s">
        <v>29</v>
      </c>
      <c r="E2309" s="10">
        <v>56</v>
      </c>
      <c r="F2309" s="10" t="s">
        <v>73</v>
      </c>
      <c r="G2309" s="10">
        <v>170325</v>
      </c>
      <c r="H2309" s="10" t="s">
        <v>31</v>
      </c>
    </row>
    <row r="2310" spans="1:8" x14ac:dyDescent="0.25">
      <c r="A2310" s="10">
        <v>403191</v>
      </c>
      <c r="B2310" s="10" t="s">
        <v>4625</v>
      </c>
      <c r="C2310" s="10" t="s">
        <v>4626</v>
      </c>
      <c r="D2310" s="10" t="s">
        <v>39</v>
      </c>
      <c r="E2310" s="10">
        <v>60</v>
      </c>
      <c r="F2310" s="10" t="s">
        <v>99</v>
      </c>
      <c r="G2310" s="10">
        <v>936004</v>
      </c>
      <c r="H2310" s="10" t="s">
        <v>34</v>
      </c>
    </row>
    <row r="2311" spans="1:8" x14ac:dyDescent="0.25">
      <c r="A2311" s="10">
        <v>868538</v>
      </c>
      <c r="B2311" s="10" t="s">
        <v>4627</v>
      </c>
      <c r="C2311" s="10" t="s">
        <v>4628</v>
      </c>
      <c r="D2311" s="10" t="s">
        <v>29</v>
      </c>
      <c r="E2311" s="10">
        <v>51</v>
      </c>
      <c r="F2311" s="10" t="s">
        <v>33</v>
      </c>
      <c r="G2311" s="10">
        <v>871627</v>
      </c>
      <c r="H2311" s="10" t="s">
        <v>34</v>
      </c>
    </row>
    <row r="2312" spans="1:8" x14ac:dyDescent="0.25">
      <c r="A2312" s="10">
        <v>387806</v>
      </c>
      <c r="B2312" s="10" t="s">
        <v>4629</v>
      </c>
      <c r="C2312" s="10" t="s">
        <v>4630</v>
      </c>
      <c r="D2312" s="10" t="s">
        <v>39</v>
      </c>
      <c r="E2312" s="10">
        <v>50</v>
      </c>
      <c r="F2312" s="10" t="s">
        <v>136</v>
      </c>
      <c r="G2312" s="10">
        <v>1494717</v>
      </c>
      <c r="H2312" s="10" t="s">
        <v>34</v>
      </c>
    </row>
    <row r="2313" spans="1:8" x14ac:dyDescent="0.25">
      <c r="A2313" s="10">
        <v>619889</v>
      </c>
      <c r="B2313" s="10" t="s">
        <v>4631</v>
      </c>
      <c r="C2313" s="10" t="s">
        <v>4632</v>
      </c>
      <c r="D2313" s="10" t="s">
        <v>29</v>
      </c>
      <c r="E2313" s="10">
        <v>66</v>
      </c>
      <c r="F2313" s="10" t="s">
        <v>307</v>
      </c>
      <c r="G2313" s="10">
        <v>510550</v>
      </c>
      <c r="H2313" s="10" t="s">
        <v>49</v>
      </c>
    </row>
    <row r="2314" spans="1:8" x14ac:dyDescent="0.25">
      <c r="A2314" s="10">
        <v>899961</v>
      </c>
      <c r="B2314" s="10" t="s">
        <v>4633</v>
      </c>
      <c r="C2314" s="10" t="s">
        <v>4634</v>
      </c>
      <c r="D2314" s="10" t="s">
        <v>29</v>
      </c>
      <c r="E2314" s="10">
        <v>29</v>
      </c>
      <c r="F2314" s="10" t="s">
        <v>55</v>
      </c>
      <c r="G2314" s="10">
        <v>1095060</v>
      </c>
      <c r="H2314" s="10" t="s">
        <v>49</v>
      </c>
    </row>
    <row r="2315" spans="1:8" x14ac:dyDescent="0.25">
      <c r="A2315" s="10">
        <v>707967</v>
      </c>
      <c r="B2315" s="10" t="s">
        <v>4635</v>
      </c>
      <c r="C2315" s="10" t="s">
        <v>4636</v>
      </c>
      <c r="D2315" s="10" t="s">
        <v>39</v>
      </c>
      <c r="E2315" s="10">
        <v>37</v>
      </c>
      <c r="F2315" s="10" t="s">
        <v>67</v>
      </c>
      <c r="G2315" s="10">
        <v>163773</v>
      </c>
      <c r="H2315" s="10" t="s">
        <v>31</v>
      </c>
    </row>
    <row r="2316" spans="1:8" x14ac:dyDescent="0.25">
      <c r="A2316" s="10">
        <v>682355</v>
      </c>
      <c r="B2316" s="10" t="s">
        <v>4637</v>
      </c>
      <c r="C2316" s="10" t="s">
        <v>4638</v>
      </c>
      <c r="D2316" s="10" t="s">
        <v>39</v>
      </c>
      <c r="E2316" s="10">
        <v>60</v>
      </c>
      <c r="F2316" s="10" t="s">
        <v>73</v>
      </c>
      <c r="G2316" s="10">
        <v>1114830</v>
      </c>
      <c r="H2316" s="10" t="s">
        <v>49</v>
      </c>
    </row>
    <row r="2317" spans="1:8" x14ac:dyDescent="0.25">
      <c r="A2317" s="10">
        <v>502106</v>
      </c>
      <c r="B2317" s="10" t="s">
        <v>4639</v>
      </c>
      <c r="C2317" s="10" t="s">
        <v>4640</v>
      </c>
      <c r="D2317" s="10" t="s">
        <v>39</v>
      </c>
      <c r="E2317" s="10">
        <v>22</v>
      </c>
      <c r="F2317" s="10" t="s">
        <v>73</v>
      </c>
      <c r="G2317" s="10">
        <v>1689746</v>
      </c>
      <c r="H2317" s="10" t="s">
        <v>49</v>
      </c>
    </row>
    <row r="2318" spans="1:8" x14ac:dyDescent="0.25">
      <c r="A2318" s="10">
        <v>957350</v>
      </c>
      <c r="B2318" s="10" t="s">
        <v>4641</v>
      </c>
      <c r="C2318" s="10" t="s">
        <v>4642</v>
      </c>
      <c r="D2318" s="10" t="s">
        <v>39</v>
      </c>
      <c r="E2318" s="10">
        <v>50</v>
      </c>
      <c r="F2318" s="10" t="s">
        <v>80</v>
      </c>
      <c r="G2318" s="10">
        <v>828753</v>
      </c>
      <c r="H2318" s="10" t="s">
        <v>34</v>
      </c>
    </row>
    <row r="2319" spans="1:8" x14ac:dyDescent="0.25">
      <c r="A2319" s="10">
        <v>831418</v>
      </c>
      <c r="B2319" s="10" t="s">
        <v>4643</v>
      </c>
      <c r="C2319" s="10" t="s">
        <v>4644</v>
      </c>
      <c r="D2319" s="10" t="s">
        <v>39</v>
      </c>
      <c r="E2319" s="10">
        <v>24</v>
      </c>
      <c r="F2319" s="10" t="s">
        <v>36</v>
      </c>
      <c r="G2319" s="10">
        <v>1662801</v>
      </c>
      <c r="H2319" s="10" t="s">
        <v>49</v>
      </c>
    </row>
    <row r="2320" spans="1:8" x14ac:dyDescent="0.25">
      <c r="A2320" s="10">
        <v>543680</v>
      </c>
      <c r="B2320" s="10" t="s">
        <v>4645</v>
      </c>
      <c r="C2320" s="10" t="s">
        <v>4646</v>
      </c>
      <c r="D2320" s="10" t="s">
        <v>39</v>
      </c>
      <c r="E2320" s="10">
        <v>42</v>
      </c>
      <c r="F2320" s="10" t="s">
        <v>70</v>
      </c>
      <c r="G2320" s="10">
        <v>404568</v>
      </c>
      <c r="H2320" s="10" t="s">
        <v>31</v>
      </c>
    </row>
    <row r="2321" spans="1:8" x14ac:dyDescent="0.25">
      <c r="A2321" s="10">
        <v>378176</v>
      </c>
      <c r="B2321" s="10" t="s">
        <v>4647</v>
      </c>
      <c r="C2321" s="10" t="s">
        <v>4648</v>
      </c>
      <c r="D2321" s="10" t="s">
        <v>29</v>
      </c>
      <c r="E2321" s="10">
        <v>40</v>
      </c>
      <c r="F2321" s="10" t="s">
        <v>116</v>
      </c>
      <c r="G2321" s="10">
        <v>703434</v>
      </c>
      <c r="H2321" s="10" t="s">
        <v>34</v>
      </c>
    </row>
    <row r="2322" spans="1:8" x14ac:dyDescent="0.25">
      <c r="A2322" s="10">
        <v>310854</v>
      </c>
      <c r="B2322" s="10" t="s">
        <v>4649</v>
      </c>
      <c r="C2322" s="10" t="s">
        <v>4650</v>
      </c>
      <c r="D2322" s="10" t="s">
        <v>29</v>
      </c>
      <c r="E2322" s="10">
        <v>40</v>
      </c>
      <c r="F2322" s="10" t="s">
        <v>42</v>
      </c>
      <c r="G2322" s="10">
        <v>1427402</v>
      </c>
      <c r="H2322" s="10" t="s">
        <v>34</v>
      </c>
    </row>
    <row r="2323" spans="1:8" x14ac:dyDescent="0.25">
      <c r="A2323" s="10">
        <v>373987</v>
      </c>
      <c r="B2323" s="10" t="s">
        <v>4651</v>
      </c>
      <c r="C2323" s="10" t="s">
        <v>4652</v>
      </c>
      <c r="D2323" s="10" t="s">
        <v>29</v>
      </c>
      <c r="E2323" s="10">
        <v>23</v>
      </c>
      <c r="F2323" s="10" t="s">
        <v>67</v>
      </c>
      <c r="G2323" s="10">
        <v>1893536</v>
      </c>
      <c r="H2323" s="10" t="s">
        <v>31</v>
      </c>
    </row>
    <row r="2324" spans="1:8" x14ac:dyDescent="0.25">
      <c r="A2324" s="10">
        <v>352112</v>
      </c>
      <c r="B2324" s="10" t="s">
        <v>4653</v>
      </c>
      <c r="C2324" s="10" t="s">
        <v>4654</v>
      </c>
      <c r="D2324" s="10" t="s">
        <v>29</v>
      </c>
      <c r="E2324" s="10">
        <v>49</v>
      </c>
      <c r="F2324" s="10" t="s">
        <v>60</v>
      </c>
      <c r="G2324" s="10">
        <v>936773</v>
      </c>
      <c r="H2324" s="10" t="s">
        <v>34</v>
      </c>
    </row>
    <row r="2325" spans="1:8" x14ac:dyDescent="0.25">
      <c r="A2325" s="10">
        <v>919598</v>
      </c>
      <c r="B2325" s="10" t="s">
        <v>4655</v>
      </c>
      <c r="C2325" s="10" t="s">
        <v>4656</v>
      </c>
      <c r="D2325" s="10" t="s">
        <v>29</v>
      </c>
      <c r="E2325" s="10">
        <v>44</v>
      </c>
      <c r="F2325" s="10" t="s">
        <v>307</v>
      </c>
      <c r="G2325" s="10">
        <v>1426531</v>
      </c>
      <c r="H2325" s="10" t="s">
        <v>49</v>
      </c>
    </row>
    <row r="2326" spans="1:8" x14ac:dyDescent="0.25">
      <c r="A2326" s="10">
        <v>791950</v>
      </c>
      <c r="B2326" s="10" t="s">
        <v>4657</v>
      </c>
      <c r="C2326" s="10" t="s">
        <v>4658</v>
      </c>
      <c r="D2326" s="10" t="s">
        <v>39</v>
      </c>
      <c r="E2326" s="10">
        <v>39</v>
      </c>
      <c r="F2326" s="10" t="s">
        <v>116</v>
      </c>
      <c r="G2326" s="10">
        <v>1961686</v>
      </c>
      <c r="H2326" s="10" t="s">
        <v>49</v>
      </c>
    </row>
    <row r="2327" spans="1:8" x14ac:dyDescent="0.25">
      <c r="A2327" s="10">
        <v>421525</v>
      </c>
      <c r="B2327" s="10" t="s">
        <v>4659</v>
      </c>
      <c r="C2327" s="10" t="s">
        <v>4660</v>
      </c>
      <c r="D2327" s="10" t="s">
        <v>29</v>
      </c>
      <c r="E2327" s="10">
        <v>53</v>
      </c>
      <c r="F2327" s="10" t="s">
        <v>36</v>
      </c>
      <c r="G2327" s="10">
        <v>1228643</v>
      </c>
      <c r="H2327" s="10" t="s">
        <v>49</v>
      </c>
    </row>
    <row r="2328" spans="1:8" x14ac:dyDescent="0.25">
      <c r="A2328" s="10">
        <v>649018</v>
      </c>
      <c r="B2328" s="10" t="s">
        <v>4661</v>
      </c>
      <c r="C2328" s="10" t="s">
        <v>4662</v>
      </c>
      <c r="D2328" s="10" t="s">
        <v>39</v>
      </c>
      <c r="E2328" s="10">
        <v>24</v>
      </c>
      <c r="F2328" s="10" t="s">
        <v>55</v>
      </c>
      <c r="G2328" s="10">
        <v>1501853</v>
      </c>
      <c r="H2328" s="10" t="s">
        <v>34</v>
      </c>
    </row>
    <row r="2329" spans="1:8" x14ac:dyDescent="0.25">
      <c r="A2329" s="10">
        <v>314398</v>
      </c>
      <c r="B2329" s="10" t="s">
        <v>4663</v>
      </c>
      <c r="C2329" s="10" t="s">
        <v>4664</v>
      </c>
      <c r="D2329" s="10" t="s">
        <v>39</v>
      </c>
      <c r="E2329" s="10">
        <v>47</v>
      </c>
      <c r="F2329" s="10" t="s">
        <v>127</v>
      </c>
      <c r="G2329" s="10">
        <v>952426</v>
      </c>
      <c r="H2329" s="10" t="s">
        <v>31</v>
      </c>
    </row>
    <row r="2330" spans="1:8" x14ac:dyDescent="0.25">
      <c r="A2330" s="10">
        <v>526973</v>
      </c>
      <c r="B2330" s="10" t="s">
        <v>4665</v>
      </c>
      <c r="C2330" s="10" t="s">
        <v>4666</v>
      </c>
      <c r="D2330" s="10" t="s">
        <v>39</v>
      </c>
      <c r="E2330" s="10">
        <v>45</v>
      </c>
      <c r="F2330" s="10" t="s">
        <v>70</v>
      </c>
      <c r="G2330" s="10">
        <v>1021372</v>
      </c>
      <c r="H2330" s="10" t="s">
        <v>49</v>
      </c>
    </row>
    <row r="2331" spans="1:8" x14ac:dyDescent="0.25">
      <c r="A2331" s="10">
        <v>126823</v>
      </c>
      <c r="B2331" s="10" t="s">
        <v>4667</v>
      </c>
      <c r="C2331" s="10" t="s">
        <v>4668</v>
      </c>
      <c r="D2331" s="10" t="s">
        <v>39</v>
      </c>
      <c r="E2331" s="10">
        <v>20</v>
      </c>
      <c r="F2331" s="10" t="s">
        <v>307</v>
      </c>
      <c r="G2331" s="10">
        <v>783411</v>
      </c>
      <c r="H2331" s="10" t="s">
        <v>49</v>
      </c>
    </row>
    <row r="2332" spans="1:8" x14ac:dyDescent="0.25">
      <c r="A2332" s="10">
        <v>927510</v>
      </c>
      <c r="B2332" s="10" t="s">
        <v>4669</v>
      </c>
      <c r="C2332" s="10" t="s">
        <v>4670</v>
      </c>
      <c r="D2332" s="10" t="s">
        <v>29</v>
      </c>
      <c r="E2332" s="10">
        <v>28</v>
      </c>
      <c r="F2332" s="10" t="s">
        <v>136</v>
      </c>
      <c r="G2332" s="10">
        <v>1776777</v>
      </c>
      <c r="H2332" s="10" t="s">
        <v>49</v>
      </c>
    </row>
    <row r="2333" spans="1:8" x14ac:dyDescent="0.25">
      <c r="A2333" s="10">
        <v>924964</v>
      </c>
      <c r="B2333" s="10" t="s">
        <v>4671</v>
      </c>
      <c r="C2333" s="10" t="s">
        <v>4672</v>
      </c>
      <c r="D2333" s="10" t="s">
        <v>39</v>
      </c>
      <c r="E2333" s="10">
        <v>43</v>
      </c>
      <c r="F2333" s="10" t="s">
        <v>60</v>
      </c>
      <c r="G2333" s="10">
        <v>777077</v>
      </c>
      <c r="H2333" s="10" t="s">
        <v>49</v>
      </c>
    </row>
    <row r="2334" spans="1:8" x14ac:dyDescent="0.25">
      <c r="A2334" s="10">
        <v>388261</v>
      </c>
      <c r="B2334" s="10" t="s">
        <v>4673</v>
      </c>
      <c r="C2334" s="10" t="s">
        <v>4674</v>
      </c>
      <c r="D2334" s="10" t="s">
        <v>29</v>
      </c>
      <c r="E2334" s="10">
        <v>28</v>
      </c>
      <c r="F2334" s="10" t="s">
        <v>99</v>
      </c>
      <c r="G2334" s="10">
        <v>751305</v>
      </c>
      <c r="H2334" s="10" t="s">
        <v>34</v>
      </c>
    </row>
    <row r="2335" spans="1:8" x14ac:dyDescent="0.25">
      <c r="A2335" s="10">
        <v>308169</v>
      </c>
      <c r="B2335" s="10" t="s">
        <v>4675</v>
      </c>
      <c r="C2335" s="10" t="s">
        <v>4676</v>
      </c>
      <c r="D2335" s="10" t="s">
        <v>39</v>
      </c>
      <c r="E2335" s="10">
        <v>62</v>
      </c>
      <c r="F2335" s="10" t="s">
        <v>42</v>
      </c>
      <c r="G2335" s="10">
        <v>780757</v>
      </c>
      <c r="H2335" s="10" t="s">
        <v>49</v>
      </c>
    </row>
    <row r="2336" spans="1:8" x14ac:dyDescent="0.25">
      <c r="A2336" s="10">
        <v>962273</v>
      </c>
      <c r="B2336" s="10" t="s">
        <v>4677</v>
      </c>
      <c r="C2336" s="10" t="s">
        <v>4678</v>
      </c>
      <c r="D2336" s="10" t="s">
        <v>29</v>
      </c>
      <c r="E2336" s="10">
        <v>59</v>
      </c>
      <c r="F2336" s="10" t="s">
        <v>67</v>
      </c>
      <c r="G2336" s="10">
        <v>897068</v>
      </c>
      <c r="H2336" s="10" t="s">
        <v>49</v>
      </c>
    </row>
    <row r="2337" spans="1:8" x14ac:dyDescent="0.25">
      <c r="A2337" s="10">
        <v>924960</v>
      </c>
      <c r="B2337" s="10" t="s">
        <v>4679</v>
      </c>
      <c r="C2337" s="10" t="s">
        <v>4680</v>
      </c>
      <c r="D2337" s="10" t="s">
        <v>29</v>
      </c>
      <c r="E2337" s="10">
        <v>33</v>
      </c>
      <c r="F2337" s="10" t="s">
        <v>33</v>
      </c>
      <c r="G2337" s="10">
        <v>443347</v>
      </c>
      <c r="H2337" s="10" t="s">
        <v>49</v>
      </c>
    </row>
    <row r="2338" spans="1:8" x14ac:dyDescent="0.25">
      <c r="A2338" s="10">
        <v>745068</v>
      </c>
      <c r="B2338" s="10" t="s">
        <v>4681</v>
      </c>
      <c r="C2338" s="10" t="s">
        <v>4682</v>
      </c>
      <c r="D2338" s="10" t="s">
        <v>39</v>
      </c>
      <c r="E2338" s="10">
        <v>40</v>
      </c>
      <c r="F2338" s="10" t="s">
        <v>30</v>
      </c>
      <c r="G2338" s="10">
        <v>677133</v>
      </c>
      <c r="H2338" s="10" t="s">
        <v>34</v>
      </c>
    </row>
    <row r="2339" spans="1:8" x14ac:dyDescent="0.25">
      <c r="A2339" s="10">
        <v>398315</v>
      </c>
      <c r="B2339" s="10" t="s">
        <v>4683</v>
      </c>
      <c r="C2339" s="10" t="s">
        <v>4684</v>
      </c>
      <c r="D2339" s="10" t="s">
        <v>29</v>
      </c>
      <c r="E2339" s="10">
        <v>57</v>
      </c>
      <c r="F2339" s="10" t="s">
        <v>48</v>
      </c>
      <c r="G2339" s="10">
        <v>1408367</v>
      </c>
      <c r="H2339" s="10" t="s">
        <v>31</v>
      </c>
    </row>
    <row r="2340" spans="1:8" x14ac:dyDescent="0.25">
      <c r="A2340" s="10">
        <v>997683</v>
      </c>
      <c r="B2340" s="10" t="s">
        <v>4685</v>
      </c>
      <c r="C2340" s="10" t="s">
        <v>4686</v>
      </c>
      <c r="D2340" s="10" t="s">
        <v>39</v>
      </c>
      <c r="E2340" s="10">
        <v>25</v>
      </c>
      <c r="F2340" s="10" t="s">
        <v>73</v>
      </c>
      <c r="G2340" s="10">
        <v>373845</v>
      </c>
      <c r="H2340" s="10" t="s">
        <v>31</v>
      </c>
    </row>
    <row r="2341" spans="1:8" x14ac:dyDescent="0.25">
      <c r="A2341" s="10">
        <v>379536</v>
      </c>
      <c r="B2341" s="10" t="s">
        <v>4687</v>
      </c>
      <c r="C2341" s="10" t="s">
        <v>4688</v>
      </c>
      <c r="D2341" s="10" t="s">
        <v>29</v>
      </c>
      <c r="E2341" s="10">
        <v>56</v>
      </c>
      <c r="F2341" s="10" t="s">
        <v>33</v>
      </c>
      <c r="G2341" s="10">
        <v>888315</v>
      </c>
      <c r="H2341" s="10" t="s">
        <v>34</v>
      </c>
    </row>
    <row r="2342" spans="1:8" x14ac:dyDescent="0.25">
      <c r="A2342" s="10">
        <v>996215</v>
      </c>
      <c r="B2342" s="10" t="s">
        <v>4689</v>
      </c>
      <c r="C2342" s="10" t="s">
        <v>4690</v>
      </c>
      <c r="D2342" s="10" t="s">
        <v>39</v>
      </c>
      <c r="E2342" s="10">
        <v>57</v>
      </c>
      <c r="F2342" s="10" t="s">
        <v>99</v>
      </c>
      <c r="G2342" s="10">
        <v>277841</v>
      </c>
      <c r="H2342" s="10" t="s">
        <v>34</v>
      </c>
    </row>
    <row r="2343" spans="1:8" x14ac:dyDescent="0.25">
      <c r="A2343" s="10">
        <v>548341</v>
      </c>
      <c r="B2343" s="10" t="s">
        <v>4691</v>
      </c>
      <c r="C2343" s="10" t="s">
        <v>915</v>
      </c>
      <c r="D2343" s="10" t="s">
        <v>29</v>
      </c>
      <c r="E2343" s="10">
        <v>21</v>
      </c>
      <c r="F2343" s="10" t="s">
        <v>55</v>
      </c>
      <c r="G2343" s="10">
        <v>1965910</v>
      </c>
      <c r="H2343" s="10" t="s">
        <v>49</v>
      </c>
    </row>
    <row r="2344" spans="1:8" x14ac:dyDescent="0.25">
      <c r="A2344" s="10">
        <v>839093</v>
      </c>
      <c r="B2344" s="10" t="s">
        <v>4692</v>
      </c>
      <c r="C2344" s="10" t="s">
        <v>4693</v>
      </c>
      <c r="D2344" s="10" t="s">
        <v>29</v>
      </c>
      <c r="E2344" s="10">
        <v>52</v>
      </c>
      <c r="F2344" s="10" t="s">
        <v>48</v>
      </c>
      <c r="G2344" s="10">
        <v>1878930</v>
      </c>
      <c r="H2344" s="10" t="s">
        <v>49</v>
      </c>
    </row>
    <row r="2345" spans="1:8" x14ac:dyDescent="0.25">
      <c r="A2345" s="10">
        <v>614768</v>
      </c>
      <c r="B2345" s="10" t="s">
        <v>4694</v>
      </c>
      <c r="C2345" s="10" t="s">
        <v>4695</v>
      </c>
      <c r="D2345" s="10" t="s">
        <v>39</v>
      </c>
      <c r="E2345" s="10">
        <v>47</v>
      </c>
      <c r="F2345" s="10" t="s">
        <v>52</v>
      </c>
      <c r="G2345" s="10">
        <v>1489006</v>
      </c>
      <c r="H2345" s="10" t="s">
        <v>49</v>
      </c>
    </row>
    <row r="2346" spans="1:8" x14ac:dyDescent="0.25">
      <c r="A2346" s="10">
        <v>399356</v>
      </c>
      <c r="B2346" s="10" t="s">
        <v>4696</v>
      </c>
      <c r="C2346" s="10" t="s">
        <v>4697</v>
      </c>
      <c r="D2346" s="10" t="s">
        <v>29</v>
      </c>
      <c r="E2346" s="10">
        <v>61</v>
      </c>
      <c r="F2346" s="10" t="s">
        <v>42</v>
      </c>
      <c r="G2346" s="10">
        <v>1573827</v>
      </c>
      <c r="H2346" s="10" t="s">
        <v>49</v>
      </c>
    </row>
    <row r="2347" spans="1:8" x14ac:dyDescent="0.25">
      <c r="A2347" s="10">
        <v>796677</v>
      </c>
      <c r="B2347" s="10" t="s">
        <v>4698</v>
      </c>
      <c r="C2347" s="10" t="s">
        <v>4699</v>
      </c>
      <c r="D2347" s="10" t="s">
        <v>29</v>
      </c>
      <c r="E2347" s="10">
        <v>24</v>
      </c>
      <c r="F2347" s="10" t="s">
        <v>99</v>
      </c>
      <c r="G2347" s="10">
        <v>885776</v>
      </c>
      <c r="H2347" s="10" t="s">
        <v>31</v>
      </c>
    </row>
    <row r="2348" spans="1:8" x14ac:dyDescent="0.25">
      <c r="A2348" s="10">
        <v>434587</v>
      </c>
      <c r="B2348" s="10" t="s">
        <v>4700</v>
      </c>
      <c r="C2348" s="10" t="s">
        <v>4701</v>
      </c>
      <c r="D2348" s="10" t="s">
        <v>29</v>
      </c>
      <c r="E2348" s="10">
        <v>55</v>
      </c>
      <c r="F2348" s="10" t="s">
        <v>99</v>
      </c>
      <c r="G2348" s="10">
        <v>1366511</v>
      </c>
      <c r="H2348" s="10" t="s">
        <v>34</v>
      </c>
    </row>
    <row r="2349" spans="1:8" x14ac:dyDescent="0.25">
      <c r="A2349" s="10">
        <v>151989</v>
      </c>
      <c r="B2349" s="10" t="s">
        <v>4702</v>
      </c>
      <c r="C2349" s="10" t="s">
        <v>4703</v>
      </c>
      <c r="D2349" s="10" t="s">
        <v>39</v>
      </c>
      <c r="E2349" s="10">
        <v>37</v>
      </c>
      <c r="F2349" s="10" t="s">
        <v>55</v>
      </c>
      <c r="G2349" s="10">
        <v>1537329</v>
      </c>
      <c r="H2349" s="10" t="s">
        <v>49</v>
      </c>
    </row>
    <row r="2350" spans="1:8" x14ac:dyDescent="0.25">
      <c r="A2350" s="10">
        <v>944521</v>
      </c>
      <c r="B2350" s="10" t="s">
        <v>4704</v>
      </c>
      <c r="C2350" s="10" t="s">
        <v>4705</v>
      </c>
      <c r="D2350" s="10" t="s">
        <v>29</v>
      </c>
      <c r="E2350" s="10">
        <v>54</v>
      </c>
      <c r="F2350" s="10" t="s">
        <v>55</v>
      </c>
      <c r="G2350" s="10">
        <v>682792</v>
      </c>
      <c r="H2350" s="10" t="s">
        <v>34</v>
      </c>
    </row>
    <row r="2351" spans="1:8" x14ac:dyDescent="0.25">
      <c r="A2351" s="10">
        <v>265191</v>
      </c>
      <c r="B2351" s="10" t="s">
        <v>4706</v>
      </c>
      <c r="C2351" s="10" t="s">
        <v>4707</v>
      </c>
      <c r="D2351" s="10" t="s">
        <v>39</v>
      </c>
      <c r="E2351" s="10">
        <v>20</v>
      </c>
      <c r="F2351" s="10" t="s">
        <v>307</v>
      </c>
      <c r="G2351" s="10">
        <v>952914</v>
      </c>
      <c r="H2351" s="10" t="s">
        <v>49</v>
      </c>
    </row>
    <row r="2352" spans="1:8" x14ac:dyDescent="0.25">
      <c r="A2352" s="10">
        <v>433766</v>
      </c>
      <c r="B2352" s="10" t="s">
        <v>4708</v>
      </c>
      <c r="C2352" s="10" t="s">
        <v>4709</v>
      </c>
      <c r="D2352" s="10" t="s">
        <v>29</v>
      </c>
      <c r="E2352" s="10">
        <v>49</v>
      </c>
      <c r="F2352" s="10" t="s">
        <v>116</v>
      </c>
      <c r="G2352" s="10">
        <v>1771369</v>
      </c>
      <c r="H2352" s="10" t="s">
        <v>49</v>
      </c>
    </row>
    <row r="2353" spans="1:8" x14ac:dyDescent="0.25">
      <c r="A2353" s="10">
        <v>300209</v>
      </c>
      <c r="B2353" s="10" t="s">
        <v>4710</v>
      </c>
      <c r="C2353" s="10" t="s">
        <v>4711</v>
      </c>
      <c r="D2353" s="10" t="s">
        <v>29</v>
      </c>
      <c r="E2353" s="10">
        <v>28</v>
      </c>
      <c r="F2353" s="10" t="s">
        <v>76</v>
      </c>
      <c r="G2353" s="10">
        <v>589644</v>
      </c>
      <c r="H2353" s="10" t="s">
        <v>34</v>
      </c>
    </row>
    <row r="2354" spans="1:8" x14ac:dyDescent="0.25">
      <c r="A2354" s="10">
        <v>802225</v>
      </c>
      <c r="B2354" s="10" t="s">
        <v>4712</v>
      </c>
      <c r="C2354" s="10" t="s">
        <v>4713</v>
      </c>
      <c r="D2354" s="10" t="s">
        <v>29</v>
      </c>
      <c r="E2354" s="10">
        <v>25</v>
      </c>
      <c r="F2354" s="10" t="s">
        <v>127</v>
      </c>
      <c r="G2354" s="10">
        <v>256372</v>
      </c>
      <c r="H2354" s="10" t="s">
        <v>49</v>
      </c>
    </row>
    <row r="2355" spans="1:8" x14ac:dyDescent="0.25">
      <c r="A2355" s="10">
        <v>429079</v>
      </c>
      <c r="B2355" s="10" t="s">
        <v>4714</v>
      </c>
      <c r="C2355" s="10" t="s">
        <v>4715</v>
      </c>
      <c r="D2355" s="10" t="s">
        <v>29</v>
      </c>
      <c r="E2355" s="10">
        <v>37</v>
      </c>
      <c r="F2355" s="10" t="s">
        <v>33</v>
      </c>
      <c r="G2355" s="10">
        <v>1049109</v>
      </c>
      <c r="H2355" s="10" t="s">
        <v>49</v>
      </c>
    </row>
    <row r="2356" spans="1:8" x14ac:dyDescent="0.25">
      <c r="A2356" s="10">
        <v>774251</v>
      </c>
      <c r="B2356" s="10" t="s">
        <v>4716</v>
      </c>
      <c r="C2356" s="10" t="s">
        <v>4717</v>
      </c>
      <c r="D2356" s="10" t="s">
        <v>29</v>
      </c>
      <c r="E2356" s="10">
        <v>42</v>
      </c>
      <c r="F2356" s="10" t="s">
        <v>99</v>
      </c>
      <c r="G2356" s="10">
        <v>1907645</v>
      </c>
      <c r="H2356" s="10" t="s">
        <v>31</v>
      </c>
    </row>
    <row r="2357" spans="1:8" x14ac:dyDescent="0.25">
      <c r="A2357" s="10">
        <v>423451</v>
      </c>
      <c r="B2357" s="10" t="s">
        <v>4718</v>
      </c>
      <c r="C2357" s="10" t="s">
        <v>4719</v>
      </c>
      <c r="D2357" s="10" t="s">
        <v>39</v>
      </c>
      <c r="E2357" s="10">
        <v>70</v>
      </c>
      <c r="F2357" s="10" t="s">
        <v>136</v>
      </c>
      <c r="G2357" s="10">
        <v>1117053</v>
      </c>
      <c r="H2357" s="10" t="s">
        <v>49</v>
      </c>
    </row>
    <row r="2358" spans="1:8" x14ac:dyDescent="0.25">
      <c r="A2358" s="10">
        <v>909070</v>
      </c>
      <c r="B2358" s="10" t="s">
        <v>4720</v>
      </c>
      <c r="C2358" s="10" t="s">
        <v>4721</v>
      </c>
      <c r="D2358" s="10" t="s">
        <v>29</v>
      </c>
      <c r="E2358" s="10">
        <v>48</v>
      </c>
      <c r="F2358" s="10" t="s">
        <v>116</v>
      </c>
      <c r="G2358" s="10">
        <v>955386</v>
      </c>
      <c r="H2358" s="10" t="s">
        <v>31</v>
      </c>
    </row>
    <row r="2359" spans="1:8" x14ac:dyDescent="0.25">
      <c r="A2359" s="10">
        <v>175815</v>
      </c>
      <c r="B2359" s="10" t="s">
        <v>4722</v>
      </c>
      <c r="C2359" s="10" t="s">
        <v>4723</v>
      </c>
      <c r="D2359" s="10" t="s">
        <v>39</v>
      </c>
      <c r="E2359" s="10">
        <v>39</v>
      </c>
      <c r="F2359" s="10" t="s">
        <v>70</v>
      </c>
      <c r="G2359" s="10">
        <v>192366</v>
      </c>
      <c r="H2359" s="10" t="s">
        <v>31</v>
      </c>
    </row>
    <row r="2360" spans="1:8" x14ac:dyDescent="0.25">
      <c r="A2360" s="10">
        <v>665169</v>
      </c>
      <c r="B2360" s="10" t="s">
        <v>4724</v>
      </c>
      <c r="C2360" s="10" t="s">
        <v>4725</v>
      </c>
      <c r="D2360" s="10" t="s">
        <v>39</v>
      </c>
      <c r="E2360" s="10">
        <v>34</v>
      </c>
      <c r="F2360" s="10" t="s">
        <v>33</v>
      </c>
      <c r="G2360" s="10">
        <v>542490</v>
      </c>
      <c r="H2360" s="10" t="s">
        <v>34</v>
      </c>
    </row>
    <row r="2361" spans="1:8" x14ac:dyDescent="0.25">
      <c r="A2361" s="10">
        <v>682832</v>
      </c>
      <c r="B2361" s="10" t="s">
        <v>4726</v>
      </c>
      <c r="C2361" s="10" t="s">
        <v>4727</v>
      </c>
      <c r="D2361" s="10" t="s">
        <v>39</v>
      </c>
      <c r="E2361" s="10">
        <v>69</v>
      </c>
      <c r="F2361" s="10" t="s">
        <v>60</v>
      </c>
      <c r="G2361" s="10">
        <v>1908048</v>
      </c>
      <c r="H2361" s="10" t="s">
        <v>34</v>
      </c>
    </row>
    <row r="2362" spans="1:8" x14ac:dyDescent="0.25">
      <c r="A2362" s="10">
        <v>652770</v>
      </c>
      <c r="B2362" s="10" t="s">
        <v>4728</v>
      </c>
      <c r="C2362" s="10" t="s">
        <v>4729</v>
      </c>
      <c r="D2362" s="10" t="s">
        <v>39</v>
      </c>
      <c r="E2362" s="10">
        <v>36</v>
      </c>
      <c r="F2362" s="10" t="s">
        <v>52</v>
      </c>
      <c r="G2362" s="10">
        <v>708296</v>
      </c>
      <c r="H2362" s="10" t="s">
        <v>31</v>
      </c>
    </row>
    <row r="2363" spans="1:8" x14ac:dyDescent="0.25">
      <c r="A2363" s="10">
        <v>921553</v>
      </c>
      <c r="B2363" s="10" t="s">
        <v>4730</v>
      </c>
      <c r="C2363" s="10" t="s">
        <v>4731</v>
      </c>
      <c r="D2363" s="10" t="s">
        <v>29</v>
      </c>
      <c r="E2363" s="10">
        <v>35</v>
      </c>
      <c r="F2363" s="10" t="s">
        <v>64</v>
      </c>
      <c r="G2363" s="10">
        <v>1123255</v>
      </c>
      <c r="H2363" s="10" t="s">
        <v>31</v>
      </c>
    </row>
    <row r="2364" spans="1:8" x14ac:dyDescent="0.25">
      <c r="A2364" s="10">
        <v>654617</v>
      </c>
      <c r="B2364" s="10" t="s">
        <v>4732</v>
      </c>
      <c r="C2364" s="10" t="s">
        <v>4733</v>
      </c>
      <c r="D2364" s="10" t="s">
        <v>39</v>
      </c>
      <c r="E2364" s="10">
        <v>44</v>
      </c>
      <c r="F2364" s="10" t="s">
        <v>116</v>
      </c>
      <c r="G2364" s="10">
        <v>1860941</v>
      </c>
      <c r="H2364" s="10" t="s">
        <v>49</v>
      </c>
    </row>
    <row r="2365" spans="1:8" x14ac:dyDescent="0.25">
      <c r="A2365" s="10">
        <v>106866</v>
      </c>
      <c r="B2365" s="10" t="s">
        <v>4734</v>
      </c>
      <c r="C2365" s="10" t="s">
        <v>4735</v>
      </c>
      <c r="D2365" s="10" t="s">
        <v>29</v>
      </c>
      <c r="E2365" s="10">
        <v>30</v>
      </c>
      <c r="F2365" s="10" t="s">
        <v>36</v>
      </c>
      <c r="G2365" s="10">
        <v>1589168</v>
      </c>
      <c r="H2365" s="10" t="s">
        <v>31</v>
      </c>
    </row>
    <row r="2366" spans="1:8" x14ac:dyDescent="0.25">
      <c r="A2366" s="10">
        <v>573419</v>
      </c>
      <c r="B2366" s="10" t="s">
        <v>4736</v>
      </c>
      <c r="C2366" s="10" t="s">
        <v>4737</v>
      </c>
      <c r="D2366" s="10" t="s">
        <v>29</v>
      </c>
      <c r="E2366" s="10">
        <v>25</v>
      </c>
      <c r="F2366" s="10" t="s">
        <v>80</v>
      </c>
      <c r="G2366" s="10">
        <v>1390664</v>
      </c>
      <c r="H2366" s="10" t="s">
        <v>34</v>
      </c>
    </row>
    <row r="2367" spans="1:8" x14ac:dyDescent="0.25">
      <c r="A2367" s="10">
        <v>227354</v>
      </c>
      <c r="B2367" s="10" t="s">
        <v>4738</v>
      </c>
      <c r="C2367" s="10" t="s">
        <v>4739</v>
      </c>
      <c r="D2367" s="10" t="s">
        <v>39</v>
      </c>
      <c r="E2367" s="10">
        <v>23</v>
      </c>
      <c r="F2367" s="10" t="s">
        <v>64</v>
      </c>
      <c r="G2367" s="10">
        <v>1612539</v>
      </c>
      <c r="H2367" s="10" t="s">
        <v>31</v>
      </c>
    </row>
    <row r="2368" spans="1:8" x14ac:dyDescent="0.25">
      <c r="A2368" s="10">
        <v>980133</v>
      </c>
      <c r="B2368" s="10" t="s">
        <v>4740</v>
      </c>
      <c r="C2368" s="10" t="s">
        <v>4741</v>
      </c>
      <c r="D2368" s="10" t="s">
        <v>39</v>
      </c>
      <c r="E2368" s="10">
        <v>34</v>
      </c>
      <c r="F2368" s="10" t="s">
        <v>33</v>
      </c>
      <c r="G2368" s="10">
        <v>1665970</v>
      </c>
      <c r="H2368" s="10" t="s">
        <v>34</v>
      </c>
    </row>
    <row r="2369" spans="1:8" x14ac:dyDescent="0.25">
      <c r="A2369" s="10">
        <v>587231</v>
      </c>
      <c r="B2369" s="10" t="s">
        <v>4742</v>
      </c>
      <c r="C2369" s="10" t="s">
        <v>4743</v>
      </c>
      <c r="D2369" s="10" t="s">
        <v>29</v>
      </c>
      <c r="E2369" s="10">
        <v>18</v>
      </c>
      <c r="F2369" s="10" t="s">
        <v>33</v>
      </c>
      <c r="G2369" s="10">
        <v>1718583</v>
      </c>
      <c r="H2369" s="10" t="s">
        <v>49</v>
      </c>
    </row>
    <row r="2370" spans="1:8" x14ac:dyDescent="0.25">
      <c r="A2370" s="10">
        <v>139846</v>
      </c>
      <c r="B2370" s="10" t="s">
        <v>4744</v>
      </c>
      <c r="C2370" s="10" t="s">
        <v>4745</v>
      </c>
      <c r="D2370" s="10" t="s">
        <v>39</v>
      </c>
      <c r="E2370" s="10">
        <v>38</v>
      </c>
      <c r="F2370" s="10" t="s">
        <v>64</v>
      </c>
      <c r="G2370" s="10">
        <v>1956181</v>
      </c>
      <c r="H2370" s="10" t="s">
        <v>31</v>
      </c>
    </row>
    <row r="2371" spans="1:8" x14ac:dyDescent="0.25">
      <c r="A2371" s="10">
        <v>456803</v>
      </c>
      <c r="B2371" s="10" t="s">
        <v>4746</v>
      </c>
      <c r="C2371" s="10" t="s">
        <v>4747</v>
      </c>
      <c r="D2371" s="10" t="s">
        <v>29</v>
      </c>
      <c r="E2371" s="10">
        <v>48</v>
      </c>
      <c r="F2371" s="10" t="s">
        <v>73</v>
      </c>
      <c r="G2371" s="10">
        <v>1470073</v>
      </c>
      <c r="H2371" s="10" t="s">
        <v>31</v>
      </c>
    </row>
    <row r="2372" spans="1:8" x14ac:dyDescent="0.25">
      <c r="A2372" s="10">
        <v>328093</v>
      </c>
      <c r="B2372" s="10" t="s">
        <v>4748</v>
      </c>
      <c r="C2372" s="10" t="s">
        <v>4749</v>
      </c>
      <c r="D2372" s="10" t="s">
        <v>39</v>
      </c>
      <c r="E2372" s="10">
        <v>20</v>
      </c>
      <c r="F2372" s="10" t="s">
        <v>36</v>
      </c>
      <c r="G2372" s="10">
        <v>301264</v>
      </c>
      <c r="H2372" s="10" t="s">
        <v>31</v>
      </c>
    </row>
    <row r="2373" spans="1:8" x14ac:dyDescent="0.25">
      <c r="A2373" s="10">
        <v>430258</v>
      </c>
      <c r="B2373" s="10" t="s">
        <v>4750</v>
      </c>
      <c r="C2373" s="10" t="s">
        <v>4751</v>
      </c>
      <c r="D2373" s="10" t="s">
        <v>29</v>
      </c>
      <c r="E2373" s="10">
        <v>51</v>
      </c>
      <c r="F2373" s="10" t="s">
        <v>55</v>
      </c>
      <c r="G2373" s="10">
        <v>307981</v>
      </c>
      <c r="H2373" s="10" t="s">
        <v>31</v>
      </c>
    </row>
    <row r="2374" spans="1:8" x14ac:dyDescent="0.25">
      <c r="A2374" s="10">
        <v>846262</v>
      </c>
      <c r="B2374" s="10" t="s">
        <v>4752</v>
      </c>
      <c r="C2374" s="10" t="s">
        <v>4753</v>
      </c>
      <c r="D2374" s="10" t="s">
        <v>29</v>
      </c>
      <c r="E2374" s="10">
        <v>37</v>
      </c>
      <c r="F2374" s="10" t="s">
        <v>30</v>
      </c>
      <c r="G2374" s="10">
        <v>980488</v>
      </c>
      <c r="H2374" s="10" t="s">
        <v>49</v>
      </c>
    </row>
    <row r="2375" spans="1:8" x14ac:dyDescent="0.25">
      <c r="A2375" s="10">
        <v>659937</v>
      </c>
      <c r="B2375" s="10" t="s">
        <v>4754</v>
      </c>
      <c r="C2375" s="10" t="s">
        <v>4755</v>
      </c>
      <c r="D2375" s="10" t="s">
        <v>29</v>
      </c>
      <c r="E2375" s="10">
        <v>51</v>
      </c>
      <c r="F2375" s="10" t="s">
        <v>73</v>
      </c>
      <c r="G2375" s="10">
        <v>832648</v>
      </c>
      <c r="H2375" s="10" t="s">
        <v>31</v>
      </c>
    </row>
    <row r="2376" spans="1:8" x14ac:dyDescent="0.25">
      <c r="A2376" s="10">
        <v>960312</v>
      </c>
      <c r="B2376" s="10" t="s">
        <v>4756</v>
      </c>
      <c r="C2376" s="10" t="s">
        <v>4757</v>
      </c>
      <c r="D2376" s="10" t="s">
        <v>29</v>
      </c>
      <c r="E2376" s="10">
        <v>68</v>
      </c>
      <c r="F2376" s="10" t="s">
        <v>36</v>
      </c>
      <c r="G2376" s="10">
        <v>1623944</v>
      </c>
      <c r="H2376" s="10" t="s">
        <v>31</v>
      </c>
    </row>
    <row r="2377" spans="1:8" x14ac:dyDescent="0.25">
      <c r="A2377" s="10">
        <v>821012</v>
      </c>
      <c r="B2377" s="10" t="s">
        <v>4758</v>
      </c>
      <c r="C2377" s="10" t="s">
        <v>4759</v>
      </c>
      <c r="D2377" s="10" t="s">
        <v>29</v>
      </c>
      <c r="E2377" s="10">
        <v>46</v>
      </c>
      <c r="F2377" s="10" t="s">
        <v>36</v>
      </c>
      <c r="G2377" s="10">
        <v>222054</v>
      </c>
      <c r="H2377" s="10" t="s">
        <v>34</v>
      </c>
    </row>
    <row r="2378" spans="1:8" x14ac:dyDescent="0.25">
      <c r="A2378" s="10">
        <v>277748</v>
      </c>
      <c r="B2378" s="10" t="s">
        <v>4760</v>
      </c>
      <c r="C2378" s="10" t="s">
        <v>4761</v>
      </c>
      <c r="D2378" s="10" t="s">
        <v>39</v>
      </c>
      <c r="E2378" s="10">
        <v>22</v>
      </c>
      <c r="F2378" s="10" t="s">
        <v>307</v>
      </c>
      <c r="G2378" s="10">
        <v>464215</v>
      </c>
      <c r="H2378" s="10" t="s">
        <v>34</v>
      </c>
    </row>
    <row r="2379" spans="1:8" x14ac:dyDescent="0.25">
      <c r="A2379" s="10">
        <v>391279</v>
      </c>
      <c r="B2379" s="10" t="s">
        <v>4762</v>
      </c>
      <c r="C2379" s="10" t="s">
        <v>4763</v>
      </c>
      <c r="D2379" s="10" t="s">
        <v>39</v>
      </c>
      <c r="E2379" s="10">
        <v>68</v>
      </c>
      <c r="F2379" s="10" t="s">
        <v>33</v>
      </c>
      <c r="G2379" s="10">
        <v>1244876</v>
      </c>
      <c r="H2379" s="10" t="s">
        <v>49</v>
      </c>
    </row>
    <row r="2380" spans="1:8" x14ac:dyDescent="0.25">
      <c r="A2380" s="10">
        <v>254244</v>
      </c>
      <c r="B2380" s="10" t="s">
        <v>4764</v>
      </c>
      <c r="C2380" s="10" t="s">
        <v>4765</v>
      </c>
      <c r="D2380" s="10" t="s">
        <v>29</v>
      </c>
      <c r="E2380" s="10">
        <v>40</v>
      </c>
      <c r="F2380" s="10" t="s">
        <v>64</v>
      </c>
      <c r="G2380" s="10">
        <v>1032425</v>
      </c>
      <c r="H2380" s="10" t="s">
        <v>49</v>
      </c>
    </row>
    <row r="2381" spans="1:8" x14ac:dyDescent="0.25">
      <c r="A2381" s="10">
        <v>221838</v>
      </c>
      <c r="B2381" s="10" t="s">
        <v>4766</v>
      </c>
      <c r="C2381" s="10" t="s">
        <v>4767</v>
      </c>
      <c r="D2381" s="10" t="s">
        <v>39</v>
      </c>
      <c r="E2381" s="10">
        <v>62</v>
      </c>
      <c r="F2381" s="10" t="s">
        <v>307</v>
      </c>
      <c r="G2381" s="10">
        <v>589620</v>
      </c>
      <c r="H2381" s="10" t="s">
        <v>31</v>
      </c>
    </row>
    <row r="2382" spans="1:8" x14ac:dyDescent="0.25">
      <c r="A2382" s="10">
        <v>983768</v>
      </c>
      <c r="B2382" s="10" t="s">
        <v>1354</v>
      </c>
      <c r="C2382" s="10" t="s">
        <v>4768</v>
      </c>
      <c r="D2382" s="10" t="s">
        <v>29</v>
      </c>
      <c r="E2382" s="10">
        <v>36</v>
      </c>
      <c r="F2382" s="10" t="s">
        <v>55</v>
      </c>
      <c r="G2382" s="10">
        <v>287035</v>
      </c>
      <c r="H2382" s="10" t="s">
        <v>34</v>
      </c>
    </row>
    <row r="2383" spans="1:8" x14ac:dyDescent="0.25">
      <c r="A2383" s="10">
        <v>178310</v>
      </c>
      <c r="B2383" s="10" t="s">
        <v>4769</v>
      </c>
      <c r="C2383" s="10" t="s">
        <v>4770</v>
      </c>
      <c r="D2383" s="10" t="s">
        <v>29</v>
      </c>
      <c r="E2383" s="10">
        <v>19</v>
      </c>
      <c r="F2383" s="10" t="s">
        <v>42</v>
      </c>
      <c r="G2383" s="10">
        <v>1913038</v>
      </c>
      <c r="H2383" s="10" t="s">
        <v>49</v>
      </c>
    </row>
    <row r="2384" spans="1:8" x14ac:dyDescent="0.25">
      <c r="A2384" s="10">
        <v>103609</v>
      </c>
      <c r="B2384" s="10" t="s">
        <v>4771</v>
      </c>
      <c r="C2384" s="10" t="s">
        <v>4772</v>
      </c>
      <c r="D2384" s="10" t="s">
        <v>39</v>
      </c>
      <c r="E2384" s="10">
        <v>46</v>
      </c>
      <c r="F2384" s="10" t="s">
        <v>30</v>
      </c>
      <c r="G2384" s="10">
        <v>468900</v>
      </c>
      <c r="H2384" s="10" t="s">
        <v>49</v>
      </c>
    </row>
    <row r="2385" spans="1:8" x14ac:dyDescent="0.25">
      <c r="A2385" s="10">
        <v>616882</v>
      </c>
      <c r="B2385" s="10" t="s">
        <v>4773</v>
      </c>
      <c r="C2385" s="10" t="s">
        <v>4774</v>
      </c>
      <c r="D2385" s="10" t="s">
        <v>29</v>
      </c>
      <c r="E2385" s="10">
        <v>67</v>
      </c>
      <c r="F2385" s="10" t="s">
        <v>30</v>
      </c>
      <c r="G2385" s="10">
        <v>1123613</v>
      </c>
      <c r="H2385" s="10" t="s">
        <v>34</v>
      </c>
    </row>
    <row r="2386" spans="1:8" x14ac:dyDescent="0.25">
      <c r="A2386" s="10">
        <v>490238</v>
      </c>
      <c r="B2386" s="10" t="s">
        <v>4775</v>
      </c>
      <c r="C2386" s="10" t="s">
        <v>4776</v>
      </c>
      <c r="D2386" s="10" t="s">
        <v>29</v>
      </c>
      <c r="E2386" s="10">
        <v>34</v>
      </c>
      <c r="F2386" s="10" t="s">
        <v>60</v>
      </c>
      <c r="G2386" s="10">
        <v>621784</v>
      </c>
      <c r="H2386" s="10" t="s">
        <v>31</v>
      </c>
    </row>
    <row r="2387" spans="1:8" x14ac:dyDescent="0.25">
      <c r="A2387" s="10">
        <v>708402</v>
      </c>
      <c r="B2387" s="10" t="s">
        <v>4777</v>
      </c>
      <c r="C2387" s="10" t="s">
        <v>4778</v>
      </c>
      <c r="D2387" s="10" t="s">
        <v>29</v>
      </c>
      <c r="E2387" s="10">
        <v>20</v>
      </c>
      <c r="F2387" s="10" t="s">
        <v>42</v>
      </c>
      <c r="G2387" s="10">
        <v>1022656</v>
      </c>
      <c r="H2387" s="10" t="s">
        <v>31</v>
      </c>
    </row>
    <row r="2388" spans="1:8" x14ac:dyDescent="0.25">
      <c r="A2388" s="10">
        <v>334665</v>
      </c>
      <c r="B2388" s="10" t="s">
        <v>4779</v>
      </c>
      <c r="C2388" s="10" t="s">
        <v>4780</v>
      </c>
      <c r="D2388" s="10" t="s">
        <v>29</v>
      </c>
      <c r="E2388" s="10">
        <v>18</v>
      </c>
      <c r="F2388" s="10" t="s">
        <v>127</v>
      </c>
      <c r="G2388" s="10">
        <v>819592</v>
      </c>
      <c r="H2388" s="10" t="s">
        <v>31</v>
      </c>
    </row>
    <row r="2389" spans="1:8" x14ac:dyDescent="0.25">
      <c r="A2389" s="10">
        <v>655732</v>
      </c>
      <c r="B2389" s="10" t="s">
        <v>4781</v>
      </c>
      <c r="C2389" s="10" t="s">
        <v>4782</v>
      </c>
      <c r="D2389" s="10" t="s">
        <v>29</v>
      </c>
      <c r="E2389" s="10">
        <v>65</v>
      </c>
      <c r="F2389" s="10" t="s">
        <v>30</v>
      </c>
      <c r="G2389" s="10">
        <v>1624167</v>
      </c>
      <c r="H2389" s="10" t="s">
        <v>31</v>
      </c>
    </row>
    <row r="2390" spans="1:8" x14ac:dyDescent="0.25">
      <c r="A2390" s="10">
        <v>827046</v>
      </c>
      <c r="B2390" s="10" t="s">
        <v>4783</v>
      </c>
      <c r="C2390" s="10" t="s">
        <v>4784</v>
      </c>
      <c r="D2390" s="10" t="s">
        <v>39</v>
      </c>
      <c r="E2390" s="10">
        <v>55</v>
      </c>
      <c r="F2390" s="10" t="s">
        <v>52</v>
      </c>
      <c r="G2390" s="10">
        <v>1592530</v>
      </c>
      <c r="H2390" s="10" t="s">
        <v>31</v>
      </c>
    </row>
    <row r="2391" spans="1:8" x14ac:dyDescent="0.25">
      <c r="A2391" s="10">
        <v>850353</v>
      </c>
      <c r="B2391" s="10" t="s">
        <v>4785</v>
      </c>
      <c r="C2391" s="10" t="s">
        <v>4786</v>
      </c>
      <c r="D2391" s="10" t="s">
        <v>29</v>
      </c>
      <c r="E2391" s="10">
        <v>52</v>
      </c>
      <c r="F2391" s="10" t="s">
        <v>30</v>
      </c>
      <c r="G2391" s="10">
        <v>1962348</v>
      </c>
      <c r="H2391" s="10" t="s">
        <v>31</v>
      </c>
    </row>
    <row r="2392" spans="1:8" x14ac:dyDescent="0.25">
      <c r="A2392" s="10">
        <v>458894</v>
      </c>
      <c r="B2392" s="10" t="s">
        <v>4787</v>
      </c>
      <c r="C2392" s="10" t="s">
        <v>4788</v>
      </c>
      <c r="D2392" s="10" t="s">
        <v>29</v>
      </c>
      <c r="E2392" s="10">
        <v>40</v>
      </c>
      <c r="F2392" s="10" t="s">
        <v>307</v>
      </c>
      <c r="G2392" s="10">
        <v>1136188</v>
      </c>
      <c r="H2392" s="10" t="s">
        <v>34</v>
      </c>
    </row>
    <row r="2393" spans="1:8" x14ac:dyDescent="0.25">
      <c r="A2393" s="10">
        <v>145449</v>
      </c>
      <c r="B2393" s="10" t="s">
        <v>4789</v>
      </c>
      <c r="C2393" s="10" t="s">
        <v>4790</v>
      </c>
      <c r="D2393" s="10" t="s">
        <v>29</v>
      </c>
      <c r="E2393" s="10">
        <v>39</v>
      </c>
      <c r="F2393" s="10" t="s">
        <v>99</v>
      </c>
      <c r="G2393" s="10">
        <v>1955696</v>
      </c>
      <c r="H2393" s="10" t="s">
        <v>31</v>
      </c>
    </row>
    <row r="2394" spans="1:8" x14ac:dyDescent="0.25">
      <c r="A2394" s="10">
        <v>334124</v>
      </c>
      <c r="B2394" s="10" t="s">
        <v>4791</v>
      </c>
      <c r="C2394" s="10" t="s">
        <v>4792</v>
      </c>
      <c r="D2394" s="10" t="s">
        <v>29</v>
      </c>
      <c r="E2394" s="10">
        <v>46</v>
      </c>
      <c r="F2394" s="10" t="s">
        <v>36</v>
      </c>
      <c r="G2394" s="10">
        <v>1922214</v>
      </c>
      <c r="H2394" s="10" t="s">
        <v>31</v>
      </c>
    </row>
    <row r="2395" spans="1:8" x14ac:dyDescent="0.25">
      <c r="A2395" s="10">
        <v>473543</v>
      </c>
      <c r="B2395" s="10" t="s">
        <v>4793</v>
      </c>
      <c r="C2395" s="10" t="s">
        <v>4794</v>
      </c>
      <c r="D2395" s="10" t="s">
        <v>39</v>
      </c>
      <c r="E2395" s="10">
        <v>30</v>
      </c>
      <c r="F2395" s="10" t="s">
        <v>136</v>
      </c>
      <c r="G2395" s="10">
        <v>1838231</v>
      </c>
      <c r="H2395" s="10" t="s">
        <v>31</v>
      </c>
    </row>
    <row r="2396" spans="1:8" x14ac:dyDescent="0.25">
      <c r="A2396" s="10">
        <v>601313</v>
      </c>
      <c r="B2396" s="10" t="s">
        <v>4795</v>
      </c>
      <c r="C2396" s="10" t="s">
        <v>4796</v>
      </c>
      <c r="D2396" s="10" t="s">
        <v>39</v>
      </c>
      <c r="E2396" s="10">
        <v>55</v>
      </c>
      <c r="F2396" s="10" t="s">
        <v>30</v>
      </c>
      <c r="G2396" s="10">
        <v>1395924</v>
      </c>
      <c r="H2396" s="10" t="s">
        <v>31</v>
      </c>
    </row>
    <row r="2397" spans="1:8" x14ac:dyDescent="0.25">
      <c r="A2397" s="10">
        <v>782081</v>
      </c>
      <c r="B2397" s="10" t="s">
        <v>2153</v>
      </c>
      <c r="C2397" s="10" t="s">
        <v>4797</v>
      </c>
      <c r="D2397" s="10" t="s">
        <v>29</v>
      </c>
      <c r="E2397" s="10">
        <v>51</v>
      </c>
      <c r="F2397" s="10" t="s">
        <v>136</v>
      </c>
      <c r="G2397" s="10">
        <v>199781</v>
      </c>
      <c r="H2397" s="10" t="s">
        <v>34</v>
      </c>
    </row>
    <row r="2398" spans="1:8" x14ac:dyDescent="0.25">
      <c r="A2398" s="10">
        <v>527534</v>
      </c>
      <c r="B2398" s="10" t="s">
        <v>4798</v>
      </c>
      <c r="C2398" s="10" t="s">
        <v>4799</v>
      </c>
      <c r="D2398" s="10" t="s">
        <v>29</v>
      </c>
      <c r="E2398" s="10">
        <v>31</v>
      </c>
      <c r="F2398" s="10" t="s">
        <v>30</v>
      </c>
      <c r="G2398" s="10">
        <v>1942488</v>
      </c>
      <c r="H2398" s="10" t="s">
        <v>49</v>
      </c>
    </row>
    <row r="2399" spans="1:8" x14ac:dyDescent="0.25">
      <c r="A2399" s="10">
        <v>289621</v>
      </c>
      <c r="B2399" s="10" t="s">
        <v>4800</v>
      </c>
      <c r="C2399" s="10" t="s">
        <v>4801</v>
      </c>
      <c r="D2399" s="10" t="s">
        <v>39</v>
      </c>
      <c r="E2399" s="10">
        <v>33</v>
      </c>
      <c r="F2399" s="10" t="s">
        <v>136</v>
      </c>
      <c r="G2399" s="10">
        <v>1074899</v>
      </c>
      <c r="H2399" s="10" t="s">
        <v>34</v>
      </c>
    </row>
    <row r="2400" spans="1:8" x14ac:dyDescent="0.25">
      <c r="A2400" s="10">
        <v>201817</v>
      </c>
      <c r="B2400" s="10" t="s">
        <v>4802</v>
      </c>
      <c r="C2400" s="10" t="s">
        <v>4803</v>
      </c>
      <c r="D2400" s="10" t="s">
        <v>29</v>
      </c>
      <c r="E2400" s="10">
        <v>35</v>
      </c>
      <c r="F2400" s="10" t="s">
        <v>36</v>
      </c>
      <c r="G2400" s="10">
        <v>368122</v>
      </c>
      <c r="H2400" s="10" t="s">
        <v>31</v>
      </c>
    </row>
    <row r="2401" spans="1:8" x14ac:dyDescent="0.25">
      <c r="A2401" s="10">
        <v>860248</v>
      </c>
      <c r="B2401" s="10" t="s">
        <v>4804</v>
      </c>
      <c r="C2401" s="10" t="s">
        <v>4805</v>
      </c>
      <c r="D2401" s="10" t="s">
        <v>29</v>
      </c>
      <c r="E2401" s="10">
        <v>28</v>
      </c>
      <c r="F2401" s="10" t="s">
        <v>76</v>
      </c>
      <c r="G2401" s="10">
        <v>1168496</v>
      </c>
      <c r="H2401" s="10" t="s">
        <v>49</v>
      </c>
    </row>
    <row r="2402" spans="1:8" x14ac:dyDescent="0.25">
      <c r="A2402" s="10">
        <v>758010</v>
      </c>
      <c r="B2402" s="10" t="s">
        <v>4806</v>
      </c>
      <c r="C2402" s="10" t="s">
        <v>4807</v>
      </c>
      <c r="D2402" s="10" t="s">
        <v>39</v>
      </c>
      <c r="E2402" s="10">
        <v>37</v>
      </c>
      <c r="F2402" s="10" t="s">
        <v>73</v>
      </c>
      <c r="G2402" s="10">
        <v>1284948</v>
      </c>
      <c r="H2402" s="10" t="s">
        <v>49</v>
      </c>
    </row>
    <row r="2403" spans="1:8" x14ac:dyDescent="0.25">
      <c r="A2403" s="10">
        <v>688011</v>
      </c>
      <c r="B2403" s="10" t="s">
        <v>4808</v>
      </c>
      <c r="C2403" s="10" t="s">
        <v>4809</v>
      </c>
      <c r="D2403" s="10" t="s">
        <v>39</v>
      </c>
      <c r="E2403" s="10">
        <v>32</v>
      </c>
      <c r="F2403" s="10" t="s">
        <v>73</v>
      </c>
      <c r="G2403" s="10">
        <v>111951</v>
      </c>
      <c r="H2403" s="10" t="s">
        <v>31</v>
      </c>
    </row>
    <row r="2404" spans="1:8" x14ac:dyDescent="0.25">
      <c r="A2404" s="10">
        <v>802096</v>
      </c>
      <c r="B2404" s="10" t="s">
        <v>4810</v>
      </c>
      <c r="C2404" s="10" t="s">
        <v>4811</v>
      </c>
      <c r="D2404" s="10" t="s">
        <v>39</v>
      </c>
      <c r="E2404" s="10">
        <v>48</v>
      </c>
      <c r="F2404" s="10" t="s">
        <v>64</v>
      </c>
      <c r="G2404" s="10">
        <v>1769527</v>
      </c>
      <c r="H2404" s="10" t="s">
        <v>31</v>
      </c>
    </row>
    <row r="2405" spans="1:8" x14ac:dyDescent="0.25">
      <c r="A2405" s="10">
        <v>701608</v>
      </c>
      <c r="B2405" s="10" t="s">
        <v>4812</v>
      </c>
      <c r="C2405" s="10" t="s">
        <v>4813</v>
      </c>
      <c r="D2405" s="10" t="s">
        <v>29</v>
      </c>
      <c r="E2405" s="10">
        <v>66</v>
      </c>
      <c r="F2405" s="10" t="s">
        <v>80</v>
      </c>
      <c r="G2405" s="10">
        <v>1513995</v>
      </c>
      <c r="H2405" s="10" t="s">
        <v>31</v>
      </c>
    </row>
    <row r="2406" spans="1:8" x14ac:dyDescent="0.25">
      <c r="A2406" s="10">
        <v>548330</v>
      </c>
      <c r="B2406" s="10" t="s">
        <v>4814</v>
      </c>
      <c r="C2406" s="10" t="s">
        <v>4815</v>
      </c>
      <c r="D2406" s="10" t="s">
        <v>29</v>
      </c>
      <c r="E2406" s="10">
        <v>67</v>
      </c>
      <c r="F2406" s="10" t="s">
        <v>70</v>
      </c>
      <c r="G2406" s="10">
        <v>770630</v>
      </c>
      <c r="H2406" s="10" t="s">
        <v>49</v>
      </c>
    </row>
    <row r="2407" spans="1:8" x14ac:dyDescent="0.25">
      <c r="A2407" s="10">
        <v>686705</v>
      </c>
      <c r="B2407" s="10" t="s">
        <v>4816</v>
      </c>
      <c r="C2407" s="10" t="s">
        <v>4817</v>
      </c>
      <c r="D2407" s="10" t="s">
        <v>39</v>
      </c>
      <c r="E2407" s="10">
        <v>51</v>
      </c>
      <c r="F2407" s="10" t="s">
        <v>67</v>
      </c>
      <c r="G2407" s="10">
        <v>1835821</v>
      </c>
      <c r="H2407" s="10" t="s">
        <v>31</v>
      </c>
    </row>
    <row r="2408" spans="1:8" x14ac:dyDescent="0.25">
      <c r="A2408" s="10">
        <v>140788</v>
      </c>
      <c r="B2408" s="10" t="s">
        <v>4818</v>
      </c>
      <c r="C2408" s="10" t="s">
        <v>4819</v>
      </c>
      <c r="D2408" s="10" t="s">
        <v>39</v>
      </c>
      <c r="E2408" s="10">
        <v>56</v>
      </c>
      <c r="F2408" s="10" t="s">
        <v>36</v>
      </c>
      <c r="G2408" s="10">
        <v>1216180</v>
      </c>
      <c r="H2408" s="10" t="s">
        <v>49</v>
      </c>
    </row>
    <row r="2409" spans="1:8" x14ac:dyDescent="0.25">
      <c r="A2409" s="10">
        <v>890638</v>
      </c>
      <c r="B2409" s="10" t="s">
        <v>4820</v>
      </c>
      <c r="C2409" s="10" t="s">
        <v>4821</v>
      </c>
      <c r="D2409" s="10" t="s">
        <v>39</v>
      </c>
      <c r="E2409" s="10">
        <v>50</v>
      </c>
      <c r="F2409" s="10" t="s">
        <v>136</v>
      </c>
      <c r="G2409" s="10">
        <v>390238</v>
      </c>
      <c r="H2409" s="10" t="s">
        <v>49</v>
      </c>
    </row>
    <row r="2410" spans="1:8" x14ac:dyDescent="0.25">
      <c r="A2410" s="10">
        <v>137494</v>
      </c>
      <c r="B2410" s="10" t="s">
        <v>4822</v>
      </c>
      <c r="C2410" s="10" t="s">
        <v>4823</v>
      </c>
      <c r="D2410" s="10" t="s">
        <v>39</v>
      </c>
      <c r="E2410" s="10">
        <v>46</v>
      </c>
      <c r="F2410" s="10" t="s">
        <v>99</v>
      </c>
      <c r="G2410" s="10">
        <v>300974</v>
      </c>
      <c r="H2410" s="10" t="s">
        <v>34</v>
      </c>
    </row>
    <row r="2411" spans="1:8" x14ac:dyDescent="0.25">
      <c r="A2411" s="10">
        <v>476858</v>
      </c>
      <c r="B2411" s="10" t="s">
        <v>4824</v>
      </c>
      <c r="C2411" s="10" t="s">
        <v>4825</v>
      </c>
      <c r="D2411" s="10" t="s">
        <v>29</v>
      </c>
      <c r="E2411" s="10">
        <v>25</v>
      </c>
      <c r="F2411" s="10" t="s">
        <v>52</v>
      </c>
      <c r="G2411" s="10">
        <v>1405107</v>
      </c>
      <c r="H2411" s="10" t="s">
        <v>31</v>
      </c>
    </row>
    <row r="2412" spans="1:8" x14ac:dyDescent="0.25">
      <c r="A2412" s="10">
        <v>256103</v>
      </c>
      <c r="B2412" s="10" t="s">
        <v>4826</v>
      </c>
      <c r="C2412" s="10" t="s">
        <v>4827</v>
      </c>
      <c r="D2412" s="10" t="s">
        <v>29</v>
      </c>
      <c r="E2412" s="10">
        <v>37</v>
      </c>
      <c r="F2412" s="10" t="s">
        <v>36</v>
      </c>
      <c r="G2412" s="10">
        <v>335011</v>
      </c>
      <c r="H2412" s="10" t="s">
        <v>49</v>
      </c>
    </row>
    <row r="2413" spans="1:8" x14ac:dyDescent="0.25">
      <c r="A2413" s="10">
        <v>745278</v>
      </c>
      <c r="B2413" s="10" t="s">
        <v>4828</v>
      </c>
      <c r="C2413" s="10" t="s">
        <v>4829</v>
      </c>
      <c r="D2413" s="10" t="s">
        <v>39</v>
      </c>
      <c r="E2413" s="10">
        <v>37</v>
      </c>
      <c r="F2413" s="10" t="s">
        <v>42</v>
      </c>
      <c r="G2413" s="10">
        <v>1873917</v>
      </c>
      <c r="H2413" s="10" t="s">
        <v>34</v>
      </c>
    </row>
    <row r="2414" spans="1:8" x14ac:dyDescent="0.25">
      <c r="A2414" s="10">
        <v>909498</v>
      </c>
      <c r="B2414" s="10" t="s">
        <v>4830</v>
      </c>
      <c r="C2414" s="10" t="s">
        <v>4831</v>
      </c>
      <c r="D2414" s="10" t="s">
        <v>29</v>
      </c>
      <c r="E2414" s="10">
        <v>24</v>
      </c>
      <c r="F2414" s="10" t="s">
        <v>36</v>
      </c>
      <c r="G2414" s="10">
        <v>1477156</v>
      </c>
      <c r="H2414" s="10" t="s">
        <v>31</v>
      </c>
    </row>
    <row r="2415" spans="1:8" x14ac:dyDescent="0.25">
      <c r="A2415" s="10">
        <v>525489</v>
      </c>
      <c r="B2415" s="10" t="s">
        <v>4832</v>
      </c>
      <c r="C2415" s="10" t="s">
        <v>1468</v>
      </c>
      <c r="D2415" s="10" t="s">
        <v>39</v>
      </c>
      <c r="E2415" s="10">
        <v>69</v>
      </c>
      <c r="F2415" s="10" t="s">
        <v>136</v>
      </c>
      <c r="G2415" s="10">
        <v>941915</v>
      </c>
      <c r="H2415" s="10" t="s">
        <v>49</v>
      </c>
    </row>
    <row r="2416" spans="1:8" x14ac:dyDescent="0.25">
      <c r="A2416" s="10">
        <v>417110</v>
      </c>
      <c r="B2416" s="10" t="s">
        <v>4833</v>
      </c>
      <c r="C2416" s="10" t="s">
        <v>4834</v>
      </c>
      <c r="D2416" s="10" t="s">
        <v>39</v>
      </c>
      <c r="E2416" s="10">
        <v>65</v>
      </c>
      <c r="F2416" s="10" t="s">
        <v>48</v>
      </c>
      <c r="G2416" s="10">
        <v>519258</v>
      </c>
      <c r="H2416" s="10" t="s">
        <v>31</v>
      </c>
    </row>
    <row r="2417" spans="1:8" x14ac:dyDescent="0.25">
      <c r="A2417" s="10">
        <v>944366</v>
      </c>
      <c r="B2417" s="10" t="s">
        <v>4835</v>
      </c>
      <c r="C2417" s="10" t="s">
        <v>4836</v>
      </c>
      <c r="D2417" s="10" t="s">
        <v>39</v>
      </c>
      <c r="E2417" s="10">
        <v>62</v>
      </c>
      <c r="F2417" s="10" t="s">
        <v>45</v>
      </c>
      <c r="G2417" s="10">
        <v>1680773</v>
      </c>
      <c r="H2417" s="10" t="s">
        <v>49</v>
      </c>
    </row>
    <row r="2418" spans="1:8" x14ac:dyDescent="0.25">
      <c r="A2418" s="10">
        <v>782622</v>
      </c>
      <c r="B2418" s="10" t="s">
        <v>4837</v>
      </c>
      <c r="C2418" s="10" t="s">
        <v>4838</v>
      </c>
      <c r="D2418" s="10" t="s">
        <v>39</v>
      </c>
      <c r="E2418" s="10">
        <v>29</v>
      </c>
      <c r="F2418" s="10" t="s">
        <v>42</v>
      </c>
      <c r="G2418" s="10">
        <v>1405621</v>
      </c>
      <c r="H2418" s="10" t="s">
        <v>34</v>
      </c>
    </row>
    <row r="2419" spans="1:8" x14ac:dyDescent="0.25">
      <c r="A2419" s="10">
        <v>775319</v>
      </c>
      <c r="B2419" s="10" t="s">
        <v>4839</v>
      </c>
      <c r="C2419" s="10" t="s">
        <v>4840</v>
      </c>
      <c r="D2419" s="10" t="s">
        <v>39</v>
      </c>
      <c r="E2419" s="10">
        <v>44</v>
      </c>
      <c r="F2419" s="10" t="s">
        <v>33</v>
      </c>
      <c r="G2419" s="10">
        <v>414754</v>
      </c>
      <c r="H2419" s="10" t="s">
        <v>34</v>
      </c>
    </row>
    <row r="2420" spans="1:8" x14ac:dyDescent="0.25">
      <c r="A2420" s="10">
        <v>994063</v>
      </c>
      <c r="B2420" s="10" t="s">
        <v>4841</v>
      </c>
      <c r="C2420" s="10" t="s">
        <v>4842</v>
      </c>
      <c r="D2420" s="10" t="s">
        <v>39</v>
      </c>
      <c r="E2420" s="10">
        <v>69</v>
      </c>
      <c r="F2420" s="10" t="s">
        <v>42</v>
      </c>
      <c r="G2420" s="10">
        <v>142260</v>
      </c>
      <c r="H2420" s="10" t="s">
        <v>49</v>
      </c>
    </row>
    <row r="2421" spans="1:8" x14ac:dyDescent="0.25">
      <c r="A2421" s="10">
        <v>938043</v>
      </c>
      <c r="B2421" s="10" t="s">
        <v>4843</v>
      </c>
      <c r="C2421" s="10" t="s">
        <v>4844</v>
      </c>
      <c r="D2421" s="10" t="s">
        <v>29</v>
      </c>
      <c r="E2421" s="10">
        <v>51</v>
      </c>
      <c r="F2421" s="10" t="s">
        <v>70</v>
      </c>
      <c r="G2421" s="10">
        <v>481948</v>
      </c>
      <c r="H2421" s="10" t="s">
        <v>34</v>
      </c>
    </row>
    <row r="2422" spans="1:8" x14ac:dyDescent="0.25">
      <c r="A2422" s="10">
        <v>503450</v>
      </c>
      <c r="B2422" s="10" t="s">
        <v>3377</v>
      </c>
      <c r="C2422" s="10" t="s">
        <v>4845</v>
      </c>
      <c r="D2422" s="10" t="s">
        <v>29</v>
      </c>
      <c r="E2422" s="10">
        <v>60</v>
      </c>
      <c r="F2422" s="10" t="s">
        <v>52</v>
      </c>
      <c r="G2422" s="10">
        <v>1998726</v>
      </c>
      <c r="H2422" s="10" t="s">
        <v>31</v>
      </c>
    </row>
    <row r="2423" spans="1:8" x14ac:dyDescent="0.25">
      <c r="A2423" s="10">
        <v>306303</v>
      </c>
      <c r="B2423" s="10" t="s">
        <v>4846</v>
      </c>
      <c r="C2423" s="10" t="s">
        <v>4847</v>
      </c>
      <c r="D2423" s="10" t="s">
        <v>39</v>
      </c>
      <c r="E2423" s="10">
        <v>37</v>
      </c>
      <c r="F2423" s="10" t="s">
        <v>45</v>
      </c>
      <c r="G2423" s="10">
        <v>892374</v>
      </c>
      <c r="H2423" s="10" t="s">
        <v>34</v>
      </c>
    </row>
    <row r="2424" spans="1:8" x14ac:dyDescent="0.25">
      <c r="A2424" s="10">
        <v>243538</v>
      </c>
      <c r="B2424" s="10" t="s">
        <v>4848</v>
      </c>
      <c r="C2424" s="10" t="s">
        <v>4849</v>
      </c>
      <c r="D2424" s="10" t="s">
        <v>39</v>
      </c>
      <c r="E2424" s="10">
        <v>23</v>
      </c>
      <c r="F2424" s="10" t="s">
        <v>36</v>
      </c>
      <c r="G2424" s="10">
        <v>758008</v>
      </c>
      <c r="H2424" s="10" t="s">
        <v>49</v>
      </c>
    </row>
    <row r="2425" spans="1:8" x14ac:dyDescent="0.25">
      <c r="A2425" s="10">
        <v>766865</v>
      </c>
      <c r="B2425" s="10" t="s">
        <v>4850</v>
      </c>
      <c r="C2425" s="10" t="s">
        <v>4851</v>
      </c>
      <c r="D2425" s="10" t="s">
        <v>29</v>
      </c>
      <c r="E2425" s="10">
        <v>23</v>
      </c>
      <c r="F2425" s="10" t="s">
        <v>30</v>
      </c>
      <c r="G2425" s="10">
        <v>285901</v>
      </c>
      <c r="H2425" s="10" t="s">
        <v>31</v>
      </c>
    </row>
    <row r="2426" spans="1:8" x14ac:dyDescent="0.25">
      <c r="A2426" s="10">
        <v>699369</v>
      </c>
      <c r="B2426" s="10" t="s">
        <v>4852</v>
      </c>
      <c r="C2426" s="10" t="s">
        <v>4853</v>
      </c>
      <c r="D2426" s="10" t="s">
        <v>29</v>
      </c>
      <c r="E2426" s="10">
        <v>70</v>
      </c>
      <c r="F2426" s="10" t="s">
        <v>67</v>
      </c>
      <c r="G2426" s="10">
        <v>1242836</v>
      </c>
      <c r="H2426" s="10" t="s">
        <v>49</v>
      </c>
    </row>
    <row r="2427" spans="1:8" x14ac:dyDescent="0.25">
      <c r="A2427" s="10">
        <v>129668</v>
      </c>
      <c r="B2427" s="10" t="s">
        <v>4854</v>
      </c>
      <c r="C2427" s="10" t="s">
        <v>4855</v>
      </c>
      <c r="D2427" s="10" t="s">
        <v>29</v>
      </c>
      <c r="E2427" s="10">
        <v>49</v>
      </c>
      <c r="F2427" s="10" t="s">
        <v>73</v>
      </c>
      <c r="G2427" s="10">
        <v>1002863</v>
      </c>
      <c r="H2427" s="10" t="s">
        <v>31</v>
      </c>
    </row>
    <row r="2428" spans="1:8" x14ac:dyDescent="0.25">
      <c r="A2428" s="10">
        <v>251099</v>
      </c>
      <c r="B2428" s="10" t="s">
        <v>4856</v>
      </c>
      <c r="C2428" s="10" t="s">
        <v>4857</v>
      </c>
      <c r="D2428" s="10" t="s">
        <v>39</v>
      </c>
      <c r="E2428" s="10">
        <v>19</v>
      </c>
      <c r="F2428" s="10" t="s">
        <v>76</v>
      </c>
      <c r="G2428" s="10">
        <v>1168794</v>
      </c>
      <c r="H2428" s="10" t="s">
        <v>31</v>
      </c>
    </row>
    <row r="2429" spans="1:8" x14ac:dyDescent="0.25">
      <c r="A2429" s="10">
        <v>372842</v>
      </c>
      <c r="B2429" s="10" t="s">
        <v>4858</v>
      </c>
      <c r="C2429" s="10" t="s">
        <v>4859</v>
      </c>
      <c r="D2429" s="10" t="s">
        <v>39</v>
      </c>
      <c r="E2429" s="10">
        <v>57</v>
      </c>
      <c r="F2429" s="10" t="s">
        <v>52</v>
      </c>
      <c r="G2429" s="10">
        <v>1989439</v>
      </c>
      <c r="H2429" s="10" t="s">
        <v>34</v>
      </c>
    </row>
    <row r="2430" spans="1:8" x14ac:dyDescent="0.25">
      <c r="A2430" s="10">
        <v>391283</v>
      </c>
      <c r="B2430" s="10" t="s">
        <v>4860</v>
      </c>
      <c r="C2430" s="10" t="s">
        <v>4861</v>
      </c>
      <c r="D2430" s="10" t="s">
        <v>39</v>
      </c>
      <c r="E2430" s="10">
        <v>30</v>
      </c>
      <c r="F2430" s="10" t="s">
        <v>80</v>
      </c>
      <c r="G2430" s="10">
        <v>1156279</v>
      </c>
      <c r="H2430" s="10" t="s">
        <v>31</v>
      </c>
    </row>
    <row r="2431" spans="1:8" x14ac:dyDescent="0.25">
      <c r="A2431" s="10">
        <v>539992</v>
      </c>
      <c r="B2431" s="10" t="s">
        <v>4862</v>
      </c>
      <c r="C2431" s="10" t="s">
        <v>4863</v>
      </c>
      <c r="D2431" s="10" t="s">
        <v>29</v>
      </c>
      <c r="E2431" s="10">
        <v>69</v>
      </c>
      <c r="F2431" s="10" t="s">
        <v>127</v>
      </c>
      <c r="G2431" s="10">
        <v>751009</v>
      </c>
      <c r="H2431" s="10" t="s">
        <v>31</v>
      </c>
    </row>
    <row r="2432" spans="1:8" x14ac:dyDescent="0.25">
      <c r="A2432" s="10">
        <v>170461</v>
      </c>
      <c r="B2432" s="10" t="s">
        <v>4864</v>
      </c>
      <c r="C2432" s="10" t="s">
        <v>4865</v>
      </c>
      <c r="D2432" s="10" t="s">
        <v>39</v>
      </c>
      <c r="E2432" s="10">
        <v>30</v>
      </c>
      <c r="F2432" s="10" t="s">
        <v>36</v>
      </c>
      <c r="G2432" s="10">
        <v>537005</v>
      </c>
      <c r="H2432" s="10" t="s">
        <v>34</v>
      </c>
    </row>
    <row r="2433" spans="1:8" x14ac:dyDescent="0.25">
      <c r="A2433" s="10">
        <v>226133</v>
      </c>
      <c r="B2433" s="10" t="s">
        <v>4866</v>
      </c>
      <c r="C2433" s="10" t="s">
        <v>4867</v>
      </c>
      <c r="D2433" s="10" t="s">
        <v>29</v>
      </c>
      <c r="E2433" s="10">
        <v>24</v>
      </c>
      <c r="F2433" s="10" t="s">
        <v>70</v>
      </c>
      <c r="G2433" s="10">
        <v>880483</v>
      </c>
      <c r="H2433" s="10" t="s">
        <v>31</v>
      </c>
    </row>
    <row r="2434" spans="1:8" x14ac:dyDescent="0.25">
      <c r="A2434" s="10">
        <v>717444</v>
      </c>
      <c r="B2434" s="10" t="s">
        <v>4868</v>
      </c>
      <c r="C2434" s="10" t="s">
        <v>4869</v>
      </c>
      <c r="D2434" s="10" t="s">
        <v>29</v>
      </c>
      <c r="E2434" s="10">
        <v>23</v>
      </c>
      <c r="F2434" s="10" t="s">
        <v>70</v>
      </c>
      <c r="G2434" s="10">
        <v>1546046</v>
      </c>
      <c r="H2434" s="10" t="s">
        <v>34</v>
      </c>
    </row>
    <row r="2435" spans="1:8" x14ac:dyDescent="0.25">
      <c r="A2435" s="10">
        <v>379931</v>
      </c>
      <c r="B2435" s="10" t="s">
        <v>4870</v>
      </c>
      <c r="C2435" s="10" t="s">
        <v>4871</v>
      </c>
      <c r="D2435" s="10" t="s">
        <v>39</v>
      </c>
      <c r="E2435" s="10">
        <v>54</v>
      </c>
      <c r="F2435" s="10" t="s">
        <v>76</v>
      </c>
      <c r="G2435" s="10">
        <v>1501467</v>
      </c>
      <c r="H2435" s="10" t="s">
        <v>31</v>
      </c>
    </row>
    <row r="2436" spans="1:8" x14ac:dyDescent="0.25">
      <c r="A2436" s="10">
        <v>373853</v>
      </c>
      <c r="B2436" s="10" t="s">
        <v>4872</v>
      </c>
      <c r="C2436" s="10" t="s">
        <v>4873</v>
      </c>
      <c r="D2436" s="10" t="s">
        <v>39</v>
      </c>
      <c r="E2436" s="10">
        <v>26</v>
      </c>
      <c r="F2436" s="10" t="s">
        <v>36</v>
      </c>
      <c r="G2436" s="10">
        <v>778265</v>
      </c>
      <c r="H2436" s="10" t="s">
        <v>34</v>
      </c>
    </row>
    <row r="2437" spans="1:8" x14ac:dyDescent="0.25">
      <c r="A2437" s="10">
        <v>510076</v>
      </c>
      <c r="B2437" s="10" t="s">
        <v>4874</v>
      </c>
      <c r="C2437" s="10" t="s">
        <v>4875</v>
      </c>
      <c r="D2437" s="10" t="s">
        <v>39</v>
      </c>
      <c r="E2437" s="10">
        <v>51</v>
      </c>
      <c r="F2437" s="10" t="s">
        <v>67</v>
      </c>
      <c r="G2437" s="10">
        <v>1176404</v>
      </c>
      <c r="H2437" s="10" t="s">
        <v>49</v>
      </c>
    </row>
    <row r="2438" spans="1:8" x14ac:dyDescent="0.25">
      <c r="A2438" s="10">
        <v>550199</v>
      </c>
      <c r="B2438" s="10" t="s">
        <v>4876</v>
      </c>
      <c r="C2438" s="10" t="s">
        <v>4877</v>
      </c>
      <c r="D2438" s="10" t="s">
        <v>39</v>
      </c>
      <c r="E2438" s="10">
        <v>35</v>
      </c>
      <c r="F2438" s="10" t="s">
        <v>99</v>
      </c>
      <c r="G2438" s="10">
        <v>559514</v>
      </c>
      <c r="H2438" s="10" t="s">
        <v>31</v>
      </c>
    </row>
    <row r="2439" spans="1:8" x14ac:dyDescent="0.25">
      <c r="A2439" s="10">
        <v>366943</v>
      </c>
      <c r="B2439" s="10" t="s">
        <v>4878</v>
      </c>
      <c r="C2439" s="10" t="s">
        <v>4879</v>
      </c>
      <c r="D2439" s="10" t="s">
        <v>29</v>
      </c>
      <c r="E2439" s="10">
        <v>33</v>
      </c>
      <c r="F2439" s="10" t="s">
        <v>64</v>
      </c>
      <c r="G2439" s="10">
        <v>1266201</v>
      </c>
      <c r="H2439" s="10" t="s">
        <v>34</v>
      </c>
    </row>
    <row r="2440" spans="1:8" x14ac:dyDescent="0.25">
      <c r="A2440" s="10">
        <v>191960</v>
      </c>
      <c r="B2440" s="10" t="s">
        <v>4880</v>
      </c>
      <c r="C2440" s="10" t="s">
        <v>4881</v>
      </c>
      <c r="D2440" s="10" t="s">
        <v>39</v>
      </c>
      <c r="E2440" s="10">
        <v>33</v>
      </c>
      <c r="F2440" s="10" t="s">
        <v>76</v>
      </c>
      <c r="G2440" s="10">
        <v>709459</v>
      </c>
      <c r="H2440" s="10" t="s">
        <v>31</v>
      </c>
    </row>
    <row r="2441" spans="1:8" x14ac:dyDescent="0.25">
      <c r="A2441" s="10">
        <v>462291</v>
      </c>
      <c r="B2441" s="10" t="s">
        <v>4882</v>
      </c>
      <c r="C2441" s="10" t="s">
        <v>4883</v>
      </c>
      <c r="D2441" s="10" t="s">
        <v>39</v>
      </c>
      <c r="E2441" s="10">
        <v>62</v>
      </c>
      <c r="F2441" s="10" t="s">
        <v>307</v>
      </c>
      <c r="G2441" s="10">
        <v>1031303</v>
      </c>
      <c r="H2441" s="10" t="s">
        <v>31</v>
      </c>
    </row>
    <row r="2442" spans="1:8" x14ac:dyDescent="0.25">
      <c r="A2442" s="10">
        <v>340419</v>
      </c>
      <c r="B2442" s="10" t="s">
        <v>4884</v>
      </c>
      <c r="C2442" s="10" t="s">
        <v>4885</v>
      </c>
      <c r="D2442" s="10" t="s">
        <v>29</v>
      </c>
      <c r="E2442" s="10">
        <v>48</v>
      </c>
      <c r="F2442" s="10" t="s">
        <v>42</v>
      </c>
      <c r="G2442" s="10">
        <v>1147440</v>
      </c>
      <c r="H2442" s="10" t="s">
        <v>49</v>
      </c>
    </row>
    <row r="2443" spans="1:8" x14ac:dyDescent="0.25">
      <c r="A2443" s="10">
        <v>397435</v>
      </c>
      <c r="B2443" s="10" t="s">
        <v>4886</v>
      </c>
      <c r="C2443" s="10" t="s">
        <v>4887</v>
      </c>
      <c r="D2443" s="10" t="s">
        <v>29</v>
      </c>
      <c r="E2443" s="10">
        <v>27</v>
      </c>
      <c r="F2443" s="10" t="s">
        <v>67</v>
      </c>
      <c r="G2443" s="10">
        <v>1723867</v>
      </c>
      <c r="H2443" s="10" t="s">
        <v>49</v>
      </c>
    </row>
    <row r="2444" spans="1:8" x14ac:dyDescent="0.25">
      <c r="A2444" s="10">
        <v>547797</v>
      </c>
      <c r="B2444" s="10" t="s">
        <v>4888</v>
      </c>
      <c r="C2444" s="10" t="s">
        <v>4889</v>
      </c>
      <c r="D2444" s="10" t="s">
        <v>39</v>
      </c>
      <c r="E2444" s="10">
        <v>66</v>
      </c>
      <c r="F2444" s="10" t="s">
        <v>33</v>
      </c>
      <c r="G2444" s="10">
        <v>1624214</v>
      </c>
      <c r="H2444" s="10" t="s">
        <v>34</v>
      </c>
    </row>
    <row r="2445" spans="1:8" x14ac:dyDescent="0.25">
      <c r="A2445" s="10">
        <v>113460</v>
      </c>
      <c r="B2445" s="10" t="s">
        <v>4890</v>
      </c>
      <c r="C2445" s="10" t="s">
        <v>4891</v>
      </c>
      <c r="D2445" s="10" t="s">
        <v>29</v>
      </c>
      <c r="E2445" s="10">
        <v>58</v>
      </c>
      <c r="F2445" s="10" t="s">
        <v>45</v>
      </c>
      <c r="G2445" s="10">
        <v>397400</v>
      </c>
      <c r="H2445" s="10" t="s">
        <v>31</v>
      </c>
    </row>
    <row r="2446" spans="1:8" x14ac:dyDescent="0.25">
      <c r="A2446" s="10">
        <v>503245</v>
      </c>
      <c r="B2446" s="10" t="s">
        <v>4892</v>
      </c>
      <c r="C2446" s="10" t="s">
        <v>4893</v>
      </c>
      <c r="D2446" s="10" t="s">
        <v>39</v>
      </c>
      <c r="E2446" s="10">
        <v>27</v>
      </c>
      <c r="F2446" s="10" t="s">
        <v>55</v>
      </c>
      <c r="G2446" s="10">
        <v>1091928</v>
      </c>
      <c r="H2446" s="10" t="s">
        <v>31</v>
      </c>
    </row>
    <row r="2447" spans="1:8" x14ac:dyDescent="0.25">
      <c r="A2447" s="10">
        <v>470668</v>
      </c>
      <c r="B2447" s="10" t="s">
        <v>4894</v>
      </c>
      <c r="C2447" s="10" t="s">
        <v>4895</v>
      </c>
      <c r="D2447" s="10" t="s">
        <v>29</v>
      </c>
      <c r="E2447" s="10">
        <v>40</v>
      </c>
      <c r="F2447" s="10" t="s">
        <v>64</v>
      </c>
      <c r="G2447" s="10">
        <v>734541</v>
      </c>
      <c r="H2447" s="10" t="s">
        <v>34</v>
      </c>
    </row>
    <row r="2448" spans="1:8" x14ac:dyDescent="0.25">
      <c r="A2448" s="10">
        <v>800870</v>
      </c>
      <c r="B2448" s="10" t="s">
        <v>4896</v>
      </c>
      <c r="C2448" s="10" t="s">
        <v>4897</v>
      </c>
      <c r="D2448" s="10" t="s">
        <v>39</v>
      </c>
      <c r="E2448" s="10">
        <v>49</v>
      </c>
      <c r="F2448" s="10" t="s">
        <v>73</v>
      </c>
      <c r="G2448" s="10">
        <v>1681934</v>
      </c>
      <c r="H2448" s="10" t="s">
        <v>34</v>
      </c>
    </row>
    <row r="2449" spans="1:8" x14ac:dyDescent="0.25">
      <c r="A2449" s="10">
        <v>346325</v>
      </c>
      <c r="B2449" s="10" t="s">
        <v>4898</v>
      </c>
      <c r="C2449" s="10" t="s">
        <v>4899</v>
      </c>
      <c r="D2449" s="10" t="s">
        <v>29</v>
      </c>
      <c r="E2449" s="10">
        <v>56</v>
      </c>
      <c r="F2449" s="10" t="s">
        <v>136</v>
      </c>
      <c r="G2449" s="10">
        <v>325229</v>
      </c>
      <c r="H2449" s="10" t="s">
        <v>34</v>
      </c>
    </row>
    <row r="2450" spans="1:8" x14ac:dyDescent="0.25">
      <c r="A2450" s="10">
        <v>849677</v>
      </c>
      <c r="B2450" s="10" t="s">
        <v>4900</v>
      </c>
      <c r="C2450" s="10" t="s">
        <v>4901</v>
      </c>
      <c r="D2450" s="10" t="s">
        <v>39</v>
      </c>
      <c r="E2450" s="10">
        <v>62</v>
      </c>
      <c r="F2450" s="10" t="s">
        <v>127</v>
      </c>
      <c r="G2450" s="10">
        <v>256270</v>
      </c>
      <c r="H2450" s="10" t="s">
        <v>49</v>
      </c>
    </row>
    <row r="2451" spans="1:8" x14ac:dyDescent="0.25">
      <c r="A2451" s="10">
        <v>657094</v>
      </c>
      <c r="B2451" s="10" t="s">
        <v>4902</v>
      </c>
      <c r="C2451" s="10" t="s">
        <v>4903</v>
      </c>
      <c r="D2451" s="10" t="s">
        <v>29</v>
      </c>
      <c r="E2451" s="10">
        <v>27</v>
      </c>
      <c r="F2451" s="10" t="s">
        <v>76</v>
      </c>
      <c r="G2451" s="10">
        <v>1652114</v>
      </c>
      <c r="H2451" s="10" t="s">
        <v>34</v>
      </c>
    </row>
    <row r="2452" spans="1:8" x14ac:dyDescent="0.25">
      <c r="A2452" s="10">
        <v>562990</v>
      </c>
      <c r="B2452" s="10" t="s">
        <v>4904</v>
      </c>
      <c r="C2452" s="10" t="s">
        <v>4905</v>
      </c>
      <c r="D2452" s="10" t="s">
        <v>39</v>
      </c>
      <c r="E2452" s="10">
        <v>40</v>
      </c>
      <c r="F2452" s="10" t="s">
        <v>60</v>
      </c>
      <c r="G2452" s="10">
        <v>248030</v>
      </c>
      <c r="H2452" s="10" t="s">
        <v>34</v>
      </c>
    </row>
    <row r="2453" spans="1:8" x14ac:dyDescent="0.25">
      <c r="A2453" s="10">
        <v>532530</v>
      </c>
      <c r="B2453" s="10" t="s">
        <v>4906</v>
      </c>
      <c r="C2453" s="10" t="s">
        <v>4907</v>
      </c>
      <c r="D2453" s="10" t="s">
        <v>29</v>
      </c>
      <c r="E2453" s="10">
        <v>44</v>
      </c>
      <c r="F2453" s="10" t="s">
        <v>116</v>
      </c>
      <c r="G2453" s="10">
        <v>1785634</v>
      </c>
      <c r="H2453" s="10" t="s">
        <v>49</v>
      </c>
    </row>
    <row r="2454" spans="1:8" x14ac:dyDescent="0.25">
      <c r="A2454" s="10">
        <v>504798</v>
      </c>
      <c r="B2454" s="10" t="s">
        <v>4908</v>
      </c>
      <c r="C2454" s="10" t="s">
        <v>4909</v>
      </c>
      <c r="D2454" s="10" t="s">
        <v>29</v>
      </c>
      <c r="E2454" s="10">
        <v>38</v>
      </c>
      <c r="F2454" s="10" t="s">
        <v>52</v>
      </c>
      <c r="G2454" s="10">
        <v>264434</v>
      </c>
      <c r="H2454" s="10" t="s">
        <v>49</v>
      </c>
    </row>
    <row r="2455" spans="1:8" x14ac:dyDescent="0.25">
      <c r="A2455" s="10">
        <v>493144</v>
      </c>
      <c r="B2455" s="10" t="s">
        <v>4910</v>
      </c>
      <c r="C2455" s="10" t="s">
        <v>4911</v>
      </c>
      <c r="D2455" s="10" t="s">
        <v>29</v>
      </c>
      <c r="E2455" s="10">
        <v>21</v>
      </c>
      <c r="F2455" s="10" t="s">
        <v>307</v>
      </c>
      <c r="G2455" s="10">
        <v>886734</v>
      </c>
      <c r="H2455" s="10" t="s">
        <v>31</v>
      </c>
    </row>
    <row r="2456" spans="1:8" x14ac:dyDescent="0.25">
      <c r="A2456" s="10">
        <v>616036</v>
      </c>
      <c r="B2456" s="10" t="s">
        <v>4912</v>
      </c>
      <c r="C2456" s="10" t="s">
        <v>4913</v>
      </c>
      <c r="D2456" s="10" t="s">
        <v>29</v>
      </c>
      <c r="E2456" s="10">
        <v>18</v>
      </c>
      <c r="F2456" s="10" t="s">
        <v>67</v>
      </c>
      <c r="G2456" s="10">
        <v>1078273</v>
      </c>
      <c r="H2456" s="10" t="s">
        <v>31</v>
      </c>
    </row>
    <row r="2457" spans="1:8" x14ac:dyDescent="0.25">
      <c r="A2457" s="10">
        <v>970862</v>
      </c>
      <c r="B2457" s="10" t="s">
        <v>4914</v>
      </c>
      <c r="C2457" s="10" t="s">
        <v>4915</v>
      </c>
      <c r="D2457" s="10" t="s">
        <v>29</v>
      </c>
      <c r="E2457" s="10">
        <v>26</v>
      </c>
      <c r="F2457" s="10" t="s">
        <v>80</v>
      </c>
      <c r="G2457" s="10">
        <v>399194</v>
      </c>
      <c r="H2457" s="10" t="s">
        <v>31</v>
      </c>
    </row>
    <row r="2458" spans="1:8" x14ac:dyDescent="0.25">
      <c r="A2458" s="10">
        <v>694443</v>
      </c>
      <c r="B2458" s="10" t="s">
        <v>4916</v>
      </c>
      <c r="C2458" s="10" t="s">
        <v>4917</v>
      </c>
      <c r="D2458" s="10" t="s">
        <v>39</v>
      </c>
      <c r="E2458" s="10">
        <v>50</v>
      </c>
      <c r="F2458" s="10" t="s">
        <v>127</v>
      </c>
      <c r="G2458" s="10">
        <v>1397572</v>
      </c>
      <c r="H2458" s="10" t="s">
        <v>34</v>
      </c>
    </row>
    <row r="2459" spans="1:8" x14ac:dyDescent="0.25">
      <c r="A2459" s="10">
        <v>248312</v>
      </c>
      <c r="B2459" s="10" t="s">
        <v>4918</v>
      </c>
      <c r="C2459" s="10" t="s">
        <v>4919</v>
      </c>
      <c r="D2459" s="10" t="s">
        <v>39</v>
      </c>
      <c r="E2459" s="10">
        <v>29</v>
      </c>
      <c r="F2459" s="10" t="s">
        <v>60</v>
      </c>
      <c r="G2459" s="10">
        <v>1512012</v>
      </c>
      <c r="H2459" s="10" t="s">
        <v>49</v>
      </c>
    </row>
    <row r="2460" spans="1:8" x14ac:dyDescent="0.25">
      <c r="A2460" s="10">
        <v>761642</v>
      </c>
      <c r="B2460" s="10" t="s">
        <v>4920</v>
      </c>
      <c r="C2460" s="10" t="s">
        <v>4921</v>
      </c>
      <c r="D2460" s="10" t="s">
        <v>29</v>
      </c>
      <c r="E2460" s="10">
        <v>32</v>
      </c>
      <c r="F2460" s="10" t="s">
        <v>67</v>
      </c>
      <c r="G2460" s="10">
        <v>1751094</v>
      </c>
      <c r="H2460" s="10" t="s">
        <v>31</v>
      </c>
    </row>
    <row r="2461" spans="1:8" x14ac:dyDescent="0.25">
      <c r="A2461" s="10">
        <v>368439</v>
      </c>
      <c r="B2461" s="10" t="s">
        <v>4922</v>
      </c>
      <c r="C2461" s="10" t="s">
        <v>4923</v>
      </c>
      <c r="D2461" s="10" t="s">
        <v>39</v>
      </c>
      <c r="E2461" s="10">
        <v>37</v>
      </c>
      <c r="F2461" s="10" t="s">
        <v>136</v>
      </c>
      <c r="G2461" s="10">
        <v>1965966</v>
      </c>
      <c r="H2461" s="10" t="s">
        <v>34</v>
      </c>
    </row>
    <row r="2462" spans="1:8" x14ac:dyDescent="0.25">
      <c r="A2462" s="10">
        <v>796060</v>
      </c>
      <c r="B2462" s="10" t="s">
        <v>4653</v>
      </c>
      <c r="C2462" s="10" t="s">
        <v>4924</v>
      </c>
      <c r="D2462" s="10" t="s">
        <v>29</v>
      </c>
      <c r="E2462" s="10">
        <v>46</v>
      </c>
      <c r="F2462" s="10" t="s">
        <v>73</v>
      </c>
      <c r="G2462" s="10">
        <v>1325011</v>
      </c>
      <c r="H2462" s="10" t="s">
        <v>49</v>
      </c>
    </row>
    <row r="2463" spans="1:8" x14ac:dyDescent="0.25">
      <c r="A2463" s="10">
        <v>841571</v>
      </c>
      <c r="B2463" s="10" t="s">
        <v>4925</v>
      </c>
      <c r="C2463" s="10" t="s">
        <v>4926</v>
      </c>
      <c r="D2463" s="10" t="s">
        <v>39</v>
      </c>
      <c r="E2463" s="10">
        <v>43</v>
      </c>
      <c r="F2463" s="10" t="s">
        <v>55</v>
      </c>
      <c r="G2463" s="10">
        <v>584451</v>
      </c>
      <c r="H2463" s="10" t="s">
        <v>49</v>
      </c>
    </row>
    <row r="2464" spans="1:8" x14ac:dyDescent="0.25">
      <c r="A2464" s="10">
        <v>251751</v>
      </c>
      <c r="B2464" s="10" t="s">
        <v>4927</v>
      </c>
      <c r="C2464" s="10" t="s">
        <v>4928</v>
      </c>
      <c r="D2464" s="10" t="s">
        <v>39</v>
      </c>
      <c r="E2464" s="10">
        <v>45</v>
      </c>
      <c r="F2464" s="10" t="s">
        <v>52</v>
      </c>
      <c r="G2464" s="10">
        <v>1963958</v>
      </c>
      <c r="H2464" s="10" t="s">
        <v>34</v>
      </c>
    </row>
    <row r="2465" spans="1:8" x14ac:dyDescent="0.25">
      <c r="A2465" s="10">
        <v>833272</v>
      </c>
      <c r="B2465" s="10" t="s">
        <v>4929</v>
      </c>
      <c r="C2465" s="10" t="s">
        <v>4930</v>
      </c>
      <c r="D2465" s="10" t="s">
        <v>29</v>
      </c>
      <c r="E2465" s="10">
        <v>39</v>
      </c>
      <c r="F2465" s="10" t="s">
        <v>48</v>
      </c>
      <c r="G2465" s="10">
        <v>1689682</v>
      </c>
      <c r="H2465" s="10" t="s">
        <v>34</v>
      </c>
    </row>
    <row r="2466" spans="1:8" x14ac:dyDescent="0.25">
      <c r="A2466" s="10">
        <v>386453</v>
      </c>
      <c r="B2466" s="10" t="s">
        <v>4931</v>
      </c>
      <c r="C2466" s="10" t="s">
        <v>4932</v>
      </c>
      <c r="D2466" s="10" t="s">
        <v>29</v>
      </c>
      <c r="E2466" s="10">
        <v>58</v>
      </c>
      <c r="F2466" s="10" t="s">
        <v>70</v>
      </c>
      <c r="G2466" s="10">
        <v>918782</v>
      </c>
      <c r="H2466" s="10" t="s">
        <v>34</v>
      </c>
    </row>
    <row r="2467" spans="1:8" x14ac:dyDescent="0.25">
      <c r="A2467" s="10">
        <v>505427</v>
      </c>
      <c r="B2467" s="10" t="s">
        <v>4933</v>
      </c>
      <c r="C2467" s="10" t="s">
        <v>4934</v>
      </c>
      <c r="D2467" s="10" t="s">
        <v>39</v>
      </c>
      <c r="E2467" s="10">
        <v>19</v>
      </c>
      <c r="F2467" s="10" t="s">
        <v>64</v>
      </c>
      <c r="G2467" s="10">
        <v>881313</v>
      </c>
      <c r="H2467" s="10" t="s">
        <v>31</v>
      </c>
    </row>
    <row r="2468" spans="1:8" x14ac:dyDescent="0.25">
      <c r="A2468" s="10">
        <v>438010</v>
      </c>
      <c r="B2468" s="10" t="s">
        <v>4935</v>
      </c>
      <c r="C2468" s="10" t="s">
        <v>4936</v>
      </c>
      <c r="D2468" s="10" t="s">
        <v>39</v>
      </c>
      <c r="E2468" s="10">
        <v>33</v>
      </c>
      <c r="F2468" s="10" t="s">
        <v>48</v>
      </c>
      <c r="G2468" s="10">
        <v>118179</v>
      </c>
      <c r="H2468" s="10" t="s">
        <v>31</v>
      </c>
    </row>
    <row r="2469" spans="1:8" x14ac:dyDescent="0.25">
      <c r="A2469" s="10">
        <v>782813</v>
      </c>
      <c r="B2469" s="10" t="s">
        <v>4937</v>
      </c>
      <c r="C2469" s="10" t="s">
        <v>4938</v>
      </c>
      <c r="D2469" s="10" t="s">
        <v>39</v>
      </c>
      <c r="E2469" s="10">
        <v>68</v>
      </c>
      <c r="F2469" s="10" t="s">
        <v>42</v>
      </c>
      <c r="G2469" s="10">
        <v>1250036</v>
      </c>
      <c r="H2469" s="10" t="s">
        <v>31</v>
      </c>
    </row>
    <row r="2470" spans="1:8" x14ac:dyDescent="0.25">
      <c r="A2470" s="10">
        <v>736709</v>
      </c>
      <c r="B2470" s="10" t="s">
        <v>4939</v>
      </c>
      <c r="C2470" s="10" t="s">
        <v>4940</v>
      </c>
      <c r="D2470" s="10" t="s">
        <v>29</v>
      </c>
      <c r="E2470" s="10">
        <v>58</v>
      </c>
      <c r="F2470" s="10" t="s">
        <v>116</v>
      </c>
      <c r="G2470" s="10">
        <v>614182</v>
      </c>
      <c r="H2470" s="10" t="s">
        <v>34</v>
      </c>
    </row>
    <row r="2471" spans="1:8" x14ac:dyDescent="0.25">
      <c r="A2471" s="10">
        <v>385573</v>
      </c>
      <c r="B2471" s="10" t="s">
        <v>4941</v>
      </c>
      <c r="C2471" s="10" t="s">
        <v>4942</v>
      </c>
      <c r="D2471" s="10" t="s">
        <v>29</v>
      </c>
      <c r="E2471" s="10">
        <v>57</v>
      </c>
      <c r="F2471" s="10" t="s">
        <v>307</v>
      </c>
      <c r="G2471" s="10">
        <v>1041869</v>
      </c>
      <c r="H2471" s="10" t="s">
        <v>31</v>
      </c>
    </row>
    <row r="2472" spans="1:8" x14ac:dyDescent="0.25">
      <c r="A2472" s="10">
        <v>288588</v>
      </c>
      <c r="B2472" s="10" t="s">
        <v>4943</v>
      </c>
      <c r="C2472" s="10" t="s">
        <v>4944</v>
      </c>
      <c r="D2472" s="10" t="s">
        <v>29</v>
      </c>
      <c r="E2472" s="10">
        <v>35</v>
      </c>
      <c r="F2472" s="10" t="s">
        <v>33</v>
      </c>
      <c r="G2472" s="10">
        <v>625678</v>
      </c>
      <c r="H2472" s="10" t="s">
        <v>34</v>
      </c>
    </row>
    <row r="2473" spans="1:8" x14ac:dyDescent="0.25">
      <c r="A2473" s="10">
        <v>471665</v>
      </c>
      <c r="B2473" s="10" t="s">
        <v>4945</v>
      </c>
      <c r="C2473" s="10" t="s">
        <v>4946</v>
      </c>
      <c r="D2473" s="10" t="s">
        <v>29</v>
      </c>
      <c r="E2473" s="10">
        <v>40</v>
      </c>
      <c r="F2473" s="10" t="s">
        <v>67</v>
      </c>
      <c r="G2473" s="10">
        <v>1146101</v>
      </c>
      <c r="H2473" s="10" t="s">
        <v>31</v>
      </c>
    </row>
    <row r="2474" spans="1:8" x14ac:dyDescent="0.25">
      <c r="A2474" s="10">
        <v>493636</v>
      </c>
      <c r="B2474" s="10" t="s">
        <v>4947</v>
      </c>
      <c r="C2474" s="10" t="s">
        <v>4948</v>
      </c>
      <c r="D2474" s="10" t="s">
        <v>39</v>
      </c>
      <c r="E2474" s="10">
        <v>35</v>
      </c>
      <c r="F2474" s="10" t="s">
        <v>42</v>
      </c>
      <c r="G2474" s="10">
        <v>1178441</v>
      </c>
      <c r="H2474" s="10" t="s">
        <v>34</v>
      </c>
    </row>
    <row r="2475" spans="1:8" x14ac:dyDescent="0.25">
      <c r="A2475" s="10">
        <v>239208</v>
      </c>
      <c r="B2475" s="10" t="s">
        <v>4949</v>
      </c>
      <c r="C2475" s="10" t="s">
        <v>4950</v>
      </c>
      <c r="D2475" s="10" t="s">
        <v>39</v>
      </c>
      <c r="E2475" s="10">
        <v>60</v>
      </c>
      <c r="F2475" s="10" t="s">
        <v>76</v>
      </c>
      <c r="G2475" s="10">
        <v>636438</v>
      </c>
      <c r="H2475" s="10" t="s">
        <v>34</v>
      </c>
    </row>
    <row r="2476" spans="1:8" x14ac:dyDescent="0.25">
      <c r="A2476" s="10">
        <v>509669</v>
      </c>
      <c r="B2476" s="10" t="s">
        <v>4951</v>
      </c>
      <c r="C2476" s="10" t="s">
        <v>4952</v>
      </c>
      <c r="D2476" s="10" t="s">
        <v>29</v>
      </c>
      <c r="E2476" s="10">
        <v>64</v>
      </c>
      <c r="F2476" s="10" t="s">
        <v>67</v>
      </c>
      <c r="G2476" s="10">
        <v>1107258</v>
      </c>
      <c r="H2476" s="10" t="s">
        <v>31</v>
      </c>
    </row>
    <row r="2477" spans="1:8" x14ac:dyDescent="0.25">
      <c r="A2477" s="10">
        <v>856066</v>
      </c>
      <c r="B2477" s="10" t="s">
        <v>4953</v>
      </c>
      <c r="C2477" s="10" t="s">
        <v>4954</v>
      </c>
      <c r="D2477" s="10" t="s">
        <v>39</v>
      </c>
      <c r="E2477" s="10">
        <v>70</v>
      </c>
      <c r="F2477" s="10" t="s">
        <v>33</v>
      </c>
      <c r="G2477" s="10">
        <v>1338504</v>
      </c>
      <c r="H2477" s="10" t="s">
        <v>49</v>
      </c>
    </row>
    <row r="2478" spans="1:8" x14ac:dyDescent="0.25">
      <c r="A2478" s="10">
        <v>481369</v>
      </c>
      <c r="B2478" s="10" t="s">
        <v>4955</v>
      </c>
      <c r="C2478" s="10" t="s">
        <v>4956</v>
      </c>
      <c r="D2478" s="10" t="s">
        <v>39</v>
      </c>
      <c r="E2478" s="10">
        <v>33</v>
      </c>
      <c r="F2478" s="10" t="s">
        <v>60</v>
      </c>
      <c r="G2478" s="10">
        <v>1288009</v>
      </c>
      <c r="H2478" s="10" t="s">
        <v>31</v>
      </c>
    </row>
    <row r="2479" spans="1:8" x14ac:dyDescent="0.25">
      <c r="A2479" s="10">
        <v>754204</v>
      </c>
      <c r="B2479" s="10" t="s">
        <v>4957</v>
      </c>
      <c r="C2479" s="10" t="s">
        <v>4958</v>
      </c>
      <c r="D2479" s="10" t="s">
        <v>29</v>
      </c>
      <c r="E2479" s="10">
        <v>57</v>
      </c>
      <c r="F2479" s="10" t="s">
        <v>64</v>
      </c>
      <c r="G2479" s="10">
        <v>1594700</v>
      </c>
      <c r="H2479" s="10" t="s">
        <v>31</v>
      </c>
    </row>
    <row r="2480" spans="1:8" x14ac:dyDescent="0.25">
      <c r="A2480" s="10">
        <v>632722</v>
      </c>
      <c r="B2480" s="10" t="s">
        <v>4959</v>
      </c>
      <c r="C2480" s="10" t="s">
        <v>4960</v>
      </c>
      <c r="D2480" s="10" t="s">
        <v>39</v>
      </c>
      <c r="E2480" s="10">
        <v>43</v>
      </c>
      <c r="F2480" s="10" t="s">
        <v>67</v>
      </c>
      <c r="G2480" s="10">
        <v>1016706</v>
      </c>
      <c r="H2480" s="10" t="s">
        <v>34</v>
      </c>
    </row>
    <row r="2481" spans="1:8" x14ac:dyDescent="0.25">
      <c r="A2481" s="10">
        <v>403203</v>
      </c>
      <c r="B2481" s="10" t="s">
        <v>4961</v>
      </c>
      <c r="C2481" s="10" t="s">
        <v>4962</v>
      </c>
      <c r="D2481" s="10" t="s">
        <v>39</v>
      </c>
      <c r="E2481" s="10">
        <v>38</v>
      </c>
      <c r="F2481" s="10" t="s">
        <v>116</v>
      </c>
      <c r="G2481" s="10">
        <v>266988</v>
      </c>
      <c r="H2481" s="10" t="s">
        <v>31</v>
      </c>
    </row>
    <row r="2482" spans="1:8" x14ac:dyDescent="0.25">
      <c r="A2482" s="10">
        <v>918514</v>
      </c>
      <c r="B2482" s="10" t="s">
        <v>4963</v>
      </c>
      <c r="C2482" s="10" t="s">
        <v>4964</v>
      </c>
      <c r="D2482" s="10" t="s">
        <v>29</v>
      </c>
      <c r="E2482" s="10">
        <v>18</v>
      </c>
      <c r="F2482" s="10" t="s">
        <v>99</v>
      </c>
      <c r="G2482" s="10">
        <v>426096</v>
      </c>
      <c r="H2482" s="10" t="s">
        <v>34</v>
      </c>
    </row>
    <row r="2483" spans="1:8" x14ac:dyDescent="0.25">
      <c r="A2483" s="10">
        <v>960503</v>
      </c>
      <c r="B2483" s="10" t="s">
        <v>4965</v>
      </c>
      <c r="C2483" s="10" t="s">
        <v>4966</v>
      </c>
      <c r="D2483" s="10" t="s">
        <v>29</v>
      </c>
      <c r="E2483" s="10">
        <v>39</v>
      </c>
      <c r="F2483" s="10" t="s">
        <v>307</v>
      </c>
      <c r="G2483" s="10">
        <v>1321398</v>
      </c>
      <c r="H2483" s="10" t="s">
        <v>34</v>
      </c>
    </row>
    <row r="2484" spans="1:8" x14ac:dyDescent="0.25">
      <c r="A2484" s="10">
        <v>262524</v>
      </c>
      <c r="B2484" s="10" t="s">
        <v>4967</v>
      </c>
      <c r="C2484" s="10" t="s">
        <v>4968</v>
      </c>
      <c r="D2484" s="10" t="s">
        <v>39</v>
      </c>
      <c r="E2484" s="10">
        <v>54</v>
      </c>
      <c r="F2484" s="10" t="s">
        <v>67</v>
      </c>
      <c r="G2484" s="10">
        <v>723920</v>
      </c>
      <c r="H2484" s="10" t="s">
        <v>49</v>
      </c>
    </row>
    <row r="2485" spans="1:8" x14ac:dyDescent="0.25">
      <c r="A2485" s="10">
        <v>336366</v>
      </c>
      <c r="B2485" s="10" t="s">
        <v>4969</v>
      </c>
      <c r="C2485" s="10" t="s">
        <v>4970</v>
      </c>
      <c r="D2485" s="10" t="s">
        <v>29</v>
      </c>
      <c r="E2485" s="10">
        <v>38</v>
      </c>
      <c r="F2485" s="10" t="s">
        <v>307</v>
      </c>
      <c r="G2485" s="10">
        <v>508121</v>
      </c>
      <c r="H2485" s="10" t="s">
        <v>34</v>
      </c>
    </row>
    <row r="2486" spans="1:8" x14ac:dyDescent="0.25">
      <c r="A2486" s="10">
        <v>478622</v>
      </c>
      <c r="B2486" s="10" t="s">
        <v>4971</v>
      </c>
      <c r="C2486" s="10" t="s">
        <v>4972</v>
      </c>
      <c r="D2486" s="10" t="s">
        <v>39</v>
      </c>
      <c r="E2486" s="10">
        <v>59</v>
      </c>
      <c r="F2486" s="10" t="s">
        <v>55</v>
      </c>
      <c r="G2486" s="10">
        <v>304192</v>
      </c>
      <c r="H2486" s="10" t="s">
        <v>34</v>
      </c>
    </row>
    <row r="2487" spans="1:8" x14ac:dyDescent="0.25">
      <c r="A2487" s="10">
        <v>474595</v>
      </c>
      <c r="B2487" s="10" t="s">
        <v>4973</v>
      </c>
      <c r="C2487" s="10" t="s">
        <v>4974</v>
      </c>
      <c r="D2487" s="10" t="s">
        <v>39</v>
      </c>
      <c r="E2487" s="10">
        <v>28</v>
      </c>
      <c r="F2487" s="10" t="s">
        <v>80</v>
      </c>
      <c r="G2487" s="10">
        <v>570070</v>
      </c>
      <c r="H2487" s="10" t="s">
        <v>31</v>
      </c>
    </row>
    <row r="2488" spans="1:8" x14ac:dyDescent="0.25">
      <c r="A2488" s="10">
        <v>899313</v>
      </c>
      <c r="B2488" s="10" t="s">
        <v>4975</v>
      </c>
      <c r="C2488" s="10" t="s">
        <v>4976</v>
      </c>
      <c r="D2488" s="10" t="s">
        <v>29</v>
      </c>
      <c r="E2488" s="10">
        <v>20</v>
      </c>
      <c r="F2488" s="10" t="s">
        <v>60</v>
      </c>
      <c r="G2488" s="10">
        <v>1628497</v>
      </c>
      <c r="H2488" s="10" t="s">
        <v>31</v>
      </c>
    </row>
    <row r="2489" spans="1:8" x14ac:dyDescent="0.25">
      <c r="A2489" s="10">
        <v>242341</v>
      </c>
      <c r="B2489" s="10" t="s">
        <v>4977</v>
      </c>
      <c r="C2489" s="10" t="s">
        <v>4978</v>
      </c>
      <c r="D2489" s="10" t="s">
        <v>29</v>
      </c>
      <c r="E2489" s="10">
        <v>53</v>
      </c>
      <c r="F2489" s="10" t="s">
        <v>127</v>
      </c>
      <c r="G2489" s="10">
        <v>1315997</v>
      </c>
      <c r="H2489" s="10" t="s">
        <v>49</v>
      </c>
    </row>
    <row r="2490" spans="1:8" x14ac:dyDescent="0.25">
      <c r="A2490" s="10">
        <v>981931</v>
      </c>
      <c r="B2490" s="10" t="s">
        <v>4979</v>
      </c>
      <c r="C2490" s="10" t="s">
        <v>4980</v>
      </c>
      <c r="D2490" s="10" t="s">
        <v>29</v>
      </c>
      <c r="E2490" s="10">
        <v>46</v>
      </c>
      <c r="F2490" s="10" t="s">
        <v>33</v>
      </c>
      <c r="G2490" s="10">
        <v>1500834</v>
      </c>
      <c r="H2490" s="10" t="s">
        <v>31</v>
      </c>
    </row>
    <row r="2491" spans="1:8" x14ac:dyDescent="0.25">
      <c r="A2491" s="10">
        <v>674029</v>
      </c>
      <c r="B2491" s="10" t="s">
        <v>4981</v>
      </c>
      <c r="C2491" s="10" t="s">
        <v>4982</v>
      </c>
      <c r="D2491" s="10" t="s">
        <v>29</v>
      </c>
      <c r="E2491" s="10">
        <v>51</v>
      </c>
      <c r="F2491" s="10" t="s">
        <v>33</v>
      </c>
      <c r="G2491" s="10">
        <v>1619516</v>
      </c>
      <c r="H2491" s="10" t="s">
        <v>49</v>
      </c>
    </row>
    <row r="2492" spans="1:8" x14ac:dyDescent="0.25">
      <c r="A2492" s="10">
        <v>314886</v>
      </c>
      <c r="B2492" s="10" t="s">
        <v>4045</v>
      </c>
      <c r="C2492" s="10" t="s">
        <v>4983</v>
      </c>
      <c r="D2492" s="10" t="s">
        <v>39</v>
      </c>
      <c r="E2492" s="10">
        <v>37</v>
      </c>
      <c r="F2492" s="10" t="s">
        <v>48</v>
      </c>
      <c r="G2492" s="10">
        <v>1932450</v>
      </c>
      <c r="H2492" s="10" t="s">
        <v>49</v>
      </c>
    </row>
    <row r="2493" spans="1:8" x14ac:dyDescent="0.25">
      <c r="A2493" s="10">
        <v>853135</v>
      </c>
      <c r="B2493" s="10" t="s">
        <v>4984</v>
      </c>
      <c r="C2493" s="10" t="s">
        <v>4985</v>
      </c>
      <c r="D2493" s="10" t="s">
        <v>39</v>
      </c>
      <c r="E2493" s="10">
        <v>41</v>
      </c>
      <c r="F2493" s="10" t="s">
        <v>307</v>
      </c>
      <c r="G2493" s="10">
        <v>1526197</v>
      </c>
      <c r="H2493" s="10" t="s">
        <v>34</v>
      </c>
    </row>
    <row r="2494" spans="1:8" x14ac:dyDescent="0.25">
      <c r="A2494" s="10">
        <v>403503</v>
      </c>
      <c r="B2494" s="10" t="s">
        <v>4986</v>
      </c>
      <c r="C2494" s="10" t="s">
        <v>4987</v>
      </c>
      <c r="D2494" s="10" t="s">
        <v>29</v>
      </c>
      <c r="E2494" s="10">
        <v>51</v>
      </c>
      <c r="F2494" s="10" t="s">
        <v>36</v>
      </c>
      <c r="G2494" s="10">
        <v>1384556</v>
      </c>
      <c r="H2494" s="10" t="s">
        <v>31</v>
      </c>
    </row>
    <row r="2495" spans="1:8" x14ac:dyDescent="0.25">
      <c r="A2495" s="10">
        <v>364452</v>
      </c>
      <c r="B2495" s="10" t="s">
        <v>4988</v>
      </c>
      <c r="C2495" s="10" t="s">
        <v>4989</v>
      </c>
      <c r="D2495" s="10" t="s">
        <v>29</v>
      </c>
      <c r="E2495" s="10">
        <v>38</v>
      </c>
      <c r="F2495" s="10" t="s">
        <v>60</v>
      </c>
      <c r="G2495" s="10">
        <v>118695</v>
      </c>
      <c r="H2495" s="10" t="s">
        <v>31</v>
      </c>
    </row>
    <row r="2496" spans="1:8" x14ac:dyDescent="0.25">
      <c r="A2496" s="10">
        <v>635389</v>
      </c>
      <c r="B2496" s="10" t="s">
        <v>4990</v>
      </c>
      <c r="C2496" s="10" t="s">
        <v>4991</v>
      </c>
      <c r="D2496" s="10" t="s">
        <v>29</v>
      </c>
      <c r="E2496" s="10">
        <v>39</v>
      </c>
      <c r="F2496" s="10" t="s">
        <v>127</v>
      </c>
      <c r="G2496" s="10">
        <v>1023412</v>
      </c>
      <c r="H2496" s="10" t="s">
        <v>34</v>
      </c>
    </row>
    <row r="2497" spans="1:8" x14ac:dyDescent="0.25">
      <c r="A2497" s="10">
        <v>516965</v>
      </c>
      <c r="B2497" s="10" t="s">
        <v>4992</v>
      </c>
      <c r="C2497" s="10" t="s">
        <v>4993</v>
      </c>
      <c r="D2497" s="10" t="s">
        <v>39</v>
      </c>
      <c r="E2497" s="10">
        <v>53</v>
      </c>
      <c r="F2497" s="10" t="s">
        <v>136</v>
      </c>
      <c r="G2497" s="10">
        <v>1519254</v>
      </c>
      <c r="H2497" s="10" t="s">
        <v>31</v>
      </c>
    </row>
    <row r="2498" spans="1:8" x14ac:dyDescent="0.25">
      <c r="A2498" s="10">
        <v>748591</v>
      </c>
      <c r="B2498" s="10" t="s">
        <v>4994</v>
      </c>
      <c r="C2498" s="10" t="s">
        <v>4995</v>
      </c>
      <c r="D2498" s="10" t="s">
        <v>29</v>
      </c>
      <c r="E2498" s="10">
        <v>41</v>
      </c>
      <c r="F2498" s="10" t="s">
        <v>76</v>
      </c>
      <c r="G2498" s="10">
        <v>202392</v>
      </c>
      <c r="H2498" s="10" t="s">
        <v>34</v>
      </c>
    </row>
    <row r="2499" spans="1:8" x14ac:dyDescent="0.25">
      <c r="A2499" s="10">
        <v>428936</v>
      </c>
      <c r="B2499" s="10" t="s">
        <v>4996</v>
      </c>
      <c r="C2499" s="10" t="s">
        <v>4997</v>
      </c>
      <c r="D2499" s="10" t="s">
        <v>39</v>
      </c>
      <c r="E2499" s="10">
        <v>19</v>
      </c>
      <c r="F2499" s="10" t="s">
        <v>127</v>
      </c>
      <c r="G2499" s="10">
        <v>486342</v>
      </c>
      <c r="H2499" s="10" t="s">
        <v>31</v>
      </c>
    </row>
    <row r="2500" spans="1:8" x14ac:dyDescent="0.25">
      <c r="A2500" s="10">
        <v>781282</v>
      </c>
      <c r="B2500" s="10" t="s">
        <v>4998</v>
      </c>
      <c r="C2500" s="10" t="s">
        <v>4999</v>
      </c>
      <c r="D2500" s="10" t="s">
        <v>29</v>
      </c>
      <c r="E2500" s="10">
        <v>54</v>
      </c>
      <c r="F2500" s="10" t="s">
        <v>55</v>
      </c>
      <c r="G2500" s="10">
        <v>1851386</v>
      </c>
      <c r="H2500" s="10" t="s">
        <v>31</v>
      </c>
    </row>
    <row r="2501" spans="1:8" x14ac:dyDescent="0.25">
      <c r="A2501" s="10">
        <v>401817</v>
      </c>
      <c r="B2501" s="10" t="s">
        <v>5000</v>
      </c>
      <c r="C2501" s="10" t="s">
        <v>5001</v>
      </c>
      <c r="D2501" s="10" t="s">
        <v>39</v>
      </c>
      <c r="E2501" s="10">
        <v>24</v>
      </c>
      <c r="F2501" s="10" t="s">
        <v>36</v>
      </c>
      <c r="G2501" s="10">
        <v>458242</v>
      </c>
      <c r="H2501" s="10" t="s">
        <v>31</v>
      </c>
    </row>
    <row r="2502" spans="1:8" x14ac:dyDescent="0.25">
      <c r="A2502" s="10">
        <v>664582</v>
      </c>
      <c r="B2502" s="10" t="s">
        <v>5002</v>
      </c>
      <c r="C2502" s="10" t="s">
        <v>5003</v>
      </c>
      <c r="D2502" s="10" t="s">
        <v>39</v>
      </c>
      <c r="E2502" s="10">
        <v>40</v>
      </c>
      <c r="F2502" s="10" t="s">
        <v>73</v>
      </c>
      <c r="G2502" s="10">
        <v>239342</v>
      </c>
      <c r="H2502" s="10" t="s">
        <v>49</v>
      </c>
    </row>
    <row r="2503" spans="1:8" x14ac:dyDescent="0.25">
      <c r="A2503" s="10">
        <v>825997</v>
      </c>
      <c r="B2503" s="10" t="s">
        <v>5004</v>
      </c>
      <c r="C2503" s="10" t="s">
        <v>5005</v>
      </c>
      <c r="D2503" s="10" t="s">
        <v>29</v>
      </c>
      <c r="E2503" s="10">
        <v>54</v>
      </c>
      <c r="F2503" s="10" t="s">
        <v>127</v>
      </c>
      <c r="G2503" s="10">
        <v>1329372</v>
      </c>
      <c r="H2503" s="10" t="s">
        <v>31</v>
      </c>
    </row>
    <row r="2504" spans="1:8" x14ac:dyDescent="0.25">
      <c r="A2504" s="10">
        <v>872199</v>
      </c>
      <c r="B2504" s="10" t="s">
        <v>5006</v>
      </c>
      <c r="C2504" s="10" t="s">
        <v>5007</v>
      </c>
      <c r="D2504" s="10" t="s">
        <v>29</v>
      </c>
      <c r="E2504" s="10">
        <v>61</v>
      </c>
      <c r="F2504" s="10" t="s">
        <v>67</v>
      </c>
      <c r="G2504" s="10">
        <v>201984</v>
      </c>
      <c r="H2504" s="10" t="s">
        <v>34</v>
      </c>
    </row>
    <row r="2505" spans="1:8" x14ac:dyDescent="0.25">
      <c r="A2505" s="10">
        <v>915165</v>
      </c>
      <c r="B2505" s="10" t="s">
        <v>5008</v>
      </c>
      <c r="C2505" s="10" t="s">
        <v>5009</v>
      </c>
      <c r="D2505" s="10" t="s">
        <v>29</v>
      </c>
      <c r="E2505" s="10">
        <v>36</v>
      </c>
      <c r="F2505" s="10" t="s">
        <v>70</v>
      </c>
      <c r="G2505" s="10">
        <v>417425</v>
      </c>
      <c r="H2505" s="10" t="s">
        <v>49</v>
      </c>
    </row>
    <row r="2506" spans="1:8" x14ac:dyDescent="0.25">
      <c r="A2506" s="10">
        <v>112536</v>
      </c>
      <c r="B2506" s="10" t="s">
        <v>5010</v>
      </c>
      <c r="C2506" s="10" t="s">
        <v>5011</v>
      </c>
      <c r="D2506" s="10" t="s">
        <v>29</v>
      </c>
      <c r="E2506" s="10">
        <v>47</v>
      </c>
      <c r="F2506" s="10" t="s">
        <v>80</v>
      </c>
      <c r="G2506" s="10">
        <v>1083914</v>
      </c>
      <c r="H2506" s="10" t="s">
        <v>49</v>
      </c>
    </row>
    <row r="2507" spans="1:8" x14ac:dyDescent="0.25">
      <c r="A2507" s="10">
        <v>854611</v>
      </c>
      <c r="B2507" s="10" t="s">
        <v>5012</v>
      </c>
      <c r="C2507" s="10" t="s">
        <v>5013</v>
      </c>
      <c r="D2507" s="10" t="s">
        <v>39</v>
      </c>
      <c r="E2507" s="10">
        <v>46</v>
      </c>
      <c r="F2507" s="10" t="s">
        <v>136</v>
      </c>
      <c r="G2507" s="10">
        <v>1802190</v>
      </c>
      <c r="H2507" s="10" t="s">
        <v>49</v>
      </c>
    </row>
    <row r="2508" spans="1:8" x14ac:dyDescent="0.25">
      <c r="A2508" s="10">
        <v>531279</v>
      </c>
      <c r="B2508" s="10" t="s">
        <v>2721</v>
      </c>
      <c r="C2508" s="10" t="s">
        <v>5014</v>
      </c>
      <c r="D2508" s="10" t="s">
        <v>29</v>
      </c>
      <c r="E2508" s="10">
        <v>45</v>
      </c>
      <c r="F2508" s="10" t="s">
        <v>33</v>
      </c>
      <c r="G2508" s="10">
        <v>1575882</v>
      </c>
      <c r="H2508" s="10" t="s">
        <v>34</v>
      </c>
    </row>
    <row r="2509" spans="1:8" x14ac:dyDescent="0.25">
      <c r="A2509" s="10">
        <v>623319</v>
      </c>
      <c r="B2509" s="10" t="s">
        <v>5015</v>
      </c>
      <c r="C2509" s="10" t="s">
        <v>5016</v>
      </c>
      <c r="D2509" s="10" t="s">
        <v>39</v>
      </c>
      <c r="E2509" s="10">
        <v>40</v>
      </c>
      <c r="F2509" s="10" t="s">
        <v>70</v>
      </c>
      <c r="G2509" s="10">
        <v>318594</v>
      </c>
      <c r="H2509" s="10" t="s">
        <v>31</v>
      </c>
    </row>
    <row r="2510" spans="1:8" x14ac:dyDescent="0.25">
      <c r="A2510" s="10">
        <v>833461</v>
      </c>
      <c r="B2510" s="10" t="s">
        <v>5017</v>
      </c>
      <c r="C2510" s="10" t="s">
        <v>5018</v>
      </c>
      <c r="D2510" s="10" t="s">
        <v>29</v>
      </c>
      <c r="E2510" s="10">
        <v>64</v>
      </c>
      <c r="F2510" s="10" t="s">
        <v>127</v>
      </c>
      <c r="G2510" s="10">
        <v>626936</v>
      </c>
      <c r="H2510" s="10" t="s">
        <v>49</v>
      </c>
    </row>
    <row r="2511" spans="1:8" x14ac:dyDescent="0.25">
      <c r="A2511" s="10">
        <v>712900</v>
      </c>
      <c r="B2511" s="10" t="s">
        <v>5019</v>
      </c>
      <c r="C2511" s="10" t="s">
        <v>5020</v>
      </c>
      <c r="D2511" s="10" t="s">
        <v>29</v>
      </c>
      <c r="E2511" s="10">
        <v>58</v>
      </c>
      <c r="F2511" s="10" t="s">
        <v>42</v>
      </c>
      <c r="G2511" s="10">
        <v>600767</v>
      </c>
      <c r="H2511" s="10" t="s">
        <v>49</v>
      </c>
    </row>
    <row r="2512" spans="1:8" x14ac:dyDescent="0.25">
      <c r="A2512" s="10">
        <v>874667</v>
      </c>
      <c r="B2512" s="10" t="s">
        <v>5021</v>
      </c>
      <c r="C2512" s="10" t="s">
        <v>5022</v>
      </c>
      <c r="D2512" s="10" t="s">
        <v>39</v>
      </c>
      <c r="E2512" s="10">
        <v>57</v>
      </c>
      <c r="F2512" s="10" t="s">
        <v>36</v>
      </c>
      <c r="G2512" s="10">
        <v>356365</v>
      </c>
      <c r="H2512" s="10" t="s">
        <v>34</v>
      </c>
    </row>
    <row r="2513" spans="1:8" x14ac:dyDescent="0.25">
      <c r="A2513" s="10">
        <v>735605</v>
      </c>
      <c r="B2513" s="10" t="s">
        <v>5023</v>
      </c>
      <c r="C2513" s="10" t="s">
        <v>5024</v>
      </c>
      <c r="D2513" s="10" t="s">
        <v>29</v>
      </c>
      <c r="E2513" s="10">
        <v>30</v>
      </c>
      <c r="F2513" s="10" t="s">
        <v>42</v>
      </c>
      <c r="G2513" s="10">
        <v>1299381</v>
      </c>
      <c r="H2513" s="10" t="s">
        <v>31</v>
      </c>
    </row>
    <row r="2514" spans="1:8" x14ac:dyDescent="0.25">
      <c r="A2514" s="10">
        <v>474412</v>
      </c>
      <c r="B2514" s="10" t="s">
        <v>5025</v>
      </c>
      <c r="C2514" s="10" t="s">
        <v>5026</v>
      </c>
      <c r="D2514" s="10" t="s">
        <v>29</v>
      </c>
      <c r="E2514" s="10">
        <v>68</v>
      </c>
      <c r="F2514" s="10" t="s">
        <v>60</v>
      </c>
      <c r="G2514" s="10">
        <v>1545383</v>
      </c>
      <c r="H2514" s="10" t="s">
        <v>49</v>
      </c>
    </row>
    <row r="2515" spans="1:8" x14ac:dyDescent="0.25">
      <c r="A2515" s="10">
        <v>529720</v>
      </c>
      <c r="B2515" s="10" t="s">
        <v>5027</v>
      </c>
      <c r="C2515" s="10" t="s">
        <v>5028</v>
      </c>
      <c r="D2515" s="10" t="s">
        <v>29</v>
      </c>
      <c r="E2515" s="10">
        <v>25</v>
      </c>
      <c r="F2515" s="10" t="s">
        <v>136</v>
      </c>
      <c r="G2515" s="10">
        <v>873195</v>
      </c>
      <c r="H2515" s="10" t="s">
        <v>31</v>
      </c>
    </row>
    <row r="2516" spans="1:8" x14ac:dyDescent="0.25">
      <c r="A2516" s="10">
        <v>922278</v>
      </c>
      <c r="B2516" s="10" t="s">
        <v>5029</v>
      </c>
      <c r="C2516" s="10" t="s">
        <v>5030</v>
      </c>
      <c r="D2516" s="10" t="s">
        <v>39</v>
      </c>
      <c r="E2516" s="10">
        <v>26</v>
      </c>
      <c r="F2516" s="10" t="s">
        <v>80</v>
      </c>
      <c r="G2516" s="10">
        <v>1948533</v>
      </c>
      <c r="H2516" s="10" t="s">
        <v>34</v>
      </c>
    </row>
    <row r="2517" spans="1:8" x14ac:dyDescent="0.25">
      <c r="A2517" s="10">
        <v>196693</v>
      </c>
      <c r="B2517" s="10" t="s">
        <v>5031</v>
      </c>
      <c r="C2517" s="10" t="s">
        <v>5032</v>
      </c>
      <c r="D2517" s="10" t="s">
        <v>29</v>
      </c>
      <c r="E2517" s="10">
        <v>54</v>
      </c>
      <c r="F2517" s="10" t="s">
        <v>30</v>
      </c>
      <c r="G2517" s="10">
        <v>342216</v>
      </c>
      <c r="H2517" s="10" t="s">
        <v>34</v>
      </c>
    </row>
    <row r="2518" spans="1:8" x14ac:dyDescent="0.25">
      <c r="A2518" s="10">
        <v>577447</v>
      </c>
      <c r="B2518" s="10" t="s">
        <v>5033</v>
      </c>
      <c r="C2518" s="10" t="s">
        <v>5034</v>
      </c>
      <c r="D2518" s="10" t="s">
        <v>29</v>
      </c>
      <c r="E2518" s="10">
        <v>23</v>
      </c>
      <c r="F2518" s="10" t="s">
        <v>307</v>
      </c>
      <c r="G2518" s="10">
        <v>1381362</v>
      </c>
      <c r="H2518" s="10" t="s">
        <v>49</v>
      </c>
    </row>
    <row r="2519" spans="1:8" x14ac:dyDescent="0.25">
      <c r="A2519" s="10">
        <v>863545</v>
      </c>
      <c r="B2519" s="10" t="s">
        <v>5035</v>
      </c>
      <c r="C2519" s="10" t="s">
        <v>5036</v>
      </c>
      <c r="D2519" s="10" t="s">
        <v>29</v>
      </c>
      <c r="E2519" s="10">
        <v>61</v>
      </c>
      <c r="F2519" s="10" t="s">
        <v>67</v>
      </c>
      <c r="G2519" s="10">
        <v>1503914</v>
      </c>
      <c r="H2519" s="10" t="s">
        <v>49</v>
      </c>
    </row>
    <row r="2520" spans="1:8" x14ac:dyDescent="0.25">
      <c r="A2520" s="10">
        <v>996745</v>
      </c>
      <c r="B2520" s="10" t="s">
        <v>5037</v>
      </c>
      <c r="C2520" s="10" t="s">
        <v>5038</v>
      </c>
      <c r="D2520" s="10" t="s">
        <v>39</v>
      </c>
      <c r="E2520" s="10">
        <v>41</v>
      </c>
      <c r="F2520" s="10" t="s">
        <v>73</v>
      </c>
      <c r="G2520" s="10">
        <v>381340</v>
      </c>
      <c r="H2520" s="10" t="s">
        <v>34</v>
      </c>
    </row>
    <row r="2521" spans="1:8" x14ac:dyDescent="0.25">
      <c r="A2521" s="10">
        <v>299978</v>
      </c>
      <c r="B2521" s="10" t="s">
        <v>5039</v>
      </c>
      <c r="C2521" s="10" t="s">
        <v>5040</v>
      </c>
      <c r="D2521" s="10" t="s">
        <v>39</v>
      </c>
      <c r="E2521" s="10">
        <v>37</v>
      </c>
      <c r="F2521" s="10" t="s">
        <v>307</v>
      </c>
      <c r="G2521" s="10">
        <v>133917</v>
      </c>
      <c r="H2521" s="10" t="s">
        <v>34</v>
      </c>
    </row>
    <row r="2522" spans="1:8" x14ac:dyDescent="0.25">
      <c r="A2522" s="10">
        <v>318549</v>
      </c>
      <c r="B2522" s="10" t="s">
        <v>5041</v>
      </c>
      <c r="C2522" s="10" t="s">
        <v>5042</v>
      </c>
      <c r="D2522" s="10" t="s">
        <v>39</v>
      </c>
      <c r="E2522" s="10">
        <v>41</v>
      </c>
      <c r="F2522" s="10" t="s">
        <v>67</v>
      </c>
      <c r="G2522" s="10">
        <v>1747725</v>
      </c>
      <c r="H2522" s="10" t="s">
        <v>34</v>
      </c>
    </row>
    <row r="2523" spans="1:8" x14ac:dyDescent="0.25">
      <c r="A2523" s="10">
        <v>279169</v>
      </c>
      <c r="B2523" s="10" t="s">
        <v>5043</v>
      </c>
      <c r="C2523" s="10" t="s">
        <v>5044</v>
      </c>
      <c r="D2523" s="10" t="s">
        <v>39</v>
      </c>
      <c r="E2523" s="10">
        <v>45</v>
      </c>
      <c r="F2523" s="10" t="s">
        <v>55</v>
      </c>
      <c r="G2523" s="10">
        <v>1871779</v>
      </c>
      <c r="H2523" s="10" t="s">
        <v>49</v>
      </c>
    </row>
    <row r="2524" spans="1:8" x14ac:dyDescent="0.25">
      <c r="A2524" s="10">
        <v>183472</v>
      </c>
      <c r="B2524" s="10" t="s">
        <v>5045</v>
      </c>
      <c r="C2524" s="10" t="s">
        <v>5046</v>
      </c>
      <c r="D2524" s="10" t="s">
        <v>39</v>
      </c>
      <c r="E2524" s="10">
        <v>24</v>
      </c>
      <c r="F2524" s="10" t="s">
        <v>99</v>
      </c>
      <c r="G2524" s="10">
        <v>1688998</v>
      </c>
      <c r="H2524" s="10" t="s">
        <v>49</v>
      </c>
    </row>
    <row r="2525" spans="1:8" x14ac:dyDescent="0.25">
      <c r="A2525" s="10">
        <v>246828</v>
      </c>
      <c r="B2525" s="10" t="s">
        <v>5047</v>
      </c>
      <c r="C2525" s="10" t="s">
        <v>5048</v>
      </c>
      <c r="D2525" s="10" t="s">
        <v>29</v>
      </c>
      <c r="E2525" s="10">
        <v>42</v>
      </c>
      <c r="F2525" s="10" t="s">
        <v>55</v>
      </c>
      <c r="G2525" s="10">
        <v>759143</v>
      </c>
      <c r="H2525" s="10" t="s">
        <v>31</v>
      </c>
    </row>
    <row r="2526" spans="1:8" x14ac:dyDescent="0.25">
      <c r="A2526" s="10">
        <v>934790</v>
      </c>
      <c r="B2526" s="10" t="s">
        <v>5049</v>
      </c>
      <c r="C2526" s="10" t="s">
        <v>5050</v>
      </c>
      <c r="D2526" s="10" t="s">
        <v>39</v>
      </c>
      <c r="E2526" s="10">
        <v>44</v>
      </c>
      <c r="F2526" s="10" t="s">
        <v>45</v>
      </c>
      <c r="G2526" s="10">
        <v>425043</v>
      </c>
      <c r="H2526" s="10" t="s">
        <v>34</v>
      </c>
    </row>
    <row r="2527" spans="1:8" x14ac:dyDescent="0.25">
      <c r="A2527" s="10">
        <v>407383</v>
      </c>
      <c r="B2527" s="10" t="s">
        <v>5051</v>
      </c>
      <c r="C2527" s="10" t="s">
        <v>5052</v>
      </c>
      <c r="D2527" s="10" t="s">
        <v>39</v>
      </c>
      <c r="E2527" s="10">
        <v>40</v>
      </c>
      <c r="F2527" s="10" t="s">
        <v>52</v>
      </c>
      <c r="G2527" s="10">
        <v>689752</v>
      </c>
      <c r="H2527" s="10" t="s">
        <v>34</v>
      </c>
    </row>
    <row r="2528" spans="1:8" x14ac:dyDescent="0.25">
      <c r="A2528" s="10">
        <v>355458</v>
      </c>
      <c r="B2528" s="10" t="s">
        <v>5053</v>
      </c>
      <c r="C2528" s="10" t="s">
        <v>5054</v>
      </c>
      <c r="D2528" s="10" t="s">
        <v>29</v>
      </c>
      <c r="E2528" s="10">
        <v>36</v>
      </c>
      <c r="F2528" s="10" t="s">
        <v>55</v>
      </c>
      <c r="G2528" s="10">
        <v>110281</v>
      </c>
      <c r="H2528" s="10" t="s">
        <v>49</v>
      </c>
    </row>
    <row r="2529" spans="1:8" x14ac:dyDescent="0.25">
      <c r="A2529" s="10">
        <v>820791</v>
      </c>
      <c r="B2529" s="10" t="s">
        <v>5055</v>
      </c>
      <c r="C2529" s="10" t="s">
        <v>5056</v>
      </c>
      <c r="D2529" s="10" t="s">
        <v>29</v>
      </c>
      <c r="E2529" s="10">
        <v>37</v>
      </c>
      <c r="F2529" s="10" t="s">
        <v>76</v>
      </c>
      <c r="G2529" s="10">
        <v>1553220</v>
      </c>
      <c r="H2529" s="10" t="s">
        <v>34</v>
      </c>
    </row>
    <row r="2530" spans="1:8" x14ac:dyDescent="0.25">
      <c r="A2530" s="10">
        <v>993287</v>
      </c>
      <c r="B2530" s="10" t="s">
        <v>5057</v>
      </c>
      <c r="C2530" s="10" t="s">
        <v>5058</v>
      </c>
      <c r="D2530" s="10" t="s">
        <v>29</v>
      </c>
      <c r="E2530" s="10">
        <v>24</v>
      </c>
      <c r="F2530" s="10" t="s">
        <v>80</v>
      </c>
      <c r="G2530" s="10">
        <v>1146168</v>
      </c>
      <c r="H2530" s="10" t="s">
        <v>31</v>
      </c>
    </row>
    <row r="2531" spans="1:8" x14ac:dyDescent="0.25">
      <c r="A2531" s="10">
        <v>585476</v>
      </c>
      <c r="B2531" s="10" t="s">
        <v>5059</v>
      </c>
      <c r="C2531" s="10" t="s">
        <v>5060</v>
      </c>
      <c r="D2531" s="10" t="s">
        <v>39</v>
      </c>
      <c r="E2531" s="10">
        <v>29</v>
      </c>
      <c r="F2531" s="10" t="s">
        <v>60</v>
      </c>
      <c r="G2531" s="10">
        <v>455635</v>
      </c>
      <c r="H2531" s="10" t="s">
        <v>49</v>
      </c>
    </row>
    <row r="2532" spans="1:8" x14ac:dyDescent="0.25">
      <c r="A2532" s="10">
        <v>603709</v>
      </c>
      <c r="B2532" s="10" t="s">
        <v>5061</v>
      </c>
      <c r="C2532" s="10" t="s">
        <v>5062</v>
      </c>
      <c r="D2532" s="10" t="s">
        <v>39</v>
      </c>
      <c r="E2532" s="10">
        <v>65</v>
      </c>
      <c r="F2532" s="10" t="s">
        <v>80</v>
      </c>
      <c r="G2532" s="10">
        <v>1701704</v>
      </c>
      <c r="H2532" s="10" t="s">
        <v>31</v>
      </c>
    </row>
    <row r="2533" spans="1:8" x14ac:dyDescent="0.25">
      <c r="A2533" s="10">
        <v>661577</v>
      </c>
      <c r="B2533" s="10" t="s">
        <v>5063</v>
      </c>
      <c r="C2533" s="10" t="s">
        <v>5064</v>
      </c>
      <c r="D2533" s="10" t="s">
        <v>39</v>
      </c>
      <c r="E2533" s="10">
        <v>66</v>
      </c>
      <c r="F2533" s="10" t="s">
        <v>45</v>
      </c>
      <c r="G2533" s="10">
        <v>164558</v>
      </c>
      <c r="H2533" s="10" t="s">
        <v>49</v>
      </c>
    </row>
    <row r="2534" spans="1:8" x14ac:dyDescent="0.25">
      <c r="A2534" s="10">
        <v>757773</v>
      </c>
      <c r="B2534" s="10" t="s">
        <v>5065</v>
      </c>
      <c r="C2534" s="10" t="s">
        <v>5066</v>
      </c>
      <c r="D2534" s="10" t="s">
        <v>29</v>
      </c>
      <c r="E2534" s="10">
        <v>61</v>
      </c>
      <c r="F2534" s="10" t="s">
        <v>99</v>
      </c>
      <c r="G2534" s="10">
        <v>412361</v>
      </c>
      <c r="H2534" s="10" t="s">
        <v>49</v>
      </c>
    </row>
    <row r="2535" spans="1:8" x14ac:dyDescent="0.25">
      <c r="A2535" s="10">
        <v>987627</v>
      </c>
      <c r="B2535" s="10" t="s">
        <v>5067</v>
      </c>
      <c r="C2535" s="10" t="s">
        <v>5068</v>
      </c>
      <c r="D2535" s="10" t="s">
        <v>39</v>
      </c>
      <c r="E2535" s="10">
        <v>39</v>
      </c>
      <c r="F2535" s="10" t="s">
        <v>80</v>
      </c>
      <c r="G2535" s="10">
        <v>335159</v>
      </c>
      <c r="H2535" s="10" t="s">
        <v>31</v>
      </c>
    </row>
    <row r="2536" spans="1:8" x14ac:dyDescent="0.25">
      <c r="A2536" s="10">
        <v>981226</v>
      </c>
      <c r="B2536" s="10" t="s">
        <v>5069</v>
      </c>
      <c r="C2536" s="10" t="s">
        <v>5070</v>
      </c>
      <c r="D2536" s="10" t="s">
        <v>29</v>
      </c>
      <c r="E2536" s="10">
        <v>54</v>
      </c>
      <c r="F2536" s="10" t="s">
        <v>48</v>
      </c>
      <c r="G2536" s="10">
        <v>1031986</v>
      </c>
      <c r="H2536" s="10" t="s">
        <v>49</v>
      </c>
    </row>
    <row r="2537" spans="1:8" x14ac:dyDescent="0.25">
      <c r="A2537" s="10">
        <v>898362</v>
      </c>
      <c r="B2537" s="10" t="s">
        <v>5071</v>
      </c>
      <c r="C2537" s="10" t="s">
        <v>5072</v>
      </c>
      <c r="D2537" s="10" t="s">
        <v>39</v>
      </c>
      <c r="E2537" s="10">
        <v>39</v>
      </c>
      <c r="F2537" s="10" t="s">
        <v>116</v>
      </c>
      <c r="G2537" s="10">
        <v>364711</v>
      </c>
      <c r="H2537" s="10" t="s">
        <v>34</v>
      </c>
    </row>
    <row r="2538" spans="1:8" x14ac:dyDescent="0.25">
      <c r="A2538" s="10">
        <v>418718</v>
      </c>
      <c r="B2538" s="10" t="s">
        <v>5073</v>
      </c>
      <c r="C2538" s="10" t="s">
        <v>5074</v>
      </c>
      <c r="D2538" s="10" t="s">
        <v>29</v>
      </c>
      <c r="E2538" s="10">
        <v>18</v>
      </c>
      <c r="F2538" s="10" t="s">
        <v>36</v>
      </c>
      <c r="G2538" s="10">
        <v>987767</v>
      </c>
      <c r="H2538" s="10" t="s">
        <v>49</v>
      </c>
    </row>
    <row r="2539" spans="1:8" x14ac:dyDescent="0.25">
      <c r="A2539" s="10">
        <v>177839</v>
      </c>
      <c r="B2539" s="10" t="s">
        <v>5075</v>
      </c>
      <c r="C2539" s="10" t="s">
        <v>5076</v>
      </c>
      <c r="D2539" s="10" t="s">
        <v>29</v>
      </c>
      <c r="E2539" s="10">
        <v>57</v>
      </c>
      <c r="F2539" s="10" t="s">
        <v>67</v>
      </c>
      <c r="G2539" s="10">
        <v>199822</v>
      </c>
      <c r="H2539" s="10" t="s">
        <v>49</v>
      </c>
    </row>
    <row r="2540" spans="1:8" x14ac:dyDescent="0.25">
      <c r="A2540" s="10">
        <v>609764</v>
      </c>
      <c r="B2540" s="10" t="s">
        <v>5077</v>
      </c>
      <c r="C2540" s="10" t="s">
        <v>5078</v>
      </c>
      <c r="D2540" s="10" t="s">
        <v>39</v>
      </c>
      <c r="E2540" s="10">
        <v>19</v>
      </c>
      <c r="F2540" s="10" t="s">
        <v>127</v>
      </c>
      <c r="G2540" s="10">
        <v>1688590</v>
      </c>
      <c r="H2540" s="10" t="s">
        <v>34</v>
      </c>
    </row>
    <row r="2541" spans="1:8" x14ac:dyDescent="0.25">
      <c r="A2541" s="10">
        <v>766215</v>
      </c>
      <c r="B2541" s="10" t="s">
        <v>5079</v>
      </c>
      <c r="C2541" s="10" t="s">
        <v>5080</v>
      </c>
      <c r="D2541" s="10" t="s">
        <v>39</v>
      </c>
      <c r="E2541" s="10">
        <v>24</v>
      </c>
      <c r="F2541" s="10" t="s">
        <v>99</v>
      </c>
      <c r="G2541" s="10">
        <v>1179732</v>
      </c>
      <c r="H2541" s="10" t="s">
        <v>34</v>
      </c>
    </row>
    <row r="2542" spans="1:8" x14ac:dyDescent="0.25">
      <c r="A2542" s="10">
        <v>467607</v>
      </c>
      <c r="B2542" s="10" t="s">
        <v>5081</v>
      </c>
      <c r="C2542" s="10" t="s">
        <v>5082</v>
      </c>
      <c r="D2542" s="10" t="s">
        <v>29</v>
      </c>
      <c r="E2542" s="10">
        <v>64</v>
      </c>
      <c r="F2542" s="10" t="s">
        <v>36</v>
      </c>
      <c r="G2542" s="10">
        <v>450305</v>
      </c>
      <c r="H2542" s="10" t="s">
        <v>49</v>
      </c>
    </row>
    <row r="2543" spans="1:8" x14ac:dyDescent="0.25">
      <c r="A2543" s="10">
        <v>965242</v>
      </c>
      <c r="B2543" s="10" t="s">
        <v>5083</v>
      </c>
      <c r="C2543" s="10" t="s">
        <v>5084</v>
      </c>
      <c r="D2543" s="10" t="s">
        <v>29</v>
      </c>
      <c r="E2543" s="10">
        <v>34</v>
      </c>
      <c r="F2543" s="10" t="s">
        <v>33</v>
      </c>
      <c r="G2543" s="10">
        <v>161781</v>
      </c>
      <c r="H2543" s="10" t="s">
        <v>31</v>
      </c>
    </row>
    <row r="2544" spans="1:8" x14ac:dyDescent="0.25">
      <c r="A2544" s="10">
        <v>490066</v>
      </c>
      <c r="B2544" s="10" t="s">
        <v>5085</v>
      </c>
      <c r="C2544" s="10" t="s">
        <v>5086</v>
      </c>
      <c r="D2544" s="10" t="s">
        <v>29</v>
      </c>
      <c r="E2544" s="10">
        <v>46</v>
      </c>
      <c r="F2544" s="10" t="s">
        <v>52</v>
      </c>
      <c r="G2544" s="10">
        <v>970923</v>
      </c>
      <c r="H2544" s="10" t="s">
        <v>34</v>
      </c>
    </row>
    <row r="2545" spans="1:8" x14ac:dyDescent="0.25">
      <c r="A2545" s="10">
        <v>530880</v>
      </c>
      <c r="B2545" s="10" t="s">
        <v>5087</v>
      </c>
      <c r="C2545" s="10" t="s">
        <v>5088</v>
      </c>
      <c r="D2545" s="10" t="s">
        <v>39</v>
      </c>
      <c r="E2545" s="10">
        <v>67</v>
      </c>
      <c r="F2545" s="10" t="s">
        <v>60</v>
      </c>
      <c r="G2545" s="10">
        <v>417712</v>
      </c>
      <c r="H2545" s="10" t="s">
        <v>34</v>
      </c>
    </row>
    <row r="2546" spans="1:8" x14ac:dyDescent="0.25">
      <c r="A2546" s="10">
        <v>155159</v>
      </c>
      <c r="B2546" s="10" t="s">
        <v>4138</v>
      </c>
      <c r="C2546" s="10" t="s">
        <v>5089</v>
      </c>
      <c r="D2546" s="10" t="s">
        <v>29</v>
      </c>
      <c r="E2546" s="10">
        <v>65</v>
      </c>
      <c r="F2546" s="10" t="s">
        <v>55</v>
      </c>
      <c r="G2546" s="10">
        <v>1763845</v>
      </c>
      <c r="H2546" s="10" t="s">
        <v>34</v>
      </c>
    </row>
    <row r="2547" spans="1:8" x14ac:dyDescent="0.25">
      <c r="A2547" s="10">
        <v>746913</v>
      </c>
      <c r="B2547" s="10" t="s">
        <v>3173</v>
      </c>
      <c r="C2547" s="10" t="s">
        <v>5090</v>
      </c>
      <c r="D2547" s="10" t="s">
        <v>29</v>
      </c>
      <c r="E2547" s="10">
        <v>34</v>
      </c>
      <c r="F2547" s="10" t="s">
        <v>42</v>
      </c>
      <c r="G2547" s="10">
        <v>1047590</v>
      </c>
      <c r="H2547" s="10" t="s">
        <v>31</v>
      </c>
    </row>
    <row r="2548" spans="1:8" x14ac:dyDescent="0.25">
      <c r="A2548" s="10">
        <v>399871</v>
      </c>
      <c r="B2548" s="10" t="s">
        <v>5091</v>
      </c>
      <c r="C2548" s="10" t="s">
        <v>5092</v>
      </c>
      <c r="D2548" s="10" t="s">
        <v>29</v>
      </c>
      <c r="E2548" s="10">
        <v>44</v>
      </c>
      <c r="F2548" s="10" t="s">
        <v>36</v>
      </c>
      <c r="G2548" s="10">
        <v>1162403</v>
      </c>
      <c r="H2548" s="10" t="s">
        <v>49</v>
      </c>
    </row>
    <row r="2549" spans="1:8" x14ac:dyDescent="0.25">
      <c r="A2549" s="10">
        <v>751712</v>
      </c>
      <c r="B2549" s="10" t="s">
        <v>5093</v>
      </c>
      <c r="C2549" s="10" t="s">
        <v>5094</v>
      </c>
      <c r="D2549" s="10" t="s">
        <v>39</v>
      </c>
      <c r="E2549" s="10">
        <v>60</v>
      </c>
      <c r="F2549" s="10" t="s">
        <v>80</v>
      </c>
      <c r="G2549" s="10">
        <v>1351025</v>
      </c>
      <c r="H2549" s="10" t="s">
        <v>49</v>
      </c>
    </row>
    <row r="2550" spans="1:8" x14ac:dyDescent="0.25">
      <c r="A2550" s="10">
        <v>713600</v>
      </c>
      <c r="B2550" s="10" t="s">
        <v>5095</v>
      </c>
      <c r="C2550" s="10" t="s">
        <v>5096</v>
      </c>
      <c r="D2550" s="10" t="s">
        <v>29</v>
      </c>
      <c r="E2550" s="10">
        <v>57</v>
      </c>
      <c r="F2550" s="10" t="s">
        <v>36</v>
      </c>
      <c r="G2550" s="10">
        <v>429410</v>
      </c>
      <c r="H2550" s="10" t="s">
        <v>34</v>
      </c>
    </row>
    <row r="2551" spans="1:8" x14ac:dyDescent="0.25">
      <c r="A2551" s="10">
        <v>261250</v>
      </c>
      <c r="B2551" s="10" t="s">
        <v>5097</v>
      </c>
      <c r="C2551" s="10" t="s">
        <v>5098</v>
      </c>
      <c r="D2551" s="10" t="s">
        <v>39</v>
      </c>
      <c r="E2551" s="10">
        <v>38</v>
      </c>
      <c r="F2551" s="10" t="s">
        <v>136</v>
      </c>
      <c r="G2551" s="10">
        <v>154651</v>
      </c>
      <c r="H2551" s="10" t="s">
        <v>49</v>
      </c>
    </row>
    <row r="2552" spans="1:8" x14ac:dyDescent="0.25">
      <c r="A2552" s="10">
        <v>285896</v>
      </c>
      <c r="B2552" s="10" t="s">
        <v>5099</v>
      </c>
      <c r="C2552" s="10" t="s">
        <v>5100</v>
      </c>
      <c r="D2552" s="10" t="s">
        <v>39</v>
      </c>
      <c r="E2552" s="10">
        <v>28</v>
      </c>
      <c r="F2552" s="10" t="s">
        <v>52</v>
      </c>
      <c r="G2552" s="10">
        <v>805565</v>
      </c>
      <c r="H2552" s="10" t="s">
        <v>31</v>
      </c>
    </row>
    <row r="2553" spans="1:8" x14ac:dyDescent="0.25">
      <c r="A2553" s="10">
        <v>894972</v>
      </c>
      <c r="B2553" s="10" t="s">
        <v>5101</v>
      </c>
      <c r="C2553" s="10" t="s">
        <v>5102</v>
      </c>
      <c r="D2553" s="10" t="s">
        <v>29</v>
      </c>
      <c r="E2553" s="10">
        <v>36</v>
      </c>
      <c r="F2553" s="10" t="s">
        <v>52</v>
      </c>
      <c r="G2553" s="10">
        <v>1694569</v>
      </c>
      <c r="H2553" s="10" t="s">
        <v>49</v>
      </c>
    </row>
    <row r="2554" spans="1:8" x14ac:dyDescent="0.25">
      <c r="A2554" s="10">
        <v>256821</v>
      </c>
      <c r="B2554" s="10" t="s">
        <v>5103</v>
      </c>
      <c r="C2554" s="10" t="s">
        <v>5104</v>
      </c>
      <c r="D2554" s="10" t="s">
        <v>29</v>
      </c>
      <c r="E2554" s="10">
        <v>30</v>
      </c>
      <c r="F2554" s="10" t="s">
        <v>80</v>
      </c>
      <c r="G2554" s="10">
        <v>1649553</v>
      </c>
      <c r="H2554" s="10" t="s">
        <v>49</v>
      </c>
    </row>
    <row r="2555" spans="1:8" x14ac:dyDescent="0.25">
      <c r="A2555" s="10">
        <v>907335</v>
      </c>
      <c r="B2555" s="10" t="s">
        <v>5105</v>
      </c>
      <c r="C2555" s="10" t="s">
        <v>5106</v>
      </c>
      <c r="D2555" s="10" t="s">
        <v>29</v>
      </c>
      <c r="E2555" s="10">
        <v>44</v>
      </c>
      <c r="F2555" s="10" t="s">
        <v>52</v>
      </c>
      <c r="G2555" s="10">
        <v>1518755</v>
      </c>
      <c r="H2555" s="10" t="s">
        <v>34</v>
      </c>
    </row>
    <row r="2556" spans="1:8" x14ac:dyDescent="0.25">
      <c r="A2556" s="10">
        <v>512988</v>
      </c>
      <c r="B2556" s="10" t="s">
        <v>5107</v>
      </c>
      <c r="C2556" s="10" t="s">
        <v>5108</v>
      </c>
      <c r="D2556" s="10" t="s">
        <v>29</v>
      </c>
      <c r="E2556" s="10">
        <v>62</v>
      </c>
      <c r="F2556" s="10" t="s">
        <v>60</v>
      </c>
      <c r="G2556" s="10">
        <v>352396</v>
      </c>
      <c r="H2556" s="10" t="s">
        <v>49</v>
      </c>
    </row>
    <row r="2557" spans="1:8" x14ac:dyDescent="0.25">
      <c r="A2557" s="10">
        <v>785026</v>
      </c>
      <c r="B2557" s="10" t="s">
        <v>5109</v>
      </c>
      <c r="C2557" s="10" t="s">
        <v>5110</v>
      </c>
      <c r="D2557" s="10" t="s">
        <v>29</v>
      </c>
      <c r="E2557" s="10">
        <v>20</v>
      </c>
      <c r="F2557" s="10" t="s">
        <v>33</v>
      </c>
      <c r="G2557" s="10">
        <v>176727</v>
      </c>
      <c r="H2557" s="10" t="s">
        <v>31</v>
      </c>
    </row>
    <row r="2558" spans="1:8" x14ac:dyDescent="0.25">
      <c r="A2558" s="10">
        <v>173971</v>
      </c>
      <c r="B2558" s="10" t="s">
        <v>5111</v>
      </c>
      <c r="C2558" s="10" t="s">
        <v>5112</v>
      </c>
      <c r="D2558" s="10" t="s">
        <v>39</v>
      </c>
      <c r="E2558" s="10">
        <v>45</v>
      </c>
      <c r="F2558" s="10" t="s">
        <v>136</v>
      </c>
      <c r="G2558" s="10">
        <v>1362040</v>
      </c>
      <c r="H2558" s="10" t="s">
        <v>34</v>
      </c>
    </row>
    <row r="2559" spans="1:8" x14ac:dyDescent="0.25">
      <c r="A2559" s="10">
        <v>462084</v>
      </c>
      <c r="B2559" s="10" t="s">
        <v>5113</v>
      </c>
      <c r="C2559" s="10" t="s">
        <v>5114</v>
      </c>
      <c r="D2559" s="10" t="s">
        <v>39</v>
      </c>
      <c r="E2559" s="10">
        <v>57</v>
      </c>
      <c r="F2559" s="10" t="s">
        <v>60</v>
      </c>
      <c r="G2559" s="10">
        <v>1754807</v>
      </c>
      <c r="H2559" s="10" t="s">
        <v>31</v>
      </c>
    </row>
    <row r="2560" spans="1:8" x14ac:dyDescent="0.25">
      <c r="A2560" s="10">
        <v>723023</v>
      </c>
      <c r="B2560" s="10" t="s">
        <v>5115</v>
      </c>
      <c r="C2560" s="10" t="s">
        <v>5116</v>
      </c>
      <c r="D2560" s="10" t="s">
        <v>29</v>
      </c>
      <c r="E2560" s="10">
        <v>54</v>
      </c>
      <c r="F2560" s="10" t="s">
        <v>116</v>
      </c>
      <c r="G2560" s="10">
        <v>498567</v>
      </c>
      <c r="H2560" s="10" t="s">
        <v>34</v>
      </c>
    </row>
    <row r="2561" spans="1:8" x14ac:dyDescent="0.25">
      <c r="A2561" s="10">
        <v>737255</v>
      </c>
      <c r="B2561" s="10" t="s">
        <v>5117</v>
      </c>
      <c r="C2561" s="10" t="s">
        <v>5118</v>
      </c>
      <c r="D2561" s="10" t="s">
        <v>39</v>
      </c>
      <c r="E2561" s="10">
        <v>50</v>
      </c>
      <c r="F2561" s="10" t="s">
        <v>80</v>
      </c>
      <c r="G2561" s="10">
        <v>300622</v>
      </c>
      <c r="H2561" s="10" t="s">
        <v>31</v>
      </c>
    </row>
    <row r="2562" spans="1:8" x14ac:dyDescent="0.25">
      <c r="A2562" s="10">
        <v>996004</v>
      </c>
      <c r="B2562" s="10" t="s">
        <v>5119</v>
      </c>
      <c r="C2562" s="10" t="s">
        <v>5120</v>
      </c>
      <c r="D2562" s="10" t="s">
        <v>29</v>
      </c>
      <c r="E2562" s="10">
        <v>43</v>
      </c>
      <c r="F2562" s="10" t="s">
        <v>127</v>
      </c>
      <c r="G2562" s="10">
        <v>1588953</v>
      </c>
      <c r="H2562" s="10" t="s">
        <v>49</v>
      </c>
    </row>
    <row r="2563" spans="1:8" x14ac:dyDescent="0.25">
      <c r="A2563" s="10">
        <v>887943</v>
      </c>
      <c r="B2563" s="10" t="s">
        <v>5121</v>
      </c>
      <c r="C2563" s="10" t="s">
        <v>5122</v>
      </c>
      <c r="D2563" s="10" t="s">
        <v>39</v>
      </c>
      <c r="E2563" s="10">
        <v>54</v>
      </c>
      <c r="F2563" s="10" t="s">
        <v>70</v>
      </c>
      <c r="G2563" s="10">
        <v>1004829</v>
      </c>
      <c r="H2563" s="10" t="s">
        <v>31</v>
      </c>
    </row>
    <row r="2564" spans="1:8" x14ac:dyDescent="0.25">
      <c r="A2564" s="10">
        <v>406057</v>
      </c>
      <c r="B2564" s="10" t="s">
        <v>5123</v>
      </c>
      <c r="C2564" s="10" t="s">
        <v>5124</v>
      </c>
      <c r="D2564" s="10" t="s">
        <v>39</v>
      </c>
      <c r="E2564" s="10">
        <v>35</v>
      </c>
      <c r="F2564" s="10" t="s">
        <v>70</v>
      </c>
      <c r="G2564" s="10">
        <v>1076438</v>
      </c>
      <c r="H2564" s="10" t="s">
        <v>31</v>
      </c>
    </row>
    <row r="2565" spans="1:8" x14ac:dyDescent="0.25">
      <c r="A2565" s="10">
        <v>916798</v>
      </c>
      <c r="B2565" s="10" t="s">
        <v>5125</v>
      </c>
      <c r="C2565" s="10" t="s">
        <v>5126</v>
      </c>
      <c r="D2565" s="10" t="s">
        <v>39</v>
      </c>
      <c r="E2565" s="10">
        <v>40</v>
      </c>
      <c r="F2565" s="10" t="s">
        <v>136</v>
      </c>
      <c r="G2565" s="10">
        <v>1800036</v>
      </c>
      <c r="H2565" s="10" t="s">
        <v>34</v>
      </c>
    </row>
    <row r="2566" spans="1:8" x14ac:dyDescent="0.25">
      <c r="A2566" s="10">
        <v>451813</v>
      </c>
      <c r="B2566" s="10" t="s">
        <v>5127</v>
      </c>
      <c r="C2566" s="10" t="s">
        <v>5128</v>
      </c>
      <c r="D2566" s="10" t="s">
        <v>39</v>
      </c>
      <c r="E2566" s="10">
        <v>25</v>
      </c>
      <c r="F2566" s="10" t="s">
        <v>116</v>
      </c>
      <c r="G2566" s="10">
        <v>351752</v>
      </c>
      <c r="H2566" s="10" t="s">
        <v>34</v>
      </c>
    </row>
    <row r="2567" spans="1:8" x14ac:dyDescent="0.25">
      <c r="A2567" s="10">
        <v>292987</v>
      </c>
      <c r="B2567" s="10" t="s">
        <v>5129</v>
      </c>
      <c r="C2567" s="10" t="s">
        <v>5130</v>
      </c>
      <c r="D2567" s="10" t="s">
        <v>39</v>
      </c>
      <c r="E2567" s="10">
        <v>41</v>
      </c>
      <c r="F2567" s="10" t="s">
        <v>55</v>
      </c>
      <c r="G2567" s="10">
        <v>1049937</v>
      </c>
      <c r="H2567" s="10" t="s">
        <v>31</v>
      </c>
    </row>
    <row r="2568" spans="1:8" x14ac:dyDescent="0.25">
      <c r="A2568" s="10">
        <v>349427</v>
      </c>
      <c r="B2568" s="10" t="s">
        <v>5131</v>
      </c>
      <c r="C2568" s="10" t="s">
        <v>5132</v>
      </c>
      <c r="D2568" s="10" t="s">
        <v>29</v>
      </c>
      <c r="E2568" s="10">
        <v>24</v>
      </c>
      <c r="F2568" s="10" t="s">
        <v>52</v>
      </c>
      <c r="G2568" s="10">
        <v>1519470</v>
      </c>
      <c r="H2568" s="10" t="s">
        <v>49</v>
      </c>
    </row>
    <row r="2569" spans="1:8" x14ac:dyDescent="0.25">
      <c r="A2569" s="10">
        <v>453602</v>
      </c>
      <c r="B2569" s="10" t="s">
        <v>5133</v>
      </c>
      <c r="C2569" s="10" t="s">
        <v>5134</v>
      </c>
      <c r="D2569" s="10" t="s">
        <v>39</v>
      </c>
      <c r="E2569" s="10">
        <v>46</v>
      </c>
      <c r="F2569" s="10" t="s">
        <v>80</v>
      </c>
      <c r="G2569" s="10">
        <v>283980</v>
      </c>
      <c r="H2569" s="10" t="s">
        <v>34</v>
      </c>
    </row>
    <row r="2570" spans="1:8" x14ac:dyDescent="0.25">
      <c r="A2570" s="10">
        <v>741688</v>
      </c>
      <c r="B2570" s="10" t="s">
        <v>5135</v>
      </c>
      <c r="C2570" s="10" t="s">
        <v>5136</v>
      </c>
      <c r="D2570" s="10" t="s">
        <v>29</v>
      </c>
      <c r="E2570" s="10">
        <v>46</v>
      </c>
      <c r="F2570" s="10" t="s">
        <v>64</v>
      </c>
      <c r="G2570" s="10">
        <v>1848919</v>
      </c>
      <c r="H2570" s="10" t="s">
        <v>34</v>
      </c>
    </row>
    <row r="2571" spans="1:8" x14ac:dyDescent="0.25">
      <c r="A2571" s="10">
        <v>285272</v>
      </c>
      <c r="B2571" s="10" t="s">
        <v>5137</v>
      </c>
      <c r="C2571" s="10" t="s">
        <v>5138</v>
      </c>
      <c r="D2571" s="10" t="s">
        <v>39</v>
      </c>
      <c r="E2571" s="10">
        <v>39</v>
      </c>
      <c r="F2571" s="10" t="s">
        <v>127</v>
      </c>
      <c r="G2571" s="10">
        <v>1928809</v>
      </c>
      <c r="H2571" s="10" t="s">
        <v>34</v>
      </c>
    </row>
    <row r="2572" spans="1:8" x14ac:dyDescent="0.25">
      <c r="A2572" s="10">
        <v>486639</v>
      </c>
      <c r="B2572" s="10" t="s">
        <v>5139</v>
      </c>
      <c r="C2572" s="10" t="s">
        <v>5140</v>
      </c>
      <c r="D2572" s="10" t="s">
        <v>39</v>
      </c>
      <c r="E2572" s="10">
        <v>38</v>
      </c>
      <c r="F2572" s="10" t="s">
        <v>52</v>
      </c>
      <c r="G2572" s="10">
        <v>1060831</v>
      </c>
      <c r="H2572" s="10" t="s">
        <v>34</v>
      </c>
    </row>
    <row r="2573" spans="1:8" x14ac:dyDescent="0.25">
      <c r="A2573" s="10">
        <v>374626</v>
      </c>
      <c r="B2573" s="10" t="s">
        <v>5141</v>
      </c>
      <c r="C2573" s="10" t="s">
        <v>5142</v>
      </c>
      <c r="D2573" s="10" t="s">
        <v>39</v>
      </c>
      <c r="E2573" s="10">
        <v>53</v>
      </c>
      <c r="F2573" s="10" t="s">
        <v>55</v>
      </c>
      <c r="G2573" s="10">
        <v>1491736</v>
      </c>
      <c r="H2573" s="10" t="s">
        <v>49</v>
      </c>
    </row>
    <row r="2574" spans="1:8" x14ac:dyDescent="0.25">
      <c r="A2574" s="10">
        <v>339623</v>
      </c>
      <c r="B2574" s="10" t="s">
        <v>5143</v>
      </c>
      <c r="C2574" s="10" t="s">
        <v>5144</v>
      </c>
      <c r="D2574" s="10" t="s">
        <v>39</v>
      </c>
      <c r="E2574" s="10">
        <v>21</v>
      </c>
      <c r="F2574" s="10" t="s">
        <v>48</v>
      </c>
      <c r="G2574" s="10">
        <v>730648</v>
      </c>
      <c r="H2574" s="10" t="s">
        <v>31</v>
      </c>
    </row>
    <row r="2575" spans="1:8" x14ac:dyDescent="0.25">
      <c r="A2575" s="10">
        <v>150813</v>
      </c>
      <c r="B2575" s="10" t="s">
        <v>5145</v>
      </c>
      <c r="C2575" s="10" t="s">
        <v>5146</v>
      </c>
      <c r="D2575" s="10" t="s">
        <v>39</v>
      </c>
      <c r="E2575" s="10">
        <v>49</v>
      </c>
      <c r="F2575" s="10" t="s">
        <v>30</v>
      </c>
      <c r="G2575" s="10">
        <v>1908552</v>
      </c>
      <c r="H2575" s="10" t="s">
        <v>31</v>
      </c>
    </row>
    <row r="2576" spans="1:8" x14ac:dyDescent="0.25">
      <c r="A2576" s="10">
        <v>139059</v>
      </c>
      <c r="B2576" s="10" t="s">
        <v>5147</v>
      </c>
      <c r="C2576" s="10" t="s">
        <v>5148</v>
      </c>
      <c r="D2576" s="10" t="s">
        <v>29</v>
      </c>
      <c r="E2576" s="10">
        <v>68</v>
      </c>
      <c r="F2576" s="10" t="s">
        <v>116</v>
      </c>
      <c r="G2576" s="10">
        <v>1800414</v>
      </c>
      <c r="H2576" s="10" t="s">
        <v>31</v>
      </c>
    </row>
    <row r="2577" spans="1:8" x14ac:dyDescent="0.25">
      <c r="A2577" s="10">
        <v>853249</v>
      </c>
      <c r="B2577" s="10" t="s">
        <v>5149</v>
      </c>
      <c r="C2577" s="10" t="s">
        <v>5150</v>
      </c>
      <c r="D2577" s="10" t="s">
        <v>39</v>
      </c>
      <c r="E2577" s="10">
        <v>22</v>
      </c>
      <c r="F2577" s="10" t="s">
        <v>307</v>
      </c>
      <c r="G2577" s="10">
        <v>604540</v>
      </c>
      <c r="H2577" s="10" t="s">
        <v>49</v>
      </c>
    </row>
    <row r="2578" spans="1:8" x14ac:dyDescent="0.25">
      <c r="A2578" s="10">
        <v>902894</v>
      </c>
      <c r="B2578" s="10" t="s">
        <v>5151</v>
      </c>
      <c r="C2578" s="10" t="s">
        <v>5152</v>
      </c>
      <c r="D2578" s="10" t="s">
        <v>29</v>
      </c>
      <c r="E2578" s="10">
        <v>36</v>
      </c>
      <c r="F2578" s="10" t="s">
        <v>42</v>
      </c>
      <c r="G2578" s="10">
        <v>791737</v>
      </c>
      <c r="H2578" s="10" t="s">
        <v>31</v>
      </c>
    </row>
    <row r="2579" spans="1:8" x14ac:dyDescent="0.25">
      <c r="A2579" s="10">
        <v>260041</v>
      </c>
      <c r="B2579" s="10" t="s">
        <v>1593</v>
      </c>
      <c r="C2579" s="10" t="s">
        <v>1656</v>
      </c>
      <c r="D2579" s="10" t="s">
        <v>39</v>
      </c>
      <c r="E2579" s="10">
        <v>43</v>
      </c>
      <c r="F2579" s="10" t="s">
        <v>52</v>
      </c>
      <c r="G2579" s="10">
        <v>670979</v>
      </c>
      <c r="H2579" s="10" t="s">
        <v>34</v>
      </c>
    </row>
    <row r="2580" spans="1:8" x14ac:dyDescent="0.25">
      <c r="A2580" s="10">
        <v>476097</v>
      </c>
      <c r="B2580" s="10" t="s">
        <v>5153</v>
      </c>
      <c r="C2580" s="10" t="s">
        <v>5154</v>
      </c>
      <c r="D2580" s="10" t="s">
        <v>39</v>
      </c>
      <c r="E2580" s="10">
        <v>22</v>
      </c>
      <c r="F2580" s="10" t="s">
        <v>70</v>
      </c>
      <c r="G2580" s="10">
        <v>542518</v>
      </c>
      <c r="H2580" s="10" t="s">
        <v>49</v>
      </c>
    </row>
    <row r="2581" spans="1:8" x14ac:dyDescent="0.25">
      <c r="A2581" s="10">
        <v>133663</v>
      </c>
      <c r="B2581" s="10" t="s">
        <v>5155</v>
      </c>
      <c r="C2581" s="10" t="s">
        <v>5156</v>
      </c>
      <c r="D2581" s="10" t="s">
        <v>29</v>
      </c>
      <c r="E2581" s="10">
        <v>46</v>
      </c>
      <c r="F2581" s="10" t="s">
        <v>76</v>
      </c>
      <c r="G2581" s="10">
        <v>1654418</v>
      </c>
      <c r="H2581" s="10" t="s">
        <v>31</v>
      </c>
    </row>
    <row r="2582" spans="1:8" x14ac:dyDescent="0.25">
      <c r="A2582" s="10">
        <v>202633</v>
      </c>
      <c r="B2582" s="10" t="s">
        <v>5157</v>
      </c>
      <c r="C2582" s="10" t="s">
        <v>5158</v>
      </c>
      <c r="D2582" s="10" t="s">
        <v>29</v>
      </c>
      <c r="E2582" s="10">
        <v>31</v>
      </c>
      <c r="F2582" s="10" t="s">
        <v>42</v>
      </c>
      <c r="G2582" s="10">
        <v>1841049</v>
      </c>
      <c r="H2582" s="10" t="s">
        <v>31</v>
      </c>
    </row>
    <row r="2583" spans="1:8" x14ac:dyDescent="0.25">
      <c r="A2583" s="10">
        <v>984101</v>
      </c>
      <c r="B2583" s="10" t="s">
        <v>5159</v>
      </c>
      <c r="C2583" s="10" t="s">
        <v>5160</v>
      </c>
      <c r="D2583" s="10" t="s">
        <v>29</v>
      </c>
      <c r="E2583" s="10">
        <v>25</v>
      </c>
      <c r="F2583" s="10" t="s">
        <v>67</v>
      </c>
      <c r="G2583" s="10">
        <v>569375</v>
      </c>
      <c r="H2583" s="10" t="s">
        <v>34</v>
      </c>
    </row>
    <row r="2584" spans="1:8" x14ac:dyDescent="0.25">
      <c r="A2584" s="10">
        <v>311677</v>
      </c>
      <c r="B2584" s="10" t="s">
        <v>5161</v>
      </c>
      <c r="C2584" s="10" t="s">
        <v>5162</v>
      </c>
      <c r="D2584" s="10" t="s">
        <v>39</v>
      </c>
      <c r="E2584" s="10">
        <v>37</v>
      </c>
      <c r="F2584" s="10" t="s">
        <v>70</v>
      </c>
      <c r="G2584" s="10">
        <v>591329</v>
      </c>
      <c r="H2584" s="10" t="s">
        <v>31</v>
      </c>
    </row>
    <row r="2585" spans="1:8" x14ac:dyDescent="0.25">
      <c r="A2585" s="10">
        <v>137037</v>
      </c>
      <c r="B2585" s="10" t="s">
        <v>5163</v>
      </c>
      <c r="C2585" s="10" t="s">
        <v>5164</v>
      </c>
      <c r="D2585" s="10" t="s">
        <v>39</v>
      </c>
      <c r="E2585" s="10">
        <v>30</v>
      </c>
      <c r="F2585" s="10" t="s">
        <v>76</v>
      </c>
      <c r="G2585" s="10">
        <v>887379</v>
      </c>
      <c r="H2585" s="10" t="s">
        <v>49</v>
      </c>
    </row>
    <row r="2586" spans="1:8" x14ac:dyDescent="0.25">
      <c r="A2586" s="10">
        <v>793730</v>
      </c>
      <c r="B2586" s="10" t="s">
        <v>5165</v>
      </c>
      <c r="C2586" s="10" t="s">
        <v>5166</v>
      </c>
      <c r="D2586" s="10" t="s">
        <v>29</v>
      </c>
      <c r="E2586" s="10">
        <v>69</v>
      </c>
      <c r="F2586" s="10" t="s">
        <v>33</v>
      </c>
      <c r="G2586" s="10">
        <v>666881</v>
      </c>
      <c r="H2586" s="10" t="s">
        <v>31</v>
      </c>
    </row>
    <row r="2587" spans="1:8" x14ac:dyDescent="0.25">
      <c r="A2587" s="10">
        <v>397826</v>
      </c>
      <c r="B2587" s="10" t="s">
        <v>5167</v>
      </c>
      <c r="C2587" s="10" t="s">
        <v>5168</v>
      </c>
      <c r="D2587" s="10" t="s">
        <v>29</v>
      </c>
      <c r="E2587" s="10">
        <v>52</v>
      </c>
      <c r="F2587" s="10" t="s">
        <v>64</v>
      </c>
      <c r="G2587" s="10">
        <v>440700</v>
      </c>
      <c r="H2587" s="10" t="s">
        <v>49</v>
      </c>
    </row>
    <row r="2588" spans="1:8" x14ac:dyDescent="0.25">
      <c r="A2588" s="10">
        <v>425509</v>
      </c>
      <c r="B2588" s="10" t="s">
        <v>5169</v>
      </c>
      <c r="C2588" s="10" t="s">
        <v>5170</v>
      </c>
      <c r="D2588" s="10" t="s">
        <v>29</v>
      </c>
      <c r="E2588" s="10">
        <v>26</v>
      </c>
      <c r="F2588" s="10" t="s">
        <v>73</v>
      </c>
      <c r="G2588" s="10">
        <v>402114</v>
      </c>
      <c r="H2588" s="10" t="s">
        <v>31</v>
      </c>
    </row>
    <row r="2589" spans="1:8" x14ac:dyDescent="0.25">
      <c r="A2589" s="10">
        <v>575539</v>
      </c>
      <c r="B2589" s="10" t="s">
        <v>5171</v>
      </c>
      <c r="C2589" s="10" t="s">
        <v>5172</v>
      </c>
      <c r="D2589" s="10" t="s">
        <v>39</v>
      </c>
      <c r="E2589" s="10">
        <v>26</v>
      </c>
      <c r="F2589" s="10" t="s">
        <v>136</v>
      </c>
      <c r="G2589" s="10">
        <v>937121</v>
      </c>
      <c r="H2589" s="10" t="s">
        <v>31</v>
      </c>
    </row>
    <row r="2590" spans="1:8" x14ac:dyDescent="0.25">
      <c r="A2590" s="10">
        <v>842423</v>
      </c>
      <c r="B2590" s="10" t="s">
        <v>5173</v>
      </c>
      <c r="C2590" s="10" t="s">
        <v>5174</v>
      </c>
      <c r="D2590" s="10" t="s">
        <v>29</v>
      </c>
      <c r="E2590" s="10">
        <v>59</v>
      </c>
      <c r="F2590" s="10" t="s">
        <v>73</v>
      </c>
      <c r="G2590" s="10">
        <v>1735506</v>
      </c>
      <c r="H2590" s="10" t="s">
        <v>31</v>
      </c>
    </row>
    <row r="2591" spans="1:8" x14ac:dyDescent="0.25">
      <c r="A2591" s="10">
        <v>358142</v>
      </c>
      <c r="B2591" s="10" t="s">
        <v>5175</v>
      </c>
      <c r="C2591" s="10" t="s">
        <v>5176</v>
      </c>
      <c r="D2591" s="10" t="s">
        <v>39</v>
      </c>
      <c r="E2591" s="10">
        <v>27</v>
      </c>
      <c r="F2591" s="10" t="s">
        <v>73</v>
      </c>
      <c r="G2591" s="10">
        <v>137288</v>
      </c>
      <c r="H2591" s="10" t="s">
        <v>31</v>
      </c>
    </row>
    <row r="2592" spans="1:8" x14ac:dyDescent="0.25">
      <c r="A2592" s="10">
        <v>499409</v>
      </c>
      <c r="B2592" s="10" t="s">
        <v>5177</v>
      </c>
      <c r="C2592" s="10" t="s">
        <v>5178</v>
      </c>
      <c r="D2592" s="10" t="s">
        <v>29</v>
      </c>
      <c r="E2592" s="10">
        <v>24</v>
      </c>
      <c r="F2592" s="10" t="s">
        <v>52</v>
      </c>
      <c r="G2592" s="10">
        <v>209313</v>
      </c>
      <c r="H2592" s="10" t="s">
        <v>49</v>
      </c>
    </row>
    <row r="2593" spans="1:8" x14ac:dyDescent="0.25">
      <c r="A2593" s="10">
        <v>342502</v>
      </c>
      <c r="B2593" s="10" t="s">
        <v>5179</v>
      </c>
      <c r="C2593" s="10" t="s">
        <v>5180</v>
      </c>
      <c r="D2593" s="10" t="s">
        <v>29</v>
      </c>
      <c r="E2593" s="10">
        <v>34</v>
      </c>
      <c r="F2593" s="10" t="s">
        <v>73</v>
      </c>
      <c r="G2593" s="10">
        <v>1268907</v>
      </c>
      <c r="H2593" s="10" t="s">
        <v>34</v>
      </c>
    </row>
    <row r="2594" spans="1:8" x14ac:dyDescent="0.25">
      <c r="A2594" s="10">
        <v>439579</v>
      </c>
      <c r="B2594" s="10" t="s">
        <v>5181</v>
      </c>
      <c r="C2594" s="10" t="s">
        <v>5182</v>
      </c>
      <c r="D2594" s="10" t="s">
        <v>39</v>
      </c>
      <c r="E2594" s="10">
        <v>49</v>
      </c>
      <c r="F2594" s="10" t="s">
        <v>64</v>
      </c>
      <c r="G2594" s="10">
        <v>202617</v>
      </c>
      <c r="H2594" s="10" t="s">
        <v>34</v>
      </c>
    </row>
    <row r="2595" spans="1:8" x14ac:dyDescent="0.25">
      <c r="A2595" s="10">
        <v>906516</v>
      </c>
      <c r="B2595" s="10" t="s">
        <v>5183</v>
      </c>
      <c r="C2595" s="10" t="s">
        <v>5184</v>
      </c>
      <c r="D2595" s="10" t="s">
        <v>29</v>
      </c>
      <c r="E2595" s="10">
        <v>35</v>
      </c>
      <c r="F2595" s="10" t="s">
        <v>33</v>
      </c>
      <c r="G2595" s="10">
        <v>1455896</v>
      </c>
      <c r="H2595" s="10" t="s">
        <v>34</v>
      </c>
    </row>
    <row r="2596" spans="1:8" x14ac:dyDescent="0.25">
      <c r="A2596" s="10">
        <v>848334</v>
      </c>
      <c r="B2596" s="10" t="s">
        <v>5185</v>
      </c>
      <c r="C2596" s="10" t="s">
        <v>5186</v>
      </c>
      <c r="D2596" s="10" t="s">
        <v>39</v>
      </c>
      <c r="E2596" s="10">
        <v>33</v>
      </c>
      <c r="F2596" s="10" t="s">
        <v>36</v>
      </c>
      <c r="G2596" s="10">
        <v>1298637</v>
      </c>
      <c r="H2596" s="10" t="s">
        <v>34</v>
      </c>
    </row>
    <row r="2597" spans="1:8" x14ac:dyDescent="0.25">
      <c r="A2597" s="10">
        <v>393229</v>
      </c>
      <c r="B2597" s="10" t="s">
        <v>5187</v>
      </c>
      <c r="C2597" s="10" t="s">
        <v>5188</v>
      </c>
      <c r="D2597" s="10" t="s">
        <v>39</v>
      </c>
      <c r="E2597" s="10">
        <v>61</v>
      </c>
      <c r="F2597" s="10" t="s">
        <v>80</v>
      </c>
      <c r="G2597" s="10">
        <v>1184546</v>
      </c>
      <c r="H2597" s="10" t="s">
        <v>34</v>
      </c>
    </row>
    <row r="2598" spans="1:8" x14ac:dyDescent="0.25">
      <c r="A2598" s="10">
        <v>521585</v>
      </c>
      <c r="B2598" s="10" t="s">
        <v>5189</v>
      </c>
      <c r="C2598" s="10" t="s">
        <v>5190</v>
      </c>
      <c r="D2598" s="10" t="s">
        <v>39</v>
      </c>
      <c r="E2598" s="10">
        <v>26</v>
      </c>
      <c r="F2598" s="10" t="s">
        <v>42</v>
      </c>
      <c r="G2598" s="10">
        <v>1552499</v>
      </c>
      <c r="H2598" s="10" t="s">
        <v>34</v>
      </c>
    </row>
    <row r="2599" spans="1:8" x14ac:dyDescent="0.25">
      <c r="A2599" s="10">
        <v>637431</v>
      </c>
      <c r="B2599" s="10" t="s">
        <v>5191</v>
      </c>
      <c r="C2599" s="10" t="s">
        <v>5192</v>
      </c>
      <c r="D2599" s="10" t="s">
        <v>29</v>
      </c>
      <c r="E2599" s="10">
        <v>28</v>
      </c>
      <c r="F2599" s="10" t="s">
        <v>30</v>
      </c>
      <c r="G2599" s="10">
        <v>1088906</v>
      </c>
      <c r="H2599" s="10" t="s">
        <v>34</v>
      </c>
    </row>
    <row r="2600" spans="1:8" x14ac:dyDescent="0.25">
      <c r="A2600" s="10">
        <v>344016</v>
      </c>
      <c r="B2600" s="10" t="s">
        <v>5193</v>
      </c>
      <c r="C2600" s="10" t="s">
        <v>5194</v>
      </c>
      <c r="D2600" s="10" t="s">
        <v>29</v>
      </c>
      <c r="E2600" s="10">
        <v>29</v>
      </c>
      <c r="F2600" s="10" t="s">
        <v>76</v>
      </c>
      <c r="G2600" s="10">
        <v>990055</v>
      </c>
      <c r="H2600" s="10" t="s">
        <v>34</v>
      </c>
    </row>
    <row r="2601" spans="1:8" x14ac:dyDescent="0.25">
      <c r="A2601" s="10">
        <v>735956</v>
      </c>
      <c r="B2601" s="10" t="s">
        <v>5195</v>
      </c>
      <c r="C2601" s="10" t="s">
        <v>5196</v>
      </c>
      <c r="D2601" s="10" t="s">
        <v>39</v>
      </c>
      <c r="E2601" s="10">
        <v>58</v>
      </c>
      <c r="F2601" s="10" t="s">
        <v>42</v>
      </c>
      <c r="G2601" s="10">
        <v>416426</v>
      </c>
      <c r="H2601" s="10" t="s">
        <v>49</v>
      </c>
    </row>
    <row r="2602" spans="1:8" x14ac:dyDescent="0.25">
      <c r="A2602" s="10">
        <v>175186</v>
      </c>
      <c r="B2602" s="10" t="s">
        <v>5197</v>
      </c>
      <c r="C2602" s="10" t="s">
        <v>5198</v>
      </c>
      <c r="D2602" s="10" t="s">
        <v>39</v>
      </c>
      <c r="E2602" s="10">
        <v>70</v>
      </c>
      <c r="F2602" s="10" t="s">
        <v>136</v>
      </c>
      <c r="G2602" s="10">
        <v>140487</v>
      </c>
      <c r="H2602" s="10" t="s">
        <v>34</v>
      </c>
    </row>
    <row r="2603" spans="1:8" x14ac:dyDescent="0.25">
      <c r="A2603" s="10">
        <v>727453</v>
      </c>
      <c r="B2603" s="10" t="s">
        <v>5199</v>
      </c>
      <c r="C2603" s="10" t="s">
        <v>5200</v>
      </c>
      <c r="D2603" s="10" t="s">
        <v>29</v>
      </c>
      <c r="E2603" s="10">
        <v>32</v>
      </c>
      <c r="F2603" s="10" t="s">
        <v>80</v>
      </c>
      <c r="G2603" s="10">
        <v>758670</v>
      </c>
      <c r="H2603" s="10" t="s">
        <v>49</v>
      </c>
    </row>
    <row r="2604" spans="1:8" x14ac:dyDescent="0.25">
      <c r="A2604" s="10">
        <v>386180</v>
      </c>
      <c r="B2604" s="10" t="s">
        <v>5201</v>
      </c>
      <c r="C2604" s="10" t="s">
        <v>5202</v>
      </c>
      <c r="D2604" s="10" t="s">
        <v>29</v>
      </c>
      <c r="E2604" s="10">
        <v>53</v>
      </c>
      <c r="F2604" s="10" t="s">
        <v>67</v>
      </c>
      <c r="G2604" s="10">
        <v>1059847</v>
      </c>
      <c r="H2604" s="10" t="s">
        <v>31</v>
      </c>
    </row>
    <row r="2605" spans="1:8" x14ac:dyDescent="0.25">
      <c r="A2605" s="10">
        <v>661257</v>
      </c>
      <c r="B2605" s="10" t="s">
        <v>5203</v>
      </c>
      <c r="C2605" s="10" t="s">
        <v>5204</v>
      </c>
      <c r="D2605" s="10" t="s">
        <v>39</v>
      </c>
      <c r="E2605" s="10">
        <v>50</v>
      </c>
      <c r="F2605" s="10" t="s">
        <v>55</v>
      </c>
      <c r="G2605" s="10">
        <v>1466585</v>
      </c>
      <c r="H2605" s="10" t="s">
        <v>49</v>
      </c>
    </row>
    <row r="2606" spans="1:8" x14ac:dyDescent="0.25">
      <c r="A2606" s="10">
        <v>255614</v>
      </c>
      <c r="B2606" s="10" t="s">
        <v>5205</v>
      </c>
      <c r="C2606" s="10" t="s">
        <v>5206</v>
      </c>
      <c r="D2606" s="10" t="s">
        <v>39</v>
      </c>
      <c r="E2606" s="10">
        <v>41</v>
      </c>
      <c r="F2606" s="10" t="s">
        <v>307</v>
      </c>
      <c r="G2606" s="10">
        <v>1145609</v>
      </c>
      <c r="H2606" s="10" t="s">
        <v>49</v>
      </c>
    </row>
    <row r="2607" spans="1:8" x14ac:dyDescent="0.25">
      <c r="A2607" s="10">
        <v>931441</v>
      </c>
      <c r="B2607" s="10" t="s">
        <v>5207</v>
      </c>
      <c r="C2607" s="10" t="s">
        <v>5208</v>
      </c>
      <c r="D2607" s="10" t="s">
        <v>39</v>
      </c>
      <c r="E2607" s="10">
        <v>51</v>
      </c>
      <c r="F2607" s="10" t="s">
        <v>116</v>
      </c>
      <c r="G2607" s="10">
        <v>1228603</v>
      </c>
      <c r="H2607" s="10" t="s">
        <v>49</v>
      </c>
    </row>
    <row r="2608" spans="1:8" x14ac:dyDescent="0.25">
      <c r="A2608" s="10">
        <v>368540</v>
      </c>
      <c r="B2608" s="10" t="s">
        <v>5209</v>
      </c>
      <c r="C2608" s="10" t="s">
        <v>5210</v>
      </c>
      <c r="D2608" s="10" t="s">
        <v>29</v>
      </c>
      <c r="E2608" s="10">
        <v>34</v>
      </c>
      <c r="F2608" s="10" t="s">
        <v>36</v>
      </c>
      <c r="G2608" s="10">
        <v>354496</v>
      </c>
      <c r="H2608" s="10" t="s">
        <v>34</v>
      </c>
    </row>
    <row r="2609" spans="1:8" x14ac:dyDescent="0.25">
      <c r="A2609" s="10">
        <v>962987</v>
      </c>
      <c r="B2609" s="10" t="s">
        <v>5211</v>
      </c>
      <c r="C2609" s="10" t="s">
        <v>5212</v>
      </c>
      <c r="D2609" s="10" t="s">
        <v>29</v>
      </c>
      <c r="E2609" s="10">
        <v>45</v>
      </c>
      <c r="F2609" s="10" t="s">
        <v>116</v>
      </c>
      <c r="G2609" s="10">
        <v>375159</v>
      </c>
      <c r="H2609" s="10" t="s">
        <v>31</v>
      </c>
    </row>
    <row r="2610" spans="1:8" x14ac:dyDescent="0.25">
      <c r="A2610" s="10">
        <v>467528</v>
      </c>
      <c r="B2610" s="10" t="s">
        <v>5213</v>
      </c>
      <c r="C2610" s="10" t="s">
        <v>5214</v>
      </c>
      <c r="D2610" s="10" t="s">
        <v>29</v>
      </c>
      <c r="E2610" s="10">
        <v>52</v>
      </c>
      <c r="F2610" s="10" t="s">
        <v>64</v>
      </c>
      <c r="G2610" s="10">
        <v>1814467</v>
      </c>
      <c r="H2610" s="10" t="s">
        <v>49</v>
      </c>
    </row>
    <row r="2611" spans="1:8" x14ac:dyDescent="0.25">
      <c r="A2611" s="10">
        <v>725170</v>
      </c>
      <c r="B2611" s="10" t="s">
        <v>5215</v>
      </c>
      <c r="C2611" s="10" t="s">
        <v>5216</v>
      </c>
      <c r="D2611" s="10" t="s">
        <v>29</v>
      </c>
      <c r="E2611" s="10">
        <v>61</v>
      </c>
      <c r="F2611" s="10" t="s">
        <v>136</v>
      </c>
      <c r="G2611" s="10">
        <v>399964</v>
      </c>
      <c r="H2611" s="10" t="s">
        <v>49</v>
      </c>
    </row>
    <row r="2612" spans="1:8" x14ac:dyDescent="0.25">
      <c r="A2612" s="10">
        <v>240962</v>
      </c>
      <c r="B2612" s="10" t="s">
        <v>5217</v>
      </c>
      <c r="C2612" s="10" t="s">
        <v>5218</v>
      </c>
      <c r="D2612" s="10" t="s">
        <v>39</v>
      </c>
      <c r="E2612" s="10">
        <v>70</v>
      </c>
      <c r="F2612" s="10" t="s">
        <v>70</v>
      </c>
      <c r="G2612" s="10">
        <v>1458886</v>
      </c>
      <c r="H2612" s="10" t="s">
        <v>31</v>
      </c>
    </row>
    <row r="2613" spans="1:8" x14ac:dyDescent="0.25">
      <c r="A2613" s="10">
        <v>663598</v>
      </c>
      <c r="B2613" s="10" t="s">
        <v>5219</v>
      </c>
      <c r="C2613" s="10" t="s">
        <v>5220</v>
      </c>
      <c r="D2613" s="10" t="s">
        <v>29</v>
      </c>
      <c r="E2613" s="10">
        <v>28</v>
      </c>
      <c r="F2613" s="10" t="s">
        <v>67</v>
      </c>
      <c r="G2613" s="10">
        <v>696223</v>
      </c>
      <c r="H2613" s="10" t="s">
        <v>49</v>
      </c>
    </row>
    <row r="2614" spans="1:8" x14ac:dyDescent="0.25">
      <c r="A2614" s="10">
        <v>230246</v>
      </c>
      <c r="B2614" s="10" t="s">
        <v>5221</v>
      </c>
      <c r="C2614" s="10" t="s">
        <v>5222</v>
      </c>
      <c r="D2614" s="10" t="s">
        <v>39</v>
      </c>
      <c r="E2614" s="10">
        <v>60</v>
      </c>
      <c r="F2614" s="10" t="s">
        <v>33</v>
      </c>
      <c r="G2614" s="10">
        <v>1122346</v>
      </c>
      <c r="H2614" s="10" t="s">
        <v>31</v>
      </c>
    </row>
    <row r="2615" spans="1:8" x14ac:dyDescent="0.25">
      <c r="A2615" s="10">
        <v>358693</v>
      </c>
      <c r="B2615" s="10" t="s">
        <v>5223</v>
      </c>
      <c r="C2615" s="10" t="s">
        <v>5224</v>
      </c>
      <c r="D2615" s="10" t="s">
        <v>29</v>
      </c>
      <c r="E2615" s="10">
        <v>25</v>
      </c>
      <c r="F2615" s="10" t="s">
        <v>60</v>
      </c>
      <c r="G2615" s="10">
        <v>1655950</v>
      </c>
      <c r="H2615" s="10" t="s">
        <v>34</v>
      </c>
    </row>
    <row r="2616" spans="1:8" x14ac:dyDescent="0.25">
      <c r="A2616" s="10">
        <v>298640</v>
      </c>
      <c r="B2616" s="10" t="s">
        <v>5225</v>
      </c>
      <c r="C2616" s="10" t="s">
        <v>5226</v>
      </c>
      <c r="D2616" s="10" t="s">
        <v>39</v>
      </c>
      <c r="E2616" s="10">
        <v>47</v>
      </c>
      <c r="F2616" s="10" t="s">
        <v>70</v>
      </c>
      <c r="G2616" s="10">
        <v>1346834</v>
      </c>
      <c r="H2616" s="10" t="s">
        <v>34</v>
      </c>
    </row>
    <row r="2617" spans="1:8" x14ac:dyDescent="0.25">
      <c r="A2617" s="10">
        <v>473443</v>
      </c>
      <c r="B2617" s="10" t="s">
        <v>5227</v>
      </c>
      <c r="C2617" s="10" t="s">
        <v>5228</v>
      </c>
      <c r="D2617" s="10" t="s">
        <v>29</v>
      </c>
      <c r="E2617" s="10">
        <v>42</v>
      </c>
      <c r="F2617" s="10" t="s">
        <v>52</v>
      </c>
      <c r="G2617" s="10">
        <v>1679977</v>
      </c>
      <c r="H2617" s="10" t="s">
        <v>31</v>
      </c>
    </row>
    <row r="2618" spans="1:8" x14ac:dyDescent="0.25">
      <c r="A2618" s="10">
        <v>130889</v>
      </c>
      <c r="B2618" s="10" t="s">
        <v>5229</v>
      </c>
      <c r="C2618" s="10" t="s">
        <v>5230</v>
      </c>
      <c r="D2618" s="10" t="s">
        <v>39</v>
      </c>
      <c r="E2618" s="10">
        <v>64</v>
      </c>
      <c r="F2618" s="10" t="s">
        <v>42</v>
      </c>
      <c r="G2618" s="10">
        <v>1624943</v>
      </c>
      <c r="H2618" s="10" t="s">
        <v>49</v>
      </c>
    </row>
    <row r="2619" spans="1:8" x14ac:dyDescent="0.25">
      <c r="A2619" s="10">
        <v>811122</v>
      </c>
      <c r="B2619" s="10" t="s">
        <v>5231</v>
      </c>
      <c r="C2619" s="10" t="s">
        <v>5232</v>
      </c>
      <c r="D2619" s="10" t="s">
        <v>29</v>
      </c>
      <c r="E2619" s="10">
        <v>62</v>
      </c>
      <c r="F2619" s="10" t="s">
        <v>45</v>
      </c>
      <c r="G2619" s="10">
        <v>638617</v>
      </c>
      <c r="H2619" s="10" t="s">
        <v>49</v>
      </c>
    </row>
    <row r="2620" spans="1:8" x14ac:dyDescent="0.25">
      <c r="A2620" s="10">
        <v>843530</v>
      </c>
      <c r="B2620" s="10" t="s">
        <v>5233</v>
      </c>
      <c r="C2620" s="10" t="s">
        <v>5234</v>
      </c>
      <c r="D2620" s="10" t="s">
        <v>39</v>
      </c>
      <c r="E2620" s="10">
        <v>54</v>
      </c>
      <c r="F2620" s="10" t="s">
        <v>80</v>
      </c>
      <c r="G2620" s="10">
        <v>1558945</v>
      </c>
      <c r="H2620" s="10" t="s">
        <v>34</v>
      </c>
    </row>
    <row r="2621" spans="1:8" x14ac:dyDescent="0.25">
      <c r="A2621" s="10">
        <v>355026</v>
      </c>
      <c r="B2621" s="10" t="s">
        <v>5235</v>
      </c>
      <c r="C2621" s="10" t="s">
        <v>5236</v>
      </c>
      <c r="D2621" s="10" t="s">
        <v>29</v>
      </c>
      <c r="E2621" s="10">
        <v>67</v>
      </c>
      <c r="F2621" s="10" t="s">
        <v>73</v>
      </c>
      <c r="G2621" s="10">
        <v>1224507</v>
      </c>
      <c r="H2621" s="10" t="s">
        <v>49</v>
      </c>
    </row>
    <row r="2622" spans="1:8" x14ac:dyDescent="0.25">
      <c r="A2622" s="10">
        <v>354816</v>
      </c>
      <c r="B2622" s="10" t="s">
        <v>5237</v>
      </c>
      <c r="C2622" s="10" t="s">
        <v>5238</v>
      </c>
      <c r="D2622" s="10" t="s">
        <v>39</v>
      </c>
      <c r="E2622" s="10">
        <v>42</v>
      </c>
      <c r="F2622" s="10" t="s">
        <v>73</v>
      </c>
      <c r="G2622" s="10">
        <v>1898029</v>
      </c>
      <c r="H2622" s="10" t="s">
        <v>49</v>
      </c>
    </row>
    <row r="2623" spans="1:8" x14ac:dyDescent="0.25">
      <c r="A2623" s="10">
        <v>780128</v>
      </c>
      <c r="B2623" s="10" t="s">
        <v>5239</v>
      </c>
      <c r="C2623" s="10" t="s">
        <v>5240</v>
      </c>
      <c r="D2623" s="10" t="s">
        <v>29</v>
      </c>
      <c r="E2623" s="10">
        <v>21</v>
      </c>
      <c r="F2623" s="10" t="s">
        <v>99</v>
      </c>
      <c r="G2623" s="10">
        <v>1052364</v>
      </c>
      <c r="H2623" s="10" t="s">
        <v>34</v>
      </c>
    </row>
    <row r="2624" spans="1:8" x14ac:dyDescent="0.25">
      <c r="A2624" s="10">
        <v>665524</v>
      </c>
      <c r="B2624" s="10" t="s">
        <v>5241</v>
      </c>
      <c r="C2624" s="10" t="s">
        <v>5242</v>
      </c>
      <c r="D2624" s="10" t="s">
        <v>39</v>
      </c>
      <c r="E2624" s="10">
        <v>66</v>
      </c>
      <c r="F2624" s="10" t="s">
        <v>73</v>
      </c>
      <c r="G2624" s="10">
        <v>1554281</v>
      </c>
      <c r="H2624" s="10" t="s">
        <v>34</v>
      </c>
    </row>
    <row r="2625" spans="1:8" x14ac:dyDescent="0.25">
      <c r="A2625" s="10">
        <v>272959</v>
      </c>
      <c r="B2625" s="10" t="s">
        <v>5243</v>
      </c>
      <c r="C2625" s="10" t="s">
        <v>5244</v>
      </c>
      <c r="D2625" s="10" t="s">
        <v>29</v>
      </c>
      <c r="E2625" s="10">
        <v>54</v>
      </c>
      <c r="F2625" s="10" t="s">
        <v>64</v>
      </c>
      <c r="G2625" s="10">
        <v>1386397</v>
      </c>
      <c r="H2625" s="10" t="s">
        <v>49</v>
      </c>
    </row>
    <row r="2626" spans="1:8" x14ac:dyDescent="0.25">
      <c r="A2626" s="10">
        <v>588000</v>
      </c>
      <c r="B2626" s="10" t="s">
        <v>5245</v>
      </c>
      <c r="C2626" s="10" t="s">
        <v>5246</v>
      </c>
      <c r="D2626" s="10" t="s">
        <v>39</v>
      </c>
      <c r="E2626" s="10">
        <v>35</v>
      </c>
      <c r="F2626" s="10" t="s">
        <v>64</v>
      </c>
      <c r="G2626" s="10">
        <v>1942141</v>
      </c>
      <c r="H2626" s="10" t="s">
        <v>34</v>
      </c>
    </row>
    <row r="2627" spans="1:8" x14ac:dyDescent="0.25">
      <c r="A2627" s="10">
        <v>876390</v>
      </c>
      <c r="B2627" s="10" t="s">
        <v>5247</v>
      </c>
      <c r="C2627" s="10" t="s">
        <v>5248</v>
      </c>
      <c r="D2627" s="10" t="s">
        <v>39</v>
      </c>
      <c r="E2627" s="10">
        <v>40</v>
      </c>
      <c r="F2627" s="10" t="s">
        <v>33</v>
      </c>
      <c r="G2627" s="10">
        <v>1780443</v>
      </c>
      <c r="H2627" s="10" t="s">
        <v>49</v>
      </c>
    </row>
    <row r="2628" spans="1:8" x14ac:dyDescent="0.25">
      <c r="A2628" s="10">
        <v>341694</v>
      </c>
      <c r="B2628" s="10" t="s">
        <v>5249</v>
      </c>
      <c r="C2628" s="10" t="s">
        <v>5250</v>
      </c>
      <c r="D2628" s="10" t="s">
        <v>29</v>
      </c>
      <c r="E2628" s="10">
        <v>53</v>
      </c>
      <c r="F2628" s="10" t="s">
        <v>116</v>
      </c>
      <c r="G2628" s="10">
        <v>121229</v>
      </c>
      <c r="H2628" s="10" t="s">
        <v>34</v>
      </c>
    </row>
    <row r="2629" spans="1:8" x14ac:dyDescent="0.25">
      <c r="A2629" s="10">
        <v>806704</v>
      </c>
      <c r="B2629" s="10" t="s">
        <v>5251</v>
      </c>
      <c r="C2629" s="10" t="s">
        <v>5252</v>
      </c>
      <c r="D2629" s="10" t="s">
        <v>39</v>
      </c>
      <c r="E2629" s="10">
        <v>36</v>
      </c>
      <c r="F2629" s="10" t="s">
        <v>52</v>
      </c>
      <c r="G2629" s="10">
        <v>396870</v>
      </c>
      <c r="H2629" s="10" t="s">
        <v>49</v>
      </c>
    </row>
    <row r="2630" spans="1:8" x14ac:dyDescent="0.25">
      <c r="A2630" s="10">
        <v>600722</v>
      </c>
      <c r="B2630" s="10" t="s">
        <v>5253</v>
      </c>
      <c r="C2630" s="10" t="s">
        <v>5254</v>
      </c>
      <c r="D2630" s="10" t="s">
        <v>29</v>
      </c>
      <c r="E2630" s="10">
        <v>20</v>
      </c>
      <c r="F2630" s="10" t="s">
        <v>127</v>
      </c>
      <c r="G2630" s="10">
        <v>664642</v>
      </c>
      <c r="H2630" s="10" t="s">
        <v>31</v>
      </c>
    </row>
    <row r="2631" spans="1:8" x14ac:dyDescent="0.25">
      <c r="A2631" s="10">
        <v>747642</v>
      </c>
      <c r="B2631" s="10" t="s">
        <v>5255</v>
      </c>
      <c r="C2631" s="10" t="s">
        <v>5256</v>
      </c>
      <c r="D2631" s="10" t="s">
        <v>39</v>
      </c>
      <c r="E2631" s="10">
        <v>55</v>
      </c>
      <c r="F2631" s="10" t="s">
        <v>30</v>
      </c>
      <c r="G2631" s="10">
        <v>790578</v>
      </c>
      <c r="H2631" s="10" t="s">
        <v>34</v>
      </c>
    </row>
    <row r="2632" spans="1:8" x14ac:dyDescent="0.25">
      <c r="A2632" s="10">
        <v>362215</v>
      </c>
      <c r="B2632" s="10" t="s">
        <v>5257</v>
      </c>
      <c r="C2632" s="10" t="s">
        <v>5258</v>
      </c>
      <c r="D2632" s="10" t="s">
        <v>39</v>
      </c>
      <c r="E2632" s="10">
        <v>21</v>
      </c>
      <c r="F2632" s="10" t="s">
        <v>64</v>
      </c>
      <c r="G2632" s="10">
        <v>217690</v>
      </c>
      <c r="H2632" s="10" t="s">
        <v>34</v>
      </c>
    </row>
    <row r="2633" spans="1:8" x14ac:dyDescent="0.25">
      <c r="A2633" s="10">
        <v>161026</v>
      </c>
      <c r="B2633" s="10" t="s">
        <v>5259</v>
      </c>
      <c r="C2633" s="10" t="s">
        <v>5260</v>
      </c>
      <c r="D2633" s="10" t="s">
        <v>39</v>
      </c>
      <c r="E2633" s="10">
        <v>61</v>
      </c>
      <c r="F2633" s="10" t="s">
        <v>73</v>
      </c>
      <c r="G2633" s="10">
        <v>1575784</v>
      </c>
      <c r="H2633" s="10" t="s">
        <v>34</v>
      </c>
    </row>
    <row r="2634" spans="1:8" x14ac:dyDescent="0.25">
      <c r="A2634" s="10">
        <v>698276</v>
      </c>
      <c r="B2634" s="10" t="s">
        <v>5261</v>
      </c>
      <c r="C2634" s="10" t="s">
        <v>5262</v>
      </c>
      <c r="D2634" s="10" t="s">
        <v>29</v>
      </c>
      <c r="E2634" s="10">
        <v>40</v>
      </c>
      <c r="F2634" s="10" t="s">
        <v>80</v>
      </c>
      <c r="G2634" s="10">
        <v>1488147</v>
      </c>
      <c r="H2634" s="10" t="s">
        <v>31</v>
      </c>
    </row>
    <row r="2635" spans="1:8" x14ac:dyDescent="0.25">
      <c r="A2635" s="10">
        <v>829451</v>
      </c>
      <c r="B2635" s="10" t="s">
        <v>5263</v>
      </c>
      <c r="C2635" s="10" t="s">
        <v>5264</v>
      </c>
      <c r="D2635" s="10" t="s">
        <v>39</v>
      </c>
      <c r="E2635" s="10">
        <v>44</v>
      </c>
      <c r="F2635" s="10" t="s">
        <v>307</v>
      </c>
      <c r="G2635" s="10">
        <v>1514233</v>
      </c>
      <c r="H2635" s="10" t="s">
        <v>49</v>
      </c>
    </row>
    <row r="2636" spans="1:8" x14ac:dyDescent="0.25">
      <c r="A2636" s="10">
        <v>410875</v>
      </c>
      <c r="B2636" s="10" t="s">
        <v>5265</v>
      </c>
      <c r="C2636" s="10" t="s">
        <v>5266</v>
      </c>
      <c r="D2636" s="10" t="s">
        <v>29</v>
      </c>
      <c r="E2636" s="10">
        <v>50</v>
      </c>
      <c r="F2636" s="10" t="s">
        <v>30</v>
      </c>
      <c r="G2636" s="10">
        <v>315141</v>
      </c>
      <c r="H2636" s="10" t="s">
        <v>49</v>
      </c>
    </row>
    <row r="2637" spans="1:8" x14ac:dyDescent="0.25">
      <c r="A2637" s="10">
        <v>521211</v>
      </c>
      <c r="B2637" s="10" t="s">
        <v>5267</v>
      </c>
      <c r="C2637" s="10" t="s">
        <v>5268</v>
      </c>
      <c r="D2637" s="10" t="s">
        <v>39</v>
      </c>
      <c r="E2637" s="10">
        <v>64</v>
      </c>
      <c r="F2637" s="10" t="s">
        <v>30</v>
      </c>
      <c r="G2637" s="10">
        <v>308007</v>
      </c>
      <c r="H2637" s="10" t="s">
        <v>49</v>
      </c>
    </row>
    <row r="2638" spans="1:8" x14ac:dyDescent="0.25">
      <c r="A2638" s="10">
        <v>167289</v>
      </c>
      <c r="B2638" s="10" t="s">
        <v>5269</v>
      </c>
      <c r="C2638" s="10" t="s">
        <v>5270</v>
      </c>
      <c r="D2638" s="10" t="s">
        <v>29</v>
      </c>
      <c r="E2638" s="10">
        <v>66</v>
      </c>
      <c r="F2638" s="10" t="s">
        <v>76</v>
      </c>
      <c r="G2638" s="10">
        <v>607256</v>
      </c>
      <c r="H2638" s="10" t="s">
        <v>49</v>
      </c>
    </row>
    <row r="2639" spans="1:8" x14ac:dyDescent="0.25">
      <c r="A2639" s="10">
        <v>240440</v>
      </c>
      <c r="B2639" s="10" t="s">
        <v>5271</v>
      </c>
      <c r="C2639" s="10" t="s">
        <v>5272</v>
      </c>
      <c r="D2639" s="10" t="s">
        <v>29</v>
      </c>
      <c r="E2639" s="10">
        <v>70</v>
      </c>
      <c r="F2639" s="10" t="s">
        <v>42</v>
      </c>
      <c r="G2639" s="10">
        <v>1795689</v>
      </c>
      <c r="H2639" s="10" t="s">
        <v>49</v>
      </c>
    </row>
    <row r="2640" spans="1:8" x14ac:dyDescent="0.25">
      <c r="A2640" s="10">
        <v>728896</v>
      </c>
      <c r="B2640" s="10" t="s">
        <v>5273</v>
      </c>
      <c r="C2640" s="10" t="s">
        <v>5274</v>
      </c>
      <c r="D2640" s="10" t="s">
        <v>39</v>
      </c>
      <c r="E2640" s="10">
        <v>55</v>
      </c>
      <c r="F2640" s="10" t="s">
        <v>42</v>
      </c>
      <c r="G2640" s="10">
        <v>534282</v>
      </c>
      <c r="H2640" s="10" t="s">
        <v>34</v>
      </c>
    </row>
    <row r="2641" spans="1:8" x14ac:dyDescent="0.25">
      <c r="A2641" s="10">
        <v>784582</v>
      </c>
      <c r="B2641" s="10" t="s">
        <v>5275</v>
      </c>
      <c r="C2641" s="10" t="s">
        <v>5276</v>
      </c>
      <c r="D2641" s="10" t="s">
        <v>29</v>
      </c>
      <c r="E2641" s="10">
        <v>47</v>
      </c>
      <c r="F2641" s="10" t="s">
        <v>136</v>
      </c>
      <c r="G2641" s="10">
        <v>1315618</v>
      </c>
      <c r="H2641" s="10" t="s">
        <v>31</v>
      </c>
    </row>
    <row r="2642" spans="1:8" x14ac:dyDescent="0.25">
      <c r="A2642" s="10">
        <v>724821</v>
      </c>
      <c r="B2642" s="10" t="s">
        <v>5277</v>
      </c>
      <c r="C2642" s="10" t="s">
        <v>5278</v>
      </c>
      <c r="D2642" s="10" t="s">
        <v>29</v>
      </c>
      <c r="E2642" s="10">
        <v>61</v>
      </c>
      <c r="F2642" s="10" t="s">
        <v>136</v>
      </c>
      <c r="G2642" s="10">
        <v>877150</v>
      </c>
      <c r="H2642" s="10" t="s">
        <v>49</v>
      </c>
    </row>
    <row r="2643" spans="1:8" x14ac:dyDescent="0.25">
      <c r="A2643" s="10">
        <v>632468</v>
      </c>
      <c r="B2643" s="10" t="s">
        <v>5279</v>
      </c>
      <c r="C2643" s="10" t="s">
        <v>5280</v>
      </c>
      <c r="D2643" s="10" t="s">
        <v>29</v>
      </c>
      <c r="E2643" s="10">
        <v>66</v>
      </c>
      <c r="F2643" s="10" t="s">
        <v>307</v>
      </c>
      <c r="G2643" s="10">
        <v>1504349</v>
      </c>
      <c r="H2643" s="10" t="s">
        <v>34</v>
      </c>
    </row>
    <row r="2644" spans="1:8" x14ac:dyDescent="0.25">
      <c r="A2644" s="10">
        <v>220050</v>
      </c>
      <c r="B2644" s="10" t="s">
        <v>5281</v>
      </c>
      <c r="C2644" s="10" t="s">
        <v>5282</v>
      </c>
      <c r="D2644" s="10" t="s">
        <v>29</v>
      </c>
      <c r="E2644" s="10">
        <v>22</v>
      </c>
      <c r="F2644" s="10" t="s">
        <v>42</v>
      </c>
      <c r="G2644" s="10">
        <v>1999548</v>
      </c>
      <c r="H2644" s="10" t="s">
        <v>34</v>
      </c>
    </row>
    <row r="2645" spans="1:8" x14ac:dyDescent="0.25">
      <c r="A2645" s="10">
        <v>684032</v>
      </c>
      <c r="B2645" s="10" t="s">
        <v>5283</v>
      </c>
      <c r="C2645" s="10" t="s">
        <v>5284</v>
      </c>
      <c r="D2645" s="10" t="s">
        <v>39</v>
      </c>
      <c r="E2645" s="10">
        <v>48</v>
      </c>
      <c r="F2645" s="10" t="s">
        <v>52</v>
      </c>
      <c r="G2645" s="10">
        <v>458984</v>
      </c>
      <c r="H2645" s="10" t="s">
        <v>49</v>
      </c>
    </row>
    <row r="2646" spans="1:8" x14ac:dyDescent="0.25">
      <c r="A2646" s="10">
        <v>901356</v>
      </c>
      <c r="B2646" s="10" t="s">
        <v>5285</v>
      </c>
      <c r="C2646" s="10" t="s">
        <v>5286</v>
      </c>
      <c r="D2646" s="10" t="s">
        <v>29</v>
      </c>
      <c r="E2646" s="10">
        <v>57</v>
      </c>
      <c r="F2646" s="10" t="s">
        <v>67</v>
      </c>
      <c r="G2646" s="10">
        <v>1305560</v>
      </c>
      <c r="H2646" s="10" t="s">
        <v>49</v>
      </c>
    </row>
    <row r="2647" spans="1:8" x14ac:dyDescent="0.25">
      <c r="A2647" s="10">
        <v>862727</v>
      </c>
      <c r="B2647" s="10" t="s">
        <v>5287</v>
      </c>
      <c r="C2647" s="10" t="s">
        <v>5288</v>
      </c>
      <c r="D2647" s="10" t="s">
        <v>29</v>
      </c>
      <c r="E2647" s="10">
        <v>55</v>
      </c>
      <c r="F2647" s="10" t="s">
        <v>80</v>
      </c>
      <c r="G2647" s="10">
        <v>1940613</v>
      </c>
      <c r="H2647" s="10" t="s">
        <v>31</v>
      </c>
    </row>
    <row r="2648" spans="1:8" x14ac:dyDescent="0.25">
      <c r="A2648" s="10">
        <v>284501</v>
      </c>
      <c r="B2648" s="10" t="s">
        <v>5289</v>
      </c>
      <c r="C2648" s="10" t="s">
        <v>5290</v>
      </c>
      <c r="D2648" s="10" t="s">
        <v>39</v>
      </c>
      <c r="E2648" s="10">
        <v>65</v>
      </c>
      <c r="F2648" s="10" t="s">
        <v>36</v>
      </c>
      <c r="G2648" s="10">
        <v>1582156</v>
      </c>
      <c r="H2648" s="10" t="s">
        <v>31</v>
      </c>
    </row>
    <row r="2649" spans="1:8" x14ac:dyDescent="0.25">
      <c r="A2649" s="10">
        <v>554278</v>
      </c>
      <c r="B2649" s="10" t="s">
        <v>5291</v>
      </c>
      <c r="C2649" s="10" t="s">
        <v>5292</v>
      </c>
      <c r="D2649" s="10" t="s">
        <v>39</v>
      </c>
      <c r="E2649" s="10">
        <v>46</v>
      </c>
      <c r="F2649" s="10" t="s">
        <v>99</v>
      </c>
      <c r="G2649" s="10">
        <v>237303</v>
      </c>
      <c r="H2649" s="10" t="s">
        <v>49</v>
      </c>
    </row>
    <row r="2650" spans="1:8" x14ac:dyDescent="0.25">
      <c r="A2650" s="10">
        <v>105325</v>
      </c>
      <c r="B2650" s="10" t="s">
        <v>5293</v>
      </c>
      <c r="C2650" s="10" t="s">
        <v>5294</v>
      </c>
      <c r="D2650" s="10" t="s">
        <v>29</v>
      </c>
      <c r="E2650" s="10">
        <v>50</v>
      </c>
      <c r="F2650" s="10" t="s">
        <v>64</v>
      </c>
      <c r="G2650" s="10">
        <v>475848</v>
      </c>
      <c r="H2650" s="10" t="s">
        <v>34</v>
      </c>
    </row>
    <row r="2651" spans="1:8" x14ac:dyDescent="0.25">
      <c r="A2651" s="10">
        <v>106062</v>
      </c>
      <c r="B2651" s="10" t="s">
        <v>5295</v>
      </c>
      <c r="C2651" s="10" t="s">
        <v>5296</v>
      </c>
      <c r="D2651" s="10" t="s">
        <v>29</v>
      </c>
      <c r="E2651" s="10">
        <v>36</v>
      </c>
      <c r="F2651" s="10" t="s">
        <v>64</v>
      </c>
      <c r="G2651" s="10">
        <v>574376</v>
      </c>
      <c r="H2651" s="10" t="s">
        <v>34</v>
      </c>
    </row>
    <row r="2652" spans="1:8" x14ac:dyDescent="0.25">
      <c r="A2652" s="10">
        <v>905004</v>
      </c>
      <c r="B2652" s="10" t="s">
        <v>5297</v>
      </c>
      <c r="C2652" s="10" t="s">
        <v>5298</v>
      </c>
      <c r="D2652" s="10" t="s">
        <v>29</v>
      </c>
      <c r="E2652" s="10">
        <v>43</v>
      </c>
      <c r="F2652" s="10" t="s">
        <v>116</v>
      </c>
      <c r="G2652" s="10">
        <v>1453626</v>
      </c>
      <c r="H2652" s="10" t="s">
        <v>31</v>
      </c>
    </row>
    <row r="2653" spans="1:8" x14ac:dyDescent="0.25">
      <c r="A2653" s="10">
        <v>887531</v>
      </c>
      <c r="B2653" s="10" t="s">
        <v>5299</v>
      </c>
      <c r="C2653" s="10" t="s">
        <v>5300</v>
      </c>
      <c r="D2653" s="10" t="s">
        <v>39</v>
      </c>
      <c r="E2653" s="10">
        <v>52</v>
      </c>
      <c r="F2653" s="10" t="s">
        <v>116</v>
      </c>
      <c r="G2653" s="10">
        <v>791835</v>
      </c>
      <c r="H2653" s="10" t="s">
        <v>31</v>
      </c>
    </row>
    <row r="2654" spans="1:8" x14ac:dyDescent="0.25">
      <c r="A2654" s="10">
        <v>294171</v>
      </c>
      <c r="B2654" s="10" t="s">
        <v>5301</v>
      </c>
      <c r="C2654" s="10" t="s">
        <v>5302</v>
      </c>
      <c r="D2654" s="10" t="s">
        <v>39</v>
      </c>
      <c r="E2654" s="10">
        <v>47</v>
      </c>
      <c r="F2654" s="10" t="s">
        <v>30</v>
      </c>
      <c r="G2654" s="10">
        <v>793981</v>
      </c>
      <c r="H2654" s="10" t="s">
        <v>31</v>
      </c>
    </row>
    <row r="2655" spans="1:8" x14ac:dyDescent="0.25">
      <c r="A2655" s="10">
        <v>932772</v>
      </c>
      <c r="B2655" s="10" t="s">
        <v>5303</v>
      </c>
      <c r="C2655" s="10" t="s">
        <v>5304</v>
      </c>
      <c r="D2655" s="10" t="s">
        <v>29</v>
      </c>
      <c r="E2655" s="10">
        <v>22</v>
      </c>
      <c r="F2655" s="10" t="s">
        <v>67</v>
      </c>
      <c r="G2655" s="10">
        <v>1461694</v>
      </c>
      <c r="H2655" s="10" t="s">
        <v>49</v>
      </c>
    </row>
    <row r="2656" spans="1:8" x14ac:dyDescent="0.25">
      <c r="A2656" s="10">
        <v>330235</v>
      </c>
      <c r="B2656" s="10" t="s">
        <v>5305</v>
      </c>
      <c r="C2656" s="10" t="s">
        <v>5306</v>
      </c>
      <c r="D2656" s="10" t="s">
        <v>29</v>
      </c>
      <c r="E2656" s="10">
        <v>45</v>
      </c>
      <c r="F2656" s="10" t="s">
        <v>73</v>
      </c>
      <c r="G2656" s="10">
        <v>993100</v>
      </c>
      <c r="H2656" s="10" t="s">
        <v>31</v>
      </c>
    </row>
    <row r="2657" spans="1:8" x14ac:dyDescent="0.25">
      <c r="A2657" s="10">
        <v>835393</v>
      </c>
      <c r="B2657" s="10" t="s">
        <v>5307</v>
      </c>
      <c r="C2657" s="10" t="s">
        <v>5308</v>
      </c>
      <c r="D2657" s="10" t="s">
        <v>29</v>
      </c>
      <c r="E2657" s="10">
        <v>23</v>
      </c>
      <c r="F2657" s="10" t="s">
        <v>67</v>
      </c>
      <c r="G2657" s="10">
        <v>663749</v>
      </c>
      <c r="H2657" s="10" t="s">
        <v>49</v>
      </c>
    </row>
    <row r="2658" spans="1:8" x14ac:dyDescent="0.25">
      <c r="A2658" s="10">
        <v>244624</v>
      </c>
      <c r="B2658" s="10" t="s">
        <v>5309</v>
      </c>
      <c r="C2658" s="10" t="s">
        <v>5310</v>
      </c>
      <c r="D2658" s="10" t="s">
        <v>29</v>
      </c>
      <c r="E2658" s="10">
        <v>34</v>
      </c>
      <c r="F2658" s="10" t="s">
        <v>76</v>
      </c>
      <c r="G2658" s="10">
        <v>238480</v>
      </c>
      <c r="H2658" s="10" t="s">
        <v>31</v>
      </c>
    </row>
    <row r="2659" spans="1:8" x14ac:dyDescent="0.25">
      <c r="A2659" s="10">
        <v>555156</v>
      </c>
      <c r="B2659" s="10" t="s">
        <v>5311</v>
      </c>
      <c r="C2659" s="10" t="s">
        <v>5312</v>
      </c>
      <c r="D2659" s="10" t="s">
        <v>39</v>
      </c>
      <c r="E2659" s="10">
        <v>37</v>
      </c>
      <c r="F2659" s="10" t="s">
        <v>52</v>
      </c>
      <c r="G2659" s="10">
        <v>1666633</v>
      </c>
      <c r="H2659" s="10" t="s">
        <v>49</v>
      </c>
    </row>
    <row r="2660" spans="1:8" x14ac:dyDescent="0.25">
      <c r="A2660" s="10">
        <v>256853</v>
      </c>
      <c r="B2660" s="10" t="s">
        <v>5313</v>
      </c>
      <c r="C2660" s="10" t="s">
        <v>5314</v>
      </c>
      <c r="D2660" s="10" t="s">
        <v>39</v>
      </c>
      <c r="E2660" s="10">
        <v>65</v>
      </c>
      <c r="F2660" s="10" t="s">
        <v>136</v>
      </c>
      <c r="G2660" s="10">
        <v>902368</v>
      </c>
      <c r="H2660" s="10" t="s">
        <v>34</v>
      </c>
    </row>
    <row r="2661" spans="1:8" x14ac:dyDescent="0.25">
      <c r="A2661" s="10">
        <v>460475</v>
      </c>
      <c r="B2661" s="10" t="s">
        <v>5315</v>
      </c>
      <c r="C2661" s="10" t="s">
        <v>5316</v>
      </c>
      <c r="D2661" s="10" t="s">
        <v>39</v>
      </c>
      <c r="E2661" s="10">
        <v>66</v>
      </c>
      <c r="F2661" s="10" t="s">
        <v>30</v>
      </c>
      <c r="G2661" s="10">
        <v>475656</v>
      </c>
      <c r="H2661" s="10" t="s">
        <v>34</v>
      </c>
    </row>
    <row r="2662" spans="1:8" x14ac:dyDescent="0.25">
      <c r="A2662" s="10">
        <v>329998</v>
      </c>
      <c r="B2662" s="10" t="s">
        <v>5317</v>
      </c>
      <c r="C2662" s="10" t="s">
        <v>5318</v>
      </c>
      <c r="D2662" s="10" t="s">
        <v>29</v>
      </c>
      <c r="E2662" s="10">
        <v>42</v>
      </c>
      <c r="F2662" s="10" t="s">
        <v>116</v>
      </c>
      <c r="G2662" s="10">
        <v>120447</v>
      </c>
      <c r="H2662" s="10" t="s">
        <v>31</v>
      </c>
    </row>
    <row r="2663" spans="1:8" x14ac:dyDescent="0.25">
      <c r="A2663" s="10">
        <v>336312</v>
      </c>
      <c r="B2663" s="10" t="s">
        <v>5319</v>
      </c>
      <c r="C2663" s="10" t="s">
        <v>5320</v>
      </c>
      <c r="D2663" s="10" t="s">
        <v>39</v>
      </c>
      <c r="E2663" s="10">
        <v>36</v>
      </c>
      <c r="F2663" s="10" t="s">
        <v>42</v>
      </c>
      <c r="G2663" s="10">
        <v>591897</v>
      </c>
      <c r="H2663" s="10" t="s">
        <v>31</v>
      </c>
    </row>
    <row r="2664" spans="1:8" x14ac:dyDescent="0.25">
      <c r="A2664" s="10">
        <v>886995</v>
      </c>
      <c r="B2664" s="10" t="s">
        <v>2333</v>
      </c>
      <c r="C2664" s="10" t="s">
        <v>5321</v>
      </c>
      <c r="D2664" s="10" t="s">
        <v>39</v>
      </c>
      <c r="E2664" s="10">
        <v>43</v>
      </c>
      <c r="F2664" s="10" t="s">
        <v>99</v>
      </c>
      <c r="G2664" s="10">
        <v>1529376</v>
      </c>
      <c r="H2664" s="10" t="s">
        <v>31</v>
      </c>
    </row>
    <row r="2665" spans="1:8" x14ac:dyDescent="0.25">
      <c r="A2665" s="10">
        <v>289413</v>
      </c>
      <c r="B2665" s="10" t="s">
        <v>5322</v>
      </c>
      <c r="C2665" s="10" t="s">
        <v>5323</v>
      </c>
      <c r="D2665" s="10" t="s">
        <v>39</v>
      </c>
      <c r="E2665" s="10">
        <v>45</v>
      </c>
      <c r="F2665" s="10" t="s">
        <v>80</v>
      </c>
      <c r="G2665" s="10">
        <v>1005441</v>
      </c>
      <c r="H2665" s="10" t="s">
        <v>31</v>
      </c>
    </row>
    <row r="2666" spans="1:8" x14ac:dyDescent="0.25">
      <c r="A2666" s="10">
        <v>810456</v>
      </c>
      <c r="B2666" s="10" t="s">
        <v>5324</v>
      </c>
      <c r="C2666" s="10" t="s">
        <v>5325</v>
      </c>
      <c r="D2666" s="10" t="s">
        <v>29</v>
      </c>
      <c r="E2666" s="10">
        <v>70</v>
      </c>
      <c r="F2666" s="10" t="s">
        <v>64</v>
      </c>
      <c r="G2666" s="10">
        <v>675027</v>
      </c>
      <c r="H2666" s="10" t="s">
        <v>49</v>
      </c>
    </row>
    <row r="2667" spans="1:8" x14ac:dyDescent="0.25">
      <c r="A2667" s="10">
        <v>567434</v>
      </c>
      <c r="B2667" s="10" t="s">
        <v>5326</v>
      </c>
      <c r="C2667" s="10" t="s">
        <v>5327</v>
      </c>
      <c r="D2667" s="10" t="s">
        <v>29</v>
      </c>
      <c r="E2667" s="10">
        <v>30</v>
      </c>
      <c r="F2667" s="10" t="s">
        <v>30</v>
      </c>
      <c r="G2667" s="10">
        <v>955787</v>
      </c>
      <c r="H2667" s="10" t="s">
        <v>34</v>
      </c>
    </row>
    <row r="2668" spans="1:8" x14ac:dyDescent="0.25">
      <c r="A2668" s="10">
        <v>450585</v>
      </c>
      <c r="B2668" s="10" t="s">
        <v>5328</v>
      </c>
      <c r="C2668" s="10" t="s">
        <v>5329</v>
      </c>
      <c r="D2668" s="10" t="s">
        <v>29</v>
      </c>
      <c r="E2668" s="10">
        <v>70</v>
      </c>
      <c r="F2668" s="10" t="s">
        <v>73</v>
      </c>
      <c r="G2668" s="10">
        <v>727470</v>
      </c>
      <c r="H2668" s="10" t="s">
        <v>34</v>
      </c>
    </row>
    <row r="2669" spans="1:8" x14ac:dyDescent="0.25">
      <c r="A2669" s="10">
        <v>573729</v>
      </c>
      <c r="B2669" s="10" t="s">
        <v>5330</v>
      </c>
      <c r="C2669" s="10" t="s">
        <v>5331</v>
      </c>
      <c r="D2669" s="10" t="s">
        <v>39</v>
      </c>
      <c r="E2669" s="10">
        <v>26</v>
      </c>
      <c r="F2669" s="10" t="s">
        <v>36</v>
      </c>
      <c r="G2669" s="10">
        <v>905967</v>
      </c>
      <c r="H2669" s="10" t="s">
        <v>34</v>
      </c>
    </row>
    <row r="2670" spans="1:8" x14ac:dyDescent="0.25">
      <c r="A2670" s="10">
        <v>515458</v>
      </c>
      <c r="B2670" s="10" t="s">
        <v>5332</v>
      </c>
      <c r="C2670" s="10" t="s">
        <v>5333</v>
      </c>
      <c r="D2670" s="10" t="s">
        <v>29</v>
      </c>
      <c r="E2670" s="10">
        <v>70</v>
      </c>
      <c r="F2670" s="10" t="s">
        <v>42</v>
      </c>
      <c r="G2670" s="10">
        <v>1403136</v>
      </c>
      <c r="H2670" s="10" t="s">
        <v>34</v>
      </c>
    </row>
    <row r="2671" spans="1:8" x14ac:dyDescent="0.25">
      <c r="A2671" s="10">
        <v>191909</v>
      </c>
      <c r="B2671" s="10" t="s">
        <v>5334</v>
      </c>
      <c r="C2671" s="10" t="s">
        <v>5335</v>
      </c>
      <c r="D2671" s="10" t="s">
        <v>39</v>
      </c>
      <c r="E2671" s="10">
        <v>55</v>
      </c>
      <c r="F2671" s="10" t="s">
        <v>55</v>
      </c>
      <c r="G2671" s="10">
        <v>350265</v>
      </c>
      <c r="H2671" s="10" t="s">
        <v>31</v>
      </c>
    </row>
    <row r="2672" spans="1:8" x14ac:dyDescent="0.25">
      <c r="A2672" s="10">
        <v>657486</v>
      </c>
      <c r="B2672" s="10" t="s">
        <v>5336</v>
      </c>
      <c r="C2672" s="10" t="s">
        <v>5337</v>
      </c>
      <c r="D2672" s="10" t="s">
        <v>29</v>
      </c>
      <c r="E2672" s="10">
        <v>63</v>
      </c>
      <c r="F2672" s="10" t="s">
        <v>60</v>
      </c>
      <c r="G2672" s="10">
        <v>1607942</v>
      </c>
      <c r="H2672" s="10" t="s">
        <v>31</v>
      </c>
    </row>
    <row r="2673" spans="1:8" x14ac:dyDescent="0.25">
      <c r="A2673" s="10">
        <v>368491</v>
      </c>
      <c r="B2673" s="10" t="s">
        <v>5338</v>
      </c>
      <c r="C2673" s="10" t="s">
        <v>5339</v>
      </c>
      <c r="D2673" s="10" t="s">
        <v>29</v>
      </c>
      <c r="E2673" s="10">
        <v>64</v>
      </c>
      <c r="F2673" s="10" t="s">
        <v>52</v>
      </c>
      <c r="G2673" s="10">
        <v>324028</v>
      </c>
      <c r="H2673" s="10" t="s">
        <v>34</v>
      </c>
    </row>
    <row r="2674" spans="1:8" x14ac:dyDescent="0.25">
      <c r="A2674" s="10">
        <v>610296</v>
      </c>
      <c r="B2674" s="10" t="s">
        <v>5340</v>
      </c>
      <c r="C2674" s="10" t="s">
        <v>5341</v>
      </c>
      <c r="D2674" s="10" t="s">
        <v>29</v>
      </c>
      <c r="E2674" s="10">
        <v>35</v>
      </c>
      <c r="F2674" s="10" t="s">
        <v>52</v>
      </c>
      <c r="G2674" s="10">
        <v>796681</v>
      </c>
      <c r="H2674" s="10" t="s">
        <v>31</v>
      </c>
    </row>
    <row r="2675" spans="1:8" x14ac:dyDescent="0.25">
      <c r="A2675" s="10">
        <v>663697</v>
      </c>
      <c r="B2675" s="10" t="s">
        <v>5342</v>
      </c>
      <c r="C2675" s="10" t="s">
        <v>5343</v>
      </c>
      <c r="D2675" s="10" t="s">
        <v>39</v>
      </c>
      <c r="E2675" s="10">
        <v>60</v>
      </c>
      <c r="F2675" s="10" t="s">
        <v>136</v>
      </c>
      <c r="G2675" s="10">
        <v>1352248</v>
      </c>
      <c r="H2675" s="10" t="s">
        <v>49</v>
      </c>
    </row>
    <row r="2676" spans="1:8" x14ac:dyDescent="0.25">
      <c r="A2676" s="10">
        <v>362500</v>
      </c>
      <c r="B2676" s="10" t="s">
        <v>5344</v>
      </c>
      <c r="C2676" s="10" t="s">
        <v>5345</v>
      </c>
      <c r="D2676" s="10" t="s">
        <v>29</v>
      </c>
      <c r="E2676" s="10">
        <v>29</v>
      </c>
      <c r="F2676" s="10" t="s">
        <v>64</v>
      </c>
      <c r="G2676" s="10">
        <v>1495913</v>
      </c>
      <c r="H2676" s="10" t="s">
        <v>34</v>
      </c>
    </row>
    <row r="2677" spans="1:8" x14ac:dyDescent="0.25">
      <c r="A2677" s="10">
        <v>626414</v>
      </c>
      <c r="B2677" s="10" t="s">
        <v>5346</v>
      </c>
      <c r="C2677" s="10" t="s">
        <v>5347</v>
      </c>
      <c r="D2677" s="10" t="s">
        <v>29</v>
      </c>
      <c r="E2677" s="10">
        <v>43</v>
      </c>
      <c r="F2677" s="10" t="s">
        <v>99</v>
      </c>
      <c r="G2677" s="10">
        <v>1337894</v>
      </c>
      <c r="H2677" s="10" t="s">
        <v>49</v>
      </c>
    </row>
    <row r="2678" spans="1:8" x14ac:dyDescent="0.25">
      <c r="A2678" s="10">
        <v>159198</v>
      </c>
      <c r="B2678" s="10" t="s">
        <v>5348</v>
      </c>
      <c r="C2678" s="10" t="s">
        <v>5349</v>
      </c>
      <c r="D2678" s="10" t="s">
        <v>29</v>
      </c>
      <c r="E2678" s="10">
        <v>23</v>
      </c>
      <c r="F2678" s="10" t="s">
        <v>45</v>
      </c>
      <c r="G2678" s="10">
        <v>527022</v>
      </c>
      <c r="H2678" s="10" t="s">
        <v>49</v>
      </c>
    </row>
    <row r="2679" spans="1:8" x14ac:dyDescent="0.25">
      <c r="A2679" s="10">
        <v>560484</v>
      </c>
      <c r="B2679" s="10" t="s">
        <v>5350</v>
      </c>
      <c r="C2679" s="10" t="s">
        <v>5351</v>
      </c>
      <c r="D2679" s="10" t="s">
        <v>29</v>
      </c>
      <c r="E2679" s="10">
        <v>48</v>
      </c>
      <c r="F2679" s="10" t="s">
        <v>45</v>
      </c>
      <c r="G2679" s="10">
        <v>611810</v>
      </c>
      <c r="H2679" s="10" t="s">
        <v>49</v>
      </c>
    </row>
    <row r="2680" spans="1:8" x14ac:dyDescent="0.25">
      <c r="A2680" s="10">
        <v>843316</v>
      </c>
      <c r="B2680" s="10" t="s">
        <v>5352</v>
      </c>
      <c r="C2680" s="10" t="s">
        <v>5353</v>
      </c>
      <c r="D2680" s="10" t="s">
        <v>29</v>
      </c>
      <c r="E2680" s="10">
        <v>63</v>
      </c>
      <c r="F2680" s="10" t="s">
        <v>60</v>
      </c>
      <c r="G2680" s="10">
        <v>598742</v>
      </c>
      <c r="H2680" s="10" t="s">
        <v>34</v>
      </c>
    </row>
    <row r="2681" spans="1:8" x14ac:dyDescent="0.25">
      <c r="A2681" s="10">
        <v>859611</v>
      </c>
      <c r="B2681" s="10" t="s">
        <v>5354</v>
      </c>
      <c r="C2681" s="10" t="s">
        <v>5355</v>
      </c>
      <c r="D2681" s="10" t="s">
        <v>29</v>
      </c>
      <c r="E2681" s="10">
        <v>19</v>
      </c>
      <c r="F2681" s="10" t="s">
        <v>76</v>
      </c>
      <c r="G2681" s="10">
        <v>558179</v>
      </c>
      <c r="H2681" s="10" t="s">
        <v>31</v>
      </c>
    </row>
    <row r="2682" spans="1:8" x14ac:dyDescent="0.25">
      <c r="A2682" s="10">
        <v>415029</v>
      </c>
      <c r="B2682" s="10" t="s">
        <v>5356</v>
      </c>
      <c r="C2682" s="10" t="s">
        <v>5357</v>
      </c>
      <c r="D2682" s="10" t="s">
        <v>39</v>
      </c>
      <c r="E2682" s="10">
        <v>37</v>
      </c>
      <c r="F2682" s="10" t="s">
        <v>64</v>
      </c>
      <c r="G2682" s="10">
        <v>1611517</v>
      </c>
      <c r="H2682" s="10" t="s">
        <v>31</v>
      </c>
    </row>
    <row r="2683" spans="1:8" x14ac:dyDescent="0.25">
      <c r="A2683" s="10">
        <v>465256</v>
      </c>
      <c r="B2683" s="10" t="s">
        <v>5358</v>
      </c>
      <c r="C2683" s="10" t="s">
        <v>5359</v>
      </c>
      <c r="D2683" s="10" t="s">
        <v>39</v>
      </c>
      <c r="E2683" s="10">
        <v>34</v>
      </c>
      <c r="F2683" s="10" t="s">
        <v>307</v>
      </c>
      <c r="G2683" s="10">
        <v>642728</v>
      </c>
      <c r="H2683" s="10" t="s">
        <v>34</v>
      </c>
    </row>
    <row r="2684" spans="1:8" x14ac:dyDescent="0.25">
      <c r="A2684" s="10">
        <v>141255</v>
      </c>
      <c r="B2684" s="10" t="s">
        <v>5360</v>
      </c>
      <c r="C2684" s="10" t="s">
        <v>5361</v>
      </c>
      <c r="D2684" s="10" t="s">
        <v>39</v>
      </c>
      <c r="E2684" s="10">
        <v>38</v>
      </c>
      <c r="F2684" s="10" t="s">
        <v>36</v>
      </c>
      <c r="G2684" s="10">
        <v>826195</v>
      </c>
      <c r="H2684" s="10" t="s">
        <v>49</v>
      </c>
    </row>
    <row r="2685" spans="1:8" x14ac:dyDescent="0.25">
      <c r="A2685" s="10">
        <v>836945</v>
      </c>
      <c r="B2685" s="10" t="s">
        <v>5362</v>
      </c>
      <c r="C2685" s="10" t="s">
        <v>5363</v>
      </c>
      <c r="D2685" s="10" t="s">
        <v>39</v>
      </c>
      <c r="E2685" s="10">
        <v>64</v>
      </c>
      <c r="F2685" s="10" t="s">
        <v>45</v>
      </c>
      <c r="G2685" s="10">
        <v>1365617</v>
      </c>
      <c r="H2685" s="10" t="s">
        <v>49</v>
      </c>
    </row>
    <row r="2686" spans="1:8" x14ac:dyDescent="0.25">
      <c r="A2686" s="10">
        <v>748800</v>
      </c>
      <c r="B2686" s="10" t="s">
        <v>5364</v>
      </c>
      <c r="C2686" s="10" t="s">
        <v>5365</v>
      </c>
      <c r="D2686" s="10" t="s">
        <v>29</v>
      </c>
      <c r="E2686" s="10">
        <v>26</v>
      </c>
      <c r="F2686" s="10" t="s">
        <v>55</v>
      </c>
      <c r="G2686" s="10">
        <v>1778977</v>
      </c>
      <c r="H2686" s="10" t="s">
        <v>34</v>
      </c>
    </row>
    <row r="2687" spans="1:8" x14ac:dyDescent="0.25">
      <c r="A2687" s="10">
        <v>108186</v>
      </c>
      <c r="B2687" s="10" t="s">
        <v>5366</v>
      </c>
      <c r="C2687" s="10" t="s">
        <v>5367</v>
      </c>
      <c r="D2687" s="10" t="s">
        <v>29</v>
      </c>
      <c r="E2687" s="10">
        <v>20</v>
      </c>
      <c r="F2687" s="10" t="s">
        <v>136</v>
      </c>
      <c r="G2687" s="10">
        <v>406216</v>
      </c>
      <c r="H2687" s="10" t="s">
        <v>34</v>
      </c>
    </row>
    <row r="2688" spans="1:8" x14ac:dyDescent="0.25">
      <c r="A2688" s="10">
        <v>887266</v>
      </c>
      <c r="B2688" s="10" t="s">
        <v>5368</v>
      </c>
      <c r="C2688" s="10" t="s">
        <v>5369</v>
      </c>
      <c r="D2688" s="10" t="s">
        <v>39</v>
      </c>
      <c r="E2688" s="10">
        <v>42</v>
      </c>
      <c r="F2688" s="10" t="s">
        <v>45</v>
      </c>
      <c r="G2688" s="10">
        <v>685665</v>
      </c>
      <c r="H2688" s="10" t="s">
        <v>49</v>
      </c>
    </row>
    <row r="2689" spans="1:8" x14ac:dyDescent="0.25">
      <c r="A2689" s="10">
        <v>362917</v>
      </c>
      <c r="B2689" s="10" t="s">
        <v>5370</v>
      </c>
      <c r="C2689" s="10" t="s">
        <v>5371</v>
      </c>
      <c r="D2689" s="10" t="s">
        <v>39</v>
      </c>
      <c r="E2689" s="10">
        <v>58</v>
      </c>
      <c r="F2689" s="10" t="s">
        <v>136</v>
      </c>
      <c r="G2689" s="10">
        <v>1395928</v>
      </c>
      <c r="H2689" s="10" t="s">
        <v>49</v>
      </c>
    </row>
    <row r="2690" spans="1:8" x14ac:dyDescent="0.25">
      <c r="A2690" s="10">
        <v>685524</v>
      </c>
      <c r="B2690" s="10" t="s">
        <v>5372</v>
      </c>
      <c r="C2690" s="10" t="s">
        <v>5373</v>
      </c>
      <c r="D2690" s="10" t="s">
        <v>39</v>
      </c>
      <c r="E2690" s="10">
        <v>60</v>
      </c>
      <c r="F2690" s="10" t="s">
        <v>52</v>
      </c>
      <c r="G2690" s="10">
        <v>372024</v>
      </c>
      <c r="H2690" s="10" t="s">
        <v>49</v>
      </c>
    </row>
    <row r="2691" spans="1:8" x14ac:dyDescent="0.25">
      <c r="A2691" s="10">
        <v>282507</v>
      </c>
      <c r="B2691" s="10" t="s">
        <v>5374</v>
      </c>
      <c r="C2691" s="10" t="s">
        <v>5375</v>
      </c>
      <c r="D2691" s="10" t="s">
        <v>39</v>
      </c>
      <c r="E2691" s="10">
        <v>41</v>
      </c>
      <c r="F2691" s="10" t="s">
        <v>67</v>
      </c>
      <c r="G2691" s="10">
        <v>771013</v>
      </c>
      <c r="H2691" s="10" t="s">
        <v>34</v>
      </c>
    </row>
    <row r="2692" spans="1:8" x14ac:dyDescent="0.25">
      <c r="A2692" s="10">
        <v>457384</v>
      </c>
      <c r="B2692" s="10" t="s">
        <v>5376</v>
      </c>
      <c r="C2692" s="10" t="s">
        <v>5377</v>
      </c>
      <c r="D2692" s="10" t="s">
        <v>39</v>
      </c>
      <c r="E2692" s="10">
        <v>64</v>
      </c>
      <c r="F2692" s="10" t="s">
        <v>67</v>
      </c>
      <c r="G2692" s="10">
        <v>841430</v>
      </c>
      <c r="H2692" s="10" t="s">
        <v>49</v>
      </c>
    </row>
    <row r="2693" spans="1:8" x14ac:dyDescent="0.25">
      <c r="A2693" s="10">
        <v>775269</v>
      </c>
      <c r="B2693" s="10" t="s">
        <v>5378</v>
      </c>
      <c r="C2693" s="10" t="s">
        <v>5379</v>
      </c>
      <c r="D2693" s="10" t="s">
        <v>39</v>
      </c>
      <c r="E2693" s="10">
        <v>44</v>
      </c>
      <c r="F2693" s="10" t="s">
        <v>52</v>
      </c>
      <c r="G2693" s="10">
        <v>100670</v>
      </c>
      <c r="H2693" s="10" t="s">
        <v>31</v>
      </c>
    </row>
    <row r="2694" spans="1:8" x14ac:dyDescent="0.25">
      <c r="A2694" s="10">
        <v>970036</v>
      </c>
      <c r="B2694" s="10" t="s">
        <v>5380</v>
      </c>
      <c r="C2694" s="10" t="s">
        <v>5381</v>
      </c>
      <c r="D2694" s="10" t="s">
        <v>39</v>
      </c>
      <c r="E2694" s="10">
        <v>44</v>
      </c>
      <c r="F2694" s="10" t="s">
        <v>36</v>
      </c>
      <c r="G2694" s="10">
        <v>1496115</v>
      </c>
      <c r="H2694" s="10" t="s">
        <v>34</v>
      </c>
    </row>
    <row r="2695" spans="1:8" x14ac:dyDescent="0.25">
      <c r="A2695" s="10">
        <v>789744</v>
      </c>
      <c r="B2695" s="10" t="s">
        <v>5382</v>
      </c>
      <c r="C2695" s="10" t="s">
        <v>5383</v>
      </c>
      <c r="D2695" s="10" t="s">
        <v>29</v>
      </c>
      <c r="E2695" s="10">
        <v>39</v>
      </c>
      <c r="F2695" s="10" t="s">
        <v>55</v>
      </c>
      <c r="G2695" s="10">
        <v>238357</v>
      </c>
      <c r="H2695" s="10" t="s">
        <v>31</v>
      </c>
    </row>
    <row r="2696" spans="1:8" x14ac:dyDescent="0.25">
      <c r="A2696" s="10">
        <v>406023</v>
      </c>
      <c r="B2696" s="10" t="s">
        <v>5384</v>
      </c>
      <c r="C2696" s="10" t="s">
        <v>5385</v>
      </c>
      <c r="D2696" s="10" t="s">
        <v>39</v>
      </c>
      <c r="E2696" s="10">
        <v>21</v>
      </c>
      <c r="F2696" s="10" t="s">
        <v>33</v>
      </c>
      <c r="G2696" s="10">
        <v>433412</v>
      </c>
      <c r="H2696" s="10" t="s">
        <v>31</v>
      </c>
    </row>
    <row r="2697" spans="1:8" x14ac:dyDescent="0.25">
      <c r="A2697" s="10">
        <v>217999</v>
      </c>
      <c r="B2697" s="10" t="s">
        <v>5386</v>
      </c>
      <c r="C2697" s="10" t="s">
        <v>5387</v>
      </c>
      <c r="D2697" s="10" t="s">
        <v>29</v>
      </c>
      <c r="E2697" s="10">
        <v>64</v>
      </c>
      <c r="F2697" s="10" t="s">
        <v>64</v>
      </c>
      <c r="G2697" s="10">
        <v>1521239</v>
      </c>
      <c r="H2697" s="10" t="s">
        <v>31</v>
      </c>
    </row>
    <row r="2698" spans="1:8" x14ac:dyDescent="0.25">
      <c r="A2698" s="10">
        <v>990939</v>
      </c>
      <c r="B2698" s="10" t="s">
        <v>5388</v>
      </c>
      <c r="C2698" s="10" t="s">
        <v>5389</v>
      </c>
      <c r="D2698" s="10" t="s">
        <v>29</v>
      </c>
      <c r="E2698" s="10">
        <v>55</v>
      </c>
      <c r="F2698" s="10" t="s">
        <v>33</v>
      </c>
      <c r="G2698" s="10">
        <v>1354063</v>
      </c>
      <c r="H2698" s="10" t="s">
        <v>34</v>
      </c>
    </row>
    <row r="2699" spans="1:8" x14ac:dyDescent="0.25">
      <c r="A2699" s="10">
        <v>691477</v>
      </c>
      <c r="B2699" s="10" t="s">
        <v>5390</v>
      </c>
      <c r="C2699" s="10" t="s">
        <v>5391</v>
      </c>
      <c r="D2699" s="10" t="s">
        <v>39</v>
      </c>
      <c r="E2699" s="10">
        <v>65</v>
      </c>
      <c r="F2699" s="10" t="s">
        <v>116</v>
      </c>
      <c r="G2699" s="10">
        <v>1913977</v>
      </c>
      <c r="H2699" s="10" t="s">
        <v>34</v>
      </c>
    </row>
    <row r="2700" spans="1:8" x14ac:dyDescent="0.25">
      <c r="A2700" s="10">
        <v>253961</v>
      </c>
      <c r="B2700" s="10" t="s">
        <v>5392</v>
      </c>
      <c r="C2700" s="10" t="s">
        <v>5393</v>
      </c>
      <c r="D2700" s="10" t="s">
        <v>39</v>
      </c>
      <c r="E2700" s="10">
        <v>63</v>
      </c>
      <c r="F2700" s="10" t="s">
        <v>80</v>
      </c>
      <c r="G2700" s="10">
        <v>635299</v>
      </c>
      <c r="H2700" s="10" t="s">
        <v>34</v>
      </c>
    </row>
    <row r="2701" spans="1:8" x14ac:dyDescent="0.25">
      <c r="A2701" s="10">
        <v>966803</v>
      </c>
      <c r="B2701" s="10" t="s">
        <v>5394</v>
      </c>
      <c r="C2701" s="10" t="s">
        <v>5395</v>
      </c>
      <c r="D2701" s="10" t="s">
        <v>39</v>
      </c>
      <c r="E2701" s="10">
        <v>24</v>
      </c>
      <c r="F2701" s="10" t="s">
        <v>73</v>
      </c>
      <c r="G2701" s="10">
        <v>1281441</v>
      </c>
      <c r="H2701" s="10" t="s">
        <v>49</v>
      </c>
    </row>
    <row r="2702" spans="1:8" x14ac:dyDescent="0.25">
      <c r="A2702" s="10">
        <v>678023</v>
      </c>
      <c r="B2702" s="10" t="s">
        <v>5396</v>
      </c>
      <c r="C2702" s="10" t="s">
        <v>5397</v>
      </c>
      <c r="D2702" s="10" t="s">
        <v>29</v>
      </c>
      <c r="E2702" s="10">
        <v>44</v>
      </c>
      <c r="F2702" s="10" t="s">
        <v>73</v>
      </c>
      <c r="G2702" s="10">
        <v>908703</v>
      </c>
      <c r="H2702" s="10" t="s">
        <v>31</v>
      </c>
    </row>
    <row r="2703" spans="1:8" x14ac:dyDescent="0.25">
      <c r="A2703" s="10">
        <v>937092</v>
      </c>
      <c r="B2703" s="10" t="s">
        <v>5398</v>
      </c>
      <c r="C2703" s="10" t="s">
        <v>5399</v>
      </c>
      <c r="D2703" s="10" t="s">
        <v>39</v>
      </c>
      <c r="E2703" s="10">
        <v>24</v>
      </c>
      <c r="F2703" s="10" t="s">
        <v>127</v>
      </c>
      <c r="G2703" s="10">
        <v>1111958</v>
      </c>
      <c r="H2703" s="10" t="s">
        <v>31</v>
      </c>
    </row>
    <row r="2704" spans="1:8" x14ac:dyDescent="0.25">
      <c r="A2704" s="10">
        <v>826070</v>
      </c>
      <c r="B2704" s="10" t="s">
        <v>5400</v>
      </c>
      <c r="C2704" s="10" t="s">
        <v>5401</v>
      </c>
      <c r="D2704" s="10" t="s">
        <v>39</v>
      </c>
      <c r="E2704" s="10">
        <v>52</v>
      </c>
      <c r="F2704" s="10" t="s">
        <v>42</v>
      </c>
      <c r="G2704" s="10">
        <v>444394</v>
      </c>
      <c r="H2704" s="10" t="s">
        <v>49</v>
      </c>
    </row>
    <row r="2705" spans="1:8" x14ac:dyDescent="0.25">
      <c r="A2705" s="10">
        <v>266121</v>
      </c>
      <c r="B2705" s="10" t="s">
        <v>5402</v>
      </c>
      <c r="C2705" s="10" t="s">
        <v>5403</v>
      </c>
      <c r="D2705" s="10" t="s">
        <v>29</v>
      </c>
      <c r="E2705" s="10">
        <v>31</v>
      </c>
      <c r="F2705" s="10" t="s">
        <v>60</v>
      </c>
      <c r="G2705" s="10">
        <v>1566699</v>
      </c>
      <c r="H2705" s="10" t="s">
        <v>49</v>
      </c>
    </row>
    <row r="2706" spans="1:8" x14ac:dyDescent="0.25">
      <c r="A2706" s="10">
        <v>411151</v>
      </c>
      <c r="B2706" s="10" t="s">
        <v>5404</v>
      </c>
      <c r="C2706" s="10" t="s">
        <v>5405</v>
      </c>
      <c r="D2706" s="10" t="s">
        <v>39</v>
      </c>
      <c r="E2706" s="10">
        <v>27</v>
      </c>
      <c r="F2706" s="10" t="s">
        <v>99</v>
      </c>
      <c r="G2706" s="10">
        <v>565685</v>
      </c>
      <c r="H2706" s="10" t="s">
        <v>49</v>
      </c>
    </row>
    <row r="2707" spans="1:8" x14ac:dyDescent="0.25">
      <c r="A2707" s="10">
        <v>977404</v>
      </c>
      <c r="B2707" s="10" t="s">
        <v>5406</v>
      </c>
      <c r="C2707" s="10" t="s">
        <v>5407</v>
      </c>
      <c r="D2707" s="10" t="s">
        <v>39</v>
      </c>
      <c r="E2707" s="10">
        <v>65</v>
      </c>
      <c r="F2707" s="10" t="s">
        <v>116</v>
      </c>
      <c r="G2707" s="10">
        <v>492168</v>
      </c>
      <c r="H2707" s="10" t="s">
        <v>49</v>
      </c>
    </row>
    <row r="2708" spans="1:8" x14ac:dyDescent="0.25">
      <c r="A2708" s="10">
        <v>849287</v>
      </c>
      <c r="B2708" s="10" t="s">
        <v>5408</v>
      </c>
      <c r="C2708" s="10" t="s">
        <v>5409</v>
      </c>
      <c r="D2708" s="10" t="s">
        <v>39</v>
      </c>
      <c r="E2708" s="10">
        <v>38</v>
      </c>
      <c r="F2708" s="10" t="s">
        <v>42</v>
      </c>
      <c r="G2708" s="10">
        <v>245279</v>
      </c>
      <c r="H2708" s="10" t="s">
        <v>31</v>
      </c>
    </row>
    <row r="2709" spans="1:8" x14ac:dyDescent="0.25">
      <c r="A2709" s="10">
        <v>920027</v>
      </c>
      <c r="B2709" s="10" t="s">
        <v>5410</v>
      </c>
      <c r="C2709" s="10" t="s">
        <v>5411</v>
      </c>
      <c r="D2709" s="10" t="s">
        <v>39</v>
      </c>
      <c r="E2709" s="10">
        <v>33</v>
      </c>
      <c r="F2709" s="10" t="s">
        <v>52</v>
      </c>
      <c r="G2709" s="10">
        <v>1801222</v>
      </c>
      <c r="H2709" s="10" t="s">
        <v>31</v>
      </c>
    </row>
    <row r="2710" spans="1:8" x14ac:dyDescent="0.25">
      <c r="A2710" s="10">
        <v>936464</v>
      </c>
      <c r="B2710" s="10" t="s">
        <v>5412</v>
      </c>
      <c r="C2710" s="10" t="s">
        <v>5413</v>
      </c>
      <c r="D2710" s="10" t="s">
        <v>29</v>
      </c>
      <c r="E2710" s="10">
        <v>33</v>
      </c>
      <c r="F2710" s="10" t="s">
        <v>116</v>
      </c>
      <c r="G2710" s="10">
        <v>1779227</v>
      </c>
      <c r="H2710" s="10" t="s">
        <v>34</v>
      </c>
    </row>
    <row r="2711" spans="1:8" x14ac:dyDescent="0.25">
      <c r="A2711" s="10">
        <v>113776</v>
      </c>
      <c r="B2711" s="10" t="s">
        <v>5414</v>
      </c>
      <c r="C2711" s="10" t="s">
        <v>5415</v>
      </c>
      <c r="D2711" s="10" t="s">
        <v>39</v>
      </c>
      <c r="E2711" s="10">
        <v>37</v>
      </c>
      <c r="F2711" s="10" t="s">
        <v>70</v>
      </c>
      <c r="G2711" s="10">
        <v>605819</v>
      </c>
      <c r="H2711" s="10" t="s">
        <v>49</v>
      </c>
    </row>
    <row r="2712" spans="1:8" x14ac:dyDescent="0.25">
      <c r="A2712" s="10">
        <v>932423</v>
      </c>
      <c r="B2712" s="10" t="s">
        <v>4414</v>
      </c>
      <c r="C2712" s="10" t="s">
        <v>5416</v>
      </c>
      <c r="D2712" s="10" t="s">
        <v>29</v>
      </c>
      <c r="E2712" s="10">
        <v>55</v>
      </c>
      <c r="F2712" s="10" t="s">
        <v>67</v>
      </c>
      <c r="G2712" s="10">
        <v>1206701</v>
      </c>
      <c r="H2712" s="10" t="s">
        <v>31</v>
      </c>
    </row>
    <row r="2713" spans="1:8" x14ac:dyDescent="0.25">
      <c r="A2713" s="10">
        <v>357374</v>
      </c>
      <c r="B2713" s="10" t="s">
        <v>5417</v>
      </c>
      <c r="C2713" s="10" t="s">
        <v>5418</v>
      </c>
      <c r="D2713" s="10" t="s">
        <v>39</v>
      </c>
      <c r="E2713" s="10">
        <v>33</v>
      </c>
      <c r="F2713" s="10" t="s">
        <v>60</v>
      </c>
      <c r="G2713" s="10">
        <v>1626316</v>
      </c>
      <c r="H2713" s="10" t="s">
        <v>34</v>
      </c>
    </row>
    <row r="2714" spans="1:8" x14ac:dyDescent="0.25">
      <c r="A2714" s="10">
        <v>131115</v>
      </c>
      <c r="B2714" s="10" t="s">
        <v>5419</v>
      </c>
      <c r="C2714" s="10" t="s">
        <v>5420</v>
      </c>
      <c r="D2714" s="10" t="s">
        <v>29</v>
      </c>
      <c r="E2714" s="10">
        <v>33</v>
      </c>
      <c r="F2714" s="10" t="s">
        <v>42</v>
      </c>
      <c r="G2714" s="10">
        <v>1714962</v>
      </c>
      <c r="H2714" s="10" t="s">
        <v>31</v>
      </c>
    </row>
    <row r="2715" spans="1:8" x14ac:dyDescent="0.25">
      <c r="A2715" s="10">
        <v>552948</v>
      </c>
      <c r="B2715" s="10" t="s">
        <v>5421</v>
      </c>
      <c r="C2715" s="10" t="s">
        <v>5422</v>
      </c>
      <c r="D2715" s="10" t="s">
        <v>29</v>
      </c>
      <c r="E2715" s="10">
        <v>39</v>
      </c>
      <c r="F2715" s="10" t="s">
        <v>73</v>
      </c>
      <c r="G2715" s="10">
        <v>543318</v>
      </c>
      <c r="H2715" s="10" t="s">
        <v>49</v>
      </c>
    </row>
    <row r="2716" spans="1:8" x14ac:dyDescent="0.25">
      <c r="A2716" s="10">
        <v>289368</v>
      </c>
      <c r="B2716" s="10" t="s">
        <v>5423</v>
      </c>
      <c r="C2716" s="10" t="s">
        <v>5424</v>
      </c>
      <c r="D2716" s="10" t="s">
        <v>39</v>
      </c>
      <c r="E2716" s="10">
        <v>63</v>
      </c>
      <c r="F2716" s="10" t="s">
        <v>36</v>
      </c>
      <c r="G2716" s="10">
        <v>564259</v>
      </c>
      <c r="H2716" s="10" t="s">
        <v>31</v>
      </c>
    </row>
    <row r="2717" spans="1:8" x14ac:dyDescent="0.25">
      <c r="A2717" s="10">
        <v>992050</v>
      </c>
      <c r="B2717" s="10" t="s">
        <v>5425</v>
      </c>
      <c r="C2717" s="10" t="s">
        <v>5426</v>
      </c>
      <c r="D2717" s="10" t="s">
        <v>29</v>
      </c>
      <c r="E2717" s="10">
        <v>66</v>
      </c>
      <c r="F2717" s="10" t="s">
        <v>45</v>
      </c>
      <c r="G2717" s="10">
        <v>1304843</v>
      </c>
      <c r="H2717" s="10" t="s">
        <v>34</v>
      </c>
    </row>
    <row r="2718" spans="1:8" x14ac:dyDescent="0.25">
      <c r="A2718" s="10">
        <v>759038</v>
      </c>
      <c r="B2718" s="10" t="s">
        <v>5427</v>
      </c>
      <c r="C2718" s="10" t="s">
        <v>5428</v>
      </c>
      <c r="D2718" s="10" t="s">
        <v>29</v>
      </c>
      <c r="E2718" s="10">
        <v>64</v>
      </c>
      <c r="F2718" s="10" t="s">
        <v>48</v>
      </c>
      <c r="G2718" s="10">
        <v>1398857</v>
      </c>
      <c r="H2718" s="10" t="s">
        <v>49</v>
      </c>
    </row>
    <row r="2719" spans="1:8" x14ac:dyDescent="0.25">
      <c r="A2719" s="10">
        <v>701684</v>
      </c>
      <c r="B2719" s="10" t="s">
        <v>5429</v>
      </c>
      <c r="C2719" s="10" t="s">
        <v>5430</v>
      </c>
      <c r="D2719" s="10" t="s">
        <v>39</v>
      </c>
      <c r="E2719" s="10">
        <v>34</v>
      </c>
      <c r="F2719" s="10" t="s">
        <v>36</v>
      </c>
      <c r="G2719" s="10">
        <v>895858</v>
      </c>
      <c r="H2719" s="10" t="s">
        <v>34</v>
      </c>
    </row>
    <row r="2720" spans="1:8" x14ac:dyDescent="0.25">
      <c r="A2720" s="10">
        <v>996146</v>
      </c>
      <c r="B2720" s="10" t="s">
        <v>5431</v>
      </c>
      <c r="C2720" s="10" t="s">
        <v>5432</v>
      </c>
      <c r="D2720" s="10" t="s">
        <v>29</v>
      </c>
      <c r="E2720" s="10">
        <v>46</v>
      </c>
      <c r="F2720" s="10" t="s">
        <v>33</v>
      </c>
      <c r="G2720" s="10">
        <v>801702</v>
      </c>
      <c r="H2720" s="10" t="s">
        <v>34</v>
      </c>
    </row>
    <row r="2721" spans="1:8" x14ac:dyDescent="0.25">
      <c r="A2721" s="10">
        <v>722087</v>
      </c>
      <c r="B2721" s="10" t="s">
        <v>5433</v>
      </c>
      <c r="C2721" s="10" t="s">
        <v>5434</v>
      </c>
      <c r="D2721" s="10" t="s">
        <v>39</v>
      </c>
      <c r="E2721" s="10">
        <v>32</v>
      </c>
      <c r="F2721" s="10" t="s">
        <v>52</v>
      </c>
      <c r="G2721" s="10">
        <v>694957</v>
      </c>
      <c r="H2721" s="10" t="s">
        <v>31</v>
      </c>
    </row>
    <row r="2722" spans="1:8" x14ac:dyDescent="0.25">
      <c r="A2722" s="10">
        <v>932798</v>
      </c>
      <c r="B2722" s="10" t="s">
        <v>5435</v>
      </c>
      <c r="C2722" s="10" t="s">
        <v>5436</v>
      </c>
      <c r="D2722" s="10" t="s">
        <v>39</v>
      </c>
      <c r="E2722" s="10">
        <v>23</v>
      </c>
      <c r="F2722" s="10" t="s">
        <v>33</v>
      </c>
      <c r="G2722" s="10">
        <v>714560</v>
      </c>
      <c r="H2722" s="10" t="s">
        <v>31</v>
      </c>
    </row>
    <row r="2723" spans="1:8" x14ac:dyDescent="0.25">
      <c r="A2723" s="10">
        <v>595467</v>
      </c>
      <c r="B2723" s="10" t="s">
        <v>5437</v>
      </c>
      <c r="C2723" s="10" t="s">
        <v>5438</v>
      </c>
      <c r="D2723" s="10" t="s">
        <v>39</v>
      </c>
      <c r="E2723" s="10">
        <v>22</v>
      </c>
      <c r="F2723" s="10" t="s">
        <v>64</v>
      </c>
      <c r="G2723" s="10">
        <v>1714139</v>
      </c>
      <c r="H2723" s="10" t="s">
        <v>49</v>
      </c>
    </row>
    <row r="2724" spans="1:8" x14ac:dyDescent="0.25">
      <c r="A2724" s="10">
        <v>718015</v>
      </c>
      <c r="B2724" s="10" t="s">
        <v>5439</v>
      </c>
      <c r="C2724" s="10" t="s">
        <v>5440</v>
      </c>
      <c r="D2724" s="10" t="s">
        <v>29</v>
      </c>
      <c r="E2724" s="10">
        <v>23</v>
      </c>
      <c r="F2724" s="10" t="s">
        <v>55</v>
      </c>
      <c r="G2724" s="10">
        <v>434841</v>
      </c>
      <c r="H2724" s="10" t="s">
        <v>31</v>
      </c>
    </row>
    <row r="2725" spans="1:8" x14ac:dyDescent="0.25">
      <c r="A2725" s="10">
        <v>945154</v>
      </c>
      <c r="B2725" s="10" t="s">
        <v>5441</v>
      </c>
      <c r="C2725" s="10" t="s">
        <v>5442</v>
      </c>
      <c r="D2725" s="10" t="s">
        <v>29</v>
      </c>
      <c r="E2725" s="10">
        <v>38</v>
      </c>
      <c r="F2725" s="10" t="s">
        <v>76</v>
      </c>
      <c r="G2725" s="10">
        <v>1249148</v>
      </c>
      <c r="H2725" s="10" t="s">
        <v>49</v>
      </c>
    </row>
    <row r="2726" spans="1:8" x14ac:dyDescent="0.25">
      <c r="A2726" s="10">
        <v>231470</v>
      </c>
      <c r="B2726" s="10" t="s">
        <v>5443</v>
      </c>
      <c r="C2726" s="10" t="s">
        <v>5444</v>
      </c>
      <c r="D2726" s="10" t="s">
        <v>39</v>
      </c>
      <c r="E2726" s="10">
        <v>26</v>
      </c>
      <c r="F2726" s="10" t="s">
        <v>76</v>
      </c>
      <c r="G2726" s="10">
        <v>1310625</v>
      </c>
      <c r="H2726" s="10" t="s">
        <v>49</v>
      </c>
    </row>
    <row r="2727" spans="1:8" x14ac:dyDescent="0.25">
      <c r="A2727" s="10">
        <v>824123</v>
      </c>
      <c r="B2727" s="10" t="s">
        <v>5445</v>
      </c>
      <c r="C2727" s="10" t="s">
        <v>5446</v>
      </c>
      <c r="D2727" s="10" t="s">
        <v>29</v>
      </c>
      <c r="E2727" s="10">
        <v>27</v>
      </c>
      <c r="F2727" s="10" t="s">
        <v>76</v>
      </c>
      <c r="G2727" s="10">
        <v>146540</v>
      </c>
      <c r="H2727" s="10" t="s">
        <v>49</v>
      </c>
    </row>
    <row r="2728" spans="1:8" x14ac:dyDescent="0.25">
      <c r="A2728" s="10">
        <v>687071</v>
      </c>
      <c r="B2728" s="10" t="s">
        <v>5447</v>
      </c>
      <c r="C2728" s="10" t="s">
        <v>5448</v>
      </c>
      <c r="D2728" s="10" t="s">
        <v>29</v>
      </c>
      <c r="E2728" s="10">
        <v>27</v>
      </c>
      <c r="F2728" s="10" t="s">
        <v>67</v>
      </c>
      <c r="G2728" s="10">
        <v>1255107</v>
      </c>
      <c r="H2728" s="10" t="s">
        <v>34</v>
      </c>
    </row>
    <row r="2729" spans="1:8" x14ac:dyDescent="0.25">
      <c r="A2729" s="10">
        <v>971186</v>
      </c>
      <c r="B2729" s="10" t="s">
        <v>5449</v>
      </c>
      <c r="C2729" s="10" t="s">
        <v>5450</v>
      </c>
      <c r="D2729" s="10" t="s">
        <v>39</v>
      </c>
      <c r="E2729" s="10">
        <v>61</v>
      </c>
      <c r="F2729" s="10" t="s">
        <v>36</v>
      </c>
      <c r="G2729" s="10">
        <v>1080414</v>
      </c>
      <c r="H2729" s="10" t="s">
        <v>34</v>
      </c>
    </row>
    <row r="2730" spans="1:8" x14ac:dyDescent="0.25">
      <c r="A2730" s="10">
        <v>173759</v>
      </c>
      <c r="B2730" s="10" t="s">
        <v>5451</v>
      </c>
      <c r="C2730" s="10" t="s">
        <v>5452</v>
      </c>
      <c r="D2730" s="10" t="s">
        <v>29</v>
      </c>
      <c r="E2730" s="10">
        <v>18</v>
      </c>
      <c r="F2730" s="10" t="s">
        <v>307</v>
      </c>
      <c r="G2730" s="10">
        <v>626392</v>
      </c>
      <c r="H2730" s="10" t="s">
        <v>49</v>
      </c>
    </row>
    <row r="2731" spans="1:8" x14ac:dyDescent="0.25">
      <c r="A2731" s="10">
        <v>880397</v>
      </c>
      <c r="B2731" s="10" t="s">
        <v>5453</v>
      </c>
      <c r="C2731" s="10" t="s">
        <v>5454</v>
      </c>
      <c r="D2731" s="10" t="s">
        <v>39</v>
      </c>
      <c r="E2731" s="10">
        <v>58</v>
      </c>
      <c r="F2731" s="10" t="s">
        <v>116</v>
      </c>
      <c r="G2731" s="10">
        <v>1443786</v>
      </c>
      <c r="H2731" s="10" t="s">
        <v>34</v>
      </c>
    </row>
    <row r="2732" spans="1:8" x14ac:dyDescent="0.25">
      <c r="A2732" s="10">
        <v>584860</v>
      </c>
      <c r="B2732" s="10" t="s">
        <v>5455</v>
      </c>
      <c r="C2732" s="10" t="s">
        <v>5456</v>
      </c>
      <c r="D2732" s="10" t="s">
        <v>29</v>
      </c>
      <c r="E2732" s="10">
        <v>56</v>
      </c>
      <c r="F2732" s="10" t="s">
        <v>67</v>
      </c>
      <c r="G2732" s="10">
        <v>485062</v>
      </c>
      <c r="H2732" s="10" t="s">
        <v>31</v>
      </c>
    </row>
    <row r="2733" spans="1:8" x14ac:dyDescent="0.25">
      <c r="A2733" s="10">
        <v>921521</v>
      </c>
      <c r="B2733" s="10" t="s">
        <v>5457</v>
      </c>
      <c r="C2733" s="10" t="s">
        <v>5458</v>
      </c>
      <c r="D2733" s="10" t="s">
        <v>29</v>
      </c>
      <c r="E2733" s="10">
        <v>23</v>
      </c>
      <c r="F2733" s="10" t="s">
        <v>67</v>
      </c>
      <c r="G2733" s="10">
        <v>1669652</v>
      </c>
      <c r="H2733" s="10" t="s">
        <v>31</v>
      </c>
    </row>
    <row r="2734" spans="1:8" x14ac:dyDescent="0.25">
      <c r="A2734" s="10">
        <v>537314</v>
      </c>
      <c r="B2734" s="10" t="s">
        <v>5459</v>
      </c>
      <c r="C2734" s="10" t="s">
        <v>5460</v>
      </c>
      <c r="D2734" s="10" t="s">
        <v>29</v>
      </c>
      <c r="E2734" s="10">
        <v>23</v>
      </c>
      <c r="F2734" s="10" t="s">
        <v>70</v>
      </c>
      <c r="G2734" s="10">
        <v>574852</v>
      </c>
      <c r="H2734" s="10" t="s">
        <v>49</v>
      </c>
    </row>
    <row r="2735" spans="1:8" x14ac:dyDescent="0.25">
      <c r="A2735" s="10">
        <v>121724</v>
      </c>
      <c r="B2735" s="10" t="s">
        <v>5461</v>
      </c>
      <c r="C2735" s="10" t="s">
        <v>5462</v>
      </c>
      <c r="D2735" s="10" t="s">
        <v>29</v>
      </c>
      <c r="E2735" s="10">
        <v>64</v>
      </c>
      <c r="F2735" s="10" t="s">
        <v>45</v>
      </c>
      <c r="G2735" s="10">
        <v>1859162</v>
      </c>
      <c r="H2735" s="10" t="s">
        <v>34</v>
      </c>
    </row>
    <row r="2736" spans="1:8" x14ac:dyDescent="0.25">
      <c r="A2736" s="10">
        <v>227722</v>
      </c>
      <c r="B2736" s="10" t="s">
        <v>5463</v>
      </c>
      <c r="C2736" s="10" t="s">
        <v>5464</v>
      </c>
      <c r="D2736" s="10" t="s">
        <v>39</v>
      </c>
      <c r="E2736" s="10">
        <v>62</v>
      </c>
      <c r="F2736" s="10" t="s">
        <v>307</v>
      </c>
      <c r="G2736" s="10">
        <v>654034</v>
      </c>
      <c r="H2736" s="10" t="s">
        <v>31</v>
      </c>
    </row>
    <row r="2737" spans="1:8" x14ac:dyDescent="0.25">
      <c r="A2737" s="10">
        <v>763912</v>
      </c>
      <c r="B2737" s="10" t="s">
        <v>5465</v>
      </c>
      <c r="C2737" s="10" t="s">
        <v>5466</v>
      </c>
      <c r="D2737" s="10" t="s">
        <v>39</v>
      </c>
      <c r="E2737" s="10">
        <v>18</v>
      </c>
      <c r="F2737" s="10" t="s">
        <v>127</v>
      </c>
      <c r="G2737" s="10">
        <v>1934590</v>
      </c>
      <c r="H2737" s="10" t="s">
        <v>49</v>
      </c>
    </row>
    <row r="2738" spans="1:8" x14ac:dyDescent="0.25">
      <c r="A2738" s="10">
        <v>937909</v>
      </c>
      <c r="B2738" s="10" t="s">
        <v>5467</v>
      </c>
      <c r="C2738" s="10" t="s">
        <v>5468</v>
      </c>
      <c r="D2738" s="10" t="s">
        <v>39</v>
      </c>
      <c r="E2738" s="10">
        <v>21</v>
      </c>
      <c r="F2738" s="10" t="s">
        <v>136</v>
      </c>
      <c r="G2738" s="10">
        <v>297892</v>
      </c>
      <c r="H2738" s="10" t="s">
        <v>34</v>
      </c>
    </row>
    <row r="2739" spans="1:8" x14ac:dyDescent="0.25">
      <c r="A2739" s="10">
        <v>655991</v>
      </c>
      <c r="B2739" s="10" t="s">
        <v>5469</v>
      </c>
      <c r="C2739" s="10" t="s">
        <v>5470</v>
      </c>
      <c r="D2739" s="10" t="s">
        <v>29</v>
      </c>
      <c r="E2739" s="10">
        <v>49</v>
      </c>
      <c r="F2739" s="10" t="s">
        <v>48</v>
      </c>
      <c r="G2739" s="10">
        <v>1626767</v>
      </c>
      <c r="H2739" s="10" t="s">
        <v>34</v>
      </c>
    </row>
    <row r="2740" spans="1:8" x14ac:dyDescent="0.25">
      <c r="A2740" s="10">
        <v>680101</v>
      </c>
      <c r="B2740" s="10" t="s">
        <v>5471</v>
      </c>
      <c r="C2740" s="10" t="s">
        <v>5472</v>
      </c>
      <c r="D2740" s="10" t="s">
        <v>29</v>
      </c>
      <c r="E2740" s="10">
        <v>61</v>
      </c>
      <c r="F2740" s="10" t="s">
        <v>45</v>
      </c>
      <c r="G2740" s="10">
        <v>1456495</v>
      </c>
      <c r="H2740" s="10" t="s">
        <v>49</v>
      </c>
    </row>
    <row r="2741" spans="1:8" x14ac:dyDescent="0.25">
      <c r="A2741" s="10">
        <v>481269</v>
      </c>
      <c r="B2741" s="10" t="s">
        <v>5473</v>
      </c>
      <c r="C2741" s="10" t="s">
        <v>5474</v>
      </c>
      <c r="D2741" s="10" t="s">
        <v>29</v>
      </c>
      <c r="E2741" s="10">
        <v>62</v>
      </c>
      <c r="F2741" s="10" t="s">
        <v>73</v>
      </c>
      <c r="G2741" s="10">
        <v>594253</v>
      </c>
      <c r="H2741" s="10" t="s">
        <v>31</v>
      </c>
    </row>
    <row r="2742" spans="1:8" x14ac:dyDescent="0.25">
      <c r="A2742" s="10">
        <v>629085</v>
      </c>
      <c r="B2742" s="10" t="s">
        <v>5475</v>
      </c>
      <c r="C2742" s="10" t="s">
        <v>5476</v>
      </c>
      <c r="D2742" s="10" t="s">
        <v>39</v>
      </c>
      <c r="E2742" s="10">
        <v>54</v>
      </c>
      <c r="F2742" s="10" t="s">
        <v>76</v>
      </c>
      <c r="G2742" s="10">
        <v>1481606</v>
      </c>
      <c r="H2742" s="10" t="s">
        <v>34</v>
      </c>
    </row>
    <row r="2743" spans="1:8" x14ac:dyDescent="0.25">
      <c r="A2743" s="10">
        <v>645141</v>
      </c>
      <c r="B2743" s="10" t="s">
        <v>5477</v>
      </c>
      <c r="C2743" s="10" t="s">
        <v>5478</v>
      </c>
      <c r="D2743" s="10" t="s">
        <v>29</v>
      </c>
      <c r="E2743" s="10">
        <v>47</v>
      </c>
      <c r="F2743" s="10" t="s">
        <v>33</v>
      </c>
      <c r="G2743" s="10">
        <v>1781031</v>
      </c>
      <c r="H2743" s="10" t="s">
        <v>49</v>
      </c>
    </row>
    <row r="2744" spans="1:8" x14ac:dyDescent="0.25">
      <c r="A2744" s="10">
        <v>589816</v>
      </c>
      <c r="B2744" s="10" t="s">
        <v>5479</v>
      </c>
      <c r="C2744" s="10" t="s">
        <v>5480</v>
      </c>
      <c r="D2744" s="10" t="s">
        <v>29</v>
      </c>
      <c r="E2744" s="10">
        <v>63</v>
      </c>
      <c r="F2744" s="10" t="s">
        <v>36</v>
      </c>
      <c r="G2744" s="10">
        <v>371404</v>
      </c>
      <c r="H2744" s="10" t="s">
        <v>34</v>
      </c>
    </row>
    <row r="2745" spans="1:8" x14ac:dyDescent="0.25">
      <c r="A2745" s="10">
        <v>369716</v>
      </c>
      <c r="B2745" s="10" t="s">
        <v>5481</v>
      </c>
      <c r="C2745" s="10" t="s">
        <v>5482</v>
      </c>
      <c r="D2745" s="10" t="s">
        <v>29</v>
      </c>
      <c r="E2745" s="10">
        <v>36</v>
      </c>
      <c r="F2745" s="10" t="s">
        <v>52</v>
      </c>
      <c r="G2745" s="10">
        <v>607671</v>
      </c>
      <c r="H2745" s="10" t="s">
        <v>31</v>
      </c>
    </row>
    <row r="2746" spans="1:8" x14ac:dyDescent="0.25">
      <c r="A2746" s="10">
        <v>772464</v>
      </c>
      <c r="B2746" s="10" t="s">
        <v>5483</v>
      </c>
      <c r="C2746" s="10" t="s">
        <v>5484</v>
      </c>
      <c r="D2746" s="10" t="s">
        <v>39</v>
      </c>
      <c r="E2746" s="10">
        <v>61</v>
      </c>
      <c r="F2746" s="10" t="s">
        <v>127</v>
      </c>
      <c r="G2746" s="10">
        <v>320143</v>
      </c>
      <c r="H2746" s="10" t="s">
        <v>31</v>
      </c>
    </row>
    <row r="2747" spans="1:8" x14ac:dyDescent="0.25">
      <c r="A2747" s="10">
        <v>287811</v>
      </c>
      <c r="B2747" s="10" t="s">
        <v>5485</v>
      </c>
      <c r="C2747" s="10" t="s">
        <v>5486</v>
      </c>
      <c r="D2747" s="10" t="s">
        <v>29</v>
      </c>
      <c r="E2747" s="10">
        <v>30</v>
      </c>
      <c r="F2747" s="10" t="s">
        <v>70</v>
      </c>
      <c r="G2747" s="10">
        <v>697330</v>
      </c>
      <c r="H2747" s="10" t="s">
        <v>49</v>
      </c>
    </row>
    <row r="2748" spans="1:8" x14ac:dyDescent="0.25">
      <c r="A2748" s="10">
        <v>587695</v>
      </c>
      <c r="B2748" s="10" t="s">
        <v>5487</v>
      </c>
      <c r="C2748" s="10" t="s">
        <v>5488</v>
      </c>
      <c r="D2748" s="10" t="s">
        <v>29</v>
      </c>
      <c r="E2748" s="10">
        <v>21</v>
      </c>
      <c r="F2748" s="10" t="s">
        <v>60</v>
      </c>
      <c r="G2748" s="10">
        <v>535010</v>
      </c>
      <c r="H2748" s="10" t="s">
        <v>49</v>
      </c>
    </row>
    <row r="2749" spans="1:8" x14ac:dyDescent="0.25">
      <c r="A2749" s="10">
        <v>230077</v>
      </c>
      <c r="B2749" s="10" t="s">
        <v>5489</v>
      </c>
      <c r="C2749" s="10" t="s">
        <v>5490</v>
      </c>
      <c r="D2749" s="10" t="s">
        <v>29</v>
      </c>
      <c r="E2749" s="10">
        <v>25</v>
      </c>
      <c r="F2749" s="10" t="s">
        <v>136</v>
      </c>
      <c r="G2749" s="10">
        <v>813813</v>
      </c>
      <c r="H2749" s="10" t="s">
        <v>34</v>
      </c>
    </row>
    <row r="2750" spans="1:8" x14ac:dyDescent="0.25">
      <c r="A2750" s="10">
        <v>967561</v>
      </c>
      <c r="B2750" s="10" t="s">
        <v>5491</v>
      </c>
      <c r="C2750" s="10" t="s">
        <v>5492</v>
      </c>
      <c r="D2750" s="10" t="s">
        <v>29</v>
      </c>
      <c r="E2750" s="10">
        <v>55</v>
      </c>
      <c r="F2750" s="10" t="s">
        <v>64</v>
      </c>
      <c r="G2750" s="10">
        <v>458279</v>
      </c>
      <c r="H2750" s="10" t="s">
        <v>34</v>
      </c>
    </row>
    <row r="2751" spans="1:8" x14ac:dyDescent="0.25">
      <c r="A2751" s="10">
        <v>292980</v>
      </c>
      <c r="B2751" s="10" t="s">
        <v>5493</v>
      </c>
      <c r="C2751" s="10" t="s">
        <v>5494</v>
      </c>
      <c r="D2751" s="10" t="s">
        <v>29</v>
      </c>
      <c r="E2751" s="10">
        <v>45</v>
      </c>
      <c r="F2751" s="10" t="s">
        <v>30</v>
      </c>
      <c r="G2751" s="10">
        <v>1194258</v>
      </c>
      <c r="H2751" s="10" t="s">
        <v>34</v>
      </c>
    </row>
    <row r="2752" spans="1:8" x14ac:dyDescent="0.25">
      <c r="A2752" s="10">
        <v>870451</v>
      </c>
      <c r="B2752" s="10" t="s">
        <v>5495</v>
      </c>
      <c r="C2752" s="10" t="s">
        <v>5496</v>
      </c>
      <c r="D2752" s="10" t="s">
        <v>29</v>
      </c>
      <c r="E2752" s="10">
        <v>28</v>
      </c>
      <c r="F2752" s="10" t="s">
        <v>127</v>
      </c>
      <c r="G2752" s="10">
        <v>452159</v>
      </c>
      <c r="H2752" s="10" t="s">
        <v>34</v>
      </c>
    </row>
    <row r="2753" spans="1:8" x14ac:dyDescent="0.25">
      <c r="A2753" s="10">
        <v>940238</v>
      </c>
      <c r="B2753" s="10" t="s">
        <v>5497</v>
      </c>
      <c r="C2753" s="10" t="s">
        <v>5498</v>
      </c>
      <c r="D2753" s="10" t="s">
        <v>29</v>
      </c>
      <c r="E2753" s="10">
        <v>63</v>
      </c>
      <c r="F2753" s="10" t="s">
        <v>55</v>
      </c>
      <c r="G2753" s="10">
        <v>1326977</v>
      </c>
      <c r="H2753" s="10" t="s">
        <v>31</v>
      </c>
    </row>
    <row r="2754" spans="1:8" x14ac:dyDescent="0.25">
      <c r="A2754" s="10">
        <v>376842</v>
      </c>
      <c r="B2754" s="10" t="s">
        <v>5499</v>
      </c>
      <c r="C2754" s="10" t="s">
        <v>5500</v>
      </c>
      <c r="D2754" s="10" t="s">
        <v>29</v>
      </c>
      <c r="E2754" s="10">
        <v>29</v>
      </c>
      <c r="F2754" s="10" t="s">
        <v>76</v>
      </c>
      <c r="G2754" s="10">
        <v>744149</v>
      </c>
      <c r="H2754" s="10" t="s">
        <v>49</v>
      </c>
    </row>
    <row r="2755" spans="1:8" x14ac:dyDescent="0.25">
      <c r="A2755" s="10">
        <v>830978</v>
      </c>
      <c r="B2755" s="10" t="s">
        <v>5501</v>
      </c>
      <c r="C2755" s="10" t="s">
        <v>5502</v>
      </c>
      <c r="D2755" s="10" t="s">
        <v>29</v>
      </c>
      <c r="E2755" s="10">
        <v>55</v>
      </c>
      <c r="F2755" s="10" t="s">
        <v>67</v>
      </c>
      <c r="G2755" s="10">
        <v>1641055</v>
      </c>
      <c r="H2755" s="10" t="s">
        <v>34</v>
      </c>
    </row>
    <row r="2756" spans="1:8" x14ac:dyDescent="0.25">
      <c r="A2756" s="10">
        <v>997618</v>
      </c>
      <c r="B2756" s="10" t="s">
        <v>5503</v>
      </c>
      <c r="C2756" s="10" t="s">
        <v>5504</v>
      </c>
      <c r="D2756" s="10" t="s">
        <v>39</v>
      </c>
      <c r="E2756" s="10">
        <v>30</v>
      </c>
      <c r="F2756" s="10" t="s">
        <v>127</v>
      </c>
      <c r="G2756" s="10">
        <v>596550</v>
      </c>
      <c r="H2756" s="10" t="s">
        <v>49</v>
      </c>
    </row>
    <row r="2757" spans="1:8" x14ac:dyDescent="0.25">
      <c r="A2757" s="10">
        <v>635656</v>
      </c>
      <c r="B2757" s="10" t="s">
        <v>5505</v>
      </c>
      <c r="C2757" s="10" t="s">
        <v>5506</v>
      </c>
      <c r="D2757" s="10" t="s">
        <v>39</v>
      </c>
      <c r="E2757" s="10">
        <v>63</v>
      </c>
      <c r="F2757" s="10" t="s">
        <v>70</v>
      </c>
      <c r="G2757" s="10">
        <v>108396</v>
      </c>
      <c r="H2757" s="10" t="s">
        <v>31</v>
      </c>
    </row>
    <row r="2758" spans="1:8" x14ac:dyDescent="0.25">
      <c r="A2758" s="10">
        <v>901274</v>
      </c>
      <c r="B2758" s="10" t="s">
        <v>5507</v>
      </c>
      <c r="C2758" s="10" t="s">
        <v>5508</v>
      </c>
      <c r="D2758" s="10" t="s">
        <v>39</v>
      </c>
      <c r="E2758" s="10">
        <v>24</v>
      </c>
      <c r="F2758" s="10" t="s">
        <v>136</v>
      </c>
      <c r="G2758" s="10">
        <v>1855401</v>
      </c>
      <c r="H2758" s="10" t="s">
        <v>31</v>
      </c>
    </row>
    <row r="2759" spans="1:8" x14ac:dyDescent="0.25">
      <c r="A2759" s="10">
        <v>352964</v>
      </c>
      <c r="B2759" s="10" t="s">
        <v>5509</v>
      </c>
      <c r="C2759" s="10" t="s">
        <v>5510</v>
      </c>
      <c r="D2759" s="10" t="s">
        <v>29</v>
      </c>
      <c r="E2759" s="10">
        <v>63</v>
      </c>
      <c r="F2759" s="10" t="s">
        <v>136</v>
      </c>
      <c r="G2759" s="10">
        <v>1748402</v>
      </c>
      <c r="H2759" s="10" t="s">
        <v>34</v>
      </c>
    </row>
    <row r="2760" spans="1:8" x14ac:dyDescent="0.25">
      <c r="A2760" s="10">
        <v>617935</v>
      </c>
      <c r="B2760" s="10" t="s">
        <v>5511</v>
      </c>
      <c r="C2760" s="10" t="s">
        <v>5512</v>
      </c>
      <c r="D2760" s="10" t="s">
        <v>39</v>
      </c>
      <c r="E2760" s="10">
        <v>19</v>
      </c>
      <c r="F2760" s="10" t="s">
        <v>52</v>
      </c>
      <c r="G2760" s="10">
        <v>944810</v>
      </c>
      <c r="H2760" s="10" t="s">
        <v>49</v>
      </c>
    </row>
    <row r="2761" spans="1:8" x14ac:dyDescent="0.25">
      <c r="A2761" s="10">
        <v>577518</v>
      </c>
      <c r="B2761" s="10" t="s">
        <v>5513</v>
      </c>
      <c r="C2761" s="10" t="s">
        <v>5514</v>
      </c>
      <c r="D2761" s="10" t="s">
        <v>39</v>
      </c>
      <c r="E2761" s="10">
        <v>67</v>
      </c>
      <c r="F2761" s="10" t="s">
        <v>80</v>
      </c>
      <c r="G2761" s="10">
        <v>1655910</v>
      </c>
      <c r="H2761" s="10" t="s">
        <v>31</v>
      </c>
    </row>
    <row r="2762" spans="1:8" x14ac:dyDescent="0.25">
      <c r="A2762" s="10">
        <v>929562</v>
      </c>
      <c r="B2762" s="10" t="s">
        <v>5515</v>
      </c>
      <c r="C2762" s="10" t="s">
        <v>5516</v>
      </c>
      <c r="D2762" s="10" t="s">
        <v>39</v>
      </c>
      <c r="E2762" s="10">
        <v>59</v>
      </c>
      <c r="F2762" s="10" t="s">
        <v>76</v>
      </c>
      <c r="G2762" s="10">
        <v>176309</v>
      </c>
      <c r="H2762" s="10" t="s">
        <v>34</v>
      </c>
    </row>
    <row r="2763" spans="1:8" x14ac:dyDescent="0.25">
      <c r="A2763" s="10">
        <v>642958</v>
      </c>
      <c r="B2763" s="10" t="s">
        <v>5517</v>
      </c>
      <c r="C2763" s="10" t="s">
        <v>431</v>
      </c>
      <c r="D2763" s="10" t="s">
        <v>39</v>
      </c>
      <c r="E2763" s="10">
        <v>69</v>
      </c>
      <c r="F2763" s="10" t="s">
        <v>33</v>
      </c>
      <c r="G2763" s="10">
        <v>727646</v>
      </c>
      <c r="H2763" s="10" t="s">
        <v>34</v>
      </c>
    </row>
    <row r="2764" spans="1:8" x14ac:dyDescent="0.25">
      <c r="A2764" s="10">
        <v>327874</v>
      </c>
      <c r="B2764" s="10" t="s">
        <v>5518</v>
      </c>
      <c r="C2764" s="10" t="s">
        <v>5519</v>
      </c>
      <c r="D2764" s="10" t="s">
        <v>39</v>
      </c>
      <c r="E2764" s="10">
        <v>61</v>
      </c>
      <c r="F2764" s="10" t="s">
        <v>127</v>
      </c>
      <c r="G2764" s="10">
        <v>831897</v>
      </c>
      <c r="H2764" s="10" t="s">
        <v>31</v>
      </c>
    </row>
    <row r="2765" spans="1:8" x14ac:dyDescent="0.25">
      <c r="A2765" s="10">
        <v>742829</v>
      </c>
      <c r="B2765" s="10" t="s">
        <v>5520</v>
      </c>
      <c r="C2765" s="10" t="s">
        <v>5521</v>
      </c>
      <c r="D2765" s="10" t="s">
        <v>29</v>
      </c>
      <c r="E2765" s="10">
        <v>22</v>
      </c>
      <c r="F2765" s="10" t="s">
        <v>30</v>
      </c>
      <c r="G2765" s="10">
        <v>647152</v>
      </c>
      <c r="H2765" s="10" t="s">
        <v>49</v>
      </c>
    </row>
    <row r="2766" spans="1:8" x14ac:dyDescent="0.25">
      <c r="A2766" s="10">
        <v>265033</v>
      </c>
      <c r="B2766" s="10" t="s">
        <v>5522</v>
      </c>
      <c r="C2766" s="10" t="s">
        <v>5523</v>
      </c>
      <c r="D2766" s="10" t="s">
        <v>39</v>
      </c>
      <c r="E2766" s="10">
        <v>61</v>
      </c>
      <c r="F2766" s="10" t="s">
        <v>64</v>
      </c>
      <c r="G2766" s="10">
        <v>1431820</v>
      </c>
      <c r="H2766" s="10" t="s">
        <v>34</v>
      </c>
    </row>
    <row r="2767" spans="1:8" x14ac:dyDescent="0.25">
      <c r="A2767" s="10">
        <v>161861</v>
      </c>
      <c r="B2767" s="10" t="s">
        <v>5524</v>
      </c>
      <c r="C2767" s="10" t="s">
        <v>5525</v>
      </c>
      <c r="D2767" s="10" t="s">
        <v>39</v>
      </c>
      <c r="E2767" s="10">
        <v>67</v>
      </c>
      <c r="F2767" s="10" t="s">
        <v>99</v>
      </c>
      <c r="G2767" s="10">
        <v>840052</v>
      </c>
      <c r="H2767" s="10" t="s">
        <v>34</v>
      </c>
    </row>
    <row r="2768" spans="1:8" x14ac:dyDescent="0.25">
      <c r="A2768" s="10">
        <v>710741</v>
      </c>
      <c r="B2768" s="10" t="s">
        <v>5526</v>
      </c>
      <c r="C2768" s="10" t="s">
        <v>5527</v>
      </c>
      <c r="D2768" s="10" t="s">
        <v>39</v>
      </c>
      <c r="E2768" s="10">
        <v>41</v>
      </c>
      <c r="F2768" s="10" t="s">
        <v>64</v>
      </c>
      <c r="G2768" s="10">
        <v>531762</v>
      </c>
      <c r="H2768" s="10" t="s">
        <v>49</v>
      </c>
    </row>
    <row r="2769" spans="1:8" x14ac:dyDescent="0.25">
      <c r="A2769" s="10">
        <v>509342</v>
      </c>
      <c r="B2769" s="10" t="s">
        <v>5528</v>
      </c>
      <c r="C2769" s="10" t="s">
        <v>5529</v>
      </c>
      <c r="D2769" s="10" t="s">
        <v>39</v>
      </c>
      <c r="E2769" s="10">
        <v>47</v>
      </c>
      <c r="F2769" s="10" t="s">
        <v>55</v>
      </c>
      <c r="G2769" s="10">
        <v>136963</v>
      </c>
      <c r="H2769" s="10" t="s">
        <v>31</v>
      </c>
    </row>
    <row r="2770" spans="1:8" x14ac:dyDescent="0.25">
      <c r="A2770" s="10">
        <v>389904</v>
      </c>
      <c r="B2770" s="10" t="s">
        <v>5530</v>
      </c>
      <c r="C2770" s="10" t="s">
        <v>5531</v>
      </c>
      <c r="D2770" s="10" t="s">
        <v>39</v>
      </c>
      <c r="E2770" s="10">
        <v>60</v>
      </c>
      <c r="F2770" s="10" t="s">
        <v>307</v>
      </c>
      <c r="G2770" s="10">
        <v>1252591</v>
      </c>
      <c r="H2770" s="10" t="s">
        <v>49</v>
      </c>
    </row>
    <row r="2771" spans="1:8" x14ac:dyDescent="0.25">
      <c r="A2771" s="10">
        <v>808172</v>
      </c>
      <c r="B2771" s="10" t="s">
        <v>5532</v>
      </c>
      <c r="C2771" s="10" t="s">
        <v>5533</v>
      </c>
      <c r="D2771" s="10" t="s">
        <v>39</v>
      </c>
      <c r="E2771" s="10">
        <v>27</v>
      </c>
      <c r="F2771" s="10" t="s">
        <v>45</v>
      </c>
      <c r="G2771" s="10">
        <v>882812</v>
      </c>
      <c r="H2771" s="10" t="s">
        <v>49</v>
      </c>
    </row>
    <row r="2772" spans="1:8" x14ac:dyDescent="0.25">
      <c r="A2772" s="10">
        <v>187446</v>
      </c>
      <c r="B2772" s="10" t="s">
        <v>5534</v>
      </c>
      <c r="C2772" s="10" t="s">
        <v>5535</v>
      </c>
      <c r="D2772" s="10" t="s">
        <v>29</v>
      </c>
      <c r="E2772" s="10">
        <v>24</v>
      </c>
      <c r="F2772" s="10" t="s">
        <v>70</v>
      </c>
      <c r="G2772" s="10">
        <v>1930681</v>
      </c>
      <c r="H2772" s="10" t="s">
        <v>49</v>
      </c>
    </row>
    <row r="2773" spans="1:8" x14ac:dyDescent="0.25">
      <c r="A2773" s="10">
        <v>350414</v>
      </c>
      <c r="B2773" s="10" t="s">
        <v>5536</v>
      </c>
      <c r="C2773" s="10" t="s">
        <v>5537</v>
      </c>
      <c r="D2773" s="10" t="s">
        <v>39</v>
      </c>
      <c r="E2773" s="10">
        <v>70</v>
      </c>
      <c r="F2773" s="10" t="s">
        <v>116</v>
      </c>
      <c r="G2773" s="10">
        <v>370781</v>
      </c>
      <c r="H2773" s="10" t="s">
        <v>31</v>
      </c>
    </row>
    <row r="2774" spans="1:8" x14ac:dyDescent="0.25">
      <c r="A2774" s="10">
        <v>563013</v>
      </c>
      <c r="B2774" s="10" t="s">
        <v>5538</v>
      </c>
      <c r="C2774" s="10" t="s">
        <v>5539</v>
      </c>
      <c r="D2774" s="10" t="s">
        <v>39</v>
      </c>
      <c r="E2774" s="10">
        <v>67</v>
      </c>
      <c r="F2774" s="10" t="s">
        <v>70</v>
      </c>
      <c r="G2774" s="10">
        <v>1358821</v>
      </c>
      <c r="H2774" s="10" t="s">
        <v>31</v>
      </c>
    </row>
    <row r="2775" spans="1:8" x14ac:dyDescent="0.25">
      <c r="A2775" s="10">
        <v>647486</v>
      </c>
      <c r="B2775" s="10" t="s">
        <v>5540</v>
      </c>
      <c r="C2775" s="10" t="s">
        <v>5541</v>
      </c>
      <c r="D2775" s="10" t="s">
        <v>39</v>
      </c>
      <c r="E2775" s="10">
        <v>40</v>
      </c>
      <c r="F2775" s="10" t="s">
        <v>52</v>
      </c>
      <c r="G2775" s="10">
        <v>249945</v>
      </c>
      <c r="H2775" s="10" t="s">
        <v>31</v>
      </c>
    </row>
    <row r="2776" spans="1:8" x14ac:dyDescent="0.25">
      <c r="A2776" s="10">
        <v>835796</v>
      </c>
      <c r="B2776" s="10" t="s">
        <v>5542</v>
      </c>
      <c r="C2776" s="10" t="s">
        <v>5543</v>
      </c>
      <c r="D2776" s="10" t="s">
        <v>39</v>
      </c>
      <c r="E2776" s="10">
        <v>63</v>
      </c>
      <c r="F2776" s="10" t="s">
        <v>36</v>
      </c>
      <c r="G2776" s="10">
        <v>1709518</v>
      </c>
      <c r="H2776" s="10" t="s">
        <v>49</v>
      </c>
    </row>
    <row r="2777" spans="1:8" x14ac:dyDescent="0.25">
      <c r="A2777" s="10">
        <v>487517</v>
      </c>
      <c r="B2777" s="10" t="s">
        <v>5544</v>
      </c>
      <c r="C2777" s="10" t="s">
        <v>5545</v>
      </c>
      <c r="D2777" s="10" t="s">
        <v>39</v>
      </c>
      <c r="E2777" s="10">
        <v>26</v>
      </c>
      <c r="F2777" s="10" t="s">
        <v>36</v>
      </c>
      <c r="G2777" s="10">
        <v>1594221</v>
      </c>
      <c r="H2777" s="10" t="s">
        <v>34</v>
      </c>
    </row>
    <row r="2778" spans="1:8" x14ac:dyDescent="0.25">
      <c r="A2778" s="10">
        <v>723533</v>
      </c>
      <c r="B2778" s="10" t="s">
        <v>5546</v>
      </c>
      <c r="C2778" s="10" t="s">
        <v>5547</v>
      </c>
      <c r="D2778" s="10" t="s">
        <v>29</v>
      </c>
      <c r="E2778" s="10">
        <v>31</v>
      </c>
      <c r="F2778" s="10" t="s">
        <v>55</v>
      </c>
      <c r="G2778" s="10">
        <v>1326047</v>
      </c>
      <c r="H2778" s="10" t="s">
        <v>49</v>
      </c>
    </row>
    <row r="2779" spans="1:8" x14ac:dyDescent="0.25">
      <c r="A2779" s="10">
        <v>160991</v>
      </c>
      <c r="B2779" s="10" t="s">
        <v>5548</v>
      </c>
      <c r="C2779" s="10" t="s">
        <v>5549</v>
      </c>
      <c r="D2779" s="10" t="s">
        <v>39</v>
      </c>
      <c r="E2779" s="10">
        <v>32</v>
      </c>
      <c r="F2779" s="10" t="s">
        <v>67</v>
      </c>
      <c r="G2779" s="10">
        <v>1969529</v>
      </c>
      <c r="H2779" s="10" t="s">
        <v>49</v>
      </c>
    </row>
    <row r="2780" spans="1:8" x14ac:dyDescent="0.25">
      <c r="A2780" s="10">
        <v>650501</v>
      </c>
      <c r="B2780" s="10" t="s">
        <v>5550</v>
      </c>
      <c r="C2780" s="10" t="s">
        <v>5551</v>
      </c>
      <c r="D2780" s="10" t="s">
        <v>39</v>
      </c>
      <c r="E2780" s="10">
        <v>35</v>
      </c>
      <c r="F2780" s="10" t="s">
        <v>99</v>
      </c>
      <c r="G2780" s="10">
        <v>202108</v>
      </c>
      <c r="H2780" s="10" t="s">
        <v>31</v>
      </c>
    </row>
    <row r="2781" spans="1:8" x14ac:dyDescent="0.25">
      <c r="A2781" s="10">
        <v>895154</v>
      </c>
      <c r="B2781" s="10" t="s">
        <v>5552</v>
      </c>
      <c r="C2781" s="10" t="s">
        <v>5553</v>
      </c>
      <c r="D2781" s="10" t="s">
        <v>29</v>
      </c>
      <c r="E2781" s="10">
        <v>57</v>
      </c>
      <c r="F2781" s="10" t="s">
        <v>45</v>
      </c>
      <c r="G2781" s="10">
        <v>1423302</v>
      </c>
      <c r="H2781" s="10" t="s">
        <v>31</v>
      </c>
    </row>
    <row r="2782" spans="1:8" x14ac:dyDescent="0.25">
      <c r="A2782" s="10">
        <v>953174</v>
      </c>
      <c r="B2782" s="10" t="s">
        <v>5554</v>
      </c>
      <c r="C2782" s="10" t="s">
        <v>5555</v>
      </c>
      <c r="D2782" s="10" t="s">
        <v>39</v>
      </c>
      <c r="E2782" s="10">
        <v>41</v>
      </c>
      <c r="F2782" s="10" t="s">
        <v>33</v>
      </c>
      <c r="G2782" s="10">
        <v>1523965</v>
      </c>
      <c r="H2782" s="10" t="s">
        <v>49</v>
      </c>
    </row>
    <row r="2783" spans="1:8" x14ac:dyDescent="0.25">
      <c r="A2783" s="10">
        <v>605485</v>
      </c>
      <c r="B2783" s="10" t="s">
        <v>5556</v>
      </c>
      <c r="C2783" s="10" t="s">
        <v>5557</v>
      </c>
      <c r="D2783" s="10" t="s">
        <v>39</v>
      </c>
      <c r="E2783" s="10">
        <v>22</v>
      </c>
      <c r="F2783" s="10" t="s">
        <v>52</v>
      </c>
      <c r="G2783" s="10">
        <v>1700619</v>
      </c>
      <c r="H2783" s="10" t="s">
        <v>31</v>
      </c>
    </row>
    <row r="2784" spans="1:8" x14ac:dyDescent="0.25">
      <c r="A2784" s="10">
        <v>338386</v>
      </c>
      <c r="B2784" s="10" t="s">
        <v>5558</v>
      </c>
      <c r="C2784" s="10" t="s">
        <v>5559</v>
      </c>
      <c r="D2784" s="10" t="s">
        <v>39</v>
      </c>
      <c r="E2784" s="10">
        <v>57</v>
      </c>
      <c r="F2784" s="10" t="s">
        <v>48</v>
      </c>
      <c r="G2784" s="10">
        <v>1758810</v>
      </c>
      <c r="H2784" s="10" t="s">
        <v>34</v>
      </c>
    </row>
    <row r="2785" spans="1:8" x14ac:dyDescent="0.25">
      <c r="A2785" s="10">
        <v>228085</v>
      </c>
      <c r="B2785" s="10" t="s">
        <v>5560</v>
      </c>
      <c r="C2785" s="10" t="s">
        <v>5561</v>
      </c>
      <c r="D2785" s="10" t="s">
        <v>39</v>
      </c>
      <c r="E2785" s="10">
        <v>47</v>
      </c>
      <c r="F2785" s="10" t="s">
        <v>127</v>
      </c>
      <c r="G2785" s="10">
        <v>1256064</v>
      </c>
      <c r="H2785" s="10" t="s">
        <v>49</v>
      </c>
    </row>
    <row r="2786" spans="1:8" x14ac:dyDescent="0.25">
      <c r="A2786" s="10">
        <v>790235</v>
      </c>
      <c r="B2786" s="10" t="s">
        <v>5562</v>
      </c>
      <c r="C2786" s="10" t="s">
        <v>5563</v>
      </c>
      <c r="D2786" s="10" t="s">
        <v>29</v>
      </c>
      <c r="E2786" s="10">
        <v>30</v>
      </c>
      <c r="F2786" s="10" t="s">
        <v>33</v>
      </c>
      <c r="G2786" s="10">
        <v>1814315</v>
      </c>
      <c r="H2786" s="10" t="s">
        <v>34</v>
      </c>
    </row>
    <row r="2787" spans="1:8" x14ac:dyDescent="0.25">
      <c r="A2787" s="10">
        <v>507989</v>
      </c>
      <c r="B2787" s="10" t="s">
        <v>5564</v>
      </c>
      <c r="C2787" s="10" t="s">
        <v>5565</v>
      </c>
      <c r="D2787" s="10" t="s">
        <v>29</v>
      </c>
      <c r="E2787" s="10">
        <v>54</v>
      </c>
      <c r="F2787" s="10" t="s">
        <v>99</v>
      </c>
      <c r="G2787" s="10">
        <v>987817</v>
      </c>
      <c r="H2787" s="10" t="s">
        <v>49</v>
      </c>
    </row>
    <row r="2788" spans="1:8" x14ac:dyDescent="0.25">
      <c r="A2788" s="10">
        <v>588147</v>
      </c>
      <c r="B2788" s="10" t="s">
        <v>5566</v>
      </c>
      <c r="C2788" s="10" t="s">
        <v>5567</v>
      </c>
      <c r="D2788" s="10" t="s">
        <v>39</v>
      </c>
      <c r="E2788" s="10">
        <v>28</v>
      </c>
      <c r="F2788" s="10" t="s">
        <v>76</v>
      </c>
      <c r="G2788" s="10">
        <v>1358339</v>
      </c>
      <c r="H2788" s="10" t="s">
        <v>31</v>
      </c>
    </row>
    <row r="2789" spans="1:8" x14ac:dyDescent="0.25">
      <c r="A2789" s="10">
        <v>498900</v>
      </c>
      <c r="B2789" s="10" t="s">
        <v>5568</v>
      </c>
      <c r="C2789" s="10" t="s">
        <v>5569</v>
      </c>
      <c r="D2789" s="10" t="s">
        <v>39</v>
      </c>
      <c r="E2789" s="10">
        <v>55</v>
      </c>
      <c r="F2789" s="10" t="s">
        <v>136</v>
      </c>
      <c r="G2789" s="10">
        <v>1454059</v>
      </c>
      <c r="H2789" s="10" t="s">
        <v>49</v>
      </c>
    </row>
    <row r="2790" spans="1:8" x14ac:dyDescent="0.25">
      <c r="A2790" s="10">
        <v>132985</v>
      </c>
      <c r="B2790" s="10" t="s">
        <v>5570</v>
      </c>
      <c r="C2790" s="10" t="s">
        <v>5571</v>
      </c>
      <c r="D2790" s="10" t="s">
        <v>29</v>
      </c>
      <c r="E2790" s="10">
        <v>59</v>
      </c>
      <c r="F2790" s="10" t="s">
        <v>52</v>
      </c>
      <c r="G2790" s="10">
        <v>825629</v>
      </c>
      <c r="H2790" s="10" t="s">
        <v>49</v>
      </c>
    </row>
    <row r="2791" spans="1:8" x14ac:dyDescent="0.25">
      <c r="A2791" s="10">
        <v>179597</v>
      </c>
      <c r="B2791" s="10" t="s">
        <v>5572</v>
      </c>
      <c r="C2791" s="10" t="s">
        <v>5573</v>
      </c>
      <c r="D2791" s="10" t="s">
        <v>29</v>
      </c>
      <c r="E2791" s="10">
        <v>63</v>
      </c>
      <c r="F2791" s="10" t="s">
        <v>76</v>
      </c>
      <c r="G2791" s="10">
        <v>1904419</v>
      </c>
      <c r="H2791" s="10" t="s">
        <v>49</v>
      </c>
    </row>
    <row r="2792" spans="1:8" x14ac:dyDescent="0.25">
      <c r="A2792" s="10">
        <v>308657</v>
      </c>
      <c r="B2792" s="10" t="s">
        <v>5574</v>
      </c>
      <c r="C2792" s="10" t="s">
        <v>5575</v>
      </c>
      <c r="D2792" s="10" t="s">
        <v>39</v>
      </c>
      <c r="E2792" s="10">
        <v>64</v>
      </c>
      <c r="F2792" s="10" t="s">
        <v>52</v>
      </c>
      <c r="G2792" s="10">
        <v>1629015</v>
      </c>
      <c r="H2792" s="10" t="s">
        <v>34</v>
      </c>
    </row>
    <row r="2793" spans="1:8" x14ac:dyDescent="0.25">
      <c r="A2793" s="10">
        <v>667831</v>
      </c>
      <c r="B2793" s="10" t="s">
        <v>5576</v>
      </c>
      <c r="C2793" s="10" t="s">
        <v>5577</v>
      </c>
      <c r="D2793" s="10" t="s">
        <v>39</v>
      </c>
      <c r="E2793" s="10">
        <v>18</v>
      </c>
      <c r="F2793" s="10" t="s">
        <v>45</v>
      </c>
      <c r="G2793" s="10">
        <v>1626467</v>
      </c>
      <c r="H2793" s="10" t="s">
        <v>49</v>
      </c>
    </row>
    <row r="2794" spans="1:8" x14ac:dyDescent="0.25">
      <c r="A2794" s="10">
        <v>603764</v>
      </c>
      <c r="B2794" s="10" t="s">
        <v>5578</v>
      </c>
      <c r="C2794" s="10" t="s">
        <v>5579</v>
      </c>
      <c r="D2794" s="10" t="s">
        <v>29</v>
      </c>
      <c r="E2794" s="10">
        <v>27</v>
      </c>
      <c r="F2794" s="10" t="s">
        <v>60</v>
      </c>
      <c r="G2794" s="10">
        <v>1642767</v>
      </c>
      <c r="H2794" s="10" t="s">
        <v>31</v>
      </c>
    </row>
    <row r="2795" spans="1:8" x14ac:dyDescent="0.25">
      <c r="A2795" s="10">
        <v>973704</v>
      </c>
      <c r="B2795" s="10" t="s">
        <v>5580</v>
      </c>
      <c r="C2795" s="10" t="s">
        <v>5581</v>
      </c>
      <c r="D2795" s="10" t="s">
        <v>29</v>
      </c>
      <c r="E2795" s="10">
        <v>20</v>
      </c>
      <c r="F2795" s="10" t="s">
        <v>80</v>
      </c>
      <c r="G2795" s="10">
        <v>597831</v>
      </c>
      <c r="H2795" s="10" t="s">
        <v>31</v>
      </c>
    </row>
    <row r="2796" spans="1:8" x14ac:dyDescent="0.25">
      <c r="A2796" s="10">
        <v>751388</v>
      </c>
      <c r="B2796" s="10" t="s">
        <v>5582</v>
      </c>
      <c r="C2796" s="10" t="s">
        <v>5583</v>
      </c>
      <c r="D2796" s="10" t="s">
        <v>29</v>
      </c>
      <c r="E2796" s="10">
        <v>41</v>
      </c>
      <c r="F2796" s="10" t="s">
        <v>42</v>
      </c>
      <c r="G2796" s="10">
        <v>732192</v>
      </c>
      <c r="H2796" s="10" t="s">
        <v>31</v>
      </c>
    </row>
    <row r="2797" spans="1:8" x14ac:dyDescent="0.25">
      <c r="A2797" s="10">
        <v>263014</v>
      </c>
      <c r="B2797" s="10" t="s">
        <v>5584</v>
      </c>
      <c r="C2797" s="10" t="s">
        <v>5585</v>
      </c>
      <c r="D2797" s="10" t="s">
        <v>29</v>
      </c>
      <c r="E2797" s="10">
        <v>58</v>
      </c>
      <c r="F2797" s="10" t="s">
        <v>76</v>
      </c>
      <c r="G2797" s="10">
        <v>211897</v>
      </c>
      <c r="H2797" s="10" t="s">
        <v>31</v>
      </c>
    </row>
    <row r="2798" spans="1:8" x14ac:dyDescent="0.25">
      <c r="A2798" s="10">
        <v>763611</v>
      </c>
      <c r="B2798" s="10" t="s">
        <v>5586</v>
      </c>
      <c r="C2798" s="10" t="s">
        <v>5587</v>
      </c>
      <c r="D2798" s="10" t="s">
        <v>39</v>
      </c>
      <c r="E2798" s="10">
        <v>22</v>
      </c>
      <c r="F2798" s="10" t="s">
        <v>48</v>
      </c>
      <c r="G2798" s="10">
        <v>928951</v>
      </c>
      <c r="H2798" s="10" t="s">
        <v>31</v>
      </c>
    </row>
    <row r="2799" spans="1:8" x14ac:dyDescent="0.25">
      <c r="A2799" s="10">
        <v>366556</v>
      </c>
      <c r="B2799" s="10" t="s">
        <v>5588</v>
      </c>
      <c r="C2799" s="10" t="s">
        <v>5589</v>
      </c>
      <c r="D2799" s="10" t="s">
        <v>29</v>
      </c>
      <c r="E2799" s="10">
        <v>65</v>
      </c>
      <c r="F2799" s="10" t="s">
        <v>70</v>
      </c>
      <c r="G2799" s="10">
        <v>1855152</v>
      </c>
      <c r="H2799" s="10" t="s">
        <v>49</v>
      </c>
    </row>
    <row r="2800" spans="1:8" x14ac:dyDescent="0.25">
      <c r="A2800" s="10">
        <v>201070</v>
      </c>
      <c r="B2800" s="10" t="s">
        <v>5590</v>
      </c>
      <c r="C2800" s="10" t="s">
        <v>5591</v>
      </c>
      <c r="D2800" s="10" t="s">
        <v>29</v>
      </c>
      <c r="E2800" s="10">
        <v>60</v>
      </c>
      <c r="F2800" s="10" t="s">
        <v>67</v>
      </c>
      <c r="G2800" s="10">
        <v>1412750</v>
      </c>
      <c r="H2800" s="10" t="s">
        <v>49</v>
      </c>
    </row>
    <row r="2801" spans="1:8" x14ac:dyDescent="0.25">
      <c r="A2801" s="10">
        <v>770994</v>
      </c>
      <c r="B2801" s="10" t="s">
        <v>5592</v>
      </c>
      <c r="C2801" s="10" t="s">
        <v>5593</v>
      </c>
      <c r="D2801" s="10" t="s">
        <v>39</v>
      </c>
      <c r="E2801" s="10">
        <v>41</v>
      </c>
      <c r="F2801" s="10" t="s">
        <v>52</v>
      </c>
      <c r="G2801" s="10">
        <v>1793331</v>
      </c>
      <c r="H2801" s="10" t="s">
        <v>34</v>
      </c>
    </row>
    <row r="2802" spans="1:8" x14ac:dyDescent="0.25">
      <c r="A2802" s="10">
        <v>203847</v>
      </c>
      <c r="B2802" s="10" t="s">
        <v>5594</v>
      </c>
      <c r="C2802" s="10" t="s">
        <v>5595</v>
      </c>
      <c r="D2802" s="10" t="s">
        <v>39</v>
      </c>
      <c r="E2802" s="10">
        <v>25</v>
      </c>
      <c r="F2802" s="10" t="s">
        <v>42</v>
      </c>
      <c r="G2802" s="10">
        <v>964693</v>
      </c>
      <c r="H2802" s="10" t="s">
        <v>49</v>
      </c>
    </row>
    <row r="2803" spans="1:8" x14ac:dyDescent="0.25">
      <c r="A2803" s="10">
        <v>219047</v>
      </c>
      <c r="B2803" s="10" t="s">
        <v>5596</v>
      </c>
      <c r="C2803" s="10" t="s">
        <v>3985</v>
      </c>
      <c r="D2803" s="10" t="s">
        <v>29</v>
      </c>
      <c r="E2803" s="10">
        <v>70</v>
      </c>
      <c r="F2803" s="10" t="s">
        <v>64</v>
      </c>
      <c r="G2803" s="10">
        <v>448684</v>
      </c>
      <c r="H2803" s="10" t="s">
        <v>34</v>
      </c>
    </row>
    <row r="2804" spans="1:8" x14ac:dyDescent="0.25">
      <c r="A2804" s="10">
        <v>748976</v>
      </c>
      <c r="B2804" s="10" t="s">
        <v>5597</v>
      </c>
      <c r="C2804" s="10" t="s">
        <v>5598</v>
      </c>
      <c r="D2804" s="10" t="s">
        <v>39</v>
      </c>
      <c r="E2804" s="10">
        <v>67</v>
      </c>
      <c r="F2804" s="10" t="s">
        <v>30</v>
      </c>
      <c r="G2804" s="10">
        <v>492504</v>
      </c>
      <c r="H2804" s="10" t="s">
        <v>49</v>
      </c>
    </row>
    <row r="2805" spans="1:8" x14ac:dyDescent="0.25">
      <c r="A2805" s="10">
        <v>898302</v>
      </c>
      <c r="B2805" s="10" t="s">
        <v>394</v>
      </c>
      <c r="C2805" s="10" t="s">
        <v>5599</v>
      </c>
      <c r="D2805" s="10" t="s">
        <v>39</v>
      </c>
      <c r="E2805" s="10">
        <v>26</v>
      </c>
      <c r="F2805" s="10" t="s">
        <v>48</v>
      </c>
      <c r="G2805" s="10">
        <v>1856202</v>
      </c>
      <c r="H2805" s="10" t="s">
        <v>49</v>
      </c>
    </row>
    <row r="2806" spans="1:8" x14ac:dyDescent="0.25">
      <c r="A2806" s="10">
        <v>310893</v>
      </c>
      <c r="B2806" s="10" t="s">
        <v>5600</v>
      </c>
      <c r="C2806" s="10" t="s">
        <v>5601</v>
      </c>
      <c r="D2806" s="10" t="s">
        <v>29</v>
      </c>
      <c r="E2806" s="10">
        <v>70</v>
      </c>
      <c r="F2806" s="10" t="s">
        <v>67</v>
      </c>
      <c r="G2806" s="10">
        <v>847277</v>
      </c>
      <c r="H2806" s="10" t="s">
        <v>34</v>
      </c>
    </row>
    <row r="2807" spans="1:8" x14ac:dyDescent="0.25">
      <c r="A2807" s="10">
        <v>380363</v>
      </c>
      <c r="B2807" s="10" t="s">
        <v>5602</v>
      </c>
      <c r="C2807" s="10" t="s">
        <v>5603</v>
      </c>
      <c r="D2807" s="10" t="s">
        <v>39</v>
      </c>
      <c r="E2807" s="10">
        <v>49</v>
      </c>
      <c r="F2807" s="10" t="s">
        <v>99</v>
      </c>
      <c r="G2807" s="10">
        <v>1274985</v>
      </c>
      <c r="H2807" s="10" t="s">
        <v>34</v>
      </c>
    </row>
    <row r="2808" spans="1:8" x14ac:dyDescent="0.25">
      <c r="A2808" s="10">
        <v>280526</v>
      </c>
      <c r="B2808" s="10" t="s">
        <v>5604</v>
      </c>
      <c r="C2808" s="10" t="s">
        <v>5605</v>
      </c>
      <c r="D2808" s="10" t="s">
        <v>29</v>
      </c>
      <c r="E2808" s="10">
        <v>69</v>
      </c>
      <c r="F2808" s="10" t="s">
        <v>52</v>
      </c>
      <c r="G2808" s="10">
        <v>794837</v>
      </c>
      <c r="H2808" s="10" t="s">
        <v>49</v>
      </c>
    </row>
    <row r="2809" spans="1:8" x14ac:dyDescent="0.25">
      <c r="A2809" s="10">
        <v>151813</v>
      </c>
      <c r="B2809" s="10" t="s">
        <v>5606</v>
      </c>
      <c r="C2809" s="10" t="s">
        <v>5607</v>
      </c>
      <c r="D2809" s="10" t="s">
        <v>29</v>
      </c>
      <c r="E2809" s="10">
        <v>48</v>
      </c>
      <c r="F2809" s="10" t="s">
        <v>42</v>
      </c>
      <c r="G2809" s="10">
        <v>279813</v>
      </c>
      <c r="H2809" s="10" t="s">
        <v>49</v>
      </c>
    </row>
    <row r="2810" spans="1:8" x14ac:dyDescent="0.25">
      <c r="A2810" s="10">
        <v>813769</v>
      </c>
      <c r="B2810" s="10" t="s">
        <v>5608</v>
      </c>
      <c r="C2810" s="10" t="s">
        <v>5609</v>
      </c>
      <c r="D2810" s="10" t="s">
        <v>29</v>
      </c>
      <c r="E2810" s="10">
        <v>65</v>
      </c>
      <c r="F2810" s="10" t="s">
        <v>36</v>
      </c>
      <c r="G2810" s="10">
        <v>1751013</v>
      </c>
      <c r="H2810" s="10" t="s">
        <v>31</v>
      </c>
    </row>
    <row r="2811" spans="1:8" x14ac:dyDescent="0.25">
      <c r="A2811" s="10">
        <v>252249</v>
      </c>
      <c r="B2811" s="10" t="s">
        <v>5610</v>
      </c>
      <c r="C2811" s="10" t="s">
        <v>5611</v>
      </c>
      <c r="D2811" s="10" t="s">
        <v>29</v>
      </c>
      <c r="E2811" s="10">
        <v>21</v>
      </c>
      <c r="F2811" s="10" t="s">
        <v>52</v>
      </c>
      <c r="G2811" s="10">
        <v>809187</v>
      </c>
      <c r="H2811" s="10" t="s">
        <v>49</v>
      </c>
    </row>
    <row r="2812" spans="1:8" x14ac:dyDescent="0.25">
      <c r="A2812" s="10">
        <v>694697</v>
      </c>
      <c r="B2812" s="10" t="s">
        <v>4718</v>
      </c>
      <c r="C2812" s="10" t="s">
        <v>5612</v>
      </c>
      <c r="D2812" s="10" t="s">
        <v>29</v>
      </c>
      <c r="E2812" s="10">
        <v>49</v>
      </c>
      <c r="F2812" s="10" t="s">
        <v>55</v>
      </c>
      <c r="G2812" s="10">
        <v>1605823</v>
      </c>
      <c r="H2812" s="10" t="s">
        <v>34</v>
      </c>
    </row>
    <row r="2813" spans="1:8" x14ac:dyDescent="0.25">
      <c r="A2813" s="10">
        <v>770631</v>
      </c>
      <c r="B2813" s="10" t="s">
        <v>5613</v>
      </c>
      <c r="C2813" s="10" t="s">
        <v>5614</v>
      </c>
      <c r="D2813" s="10" t="s">
        <v>29</v>
      </c>
      <c r="E2813" s="10">
        <v>68</v>
      </c>
      <c r="F2813" s="10" t="s">
        <v>80</v>
      </c>
      <c r="G2813" s="10">
        <v>437017</v>
      </c>
      <c r="H2813" s="10" t="s">
        <v>31</v>
      </c>
    </row>
    <row r="2814" spans="1:8" x14ac:dyDescent="0.25">
      <c r="A2814" s="10">
        <v>909169</v>
      </c>
      <c r="B2814" s="10" t="s">
        <v>5615</v>
      </c>
      <c r="C2814" s="10" t="s">
        <v>5616</v>
      </c>
      <c r="D2814" s="10" t="s">
        <v>39</v>
      </c>
      <c r="E2814" s="10">
        <v>37</v>
      </c>
      <c r="F2814" s="10" t="s">
        <v>52</v>
      </c>
      <c r="G2814" s="10">
        <v>1521906</v>
      </c>
      <c r="H2814" s="10" t="s">
        <v>31</v>
      </c>
    </row>
    <row r="2815" spans="1:8" x14ac:dyDescent="0.25">
      <c r="A2815" s="10">
        <v>777921</v>
      </c>
      <c r="B2815" s="10" t="s">
        <v>5617</v>
      </c>
      <c r="C2815" s="10" t="s">
        <v>5618</v>
      </c>
      <c r="D2815" s="10" t="s">
        <v>29</v>
      </c>
      <c r="E2815" s="10">
        <v>33</v>
      </c>
      <c r="F2815" s="10" t="s">
        <v>55</v>
      </c>
      <c r="G2815" s="10">
        <v>1046628</v>
      </c>
      <c r="H2815" s="10" t="s">
        <v>49</v>
      </c>
    </row>
    <row r="2816" spans="1:8" x14ac:dyDescent="0.25">
      <c r="A2816" s="10">
        <v>981222</v>
      </c>
      <c r="B2816" s="10" t="s">
        <v>5619</v>
      </c>
      <c r="C2816" s="10" t="s">
        <v>5620</v>
      </c>
      <c r="D2816" s="10" t="s">
        <v>39</v>
      </c>
      <c r="E2816" s="10">
        <v>32</v>
      </c>
      <c r="F2816" s="10" t="s">
        <v>67</v>
      </c>
      <c r="G2816" s="10">
        <v>406411</v>
      </c>
      <c r="H2816" s="10" t="s">
        <v>49</v>
      </c>
    </row>
    <row r="2817" spans="1:8" x14ac:dyDescent="0.25">
      <c r="A2817" s="10">
        <v>358722</v>
      </c>
      <c r="B2817" s="10" t="s">
        <v>5621</v>
      </c>
      <c r="C2817" s="10" t="s">
        <v>5622</v>
      </c>
      <c r="D2817" s="10" t="s">
        <v>39</v>
      </c>
      <c r="E2817" s="10">
        <v>31</v>
      </c>
      <c r="F2817" s="10" t="s">
        <v>33</v>
      </c>
      <c r="G2817" s="10">
        <v>742688</v>
      </c>
      <c r="H2817" s="10" t="s">
        <v>49</v>
      </c>
    </row>
    <row r="2818" spans="1:8" x14ac:dyDescent="0.25">
      <c r="A2818" s="10">
        <v>699225</v>
      </c>
      <c r="B2818" s="10" t="s">
        <v>5623</v>
      </c>
      <c r="C2818" s="10" t="s">
        <v>5624</v>
      </c>
      <c r="D2818" s="10" t="s">
        <v>39</v>
      </c>
      <c r="E2818" s="10">
        <v>26</v>
      </c>
      <c r="F2818" s="10" t="s">
        <v>30</v>
      </c>
      <c r="G2818" s="10">
        <v>713350</v>
      </c>
      <c r="H2818" s="10" t="s">
        <v>49</v>
      </c>
    </row>
    <row r="2819" spans="1:8" x14ac:dyDescent="0.25">
      <c r="A2819" s="10">
        <v>830897</v>
      </c>
      <c r="B2819" s="10" t="s">
        <v>5625</v>
      </c>
      <c r="C2819" s="10" t="s">
        <v>5626</v>
      </c>
      <c r="D2819" s="10" t="s">
        <v>29</v>
      </c>
      <c r="E2819" s="10">
        <v>18</v>
      </c>
      <c r="F2819" s="10" t="s">
        <v>30</v>
      </c>
      <c r="G2819" s="10">
        <v>870678</v>
      </c>
      <c r="H2819" s="10" t="s">
        <v>49</v>
      </c>
    </row>
    <row r="2820" spans="1:8" x14ac:dyDescent="0.25">
      <c r="A2820" s="10">
        <v>448372</v>
      </c>
      <c r="B2820" s="10" t="s">
        <v>5627</v>
      </c>
      <c r="C2820" s="10" t="s">
        <v>5628</v>
      </c>
      <c r="D2820" s="10" t="s">
        <v>29</v>
      </c>
      <c r="E2820" s="10">
        <v>34</v>
      </c>
      <c r="F2820" s="10" t="s">
        <v>116</v>
      </c>
      <c r="G2820" s="10">
        <v>1526390</v>
      </c>
      <c r="H2820" s="10" t="s">
        <v>49</v>
      </c>
    </row>
    <row r="2821" spans="1:8" x14ac:dyDescent="0.25">
      <c r="A2821" s="10">
        <v>271019</v>
      </c>
      <c r="B2821" s="10" t="s">
        <v>5629</v>
      </c>
      <c r="C2821" s="10" t="s">
        <v>5630</v>
      </c>
      <c r="D2821" s="10" t="s">
        <v>39</v>
      </c>
      <c r="E2821" s="10">
        <v>37</v>
      </c>
      <c r="F2821" s="10" t="s">
        <v>67</v>
      </c>
      <c r="G2821" s="10">
        <v>1526105</v>
      </c>
      <c r="H2821" s="10" t="s">
        <v>49</v>
      </c>
    </row>
    <row r="2822" spans="1:8" x14ac:dyDescent="0.25">
      <c r="A2822" s="10">
        <v>751948</v>
      </c>
      <c r="B2822" s="10" t="s">
        <v>5631</v>
      </c>
      <c r="C2822" s="10" t="s">
        <v>5632</v>
      </c>
      <c r="D2822" s="10" t="s">
        <v>39</v>
      </c>
      <c r="E2822" s="10">
        <v>29</v>
      </c>
      <c r="F2822" s="10" t="s">
        <v>76</v>
      </c>
      <c r="G2822" s="10">
        <v>1653692</v>
      </c>
      <c r="H2822" s="10" t="s">
        <v>34</v>
      </c>
    </row>
    <row r="2823" spans="1:8" x14ac:dyDescent="0.25">
      <c r="A2823" s="10">
        <v>384978</v>
      </c>
      <c r="B2823" s="10" t="s">
        <v>5633</v>
      </c>
      <c r="C2823" s="10" t="s">
        <v>5634</v>
      </c>
      <c r="D2823" s="10" t="s">
        <v>39</v>
      </c>
      <c r="E2823" s="10">
        <v>31</v>
      </c>
      <c r="F2823" s="10" t="s">
        <v>80</v>
      </c>
      <c r="G2823" s="10">
        <v>228745</v>
      </c>
      <c r="H2823" s="10" t="s">
        <v>49</v>
      </c>
    </row>
    <row r="2824" spans="1:8" x14ac:dyDescent="0.25">
      <c r="A2824" s="10">
        <v>834845</v>
      </c>
      <c r="B2824" s="10" t="s">
        <v>5635</v>
      </c>
      <c r="C2824" s="10" t="s">
        <v>5636</v>
      </c>
      <c r="D2824" s="10" t="s">
        <v>39</v>
      </c>
      <c r="E2824" s="10">
        <v>66</v>
      </c>
      <c r="F2824" s="10" t="s">
        <v>70</v>
      </c>
      <c r="G2824" s="10">
        <v>1796054</v>
      </c>
      <c r="H2824" s="10" t="s">
        <v>49</v>
      </c>
    </row>
    <row r="2825" spans="1:8" x14ac:dyDescent="0.25">
      <c r="A2825" s="10">
        <v>678408</v>
      </c>
      <c r="B2825" s="10" t="s">
        <v>5637</v>
      </c>
      <c r="C2825" s="10" t="s">
        <v>5638</v>
      </c>
      <c r="D2825" s="10" t="s">
        <v>29</v>
      </c>
      <c r="E2825" s="10">
        <v>43</v>
      </c>
      <c r="F2825" s="10" t="s">
        <v>48</v>
      </c>
      <c r="G2825" s="10">
        <v>220426</v>
      </c>
      <c r="H2825" s="10" t="s">
        <v>31</v>
      </c>
    </row>
    <row r="2826" spans="1:8" x14ac:dyDescent="0.25">
      <c r="A2826" s="10">
        <v>533605</v>
      </c>
      <c r="B2826" s="10" t="s">
        <v>5639</v>
      </c>
      <c r="C2826" s="10" t="s">
        <v>5640</v>
      </c>
      <c r="D2826" s="10" t="s">
        <v>39</v>
      </c>
      <c r="E2826" s="10">
        <v>22</v>
      </c>
      <c r="F2826" s="10" t="s">
        <v>70</v>
      </c>
      <c r="G2826" s="10">
        <v>770394</v>
      </c>
      <c r="H2826" s="10" t="s">
        <v>34</v>
      </c>
    </row>
    <row r="2827" spans="1:8" x14ac:dyDescent="0.25">
      <c r="A2827" s="10">
        <v>745736</v>
      </c>
      <c r="B2827" s="10" t="s">
        <v>5641</v>
      </c>
      <c r="C2827" s="10" t="s">
        <v>5642</v>
      </c>
      <c r="D2827" s="10" t="s">
        <v>29</v>
      </c>
      <c r="E2827" s="10">
        <v>47</v>
      </c>
      <c r="F2827" s="10" t="s">
        <v>70</v>
      </c>
      <c r="G2827" s="10">
        <v>726408</v>
      </c>
      <c r="H2827" s="10" t="s">
        <v>31</v>
      </c>
    </row>
    <row r="2828" spans="1:8" x14ac:dyDescent="0.25">
      <c r="A2828" s="10">
        <v>461253</v>
      </c>
      <c r="B2828" s="10" t="s">
        <v>5643</v>
      </c>
      <c r="C2828" s="10" t="s">
        <v>5644</v>
      </c>
      <c r="D2828" s="10" t="s">
        <v>39</v>
      </c>
      <c r="E2828" s="10">
        <v>22</v>
      </c>
      <c r="F2828" s="10" t="s">
        <v>45</v>
      </c>
      <c r="G2828" s="10">
        <v>158760</v>
      </c>
      <c r="H2828" s="10" t="s">
        <v>49</v>
      </c>
    </row>
    <row r="2829" spans="1:8" x14ac:dyDescent="0.25">
      <c r="A2829" s="10">
        <v>238565</v>
      </c>
      <c r="B2829" s="10" t="s">
        <v>5645</v>
      </c>
      <c r="C2829" s="10" t="s">
        <v>5646</v>
      </c>
      <c r="D2829" s="10" t="s">
        <v>39</v>
      </c>
      <c r="E2829" s="10">
        <v>41</v>
      </c>
      <c r="F2829" s="10" t="s">
        <v>60</v>
      </c>
      <c r="G2829" s="10">
        <v>1281985</v>
      </c>
      <c r="H2829" s="10" t="s">
        <v>31</v>
      </c>
    </row>
    <row r="2830" spans="1:8" x14ac:dyDescent="0.25">
      <c r="A2830" s="10">
        <v>553829</v>
      </c>
      <c r="B2830" s="10" t="s">
        <v>5647</v>
      </c>
      <c r="C2830" s="10" t="s">
        <v>5648</v>
      </c>
      <c r="D2830" s="10" t="s">
        <v>29</v>
      </c>
      <c r="E2830" s="10">
        <v>68</v>
      </c>
      <c r="F2830" s="10" t="s">
        <v>70</v>
      </c>
      <c r="G2830" s="10">
        <v>978340</v>
      </c>
      <c r="H2830" s="10" t="s">
        <v>34</v>
      </c>
    </row>
    <row r="2831" spans="1:8" x14ac:dyDescent="0.25">
      <c r="A2831" s="10">
        <v>643752</v>
      </c>
      <c r="B2831" s="10" t="s">
        <v>5649</v>
      </c>
      <c r="C2831" s="10" t="s">
        <v>5650</v>
      </c>
      <c r="D2831" s="10" t="s">
        <v>39</v>
      </c>
      <c r="E2831" s="10">
        <v>59</v>
      </c>
      <c r="F2831" s="10" t="s">
        <v>42</v>
      </c>
      <c r="G2831" s="10">
        <v>1466060</v>
      </c>
      <c r="H2831" s="10" t="s">
        <v>34</v>
      </c>
    </row>
    <row r="2832" spans="1:8" x14ac:dyDescent="0.25">
      <c r="A2832" s="10">
        <v>586181</v>
      </c>
      <c r="B2832" s="10" t="s">
        <v>5651</v>
      </c>
      <c r="C2832" s="10" t="s">
        <v>5652</v>
      </c>
      <c r="D2832" s="10" t="s">
        <v>39</v>
      </c>
      <c r="E2832" s="10">
        <v>23</v>
      </c>
      <c r="F2832" s="10" t="s">
        <v>73</v>
      </c>
      <c r="G2832" s="10">
        <v>1321879</v>
      </c>
      <c r="H2832" s="10" t="s">
        <v>49</v>
      </c>
    </row>
    <row r="2833" spans="1:8" x14ac:dyDescent="0.25">
      <c r="A2833" s="10">
        <v>806588</v>
      </c>
      <c r="B2833" s="10" t="s">
        <v>5653</v>
      </c>
      <c r="C2833" s="10" t="s">
        <v>5654</v>
      </c>
      <c r="D2833" s="10" t="s">
        <v>29</v>
      </c>
      <c r="E2833" s="10">
        <v>21</v>
      </c>
      <c r="F2833" s="10" t="s">
        <v>60</v>
      </c>
      <c r="G2833" s="10">
        <v>441017</v>
      </c>
      <c r="H2833" s="10" t="s">
        <v>31</v>
      </c>
    </row>
    <row r="2834" spans="1:8" x14ac:dyDescent="0.25">
      <c r="A2834" s="10">
        <v>619464</v>
      </c>
      <c r="B2834" s="10" t="s">
        <v>5655</v>
      </c>
      <c r="C2834" s="10" t="s">
        <v>5656</v>
      </c>
      <c r="D2834" s="10" t="s">
        <v>39</v>
      </c>
      <c r="E2834" s="10">
        <v>69</v>
      </c>
      <c r="F2834" s="10" t="s">
        <v>80</v>
      </c>
      <c r="G2834" s="10">
        <v>646489</v>
      </c>
      <c r="H2834" s="10" t="s">
        <v>34</v>
      </c>
    </row>
    <row r="2835" spans="1:8" x14ac:dyDescent="0.25">
      <c r="A2835" s="10">
        <v>294970</v>
      </c>
      <c r="B2835" s="10" t="s">
        <v>5657</v>
      </c>
      <c r="C2835" s="10" t="s">
        <v>5658</v>
      </c>
      <c r="D2835" s="10" t="s">
        <v>29</v>
      </c>
      <c r="E2835" s="10">
        <v>67</v>
      </c>
      <c r="F2835" s="10" t="s">
        <v>64</v>
      </c>
      <c r="G2835" s="10">
        <v>1481168</v>
      </c>
      <c r="H2835" s="10" t="s">
        <v>31</v>
      </c>
    </row>
    <row r="2836" spans="1:8" x14ac:dyDescent="0.25">
      <c r="A2836" s="10">
        <v>301373</v>
      </c>
      <c r="B2836" s="10" t="s">
        <v>2460</v>
      </c>
      <c r="C2836" s="10" t="s">
        <v>5659</v>
      </c>
      <c r="D2836" s="10" t="s">
        <v>29</v>
      </c>
      <c r="E2836" s="10">
        <v>50</v>
      </c>
      <c r="F2836" s="10" t="s">
        <v>42</v>
      </c>
      <c r="G2836" s="10">
        <v>1269774</v>
      </c>
      <c r="H2836" s="10" t="s">
        <v>31</v>
      </c>
    </row>
    <row r="2837" spans="1:8" x14ac:dyDescent="0.25">
      <c r="A2837" s="10">
        <v>632189</v>
      </c>
      <c r="B2837" s="10" t="s">
        <v>5660</v>
      </c>
      <c r="C2837" s="10" t="s">
        <v>5661</v>
      </c>
      <c r="D2837" s="10" t="s">
        <v>39</v>
      </c>
      <c r="E2837" s="10">
        <v>45</v>
      </c>
      <c r="F2837" s="10" t="s">
        <v>99</v>
      </c>
      <c r="G2837" s="10">
        <v>1239087</v>
      </c>
      <c r="H2837" s="10" t="s">
        <v>34</v>
      </c>
    </row>
    <row r="2838" spans="1:8" x14ac:dyDescent="0.25">
      <c r="A2838" s="10">
        <v>489692</v>
      </c>
      <c r="B2838" s="10" t="s">
        <v>5662</v>
      </c>
      <c r="C2838" s="10" t="s">
        <v>5663</v>
      </c>
      <c r="D2838" s="10" t="s">
        <v>39</v>
      </c>
      <c r="E2838" s="10">
        <v>65</v>
      </c>
      <c r="F2838" s="10" t="s">
        <v>55</v>
      </c>
      <c r="G2838" s="10">
        <v>1234827</v>
      </c>
      <c r="H2838" s="10" t="s">
        <v>34</v>
      </c>
    </row>
    <row r="2839" spans="1:8" x14ac:dyDescent="0.25">
      <c r="A2839" s="10">
        <v>196049</v>
      </c>
      <c r="B2839" s="10" t="s">
        <v>5664</v>
      </c>
      <c r="C2839" s="10" t="s">
        <v>5665</v>
      </c>
      <c r="D2839" s="10" t="s">
        <v>39</v>
      </c>
      <c r="E2839" s="10">
        <v>34</v>
      </c>
      <c r="F2839" s="10" t="s">
        <v>45</v>
      </c>
      <c r="G2839" s="10">
        <v>257037</v>
      </c>
      <c r="H2839" s="10" t="s">
        <v>34</v>
      </c>
    </row>
    <row r="2840" spans="1:8" x14ac:dyDescent="0.25">
      <c r="A2840" s="10">
        <v>162799</v>
      </c>
      <c r="B2840" s="10" t="s">
        <v>5666</v>
      </c>
      <c r="C2840" s="10" t="s">
        <v>5667</v>
      </c>
      <c r="D2840" s="10" t="s">
        <v>39</v>
      </c>
      <c r="E2840" s="10">
        <v>57</v>
      </c>
      <c r="F2840" s="10" t="s">
        <v>48</v>
      </c>
      <c r="G2840" s="10">
        <v>1012311</v>
      </c>
      <c r="H2840" s="10" t="s">
        <v>34</v>
      </c>
    </row>
    <row r="2841" spans="1:8" x14ac:dyDescent="0.25">
      <c r="A2841" s="10">
        <v>947369</v>
      </c>
      <c r="B2841" s="10" t="s">
        <v>5668</v>
      </c>
      <c r="C2841" s="10" t="s">
        <v>5669</v>
      </c>
      <c r="D2841" s="10" t="s">
        <v>29</v>
      </c>
      <c r="E2841" s="10">
        <v>33</v>
      </c>
      <c r="F2841" s="10" t="s">
        <v>64</v>
      </c>
      <c r="G2841" s="10">
        <v>175379</v>
      </c>
      <c r="H2841" s="10" t="s">
        <v>49</v>
      </c>
    </row>
    <row r="2842" spans="1:8" x14ac:dyDescent="0.25">
      <c r="A2842" s="10">
        <v>182078</v>
      </c>
      <c r="B2842" s="10" t="s">
        <v>5670</v>
      </c>
      <c r="C2842" s="10" t="s">
        <v>5671</v>
      </c>
      <c r="D2842" s="10" t="s">
        <v>39</v>
      </c>
      <c r="E2842" s="10">
        <v>37</v>
      </c>
      <c r="F2842" s="10" t="s">
        <v>80</v>
      </c>
      <c r="G2842" s="10">
        <v>1945931</v>
      </c>
      <c r="H2842" s="10" t="s">
        <v>31</v>
      </c>
    </row>
    <row r="2843" spans="1:8" x14ac:dyDescent="0.25">
      <c r="A2843" s="10">
        <v>249536</v>
      </c>
      <c r="B2843" s="10" t="s">
        <v>5672</v>
      </c>
      <c r="C2843" s="10" t="s">
        <v>5673</v>
      </c>
      <c r="D2843" s="10" t="s">
        <v>39</v>
      </c>
      <c r="E2843" s="10">
        <v>57</v>
      </c>
      <c r="F2843" s="10" t="s">
        <v>70</v>
      </c>
      <c r="G2843" s="10">
        <v>1047686</v>
      </c>
      <c r="H2843" s="10" t="s">
        <v>31</v>
      </c>
    </row>
    <row r="2844" spans="1:8" x14ac:dyDescent="0.25">
      <c r="A2844" s="10">
        <v>986104</v>
      </c>
      <c r="B2844" s="10" t="s">
        <v>5674</v>
      </c>
      <c r="C2844" s="10" t="s">
        <v>5675</v>
      </c>
      <c r="D2844" s="10" t="s">
        <v>39</v>
      </c>
      <c r="E2844" s="10">
        <v>37</v>
      </c>
      <c r="F2844" s="10" t="s">
        <v>48</v>
      </c>
      <c r="G2844" s="10">
        <v>619105</v>
      </c>
      <c r="H2844" s="10" t="s">
        <v>34</v>
      </c>
    </row>
    <row r="2845" spans="1:8" x14ac:dyDescent="0.25">
      <c r="A2845" s="10">
        <v>718430</v>
      </c>
      <c r="B2845" s="10" t="s">
        <v>5676</v>
      </c>
      <c r="C2845" s="10" t="s">
        <v>5677</v>
      </c>
      <c r="D2845" s="10" t="s">
        <v>29</v>
      </c>
      <c r="E2845" s="10">
        <v>32</v>
      </c>
      <c r="F2845" s="10" t="s">
        <v>64</v>
      </c>
      <c r="G2845" s="10">
        <v>176196</v>
      </c>
      <c r="H2845" s="10" t="s">
        <v>34</v>
      </c>
    </row>
    <row r="2846" spans="1:8" x14ac:dyDescent="0.25">
      <c r="A2846" s="10">
        <v>388331</v>
      </c>
      <c r="B2846" s="10" t="s">
        <v>878</v>
      </c>
      <c r="C2846" s="10" t="s">
        <v>5678</v>
      </c>
      <c r="D2846" s="10" t="s">
        <v>39</v>
      </c>
      <c r="E2846" s="10">
        <v>62</v>
      </c>
      <c r="F2846" s="10" t="s">
        <v>30</v>
      </c>
      <c r="G2846" s="10">
        <v>604465</v>
      </c>
      <c r="H2846" s="10" t="s">
        <v>31</v>
      </c>
    </row>
    <row r="2847" spans="1:8" x14ac:dyDescent="0.25">
      <c r="A2847" s="10">
        <v>896266</v>
      </c>
      <c r="B2847" s="10" t="s">
        <v>5679</v>
      </c>
      <c r="C2847" s="10" t="s">
        <v>5680</v>
      </c>
      <c r="D2847" s="10" t="s">
        <v>29</v>
      </c>
      <c r="E2847" s="10">
        <v>25</v>
      </c>
      <c r="F2847" s="10" t="s">
        <v>76</v>
      </c>
      <c r="G2847" s="10">
        <v>921220</v>
      </c>
      <c r="H2847" s="10" t="s">
        <v>31</v>
      </c>
    </row>
    <row r="2848" spans="1:8" x14ac:dyDescent="0.25">
      <c r="A2848" s="10">
        <v>236686</v>
      </c>
      <c r="B2848" s="10" t="s">
        <v>5681</v>
      </c>
      <c r="C2848" s="10" t="s">
        <v>5682</v>
      </c>
      <c r="D2848" s="10" t="s">
        <v>39</v>
      </c>
      <c r="E2848" s="10">
        <v>66</v>
      </c>
      <c r="F2848" s="10" t="s">
        <v>116</v>
      </c>
      <c r="G2848" s="10">
        <v>421725</v>
      </c>
      <c r="H2848" s="10" t="s">
        <v>49</v>
      </c>
    </row>
    <row r="2849" spans="1:8" x14ac:dyDescent="0.25">
      <c r="A2849" s="10">
        <v>410575</v>
      </c>
      <c r="B2849" s="10" t="s">
        <v>5683</v>
      </c>
      <c r="C2849" s="10" t="s">
        <v>5684</v>
      </c>
      <c r="D2849" s="10" t="s">
        <v>29</v>
      </c>
      <c r="E2849" s="10">
        <v>32</v>
      </c>
      <c r="F2849" s="10" t="s">
        <v>76</v>
      </c>
      <c r="G2849" s="10">
        <v>1123924</v>
      </c>
      <c r="H2849" s="10" t="s">
        <v>31</v>
      </c>
    </row>
    <row r="2850" spans="1:8" x14ac:dyDescent="0.25">
      <c r="A2850" s="10">
        <v>576295</v>
      </c>
      <c r="B2850" s="10" t="s">
        <v>5685</v>
      </c>
      <c r="C2850" s="10" t="s">
        <v>5686</v>
      </c>
      <c r="D2850" s="10" t="s">
        <v>29</v>
      </c>
      <c r="E2850" s="10">
        <v>45</v>
      </c>
      <c r="F2850" s="10" t="s">
        <v>55</v>
      </c>
      <c r="G2850" s="10">
        <v>561593</v>
      </c>
      <c r="H2850" s="10" t="s">
        <v>31</v>
      </c>
    </row>
    <row r="2851" spans="1:8" x14ac:dyDescent="0.25">
      <c r="A2851" s="10">
        <v>651103</v>
      </c>
      <c r="B2851" s="10" t="s">
        <v>5687</v>
      </c>
      <c r="C2851" s="10" t="s">
        <v>5688</v>
      </c>
      <c r="D2851" s="10" t="s">
        <v>29</v>
      </c>
      <c r="E2851" s="10">
        <v>59</v>
      </c>
      <c r="F2851" s="10" t="s">
        <v>42</v>
      </c>
      <c r="G2851" s="10">
        <v>208688</v>
      </c>
      <c r="H2851" s="10" t="s">
        <v>49</v>
      </c>
    </row>
    <row r="2852" spans="1:8" x14ac:dyDescent="0.25">
      <c r="A2852" s="10">
        <v>864844</v>
      </c>
      <c r="B2852" s="10" t="s">
        <v>5689</v>
      </c>
      <c r="C2852" s="10" t="s">
        <v>5690</v>
      </c>
      <c r="D2852" s="10" t="s">
        <v>29</v>
      </c>
      <c r="E2852" s="10">
        <v>41</v>
      </c>
      <c r="F2852" s="10" t="s">
        <v>70</v>
      </c>
      <c r="G2852" s="10">
        <v>186638</v>
      </c>
      <c r="H2852" s="10" t="s">
        <v>34</v>
      </c>
    </row>
    <row r="2853" spans="1:8" x14ac:dyDescent="0.25">
      <c r="A2853" s="10">
        <v>256493</v>
      </c>
      <c r="B2853" s="10" t="s">
        <v>5691</v>
      </c>
      <c r="C2853" s="10" t="s">
        <v>5692</v>
      </c>
      <c r="D2853" s="10" t="s">
        <v>29</v>
      </c>
      <c r="E2853" s="10">
        <v>64</v>
      </c>
      <c r="F2853" s="10" t="s">
        <v>70</v>
      </c>
      <c r="G2853" s="10">
        <v>257955</v>
      </c>
      <c r="H2853" s="10" t="s">
        <v>31</v>
      </c>
    </row>
    <row r="2854" spans="1:8" x14ac:dyDescent="0.25">
      <c r="A2854" s="10">
        <v>827501</v>
      </c>
      <c r="B2854" s="10" t="s">
        <v>5693</v>
      </c>
      <c r="C2854" s="10" t="s">
        <v>5694</v>
      </c>
      <c r="D2854" s="10" t="s">
        <v>39</v>
      </c>
      <c r="E2854" s="10">
        <v>47</v>
      </c>
      <c r="F2854" s="10" t="s">
        <v>60</v>
      </c>
      <c r="G2854" s="10">
        <v>1755492</v>
      </c>
      <c r="H2854" s="10" t="s">
        <v>31</v>
      </c>
    </row>
    <row r="2855" spans="1:8" x14ac:dyDescent="0.25">
      <c r="A2855" s="10">
        <v>599392</v>
      </c>
      <c r="B2855" s="10" t="s">
        <v>5695</v>
      </c>
      <c r="C2855" s="10" t="s">
        <v>5696</v>
      </c>
      <c r="D2855" s="10" t="s">
        <v>29</v>
      </c>
      <c r="E2855" s="10">
        <v>40</v>
      </c>
      <c r="F2855" s="10" t="s">
        <v>70</v>
      </c>
      <c r="G2855" s="10">
        <v>232998</v>
      </c>
      <c r="H2855" s="10" t="s">
        <v>34</v>
      </c>
    </row>
    <row r="2856" spans="1:8" x14ac:dyDescent="0.25">
      <c r="A2856" s="10">
        <v>820364</v>
      </c>
      <c r="B2856" s="10" t="s">
        <v>5697</v>
      </c>
      <c r="C2856" s="10" t="s">
        <v>5698</v>
      </c>
      <c r="D2856" s="10" t="s">
        <v>29</v>
      </c>
      <c r="E2856" s="10">
        <v>64</v>
      </c>
      <c r="F2856" s="10" t="s">
        <v>76</v>
      </c>
      <c r="G2856" s="10">
        <v>206217</v>
      </c>
      <c r="H2856" s="10" t="s">
        <v>34</v>
      </c>
    </row>
    <row r="2857" spans="1:8" x14ac:dyDescent="0.25">
      <c r="A2857" s="10">
        <v>488057</v>
      </c>
      <c r="B2857" s="10" t="s">
        <v>5699</v>
      </c>
      <c r="C2857" s="10" t="s">
        <v>5700</v>
      </c>
      <c r="D2857" s="10" t="s">
        <v>39</v>
      </c>
      <c r="E2857" s="10">
        <v>49</v>
      </c>
      <c r="F2857" s="10" t="s">
        <v>64</v>
      </c>
      <c r="G2857" s="10">
        <v>301104</v>
      </c>
      <c r="H2857" s="10" t="s">
        <v>31</v>
      </c>
    </row>
    <row r="2858" spans="1:8" x14ac:dyDescent="0.25">
      <c r="A2858" s="10">
        <v>179554</v>
      </c>
      <c r="B2858" s="10" t="s">
        <v>5701</v>
      </c>
      <c r="C2858" s="10" t="s">
        <v>5702</v>
      </c>
      <c r="D2858" s="10" t="s">
        <v>29</v>
      </c>
      <c r="E2858" s="10">
        <v>57</v>
      </c>
      <c r="F2858" s="10" t="s">
        <v>67</v>
      </c>
      <c r="G2858" s="10">
        <v>337494</v>
      </c>
      <c r="H2858" s="10" t="s">
        <v>49</v>
      </c>
    </row>
    <row r="2859" spans="1:8" x14ac:dyDescent="0.25">
      <c r="A2859" s="10">
        <v>325332</v>
      </c>
      <c r="B2859" s="10" t="s">
        <v>5703</v>
      </c>
      <c r="C2859" s="10" t="s">
        <v>5704</v>
      </c>
      <c r="D2859" s="10" t="s">
        <v>39</v>
      </c>
      <c r="E2859" s="10">
        <v>28</v>
      </c>
      <c r="F2859" s="10" t="s">
        <v>70</v>
      </c>
      <c r="G2859" s="10">
        <v>1211817</v>
      </c>
      <c r="H2859" s="10" t="s">
        <v>34</v>
      </c>
    </row>
    <row r="2860" spans="1:8" x14ac:dyDescent="0.25">
      <c r="A2860" s="10">
        <v>699143</v>
      </c>
      <c r="B2860" s="10" t="s">
        <v>5705</v>
      </c>
      <c r="C2860" s="10" t="s">
        <v>5706</v>
      </c>
      <c r="D2860" s="10" t="s">
        <v>29</v>
      </c>
      <c r="E2860" s="10">
        <v>56</v>
      </c>
      <c r="F2860" s="10" t="s">
        <v>70</v>
      </c>
      <c r="G2860" s="10">
        <v>1754488</v>
      </c>
      <c r="H2860" s="10" t="s">
        <v>49</v>
      </c>
    </row>
    <row r="2861" spans="1:8" x14ac:dyDescent="0.25">
      <c r="A2861" s="10">
        <v>757158</v>
      </c>
      <c r="B2861" s="10" t="s">
        <v>5707</v>
      </c>
      <c r="C2861" s="10" t="s">
        <v>5708</v>
      </c>
      <c r="D2861" s="10" t="s">
        <v>29</v>
      </c>
      <c r="E2861" s="10">
        <v>40</v>
      </c>
      <c r="F2861" s="10" t="s">
        <v>136</v>
      </c>
      <c r="G2861" s="10">
        <v>113680</v>
      </c>
      <c r="H2861" s="10" t="s">
        <v>49</v>
      </c>
    </row>
    <row r="2862" spans="1:8" x14ac:dyDescent="0.25">
      <c r="A2862" s="10">
        <v>334826</v>
      </c>
      <c r="B2862" s="10" t="s">
        <v>5709</v>
      </c>
      <c r="C2862" s="10" t="s">
        <v>5710</v>
      </c>
      <c r="D2862" s="10" t="s">
        <v>39</v>
      </c>
      <c r="E2862" s="10">
        <v>57</v>
      </c>
      <c r="F2862" s="10" t="s">
        <v>48</v>
      </c>
      <c r="G2862" s="10">
        <v>1797633</v>
      </c>
      <c r="H2862" s="10" t="s">
        <v>49</v>
      </c>
    </row>
    <row r="2863" spans="1:8" x14ac:dyDescent="0.25">
      <c r="A2863" s="10">
        <v>314511</v>
      </c>
      <c r="B2863" s="10" t="s">
        <v>5711</v>
      </c>
      <c r="C2863" s="10" t="s">
        <v>5712</v>
      </c>
      <c r="D2863" s="10" t="s">
        <v>39</v>
      </c>
      <c r="E2863" s="10">
        <v>27</v>
      </c>
      <c r="F2863" s="10" t="s">
        <v>73</v>
      </c>
      <c r="G2863" s="10">
        <v>929492</v>
      </c>
      <c r="H2863" s="10" t="s">
        <v>31</v>
      </c>
    </row>
    <row r="2864" spans="1:8" x14ac:dyDescent="0.25">
      <c r="A2864" s="10">
        <v>464736</v>
      </c>
      <c r="B2864" s="10" t="s">
        <v>1193</v>
      </c>
      <c r="C2864" s="10" t="s">
        <v>5713</v>
      </c>
      <c r="D2864" s="10" t="s">
        <v>39</v>
      </c>
      <c r="E2864" s="10">
        <v>40</v>
      </c>
      <c r="F2864" s="10" t="s">
        <v>36</v>
      </c>
      <c r="G2864" s="10">
        <v>338040</v>
      </c>
      <c r="H2864" s="10" t="s">
        <v>34</v>
      </c>
    </row>
    <row r="2865" spans="1:8" x14ac:dyDescent="0.25">
      <c r="A2865" s="10">
        <v>899915</v>
      </c>
      <c r="B2865" s="10" t="s">
        <v>5714</v>
      </c>
      <c r="C2865" s="10" t="s">
        <v>5715</v>
      </c>
      <c r="D2865" s="10" t="s">
        <v>29</v>
      </c>
      <c r="E2865" s="10">
        <v>32</v>
      </c>
      <c r="F2865" s="10" t="s">
        <v>36</v>
      </c>
      <c r="G2865" s="10">
        <v>1611156</v>
      </c>
      <c r="H2865" s="10" t="s">
        <v>34</v>
      </c>
    </row>
    <row r="2866" spans="1:8" x14ac:dyDescent="0.25">
      <c r="A2866" s="10">
        <v>549820</v>
      </c>
      <c r="B2866" s="10" t="s">
        <v>5716</v>
      </c>
      <c r="C2866" s="10" t="s">
        <v>5717</v>
      </c>
      <c r="D2866" s="10" t="s">
        <v>39</v>
      </c>
      <c r="E2866" s="10">
        <v>18</v>
      </c>
      <c r="F2866" s="10" t="s">
        <v>67</v>
      </c>
      <c r="G2866" s="10">
        <v>337969</v>
      </c>
      <c r="H2866" s="10" t="s">
        <v>31</v>
      </c>
    </row>
    <row r="2867" spans="1:8" x14ac:dyDescent="0.25">
      <c r="A2867" s="10">
        <v>794421</v>
      </c>
      <c r="B2867" s="10" t="s">
        <v>5718</v>
      </c>
      <c r="C2867" s="10" t="s">
        <v>5719</v>
      </c>
      <c r="D2867" s="10" t="s">
        <v>29</v>
      </c>
      <c r="E2867" s="10">
        <v>44</v>
      </c>
      <c r="F2867" s="10" t="s">
        <v>30</v>
      </c>
      <c r="G2867" s="10">
        <v>107820</v>
      </c>
      <c r="H2867" s="10" t="s">
        <v>49</v>
      </c>
    </row>
    <row r="2868" spans="1:8" x14ac:dyDescent="0.25">
      <c r="A2868" s="10">
        <v>974655</v>
      </c>
      <c r="B2868" s="10" t="s">
        <v>5720</v>
      </c>
      <c r="C2868" s="10" t="s">
        <v>5721</v>
      </c>
      <c r="D2868" s="10" t="s">
        <v>39</v>
      </c>
      <c r="E2868" s="10">
        <v>32</v>
      </c>
      <c r="F2868" s="10" t="s">
        <v>33</v>
      </c>
      <c r="G2868" s="10">
        <v>397804</v>
      </c>
      <c r="H2868" s="10" t="s">
        <v>49</v>
      </c>
    </row>
    <row r="2869" spans="1:8" x14ac:dyDescent="0.25">
      <c r="A2869" s="10">
        <v>521411</v>
      </c>
      <c r="B2869" s="10" t="s">
        <v>5722</v>
      </c>
      <c r="C2869" s="10" t="s">
        <v>5723</v>
      </c>
      <c r="D2869" s="10" t="s">
        <v>29</v>
      </c>
      <c r="E2869" s="10">
        <v>37</v>
      </c>
      <c r="F2869" s="10" t="s">
        <v>307</v>
      </c>
      <c r="G2869" s="10">
        <v>665125</v>
      </c>
      <c r="H2869" s="10" t="s">
        <v>31</v>
      </c>
    </row>
    <row r="2870" spans="1:8" x14ac:dyDescent="0.25">
      <c r="A2870" s="10">
        <v>288067</v>
      </c>
      <c r="B2870" s="10" t="s">
        <v>5724</v>
      </c>
      <c r="C2870" s="10" t="s">
        <v>5725</v>
      </c>
      <c r="D2870" s="10" t="s">
        <v>29</v>
      </c>
      <c r="E2870" s="10">
        <v>36</v>
      </c>
      <c r="F2870" s="10" t="s">
        <v>307</v>
      </c>
      <c r="G2870" s="10">
        <v>1364384</v>
      </c>
      <c r="H2870" s="10" t="s">
        <v>34</v>
      </c>
    </row>
    <row r="2871" spans="1:8" x14ac:dyDescent="0.25">
      <c r="A2871" s="10">
        <v>404812</v>
      </c>
      <c r="B2871" s="10" t="s">
        <v>5726</v>
      </c>
      <c r="C2871" s="10" t="s">
        <v>5727</v>
      </c>
      <c r="D2871" s="10" t="s">
        <v>39</v>
      </c>
      <c r="E2871" s="10">
        <v>29</v>
      </c>
      <c r="F2871" s="10" t="s">
        <v>76</v>
      </c>
      <c r="G2871" s="10">
        <v>1764836</v>
      </c>
      <c r="H2871" s="10" t="s">
        <v>34</v>
      </c>
    </row>
    <row r="2872" spans="1:8" x14ac:dyDescent="0.25">
      <c r="A2872" s="10">
        <v>669788</v>
      </c>
      <c r="B2872" s="10" t="s">
        <v>5728</v>
      </c>
      <c r="C2872" s="10" t="s">
        <v>5729</v>
      </c>
      <c r="D2872" s="10" t="s">
        <v>29</v>
      </c>
      <c r="E2872" s="10">
        <v>64</v>
      </c>
      <c r="F2872" s="10" t="s">
        <v>33</v>
      </c>
      <c r="G2872" s="10">
        <v>1085106</v>
      </c>
      <c r="H2872" s="10" t="s">
        <v>34</v>
      </c>
    </row>
    <row r="2873" spans="1:8" x14ac:dyDescent="0.25">
      <c r="A2873" s="10">
        <v>702613</v>
      </c>
      <c r="B2873" s="10" t="s">
        <v>5730</v>
      </c>
      <c r="C2873" s="10" t="s">
        <v>5731</v>
      </c>
      <c r="D2873" s="10" t="s">
        <v>29</v>
      </c>
      <c r="E2873" s="10">
        <v>50</v>
      </c>
      <c r="F2873" s="10" t="s">
        <v>36</v>
      </c>
      <c r="G2873" s="10">
        <v>323272</v>
      </c>
      <c r="H2873" s="10" t="s">
        <v>34</v>
      </c>
    </row>
    <row r="2874" spans="1:8" x14ac:dyDescent="0.25">
      <c r="A2874" s="10">
        <v>616188</v>
      </c>
      <c r="B2874" s="10" t="s">
        <v>5732</v>
      </c>
      <c r="C2874" s="10" t="s">
        <v>5733</v>
      </c>
      <c r="D2874" s="10" t="s">
        <v>29</v>
      </c>
      <c r="E2874" s="10">
        <v>29</v>
      </c>
      <c r="F2874" s="10" t="s">
        <v>60</v>
      </c>
      <c r="G2874" s="10">
        <v>948723</v>
      </c>
      <c r="H2874" s="10" t="s">
        <v>49</v>
      </c>
    </row>
    <row r="2875" spans="1:8" x14ac:dyDescent="0.25">
      <c r="A2875" s="10">
        <v>928773</v>
      </c>
      <c r="B2875" s="10" t="s">
        <v>5734</v>
      </c>
      <c r="C2875" s="10" t="s">
        <v>5735</v>
      </c>
      <c r="D2875" s="10" t="s">
        <v>39</v>
      </c>
      <c r="E2875" s="10">
        <v>19</v>
      </c>
      <c r="F2875" s="10" t="s">
        <v>30</v>
      </c>
      <c r="G2875" s="10">
        <v>520871</v>
      </c>
      <c r="H2875" s="10" t="s">
        <v>34</v>
      </c>
    </row>
    <row r="2876" spans="1:8" x14ac:dyDescent="0.25">
      <c r="A2876" s="10">
        <v>635623</v>
      </c>
      <c r="B2876" s="10" t="s">
        <v>5736</v>
      </c>
      <c r="C2876" s="10" t="s">
        <v>5737</v>
      </c>
      <c r="D2876" s="10" t="s">
        <v>29</v>
      </c>
      <c r="E2876" s="10">
        <v>33</v>
      </c>
      <c r="F2876" s="10" t="s">
        <v>127</v>
      </c>
      <c r="G2876" s="10">
        <v>193961</v>
      </c>
      <c r="H2876" s="10" t="s">
        <v>31</v>
      </c>
    </row>
    <row r="2877" spans="1:8" x14ac:dyDescent="0.25">
      <c r="A2877" s="10">
        <v>552461</v>
      </c>
      <c r="B2877" s="10" t="s">
        <v>5738</v>
      </c>
      <c r="C2877" s="10" t="s">
        <v>5739</v>
      </c>
      <c r="D2877" s="10" t="s">
        <v>39</v>
      </c>
      <c r="E2877" s="10">
        <v>21</v>
      </c>
      <c r="F2877" s="10" t="s">
        <v>307</v>
      </c>
      <c r="G2877" s="10">
        <v>367562</v>
      </c>
      <c r="H2877" s="10" t="s">
        <v>31</v>
      </c>
    </row>
    <row r="2878" spans="1:8" x14ac:dyDescent="0.25">
      <c r="A2878" s="10">
        <v>183360</v>
      </c>
      <c r="B2878" s="10" t="s">
        <v>5740</v>
      </c>
      <c r="C2878" s="10" t="s">
        <v>5741</v>
      </c>
      <c r="D2878" s="10" t="s">
        <v>29</v>
      </c>
      <c r="E2878" s="10">
        <v>20</v>
      </c>
      <c r="F2878" s="10" t="s">
        <v>30</v>
      </c>
      <c r="G2878" s="10">
        <v>407935</v>
      </c>
      <c r="H2878" s="10" t="s">
        <v>34</v>
      </c>
    </row>
    <row r="2879" spans="1:8" x14ac:dyDescent="0.25">
      <c r="A2879" s="10">
        <v>896102</v>
      </c>
      <c r="B2879" s="10" t="s">
        <v>5742</v>
      </c>
      <c r="C2879" s="10" t="s">
        <v>5743</v>
      </c>
      <c r="D2879" s="10" t="s">
        <v>29</v>
      </c>
      <c r="E2879" s="10">
        <v>26</v>
      </c>
      <c r="F2879" s="10" t="s">
        <v>64</v>
      </c>
      <c r="G2879" s="10">
        <v>1728343</v>
      </c>
      <c r="H2879" s="10" t="s">
        <v>31</v>
      </c>
    </row>
    <row r="2880" spans="1:8" x14ac:dyDescent="0.25">
      <c r="A2880" s="10">
        <v>364285</v>
      </c>
      <c r="B2880" s="10" t="s">
        <v>5744</v>
      </c>
      <c r="C2880" s="10" t="s">
        <v>5745</v>
      </c>
      <c r="D2880" s="10" t="s">
        <v>29</v>
      </c>
      <c r="E2880" s="10">
        <v>24</v>
      </c>
      <c r="F2880" s="10" t="s">
        <v>70</v>
      </c>
      <c r="G2880" s="10">
        <v>182015</v>
      </c>
      <c r="H2880" s="10" t="s">
        <v>34</v>
      </c>
    </row>
    <row r="2881" spans="1:8" x14ac:dyDescent="0.25">
      <c r="A2881" s="10">
        <v>997221</v>
      </c>
      <c r="B2881" s="10" t="s">
        <v>5746</v>
      </c>
      <c r="C2881" s="10" t="s">
        <v>5747</v>
      </c>
      <c r="D2881" s="10" t="s">
        <v>39</v>
      </c>
      <c r="E2881" s="10">
        <v>61</v>
      </c>
      <c r="F2881" s="10" t="s">
        <v>73</v>
      </c>
      <c r="G2881" s="10">
        <v>1572500</v>
      </c>
      <c r="H2881" s="10" t="s">
        <v>31</v>
      </c>
    </row>
    <row r="2882" spans="1:8" x14ac:dyDescent="0.25">
      <c r="A2882" s="10">
        <v>864183</v>
      </c>
      <c r="B2882" s="10" t="s">
        <v>5748</v>
      </c>
      <c r="C2882" s="10" t="s">
        <v>5749</v>
      </c>
      <c r="D2882" s="10" t="s">
        <v>29</v>
      </c>
      <c r="E2882" s="10">
        <v>21</v>
      </c>
      <c r="F2882" s="10" t="s">
        <v>45</v>
      </c>
      <c r="G2882" s="10">
        <v>535604</v>
      </c>
      <c r="H2882" s="10" t="s">
        <v>31</v>
      </c>
    </row>
    <row r="2883" spans="1:8" x14ac:dyDescent="0.25">
      <c r="A2883" s="10">
        <v>964280</v>
      </c>
      <c r="B2883" s="10" t="s">
        <v>5750</v>
      </c>
      <c r="C2883" s="10" t="s">
        <v>5751</v>
      </c>
      <c r="D2883" s="10" t="s">
        <v>39</v>
      </c>
      <c r="E2883" s="10">
        <v>54</v>
      </c>
      <c r="F2883" s="10" t="s">
        <v>136</v>
      </c>
      <c r="G2883" s="10">
        <v>510159</v>
      </c>
      <c r="H2883" s="10" t="s">
        <v>49</v>
      </c>
    </row>
    <row r="2884" spans="1:8" x14ac:dyDescent="0.25">
      <c r="A2884" s="10">
        <v>278962</v>
      </c>
      <c r="B2884" s="10" t="s">
        <v>5752</v>
      </c>
      <c r="C2884" s="10" t="s">
        <v>5753</v>
      </c>
      <c r="D2884" s="10" t="s">
        <v>29</v>
      </c>
      <c r="E2884" s="10">
        <v>31</v>
      </c>
      <c r="F2884" s="10" t="s">
        <v>64</v>
      </c>
      <c r="G2884" s="10">
        <v>907338</v>
      </c>
      <c r="H2884" s="10" t="s">
        <v>31</v>
      </c>
    </row>
    <row r="2885" spans="1:8" x14ac:dyDescent="0.25">
      <c r="A2885" s="10">
        <v>932241</v>
      </c>
      <c r="B2885" s="10" t="s">
        <v>5754</v>
      </c>
      <c r="C2885" s="10" t="s">
        <v>5755</v>
      </c>
      <c r="D2885" s="10" t="s">
        <v>29</v>
      </c>
      <c r="E2885" s="10">
        <v>34</v>
      </c>
      <c r="F2885" s="10" t="s">
        <v>73</v>
      </c>
      <c r="G2885" s="10">
        <v>1013321</v>
      </c>
      <c r="H2885" s="10" t="s">
        <v>31</v>
      </c>
    </row>
    <row r="2886" spans="1:8" x14ac:dyDescent="0.25">
      <c r="A2886" s="10">
        <v>549695</v>
      </c>
      <c r="B2886" s="10" t="s">
        <v>5756</v>
      </c>
      <c r="C2886" s="10" t="s">
        <v>5757</v>
      </c>
      <c r="D2886" s="10" t="s">
        <v>39</v>
      </c>
      <c r="E2886" s="10">
        <v>37</v>
      </c>
      <c r="F2886" s="10" t="s">
        <v>30</v>
      </c>
      <c r="G2886" s="10">
        <v>726147</v>
      </c>
      <c r="H2886" s="10" t="s">
        <v>31</v>
      </c>
    </row>
    <row r="2887" spans="1:8" x14ac:dyDescent="0.25">
      <c r="A2887" s="10">
        <v>239785</v>
      </c>
      <c r="B2887" s="10" t="s">
        <v>5758</v>
      </c>
      <c r="C2887" s="10" t="s">
        <v>5759</v>
      </c>
      <c r="D2887" s="10" t="s">
        <v>29</v>
      </c>
      <c r="E2887" s="10">
        <v>60</v>
      </c>
      <c r="F2887" s="10" t="s">
        <v>48</v>
      </c>
      <c r="G2887" s="10">
        <v>1621270</v>
      </c>
      <c r="H2887" s="10" t="s">
        <v>31</v>
      </c>
    </row>
    <row r="2888" spans="1:8" x14ac:dyDescent="0.25">
      <c r="A2888" s="10">
        <v>531089</v>
      </c>
      <c r="B2888" s="10" t="s">
        <v>5760</v>
      </c>
      <c r="C2888" s="10" t="s">
        <v>5761</v>
      </c>
      <c r="D2888" s="10" t="s">
        <v>29</v>
      </c>
      <c r="E2888" s="10">
        <v>26</v>
      </c>
      <c r="F2888" s="10" t="s">
        <v>52</v>
      </c>
      <c r="G2888" s="10">
        <v>1708331</v>
      </c>
      <c r="H2888" s="10" t="s">
        <v>34</v>
      </c>
    </row>
    <row r="2889" spans="1:8" x14ac:dyDescent="0.25">
      <c r="A2889" s="10">
        <v>209309</v>
      </c>
      <c r="B2889" s="10" t="s">
        <v>5762</v>
      </c>
      <c r="C2889" s="10" t="s">
        <v>5763</v>
      </c>
      <c r="D2889" s="10" t="s">
        <v>39</v>
      </c>
      <c r="E2889" s="10">
        <v>52</v>
      </c>
      <c r="F2889" s="10" t="s">
        <v>76</v>
      </c>
      <c r="G2889" s="10">
        <v>1796121</v>
      </c>
      <c r="H2889" s="10" t="s">
        <v>49</v>
      </c>
    </row>
    <row r="2890" spans="1:8" x14ac:dyDescent="0.25">
      <c r="A2890" s="10">
        <v>575236</v>
      </c>
      <c r="B2890" s="10" t="s">
        <v>5764</v>
      </c>
      <c r="C2890" s="10" t="s">
        <v>5765</v>
      </c>
      <c r="D2890" s="10" t="s">
        <v>39</v>
      </c>
      <c r="E2890" s="10">
        <v>61</v>
      </c>
      <c r="F2890" s="10" t="s">
        <v>48</v>
      </c>
      <c r="G2890" s="10">
        <v>1301955</v>
      </c>
      <c r="H2890" s="10" t="s">
        <v>31</v>
      </c>
    </row>
    <row r="2891" spans="1:8" x14ac:dyDescent="0.25">
      <c r="A2891" s="10">
        <v>622439</v>
      </c>
      <c r="B2891" s="10" t="s">
        <v>5766</v>
      </c>
      <c r="C2891" s="10" t="s">
        <v>5767</v>
      </c>
      <c r="D2891" s="10" t="s">
        <v>39</v>
      </c>
      <c r="E2891" s="10">
        <v>45</v>
      </c>
      <c r="F2891" s="10" t="s">
        <v>127</v>
      </c>
      <c r="G2891" s="10">
        <v>341742</v>
      </c>
      <c r="H2891" s="10" t="s">
        <v>49</v>
      </c>
    </row>
    <row r="2892" spans="1:8" x14ac:dyDescent="0.25">
      <c r="A2892" s="10">
        <v>960784</v>
      </c>
      <c r="B2892" s="10" t="s">
        <v>5768</v>
      </c>
      <c r="C2892" s="10" t="s">
        <v>5769</v>
      </c>
      <c r="D2892" s="10" t="s">
        <v>39</v>
      </c>
      <c r="E2892" s="10">
        <v>24</v>
      </c>
      <c r="F2892" s="10" t="s">
        <v>60</v>
      </c>
      <c r="G2892" s="10">
        <v>274754</v>
      </c>
      <c r="H2892" s="10" t="s">
        <v>34</v>
      </c>
    </row>
    <row r="2893" spans="1:8" x14ac:dyDescent="0.25">
      <c r="A2893" s="10">
        <v>866678</v>
      </c>
      <c r="B2893" s="10" t="s">
        <v>5770</v>
      </c>
      <c r="C2893" s="10" t="s">
        <v>5771</v>
      </c>
      <c r="D2893" s="10" t="s">
        <v>29</v>
      </c>
      <c r="E2893" s="10">
        <v>47</v>
      </c>
      <c r="F2893" s="10" t="s">
        <v>116</v>
      </c>
      <c r="G2893" s="10">
        <v>1752928</v>
      </c>
      <c r="H2893" s="10" t="s">
        <v>49</v>
      </c>
    </row>
    <row r="2894" spans="1:8" x14ac:dyDescent="0.25">
      <c r="A2894" s="10">
        <v>584143</v>
      </c>
      <c r="B2894" s="10" t="s">
        <v>5772</v>
      </c>
      <c r="C2894" s="10" t="s">
        <v>5773</v>
      </c>
      <c r="D2894" s="10" t="s">
        <v>39</v>
      </c>
      <c r="E2894" s="10">
        <v>57</v>
      </c>
      <c r="F2894" s="10" t="s">
        <v>33</v>
      </c>
      <c r="G2894" s="10">
        <v>1599189</v>
      </c>
      <c r="H2894" s="10" t="s">
        <v>31</v>
      </c>
    </row>
    <row r="2895" spans="1:8" x14ac:dyDescent="0.25">
      <c r="A2895" s="10">
        <v>747751</v>
      </c>
      <c r="B2895" s="10" t="s">
        <v>5774</v>
      </c>
      <c r="C2895" s="10" t="s">
        <v>3864</v>
      </c>
      <c r="D2895" s="10" t="s">
        <v>29</v>
      </c>
      <c r="E2895" s="10">
        <v>49</v>
      </c>
      <c r="F2895" s="10" t="s">
        <v>80</v>
      </c>
      <c r="G2895" s="10">
        <v>503342</v>
      </c>
      <c r="H2895" s="10" t="s">
        <v>34</v>
      </c>
    </row>
    <row r="2896" spans="1:8" x14ac:dyDescent="0.25">
      <c r="A2896" s="10">
        <v>237481</v>
      </c>
      <c r="B2896" s="10" t="s">
        <v>5775</v>
      </c>
      <c r="C2896" s="10" t="s">
        <v>5776</v>
      </c>
      <c r="D2896" s="10" t="s">
        <v>29</v>
      </c>
      <c r="E2896" s="10">
        <v>64</v>
      </c>
      <c r="F2896" s="10" t="s">
        <v>307</v>
      </c>
      <c r="G2896" s="10">
        <v>1573018</v>
      </c>
      <c r="H2896" s="10" t="s">
        <v>34</v>
      </c>
    </row>
    <row r="2897" spans="1:8" x14ac:dyDescent="0.25">
      <c r="A2897" s="10">
        <v>983660</v>
      </c>
      <c r="B2897" s="10" t="s">
        <v>5777</v>
      </c>
      <c r="C2897" s="10" t="s">
        <v>5778</v>
      </c>
      <c r="D2897" s="10" t="s">
        <v>39</v>
      </c>
      <c r="E2897" s="10">
        <v>38</v>
      </c>
      <c r="F2897" s="10" t="s">
        <v>42</v>
      </c>
      <c r="G2897" s="10">
        <v>394133</v>
      </c>
      <c r="H2897" s="10" t="s">
        <v>31</v>
      </c>
    </row>
    <row r="2898" spans="1:8" x14ac:dyDescent="0.25">
      <c r="A2898" s="10">
        <v>991464</v>
      </c>
      <c r="B2898" s="10" t="s">
        <v>5779</v>
      </c>
      <c r="C2898" s="10" t="s">
        <v>5780</v>
      </c>
      <c r="D2898" s="10" t="s">
        <v>29</v>
      </c>
      <c r="E2898" s="10">
        <v>55</v>
      </c>
      <c r="F2898" s="10" t="s">
        <v>64</v>
      </c>
      <c r="G2898" s="10">
        <v>859973</v>
      </c>
      <c r="H2898" s="10" t="s">
        <v>34</v>
      </c>
    </row>
    <row r="2899" spans="1:8" x14ac:dyDescent="0.25">
      <c r="A2899" s="10">
        <v>497915</v>
      </c>
      <c r="B2899" s="10" t="s">
        <v>5781</v>
      </c>
      <c r="C2899" s="10" t="s">
        <v>5782</v>
      </c>
      <c r="D2899" s="10" t="s">
        <v>29</v>
      </c>
      <c r="E2899" s="10">
        <v>63</v>
      </c>
      <c r="F2899" s="10" t="s">
        <v>99</v>
      </c>
      <c r="G2899" s="10">
        <v>348812</v>
      </c>
      <c r="H2899" s="10" t="s">
        <v>34</v>
      </c>
    </row>
    <row r="2900" spans="1:8" x14ac:dyDescent="0.25">
      <c r="A2900" s="10">
        <v>922722</v>
      </c>
      <c r="B2900" s="10" t="s">
        <v>5783</v>
      </c>
      <c r="C2900" s="10" t="s">
        <v>5784</v>
      </c>
      <c r="D2900" s="10" t="s">
        <v>39</v>
      </c>
      <c r="E2900" s="10">
        <v>57</v>
      </c>
      <c r="F2900" s="10" t="s">
        <v>67</v>
      </c>
      <c r="G2900" s="10">
        <v>1363488</v>
      </c>
      <c r="H2900" s="10" t="s">
        <v>49</v>
      </c>
    </row>
    <row r="2901" spans="1:8" x14ac:dyDescent="0.25">
      <c r="A2901" s="10">
        <v>482945</v>
      </c>
      <c r="B2901" s="10" t="s">
        <v>5785</v>
      </c>
      <c r="C2901" s="10" t="s">
        <v>5786</v>
      </c>
      <c r="D2901" s="10" t="s">
        <v>29</v>
      </c>
      <c r="E2901" s="10">
        <v>66</v>
      </c>
      <c r="F2901" s="10" t="s">
        <v>30</v>
      </c>
      <c r="G2901" s="10">
        <v>1127468</v>
      </c>
      <c r="H2901" s="10" t="s">
        <v>49</v>
      </c>
    </row>
    <row r="2902" spans="1:8" x14ac:dyDescent="0.25">
      <c r="A2902" s="10">
        <v>111882</v>
      </c>
      <c r="B2902" s="10" t="s">
        <v>5787</v>
      </c>
      <c r="C2902" s="10" t="s">
        <v>5788</v>
      </c>
      <c r="D2902" s="10" t="s">
        <v>39</v>
      </c>
      <c r="E2902" s="10">
        <v>20</v>
      </c>
      <c r="F2902" s="10" t="s">
        <v>73</v>
      </c>
      <c r="G2902" s="10">
        <v>827038</v>
      </c>
      <c r="H2902" s="10" t="s">
        <v>34</v>
      </c>
    </row>
    <row r="2903" spans="1:8" x14ac:dyDescent="0.25">
      <c r="A2903" s="10">
        <v>250340</v>
      </c>
      <c r="B2903" s="10" t="s">
        <v>5789</v>
      </c>
      <c r="C2903" s="10" t="s">
        <v>5790</v>
      </c>
      <c r="D2903" s="10" t="s">
        <v>39</v>
      </c>
      <c r="E2903" s="10">
        <v>35</v>
      </c>
      <c r="F2903" s="10" t="s">
        <v>36</v>
      </c>
      <c r="G2903" s="10">
        <v>233189</v>
      </c>
      <c r="H2903" s="10" t="s">
        <v>31</v>
      </c>
    </row>
    <row r="2904" spans="1:8" x14ac:dyDescent="0.25">
      <c r="A2904" s="10">
        <v>384688</v>
      </c>
      <c r="B2904" s="10" t="s">
        <v>5791</v>
      </c>
      <c r="C2904" s="10" t="s">
        <v>5792</v>
      </c>
      <c r="D2904" s="10" t="s">
        <v>29</v>
      </c>
      <c r="E2904" s="10">
        <v>46</v>
      </c>
      <c r="F2904" s="10" t="s">
        <v>99</v>
      </c>
      <c r="G2904" s="10">
        <v>1908114</v>
      </c>
      <c r="H2904" s="10" t="s">
        <v>34</v>
      </c>
    </row>
    <row r="2905" spans="1:8" x14ac:dyDescent="0.25">
      <c r="A2905" s="10">
        <v>759813</v>
      </c>
      <c r="B2905" s="10" t="s">
        <v>5793</v>
      </c>
      <c r="C2905" s="10" t="s">
        <v>5794</v>
      </c>
      <c r="D2905" s="10" t="s">
        <v>39</v>
      </c>
      <c r="E2905" s="10">
        <v>28</v>
      </c>
      <c r="F2905" s="10" t="s">
        <v>116</v>
      </c>
      <c r="G2905" s="10">
        <v>721497</v>
      </c>
      <c r="H2905" s="10" t="s">
        <v>31</v>
      </c>
    </row>
    <row r="2906" spans="1:8" x14ac:dyDescent="0.25">
      <c r="A2906" s="10">
        <v>360822</v>
      </c>
      <c r="B2906" s="10" t="s">
        <v>5795</v>
      </c>
      <c r="C2906" s="10" t="s">
        <v>5796</v>
      </c>
      <c r="D2906" s="10" t="s">
        <v>39</v>
      </c>
      <c r="E2906" s="10">
        <v>39</v>
      </c>
      <c r="F2906" s="10" t="s">
        <v>80</v>
      </c>
      <c r="G2906" s="10">
        <v>1143173</v>
      </c>
      <c r="H2906" s="10" t="s">
        <v>34</v>
      </c>
    </row>
    <row r="2907" spans="1:8" x14ac:dyDescent="0.25">
      <c r="A2907" s="10">
        <v>878656</v>
      </c>
      <c r="B2907" s="10" t="s">
        <v>5797</v>
      </c>
      <c r="C2907" s="10" t="s">
        <v>5798</v>
      </c>
      <c r="D2907" s="10" t="s">
        <v>29</v>
      </c>
      <c r="E2907" s="10">
        <v>68</v>
      </c>
      <c r="F2907" s="10" t="s">
        <v>60</v>
      </c>
      <c r="G2907" s="10">
        <v>1645804</v>
      </c>
      <c r="H2907" s="10" t="s">
        <v>31</v>
      </c>
    </row>
    <row r="2908" spans="1:8" x14ac:dyDescent="0.25">
      <c r="A2908" s="10">
        <v>922805</v>
      </c>
      <c r="B2908" s="10" t="s">
        <v>5799</v>
      </c>
      <c r="C2908" s="10" t="s">
        <v>5800</v>
      </c>
      <c r="D2908" s="10" t="s">
        <v>39</v>
      </c>
      <c r="E2908" s="10">
        <v>43</v>
      </c>
      <c r="F2908" s="10" t="s">
        <v>55</v>
      </c>
      <c r="G2908" s="10">
        <v>364744</v>
      </c>
      <c r="H2908" s="10" t="s">
        <v>31</v>
      </c>
    </row>
    <row r="2909" spans="1:8" x14ac:dyDescent="0.25">
      <c r="A2909" s="10">
        <v>333172</v>
      </c>
      <c r="B2909" s="10" t="s">
        <v>5801</v>
      </c>
      <c r="C2909" s="10" t="s">
        <v>5802</v>
      </c>
      <c r="D2909" s="10" t="s">
        <v>39</v>
      </c>
      <c r="E2909" s="10">
        <v>44</v>
      </c>
      <c r="F2909" s="10" t="s">
        <v>36</v>
      </c>
      <c r="G2909" s="10">
        <v>646167</v>
      </c>
      <c r="H2909" s="10" t="s">
        <v>34</v>
      </c>
    </row>
    <row r="2910" spans="1:8" x14ac:dyDescent="0.25">
      <c r="A2910" s="10">
        <v>412823</v>
      </c>
      <c r="B2910" s="10" t="s">
        <v>5803</v>
      </c>
      <c r="C2910" s="10" t="s">
        <v>5232</v>
      </c>
      <c r="D2910" s="10" t="s">
        <v>29</v>
      </c>
      <c r="E2910" s="10">
        <v>58</v>
      </c>
      <c r="F2910" s="10" t="s">
        <v>33</v>
      </c>
      <c r="G2910" s="10">
        <v>123115</v>
      </c>
      <c r="H2910" s="10" t="s">
        <v>34</v>
      </c>
    </row>
    <row r="2911" spans="1:8" x14ac:dyDescent="0.25">
      <c r="A2911" s="10">
        <v>639688</v>
      </c>
      <c r="B2911" s="10" t="s">
        <v>5804</v>
      </c>
      <c r="C2911" s="10" t="s">
        <v>5805</v>
      </c>
      <c r="D2911" s="10" t="s">
        <v>29</v>
      </c>
      <c r="E2911" s="10">
        <v>29</v>
      </c>
      <c r="F2911" s="10" t="s">
        <v>48</v>
      </c>
      <c r="G2911" s="10">
        <v>332457</v>
      </c>
      <c r="H2911" s="10" t="s">
        <v>31</v>
      </c>
    </row>
    <row r="2912" spans="1:8" x14ac:dyDescent="0.25">
      <c r="A2912" s="10">
        <v>880196</v>
      </c>
      <c r="B2912" s="10" t="s">
        <v>5806</v>
      </c>
      <c r="C2912" s="10" t="s">
        <v>5807</v>
      </c>
      <c r="D2912" s="10" t="s">
        <v>29</v>
      </c>
      <c r="E2912" s="10">
        <v>33</v>
      </c>
      <c r="F2912" s="10" t="s">
        <v>76</v>
      </c>
      <c r="G2912" s="10">
        <v>184752</v>
      </c>
      <c r="H2912" s="10" t="s">
        <v>49</v>
      </c>
    </row>
    <row r="2913" spans="1:8" x14ac:dyDescent="0.25">
      <c r="A2913" s="10">
        <v>727594</v>
      </c>
      <c r="B2913" s="10" t="s">
        <v>5808</v>
      </c>
      <c r="C2913" s="10" t="s">
        <v>5809</v>
      </c>
      <c r="D2913" s="10" t="s">
        <v>29</v>
      </c>
      <c r="E2913" s="10">
        <v>53</v>
      </c>
      <c r="F2913" s="10" t="s">
        <v>136</v>
      </c>
      <c r="G2913" s="10">
        <v>876769</v>
      </c>
      <c r="H2913" s="10" t="s">
        <v>31</v>
      </c>
    </row>
    <row r="2914" spans="1:8" x14ac:dyDescent="0.25">
      <c r="A2914" s="10">
        <v>716876</v>
      </c>
      <c r="B2914" s="10" t="s">
        <v>5810</v>
      </c>
      <c r="C2914" s="10" t="s">
        <v>5811</v>
      </c>
      <c r="D2914" s="10" t="s">
        <v>29</v>
      </c>
      <c r="E2914" s="10">
        <v>21</v>
      </c>
      <c r="F2914" s="10" t="s">
        <v>45</v>
      </c>
      <c r="G2914" s="10">
        <v>1361502</v>
      </c>
      <c r="H2914" s="10" t="s">
        <v>34</v>
      </c>
    </row>
    <row r="2915" spans="1:8" x14ac:dyDescent="0.25">
      <c r="A2915" s="10">
        <v>281770</v>
      </c>
      <c r="B2915" s="10" t="s">
        <v>5812</v>
      </c>
      <c r="C2915" s="10" t="s">
        <v>5813</v>
      </c>
      <c r="D2915" s="10" t="s">
        <v>29</v>
      </c>
      <c r="E2915" s="10">
        <v>58</v>
      </c>
      <c r="F2915" s="10" t="s">
        <v>127</v>
      </c>
      <c r="G2915" s="10">
        <v>679877</v>
      </c>
      <c r="H2915" s="10" t="s">
        <v>34</v>
      </c>
    </row>
    <row r="2916" spans="1:8" x14ac:dyDescent="0.25">
      <c r="A2916" s="10">
        <v>222666</v>
      </c>
      <c r="B2916" s="10" t="s">
        <v>5814</v>
      </c>
      <c r="C2916" s="10" t="s">
        <v>5815</v>
      </c>
      <c r="D2916" s="10" t="s">
        <v>29</v>
      </c>
      <c r="E2916" s="10">
        <v>68</v>
      </c>
      <c r="F2916" s="10" t="s">
        <v>70</v>
      </c>
      <c r="G2916" s="10">
        <v>876969</v>
      </c>
      <c r="H2916" s="10" t="s">
        <v>31</v>
      </c>
    </row>
    <row r="2917" spans="1:8" x14ac:dyDescent="0.25">
      <c r="A2917" s="10">
        <v>251792</v>
      </c>
      <c r="B2917" s="10" t="s">
        <v>5816</v>
      </c>
      <c r="C2917" s="10" t="s">
        <v>5817</v>
      </c>
      <c r="D2917" s="10" t="s">
        <v>39</v>
      </c>
      <c r="E2917" s="10">
        <v>29</v>
      </c>
      <c r="F2917" s="10" t="s">
        <v>30</v>
      </c>
      <c r="G2917" s="10">
        <v>885036</v>
      </c>
      <c r="H2917" s="10" t="s">
        <v>49</v>
      </c>
    </row>
    <row r="2918" spans="1:8" x14ac:dyDescent="0.25">
      <c r="A2918" s="10">
        <v>596708</v>
      </c>
      <c r="B2918" s="10" t="s">
        <v>5818</v>
      </c>
      <c r="C2918" s="10" t="s">
        <v>5819</v>
      </c>
      <c r="D2918" s="10" t="s">
        <v>29</v>
      </c>
      <c r="E2918" s="10">
        <v>41</v>
      </c>
      <c r="F2918" s="10" t="s">
        <v>67</v>
      </c>
      <c r="G2918" s="10">
        <v>1521860</v>
      </c>
      <c r="H2918" s="10" t="s">
        <v>31</v>
      </c>
    </row>
    <row r="2919" spans="1:8" x14ac:dyDescent="0.25">
      <c r="A2919" s="10">
        <v>906160</v>
      </c>
      <c r="B2919" s="10" t="s">
        <v>5820</v>
      </c>
      <c r="C2919" s="10" t="s">
        <v>2561</v>
      </c>
      <c r="D2919" s="10" t="s">
        <v>39</v>
      </c>
      <c r="E2919" s="10">
        <v>52</v>
      </c>
      <c r="F2919" s="10" t="s">
        <v>36</v>
      </c>
      <c r="G2919" s="10">
        <v>1749356</v>
      </c>
      <c r="H2919" s="10" t="s">
        <v>31</v>
      </c>
    </row>
    <row r="2920" spans="1:8" x14ac:dyDescent="0.25">
      <c r="A2920" s="10">
        <v>386667</v>
      </c>
      <c r="B2920" s="10" t="s">
        <v>5821</v>
      </c>
      <c r="C2920" s="10" t="s">
        <v>5822</v>
      </c>
      <c r="D2920" s="10" t="s">
        <v>39</v>
      </c>
      <c r="E2920" s="10">
        <v>36</v>
      </c>
      <c r="F2920" s="10" t="s">
        <v>42</v>
      </c>
      <c r="G2920" s="10">
        <v>314028</v>
      </c>
      <c r="H2920" s="10" t="s">
        <v>31</v>
      </c>
    </row>
    <row r="2921" spans="1:8" x14ac:dyDescent="0.25">
      <c r="A2921" s="10">
        <v>449722</v>
      </c>
      <c r="B2921" s="10" t="s">
        <v>5823</v>
      </c>
      <c r="C2921" s="10" t="s">
        <v>5824</v>
      </c>
      <c r="D2921" s="10" t="s">
        <v>39</v>
      </c>
      <c r="E2921" s="10">
        <v>49</v>
      </c>
      <c r="F2921" s="10" t="s">
        <v>36</v>
      </c>
      <c r="G2921" s="10">
        <v>1012105</v>
      </c>
      <c r="H2921" s="10" t="s">
        <v>49</v>
      </c>
    </row>
    <row r="2922" spans="1:8" x14ac:dyDescent="0.25">
      <c r="A2922" s="10">
        <v>827486</v>
      </c>
      <c r="B2922" s="10" t="s">
        <v>5825</v>
      </c>
      <c r="C2922" s="10" t="s">
        <v>5826</v>
      </c>
      <c r="D2922" s="10" t="s">
        <v>39</v>
      </c>
      <c r="E2922" s="10">
        <v>44</v>
      </c>
      <c r="F2922" s="10" t="s">
        <v>33</v>
      </c>
      <c r="G2922" s="10">
        <v>1939128</v>
      </c>
      <c r="H2922" s="10" t="s">
        <v>49</v>
      </c>
    </row>
    <row r="2923" spans="1:8" x14ac:dyDescent="0.25">
      <c r="A2923" s="10">
        <v>295926</v>
      </c>
      <c r="B2923" s="10" t="s">
        <v>5827</v>
      </c>
      <c r="C2923" s="10" t="s">
        <v>5828</v>
      </c>
      <c r="D2923" s="10" t="s">
        <v>29</v>
      </c>
      <c r="E2923" s="10">
        <v>49</v>
      </c>
      <c r="F2923" s="10" t="s">
        <v>116</v>
      </c>
      <c r="G2923" s="10">
        <v>1406424</v>
      </c>
      <c r="H2923" s="10" t="s">
        <v>31</v>
      </c>
    </row>
    <row r="2924" spans="1:8" x14ac:dyDescent="0.25">
      <c r="A2924" s="10">
        <v>907138</v>
      </c>
      <c r="B2924" s="10" t="s">
        <v>5829</v>
      </c>
      <c r="C2924" s="10" t="s">
        <v>5830</v>
      </c>
      <c r="D2924" s="10" t="s">
        <v>29</v>
      </c>
      <c r="E2924" s="10">
        <v>31</v>
      </c>
      <c r="F2924" s="10" t="s">
        <v>60</v>
      </c>
      <c r="G2924" s="10">
        <v>1619785</v>
      </c>
      <c r="H2924" s="10" t="s">
        <v>31</v>
      </c>
    </row>
    <row r="2925" spans="1:8" x14ac:dyDescent="0.25">
      <c r="A2925" s="10">
        <v>402880</v>
      </c>
      <c r="B2925" s="10" t="s">
        <v>5831</v>
      </c>
      <c r="C2925" s="10" t="s">
        <v>5832</v>
      </c>
      <c r="D2925" s="10" t="s">
        <v>39</v>
      </c>
      <c r="E2925" s="10">
        <v>53</v>
      </c>
      <c r="F2925" s="10" t="s">
        <v>36</v>
      </c>
      <c r="G2925" s="10">
        <v>1057977</v>
      </c>
      <c r="H2925" s="10" t="s">
        <v>34</v>
      </c>
    </row>
    <row r="2926" spans="1:8" x14ac:dyDescent="0.25">
      <c r="A2926" s="10">
        <v>656206</v>
      </c>
      <c r="B2926" s="10" t="s">
        <v>5833</v>
      </c>
      <c r="C2926" s="10" t="s">
        <v>5834</v>
      </c>
      <c r="D2926" s="10" t="s">
        <v>29</v>
      </c>
      <c r="E2926" s="10">
        <v>61</v>
      </c>
      <c r="F2926" s="10" t="s">
        <v>76</v>
      </c>
      <c r="G2926" s="10">
        <v>982972</v>
      </c>
      <c r="H2926" s="10" t="s">
        <v>49</v>
      </c>
    </row>
    <row r="2927" spans="1:8" x14ac:dyDescent="0.25">
      <c r="A2927" s="10">
        <v>735212</v>
      </c>
      <c r="B2927" s="10" t="s">
        <v>5835</v>
      </c>
      <c r="C2927" s="10" t="s">
        <v>5836</v>
      </c>
      <c r="D2927" s="10" t="s">
        <v>29</v>
      </c>
      <c r="E2927" s="10">
        <v>56</v>
      </c>
      <c r="F2927" s="10" t="s">
        <v>307</v>
      </c>
      <c r="G2927" s="10">
        <v>978714</v>
      </c>
      <c r="H2927" s="10" t="s">
        <v>34</v>
      </c>
    </row>
    <row r="2928" spans="1:8" x14ac:dyDescent="0.25">
      <c r="A2928" s="10">
        <v>308745</v>
      </c>
      <c r="B2928" s="10" t="s">
        <v>5837</v>
      </c>
      <c r="C2928" s="10" t="s">
        <v>5838</v>
      </c>
      <c r="D2928" s="10" t="s">
        <v>39</v>
      </c>
      <c r="E2928" s="10">
        <v>57</v>
      </c>
      <c r="F2928" s="10" t="s">
        <v>60</v>
      </c>
      <c r="G2928" s="10">
        <v>403404</v>
      </c>
      <c r="H2928" s="10" t="s">
        <v>34</v>
      </c>
    </row>
    <row r="2929" spans="1:8" x14ac:dyDescent="0.25">
      <c r="A2929" s="10">
        <v>230251</v>
      </c>
      <c r="B2929" s="10" t="s">
        <v>5839</v>
      </c>
      <c r="C2929" s="10" t="s">
        <v>5840</v>
      </c>
      <c r="D2929" s="10" t="s">
        <v>39</v>
      </c>
      <c r="E2929" s="10">
        <v>19</v>
      </c>
      <c r="F2929" s="10" t="s">
        <v>70</v>
      </c>
      <c r="G2929" s="10">
        <v>880757</v>
      </c>
      <c r="H2929" s="10" t="s">
        <v>49</v>
      </c>
    </row>
    <row r="2930" spans="1:8" x14ac:dyDescent="0.25">
      <c r="A2930" s="10">
        <v>294538</v>
      </c>
      <c r="B2930" s="10" t="s">
        <v>5841</v>
      </c>
      <c r="C2930" s="10" t="s">
        <v>5842</v>
      </c>
      <c r="D2930" s="10" t="s">
        <v>29</v>
      </c>
      <c r="E2930" s="10">
        <v>53</v>
      </c>
      <c r="F2930" s="10" t="s">
        <v>73</v>
      </c>
      <c r="G2930" s="10">
        <v>554848</v>
      </c>
      <c r="H2930" s="10" t="s">
        <v>31</v>
      </c>
    </row>
    <row r="2931" spans="1:8" x14ac:dyDescent="0.25">
      <c r="A2931" s="10">
        <v>946480</v>
      </c>
      <c r="B2931" s="10" t="s">
        <v>5843</v>
      </c>
      <c r="C2931" s="10" t="s">
        <v>5844</v>
      </c>
      <c r="D2931" s="10" t="s">
        <v>39</v>
      </c>
      <c r="E2931" s="10">
        <v>31</v>
      </c>
      <c r="F2931" s="10" t="s">
        <v>99</v>
      </c>
      <c r="G2931" s="10">
        <v>1734323</v>
      </c>
      <c r="H2931" s="10" t="s">
        <v>34</v>
      </c>
    </row>
    <row r="2932" spans="1:8" x14ac:dyDescent="0.25">
      <c r="A2932" s="10">
        <v>391456</v>
      </c>
      <c r="B2932" s="10" t="s">
        <v>5845</v>
      </c>
      <c r="C2932" s="10" t="s">
        <v>5846</v>
      </c>
      <c r="D2932" s="10" t="s">
        <v>29</v>
      </c>
      <c r="E2932" s="10">
        <v>62</v>
      </c>
      <c r="F2932" s="10" t="s">
        <v>30</v>
      </c>
      <c r="G2932" s="10">
        <v>130071</v>
      </c>
      <c r="H2932" s="10" t="s">
        <v>34</v>
      </c>
    </row>
    <row r="2933" spans="1:8" x14ac:dyDescent="0.25">
      <c r="A2933" s="10">
        <v>161600</v>
      </c>
      <c r="B2933" s="10" t="s">
        <v>5847</v>
      </c>
      <c r="C2933" s="10" t="s">
        <v>5848</v>
      </c>
      <c r="D2933" s="10" t="s">
        <v>29</v>
      </c>
      <c r="E2933" s="10">
        <v>33</v>
      </c>
      <c r="F2933" s="10" t="s">
        <v>70</v>
      </c>
      <c r="G2933" s="10">
        <v>901102</v>
      </c>
      <c r="H2933" s="10" t="s">
        <v>49</v>
      </c>
    </row>
    <row r="2934" spans="1:8" x14ac:dyDescent="0.25">
      <c r="A2934" s="10">
        <v>934561</v>
      </c>
      <c r="B2934" s="10" t="s">
        <v>5849</v>
      </c>
      <c r="C2934" s="10" t="s">
        <v>5850</v>
      </c>
      <c r="D2934" s="10" t="s">
        <v>29</v>
      </c>
      <c r="E2934" s="10">
        <v>42</v>
      </c>
      <c r="F2934" s="10" t="s">
        <v>70</v>
      </c>
      <c r="G2934" s="10">
        <v>1027851</v>
      </c>
      <c r="H2934" s="10" t="s">
        <v>49</v>
      </c>
    </row>
    <row r="2935" spans="1:8" x14ac:dyDescent="0.25">
      <c r="A2935" s="10">
        <v>474825</v>
      </c>
      <c r="B2935" s="10" t="s">
        <v>5851</v>
      </c>
      <c r="C2935" s="10" t="s">
        <v>5852</v>
      </c>
      <c r="D2935" s="10" t="s">
        <v>39</v>
      </c>
      <c r="E2935" s="10">
        <v>27</v>
      </c>
      <c r="F2935" s="10" t="s">
        <v>116</v>
      </c>
      <c r="G2935" s="10">
        <v>1275523</v>
      </c>
      <c r="H2935" s="10" t="s">
        <v>31</v>
      </c>
    </row>
    <row r="2936" spans="1:8" x14ac:dyDescent="0.25">
      <c r="A2936" s="10">
        <v>806840</v>
      </c>
      <c r="B2936" s="10" t="s">
        <v>5853</v>
      </c>
      <c r="C2936" s="10" t="s">
        <v>5854</v>
      </c>
      <c r="D2936" s="10" t="s">
        <v>29</v>
      </c>
      <c r="E2936" s="10">
        <v>22</v>
      </c>
      <c r="F2936" s="10" t="s">
        <v>55</v>
      </c>
      <c r="G2936" s="10">
        <v>323889</v>
      </c>
      <c r="H2936" s="10" t="s">
        <v>49</v>
      </c>
    </row>
    <row r="2937" spans="1:8" x14ac:dyDescent="0.25">
      <c r="A2937" s="10">
        <v>693968</v>
      </c>
      <c r="B2937" s="10" t="s">
        <v>5855</v>
      </c>
      <c r="C2937" s="10" t="s">
        <v>5856</v>
      </c>
      <c r="D2937" s="10" t="s">
        <v>39</v>
      </c>
      <c r="E2937" s="10">
        <v>21</v>
      </c>
      <c r="F2937" s="10" t="s">
        <v>76</v>
      </c>
      <c r="G2937" s="10">
        <v>307774</v>
      </c>
      <c r="H2937" s="10" t="s">
        <v>31</v>
      </c>
    </row>
    <row r="2938" spans="1:8" x14ac:dyDescent="0.25">
      <c r="A2938" s="10">
        <v>620501</v>
      </c>
      <c r="B2938" s="10" t="s">
        <v>5857</v>
      </c>
      <c r="C2938" s="10" t="s">
        <v>5858</v>
      </c>
      <c r="D2938" s="10" t="s">
        <v>39</v>
      </c>
      <c r="E2938" s="10">
        <v>47</v>
      </c>
      <c r="F2938" s="10" t="s">
        <v>33</v>
      </c>
      <c r="G2938" s="10">
        <v>309261</v>
      </c>
      <c r="H2938" s="10" t="s">
        <v>49</v>
      </c>
    </row>
    <row r="2939" spans="1:8" x14ac:dyDescent="0.25">
      <c r="A2939" s="10">
        <v>643540</v>
      </c>
      <c r="B2939" s="10" t="s">
        <v>5859</v>
      </c>
      <c r="C2939" s="10" t="s">
        <v>5860</v>
      </c>
      <c r="D2939" s="10" t="s">
        <v>29</v>
      </c>
      <c r="E2939" s="10">
        <v>19</v>
      </c>
      <c r="F2939" s="10" t="s">
        <v>127</v>
      </c>
      <c r="G2939" s="10">
        <v>1834756</v>
      </c>
      <c r="H2939" s="10" t="s">
        <v>34</v>
      </c>
    </row>
    <row r="2940" spans="1:8" x14ac:dyDescent="0.25">
      <c r="A2940" s="10">
        <v>524765</v>
      </c>
      <c r="B2940" s="10" t="s">
        <v>5861</v>
      </c>
      <c r="C2940" s="10" t="s">
        <v>5862</v>
      </c>
      <c r="D2940" s="10" t="s">
        <v>29</v>
      </c>
      <c r="E2940" s="10">
        <v>43</v>
      </c>
      <c r="F2940" s="10" t="s">
        <v>136</v>
      </c>
      <c r="G2940" s="10">
        <v>944331</v>
      </c>
      <c r="H2940" s="10" t="s">
        <v>31</v>
      </c>
    </row>
    <row r="2941" spans="1:8" x14ac:dyDescent="0.25">
      <c r="A2941" s="10">
        <v>708015</v>
      </c>
      <c r="B2941" s="10" t="s">
        <v>5863</v>
      </c>
      <c r="C2941" s="10" t="s">
        <v>5864</v>
      </c>
      <c r="D2941" s="10" t="s">
        <v>29</v>
      </c>
      <c r="E2941" s="10">
        <v>63</v>
      </c>
      <c r="F2941" s="10" t="s">
        <v>73</v>
      </c>
      <c r="G2941" s="10">
        <v>1421292</v>
      </c>
      <c r="H2941" s="10" t="s">
        <v>49</v>
      </c>
    </row>
    <row r="2942" spans="1:8" x14ac:dyDescent="0.25">
      <c r="A2942" s="10">
        <v>254060</v>
      </c>
      <c r="B2942" s="10" t="s">
        <v>5865</v>
      </c>
      <c r="C2942" s="10" t="s">
        <v>5743</v>
      </c>
      <c r="D2942" s="10" t="s">
        <v>39</v>
      </c>
      <c r="E2942" s="10">
        <v>44</v>
      </c>
      <c r="F2942" s="10" t="s">
        <v>116</v>
      </c>
      <c r="G2942" s="10">
        <v>163768</v>
      </c>
      <c r="H2942" s="10" t="s">
        <v>34</v>
      </c>
    </row>
    <row r="2943" spans="1:8" x14ac:dyDescent="0.25">
      <c r="A2943" s="10">
        <v>767451</v>
      </c>
      <c r="B2943" s="10" t="s">
        <v>5866</v>
      </c>
      <c r="C2943" s="10" t="s">
        <v>5867</v>
      </c>
      <c r="D2943" s="10" t="s">
        <v>39</v>
      </c>
      <c r="E2943" s="10">
        <v>60</v>
      </c>
      <c r="F2943" s="10" t="s">
        <v>60</v>
      </c>
      <c r="G2943" s="10">
        <v>1286901</v>
      </c>
      <c r="H2943" s="10" t="s">
        <v>31</v>
      </c>
    </row>
    <row r="2944" spans="1:8" x14ac:dyDescent="0.25">
      <c r="A2944" s="10">
        <v>160945</v>
      </c>
      <c r="B2944" s="10" t="s">
        <v>5868</v>
      </c>
      <c r="C2944" s="10" t="s">
        <v>5869</v>
      </c>
      <c r="D2944" s="10" t="s">
        <v>29</v>
      </c>
      <c r="E2944" s="10">
        <v>37</v>
      </c>
      <c r="F2944" s="10" t="s">
        <v>33</v>
      </c>
      <c r="G2944" s="10">
        <v>1857987</v>
      </c>
      <c r="H2944" s="10" t="s">
        <v>31</v>
      </c>
    </row>
    <row r="2945" spans="1:8" x14ac:dyDescent="0.25">
      <c r="A2945" s="10">
        <v>945896</v>
      </c>
      <c r="B2945" s="10" t="s">
        <v>5870</v>
      </c>
      <c r="C2945" s="10" t="s">
        <v>5871</v>
      </c>
      <c r="D2945" s="10" t="s">
        <v>39</v>
      </c>
      <c r="E2945" s="10">
        <v>42</v>
      </c>
      <c r="F2945" s="10" t="s">
        <v>99</v>
      </c>
      <c r="G2945" s="10">
        <v>610966</v>
      </c>
      <c r="H2945" s="10" t="s">
        <v>31</v>
      </c>
    </row>
    <row r="2946" spans="1:8" x14ac:dyDescent="0.25">
      <c r="A2946" s="10">
        <v>442507</v>
      </c>
      <c r="B2946" s="10" t="s">
        <v>5872</v>
      </c>
      <c r="C2946" s="10" t="s">
        <v>5873</v>
      </c>
      <c r="D2946" s="10" t="s">
        <v>39</v>
      </c>
      <c r="E2946" s="10">
        <v>56</v>
      </c>
      <c r="F2946" s="10" t="s">
        <v>67</v>
      </c>
      <c r="G2946" s="10">
        <v>167555</v>
      </c>
      <c r="H2946" s="10" t="s">
        <v>31</v>
      </c>
    </row>
    <row r="2947" spans="1:8" x14ac:dyDescent="0.25">
      <c r="A2947" s="10">
        <v>778541</v>
      </c>
      <c r="B2947" s="10" t="s">
        <v>5874</v>
      </c>
      <c r="C2947" s="10" t="s">
        <v>5875</v>
      </c>
      <c r="D2947" s="10" t="s">
        <v>29</v>
      </c>
      <c r="E2947" s="10">
        <v>33</v>
      </c>
      <c r="F2947" s="10" t="s">
        <v>73</v>
      </c>
      <c r="G2947" s="10">
        <v>500717</v>
      </c>
      <c r="H2947" s="10" t="s">
        <v>49</v>
      </c>
    </row>
    <row r="2948" spans="1:8" x14ac:dyDescent="0.25">
      <c r="A2948" s="10">
        <v>751578</v>
      </c>
      <c r="B2948" s="10" t="s">
        <v>5876</v>
      </c>
      <c r="C2948" s="10" t="s">
        <v>5877</v>
      </c>
      <c r="D2948" s="10" t="s">
        <v>29</v>
      </c>
      <c r="E2948" s="10">
        <v>18</v>
      </c>
      <c r="F2948" s="10" t="s">
        <v>60</v>
      </c>
      <c r="G2948" s="10">
        <v>184004</v>
      </c>
      <c r="H2948" s="10" t="s">
        <v>49</v>
      </c>
    </row>
    <row r="2949" spans="1:8" x14ac:dyDescent="0.25">
      <c r="A2949" s="10">
        <v>148425</v>
      </c>
      <c r="B2949" s="10" t="s">
        <v>5878</v>
      </c>
      <c r="C2949" s="10" t="s">
        <v>5879</v>
      </c>
      <c r="D2949" s="10" t="s">
        <v>39</v>
      </c>
      <c r="E2949" s="10">
        <v>24</v>
      </c>
      <c r="F2949" s="10" t="s">
        <v>33</v>
      </c>
      <c r="G2949" s="10">
        <v>849465</v>
      </c>
      <c r="H2949" s="10" t="s">
        <v>34</v>
      </c>
    </row>
    <row r="2950" spans="1:8" x14ac:dyDescent="0.25">
      <c r="A2950" s="10">
        <v>143143</v>
      </c>
      <c r="B2950" s="10" t="s">
        <v>918</v>
      </c>
      <c r="C2950" s="10" t="s">
        <v>5880</v>
      </c>
      <c r="D2950" s="10" t="s">
        <v>39</v>
      </c>
      <c r="E2950" s="10">
        <v>63</v>
      </c>
      <c r="F2950" s="10" t="s">
        <v>67</v>
      </c>
      <c r="G2950" s="10">
        <v>354626</v>
      </c>
      <c r="H2950" s="10" t="s">
        <v>31</v>
      </c>
    </row>
    <row r="2951" spans="1:8" x14ac:dyDescent="0.25">
      <c r="A2951" s="10">
        <v>106053</v>
      </c>
      <c r="B2951" s="10" t="s">
        <v>5881</v>
      </c>
      <c r="C2951" s="10" t="s">
        <v>5882</v>
      </c>
      <c r="D2951" s="10" t="s">
        <v>39</v>
      </c>
      <c r="E2951" s="10">
        <v>46</v>
      </c>
      <c r="F2951" s="10" t="s">
        <v>67</v>
      </c>
      <c r="G2951" s="10">
        <v>1100744</v>
      </c>
      <c r="H2951" s="10" t="s">
        <v>49</v>
      </c>
    </row>
    <row r="2952" spans="1:8" x14ac:dyDescent="0.25">
      <c r="A2952" s="10">
        <v>814964</v>
      </c>
      <c r="B2952" s="10" t="s">
        <v>5883</v>
      </c>
      <c r="C2952" s="10" t="s">
        <v>5884</v>
      </c>
      <c r="D2952" s="10" t="s">
        <v>29</v>
      </c>
      <c r="E2952" s="10">
        <v>63</v>
      </c>
      <c r="F2952" s="10" t="s">
        <v>60</v>
      </c>
      <c r="G2952" s="10">
        <v>1734991</v>
      </c>
      <c r="H2952" s="10" t="s">
        <v>34</v>
      </c>
    </row>
    <row r="2953" spans="1:8" x14ac:dyDescent="0.25">
      <c r="A2953" s="10">
        <v>312863</v>
      </c>
      <c r="B2953" s="10" t="s">
        <v>5885</v>
      </c>
      <c r="C2953" s="10" t="s">
        <v>5886</v>
      </c>
      <c r="D2953" s="10" t="s">
        <v>29</v>
      </c>
      <c r="E2953" s="10">
        <v>32</v>
      </c>
      <c r="F2953" s="10" t="s">
        <v>64</v>
      </c>
      <c r="G2953" s="10">
        <v>505629</v>
      </c>
      <c r="H2953" s="10" t="s">
        <v>49</v>
      </c>
    </row>
    <row r="2954" spans="1:8" x14ac:dyDescent="0.25">
      <c r="A2954" s="10">
        <v>575719</v>
      </c>
      <c r="B2954" s="10" t="s">
        <v>5887</v>
      </c>
      <c r="C2954" s="10" t="s">
        <v>5888</v>
      </c>
      <c r="D2954" s="10" t="s">
        <v>29</v>
      </c>
      <c r="E2954" s="10">
        <v>64</v>
      </c>
      <c r="F2954" s="10" t="s">
        <v>42</v>
      </c>
      <c r="G2954" s="10">
        <v>968242</v>
      </c>
      <c r="H2954" s="10" t="s">
        <v>49</v>
      </c>
    </row>
    <row r="2955" spans="1:8" x14ac:dyDescent="0.25">
      <c r="A2955" s="10">
        <v>632372</v>
      </c>
      <c r="B2955" s="10" t="s">
        <v>5889</v>
      </c>
      <c r="C2955" s="10" t="s">
        <v>5890</v>
      </c>
      <c r="D2955" s="10" t="s">
        <v>39</v>
      </c>
      <c r="E2955" s="10">
        <v>56</v>
      </c>
      <c r="F2955" s="10" t="s">
        <v>64</v>
      </c>
      <c r="G2955" s="10">
        <v>1343477</v>
      </c>
      <c r="H2955" s="10" t="s">
        <v>49</v>
      </c>
    </row>
    <row r="2956" spans="1:8" x14ac:dyDescent="0.25">
      <c r="A2956" s="10">
        <v>579487</v>
      </c>
      <c r="B2956" s="10" t="s">
        <v>5891</v>
      </c>
      <c r="C2956" s="10" t="s">
        <v>5892</v>
      </c>
      <c r="D2956" s="10" t="s">
        <v>39</v>
      </c>
      <c r="E2956" s="10">
        <v>37</v>
      </c>
      <c r="F2956" s="10" t="s">
        <v>33</v>
      </c>
      <c r="G2956" s="10">
        <v>1225962</v>
      </c>
      <c r="H2956" s="10" t="s">
        <v>49</v>
      </c>
    </row>
    <row r="2957" spans="1:8" x14ac:dyDescent="0.25">
      <c r="A2957" s="10">
        <v>885844</v>
      </c>
      <c r="B2957" s="10" t="s">
        <v>5893</v>
      </c>
      <c r="C2957" s="10" t="s">
        <v>5894</v>
      </c>
      <c r="D2957" s="10" t="s">
        <v>29</v>
      </c>
      <c r="E2957" s="10">
        <v>35</v>
      </c>
      <c r="F2957" s="10" t="s">
        <v>45</v>
      </c>
      <c r="G2957" s="10">
        <v>1777776</v>
      </c>
      <c r="H2957" s="10" t="s">
        <v>34</v>
      </c>
    </row>
    <row r="2958" spans="1:8" x14ac:dyDescent="0.25">
      <c r="A2958" s="10">
        <v>224282</v>
      </c>
      <c r="B2958" s="10" t="s">
        <v>5895</v>
      </c>
      <c r="C2958" s="10" t="s">
        <v>5896</v>
      </c>
      <c r="D2958" s="10" t="s">
        <v>39</v>
      </c>
      <c r="E2958" s="10">
        <v>60</v>
      </c>
      <c r="F2958" s="10" t="s">
        <v>30</v>
      </c>
      <c r="G2958" s="10">
        <v>327564</v>
      </c>
      <c r="H2958" s="10" t="s">
        <v>31</v>
      </c>
    </row>
    <row r="2959" spans="1:8" x14ac:dyDescent="0.25">
      <c r="A2959" s="10">
        <v>759271</v>
      </c>
      <c r="B2959" s="10" t="s">
        <v>5897</v>
      </c>
      <c r="C2959" s="10" t="s">
        <v>5898</v>
      </c>
      <c r="D2959" s="10" t="s">
        <v>39</v>
      </c>
      <c r="E2959" s="10">
        <v>25</v>
      </c>
      <c r="F2959" s="10" t="s">
        <v>64</v>
      </c>
      <c r="G2959" s="10">
        <v>1565766</v>
      </c>
      <c r="H2959" s="10" t="s">
        <v>49</v>
      </c>
    </row>
    <row r="2960" spans="1:8" x14ac:dyDescent="0.25">
      <c r="A2960" s="10">
        <v>677975</v>
      </c>
      <c r="B2960" s="10" t="s">
        <v>5899</v>
      </c>
      <c r="C2960" s="10" t="s">
        <v>5900</v>
      </c>
      <c r="D2960" s="10" t="s">
        <v>39</v>
      </c>
      <c r="E2960" s="10">
        <v>58</v>
      </c>
      <c r="F2960" s="10" t="s">
        <v>307</v>
      </c>
      <c r="G2960" s="10">
        <v>587950</v>
      </c>
      <c r="H2960" s="10" t="s">
        <v>49</v>
      </c>
    </row>
    <row r="2961" spans="1:8" x14ac:dyDescent="0.25">
      <c r="A2961" s="10">
        <v>945880</v>
      </c>
      <c r="B2961" s="10" t="s">
        <v>5901</v>
      </c>
      <c r="C2961" s="10" t="s">
        <v>5902</v>
      </c>
      <c r="D2961" s="10" t="s">
        <v>29</v>
      </c>
      <c r="E2961" s="10">
        <v>48</v>
      </c>
      <c r="F2961" s="10" t="s">
        <v>42</v>
      </c>
      <c r="G2961" s="10">
        <v>1969453</v>
      </c>
      <c r="H2961" s="10" t="s">
        <v>49</v>
      </c>
    </row>
    <row r="2962" spans="1:8" x14ac:dyDescent="0.25">
      <c r="A2962" s="10">
        <v>411316</v>
      </c>
      <c r="B2962" s="10" t="s">
        <v>5903</v>
      </c>
      <c r="C2962" s="10" t="s">
        <v>5904</v>
      </c>
      <c r="D2962" s="10" t="s">
        <v>29</v>
      </c>
      <c r="E2962" s="10">
        <v>47</v>
      </c>
      <c r="F2962" s="10" t="s">
        <v>55</v>
      </c>
      <c r="G2962" s="10">
        <v>177677</v>
      </c>
      <c r="H2962" s="10" t="s">
        <v>31</v>
      </c>
    </row>
    <row r="2963" spans="1:8" x14ac:dyDescent="0.25">
      <c r="A2963" s="10">
        <v>278757</v>
      </c>
      <c r="B2963" s="10" t="s">
        <v>5905</v>
      </c>
      <c r="C2963" s="10" t="s">
        <v>5906</v>
      </c>
      <c r="D2963" s="10" t="s">
        <v>39</v>
      </c>
      <c r="E2963" s="10">
        <v>31</v>
      </c>
      <c r="F2963" s="10" t="s">
        <v>307</v>
      </c>
      <c r="G2963" s="10">
        <v>722449</v>
      </c>
      <c r="H2963" s="10" t="s">
        <v>34</v>
      </c>
    </row>
    <row r="2964" spans="1:8" x14ac:dyDescent="0.25">
      <c r="A2964" s="10">
        <v>207943</v>
      </c>
      <c r="B2964" s="10" t="s">
        <v>5907</v>
      </c>
      <c r="C2964" s="10" t="s">
        <v>5908</v>
      </c>
      <c r="D2964" s="10" t="s">
        <v>29</v>
      </c>
      <c r="E2964" s="10">
        <v>25</v>
      </c>
      <c r="F2964" s="10" t="s">
        <v>127</v>
      </c>
      <c r="G2964" s="10">
        <v>551147</v>
      </c>
      <c r="H2964" s="10" t="s">
        <v>34</v>
      </c>
    </row>
    <row r="2965" spans="1:8" x14ac:dyDescent="0.25">
      <c r="A2965" s="10">
        <v>666037</v>
      </c>
      <c r="B2965" s="10" t="s">
        <v>5909</v>
      </c>
      <c r="C2965" s="10" t="s">
        <v>5910</v>
      </c>
      <c r="D2965" s="10" t="s">
        <v>29</v>
      </c>
      <c r="E2965" s="10">
        <v>20</v>
      </c>
      <c r="F2965" s="10" t="s">
        <v>116</v>
      </c>
      <c r="G2965" s="10">
        <v>1780560</v>
      </c>
      <c r="H2965" s="10" t="s">
        <v>49</v>
      </c>
    </row>
    <row r="2966" spans="1:8" x14ac:dyDescent="0.25">
      <c r="A2966" s="10">
        <v>350506</v>
      </c>
      <c r="B2966" s="10" t="s">
        <v>5911</v>
      </c>
      <c r="C2966" s="10" t="s">
        <v>5912</v>
      </c>
      <c r="D2966" s="10" t="s">
        <v>29</v>
      </c>
      <c r="E2966" s="10">
        <v>66</v>
      </c>
      <c r="F2966" s="10" t="s">
        <v>99</v>
      </c>
      <c r="G2966" s="10">
        <v>1885705</v>
      </c>
      <c r="H2966" s="10" t="s">
        <v>34</v>
      </c>
    </row>
    <row r="2967" spans="1:8" x14ac:dyDescent="0.25">
      <c r="A2967" s="10">
        <v>880875</v>
      </c>
      <c r="B2967" s="10" t="s">
        <v>5913</v>
      </c>
      <c r="C2967" s="10" t="s">
        <v>5914</v>
      </c>
      <c r="D2967" s="10" t="s">
        <v>29</v>
      </c>
      <c r="E2967" s="10">
        <v>64</v>
      </c>
      <c r="F2967" s="10" t="s">
        <v>80</v>
      </c>
      <c r="G2967" s="10">
        <v>307515</v>
      </c>
      <c r="H2967" s="10" t="s">
        <v>34</v>
      </c>
    </row>
    <row r="2968" spans="1:8" x14ac:dyDescent="0.25">
      <c r="A2968" s="10">
        <v>306250</v>
      </c>
      <c r="B2968" s="10" t="s">
        <v>5915</v>
      </c>
      <c r="C2968" s="10" t="s">
        <v>5916</v>
      </c>
      <c r="D2968" s="10" t="s">
        <v>29</v>
      </c>
      <c r="E2968" s="10">
        <v>60</v>
      </c>
      <c r="F2968" s="10" t="s">
        <v>55</v>
      </c>
      <c r="G2968" s="10">
        <v>666291</v>
      </c>
      <c r="H2968" s="10" t="s">
        <v>49</v>
      </c>
    </row>
    <row r="2969" spans="1:8" x14ac:dyDescent="0.25">
      <c r="A2969" s="10">
        <v>741439</v>
      </c>
      <c r="B2969" s="10" t="s">
        <v>5917</v>
      </c>
      <c r="C2969" s="10" t="s">
        <v>5918</v>
      </c>
      <c r="D2969" s="10" t="s">
        <v>39</v>
      </c>
      <c r="E2969" s="10">
        <v>30</v>
      </c>
      <c r="F2969" s="10" t="s">
        <v>52</v>
      </c>
      <c r="G2969" s="10">
        <v>1411438</v>
      </c>
      <c r="H2969" s="10" t="s">
        <v>31</v>
      </c>
    </row>
    <row r="2970" spans="1:8" x14ac:dyDescent="0.25">
      <c r="A2970" s="10">
        <v>149110</v>
      </c>
      <c r="B2970" s="10" t="s">
        <v>5919</v>
      </c>
      <c r="C2970" s="10" t="s">
        <v>5920</v>
      </c>
      <c r="D2970" s="10" t="s">
        <v>29</v>
      </c>
      <c r="E2970" s="10">
        <v>24</v>
      </c>
      <c r="F2970" s="10" t="s">
        <v>48</v>
      </c>
      <c r="G2970" s="10">
        <v>1887501</v>
      </c>
      <c r="H2970" s="10" t="s">
        <v>31</v>
      </c>
    </row>
    <row r="2971" spans="1:8" x14ac:dyDescent="0.25">
      <c r="A2971" s="10">
        <v>872684</v>
      </c>
      <c r="B2971" s="10" t="s">
        <v>5921</v>
      </c>
      <c r="C2971" s="10" t="s">
        <v>5922</v>
      </c>
      <c r="D2971" s="10" t="s">
        <v>39</v>
      </c>
      <c r="E2971" s="10">
        <v>46</v>
      </c>
      <c r="F2971" s="10" t="s">
        <v>73</v>
      </c>
      <c r="G2971" s="10">
        <v>1457349</v>
      </c>
      <c r="H2971" s="10" t="s">
        <v>34</v>
      </c>
    </row>
    <row r="2972" spans="1:8" x14ac:dyDescent="0.25">
      <c r="A2972" s="10">
        <v>208819</v>
      </c>
      <c r="B2972" s="10" t="s">
        <v>5923</v>
      </c>
      <c r="C2972" s="10" t="s">
        <v>5924</v>
      </c>
      <c r="D2972" s="10" t="s">
        <v>29</v>
      </c>
      <c r="E2972" s="10">
        <v>59</v>
      </c>
      <c r="F2972" s="10" t="s">
        <v>60</v>
      </c>
      <c r="G2972" s="10">
        <v>655737</v>
      </c>
      <c r="H2972" s="10" t="s">
        <v>31</v>
      </c>
    </row>
    <row r="2973" spans="1:8" x14ac:dyDescent="0.25">
      <c r="A2973" s="10">
        <v>180888</v>
      </c>
      <c r="B2973" s="10" t="s">
        <v>5925</v>
      </c>
      <c r="C2973" s="10" t="s">
        <v>5926</v>
      </c>
      <c r="D2973" s="10" t="s">
        <v>29</v>
      </c>
      <c r="E2973" s="10">
        <v>46</v>
      </c>
      <c r="F2973" s="10" t="s">
        <v>33</v>
      </c>
      <c r="G2973" s="10">
        <v>584581</v>
      </c>
      <c r="H2973" s="10" t="s">
        <v>34</v>
      </c>
    </row>
    <row r="2974" spans="1:8" x14ac:dyDescent="0.25">
      <c r="A2974" s="10">
        <v>114964</v>
      </c>
      <c r="B2974" s="10" t="s">
        <v>5927</v>
      </c>
      <c r="C2974" s="10" t="s">
        <v>5928</v>
      </c>
      <c r="D2974" s="10" t="s">
        <v>39</v>
      </c>
      <c r="E2974" s="10">
        <v>23</v>
      </c>
      <c r="F2974" s="10" t="s">
        <v>48</v>
      </c>
      <c r="G2974" s="10">
        <v>381486</v>
      </c>
      <c r="H2974" s="10" t="s">
        <v>31</v>
      </c>
    </row>
    <row r="2975" spans="1:8" x14ac:dyDescent="0.25">
      <c r="A2975" s="10">
        <v>188745</v>
      </c>
      <c r="B2975" s="10" t="s">
        <v>5929</v>
      </c>
      <c r="C2975" s="10" t="s">
        <v>5930</v>
      </c>
      <c r="D2975" s="10" t="s">
        <v>39</v>
      </c>
      <c r="E2975" s="10">
        <v>48</v>
      </c>
      <c r="F2975" s="10" t="s">
        <v>99</v>
      </c>
      <c r="G2975" s="10">
        <v>1368534</v>
      </c>
      <c r="H2975" s="10" t="s">
        <v>31</v>
      </c>
    </row>
    <row r="2976" spans="1:8" x14ac:dyDescent="0.25">
      <c r="A2976" s="10">
        <v>520466</v>
      </c>
      <c r="B2976" s="10" t="s">
        <v>5931</v>
      </c>
      <c r="C2976" s="10" t="s">
        <v>5932</v>
      </c>
      <c r="D2976" s="10" t="s">
        <v>39</v>
      </c>
      <c r="E2976" s="10">
        <v>52</v>
      </c>
      <c r="F2976" s="10" t="s">
        <v>73</v>
      </c>
      <c r="G2976" s="10">
        <v>995008</v>
      </c>
      <c r="H2976" s="10" t="s">
        <v>31</v>
      </c>
    </row>
    <row r="2977" spans="1:8" x14ac:dyDescent="0.25">
      <c r="A2977" s="10">
        <v>689672</v>
      </c>
      <c r="B2977" s="10" t="s">
        <v>5933</v>
      </c>
      <c r="C2977" s="10" t="s">
        <v>5934</v>
      </c>
      <c r="D2977" s="10" t="s">
        <v>29</v>
      </c>
      <c r="E2977" s="10">
        <v>28</v>
      </c>
      <c r="F2977" s="10" t="s">
        <v>136</v>
      </c>
      <c r="G2977" s="10">
        <v>958511</v>
      </c>
      <c r="H2977" s="10" t="s">
        <v>34</v>
      </c>
    </row>
    <row r="2978" spans="1:8" x14ac:dyDescent="0.25">
      <c r="A2978" s="10">
        <v>213179</v>
      </c>
      <c r="B2978" s="10" t="s">
        <v>5935</v>
      </c>
      <c r="C2978" s="10" t="s">
        <v>5936</v>
      </c>
      <c r="D2978" s="10" t="s">
        <v>39</v>
      </c>
      <c r="E2978" s="10">
        <v>40</v>
      </c>
      <c r="F2978" s="10" t="s">
        <v>136</v>
      </c>
      <c r="G2978" s="10">
        <v>1889350</v>
      </c>
      <c r="H2978" s="10" t="s">
        <v>34</v>
      </c>
    </row>
    <row r="2979" spans="1:8" x14ac:dyDescent="0.25">
      <c r="A2979" s="10">
        <v>331085</v>
      </c>
      <c r="B2979" s="10" t="s">
        <v>5937</v>
      </c>
      <c r="C2979" s="10" t="s">
        <v>5938</v>
      </c>
      <c r="D2979" s="10" t="s">
        <v>29</v>
      </c>
      <c r="E2979" s="10">
        <v>23</v>
      </c>
      <c r="F2979" s="10" t="s">
        <v>48</v>
      </c>
      <c r="G2979" s="10">
        <v>236831</v>
      </c>
      <c r="H2979" s="10" t="s">
        <v>31</v>
      </c>
    </row>
    <row r="2980" spans="1:8" x14ac:dyDescent="0.25">
      <c r="A2980" s="10">
        <v>389079</v>
      </c>
      <c r="B2980" s="10" t="s">
        <v>846</v>
      </c>
      <c r="C2980" s="10" t="s">
        <v>5939</v>
      </c>
      <c r="D2980" s="10" t="s">
        <v>39</v>
      </c>
      <c r="E2980" s="10">
        <v>38</v>
      </c>
      <c r="F2980" s="10" t="s">
        <v>99</v>
      </c>
      <c r="G2980" s="10">
        <v>263336</v>
      </c>
      <c r="H2980" s="10" t="s">
        <v>49</v>
      </c>
    </row>
    <row r="2981" spans="1:8" x14ac:dyDescent="0.25">
      <c r="A2981" s="10">
        <v>786888</v>
      </c>
      <c r="B2981" s="10" t="s">
        <v>5940</v>
      </c>
      <c r="C2981" s="10" t="s">
        <v>5941</v>
      </c>
      <c r="D2981" s="10" t="s">
        <v>39</v>
      </c>
      <c r="E2981" s="10">
        <v>39</v>
      </c>
      <c r="F2981" s="10" t="s">
        <v>136</v>
      </c>
      <c r="G2981" s="10">
        <v>1586205</v>
      </c>
      <c r="H2981" s="10" t="s">
        <v>49</v>
      </c>
    </row>
    <row r="2982" spans="1:8" x14ac:dyDescent="0.25">
      <c r="A2982" s="10">
        <v>424543</v>
      </c>
      <c r="B2982" s="10" t="s">
        <v>5942</v>
      </c>
      <c r="C2982" s="10" t="s">
        <v>5943</v>
      </c>
      <c r="D2982" s="10" t="s">
        <v>39</v>
      </c>
      <c r="E2982" s="10">
        <v>63</v>
      </c>
      <c r="F2982" s="10" t="s">
        <v>64</v>
      </c>
      <c r="G2982" s="10">
        <v>756889</v>
      </c>
      <c r="H2982" s="10" t="s">
        <v>34</v>
      </c>
    </row>
    <row r="2983" spans="1:8" x14ac:dyDescent="0.25">
      <c r="A2983" s="10">
        <v>851627</v>
      </c>
      <c r="B2983" s="10" t="s">
        <v>5944</v>
      </c>
      <c r="C2983" s="10" t="s">
        <v>5945</v>
      </c>
      <c r="D2983" s="10" t="s">
        <v>29</v>
      </c>
      <c r="E2983" s="10">
        <v>48</v>
      </c>
      <c r="F2983" s="10" t="s">
        <v>60</v>
      </c>
      <c r="G2983" s="10">
        <v>727418</v>
      </c>
      <c r="H2983" s="10" t="s">
        <v>49</v>
      </c>
    </row>
    <row r="2984" spans="1:8" x14ac:dyDescent="0.25">
      <c r="A2984" s="10">
        <v>917064</v>
      </c>
      <c r="B2984" s="10" t="s">
        <v>5946</v>
      </c>
      <c r="C2984" s="10" t="s">
        <v>5947</v>
      </c>
      <c r="D2984" s="10" t="s">
        <v>29</v>
      </c>
      <c r="E2984" s="10">
        <v>19</v>
      </c>
      <c r="F2984" s="10" t="s">
        <v>42</v>
      </c>
      <c r="G2984" s="10">
        <v>1985012</v>
      </c>
      <c r="H2984" s="10" t="s">
        <v>34</v>
      </c>
    </row>
    <row r="2985" spans="1:8" x14ac:dyDescent="0.25">
      <c r="A2985" s="10">
        <v>766891</v>
      </c>
      <c r="B2985" s="10" t="s">
        <v>5948</v>
      </c>
      <c r="C2985" s="10" t="s">
        <v>5949</v>
      </c>
      <c r="D2985" s="10" t="s">
        <v>39</v>
      </c>
      <c r="E2985" s="10">
        <v>60</v>
      </c>
      <c r="F2985" s="10" t="s">
        <v>33</v>
      </c>
      <c r="G2985" s="10">
        <v>1361076</v>
      </c>
      <c r="H2985" s="10" t="s">
        <v>49</v>
      </c>
    </row>
    <row r="2986" spans="1:8" x14ac:dyDescent="0.25">
      <c r="A2986" s="10">
        <v>493857</v>
      </c>
      <c r="B2986" s="10" t="s">
        <v>5950</v>
      </c>
      <c r="C2986" s="10" t="s">
        <v>5951</v>
      </c>
      <c r="D2986" s="10" t="s">
        <v>39</v>
      </c>
      <c r="E2986" s="10">
        <v>49</v>
      </c>
      <c r="F2986" s="10" t="s">
        <v>80</v>
      </c>
      <c r="G2986" s="10">
        <v>883886</v>
      </c>
      <c r="H2986" s="10" t="s">
        <v>49</v>
      </c>
    </row>
    <row r="2987" spans="1:8" x14ac:dyDescent="0.25">
      <c r="A2987" s="10">
        <v>303510</v>
      </c>
      <c r="B2987" s="10" t="s">
        <v>5952</v>
      </c>
      <c r="C2987" s="10" t="s">
        <v>5953</v>
      </c>
      <c r="D2987" s="10" t="s">
        <v>39</v>
      </c>
      <c r="E2987" s="10">
        <v>27</v>
      </c>
      <c r="F2987" s="10" t="s">
        <v>30</v>
      </c>
      <c r="G2987" s="10">
        <v>1592853</v>
      </c>
      <c r="H2987" s="10" t="s">
        <v>49</v>
      </c>
    </row>
    <row r="2988" spans="1:8" x14ac:dyDescent="0.25">
      <c r="A2988" s="10">
        <v>938897</v>
      </c>
      <c r="B2988" s="10" t="s">
        <v>5954</v>
      </c>
      <c r="C2988" s="10" t="s">
        <v>5955</v>
      </c>
      <c r="D2988" s="10" t="s">
        <v>29</v>
      </c>
      <c r="E2988" s="10">
        <v>52</v>
      </c>
      <c r="F2988" s="10" t="s">
        <v>99</v>
      </c>
      <c r="G2988" s="10">
        <v>1349166</v>
      </c>
      <c r="H2988" s="10" t="s">
        <v>49</v>
      </c>
    </row>
    <row r="2989" spans="1:8" x14ac:dyDescent="0.25">
      <c r="A2989" s="10">
        <v>776639</v>
      </c>
      <c r="B2989" s="10" t="s">
        <v>5956</v>
      </c>
      <c r="C2989" s="10" t="s">
        <v>5957</v>
      </c>
      <c r="D2989" s="10" t="s">
        <v>39</v>
      </c>
      <c r="E2989" s="10">
        <v>65</v>
      </c>
      <c r="F2989" s="10" t="s">
        <v>45</v>
      </c>
      <c r="G2989" s="10">
        <v>768924</v>
      </c>
      <c r="H2989" s="10" t="s">
        <v>34</v>
      </c>
    </row>
    <row r="2990" spans="1:8" x14ac:dyDescent="0.25">
      <c r="A2990" s="10">
        <v>671554</v>
      </c>
      <c r="B2990" s="10" t="s">
        <v>5958</v>
      </c>
      <c r="C2990" s="10" t="s">
        <v>5959</v>
      </c>
      <c r="D2990" s="10" t="s">
        <v>39</v>
      </c>
      <c r="E2990" s="10">
        <v>38</v>
      </c>
      <c r="F2990" s="10" t="s">
        <v>55</v>
      </c>
      <c r="G2990" s="10">
        <v>483385</v>
      </c>
      <c r="H2990" s="10" t="s">
        <v>31</v>
      </c>
    </row>
    <row r="2991" spans="1:8" x14ac:dyDescent="0.25">
      <c r="A2991" s="10">
        <v>738617</v>
      </c>
      <c r="B2991" s="10" t="s">
        <v>5960</v>
      </c>
      <c r="C2991" s="10" t="s">
        <v>5961</v>
      </c>
      <c r="D2991" s="10" t="s">
        <v>39</v>
      </c>
      <c r="E2991" s="10">
        <v>55</v>
      </c>
      <c r="F2991" s="10" t="s">
        <v>48</v>
      </c>
      <c r="G2991" s="10">
        <v>1699913</v>
      </c>
      <c r="H2991" s="10" t="s">
        <v>49</v>
      </c>
    </row>
    <row r="2992" spans="1:8" x14ac:dyDescent="0.25">
      <c r="A2992" s="10">
        <v>844840</v>
      </c>
      <c r="B2992" s="10" t="s">
        <v>5962</v>
      </c>
      <c r="C2992" s="10" t="s">
        <v>5963</v>
      </c>
      <c r="D2992" s="10" t="s">
        <v>39</v>
      </c>
      <c r="E2992" s="10">
        <v>56</v>
      </c>
      <c r="F2992" s="10" t="s">
        <v>48</v>
      </c>
      <c r="G2992" s="10">
        <v>1128670</v>
      </c>
      <c r="H2992" s="10" t="s">
        <v>34</v>
      </c>
    </row>
    <row r="2993" spans="1:8" x14ac:dyDescent="0.25">
      <c r="A2993" s="10">
        <v>415667</v>
      </c>
      <c r="B2993" s="10" t="s">
        <v>5964</v>
      </c>
      <c r="C2993" s="10" t="s">
        <v>5965</v>
      </c>
      <c r="D2993" s="10" t="s">
        <v>29</v>
      </c>
      <c r="E2993" s="10">
        <v>50</v>
      </c>
      <c r="F2993" s="10" t="s">
        <v>67</v>
      </c>
      <c r="G2993" s="10">
        <v>749312</v>
      </c>
      <c r="H2993" s="10" t="s">
        <v>31</v>
      </c>
    </row>
    <row r="2994" spans="1:8" x14ac:dyDescent="0.25">
      <c r="A2994" s="10">
        <v>399726</v>
      </c>
      <c r="B2994" s="10" t="s">
        <v>5966</v>
      </c>
      <c r="C2994" s="10" t="s">
        <v>5967</v>
      </c>
      <c r="D2994" s="10" t="s">
        <v>29</v>
      </c>
      <c r="E2994" s="10">
        <v>65</v>
      </c>
      <c r="F2994" s="10" t="s">
        <v>116</v>
      </c>
      <c r="G2994" s="10">
        <v>1309896</v>
      </c>
      <c r="H2994" s="10" t="s">
        <v>49</v>
      </c>
    </row>
    <row r="2995" spans="1:8" x14ac:dyDescent="0.25">
      <c r="A2995" s="10">
        <v>515365</v>
      </c>
      <c r="B2995" s="10" t="s">
        <v>5968</v>
      </c>
      <c r="C2995" s="10" t="s">
        <v>5969</v>
      </c>
      <c r="D2995" s="10" t="s">
        <v>39</v>
      </c>
      <c r="E2995" s="10">
        <v>18</v>
      </c>
      <c r="F2995" s="10" t="s">
        <v>42</v>
      </c>
      <c r="G2995" s="10">
        <v>1936418</v>
      </c>
      <c r="H2995" s="10" t="s">
        <v>34</v>
      </c>
    </row>
    <row r="2996" spans="1:8" x14ac:dyDescent="0.25">
      <c r="A2996" s="10">
        <v>626316</v>
      </c>
      <c r="B2996" s="10" t="s">
        <v>5970</v>
      </c>
      <c r="C2996" s="10" t="s">
        <v>5971</v>
      </c>
      <c r="D2996" s="10" t="s">
        <v>29</v>
      </c>
      <c r="E2996" s="10">
        <v>52</v>
      </c>
      <c r="F2996" s="10" t="s">
        <v>36</v>
      </c>
      <c r="G2996" s="10">
        <v>1037193</v>
      </c>
      <c r="H2996" s="10" t="s">
        <v>49</v>
      </c>
    </row>
    <row r="2997" spans="1:8" x14ac:dyDescent="0.25">
      <c r="A2997" s="10">
        <v>970781</v>
      </c>
      <c r="B2997" s="10" t="s">
        <v>5972</v>
      </c>
      <c r="C2997" s="10" t="s">
        <v>5973</v>
      </c>
      <c r="D2997" s="10" t="s">
        <v>29</v>
      </c>
      <c r="E2997" s="10">
        <v>60</v>
      </c>
      <c r="F2997" s="10" t="s">
        <v>116</v>
      </c>
      <c r="G2997" s="10">
        <v>258784</v>
      </c>
      <c r="H2997" s="10" t="s">
        <v>31</v>
      </c>
    </row>
    <row r="2998" spans="1:8" x14ac:dyDescent="0.25">
      <c r="A2998" s="10">
        <v>544725</v>
      </c>
      <c r="B2998" s="10" t="s">
        <v>5974</v>
      </c>
      <c r="C2998" s="10" t="s">
        <v>5975</v>
      </c>
      <c r="D2998" s="10" t="s">
        <v>29</v>
      </c>
      <c r="E2998" s="10">
        <v>56</v>
      </c>
      <c r="F2998" s="10" t="s">
        <v>307</v>
      </c>
      <c r="G2998" s="10">
        <v>1490962</v>
      </c>
      <c r="H2998" s="10" t="s">
        <v>31</v>
      </c>
    </row>
    <row r="2999" spans="1:8" x14ac:dyDescent="0.25">
      <c r="A2999" s="10">
        <v>532364</v>
      </c>
      <c r="B2999" s="10" t="s">
        <v>5976</v>
      </c>
      <c r="C2999" s="10" t="s">
        <v>5977</v>
      </c>
      <c r="D2999" s="10" t="s">
        <v>29</v>
      </c>
      <c r="E2999" s="10">
        <v>66</v>
      </c>
      <c r="F2999" s="10" t="s">
        <v>80</v>
      </c>
      <c r="G2999" s="10">
        <v>277539</v>
      </c>
      <c r="H2999" s="10" t="s">
        <v>49</v>
      </c>
    </row>
    <row r="3000" spans="1:8" x14ac:dyDescent="0.25">
      <c r="A3000" s="10">
        <v>299330</v>
      </c>
      <c r="B3000" s="10" t="s">
        <v>5978</v>
      </c>
      <c r="C3000" s="10" t="s">
        <v>5979</v>
      </c>
      <c r="D3000" s="10" t="s">
        <v>29</v>
      </c>
      <c r="E3000" s="10">
        <v>60</v>
      </c>
      <c r="F3000" s="10" t="s">
        <v>76</v>
      </c>
      <c r="G3000" s="10">
        <v>1180319</v>
      </c>
      <c r="H3000" s="10" t="s">
        <v>31</v>
      </c>
    </row>
    <row r="3001" spans="1:8" x14ac:dyDescent="0.25">
      <c r="A3001" s="10">
        <v>229170</v>
      </c>
      <c r="B3001" s="10" t="s">
        <v>5980</v>
      </c>
      <c r="C3001" s="10" t="s">
        <v>5981</v>
      </c>
      <c r="D3001" s="10" t="s">
        <v>39</v>
      </c>
      <c r="E3001" s="10">
        <v>54</v>
      </c>
      <c r="F3001" s="10" t="s">
        <v>48</v>
      </c>
      <c r="G3001" s="10">
        <v>1712982</v>
      </c>
      <c r="H3001" s="10" t="s">
        <v>49</v>
      </c>
    </row>
    <row r="3002" spans="1:8" x14ac:dyDescent="0.25">
      <c r="A3002" s="10">
        <v>291869</v>
      </c>
      <c r="B3002" s="10" t="s">
        <v>5982</v>
      </c>
      <c r="C3002" s="10" t="s">
        <v>5983</v>
      </c>
      <c r="D3002" s="10" t="s">
        <v>39</v>
      </c>
      <c r="E3002" s="10">
        <v>52</v>
      </c>
      <c r="F3002" s="10" t="s">
        <v>55</v>
      </c>
      <c r="G3002" s="10">
        <v>937221</v>
      </c>
      <c r="H3002" s="10" t="s">
        <v>31</v>
      </c>
    </row>
    <row r="3003" spans="1:8" x14ac:dyDescent="0.25">
      <c r="A3003" s="10">
        <v>816678</v>
      </c>
      <c r="B3003" s="10" t="s">
        <v>5984</v>
      </c>
      <c r="C3003" s="10" t="s">
        <v>5985</v>
      </c>
      <c r="D3003" s="10" t="s">
        <v>29</v>
      </c>
      <c r="E3003" s="10">
        <v>21</v>
      </c>
      <c r="F3003" s="10" t="s">
        <v>116</v>
      </c>
      <c r="G3003" s="10">
        <v>1581125</v>
      </c>
      <c r="H3003" s="10" t="s">
        <v>31</v>
      </c>
    </row>
    <row r="3004" spans="1:8" x14ac:dyDescent="0.25">
      <c r="A3004" s="10">
        <v>331830</v>
      </c>
      <c r="B3004" s="10" t="s">
        <v>5986</v>
      </c>
      <c r="C3004" s="10" t="s">
        <v>5987</v>
      </c>
      <c r="D3004" s="10" t="s">
        <v>29</v>
      </c>
      <c r="E3004" s="10">
        <v>43</v>
      </c>
      <c r="F3004" s="10" t="s">
        <v>127</v>
      </c>
      <c r="G3004" s="10">
        <v>975742</v>
      </c>
      <c r="H3004" s="10" t="s">
        <v>49</v>
      </c>
    </row>
    <row r="3005" spans="1:8" x14ac:dyDescent="0.25">
      <c r="A3005" s="10">
        <v>483400</v>
      </c>
      <c r="B3005" s="10" t="s">
        <v>5988</v>
      </c>
      <c r="C3005" s="10" t="s">
        <v>5989</v>
      </c>
      <c r="D3005" s="10" t="s">
        <v>29</v>
      </c>
      <c r="E3005" s="10">
        <v>48</v>
      </c>
      <c r="F3005" s="10" t="s">
        <v>127</v>
      </c>
      <c r="G3005" s="10">
        <v>253219</v>
      </c>
      <c r="H3005" s="10" t="s">
        <v>49</v>
      </c>
    </row>
    <row r="3006" spans="1:8" x14ac:dyDescent="0.25">
      <c r="A3006" s="10">
        <v>922773</v>
      </c>
      <c r="B3006" s="10" t="s">
        <v>5990</v>
      </c>
      <c r="C3006" s="10" t="s">
        <v>5991</v>
      </c>
      <c r="D3006" s="10" t="s">
        <v>29</v>
      </c>
      <c r="E3006" s="10">
        <v>65</v>
      </c>
      <c r="F3006" s="10" t="s">
        <v>52</v>
      </c>
      <c r="G3006" s="10">
        <v>1220688</v>
      </c>
      <c r="H3006" s="10" t="s">
        <v>49</v>
      </c>
    </row>
    <row r="3007" spans="1:8" x14ac:dyDescent="0.25">
      <c r="A3007" s="10">
        <v>895992</v>
      </c>
      <c r="B3007" s="10" t="s">
        <v>5992</v>
      </c>
      <c r="C3007" s="10" t="s">
        <v>5993</v>
      </c>
      <c r="D3007" s="10" t="s">
        <v>39</v>
      </c>
      <c r="E3007" s="10">
        <v>50</v>
      </c>
      <c r="F3007" s="10" t="s">
        <v>42</v>
      </c>
      <c r="G3007" s="10">
        <v>1747112</v>
      </c>
      <c r="H3007" s="10" t="s">
        <v>31</v>
      </c>
    </row>
    <row r="3008" spans="1:8" x14ac:dyDescent="0.25">
      <c r="A3008" s="10">
        <v>520009</v>
      </c>
      <c r="B3008" s="10" t="s">
        <v>5994</v>
      </c>
      <c r="C3008" s="10" t="s">
        <v>5995</v>
      </c>
      <c r="D3008" s="10" t="s">
        <v>29</v>
      </c>
      <c r="E3008" s="10">
        <v>20</v>
      </c>
      <c r="F3008" s="10" t="s">
        <v>73</v>
      </c>
      <c r="G3008" s="10">
        <v>270836</v>
      </c>
      <c r="H3008" s="10" t="s">
        <v>34</v>
      </c>
    </row>
    <row r="3009" spans="1:8" x14ac:dyDescent="0.25">
      <c r="A3009" s="10">
        <v>138484</v>
      </c>
      <c r="B3009" s="10" t="s">
        <v>5996</v>
      </c>
      <c r="C3009" s="10" t="s">
        <v>5997</v>
      </c>
      <c r="D3009" s="10" t="s">
        <v>39</v>
      </c>
      <c r="E3009" s="10">
        <v>25</v>
      </c>
      <c r="F3009" s="10" t="s">
        <v>45</v>
      </c>
      <c r="G3009" s="10">
        <v>1737678</v>
      </c>
      <c r="H3009" s="10" t="s">
        <v>49</v>
      </c>
    </row>
    <row r="3010" spans="1:8" x14ac:dyDescent="0.25">
      <c r="A3010" s="10">
        <v>457429</v>
      </c>
      <c r="B3010" s="10" t="s">
        <v>5998</v>
      </c>
      <c r="C3010" s="10" t="s">
        <v>5999</v>
      </c>
      <c r="D3010" s="10" t="s">
        <v>29</v>
      </c>
      <c r="E3010" s="10">
        <v>63</v>
      </c>
      <c r="F3010" s="10" t="s">
        <v>52</v>
      </c>
      <c r="G3010" s="10">
        <v>1034146</v>
      </c>
      <c r="H3010" s="10" t="s">
        <v>34</v>
      </c>
    </row>
    <row r="3011" spans="1:8" x14ac:dyDescent="0.25">
      <c r="A3011" s="10">
        <v>962919</v>
      </c>
      <c r="B3011" s="10" t="s">
        <v>6000</v>
      </c>
      <c r="C3011" s="10" t="s">
        <v>6001</v>
      </c>
      <c r="D3011" s="10" t="s">
        <v>29</v>
      </c>
      <c r="E3011" s="10">
        <v>29</v>
      </c>
      <c r="F3011" s="10" t="s">
        <v>30</v>
      </c>
      <c r="G3011" s="10">
        <v>1552830</v>
      </c>
      <c r="H3011" s="10" t="s">
        <v>49</v>
      </c>
    </row>
    <row r="3012" spans="1:8" x14ac:dyDescent="0.25">
      <c r="A3012" s="10">
        <v>897845</v>
      </c>
      <c r="B3012" s="10" t="s">
        <v>6002</v>
      </c>
      <c r="C3012" s="10" t="s">
        <v>6003</v>
      </c>
      <c r="D3012" s="10" t="s">
        <v>29</v>
      </c>
      <c r="E3012" s="10">
        <v>18</v>
      </c>
      <c r="F3012" s="10" t="s">
        <v>55</v>
      </c>
      <c r="G3012" s="10">
        <v>312495</v>
      </c>
      <c r="H3012" s="10" t="s">
        <v>49</v>
      </c>
    </row>
    <row r="3013" spans="1:8" x14ac:dyDescent="0.25">
      <c r="A3013" s="10">
        <v>454268</v>
      </c>
      <c r="B3013" s="10" t="s">
        <v>6004</v>
      </c>
      <c r="C3013" s="10" t="s">
        <v>6005</v>
      </c>
      <c r="D3013" s="10" t="s">
        <v>29</v>
      </c>
      <c r="E3013" s="10">
        <v>55</v>
      </c>
      <c r="F3013" s="10" t="s">
        <v>55</v>
      </c>
      <c r="G3013" s="10">
        <v>1836843</v>
      </c>
      <c r="H3013" s="10" t="s">
        <v>49</v>
      </c>
    </row>
    <row r="3014" spans="1:8" x14ac:dyDescent="0.25">
      <c r="A3014" s="10">
        <v>840368</v>
      </c>
      <c r="B3014" s="10" t="s">
        <v>2608</v>
      </c>
      <c r="C3014" s="10" t="s">
        <v>280</v>
      </c>
      <c r="D3014" s="10" t="s">
        <v>39</v>
      </c>
      <c r="E3014" s="10">
        <v>24</v>
      </c>
      <c r="F3014" s="10" t="s">
        <v>99</v>
      </c>
      <c r="G3014" s="10">
        <v>841229</v>
      </c>
      <c r="H3014" s="10" t="s">
        <v>31</v>
      </c>
    </row>
    <row r="3015" spans="1:8" x14ac:dyDescent="0.25">
      <c r="A3015" s="10">
        <v>572560</v>
      </c>
      <c r="B3015" s="10" t="s">
        <v>6006</v>
      </c>
      <c r="C3015" s="10" t="s">
        <v>6007</v>
      </c>
      <c r="D3015" s="10" t="s">
        <v>29</v>
      </c>
      <c r="E3015" s="10">
        <v>37</v>
      </c>
      <c r="F3015" s="10" t="s">
        <v>99</v>
      </c>
      <c r="G3015" s="10">
        <v>310939</v>
      </c>
      <c r="H3015" s="10" t="s">
        <v>31</v>
      </c>
    </row>
    <row r="3016" spans="1:8" x14ac:dyDescent="0.25">
      <c r="A3016" s="10">
        <v>354510</v>
      </c>
      <c r="B3016" s="10" t="s">
        <v>6008</v>
      </c>
      <c r="C3016" s="10" t="s">
        <v>6009</v>
      </c>
      <c r="D3016" s="10" t="s">
        <v>39</v>
      </c>
      <c r="E3016" s="10">
        <v>65</v>
      </c>
      <c r="F3016" s="10" t="s">
        <v>64</v>
      </c>
      <c r="G3016" s="10">
        <v>503309</v>
      </c>
      <c r="H3016" s="10" t="s">
        <v>31</v>
      </c>
    </row>
    <row r="3017" spans="1:8" x14ac:dyDescent="0.25">
      <c r="A3017" s="10">
        <v>180942</v>
      </c>
      <c r="B3017" s="10" t="s">
        <v>6010</v>
      </c>
      <c r="C3017" s="10" t="s">
        <v>6011</v>
      </c>
      <c r="D3017" s="10" t="s">
        <v>29</v>
      </c>
      <c r="E3017" s="10">
        <v>40</v>
      </c>
      <c r="F3017" s="10" t="s">
        <v>45</v>
      </c>
      <c r="G3017" s="10">
        <v>1753817</v>
      </c>
      <c r="H3017" s="10" t="s">
        <v>34</v>
      </c>
    </row>
    <row r="3018" spans="1:8" x14ac:dyDescent="0.25">
      <c r="A3018" s="10">
        <v>267143</v>
      </c>
      <c r="B3018" s="10" t="s">
        <v>6012</v>
      </c>
      <c r="C3018" s="10" t="s">
        <v>6013</v>
      </c>
      <c r="D3018" s="10" t="s">
        <v>39</v>
      </c>
      <c r="E3018" s="10">
        <v>63</v>
      </c>
      <c r="F3018" s="10" t="s">
        <v>42</v>
      </c>
      <c r="G3018" s="10">
        <v>500128</v>
      </c>
      <c r="H3018" s="10" t="s">
        <v>34</v>
      </c>
    </row>
    <row r="3019" spans="1:8" x14ac:dyDescent="0.25">
      <c r="A3019" s="10">
        <v>571860</v>
      </c>
      <c r="B3019" s="10" t="s">
        <v>6014</v>
      </c>
      <c r="C3019" s="10" t="s">
        <v>6015</v>
      </c>
      <c r="D3019" s="10" t="s">
        <v>39</v>
      </c>
      <c r="E3019" s="10">
        <v>39</v>
      </c>
      <c r="F3019" s="10" t="s">
        <v>48</v>
      </c>
      <c r="G3019" s="10">
        <v>1532513</v>
      </c>
      <c r="H3019" s="10" t="s">
        <v>49</v>
      </c>
    </row>
    <row r="3020" spans="1:8" x14ac:dyDescent="0.25">
      <c r="A3020" s="10">
        <v>372388</v>
      </c>
      <c r="B3020" s="10" t="s">
        <v>6016</v>
      </c>
      <c r="C3020" s="10" t="s">
        <v>6017</v>
      </c>
      <c r="D3020" s="10" t="s">
        <v>29</v>
      </c>
      <c r="E3020" s="10">
        <v>64</v>
      </c>
      <c r="F3020" s="10" t="s">
        <v>67</v>
      </c>
      <c r="G3020" s="10">
        <v>1360465</v>
      </c>
      <c r="H3020" s="10" t="s">
        <v>34</v>
      </c>
    </row>
    <row r="3021" spans="1:8" x14ac:dyDescent="0.25">
      <c r="A3021" s="10">
        <v>892474</v>
      </c>
      <c r="B3021" s="10" t="s">
        <v>6018</v>
      </c>
      <c r="C3021" s="10" t="s">
        <v>6019</v>
      </c>
      <c r="D3021" s="10" t="s">
        <v>29</v>
      </c>
      <c r="E3021" s="10">
        <v>35</v>
      </c>
      <c r="F3021" s="10" t="s">
        <v>42</v>
      </c>
      <c r="G3021" s="10">
        <v>394634</v>
      </c>
      <c r="H3021" s="10" t="s">
        <v>34</v>
      </c>
    </row>
    <row r="3022" spans="1:8" x14ac:dyDescent="0.25">
      <c r="A3022" s="10">
        <v>825810</v>
      </c>
      <c r="B3022" s="10" t="s">
        <v>6020</v>
      </c>
      <c r="C3022" s="10" t="s">
        <v>6021</v>
      </c>
      <c r="D3022" s="10" t="s">
        <v>29</v>
      </c>
      <c r="E3022" s="10">
        <v>31</v>
      </c>
      <c r="F3022" s="10" t="s">
        <v>36</v>
      </c>
      <c r="G3022" s="10">
        <v>1014471</v>
      </c>
      <c r="H3022" s="10" t="s">
        <v>31</v>
      </c>
    </row>
    <row r="3023" spans="1:8" x14ac:dyDescent="0.25">
      <c r="A3023" s="10">
        <v>509044</v>
      </c>
      <c r="B3023" s="10" t="s">
        <v>6022</v>
      </c>
      <c r="C3023" s="10" t="s">
        <v>6023</v>
      </c>
      <c r="D3023" s="10" t="s">
        <v>29</v>
      </c>
      <c r="E3023" s="10">
        <v>28</v>
      </c>
      <c r="F3023" s="10" t="s">
        <v>52</v>
      </c>
      <c r="G3023" s="10">
        <v>1135191</v>
      </c>
      <c r="H3023" s="10" t="s">
        <v>31</v>
      </c>
    </row>
    <row r="3024" spans="1:8" x14ac:dyDescent="0.25">
      <c r="A3024" s="10">
        <v>752453</v>
      </c>
      <c r="B3024" s="10" t="s">
        <v>6024</v>
      </c>
      <c r="C3024" s="10" t="s">
        <v>6025</v>
      </c>
      <c r="D3024" s="10" t="s">
        <v>39</v>
      </c>
      <c r="E3024" s="10">
        <v>21</v>
      </c>
      <c r="F3024" s="10" t="s">
        <v>30</v>
      </c>
      <c r="G3024" s="10">
        <v>1580708</v>
      </c>
      <c r="H3024" s="10" t="s">
        <v>49</v>
      </c>
    </row>
    <row r="3025" spans="1:8" x14ac:dyDescent="0.25">
      <c r="A3025" s="10">
        <v>687795</v>
      </c>
      <c r="B3025" s="10" t="s">
        <v>6026</v>
      </c>
      <c r="C3025" s="10" t="s">
        <v>6027</v>
      </c>
      <c r="D3025" s="10" t="s">
        <v>29</v>
      </c>
      <c r="E3025" s="10">
        <v>63</v>
      </c>
      <c r="F3025" s="10" t="s">
        <v>136</v>
      </c>
      <c r="G3025" s="10">
        <v>1192776</v>
      </c>
      <c r="H3025" s="10" t="s">
        <v>34</v>
      </c>
    </row>
    <row r="3026" spans="1:8" x14ac:dyDescent="0.25">
      <c r="A3026" s="10">
        <v>940319</v>
      </c>
      <c r="B3026" s="10" t="s">
        <v>6028</v>
      </c>
      <c r="C3026" s="10" t="s">
        <v>6029</v>
      </c>
      <c r="D3026" s="10" t="s">
        <v>29</v>
      </c>
      <c r="E3026" s="10">
        <v>37</v>
      </c>
      <c r="F3026" s="10" t="s">
        <v>67</v>
      </c>
      <c r="G3026" s="10">
        <v>1046214</v>
      </c>
      <c r="H3026" s="10" t="s">
        <v>31</v>
      </c>
    </row>
    <row r="3027" spans="1:8" x14ac:dyDescent="0.25">
      <c r="A3027" s="10">
        <v>834292</v>
      </c>
      <c r="B3027" s="10" t="s">
        <v>6030</v>
      </c>
      <c r="C3027" s="10" t="s">
        <v>6031</v>
      </c>
      <c r="D3027" s="10" t="s">
        <v>39</v>
      </c>
      <c r="E3027" s="10">
        <v>49</v>
      </c>
      <c r="F3027" s="10" t="s">
        <v>52</v>
      </c>
      <c r="G3027" s="10">
        <v>1712170</v>
      </c>
      <c r="H3027" s="10" t="s">
        <v>49</v>
      </c>
    </row>
    <row r="3028" spans="1:8" x14ac:dyDescent="0.25">
      <c r="A3028" s="10">
        <v>556246</v>
      </c>
      <c r="B3028" s="10" t="s">
        <v>6032</v>
      </c>
      <c r="C3028" s="10" t="s">
        <v>6033</v>
      </c>
      <c r="D3028" s="10" t="s">
        <v>39</v>
      </c>
      <c r="E3028" s="10">
        <v>63</v>
      </c>
      <c r="F3028" s="10" t="s">
        <v>127</v>
      </c>
      <c r="G3028" s="10">
        <v>195158</v>
      </c>
      <c r="H3028" s="10" t="s">
        <v>49</v>
      </c>
    </row>
    <row r="3029" spans="1:8" x14ac:dyDescent="0.25">
      <c r="A3029" s="10">
        <v>755849</v>
      </c>
      <c r="B3029" s="10" t="s">
        <v>6034</v>
      </c>
      <c r="C3029" s="10" t="s">
        <v>6035</v>
      </c>
      <c r="D3029" s="10" t="s">
        <v>29</v>
      </c>
      <c r="E3029" s="10">
        <v>32</v>
      </c>
      <c r="F3029" s="10" t="s">
        <v>80</v>
      </c>
      <c r="G3029" s="10">
        <v>813159</v>
      </c>
      <c r="H3029" s="10" t="s">
        <v>34</v>
      </c>
    </row>
    <row r="3030" spans="1:8" x14ac:dyDescent="0.25">
      <c r="A3030" s="10">
        <v>422450</v>
      </c>
      <c r="B3030" s="10" t="s">
        <v>6036</v>
      </c>
      <c r="C3030" s="10" t="s">
        <v>6037</v>
      </c>
      <c r="D3030" s="10" t="s">
        <v>39</v>
      </c>
      <c r="E3030" s="10">
        <v>62</v>
      </c>
      <c r="F3030" s="10" t="s">
        <v>55</v>
      </c>
      <c r="G3030" s="10">
        <v>259578</v>
      </c>
      <c r="H3030" s="10" t="s">
        <v>31</v>
      </c>
    </row>
    <row r="3031" spans="1:8" x14ac:dyDescent="0.25">
      <c r="A3031" s="10">
        <v>950058</v>
      </c>
      <c r="B3031" s="10" t="s">
        <v>6038</v>
      </c>
      <c r="C3031" s="10" t="s">
        <v>6039</v>
      </c>
      <c r="D3031" s="10" t="s">
        <v>29</v>
      </c>
      <c r="E3031" s="10">
        <v>67</v>
      </c>
      <c r="F3031" s="10" t="s">
        <v>99</v>
      </c>
      <c r="G3031" s="10">
        <v>1739557</v>
      </c>
      <c r="H3031" s="10" t="s">
        <v>34</v>
      </c>
    </row>
    <row r="3032" spans="1:8" x14ac:dyDescent="0.25">
      <c r="A3032" s="10">
        <v>308251</v>
      </c>
      <c r="B3032" s="10" t="s">
        <v>6040</v>
      </c>
      <c r="C3032" s="10" t="s">
        <v>6041</v>
      </c>
      <c r="D3032" s="10" t="s">
        <v>29</v>
      </c>
      <c r="E3032" s="10">
        <v>24</v>
      </c>
      <c r="F3032" s="10" t="s">
        <v>127</v>
      </c>
      <c r="G3032" s="10">
        <v>246326</v>
      </c>
      <c r="H3032" s="10" t="s">
        <v>34</v>
      </c>
    </row>
    <row r="3033" spans="1:8" x14ac:dyDescent="0.25">
      <c r="A3033" s="10">
        <v>100982</v>
      </c>
      <c r="B3033" s="10" t="s">
        <v>6042</v>
      </c>
      <c r="C3033" s="10" t="s">
        <v>6043</v>
      </c>
      <c r="D3033" s="10" t="s">
        <v>29</v>
      </c>
      <c r="E3033" s="10">
        <v>59</v>
      </c>
      <c r="F3033" s="10" t="s">
        <v>99</v>
      </c>
      <c r="G3033" s="10">
        <v>181965</v>
      </c>
      <c r="H3033" s="10" t="s">
        <v>49</v>
      </c>
    </row>
    <row r="3034" spans="1:8" x14ac:dyDescent="0.25">
      <c r="A3034" s="10">
        <v>437964</v>
      </c>
      <c r="B3034" s="10" t="s">
        <v>4505</v>
      </c>
      <c r="C3034" s="10" t="s">
        <v>6044</v>
      </c>
      <c r="D3034" s="10" t="s">
        <v>39</v>
      </c>
      <c r="E3034" s="10">
        <v>66</v>
      </c>
      <c r="F3034" s="10" t="s">
        <v>33</v>
      </c>
      <c r="G3034" s="10">
        <v>997204</v>
      </c>
      <c r="H3034" s="10" t="s">
        <v>31</v>
      </c>
    </row>
    <row r="3035" spans="1:8" x14ac:dyDescent="0.25">
      <c r="A3035" s="10">
        <v>111588</v>
      </c>
      <c r="B3035" s="10" t="s">
        <v>6045</v>
      </c>
      <c r="C3035" s="10" t="s">
        <v>6046</v>
      </c>
      <c r="D3035" s="10" t="s">
        <v>39</v>
      </c>
      <c r="E3035" s="10">
        <v>38</v>
      </c>
      <c r="F3035" s="10" t="s">
        <v>76</v>
      </c>
      <c r="G3035" s="10">
        <v>1700976</v>
      </c>
      <c r="H3035" s="10" t="s">
        <v>31</v>
      </c>
    </row>
    <row r="3036" spans="1:8" x14ac:dyDescent="0.25">
      <c r="A3036" s="10">
        <v>595786</v>
      </c>
      <c r="B3036" s="10" t="s">
        <v>6047</v>
      </c>
      <c r="C3036" s="10" t="s">
        <v>6048</v>
      </c>
      <c r="D3036" s="10" t="s">
        <v>29</v>
      </c>
      <c r="E3036" s="10">
        <v>59</v>
      </c>
      <c r="F3036" s="10" t="s">
        <v>307</v>
      </c>
      <c r="G3036" s="10">
        <v>1001554</v>
      </c>
      <c r="H3036" s="10" t="s">
        <v>34</v>
      </c>
    </row>
    <row r="3037" spans="1:8" x14ac:dyDescent="0.25">
      <c r="A3037" s="10">
        <v>247897</v>
      </c>
      <c r="B3037" s="10" t="s">
        <v>6049</v>
      </c>
      <c r="C3037" s="10" t="s">
        <v>6050</v>
      </c>
      <c r="D3037" s="10" t="s">
        <v>39</v>
      </c>
      <c r="E3037" s="10">
        <v>43</v>
      </c>
      <c r="F3037" s="10" t="s">
        <v>99</v>
      </c>
      <c r="G3037" s="10">
        <v>744366</v>
      </c>
      <c r="H3037" s="10" t="s">
        <v>34</v>
      </c>
    </row>
    <row r="3038" spans="1:8" x14ac:dyDescent="0.25">
      <c r="A3038" s="10">
        <v>675995</v>
      </c>
      <c r="B3038" s="10" t="s">
        <v>6051</v>
      </c>
      <c r="C3038" s="10" t="s">
        <v>6052</v>
      </c>
      <c r="D3038" s="10" t="s">
        <v>29</v>
      </c>
      <c r="E3038" s="10">
        <v>42</v>
      </c>
      <c r="F3038" s="10" t="s">
        <v>52</v>
      </c>
      <c r="G3038" s="10">
        <v>632223</v>
      </c>
      <c r="H3038" s="10" t="s">
        <v>34</v>
      </c>
    </row>
    <row r="3039" spans="1:8" x14ac:dyDescent="0.25">
      <c r="A3039" s="10">
        <v>688789</v>
      </c>
      <c r="B3039" s="10" t="s">
        <v>6053</v>
      </c>
      <c r="C3039" s="10" t="s">
        <v>6054</v>
      </c>
      <c r="D3039" s="10" t="s">
        <v>39</v>
      </c>
      <c r="E3039" s="10">
        <v>31</v>
      </c>
      <c r="F3039" s="10" t="s">
        <v>33</v>
      </c>
      <c r="G3039" s="10">
        <v>855413</v>
      </c>
      <c r="H3039" s="10" t="s">
        <v>31</v>
      </c>
    </row>
    <row r="3040" spans="1:8" x14ac:dyDescent="0.25">
      <c r="A3040" s="10">
        <v>276975</v>
      </c>
      <c r="B3040" s="10" t="s">
        <v>6055</v>
      </c>
      <c r="C3040" s="10" t="s">
        <v>6056</v>
      </c>
      <c r="D3040" s="10" t="s">
        <v>39</v>
      </c>
      <c r="E3040" s="10">
        <v>42</v>
      </c>
      <c r="F3040" s="10" t="s">
        <v>45</v>
      </c>
      <c r="G3040" s="10">
        <v>1414409</v>
      </c>
      <c r="H3040" s="10" t="s">
        <v>31</v>
      </c>
    </row>
    <row r="3041" spans="1:8" x14ac:dyDescent="0.25">
      <c r="A3041" s="10">
        <v>749252</v>
      </c>
      <c r="B3041" s="10" t="s">
        <v>6057</v>
      </c>
      <c r="C3041" s="10" t="s">
        <v>6058</v>
      </c>
      <c r="D3041" s="10" t="s">
        <v>29</v>
      </c>
      <c r="E3041" s="10">
        <v>65</v>
      </c>
      <c r="F3041" s="10" t="s">
        <v>33</v>
      </c>
      <c r="G3041" s="10">
        <v>182555</v>
      </c>
      <c r="H3041" s="10" t="s">
        <v>34</v>
      </c>
    </row>
    <row r="3042" spans="1:8" x14ac:dyDescent="0.25">
      <c r="A3042" s="10">
        <v>491144</v>
      </c>
      <c r="B3042" s="10" t="s">
        <v>6059</v>
      </c>
      <c r="C3042" s="10" t="s">
        <v>6060</v>
      </c>
      <c r="D3042" s="10" t="s">
        <v>39</v>
      </c>
      <c r="E3042" s="10">
        <v>57</v>
      </c>
      <c r="F3042" s="10" t="s">
        <v>42</v>
      </c>
      <c r="G3042" s="10">
        <v>224853</v>
      </c>
      <c r="H3042" s="10" t="s">
        <v>31</v>
      </c>
    </row>
    <row r="3043" spans="1:8" x14ac:dyDescent="0.25">
      <c r="A3043" s="10">
        <v>104853</v>
      </c>
      <c r="B3043" s="10" t="s">
        <v>6061</v>
      </c>
      <c r="C3043" s="10" t="s">
        <v>6062</v>
      </c>
      <c r="D3043" s="10" t="s">
        <v>29</v>
      </c>
      <c r="E3043" s="10">
        <v>69</v>
      </c>
      <c r="F3043" s="10" t="s">
        <v>30</v>
      </c>
      <c r="G3043" s="10">
        <v>1316951</v>
      </c>
      <c r="H3043" s="10" t="s">
        <v>49</v>
      </c>
    </row>
    <row r="3044" spans="1:8" x14ac:dyDescent="0.25">
      <c r="A3044" s="10">
        <v>180883</v>
      </c>
      <c r="B3044" s="10" t="s">
        <v>6063</v>
      </c>
      <c r="C3044" s="10" t="s">
        <v>6064</v>
      </c>
      <c r="D3044" s="10" t="s">
        <v>39</v>
      </c>
      <c r="E3044" s="10">
        <v>67</v>
      </c>
      <c r="F3044" s="10" t="s">
        <v>42</v>
      </c>
      <c r="G3044" s="10">
        <v>1910742</v>
      </c>
      <c r="H3044" s="10" t="s">
        <v>34</v>
      </c>
    </row>
    <row r="3045" spans="1:8" x14ac:dyDescent="0.25">
      <c r="A3045" s="10">
        <v>202828</v>
      </c>
      <c r="B3045" s="10" t="s">
        <v>6065</v>
      </c>
      <c r="C3045" s="10" t="s">
        <v>6066</v>
      </c>
      <c r="D3045" s="10" t="s">
        <v>29</v>
      </c>
      <c r="E3045" s="10">
        <v>30</v>
      </c>
      <c r="F3045" s="10" t="s">
        <v>116</v>
      </c>
      <c r="G3045" s="10">
        <v>1642136</v>
      </c>
      <c r="H3045" s="10" t="s">
        <v>34</v>
      </c>
    </row>
    <row r="3046" spans="1:8" x14ac:dyDescent="0.25">
      <c r="A3046" s="10">
        <v>244639</v>
      </c>
      <c r="B3046" s="10" t="s">
        <v>6067</v>
      </c>
      <c r="C3046" s="10" t="s">
        <v>6068</v>
      </c>
      <c r="D3046" s="10" t="s">
        <v>29</v>
      </c>
      <c r="E3046" s="10">
        <v>68</v>
      </c>
      <c r="F3046" s="10" t="s">
        <v>76</v>
      </c>
      <c r="G3046" s="10">
        <v>323383</v>
      </c>
      <c r="H3046" s="10" t="s">
        <v>31</v>
      </c>
    </row>
    <row r="3047" spans="1:8" x14ac:dyDescent="0.25">
      <c r="A3047" s="10">
        <v>322884</v>
      </c>
      <c r="B3047" s="10" t="s">
        <v>6069</v>
      </c>
      <c r="C3047" s="10" t="s">
        <v>6070</v>
      </c>
      <c r="D3047" s="10" t="s">
        <v>39</v>
      </c>
      <c r="E3047" s="10">
        <v>26</v>
      </c>
      <c r="F3047" s="10" t="s">
        <v>136</v>
      </c>
      <c r="G3047" s="10">
        <v>1529059</v>
      </c>
      <c r="H3047" s="10" t="s">
        <v>31</v>
      </c>
    </row>
    <row r="3048" spans="1:8" x14ac:dyDescent="0.25">
      <c r="A3048" s="10">
        <v>522170</v>
      </c>
      <c r="B3048" s="10" t="s">
        <v>6071</v>
      </c>
      <c r="C3048" s="10" t="s">
        <v>6072</v>
      </c>
      <c r="D3048" s="10" t="s">
        <v>39</v>
      </c>
      <c r="E3048" s="10">
        <v>57</v>
      </c>
      <c r="F3048" s="10" t="s">
        <v>33</v>
      </c>
      <c r="G3048" s="10">
        <v>408841</v>
      </c>
      <c r="H3048" s="10" t="s">
        <v>31</v>
      </c>
    </row>
    <row r="3049" spans="1:8" x14ac:dyDescent="0.25">
      <c r="A3049" s="10">
        <v>302385</v>
      </c>
      <c r="B3049" s="10" t="s">
        <v>6073</v>
      </c>
      <c r="C3049" s="10" t="s">
        <v>5842</v>
      </c>
      <c r="D3049" s="10" t="s">
        <v>29</v>
      </c>
      <c r="E3049" s="10">
        <v>44</v>
      </c>
      <c r="F3049" s="10" t="s">
        <v>30</v>
      </c>
      <c r="G3049" s="10">
        <v>1895153</v>
      </c>
      <c r="H3049" s="10" t="s">
        <v>49</v>
      </c>
    </row>
    <row r="3050" spans="1:8" x14ac:dyDescent="0.25">
      <c r="A3050" s="10">
        <v>890936</v>
      </c>
      <c r="B3050" s="10" t="s">
        <v>6074</v>
      </c>
      <c r="C3050" s="10" t="s">
        <v>6075</v>
      </c>
      <c r="D3050" s="10" t="s">
        <v>29</v>
      </c>
      <c r="E3050" s="10">
        <v>67</v>
      </c>
      <c r="F3050" s="10" t="s">
        <v>99</v>
      </c>
      <c r="G3050" s="10">
        <v>561116</v>
      </c>
      <c r="H3050" s="10" t="s">
        <v>49</v>
      </c>
    </row>
    <row r="3051" spans="1:8" x14ac:dyDescent="0.25">
      <c r="A3051" s="10">
        <v>689814</v>
      </c>
      <c r="B3051" s="10" t="s">
        <v>6076</v>
      </c>
      <c r="C3051" s="10" t="s">
        <v>6077</v>
      </c>
      <c r="D3051" s="10" t="s">
        <v>29</v>
      </c>
      <c r="E3051" s="10">
        <v>25</v>
      </c>
      <c r="F3051" s="10" t="s">
        <v>70</v>
      </c>
      <c r="G3051" s="10">
        <v>1300677</v>
      </c>
      <c r="H3051" s="10" t="s">
        <v>49</v>
      </c>
    </row>
    <row r="3052" spans="1:8" x14ac:dyDescent="0.25">
      <c r="A3052" s="10">
        <v>503339</v>
      </c>
      <c r="B3052" s="10" t="s">
        <v>6078</v>
      </c>
      <c r="C3052" s="10" t="s">
        <v>6079</v>
      </c>
      <c r="D3052" s="10" t="s">
        <v>39</v>
      </c>
      <c r="E3052" s="10">
        <v>47</v>
      </c>
      <c r="F3052" s="10" t="s">
        <v>116</v>
      </c>
      <c r="G3052" s="10">
        <v>1390248</v>
      </c>
      <c r="H3052" s="10" t="s">
        <v>34</v>
      </c>
    </row>
    <row r="3053" spans="1:8" x14ac:dyDescent="0.25">
      <c r="A3053" s="10">
        <v>585292</v>
      </c>
      <c r="B3053" s="10" t="s">
        <v>6080</v>
      </c>
      <c r="C3053" s="10" t="s">
        <v>6081</v>
      </c>
      <c r="D3053" s="10" t="s">
        <v>39</v>
      </c>
      <c r="E3053" s="10">
        <v>22</v>
      </c>
      <c r="F3053" s="10" t="s">
        <v>116</v>
      </c>
      <c r="G3053" s="10">
        <v>703678</v>
      </c>
      <c r="H3053" s="10" t="s">
        <v>49</v>
      </c>
    </row>
    <row r="3054" spans="1:8" x14ac:dyDescent="0.25">
      <c r="A3054" s="10">
        <v>157368</v>
      </c>
      <c r="B3054" s="10" t="s">
        <v>6082</v>
      </c>
      <c r="C3054" s="10" t="s">
        <v>6083</v>
      </c>
      <c r="D3054" s="10" t="s">
        <v>29</v>
      </c>
      <c r="E3054" s="10">
        <v>41</v>
      </c>
      <c r="F3054" s="10" t="s">
        <v>55</v>
      </c>
      <c r="G3054" s="10">
        <v>1137012</v>
      </c>
      <c r="H3054" s="10" t="s">
        <v>49</v>
      </c>
    </row>
    <row r="3055" spans="1:8" x14ac:dyDescent="0.25">
      <c r="A3055" s="10">
        <v>917706</v>
      </c>
      <c r="B3055" s="10" t="s">
        <v>6084</v>
      </c>
      <c r="C3055" s="10" t="s">
        <v>6085</v>
      </c>
      <c r="D3055" s="10" t="s">
        <v>39</v>
      </c>
      <c r="E3055" s="10">
        <v>55</v>
      </c>
      <c r="F3055" s="10" t="s">
        <v>64</v>
      </c>
      <c r="G3055" s="10">
        <v>574377</v>
      </c>
      <c r="H3055" s="10" t="s">
        <v>49</v>
      </c>
    </row>
    <row r="3056" spans="1:8" x14ac:dyDescent="0.25">
      <c r="A3056" s="10">
        <v>677734</v>
      </c>
      <c r="B3056" s="10" t="s">
        <v>6086</v>
      </c>
      <c r="C3056" s="10" t="s">
        <v>6087</v>
      </c>
      <c r="D3056" s="10" t="s">
        <v>29</v>
      </c>
      <c r="E3056" s="10">
        <v>25</v>
      </c>
      <c r="F3056" s="10" t="s">
        <v>33</v>
      </c>
      <c r="G3056" s="10">
        <v>680402</v>
      </c>
      <c r="H3056" s="10" t="s">
        <v>49</v>
      </c>
    </row>
    <row r="3057" spans="1:8" x14ac:dyDescent="0.25">
      <c r="A3057" s="10">
        <v>642393</v>
      </c>
      <c r="B3057" s="10" t="s">
        <v>6088</v>
      </c>
      <c r="C3057" s="10" t="s">
        <v>6089</v>
      </c>
      <c r="D3057" s="10" t="s">
        <v>29</v>
      </c>
      <c r="E3057" s="10">
        <v>54</v>
      </c>
      <c r="F3057" s="10" t="s">
        <v>64</v>
      </c>
      <c r="G3057" s="10">
        <v>1196224</v>
      </c>
      <c r="H3057" s="10" t="s">
        <v>31</v>
      </c>
    </row>
    <row r="3058" spans="1:8" x14ac:dyDescent="0.25">
      <c r="A3058" s="10">
        <v>289654</v>
      </c>
      <c r="B3058" s="10" t="s">
        <v>6090</v>
      </c>
      <c r="C3058" s="10" t="s">
        <v>6091</v>
      </c>
      <c r="D3058" s="10" t="s">
        <v>39</v>
      </c>
      <c r="E3058" s="10">
        <v>40</v>
      </c>
      <c r="F3058" s="10" t="s">
        <v>52</v>
      </c>
      <c r="G3058" s="10">
        <v>728068</v>
      </c>
      <c r="H3058" s="10" t="s">
        <v>31</v>
      </c>
    </row>
    <row r="3059" spans="1:8" x14ac:dyDescent="0.25">
      <c r="A3059" s="10">
        <v>949620</v>
      </c>
      <c r="B3059" s="10" t="s">
        <v>6092</v>
      </c>
      <c r="C3059" s="10" t="s">
        <v>6093</v>
      </c>
      <c r="D3059" s="10" t="s">
        <v>39</v>
      </c>
      <c r="E3059" s="10">
        <v>20</v>
      </c>
      <c r="F3059" s="10" t="s">
        <v>33</v>
      </c>
      <c r="G3059" s="10">
        <v>588999</v>
      </c>
      <c r="H3059" s="10" t="s">
        <v>49</v>
      </c>
    </row>
    <row r="3060" spans="1:8" x14ac:dyDescent="0.25">
      <c r="A3060" s="10">
        <v>411586</v>
      </c>
      <c r="B3060" s="10" t="s">
        <v>6094</v>
      </c>
      <c r="C3060" s="10" t="s">
        <v>6095</v>
      </c>
      <c r="D3060" s="10" t="s">
        <v>39</v>
      </c>
      <c r="E3060" s="10">
        <v>35</v>
      </c>
      <c r="F3060" s="10" t="s">
        <v>127</v>
      </c>
      <c r="G3060" s="10">
        <v>1631948</v>
      </c>
      <c r="H3060" s="10" t="s">
        <v>34</v>
      </c>
    </row>
    <row r="3061" spans="1:8" x14ac:dyDescent="0.25">
      <c r="A3061" s="10">
        <v>967865</v>
      </c>
      <c r="B3061" s="10" t="s">
        <v>6096</v>
      </c>
      <c r="C3061" s="10" t="s">
        <v>6097</v>
      </c>
      <c r="D3061" s="10" t="s">
        <v>39</v>
      </c>
      <c r="E3061" s="10">
        <v>28</v>
      </c>
      <c r="F3061" s="10" t="s">
        <v>42</v>
      </c>
      <c r="G3061" s="10">
        <v>1839801</v>
      </c>
      <c r="H3061" s="10" t="s">
        <v>49</v>
      </c>
    </row>
    <row r="3062" spans="1:8" x14ac:dyDescent="0.25">
      <c r="A3062" s="10">
        <v>301903</v>
      </c>
      <c r="B3062" s="10" t="s">
        <v>6098</v>
      </c>
      <c r="C3062" s="10" t="s">
        <v>6099</v>
      </c>
      <c r="D3062" s="10" t="s">
        <v>39</v>
      </c>
      <c r="E3062" s="10">
        <v>53</v>
      </c>
      <c r="F3062" s="10" t="s">
        <v>73</v>
      </c>
      <c r="G3062" s="10">
        <v>299379</v>
      </c>
      <c r="H3062" s="10" t="s">
        <v>31</v>
      </c>
    </row>
    <row r="3063" spans="1:8" x14ac:dyDescent="0.25">
      <c r="A3063" s="10">
        <v>794893</v>
      </c>
      <c r="B3063" s="10" t="s">
        <v>6100</v>
      </c>
      <c r="C3063" s="10" t="s">
        <v>6101</v>
      </c>
      <c r="D3063" s="10" t="s">
        <v>39</v>
      </c>
      <c r="E3063" s="10">
        <v>26</v>
      </c>
      <c r="F3063" s="10" t="s">
        <v>76</v>
      </c>
      <c r="G3063" s="10">
        <v>1343258</v>
      </c>
      <c r="H3063" s="10" t="s">
        <v>31</v>
      </c>
    </row>
    <row r="3064" spans="1:8" x14ac:dyDescent="0.25">
      <c r="A3064" s="10">
        <v>504759</v>
      </c>
      <c r="B3064" s="10" t="s">
        <v>6102</v>
      </c>
      <c r="C3064" s="10" t="s">
        <v>6103</v>
      </c>
      <c r="D3064" s="10" t="s">
        <v>29</v>
      </c>
      <c r="E3064" s="10">
        <v>19</v>
      </c>
      <c r="F3064" s="10" t="s">
        <v>116</v>
      </c>
      <c r="G3064" s="10">
        <v>701960</v>
      </c>
      <c r="H3064" s="10" t="s">
        <v>49</v>
      </c>
    </row>
    <row r="3065" spans="1:8" x14ac:dyDescent="0.25">
      <c r="A3065" s="10">
        <v>374813</v>
      </c>
      <c r="B3065" s="10" t="s">
        <v>6104</v>
      </c>
      <c r="C3065" s="10" t="s">
        <v>6105</v>
      </c>
      <c r="D3065" s="10" t="s">
        <v>29</v>
      </c>
      <c r="E3065" s="10">
        <v>61</v>
      </c>
      <c r="F3065" s="10" t="s">
        <v>60</v>
      </c>
      <c r="G3065" s="10">
        <v>931743</v>
      </c>
      <c r="H3065" s="10" t="s">
        <v>49</v>
      </c>
    </row>
    <row r="3066" spans="1:8" x14ac:dyDescent="0.25">
      <c r="A3066" s="10">
        <v>358648</v>
      </c>
      <c r="B3066" s="10" t="s">
        <v>6106</v>
      </c>
      <c r="C3066" s="10" t="s">
        <v>6107</v>
      </c>
      <c r="D3066" s="10" t="s">
        <v>29</v>
      </c>
      <c r="E3066" s="10">
        <v>25</v>
      </c>
      <c r="F3066" s="10" t="s">
        <v>136</v>
      </c>
      <c r="G3066" s="10">
        <v>1788866</v>
      </c>
      <c r="H3066" s="10" t="s">
        <v>31</v>
      </c>
    </row>
    <row r="3067" spans="1:8" x14ac:dyDescent="0.25">
      <c r="A3067" s="10">
        <v>859108</v>
      </c>
      <c r="B3067" s="10" t="s">
        <v>6108</v>
      </c>
      <c r="C3067" s="10" t="s">
        <v>6109</v>
      </c>
      <c r="D3067" s="10" t="s">
        <v>39</v>
      </c>
      <c r="E3067" s="10">
        <v>63</v>
      </c>
      <c r="F3067" s="10" t="s">
        <v>55</v>
      </c>
      <c r="G3067" s="10">
        <v>1995801</v>
      </c>
      <c r="H3067" s="10" t="s">
        <v>49</v>
      </c>
    </row>
    <row r="3068" spans="1:8" x14ac:dyDescent="0.25">
      <c r="A3068" s="10">
        <v>286207</v>
      </c>
      <c r="B3068" s="10" t="s">
        <v>6110</v>
      </c>
      <c r="C3068" s="10" t="s">
        <v>6111</v>
      </c>
      <c r="D3068" s="10" t="s">
        <v>29</v>
      </c>
      <c r="E3068" s="10">
        <v>25</v>
      </c>
      <c r="F3068" s="10" t="s">
        <v>136</v>
      </c>
      <c r="G3068" s="10">
        <v>397642</v>
      </c>
      <c r="H3068" s="10" t="s">
        <v>34</v>
      </c>
    </row>
    <row r="3069" spans="1:8" x14ac:dyDescent="0.25">
      <c r="A3069" s="10">
        <v>363946</v>
      </c>
      <c r="B3069" s="10" t="s">
        <v>5560</v>
      </c>
      <c r="C3069" s="10" t="s">
        <v>6112</v>
      </c>
      <c r="D3069" s="10" t="s">
        <v>29</v>
      </c>
      <c r="E3069" s="10">
        <v>66</v>
      </c>
      <c r="F3069" s="10" t="s">
        <v>67</v>
      </c>
      <c r="G3069" s="10">
        <v>1999633</v>
      </c>
      <c r="H3069" s="10" t="s">
        <v>49</v>
      </c>
    </row>
    <row r="3070" spans="1:8" x14ac:dyDescent="0.25">
      <c r="A3070" s="10">
        <v>341206</v>
      </c>
      <c r="B3070" s="10" t="s">
        <v>6113</v>
      </c>
      <c r="C3070" s="10" t="s">
        <v>6114</v>
      </c>
      <c r="D3070" s="10" t="s">
        <v>29</v>
      </c>
      <c r="E3070" s="10">
        <v>61</v>
      </c>
      <c r="F3070" s="10" t="s">
        <v>30</v>
      </c>
      <c r="G3070" s="10">
        <v>482222</v>
      </c>
      <c r="H3070" s="10" t="s">
        <v>34</v>
      </c>
    </row>
    <row r="3071" spans="1:8" x14ac:dyDescent="0.25">
      <c r="A3071" s="10">
        <v>342158</v>
      </c>
      <c r="B3071" s="10" t="s">
        <v>3108</v>
      </c>
      <c r="C3071" s="10" t="s">
        <v>6115</v>
      </c>
      <c r="D3071" s="10" t="s">
        <v>39</v>
      </c>
      <c r="E3071" s="10">
        <v>43</v>
      </c>
      <c r="F3071" s="10" t="s">
        <v>67</v>
      </c>
      <c r="G3071" s="10">
        <v>1617941</v>
      </c>
      <c r="H3071" s="10" t="s">
        <v>49</v>
      </c>
    </row>
    <row r="3072" spans="1:8" x14ac:dyDescent="0.25">
      <c r="A3072" s="10">
        <v>670507</v>
      </c>
      <c r="B3072" s="10" t="s">
        <v>6116</v>
      </c>
      <c r="C3072" s="10" t="s">
        <v>6117</v>
      </c>
      <c r="D3072" s="10" t="s">
        <v>39</v>
      </c>
      <c r="E3072" s="10">
        <v>24</v>
      </c>
      <c r="F3072" s="10" t="s">
        <v>55</v>
      </c>
      <c r="G3072" s="10">
        <v>1455769</v>
      </c>
      <c r="H3072" s="10" t="s">
        <v>31</v>
      </c>
    </row>
    <row r="3073" spans="1:8" x14ac:dyDescent="0.25">
      <c r="A3073" s="10">
        <v>262919</v>
      </c>
      <c r="B3073" s="10" t="s">
        <v>6118</v>
      </c>
      <c r="C3073" s="10" t="s">
        <v>6119</v>
      </c>
      <c r="D3073" s="10" t="s">
        <v>39</v>
      </c>
      <c r="E3073" s="10">
        <v>56</v>
      </c>
      <c r="F3073" s="10" t="s">
        <v>307</v>
      </c>
      <c r="G3073" s="10">
        <v>1103099</v>
      </c>
      <c r="H3073" s="10" t="s">
        <v>31</v>
      </c>
    </row>
    <row r="3074" spans="1:8" x14ac:dyDescent="0.25">
      <c r="A3074" s="10">
        <v>319826</v>
      </c>
      <c r="B3074" s="10" t="s">
        <v>6120</v>
      </c>
      <c r="C3074" s="10" t="s">
        <v>6121</v>
      </c>
      <c r="D3074" s="10" t="s">
        <v>39</v>
      </c>
      <c r="E3074" s="10">
        <v>32</v>
      </c>
      <c r="F3074" s="10" t="s">
        <v>48</v>
      </c>
      <c r="G3074" s="10">
        <v>249885</v>
      </c>
      <c r="H3074" s="10" t="s">
        <v>31</v>
      </c>
    </row>
    <row r="3075" spans="1:8" x14ac:dyDescent="0.25">
      <c r="A3075" s="10">
        <v>900267</v>
      </c>
      <c r="B3075" s="10" t="s">
        <v>6122</v>
      </c>
      <c r="C3075" s="10" t="s">
        <v>6123</v>
      </c>
      <c r="D3075" s="10" t="s">
        <v>39</v>
      </c>
      <c r="E3075" s="10">
        <v>37</v>
      </c>
      <c r="F3075" s="10" t="s">
        <v>30</v>
      </c>
      <c r="G3075" s="10">
        <v>856584</v>
      </c>
      <c r="H3075" s="10" t="s">
        <v>31</v>
      </c>
    </row>
    <row r="3076" spans="1:8" x14ac:dyDescent="0.25">
      <c r="A3076" s="10">
        <v>887537</v>
      </c>
      <c r="B3076" s="10" t="s">
        <v>6124</v>
      </c>
      <c r="C3076" s="10" t="s">
        <v>6125</v>
      </c>
      <c r="D3076" s="10" t="s">
        <v>29</v>
      </c>
      <c r="E3076" s="10">
        <v>50</v>
      </c>
      <c r="F3076" s="10" t="s">
        <v>48</v>
      </c>
      <c r="G3076" s="10">
        <v>892607</v>
      </c>
      <c r="H3076" s="10" t="s">
        <v>31</v>
      </c>
    </row>
    <row r="3077" spans="1:8" x14ac:dyDescent="0.25">
      <c r="A3077" s="10">
        <v>576254</v>
      </c>
      <c r="B3077" s="10" t="s">
        <v>6126</v>
      </c>
      <c r="C3077" s="10" t="s">
        <v>6127</v>
      </c>
      <c r="D3077" s="10" t="s">
        <v>29</v>
      </c>
      <c r="E3077" s="10">
        <v>66</v>
      </c>
      <c r="F3077" s="10" t="s">
        <v>116</v>
      </c>
      <c r="G3077" s="10">
        <v>1907793</v>
      </c>
      <c r="H3077" s="10" t="s">
        <v>49</v>
      </c>
    </row>
    <row r="3078" spans="1:8" x14ac:dyDescent="0.25">
      <c r="A3078" s="10">
        <v>537173</v>
      </c>
      <c r="B3078" s="10" t="s">
        <v>6128</v>
      </c>
      <c r="C3078" s="10" t="s">
        <v>6129</v>
      </c>
      <c r="D3078" s="10" t="s">
        <v>39</v>
      </c>
      <c r="E3078" s="10">
        <v>38</v>
      </c>
      <c r="F3078" s="10" t="s">
        <v>55</v>
      </c>
      <c r="G3078" s="10">
        <v>1928755</v>
      </c>
      <c r="H3078" s="10" t="s">
        <v>34</v>
      </c>
    </row>
    <row r="3079" spans="1:8" x14ac:dyDescent="0.25">
      <c r="A3079" s="10">
        <v>240061</v>
      </c>
      <c r="B3079" s="10" t="s">
        <v>6130</v>
      </c>
      <c r="C3079" s="10" t="s">
        <v>6131</v>
      </c>
      <c r="D3079" s="10" t="s">
        <v>39</v>
      </c>
      <c r="E3079" s="10">
        <v>24</v>
      </c>
      <c r="F3079" s="10" t="s">
        <v>60</v>
      </c>
      <c r="G3079" s="10">
        <v>272867</v>
      </c>
      <c r="H3079" s="10" t="s">
        <v>34</v>
      </c>
    </row>
    <row r="3080" spans="1:8" x14ac:dyDescent="0.25">
      <c r="A3080" s="10">
        <v>588924</v>
      </c>
      <c r="B3080" s="10" t="s">
        <v>6132</v>
      </c>
      <c r="C3080" s="10" t="s">
        <v>6133</v>
      </c>
      <c r="D3080" s="10" t="s">
        <v>29</v>
      </c>
      <c r="E3080" s="10">
        <v>29</v>
      </c>
      <c r="F3080" s="10" t="s">
        <v>307</v>
      </c>
      <c r="G3080" s="10">
        <v>457414</v>
      </c>
      <c r="H3080" s="10" t="s">
        <v>49</v>
      </c>
    </row>
    <row r="3081" spans="1:8" x14ac:dyDescent="0.25">
      <c r="A3081" s="10">
        <v>845525</v>
      </c>
      <c r="B3081" s="10" t="s">
        <v>6134</v>
      </c>
      <c r="C3081" s="10" t="s">
        <v>6135</v>
      </c>
      <c r="D3081" s="10" t="s">
        <v>39</v>
      </c>
      <c r="E3081" s="10">
        <v>57</v>
      </c>
      <c r="F3081" s="10" t="s">
        <v>70</v>
      </c>
      <c r="G3081" s="10">
        <v>1523804</v>
      </c>
      <c r="H3081" s="10" t="s">
        <v>31</v>
      </c>
    </row>
    <row r="3082" spans="1:8" x14ac:dyDescent="0.25">
      <c r="A3082" s="10">
        <v>412140</v>
      </c>
      <c r="B3082" s="10" t="s">
        <v>6136</v>
      </c>
      <c r="C3082" s="10" t="s">
        <v>6137</v>
      </c>
      <c r="D3082" s="10" t="s">
        <v>29</v>
      </c>
      <c r="E3082" s="10">
        <v>45</v>
      </c>
      <c r="F3082" s="10" t="s">
        <v>76</v>
      </c>
      <c r="G3082" s="10">
        <v>1802674</v>
      </c>
      <c r="H3082" s="10" t="s">
        <v>49</v>
      </c>
    </row>
    <row r="3083" spans="1:8" x14ac:dyDescent="0.25">
      <c r="A3083" s="10">
        <v>937467</v>
      </c>
      <c r="B3083" s="10" t="s">
        <v>6138</v>
      </c>
      <c r="C3083" s="10" t="s">
        <v>6139</v>
      </c>
      <c r="D3083" s="10" t="s">
        <v>29</v>
      </c>
      <c r="E3083" s="10">
        <v>61</v>
      </c>
      <c r="F3083" s="10" t="s">
        <v>55</v>
      </c>
      <c r="G3083" s="10">
        <v>1183113</v>
      </c>
      <c r="H3083" s="10" t="s">
        <v>34</v>
      </c>
    </row>
    <row r="3084" spans="1:8" x14ac:dyDescent="0.25">
      <c r="A3084" s="10">
        <v>249983</v>
      </c>
      <c r="B3084" s="10" t="s">
        <v>6140</v>
      </c>
      <c r="C3084" s="10" t="s">
        <v>6141</v>
      </c>
      <c r="D3084" s="10" t="s">
        <v>39</v>
      </c>
      <c r="E3084" s="10">
        <v>28</v>
      </c>
      <c r="F3084" s="10" t="s">
        <v>136</v>
      </c>
      <c r="G3084" s="10">
        <v>805922</v>
      </c>
      <c r="H3084" s="10" t="s">
        <v>31</v>
      </c>
    </row>
    <row r="3085" spans="1:8" x14ac:dyDescent="0.25">
      <c r="A3085" s="10">
        <v>241350</v>
      </c>
      <c r="B3085" s="10" t="s">
        <v>6142</v>
      </c>
      <c r="C3085" s="10" t="s">
        <v>6143</v>
      </c>
      <c r="D3085" s="10" t="s">
        <v>39</v>
      </c>
      <c r="E3085" s="10">
        <v>32</v>
      </c>
      <c r="F3085" s="10" t="s">
        <v>127</v>
      </c>
      <c r="G3085" s="10">
        <v>1939927</v>
      </c>
      <c r="H3085" s="10" t="s">
        <v>49</v>
      </c>
    </row>
    <row r="3086" spans="1:8" x14ac:dyDescent="0.25">
      <c r="A3086" s="10">
        <v>551115</v>
      </c>
      <c r="B3086" s="10" t="s">
        <v>6144</v>
      </c>
      <c r="C3086" s="10" t="s">
        <v>6145</v>
      </c>
      <c r="D3086" s="10" t="s">
        <v>29</v>
      </c>
      <c r="E3086" s="10">
        <v>43</v>
      </c>
      <c r="F3086" s="10" t="s">
        <v>73</v>
      </c>
      <c r="G3086" s="10">
        <v>1294389</v>
      </c>
      <c r="H3086" s="10" t="s">
        <v>49</v>
      </c>
    </row>
    <row r="3087" spans="1:8" x14ac:dyDescent="0.25">
      <c r="A3087" s="10">
        <v>125816</v>
      </c>
      <c r="B3087" s="10" t="s">
        <v>6146</v>
      </c>
      <c r="C3087" s="10" t="s">
        <v>6147</v>
      </c>
      <c r="D3087" s="10" t="s">
        <v>29</v>
      </c>
      <c r="E3087" s="10">
        <v>70</v>
      </c>
      <c r="F3087" s="10" t="s">
        <v>33</v>
      </c>
      <c r="G3087" s="10">
        <v>225549</v>
      </c>
      <c r="H3087" s="10" t="s">
        <v>31</v>
      </c>
    </row>
    <row r="3088" spans="1:8" x14ac:dyDescent="0.25">
      <c r="A3088" s="10">
        <v>957702</v>
      </c>
      <c r="B3088" s="10" t="s">
        <v>6148</v>
      </c>
      <c r="C3088" s="10" t="s">
        <v>6149</v>
      </c>
      <c r="D3088" s="10" t="s">
        <v>29</v>
      </c>
      <c r="E3088" s="10">
        <v>48</v>
      </c>
      <c r="F3088" s="10" t="s">
        <v>64</v>
      </c>
      <c r="G3088" s="10">
        <v>1646885</v>
      </c>
      <c r="H3088" s="10" t="s">
        <v>31</v>
      </c>
    </row>
    <row r="3089" spans="1:8" x14ac:dyDescent="0.25">
      <c r="A3089" s="10">
        <v>740236</v>
      </c>
      <c r="B3089" s="10" t="s">
        <v>6150</v>
      </c>
      <c r="C3089" s="10" t="s">
        <v>6151</v>
      </c>
      <c r="D3089" s="10" t="s">
        <v>29</v>
      </c>
      <c r="E3089" s="10">
        <v>42</v>
      </c>
      <c r="F3089" s="10" t="s">
        <v>136</v>
      </c>
      <c r="G3089" s="10">
        <v>194451</v>
      </c>
      <c r="H3089" s="10" t="s">
        <v>31</v>
      </c>
    </row>
    <row r="3090" spans="1:8" x14ac:dyDescent="0.25">
      <c r="A3090" s="10">
        <v>303528</v>
      </c>
      <c r="B3090" s="10" t="s">
        <v>6152</v>
      </c>
      <c r="C3090" s="10" t="s">
        <v>6153</v>
      </c>
      <c r="D3090" s="10" t="s">
        <v>29</v>
      </c>
      <c r="E3090" s="10">
        <v>31</v>
      </c>
      <c r="F3090" s="10" t="s">
        <v>64</v>
      </c>
      <c r="G3090" s="10">
        <v>662707</v>
      </c>
      <c r="H3090" s="10" t="s">
        <v>49</v>
      </c>
    </row>
    <row r="3091" spans="1:8" x14ac:dyDescent="0.25">
      <c r="A3091" s="10">
        <v>113040</v>
      </c>
      <c r="B3091" s="10" t="s">
        <v>6154</v>
      </c>
      <c r="C3091" s="10" t="s">
        <v>6155</v>
      </c>
      <c r="D3091" s="10" t="s">
        <v>39</v>
      </c>
      <c r="E3091" s="10">
        <v>50</v>
      </c>
      <c r="F3091" s="10" t="s">
        <v>70</v>
      </c>
      <c r="G3091" s="10">
        <v>375020</v>
      </c>
      <c r="H3091" s="10" t="s">
        <v>49</v>
      </c>
    </row>
    <row r="3092" spans="1:8" x14ac:dyDescent="0.25">
      <c r="A3092" s="10">
        <v>245281</v>
      </c>
      <c r="B3092" s="10" t="s">
        <v>6156</v>
      </c>
      <c r="C3092" s="10" t="s">
        <v>6157</v>
      </c>
      <c r="D3092" s="10" t="s">
        <v>39</v>
      </c>
      <c r="E3092" s="10">
        <v>19</v>
      </c>
      <c r="F3092" s="10" t="s">
        <v>48</v>
      </c>
      <c r="G3092" s="10">
        <v>1197911</v>
      </c>
      <c r="H3092" s="10" t="s">
        <v>31</v>
      </c>
    </row>
    <row r="3093" spans="1:8" x14ac:dyDescent="0.25">
      <c r="A3093" s="10">
        <v>671790</v>
      </c>
      <c r="B3093" s="10" t="s">
        <v>6158</v>
      </c>
      <c r="C3093" s="10" t="s">
        <v>6159</v>
      </c>
      <c r="D3093" s="10" t="s">
        <v>29</v>
      </c>
      <c r="E3093" s="10">
        <v>66</v>
      </c>
      <c r="F3093" s="10" t="s">
        <v>127</v>
      </c>
      <c r="G3093" s="10">
        <v>1207279</v>
      </c>
      <c r="H3093" s="10" t="s">
        <v>34</v>
      </c>
    </row>
    <row r="3094" spans="1:8" x14ac:dyDescent="0.25">
      <c r="A3094" s="10">
        <v>607936</v>
      </c>
      <c r="B3094" s="10" t="s">
        <v>6160</v>
      </c>
      <c r="C3094" s="10" t="s">
        <v>6161</v>
      </c>
      <c r="D3094" s="10" t="s">
        <v>29</v>
      </c>
      <c r="E3094" s="10">
        <v>26</v>
      </c>
      <c r="F3094" s="10" t="s">
        <v>48</v>
      </c>
      <c r="G3094" s="10">
        <v>428644</v>
      </c>
      <c r="H3094" s="10" t="s">
        <v>34</v>
      </c>
    </row>
    <row r="3095" spans="1:8" x14ac:dyDescent="0.25">
      <c r="A3095" s="10">
        <v>274222</v>
      </c>
      <c r="B3095" s="10" t="s">
        <v>6162</v>
      </c>
      <c r="C3095" s="10" t="s">
        <v>6163</v>
      </c>
      <c r="D3095" s="10" t="s">
        <v>29</v>
      </c>
      <c r="E3095" s="10">
        <v>20</v>
      </c>
      <c r="F3095" s="10" t="s">
        <v>48</v>
      </c>
      <c r="G3095" s="10">
        <v>421431</v>
      </c>
      <c r="H3095" s="10" t="s">
        <v>49</v>
      </c>
    </row>
    <row r="3096" spans="1:8" x14ac:dyDescent="0.25">
      <c r="A3096" s="10">
        <v>809378</v>
      </c>
      <c r="B3096" s="10" t="s">
        <v>6164</v>
      </c>
      <c r="C3096" s="10" t="s">
        <v>6165</v>
      </c>
      <c r="D3096" s="10" t="s">
        <v>39</v>
      </c>
      <c r="E3096" s="10">
        <v>63</v>
      </c>
      <c r="F3096" s="10" t="s">
        <v>80</v>
      </c>
      <c r="G3096" s="10">
        <v>1283043</v>
      </c>
      <c r="H3096" s="10" t="s">
        <v>49</v>
      </c>
    </row>
    <row r="3097" spans="1:8" x14ac:dyDescent="0.25">
      <c r="A3097" s="10">
        <v>197536</v>
      </c>
      <c r="B3097" s="10" t="s">
        <v>6166</v>
      </c>
      <c r="C3097" s="10" t="s">
        <v>6167</v>
      </c>
      <c r="D3097" s="10" t="s">
        <v>29</v>
      </c>
      <c r="E3097" s="10">
        <v>30</v>
      </c>
      <c r="F3097" s="10" t="s">
        <v>136</v>
      </c>
      <c r="G3097" s="10">
        <v>1933928</v>
      </c>
      <c r="H3097" s="10" t="s">
        <v>49</v>
      </c>
    </row>
    <row r="3098" spans="1:8" x14ac:dyDescent="0.25">
      <c r="A3098" s="10">
        <v>121516</v>
      </c>
      <c r="B3098" s="10" t="s">
        <v>6168</v>
      </c>
      <c r="C3098" s="10" t="s">
        <v>6169</v>
      </c>
      <c r="D3098" s="10" t="s">
        <v>39</v>
      </c>
      <c r="E3098" s="10">
        <v>65</v>
      </c>
      <c r="F3098" s="10" t="s">
        <v>76</v>
      </c>
      <c r="G3098" s="10">
        <v>1750753</v>
      </c>
      <c r="H3098" s="10" t="s">
        <v>49</v>
      </c>
    </row>
    <row r="3099" spans="1:8" x14ac:dyDescent="0.25">
      <c r="A3099" s="10">
        <v>887082</v>
      </c>
      <c r="B3099" s="10" t="s">
        <v>6170</v>
      </c>
      <c r="C3099" s="10" t="s">
        <v>6171</v>
      </c>
      <c r="D3099" s="10" t="s">
        <v>39</v>
      </c>
      <c r="E3099" s="10">
        <v>61</v>
      </c>
      <c r="F3099" s="10" t="s">
        <v>60</v>
      </c>
      <c r="G3099" s="10">
        <v>1875235</v>
      </c>
      <c r="H3099" s="10" t="s">
        <v>49</v>
      </c>
    </row>
    <row r="3100" spans="1:8" x14ac:dyDescent="0.25">
      <c r="A3100" s="10">
        <v>402457</v>
      </c>
      <c r="B3100" s="10" t="s">
        <v>6172</v>
      </c>
      <c r="C3100" s="10" t="s">
        <v>6173</v>
      </c>
      <c r="D3100" s="10" t="s">
        <v>29</v>
      </c>
      <c r="E3100" s="10">
        <v>42</v>
      </c>
      <c r="F3100" s="10" t="s">
        <v>70</v>
      </c>
      <c r="G3100" s="10">
        <v>288094</v>
      </c>
      <c r="H3100" s="10" t="s">
        <v>31</v>
      </c>
    </row>
    <row r="3101" spans="1:8" x14ac:dyDescent="0.25">
      <c r="A3101" s="10">
        <v>432232</v>
      </c>
      <c r="B3101" s="10" t="s">
        <v>6174</v>
      </c>
      <c r="C3101" s="10" t="s">
        <v>6175</v>
      </c>
      <c r="D3101" s="10" t="s">
        <v>39</v>
      </c>
      <c r="E3101" s="10">
        <v>20</v>
      </c>
      <c r="F3101" s="10" t="s">
        <v>52</v>
      </c>
      <c r="G3101" s="10">
        <v>1442687</v>
      </c>
      <c r="H3101" s="10" t="s">
        <v>31</v>
      </c>
    </row>
    <row r="3102" spans="1:8" x14ac:dyDescent="0.25">
      <c r="A3102" s="10">
        <v>790834</v>
      </c>
      <c r="B3102" s="10" t="s">
        <v>6176</v>
      </c>
      <c r="C3102" s="10" t="s">
        <v>6177</v>
      </c>
      <c r="D3102" s="10" t="s">
        <v>29</v>
      </c>
      <c r="E3102" s="10">
        <v>51</v>
      </c>
      <c r="F3102" s="10" t="s">
        <v>116</v>
      </c>
      <c r="G3102" s="10">
        <v>639698</v>
      </c>
      <c r="H3102" s="10" t="s">
        <v>49</v>
      </c>
    </row>
    <row r="3103" spans="1:8" x14ac:dyDescent="0.25">
      <c r="A3103" s="10">
        <v>275828</v>
      </c>
      <c r="B3103" s="10" t="s">
        <v>6178</v>
      </c>
      <c r="C3103" s="10" t="s">
        <v>6179</v>
      </c>
      <c r="D3103" s="10" t="s">
        <v>39</v>
      </c>
      <c r="E3103" s="10">
        <v>35</v>
      </c>
      <c r="F3103" s="10" t="s">
        <v>127</v>
      </c>
      <c r="G3103" s="10">
        <v>286841</v>
      </c>
      <c r="H3103" s="10" t="s">
        <v>31</v>
      </c>
    </row>
    <row r="3104" spans="1:8" x14ac:dyDescent="0.25">
      <c r="A3104" s="10">
        <v>870017</v>
      </c>
      <c r="B3104" s="10" t="s">
        <v>6180</v>
      </c>
      <c r="C3104" s="10" t="s">
        <v>6181</v>
      </c>
      <c r="D3104" s="10" t="s">
        <v>29</v>
      </c>
      <c r="E3104" s="10">
        <v>62</v>
      </c>
      <c r="F3104" s="10" t="s">
        <v>70</v>
      </c>
      <c r="G3104" s="10">
        <v>316711</v>
      </c>
      <c r="H3104" s="10" t="s">
        <v>34</v>
      </c>
    </row>
    <row r="3105" spans="1:8" x14ac:dyDescent="0.25">
      <c r="A3105" s="10">
        <v>835873</v>
      </c>
      <c r="B3105" s="10" t="s">
        <v>6182</v>
      </c>
      <c r="C3105" s="10" t="s">
        <v>6183</v>
      </c>
      <c r="D3105" s="10" t="s">
        <v>29</v>
      </c>
      <c r="E3105" s="10">
        <v>43</v>
      </c>
      <c r="F3105" s="10" t="s">
        <v>33</v>
      </c>
      <c r="G3105" s="10">
        <v>274924</v>
      </c>
      <c r="H3105" s="10" t="s">
        <v>49</v>
      </c>
    </row>
    <row r="3106" spans="1:8" x14ac:dyDescent="0.25">
      <c r="A3106" s="10">
        <v>560664</v>
      </c>
      <c r="B3106" s="10" t="s">
        <v>6184</v>
      </c>
      <c r="C3106" s="10" t="s">
        <v>6185</v>
      </c>
      <c r="D3106" s="10" t="s">
        <v>29</v>
      </c>
      <c r="E3106" s="10">
        <v>55</v>
      </c>
      <c r="F3106" s="10" t="s">
        <v>60</v>
      </c>
      <c r="G3106" s="10">
        <v>1046900</v>
      </c>
      <c r="H3106" s="10" t="s">
        <v>49</v>
      </c>
    </row>
    <row r="3107" spans="1:8" x14ac:dyDescent="0.25">
      <c r="A3107" s="10">
        <v>208336</v>
      </c>
      <c r="B3107" s="10" t="s">
        <v>6186</v>
      </c>
      <c r="C3107" s="10" t="s">
        <v>6187</v>
      </c>
      <c r="D3107" s="10" t="s">
        <v>39</v>
      </c>
      <c r="E3107" s="10">
        <v>46</v>
      </c>
      <c r="F3107" s="10" t="s">
        <v>48</v>
      </c>
      <c r="G3107" s="10">
        <v>1638354</v>
      </c>
      <c r="H3107" s="10" t="s">
        <v>49</v>
      </c>
    </row>
    <row r="3108" spans="1:8" x14ac:dyDescent="0.25">
      <c r="A3108" s="10">
        <v>936969</v>
      </c>
      <c r="B3108" s="10" t="s">
        <v>6188</v>
      </c>
      <c r="C3108" s="10" t="s">
        <v>6189</v>
      </c>
      <c r="D3108" s="10" t="s">
        <v>29</v>
      </c>
      <c r="E3108" s="10">
        <v>67</v>
      </c>
      <c r="F3108" s="10" t="s">
        <v>67</v>
      </c>
      <c r="G3108" s="10">
        <v>536015</v>
      </c>
      <c r="H3108" s="10" t="s">
        <v>31</v>
      </c>
    </row>
    <row r="3109" spans="1:8" x14ac:dyDescent="0.25">
      <c r="A3109" s="10">
        <v>703099</v>
      </c>
      <c r="B3109" s="10" t="s">
        <v>578</v>
      </c>
      <c r="C3109" s="10" t="s">
        <v>6190</v>
      </c>
      <c r="D3109" s="10" t="s">
        <v>29</v>
      </c>
      <c r="E3109" s="10">
        <v>35</v>
      </c>
      <c r="F3109" s="10" t="s">
        <v>55</v>
      </c>
      <c r="G3109" s="10">
        <v>1947652</v>
      </c>
      <c r="H3109" s="10" t="s">
        <v>49</v>
      </c>
    </row>
    <row r="3110" spans="1:8" x14ac:dyDescent="0.25">
      <c r="A3110" s="10">
        <v>612097</v>
      </c>
      <c r="B3110" s="10" t="s">
        <v>6191</v>
      </c>
      <c r="C3110" s="10" t="s">
        <v>6192</v>
      </c>
      <c r="D3110" s="10" t="s">
        <v>39</v>
      </c>
      <c r="E3110" s="10">
        <v>41</v>
      </c>
      <c r="F3110" s="10" t="s">
        <v>73</v>
      </c>
      <c r="G3110" s="10">
        <v>1430820</v>
      </c>
      <c r="H3110" s="10" t="s">
        <v>49</v>
      </c>
    </row>
    <row r="3111" spans="1:8" x14ac:dyDescent="0.25">
      <c r="A3111" s="10">
        <v>112301</v>
      </c>
      <c r="B3111" s="10" t="s">
        <v>6193</v>
      </c>
      <c r="C3111" s="10" t="s">
        <v>6194</v>
      </c>
      <c r="D3111" s="10" t="s">
        <v>29</v>
      </c>
      <c r="E3111" s="10">
        <v>34</v>
      </c>
      <c r="F3111" s="10" t="s">
        <v>36</v>
      </c>
      <c r="G3111" s="10">
        <v>263197</v>
      </c>
      <c r="H3111" s="10" t="s">
        <v>31</v>
      </c>
    </row>
    <row r="3112" spans="1:8" x14ac:dyDescent="0.25">
      <c r="A3112" s="10">
        <v>531402</v>
      </c>
      <c r="B3112" s="10" t="s">
        <v>6195</v>
      </c>
      <c r="C3112" s="10" t="s">
        <v>6196</v>
      </c>
      <c r="D3112" s="10" t="s">
        <v>39</v>
      </c>
      <c r="E3112" s="10">
        <v>60</v>
      </c>
      <c r="F3112" s="10" t="s">
        <v>127</v>
      </c>
      <c r="G3112" s="10">
        <v>1402315</v>
      </c>
      <c r="H3112" s="10" t="s">
        <v>31</v>
      </c>
    </row>
    <row r="3113" spans="1:8" x14ac:dyDescent="0.25">
      <c r="A3113" s="10">
        <v>546653</v>
      </c>
      <c r="B3113" s="10" t="s">
        <v>6197</v>
      </c>
      <c r="C3113" s="10" t="s">
        <v>6198</v>
      </c>
      <c r="D3113" s="10" t="s">
        <v>39</v>
      </c>
      <c r="E3113" s="10">
        <v>69</v>
      </c>
      <c r="F3113" s="10" t="s">
        <v>73</v>
      </c>
      <c r="G3113" s="10">
        <v>1974367</v>
      </c>
      <c r="H3113" s="10" t="s">
        <v>49</v>
      </c>
    </row>
    <row r="3114" spans="1:8" x14ac:dyDescent="0.25">
      <c r="A3114" s="10">
        <v>364903</v>
      </c>
      <c r="B3114" s="10" t="s">
        <v>6199</v>
      </c>
      <c r="C3114" s="10" t="s">
        <v>6200</v>
      </c>
      <c r="D3114" s="10" t="s">
        <v>39</v>
      </c>
      <c r="E3114" s="10">
        <v>31</v>
      </c>
      <c r="F3114" s="10" t="s">
        <v>73</v>
      </c>
      <c r="G3114" s="10">
        <v>573629</v>
      </c>
      <c r="H3114" s="10" t="s">
        <v>34</v>
      </c>
    </row>
    <row r="3115" spans="1:8" x14ac:dyDescent="0.25">
      <c r="A3115" s="10">
        <v>211862</v>
      </c>
      <c r="B3115" s="10" t="s">
        <v>6201</v>
      </c>
      <c r="C3115" s="10" t="s">
        <v>6202</v>
      </c>
      <c r="D3115" s="10" t="s">
        <v>39</v>
      </c>
      <c r="E3115" s="10">
        <v>40</v>
      </c>
      <c r="F3115" s="10" t="s">
        <v>30</v>
      </c>
      <c r="G3115" s="10">
        <v>860258</v>
      </c>
      <c r="H3115" s="10" t="s">
        <v>31</v>
      </c>
    </row>
    <row r="3116" spans="1:8" x14ac:dyDescent="0.25">
      <c r="A3116" s="10">
        <v>986972</v>
      </c>
      <c r="B3116" s="10" t="s">
        <v>6203</v>
      </c>
      <c r="C3116" s="10" t="s">
        <v>6204</v>
      </c>
      <c r="D3116" s="10" t="s">
        <v>29</v>
      </c>
      <c r="E3116" s="10">
        <v>34</v>
      </c>
      <c r="F3116" s="10" t="s">
        <v>48</v>
      </c>
      <c r="G3116" s="10">
        <v>803890</v>
      </c>
      <c r="H3116" s="10" t="s">
        <v>34</v>
      </c>
    </row>
    <row r="3117" spans="1:8" x14ac:dyDescent="0.25">
      <c r="A3117" s="10">
        <v>140089</v>
      </c>
      <c r="B3117" s="10" t="s">
        <v>6205</v>
      </c>
      <c r="C3117" s="10" t="s">
        <v>6206</v>
      </c>
      <c r="D3117" s="10" t="s">
        <v>39</v>
      </c>
      <c r="E3117" s="10">
        <v>42</v>
      </c>
      <c r="F3117" s="10" t="s">
        <v>73</v>
      </c>
      <c r="G3117" s="10">
        <v>497983</v>
      </c>
      <c r="H3117" s="10" t="s">
        <v>49</v>
      </c>
    </row>
    <row r="3118" spans="1:8" x14ac:dyDescent="0.25">
      <c r="A3118" s="10">
        <v>762361</v>
      </c>
      <c r="B3118" s="10" t="s">
        <v>6207</v>
      </c>
      <c r="C3118" s="10" t="s">
        <v>6208</v>
      </c>
      <c r="D3118" s="10" t="s">
        <v>39</v>
      </c>
      <c r="E3118" s="10">
        <v>59</v>
      </c>
      <c r="F3118" s="10" t="s">
        <v>116</v>
      </c>
      <c r="G3118" s="10">
        <v>1369179</v>
      </c>
      <c r="H3118" s="10" t="s">
        <v>49</v>
      </c>
    </row>
    <row r="3119" spans="1:8" x14ac:dyDescent="0.25">
      <c r="A3119" s="10">
        <v>551697</v>
      </c>
      <c r="B3119" s="10" t="s">
        <v>6209</v>
      </c>
      <c r="C3119" s="10" t="s">
        <v>6210</v>
      </c>
      <c r="D3119" s="10" t="s">
        <v>29</v>
      </c>
      <c r="E3119" s="10">
        <v>31</v>
      </c>
      <c r="F3119" s="10" t="s">
        <v>136</v>
      </c>
      <c r="G3119" s="10">
        <v>1849224</v>
      </c>
      <c r="H3119" s="10" t="s">
        <v>34</v>
      </c>
    </row>
    <row r="3120" spans="1:8" x14ac:dyDescent="0.25">
      <c r="A3120" s="10">
        <v>960005</v>
      </c>
      <c r="B3120" s="10" t="s">
        <v>6211</v>
      </c>
      <c r="C3120" s="10" t="s">
        <v>6212</v>
      </c>
      <c r="D3120" s="10" t="s">
        <v>39</v>
      </c>
      <c r="E3120" s="10">
        <v>64</v>
      </c>
      <c r="F3120" s="10" t="s">
        <v>52</v>
      </c>
      <c r="G3120" s="10">
        <v>414334</v>
      </c>
      <c r="H3120" s="10" t="s">
        <v>49</v>
      </c>
    </row>
    <row r="3121" spans="1:8" x14ac:dyDescent="0.25">
      <c r="A3121" s="10">
        <v>590532</v>
      </c>
      <c r="B3121" s="10" t="s">
        <v>6213</v>
      </c>
      <c r="C3121" s="10" t="s">
        <v>6214</v>
      </c>
      <c r="D3121" s="10" t="s">
        <v>29</v>
      </c>
      <c r="E3121" s="10">
        <v>46</v>
      </c>
      <c r="F3121" s="10" t="s">
        <v>48</v>
      </c>
      <c r="G3121" s="10">
        <v>1949850</v>
      </c>
      <c r="H3121" s="10" t="s">
        <v>31</v>
      </c>
    </row>
    <row r="3122" spans="1:8" x14ac:dyDescent="0.25">
      <c r="A3122" s="10">
        <v>668942</v>
      </c>
      <c r="B3122" s="10" t="s">
        <v>6215</v>
      </c>
      <c r="C3122" s="10" t="s">
        <v>6216</v>
      </c>
      <c r="D3122" s="10" t="s">
        <v>29</v>
      </c>
      <c r="E3122" s="10">
        <v>61</v>
      </c>
      <c r="F3122" s="10" t="s">
        <v>127</v>
      </c>
      <c r="G3122" s="10">
        <v>218131</v>
      </c>
      <c r="H3122" s="10" t="s">
        <v>34</v>
      </c>
    </row>
    <row r="3123" spans="1:8" x14ac:dyDescent="0.25">
      <c r="A3123" s="10">
        <v>867198</v>
      </c>
      <c r="B3123" s="10" t="s">
        <v>6217</v>
      </c>
      <c r="C3123" s="10" t="s">
        <v>6218</v>
      </c>
      <c r="D3123" s="10" t="s">
        <v>39</v>
      </c>
      <c r="E3123" s="10">
        <v>63</v>
      </c>
      <c r="F3123" s="10" t="s">
        <v>64</v>
      </c>
      <c r="G3123" s="10">
        <v>1266179</v>
      </c>
      <c r="H3123" s="10" t="s">
        <v>49</v>
      </c>
    </row>
    <row r="3124" spans="1:8" x14ac:dyDescent="0.25">
      <c r="A3124" s="10">
        <v>456300</v>
      </c>
      <c r="B3124" s="10" t="s">
        <v>6219</v>
      </c>
      <c r="C3124" s="10" t="s">
        <v>6220</v>
      </c>
      <c r="D3124" s="10" t="s">
        <v>29</v>
      </c>
      <c r="E3124" s="10">
        <v>32</v>
      </c>
      <c r="F3124" s="10" t="s">
        <v>307</v>
      </c>
      <c r="G3124" s="10">
        <v>183006</v>
      </c>
      <c r="H3124" s="10" t="s">
        <v>49</v>
      </c>
    </row>
    <row r="3125" spans="1:8" x14ac:dyDescent="0.25">
      <c r="A3125" s="10">
        <v>772657</v>
      </c>
      <c r="B3125" s="10" t="s">
        <v>6221</v>
      </c>
      <c r="C3125" s="10" t="s">
        <v>6222</v>
      </c>
      <c r="D3125" s="10" t="s">
        <v>39</v>
      </c>
      <c r="E3125" s="10">
        <v>57</v>
      </c>
      <c r="F3125" s="10" t="s">
        <v>136</v>
      </c>
      <c r="G3125" s="10">
        <v>558140</v>
      </c>
      <c r="H3125" s="10" t="s">
        <v>31</v>
      </c>
    </row>
    <row r="3126" spans="1:8" x14ac:dyDescent="0.25">
      <c r="A3126" s="10">
        <v>425003</v>
      </c>
      <c r="B3126" s="10" t="s">
        <v>6223</v>
      </c>
      <c r="C3126" s="10" t="s">
        <v>6224</v>
      </c>
      <c r="D3126" s="10" t="s">
        <v>39</v>
      </c>
      <c r="E3126" s="10">
        <v>70</v>
      </c>
      <c r="F3126" s="10" t="s">
        <v>76</v>
      </c>
      <c r="G3126" s="10">
        <v>275197</v>
      </c>
      <c r="H3126" s="10" t="s">
        <v>31</v>
      </c>
    </row>
    <row r="3127" spans="1:8" x14ac:dyDescent="0.25">
      <c r="A3127" s="10">
        <v>534694</v>
      </c>
      <c r="B3127" s="10" t="s">
        <v>6225</v>
      </c>
      <c r="C3127" s="10" t="s">
        <v>6226</v>
      </c>
      <c r="D3127" s="10" t="s">
        <v>39</v>
      </c>
      <c r="E3127" s="10">
        <v>27</v>
      </c>
      <c r="F3127" s="10" t="s">
        <v>67</v>
      </c>
      <c r="G3127" s="10">
        <v>1869779</v>
      </c>
      <c r="H3127" s="10" t="s">
        <v>49</v>
      </c>
    </row>
    <row r="3128" spans="1:8" x14ac:dyDescent="0.25">
      <c r="A3128" s="10">
        <v>472541</v>
      </c>
      <c r="B3128" s="10" t="s">
        <v>6227</v>
      </c>
      <c r="C3128" s="10" t="s">
        <v>6228</v>
      </c>
      <c r="D3128" s="10" t="s">
        <v>29</v>
      </c>
      <c r="E3128" s="10">
        <v>36</v>
      </c>
      <c r="F3128" s="10" t="s">
        <v>30</v>
      </c>
      <c r="G3128" s="10">
        <v>1022677</v>
      </c>
      <c r="H3128" s="10" t="s">
        <v>34</v>
      </c>
    </row>
    <row r="3129" spans="1:8" x14ac:dyDescent="0.25">
      <c r="A3129" s="10">
        <v>725025</v>
      </c>
      <c r="B3129" s="10" t="s">
        <v>6229</v>
      </c>
      <c r="C3129" s="10" t="s">
        <v>6230</v>
      </c>
      <c r="D3129" s="10" t="s">
        <v>29</v>
      </c>
      <c r="E3129" s="10">
        <v>60</v>
      </c>
      <c r="F3129" s="10" t="s">
        <v>60</v>
      </c>
      <c r="G3129" s="10">
        <v>482777</v>
      </c>
      <c r="H3129" s="10" t="s">
        <v>31</v>
      </c>
    </row>
    <row r="3130" spans="1:8" x14ac:dyDescent="0.25">
      <c r="A3130" s="10">
        <v>691347</v>
      </c>
      <c r="B3130" s="10" t="s">
        <v>6231</v>
      </c>
      <c r="C3130" s="10" t="s">
        <v>6232</v>
      </c>
      <c r="D3130" s="10" t="s">
        <v>29</v>
      </c>
      <c r="E3130" s="10">
        <v>20</v>
      </c>
      <c r="F3130" s="10" t="s">
        <v>67</v>
      </c>
      <c r="G3130" s="10">
        <v>1310833</v>
      </c>
      <c r="H3130" s="10" t="s">
        <v>49</v>
      </c>
    </row>
    <row r="3131" spans="1:8" x14ac:dyDescent="0.25">
      <c r="A3131" s="10">
        <v>482412</v>
      </c>
      <c r="B3131" s="10" t="s">
        <v>6233</v>
      </c>
      <c r="C3131" s="10" t="s">
        <v>6234</v>
      </c>
      <c r="D3131" s="10" t="s">
        <v>39</v>
      </c>
      <c r="E3131" s="10">
        <v>64</v>
      </c>
      <c r="F3131" s="10" t="s">
        <v>55</v>
      </c>
      <c r="G3131" s="10">
        <v>255865</v>
      </c>
      <c r="H3131" s="10" t="s">
        <v>31</v>
      </c>
    </row>
    <row r="3132" spans="1:8" x14ac:dyDescent="0.25">
      <c r="A3132" s="10">
        <v>709794</v>
      </c>
      <c r="B3132" s="10" t="s">
        <v>6235</v>
      </c>
      <c r="C3132" s="10" t="s">
        <v>6236</v>
      </c>
      <c r="D3132" s="10" t="s">
        <v>29</v>
      </c>
      <c r="E3132" s="10">
        <v>64</v>
      </c>
      <c r="F3132" s="10" t="s">
        <v>52</v>
      </c>
      <c r="G3132" s="10">
        <v>1109732</v>
      </c>
      <c r="H3132" s="10" t="s">
        <v>49</v>
      </c>
    </row>
    <row r="3133" spans="1:8" x14ac:dyDescent="0.25">
      <c r="A3133" s="10">
        <v>291469</v>
      </c>
      <c r="B3133" s="10" t="s">
        <v>6237</v>
      </c>
      <c r="C3133" s="10" t="s">
        <v>6238</v>
      </c>
      <c r="D3133" s="10" t="s">
        <v>39</v>
      </c>
      <c r="E3133" s="10">
        <v>60</v>
      </c>
      <c r="F3133" s="10" t="s">
        <v>136</v>
      </c>
      <c r="G3133" s="10">
        <v>1333775</v>
      </c>
      <c r="H3133" s="10" t="s">
        <v>31</v>
      </c>
    </row>
    <row r="3134" spans="1:8" x14ac:dyDescent="0.25">
      <c r="A3134" s="10">
        <v>928835</v>
      </c>
      <c r="B3134" s="10" t="s">
        <v>6239</v>
      </c>
      <c r="C3134" s="10" t="s">
        <v>6240</v>
      </c>
      <c r="D3134" s="10" t="s">
        <v>39</v>
      </c>
      <c r="E3134" s="10">
        <v>44</v>
      </c>
      <c r="F3134" s="10" t="s">
        <v>73</v>
      </c>
      <c r="G3134" s="10">
        <v>220907</v>
      </c>
      <c r="H3134" s="10" t="s">
        <v>34</v>
      </c>
    </row>
    <row r="3135" spans="1:8" x14ac:dyDescent="0.25">
      <c r="A3135" s="10">
        <v>572428</v>
      </c>
      <c r="B3135" s="10" t="s">
        <v>6241</v>
      </c>
      <c r="C3135" s="10" t="s">
        <v>6242</v>
      </c>
      <c r="D3135" s="10" t="s">
        <v>39</v>
      </c>
      <c r="E3135" s="10">
        <v>51</v>
      </c>
      <c r="F3135" s="10" t="s">
        <v>42</v>
      </c>
      <c r="G3135" s="10">
        <v>959872</v>
      </c>
      <c r="H3135" s="10" t="s">
        <v>49</v>
      </c>
    </row>
    <row r="3136" spans="1:8" x14ac:dyDescent="0.25">
      <c r="A3136" s="10">
        <v>883066</v>
      </c>
      <c r="B3136" s="10" t="s">
        <v>6243</v>
      </c>
      <c r="C3136" s="10" t="s">
        <v>6244</v>
      </c>
      <c r="D3136" s="10" t="s">
        <v>29</v>
      </c>
      <c r="E3136" s="10">
        <v>41</v>
      </c>
      <c r="F3136" s="10" t="s">
        <v>36</v>
      </c>
      <c r="G3136" s="10">
        <v>1780265</v>
      </c>
      <c r="H3136" s="10" t="s">
        <v>34</v>
      </c>
    </row>
    <row r="3137" spans="1:8" x14ac:dyDescent="0.25">
      <c r="A3137" s="10">
        <v>456668</v>
      </c>
      <c r="B3137" s="10" t="s">
        <v>6245</v>
      </c>
      <c r="C3137" s="10" t="s">
        <v>6246</v>
      </c>
      <c r="D3137" s="10" t="s">
        <v>39</v>
      </c>
      <c r="E3137" s="10">
        <v>43</v>
      </c>
      <c r="F3137" s="10" t="s">
        <v>99</v>
      </c>
      <c r="G3137" s="10">
        <v>1987071</v>
      </c>
      <c r="H3137" s="10" t="s">
        <v>34</v>
      </c>
    </row>
    <row r="3138" spans="1:8" x14ac:dyDescent="0.25">
      <c r="A3138" s="10">
        <v>253414</v>
      </c>
      <c r="B3138" s="10" t="s">
        <v>6247</v>
      </c>
      <c r="C3138" s="10" t="s">
        <v>6248</v>
      </c>
      <c r="D3138" s="10" t="s">
        <v>39</v>
      </c>
      <c r="E3138" s="10">
        <v>55</v>
      </c>
      <c r="F3138" s="10" t="s">
        <v>136</v>
      </c>
      <c r="G3138" s="10">
        <v>1234927</v>
      </c>
      <c r="H3138" s="10" t="s">
        <v>34</v>
      </c>
    </row>
    <row r="3139" spans="1:8" x14ac:dyDescent="0.25">
      <c r="A3139" s="10">
        <v>931672</v>
      </c>
      <c r="B3139" s="10" t="s">
        <v>6249</v>
      </c>
      <c r="C3139" s="10" t="s">
        <v>6250</v>
      </c>
      <c r="D3139" s="10" t="s">
        <v>39</v>
      </c>
      <c r="E3139" s="10">
        <v>63</v>
      </c>
      <c r="F3139" s="10" t="s">
        <v>42</v>
      </c>
      <c r="G3139" s="10">
        <v>1721386</v>
      </c>
      <c r="H3139" s="10" t="s">
        <v>34</v>
      </c>
    </row>
    <row r="3140" spans="1:8" x14ac:dyDescent="0.25">
      <c r="A3140" s="10">
        <v>579212</v>
      </c>
      <c r="B3140" s="10" t="s">
        <v>6251</v>
      </c>
      <c r="C3140" s="10" t="s">
        <v>6252</v>
      </c>
      <c r="D3140" s="10" t="s">
        <v>39</v>
      </c>
      <c r="E3140" s="10">
        <v>37</v>
      </c>
      <c r="F3140" s="10" t="s">
        <v>307</v>
      </c>
      <c r="G3140" s="10">
        <v>802752</v>
      </c>
      <c r="H3140" s="10" t="s">
        <v>31</v>
      </c>
    </row>
    <row r="3141" spans="1:8" x14ac:dyDescent="0.25">
      <c r="A3141" s="10">
        <v>290072</v>
      </c>
      <c r="B3141" s="10" t="s">
        <v>6253</v>
      </c>
      <c r="C3141" s="10" t="s">
        <v>6254</v>
      </c>
      <c r="D3141" s="10" t="s">
        <v>29</v>
      </c>
      <c r="E3141" s="10">
        <v>31</v>
      </c>
      <c r="F3141" s="10" t="s">
        <v>60</v>
      </c>
      <c r="G3141" s="10">
        <v>275790</v>
      </c>
      <c r="H3141" s="10" t="s">
        <v>49</v>
      </c>
    </row>
    <row r="3142" spans="1:8" x14ac:dyDescent="0.25">
      <c r="A3142" s="10">
        <v>542506</v>
      </c>
      <c r="B3142" s="10" t="s">
        <v>6255</v>
      </c>
      <c r="C3142" s="10" t="s">
        <v>6256</v>
      </c>
      <c r="D3142" s="10" t="s">
        <v>29</v>
      </c>
      <c r="E3142" s="10">
        <v>34</v>
      </c>
      <c r="F3142" s="10" t="s">
        <v>80</v>
      </c>
      <c r="G3142" s="10">
        <v>888160</v>
      </c>
      <c r="H3142" s="10" t="s">
        <v>34</v>
      </c>
    </row>
    <row r="3143" spans="1:8" x14ac:dyDescent="0.25">
      <c r="A3143" s="10">
        <v>446171</v>
      </c>
      <c r="B3143" s="10" t="s">
        <v>5619</v>
      </c>
      <c r="C3143" s="10" t="s">
        <v>6257</v>
      </c>
      <c r="D3143" s="10" t="s">
        <v>29</v>
      </c>
      <c r="E3143" s="10">
        <v>62</v>
      </c>
      <c r="F3143" s="10" t="s">
        <v>33</v>
      </c>
      <c r="G3143" s="10">
        <v>101900</v>
      </c>
      <c r="H3143" s="10" t="s">
        <v>49</v>
      </c>
    </row>
    <row r="3144" spans="1:8" x14ac:dyDescent="0.25">
      <c r="A3144" s="10">
        <v>581583</v>
      </c>
      <c r="B3144" s="10" t="s">
        <v>6258</v>
      </c>
      <c r="C3144" s="10" t="s">
        <v>6259</v>
      </c>
      <c r="D3144" s="10" t="s">
        <v>29</v>
      </c>
      <c r="E3144" s="10">
        <v>29</v>
      </c>
      <c r="F3144" s="10" t="s">
        <v>80</v>
      </c>
      <c r="G3144" s="10">
        <v>1253836</v>
      </c>
      <c r="H3144" s="10" t="s">
        <v>34</v>
      </c>
    </row>
    <row r="3145" spans="1:8" x14ac:dyDescent="0.25">
      <c r="A3145" s="10">
        <v>283084</v>
      </c>
      <c r="B3145" s="10" t="s">
        <v>6260</v>
      </c>
      <c r="C3145" s="10" t="s">
        <v>6261</v>
      </c>
      <c r="D3145" s="10" t="s">
        <v>39</v>
      </c>
      <c r="E3145" s="10">
        <v>22</v>
      </c>
      <c r="F3145" s="10" t="s">
        <v>136</v>
      </c>
      <c r="G3145" s="10">
        <v>551359</v>
      </c>
      <c r="H3145" s="10" t="s">
        <v>34</v>
      </c>
    </row>
    <row r="3146" spans="1:8" x14ac:dyDescent="0.25">
      <c r="A3146" s="10">
        <v>475210</v>
      </c>
      <c r="B3146" s="10" t="s">
        <v>6262</v>
      </c>
      <c r="C3146" s="10" t="s">
        <v>6263</v>
      </c>
      <c r="D3146" s="10" t="s">
        <v>39</v>
      </c>
      <c r="E3146" s="10">
        <v>25</v>
      </c>
      <c r="F3146" s="10" t="s">
        <v>36</v>
      </c>
      <c r="G3146" s="10">
        <v>913481</v>
      </c>
      <c r="H3146" s="10" t="s">
        <v>31</v>
      </c>
    </row>
    <row r="3147" spans="1:8" x14ac:dyDescent="0.25">
      <c r="A3147" s="10">
        <v>323018</v>
      </c>
      <c r="B3147" s="10" t="s">
        <v>6264</v>
      </c>
      <c r="C3147" s="10" t="s">
        <v>6265</v>
      </c>
      <c r="D3147" s="10" t="s">
        <v>29</v>
      </c>
      <c r="E3147" s="10">
        <v>55</v>
      </c>
      <c r="F3147" s="10" t="s">
        <v>116</v>
      </c>
      <c r="G3147" s="10">
        <v>1696107</v>
      </c>
      <c r="H3147" s="10" t="s">
        <v>49</v>
      </c>
    </row>
    <row r="3148" spans="1:8" x14ac:dyDescent="0.25">
      <c r="A3148" s="10">
        <v>644220</v>
      </c>
      <c r="B3148" s="10" t="s">
        <v>6266</v>
      </c>
      <c r="C3148" s="10" t="s">
        <v>6267</v>
      </c>
      <c r="D3148" s="10" t="s">
        <v>39</v>
      </c>
      <c r="E3148" s="10">
        <v>26</v>
      </c>
      <c r="F3148" s="10" t="s">
        <v>33</v>
      </c>
      <c r="G3148" s="10">
        <v>1605385</v>
      </c>
      <c r="H3148" s="10" t="s">
        <v>31</v>
      </c>
    </row>
    <row r="3149" spans="1:8" x14ac:dyDescent="0.25">
      <c r="A3149" s="10">
        <v>237982</v>
      </c>
      <c r="B3149" s="10" t="s">
        <v>6268</v>
      </c>
      <c r="C3149" s="10" t="s">
        <v>6269</v>
      </c>
      <c r="D3149" s="10" t="s">
        <v>39</v>
      </c>
      <c r="E3149" s="10">
        <v>23</v>
      </c>
      <c r="F3149" s="10" t="s">
        <v>307</v>
      </c>
      <c r="G3149" s="10">
        <v>1864807</v>
      </c>
      <c r="H3149" s="10" t="s">
        <v>34</v>
      </c>
    </row>
    <row r="3150" spans="1:8" x14ac:dyDescent="0.25">
      <c r="A3150" s="10">
        <v>344041</v>
      </c>
      <c r="B3150" s="10" t="s">
        <v>6270</v>
      </c>
      <c r="C3150" s="10" t="s">
        <v>6271</v>
      </c>
      <c r="D3150" s="10" t="s">
        <v>39</v>
      </c>
      <c r="E3150" s="10">
        <v>56</v>
      </c>
      <c r="F3150" s="10" t="s">
        <v>307</v>
      </c>
      <c r="G3150" s="10">
        <v>521697</v>
      </c>
      <c r="H3150" s="10" t="s">
        <v>31</v>
      </c>
    </row>
    <row r="3151" spans="1:8" x14ac:dyDescent="0.25">
      <c r="A3151" s="10">
        <v>847741</v>
      </c>
      <c r="B3151" s="10" t="s">
        <v>6272</v>
      </c>
      <c r="C3151" s="10" t="s">
        <v>6273</v>
      </c>
      <c r="D3151" s="10" t="s">
        <v>39</v>
      </c>
      <c r="E3151" s="10">
        <v>51</v>
      </c>
      <c r="F3151" s="10" t="s">
        <v>136</v>
      </c>
      <c r="G3151" s="10">
        <v>1656793</v>
      </c>
      <c r="H3151" s="10" t="s">
        <v>31</v>
      </c>
    </row>
    <row r="3152" spans="1:8" x14ac:dyDescent="0.25">
      <c r="A3152" s="10">
        <v>483393</v>
      </c>
      <c r="B3152" s="10" t="s">
        <v>6274</v>
      </c>
      <c r="C3152" s="10" t="s">
        <v>6275</v>
      </c>
      <c r="D3152" s="10" t="s">
        <v>39</v>
      </c>
      <c r="E3152" s="10">
        <v>34</v>
      </c>
      <c r="F3152" s="10" t="s">
        <v>64</v>
      </c>
      <c r="G3152" s="10">
        <v>1241634</v>
      </c>
      <c r="H3152" s="10" t="s">
        <v>49</v>
      </c>
    </row>
    <row r="3153" spans="1:8" x14ac:dyDescent="0.25">
      <c r="A3153" s="10">
        <v>205577</v>
      </c>
      <c r="B3153" s="10" t="s">
        <v>6276</v>
      </c>
      <c r="C3153" s="10" t="s">
        <v>6277</v>
      </c>
      <c r="D3153" s="10" t="s">
        <v>39</v>
      </c>
      <c r="E3153" s="10">
        <v>18</v>
      </c>
      <c r="F3153" s="10" t="s">
        <v>80</v>
      </c>
      <c r="G3153" s="10">
        <v>1588398</v>
      </c>
      <c r="H3153" s="10" t="s">
        <v>31</v>
      </c>
    </row>
    <row r="3154" spans="1:8" x14ac:dyDescent="0.25">
      <c r="A3154" s="10">
        <v>199921</v>
      </c>
      <c r="B3154" s="10" t="s">
        <v>6278</v>
      </c>
      <c r="C3154" s="10" t="s">
        <v>6279</v>
      </c>
      <c r="D3154" s="10" t="s">
        <v>39</v>
      </c>
      <c r="E3154" s="10">
        <v>25</v>
      </c>
      <c r="F3154" s="10" t="s">
        <v>52</v>
      </c>
      <c r="G3154" s="10">
        <v>1590003</v>
      </c>
      <c r="H3154" s="10" t="s">
        <v>31</v>
      </c>
    </row>
    <row r="3155" spans="1:8" x14ac:dyDescent="0.25">
      <c r="A3155" s="10">
        <v>322970</v>
      </c>
      <c r="B3155" s="10" t="s">
        <v>6280</v>
      </c>
      <c r="C3155" s="10" t="s">
        <v>6281</v>
      </c>
      <c r="D3155" s="10" t="s">
        <v>29</v>
      </c>
      <c r="E3155" s="10">
        <v>19</v>
      </c>
      <c r="F3155" s="10" t="s">
        <v>127</v>
      </c>
      <c r="G3155" s="10">
        <v>1097447</v>
      </c>
      <c r="H3155" s="10" t="s">
        <v>31</v>
      </c>
    </row>
    <row r="3156" spans="1:8" x14ac:dyDescent="0.25">
      <c r="A3156" s="10">
        <v>606137</v>
      </c>
      <c r="B3156" s="10" t="s">
        <v>6282</v>
      </c>
      <c r="C3156" s="10" t="s">
        <v>6283</v>
      </c>
      <c r="D3156" s="10" t="s">
        <v>39</v>
      </c>
      <c r="E3156" s="10">
        <v>39</v>
      </c>
      <c r="F3156" s="10" t="s">
        <v>42</v>
      </c>
      <c r="G3156" s="10">
        <v>389366</v>
      </c>
      <c r="H3156" s="10" t="s">
        <v>34</v>
      </c>
    </row>
    <row r="3157" spans="1:8" x14ac:dyDescent="0.25">
      <c r="A3157" s="10">
        <v>133216</v>
      </c>
      <c r="B3157" s="10" t="s">
        <v>6284</v>
      </c>
      <c r="C3157" s="10" t="s">
        <v>6285</v>
      </c>
      <c r="D3157" s="10" t="s">
        <v>29</v>
      </c>
      <c r="E3157" s="10">
        <v>54</v>
      </c>
      <c r="F3157" s="10" t="s">
        <v>127</v>
      </c>
      <c r="G3157" s="10">
        <v>1365268</v>
      </c>
      <c r="H3157" s="10" t="s">
        <v>31</v>
      </c>
    </row>
    <row r="3158" spans="1:8" x14ac:dyDescent="0.25">
      <c r="A3158" s="10">
        <v>995610</v>
      </c>
      <c r="B3158" s="10" t="s">
        <v>6286</v>
      </c>
      <c r="C3158" s="10" t="s">
        <v>6287</v>
      </c>
      <c r="D3158" s="10" t="s">
        <v>39</v>
      </c>
      <c r="E3158" s="10">
        <v>49</v>
      </c>
      <c r="F3158" s="10" t="s">
        <v>73</v>
      </c>
      <c r="G3158" s="10">
        <v>1948574</v>
      </c>
      <c r="H3158" s="10" t="s">
        <v>31</v>
      </c>
    </row>
    <row r="3159" spans="1:8" x14ac:dyDescent="0.25">
      <c r="A3159" s="10">
        <v>323213</v>
      </c>
      <c r="B3159" s="10" t="s">
        <v>6288</v>
      </c>
      <c r="C3159" s="10" t="s">
        <v>6289</v>
      </c>
      <c r="D3159" s="10" t="s">
        <v>29</v>
      </c>
      <c r="E3159" s="10">
        <v>50</v>
      </c>
      <c r="F3159" s="10" t="s">
        <v>116</v>
      </c>
      <c r="G3159" s="10">
        <v>1268888</v>
      </c>
      <c r="H3159" s="10" t="s">
        <v>49</v>
      </c>
    </row>
    <row r="3160" spans="1:8" x14ac:dyDescent="0.25">
      <c r="A3160" s="10">
        <v>227004</v>
      </c>
      <c r="B3160" s="10" t="s">
        <v>6290</v>
      </c>
      <c r="C3160" s="10" t="s">
        <v>6291</v>
      </c>
      <c r="D3160" s="10" t="s">
        <v>39</v>
      </c>
      <c r="E3160" s="10">
        <v>27</v>
      </c>
      <c r="F3160" s="10" t="s">
        <v>33</v>
      </c>
      <c r="G3160" s="10">
        <v>1821353</v>
      </c>
      <c r="H3160" s="10" t="s">
        <v>49</v>
      </c>
    </row>
    <row r="3161" spans="1:8" x14ac:dyDescent="0.25">
      <c r="A3161" s="10">
        <v>729171</v>
      </c>
      <c r="B3161" s="10" t="s">
        <v>6292</v>
      </c>
      <c r="C3161" s="10" t="s">
        <v>6293</v>
      </c>
      <c r="D3161" s="10" t="s">
        <v>39</v>
      </c>
      <c r="E3161" s="10">
        <v>30</v>
      </c>
      <c r="F3161" s="10" t="s">
        <v>127</v>
      </c>
      <c r="G3161" s="10">
        <v>737126</v>
      </c>
      <c r="H3161" s="10" t="s">
        <v>31</v>
      </c>
    </row>
    <row r="3162" spans="1:8" x14ac:dyDescent="0.25">
      <c r="A3162" s="10">
        <v>826955</v>
      </c>
      <c r="B3162" s="10" t="s">
        <v>6294</v>
      </c>
      <c r="C3162" s="10" t="s">
        <v>6295</v>
      </c>
      <c r="D3162" s="10" t="s">
        <v>29</v>
      </c>
      <c r="E3162" s="10">
        <v>21</v>
      </c>
      <c r="F3162" s="10" t="s">
        <v>80</v>
      </c>
      <c r="G3162" s="10">
        <v>1778043</v>
      </c>
      <c r="H3162" s="10" t="s">
        <v>49</v>
      </c>
    </row>
    <row r="3163" spans="1:8" x14ac:dyDescent="0.25">
      <c r="A3163" s="10">
        <v>864082</v>
      </c>
      <c r="B3163" s="10" t="s">
        <v>6296</v>
      </c>
      <c r="C3163" s="10" t="s">
        <v>6297</v>
      </c>
      <c r="D3163" s="10" t="s">
        <v>39</v>
      </c>
      <c r="E3163" s="10">
        <v>24</v>
      </c>
      <c r="F3163" s="10" t="s">
        <v>127</v>
      </c>
      <c r="G3163" s="10">
        <v>917527</v>
      </c>
      <c r="H3163" s="10" t="s">
        <v>49</v>
      </c>
    </row>
    <row r="3164" spans="1:8" x14ac:dyDescent="0.25">
      <c r="A3164" s="10">
        <v>504176</v>
      </c>
      <c r="B3164" s="10" t="s">
        <v>5538</v>
      </c>
      <c r="C3164" s="10" t="s">
        <v>6298</v>
      </c>
      <c r="D3164" s="10" t="s">
        <v>39</v>
      </c>
      <c r="E3164" s="10">
        <v>56</v>
      </c>
      <c r="F3164" s="10" t="s">
        <v>60</v>
      </c>
      <c r="G3164" s="10">
        <v>336526</v>
      </c>
      <c r="H3164" s="10" t="s">
        <v>31</v>
      </c>
    </row>
    <row r="3165" spans="1:8" x14ac:dyDescent="0.25">
      <c r="A3165" s="10">
        <v>529892</v>
      </c>
      <c r="B3165" s="10" t="s">
        <v>6299</v>
      </c>
      <c r="C3165" s="10" t="s">
        <v>6300</v>
      </c>
      <c r="D3165" s="10" t="s">
        <v>29</v>
      </c>
      <c r="E3165" s="10">
        <v>24</v>
      </c>
      <c r="F3165" s="10" t="s">
        <v>60</v>
      </c>
      <c r="G3165" s="10">
        <v>579998</v>
      </c>
      <c r="H3165" s="10" t="s">
        <v>34</v>
      </c>
    </row>
    <row r="3166" spans="1:8" x14ac:dyDescent="0.25">
      <c r="A3166" s="10">
        <v>998677</v>
      </c>
      <c r="B3166" s="10" t="s">
        <v>6301</v>
      </c>
      <c r="C3166" s="10" t="s">
        <v>6302</v>
      </c>
      <c r="D3166" s="10" t="s">
        <v>29</v>
      </c>
      <c r="E3166" s="10">
        <v>64</v>
      </c>
      <c r="F3166" s="10" t="s">
        <v>52</v>
      </c>
      <c r="G3166" s="10">
        <v>1921210</v>
      </c>
      <c r="H3166" s="10" t="s">
        <v>34</v>
      </c>
    </row>
    <row r="3167" spans="1:8" x14ac:dyDescent="0.25">
      <c r="A3167" s="10">
        <v>934905</v>
      </c>
      <c r="B3167" s="10" t="s">
        <v>6303</v>
      </c>
      <c r="C3167" s="10" t="s">
        <v>6304</v>
      </c>
      <c r="D3167" s="10" t="s">
        <v>29</v>
      </c>
      <c r="E3167" s="10">
        <v>51</v>
      </c>
      <c r="F3167" s="10" t="s">
        <v>42</v>
      </c>
      <c r="G3167" s="10">
        <v>1081101</v>
      </c>
      <c r="H3167" s="10" t="s">
        <v>49</v>
      </c>
    </row>
    <row r="3168" spans="1:8" x14ac:dyDescent="0.25">
      <c r="A3168" s="10">
        <v>897203</v>
      </c>
      <c r="B3168" s="10" t="s">
        <v>6305</v>
      </c>
      <c r="C3168" s="10" t="s">
        <v>6306</v>
      </c>
      <c r="D3168" s="10" t="s">
        <v>39</v>
      </c>
      <c r="E3168" s="10">
        <v>43</v>
      </c>
      <c r="F3168" s="10" t="s">
        <v>307</v>
      </c>
      <c r="G3168" s="10">
        <v>908325</v>
      </c>
      <c r="H3168" s="10" t="s">
        <v>34</v>
      </c>
    </row>
    <row r="3169" spans="1:8" x14ac:dyDescent="0.25">
      <c r="A3169" s="10">
        <v>281476</v>
      </c>
      <c r="B3169" s="10" t="s">
        <v>6307</v>
      </c>
      <c r="C3169" s="10" t="s">
        <v>6308</v>
      </c>
      <c r="D3169" s="10" t="s">
        <v>39</v>
      </c>
      <c r="E3169" s="10">
        <v>68</v>
      </c>
      <c r="F3169" s="10" t="s">
        <v>64</v>
      </c>
      <c r="G3169" s="10">
        <v>566483</v>
      </c>
      <c r="H3169" s="10" t="s">
        <v>49</v>
      </c>
    </row>
    <row r="3170" spans="1:8" x14ac:dyDescent="0.25">
      <c r="A3170" s="10">
        <v>114131</v>
      </c>
      <c r="B3170" s="10" t="s">
        <v>6309</v>
      </c>
      <c r="C3170" s="10" t="s">
        <v>6310</v>
      </c>
      <c r="D3170" s="10" t="s">
        <v>39</v>
      </c>
      <c r="E3170" s="10">
        <v>48</v>
      </c>
      <c r="F3170" s="10" t="s">
        <v>30</v>
      </c>
      <c r="G3170" s="10">
        <v>1314784</v>
      </c>
      <c r="H3170" s="10" t="s">
        <v>31</v>
      </c>
    </row>
    <row r="3171" spans="1:8" x14ac:dyDescent="0.25">
      <c r="A3171" s="10">
        <v>113142</v>
      </c>
      <c r="B3171" s="10" t="s">
        <v>6311</v>
      </c>
      <c r="C3171" s="10" t="s">
        <v>6312</v>
      </c>
      <c r="D3171" s="10" t="s">
        <v>29</v>
      </c>
      <c r="E3171" s="10">
        <v>64</v>
      </c>
      <c r="F3171" s="10" t="s">
        <v>116</v>
      </c>
      <c r="G3171" s="10">
        <v>1421449</v>
      </c>
      <c r="H3171" s="10" t="s">
        <v>34</v>
      </c>
    </row>
    <row r="3172" spans="1:8" x14ac:dyDescent="0.25">
      <c r="A3172" s="10">
        <v>157329</v>
      </c>
      <c r="B3172" s="10" t="s">
        <v>6313</v>
      </c>
      <c r="C3172" s="10" t="s">
        <v>6314</v>
      </c>
      <c r="D3172" s="10" t="s">
        <v>39</v>
      </c>
      <c r="E3172" s="10">
        <v>29</v>
      </c>
      <c r="F3172" s="10" t="s">
        <v>42</v>
      </c>
      <c r="G3172" s="10">
        <v>172424</v>
      </c>
      <c r="H3172" s="10" t="s">
        <v>34</v>
      </c>
    </row>
    <row r="3173" spans="1:8" x14ac:dyDescent="0.25">
      <c r="A3173" s="10">
        <v>500772</v>
      </c>
      <c r="B3173" s="10" t="s">
        <v>6315</v>
      </c>
      <c r="C3173" s="10" t="s">
        <v>6316</v>
      </c>
      <c r="D3173" s="10" t="s">
        <v>39</v>
      </c>
      <c r="E3173" s="10">
        <v>34</v>
      </c>
      <c r="F3173" s="10" t="s">
        <v>67</v>
      </c>
      <c r="G3173" s="10">
        <v>1536040</v>
      </c>
      <c r="H3173" s="10" t="s">
        <v>31</v>
      </c>
    </row>
    <row r="3174" spans="1:8" x14ac:dyDescent="0.25">
      <c r="A3174" s="10">
        <v>510943</v>
      </c>
      <c r="B3174" s="10" t="s">
        <v>6317</v>
      </c>
      <c r="C3174" s="10" t="s">
        <v>6318</v>
      </c>
      <c r="D3174" s="10" t="s">
        <v>29</v>
      </c>
      <c r="E3174" s="10">
        <v>29</v>
      </c>
      <c r="F3174" s="10" t="s">
        <v>55</v>
      </c>
      <c r="G3174" s="10">
        <v>1032531</v>
      </c>
      <c r="H3174" s="10" t="s">
        <v>31</v>
      </c>
    </row>
    <row r="3175" spans="1:8" x14ac:dyDescent="0.25">
      <c r="A3175" s="10">
        <v>959520</v>
      </c>
      <c r="B3175" s="10" t="s">
        <v>6319</v>
      </c>
      <c r="C3175" s="10" t="s">
        <v>6320</v>
      </c>
      <c r="D3175" s="10" t="s">
        <v>29</v>
      </c>
      <c r="E3175" s="10">
        <v>47</v>
      </c>
      <c r="F3175" s="10" t="s">
        <v>36</v>
      </c>
      <c r="G3175" s="10">
        <v>798676</v>
      </c>
      <c r="H3175" s="10" t="s">
        <v>31</v>
      </c>
    </row>
    <row r="3176" spans="1:8" x14ac:dyDescent="0.25">
      <c r="A3176" s="10">
        <v>288426</v>
      </c>
      <c r="B3176" s="10" t="s">
        <v>6321</v>
      </c>
      <c r="C3176" s="10" t="s">
        <v>6322</v>
      </c>
      <c r="D3176" s="10" t="s">
        <v>29</v>
      </c>
      <c r="E3176" s="10">
        <v>48</v>
      </c>
      <c r="F3176" s="10" t="s">
        <v>70</v>
      </c>
      <c r="G3176" s="10">
        <v>128877</v>
      </c>
      <c r="H3176" s="10" t="s">
        <v>49</v>
      </c>
    </row>
    <row r="3177" spans="1:8" x14ac:dyDescent="0.25">
      <c r="A3177" s="10">
        <v>243008</v>
      </c>
      <c r="B3177" s="10" t="s">
        <v>6323</v>
      </c>
      <c r="C3177" s="10" t="s">
        <v>6324</v>
      </c>
      <c r="D3177" s="10" t="s">
        <v>29</v>
      </c>
      <c r="E3177" s="10">
        <v>23</v>
      </c>
      <c r="F3177" s="10" t="s">
        <v>136</v>
      </c>
      <c r="G3177" s="10">
        <v>964510</v>
      </c>
      <c r="H3177" s="10" t="s">
        <v>34</v>
      </c>
    </row>
    <row r="3178" spans="1:8" x14ac:dyDescent="0.25">
      <c r="A3178" s="10">
        <v>909559</v>
      </c>
      <c r="B3178" s="10" t="s">
        <v>6325</v>
      </c>
      <c r="C3178" s="10" t="s">
        <v>6326</v>
      </c>
      <c r="D3178" s="10" t="s">
        <v>29</v>
      </c>
      <c r="E3178" s="10">
        <v>23</v>
      </c>
      <c r="F3178" s="10" t="s">
        <v>30</v>
      </c>
      <c r="G3178" s="10">
        <v>841586</v>
      </c>
      <c r="H3178" s="10" t="s">
        <v>49</v>
      </c>
    </row>
    <row r="3179" spans="1:8" x14ac:dyDescent="0.25">
      <c r="A3179" s="10">
        <v>506064</v>
      </c>
      <c r="B3179" s="10" t="s">
        <v>6327</v>
      </c>
      <c r="C3179" s="10" t="s">
        <v>6328</v>
      </c>
      <c r="D3179" s="10" t="s">
        <v>39</v>
      </c>
      <c r="E3179" s="10">
        <v>66</v>
      </c>
      <c r="F3179" s="10" t="s">
        <v>42</v>
      </c>
      <c r="G3179" s="10">
        <v>870573</v>
      </c>
      <c r="H3179" s="10" t="s">
        <v>31</v>
      </c>
    </row>
    <row r="3180" spans="1:8" x14ac:dyDescent="0.25">
      <c r="A3180" s="10">
        <v>789828</v>
      </c>
      <c r="B3180" s="10" t="s">
        <v>6329</v>
      </c>
      <c r="C3180" s="10" t="s">
        <v>6330</v>
      </c>
      <c r="D3180" s="10" t="s">
        <v>29</v>
      </c>
      <c r="E3180" s="10">
        <v>59</v>
      </c>
      <c r="F3180" s="10" t="s">
        <v>30</v>
      </c>
      <c r="G3180" s="10">
        <v>1303320</v>
      </c>
      <c r="H3180" s="10" t="s">
        <v>34</v>
      </c>
    </row>
    <row r="3181" spans="1:8" x14ac:dyDescent="0.25">
      <c r="A3181" s="10">
        <v>172912</v>
      </c>
      <c r="B3181" s="10" t="s">
        <v>6331</v>
      </c>
      <c r="C3181" s="10" t="s">
        <v>6332</v>
      </c>
      <c r="D3181" s="10" t="s">
        <v>29</v>
      </c>
      <c r="E3181" s="10">
        <v>38</v>
      </c>
      <c r="F3181" s="10" t="s">
        <v>52</v>
      </c>
      <c r="G3181" s="10">
        <v>1387538</v>
      </c>
      <c r="H3181" s="10" t="s">
        <v>34</v>
      </c>
    </row>
    <row r="3182" spans="1:8" x14ac:dyDescent="0.25">
      <c r="A3182" s="10">
        <v>736257</v>
      </c>
      <c r="B3182" s="10" t="s">
        <v>6333</v>
      </c>
      <c r="C3182" s="10" t="s">
        <v>6334</v>
      </c>
      <c r="D3182" s="10" t="s">
        <v>39</v>
      </c>
      <c r="E3182" s="10">
        <v>54</v>
      </c>
      <c r="F3182" s="10" t="s">
        <v>307</v>
      </c>
      <c r="G3182" s="10">
        <v>813127</v>
      </c>
      <c r="H3182" s="10" t="s">
        <v>49</v>
      </c>
    </row>
    <row r="3183" spans="1:8" x14ac:dyDescent="0.25">
      <c r="A3183" s="10">
        <v>813529</v>
      </c>
      <c r="B3183" s="10" t="s">
        <v>6335</v>
      </c>
      <c r="C3183" s="10" t="s">
        <v>6336</v>
      </c>
      <c r="D3183" s="10" t="s">
        <v>39</v>
      </c>
      <c r="E3183" s="10">
        <v>47</v>
      </c>
      <c r="F3183" s="10" t="s">
        <v>55</v>
      </c>
      <c r="G3183" s="10">
        <v>1200932</v>
      </c>
      <c r="H3183" s="10" t="s">
        <v>34</v>
      </c>
    </row>
    <row r="3184" spans="1:8" x14ac:dyDescent="0.25">
      <c r="A3184" s="10">
        <v>579703</v>
      </c>
      <c r="B3184" s="10" t="s">
        <v>6337</v>
      </c>
      <c r="C3184" s="10" t="s">
        <v>6338</v>
      </c>
      <c r="D3184" s="10" t="s">
        <v>39</v>
      </c>
      <c r="E3184" s="10">
        <v>65</v>
      </c>
      <c r="F3184" s="10" t="s">
        <v>42</v>
      </c>
      <c r="G3184" s="10">
        <v>884281</v>
      </c>
      <c r="H3184" s="10" t="s">
        <v>34</v>
      </c>
    </row>
    <row r="3185" spans="1:8" x14ac:dyDescent="0.25">
      <c r="A3185" s="10">
        <v>639798</v>
      </c>
      <c r="B3185" s="10" t="s">
        <v>6339</v>
      </c>
      <c r="C3185" s="10" t="s">
        <v>6340</v>
      </c>
      <c r="D3185" s="10" t="s">
        <v>29</v>
      </c>
      <c r="E3185" s="10">
        <v>69</v>
      </c>
      <c r="F3185" s="10" t="s">
        <v>52</v>
      </c>
      <c r="G3185" s="10">
        <v>1374319</v>
      </c>
      <c r="H3185" s="10" t="s">
        <v>34</v>
      </c>
    </row>
    <row r="3186" spans="1:8" x14ac:dyDescent="0.25">
      <c r="A3186" s="10">
        <v>116009</v>
      </c>
      <c r="B3186" s="10" t="s">
        <v>6341</v>
      </c>
      <c r="C3186" s="10" t="s">
        <v>6342</v>
      </c>
      <c r="D3186" s="10" t="s">
        <v>29</v>
      </c>
      <c r="E3186" s="10">
        <v>39</v>
      </c>
      <c r="F3186" s="10" t="s">
        <v>42</v>
      </c>
      <c r="G3186" s="10">
        <v>1564927</v>
      </c>
      <c r="H3186" s="10" t="s">
        <v>49</v>
      </c>
    </row>
    <row r="3187" spans="1:8" x14ac:dyDescent="0.25">
      <c r="A3187" s="10">
        <v>241170</v>
      </c>
      <c r="B3187" s="10" t="s">
        <v>6343</v>
      </c>
      <c r="C3187" s="10" t="s">
        <v>6344</v>
      </c>
      <c r="D3187" s="10" t="s">
        <v>29</v>
      </c>
      <c r="E3187" s="10">
        <v>69</v>
      </c>
      <c r="F3187" s="10" t="s">
        <v>70</v>
      </c>
      <c r="G3187" s="10">
        <v>1143778</v>
      </c>
      <c r="H3187" s="10" t="s">
        <v>49</v>
      </c>
    </row>
    <row r="3188" spans="1:8" x14ac:dyDescent="0.25">
      <c r="A3188" s="10">
        <v>532748</v>
      </c>
      <c r="B3188" s="10" t="s">
        <v>2707</v>
      </c>
      <c r="C3188" s="10" t="s">
        <v>6345</v>
      </c>
      <c r="D3188" s="10" t="s">
        <v>29</v>
      </c>
      <c r="E3188" s="10">
        <v>37</v>
      </c>
      <c r="F3188" s="10" t="s">
        <v>33</v>
      </c>
      <c r="G3188" s="10">
        <v>235193</v>
      </c>
      <c r="H3188" s="10" t="s">
        <v>34</v>
      </c>
    </row>
    <row r="3189" spans="1:8" x14ac:dyDescent="0.25">
      <c r="A3189" s="10">
        <v>237094</v>
      </c>
      <c r="B3189" s="10" t="s">
        <v>6346</v>
      </c>
      <c r="C3189" s="10" t="s">
        <v>6347</v>
      </c>
      <c r="D3189" s="10" t="s">
        <v>39</v>
      </c>
      <c r="E3189" s="10">
        <v>61</v>
      </c>
      <c r="F3189" s="10" t="s">
        <v>42</v>
      </c>
      <c r="G3189" s="10">
        <v>1712570</v>
      </c>
      <c r="H3189" s="10" t="s">
        <v>34</v>
      </c>
    </row>
    <row r="3190" spans="1:8" x14ac:dyDescent="0.25">
      <c r="A3190" s="10">
        <v>373610</v>
      </c>
      <c r="B3190" s="10" t="s">
        <v>6348</v>
      </c>
      <c r="C3190" s="10" t="s">
        <v>6349</v>
      </c>
      <c r="D3190" s="10" t="s">
        <v>39</v>
      </c>
      <c r="E3190" s="10">
        <v>21</v>
      </c>
      <c r="F3190" s="10" t="s">
        <v>42</v>
      </c>
      <c r="G3190" s="10">
        <v>1786953</v>
      </c>
      <c r="H3190" s="10" t="s">
        <v>31</v>
      </c>
    </row>
    <row r="3191" spans="1:8" x14ac:dyDescent="0.25">
      <c r="A3191" s="10">
        <v>364536</v>
      </c>
      <c r="B3191" s="10" t="s">
        <v>6350</v>
      </c>
      <c r="C3191" s="10" t="s">
        <v>3642</v>
      </c>
      <c r="D3191" s="10" t="s">
        <v>29</v>
      </c>
      <c r="E3191" s="10">
        <v>68</v>
      </c>
      <c r="F3191" s="10" t="s">
        <v>99</v>
      </c>
      <c r="G3191" s="10">
        <v>1474524</v>
      </c>
      <c r="H3191" s="10" t="s">
        <v>34</v>
      </c>
    </row>
    <row r="3192" spans="1:8" x14ac:dyDescent="0.25">
      <c r="A3192" s="10">
        <v>119798</v>
      </c>
      <c r="B3192" s="10" t="s">
        <v>6351</v>
      </c>
      <c r="C3192" s="10" t="s">
        <v>6352</v>
      </c>
      <c r="D3192" s="10" t="s">
        <v>39</v>
      </c>
      <c r="E3192" s="10">
        <v>25</v>
      </c>
      <c r="F3192" s="10" t="s">
        <v>67</v>
      </c>
      <c r="G3192" s="10">
        <v>1786237</v>
      </c>
      <c r="H3192" s="10" t="s">
        <v>31</v>
      </c>
    </row>
    <row r="3193" spans="1:8" x14ac:dyDescent="0.25">
      <c r="A3193" s="10">
        <v>454715</v>
      </c>
      <c r="B3193" s="10" t="s">
        <v>6353</v>
      </c>
      <c r="C3193" s="10" t="s">
        <v>6354</v>
      </c>
      <c r="D3193" s="10" t="s">
        <v>39</v>
      </c>
      <c r="E3193" s="10">
        <v>59</v>
      </c>
      <c r="F3193" s="10" t="s">
        <v>80</v>
      </c>
      <c r="G3193" s="10">
        <v>289818</v>
      </c>
      <c r="H3193" s="10" t="s">
        <v>49</v>
      </c>
    </row>
    <row r="3194" spans="1:8" x14ac:dyDescent="0.25">
      <c r="A3194" s="10">
        <v>824502</v>
      </c>
      <c r="B3194" s="10" t="s">
        <v>6355</v>
      </c>
      <c r="C3194" s="10" t="s">
        <v>6356</v>
      </c>
      <c r="D3194" s="10" t="s">
        <v>29</v>
      </c>
      <c r="E3194" s="10">
        <v>29</v>
      </c>
      <c r="F3194" s="10" t="s">
        <v>45</v>
      </c>
      <c r="G3194" s="10">
        <v>262454</v>
      </c>
      <c r="H3194" s="10" t="s">
        <v>34</v>
      </c>
    </row>
    <row r="3195" spans="1:8" x14ac:dyDescent="0.25">
      <c r="A3195" s="10">
        <v>817804</v>
      </c>
      <c r="B3195" s="10" t="s">
        <v>6357</v>
      </c>
      <c r="C3195" s="10" t="s">
        <v>6358</v>
      </c>
      <c r="D3195" s="10" t="s">
        <v>29</v>
      </c>
      <c r="E3195" s="10">
        <v>51</v>
      </c>
      <c r="F3195" s="10" t="s">
        <v>45</v>
      </c>
      <c r="G3195" s="10">
        <v>363765</v>
      </c>
      <c r="H3195" s="10" t="s">
        <v>49</v>
      </c>
    </row>
    <row r="3196" spans="1:8" x14ac:dyDescent="0.25">
      <c r="A3196" s="10">
        <v>389913</v>
      </c>
      <c r="B3196" s="10" t="s">
        <v>6359</v>
      </c>
      <c r="C3196" s="10" t="s">
        <v>6360</v>
      </c>
      <c r="D3196" s="10" t="s">
        <v>39</v>
      </c>
      <c r="E3196" s="10">
        <v>28</v>
      </c>
      <c r="F3196" s="10" t="s">
        <v>60</v>
      </c>
      <c r="G3196" s="10">
        <v>841472</v>
      </c>
      <c r="H3196" s="10" t="s">
        <v>34</v>
      </c>
    </row>
    <row r="3197" spans="1:8" x14ac:dyDescent="0.25">
      <c r="A3197" s="10">
        <v>601075</v>
      </c>
      <c r="B3197" s="10" t="s">
        <v>6361</v>
      </c>
      <c r="C3197" s="10" t="s">
        <v>6362</v>
      </c>
      <c r="D3197" s="10" t="s">
        <v>39</v>
      </c>
      <c r="E3197" s="10">
        <v>52</v>
      </c>
      <c r="F3197" s="10" t="s">
        <v>307</v>
      </c>
      <c r="G3197" s="10">
        <v>1914768</v>
      </c>
      <c r="H3197" s="10" t="s">
        <v>34</v>
      </c>
    </row>
    <row r="3198" spans="1:8" x14ac:dyDescent="0.25">
      <c r="A3198" s="10">
        <v>157345</v>
      </c>
      <c r="B3198" s="10" t="s">
        <v>6363</v>
      </c>
      <c r="C3198" s="10" t="s">
        <v>6364</v>
      </c>
      <c r="D3198" s="10" t="s">
        <v>39</v>
      </c>
      <c r="E3198" s="10">
        <v>68</v>
      </c>
      <c r="F3198" s="10" t="s">
        <v>55</v>
      </c>
      <c r="G3198" s="10">
        <v>1686667</v>
      </c>
      <c r="H3198" s="10" t="s">
        <v>31</v>
      </c>
    </row>
    <row r="3199" spans="1:8" x14ac:dyDescent="0.25">
      <c r="A3199" s="10">
        <v>337029</v>
      </c>
      <c r="B3199" s="10" t="s">
        <v>6365</v>
      </c>
      <c r="C3199" s="10" t="s">
        <v>6366</v>
      </c>
      <c r="D3199" s="10" t="s">
        <v>39</v>
      </c>
      <c r="E3199" s="10">
        <v>52</v>
      </c>
      <c r="F3199" s="10" t="s">
        <v>73</v>
      </c>
      <c r="G3199" s="10">
        <v>1021532</v>
      </c>
      <c r="H3199" s="10" t="s">
        <v>31</v>
      </c>
    </row>
    <row r="3200" spans="1:8" x14ac:dyDescent="0.25">
      <c r="A3200" s="10">
        <v>714678</v>
      </c>
      <c r="B3200" s="10" t="s">
        <v>6367</v>
      </c>
      <c r="C3200" s="10" t="s">
        <v>6368</v>
      </c>
      <c r="D3200" s="10" t="s">
        <v>29</v>
      </c>
      <c r="E3200" s="10">
        <v>46</v>
      </c>
      <c r="F3200" s="10" t="s">
        <v>127</v>
      </c>
      <c r="G3200" s="10">
        <v>1947154</v>
      </c>
      <c r="H3200" s="10" t="s">
        <v>34</v>
      </c>
    </row>
    <row r="3201" spans="1:8" x14ac:dyDescent="0.25">
      <c r="A3201" s="10">
        <v>182798</v>
      </c>
      <c r="B3201" s="10" t="s">
        <v>6369</v>
      </c>
      <c r="C3201" s="10" t="s">
        <v>6370</v>
      </c>
      <c r="D3201" s="10" t="s">
        <v>39</v>
      </c>
      <c r="E3201" s="10">
        <v>51</v>
      </c>
      <c r="F3201" s="10" t="s">
        <v>67</v>
      </c>
      <c r="G3201" s="10">
        <v>1593830</v>
      </c>
      <c r="H3201" s="10" t="s">
        <v>49</v>
      </c>
    </row>
    <row r="3202" spans="1:8" x14ac:dyDescent="0.25">
      <c r="A3202" s="10">
        <v>137253</v>
      </c>
      <c r="B3202" s="10" t="s">
        <v>6371</v>
      </c>
      <c r="C3202" s="10" t="s">
        <v>6372</v>
      </c>
      <c r="D3202" s="10" t="s">
        <v>39</v>
      </c>
      <c r="E3202" s="10">
        <v>40</v>
      </c>
      <c r="F3202" s="10" t="s">
        <v>70</v>
      </c>
      <c r="G3202" s="10">
        <v>1198365</v>
      </c>
      <c r="H3202" s="10" t="s">
        <v>31</v>
      </c>
    </row>
    <row r="3203" spans="1:8" x14ac:dyDescent="0.25">
      <c r="A3203" s="10">
        <v>962593</v>
      </c>
      <c r="B3203" s="10" t="s">
        <v>6373</v>
      </c>
      <c r="C3203" s="10" t="s">
        <v>6374</v>
      </c>
      <c r="D3203" s="10" t="s">
        <v>29</v>
      </c>
      <c r="E3203" s="10">
        <v>48</v>
      </c>
      <c r="F3203" s="10" t="s">
        <v>48</v>
      </c>
      <c r="G3203" s="10">
        <v>1267417</v>
      </c>
      <c r="H3203" s="10" t="s">
        <v>31</v>
      </c>
    </row>
    <row r="3204" spans="1:8" x14ac:dyDescent="0.25">
      <c r="A3204" s="10">
        <v>288502</v>
      </c>
      <c r="B3204" s="10" t="s">
        <v>6375</v>
      </c>
      <c r="C3204" s="10" t="s">
        <v>6376</v>
      </c>
      <c r="D3204" s="10" t="s">
        <v>29</v>
      </c>
      <c r="E3204" s="10">
        <v>56</v>
      </c>
      <c r="F3204" s="10" t="s">
        <v>36</v>
      </c>
      <c r="G3204" s="10">
        <v>1034042</v>
      </c>
      <c r="H3204" s="10" t="s">
        <v>31</v>
      </c>
    </row>
    <row r="3205" spans="1:8" x14ac:dyDescent="0.25">
      <c r="A3205" s="10">
        <v>854399</v>
      </c>
      <c r="B3205" s="10" t="s">
        <v>6377</v>
      </c>
      <c r="C3205" s="10" t="s">
        <v>6378</v>
      </c>
      <c r="D3205" s="10" t="s">
        <v>39</v>
      </c>
      <c r="E3205" s="10">
        <v>61</v>
      </c>
      <c r="F3205" s="10" t="s">
        <v>42</v>
      </c>
      <c r="G3205" s="10">
        <v>1148637</v>
      </c>
      <c r="H3205" s="10" t="s">
        <v>31</v>
      </c>
    </row>
    <row r="3206" spans="1:8" x14ac:dyDescent="0.25">
      <c r="A3206" s="10">
        <v>988243</v>
      </c>
      <c r="B3206" s="10" t="s">
        <v>6379</v>
      </c>
      <c r="C3206" s="10" t="s">
        <v>6380</v>
      </c>
      <c r="D3206" s="10" t="s">
        <v>39</v>
      </c>
      <c r="E3206" s="10">
        <v>26</v>
      </c>
      <c r="F3206" s="10" t="s">
        <v>30</v>
      </c>
      <c r="G3206" s="10">
        <v>866900</v>
      </c>
      <c r="H3206" s="10" t="s">
        <v>34</v>
      </c>
    </row>
    <row r="3207" spans="1:8" x14ac:dyDescent="0.25">
      <c r="A3207" s="10">
        <v>799693</v>
      </c>
      <c r="B3207" s="10" t="s">
        <v>6381</v>
      </c>
      <c r="C3207" s="10" t="s">
        <v>6382</v>
      </c>
      <c r="D3207" s="10" t="s">
        <v>29</v>
      </c>
      <c r="E3207" s="10">
        <v>42</v>
      </c>
      <c r="F3207" s="10" t="s">
        <v>48</v>
      </c>
      <c r="G3207" s="10">
        <v>1105658</v>
      </c>
      <c r="H3207" s="10" t="s">
        <v>31</v>
      </c>
    </row>
    <row r="3208" spans="1:8" x14ac:dyDescent="0.25">
      <c r="A3208" s="10">
        <v>598357</v>
      </c>
      <c r="B3208" s="10" t="s">
        <v>6383</v>
      </c>
      <c r="C3208" s="10" t="s">
        <v>6384</v>
      </c>
      <c r="D3208" s="10" t="s">
        <v>29</v>
      </c>
      <c r="E3208" s="10">
        <v>57</v>
      </c>
      <c r="F3208" s="10" t="s">
        <v>55</v>
      </c>
      <c r="G3208" s="10">
        <v>1583278</v>
      </c>
      <c r="H3208" s="10" t="s">
        <v>49</v>
      </c>
    </row>
    <row r="3209" spans="1:8" x14ac:dyDescent="0.25">
      <c r="A3209" s="10">
        <v>820359</v>
      </c>
      <c r="B3209" s="10" t="s">
        <v>6385</v>
      </c>
      <c r="C3209" s="10" t="s">
        <v>6386</v>
      </c>
      <c r="D3209" s="10" t="s">
        <v>39</v>
      </c>
      <c r="E3209" s="10">
        <v>29</v>
      </c>
      <c r="F3209" s="10" t="s">
        <v>116</v>
      </c>
      <c r="G3209" s="10">
        <v>1231764</v>
      </c>
      <c r="H3209" s="10" t="s">
        <v>34</v>
      </c>
    </row>
    <row r="3210" spans="1:8" x14ac:dyDescent="0.25">
      <c r="A3210" s="10">
        <v>533884</v>
      </c>
      <c r="B3210" s="10" t="s">
        <v>6387</v>
      </c>
      <c r="C3210" s="10" t="s">
        <v>6388</v>
      </c>
      <c r="D3210" s="10" t="s">
        <v>29</v>
      </c>
      <c r="E3210" s="10">
        <v>65</v>
      </c>
      <c r="F3210" s="10" t="s">
        <v>70</v>
      </c>
      <c r="G3210" s="10">
        <v>568760</v>
      </c>
      <c r="H3210" s="10" t="s">
        <v>49</v>
      </c>
    </row>
    <row r="3211" spans="1:8" x14ac:dyDescent="0.25">
      <c r="A3211" s="10">
        <v>202792</v>
      </c>
      <c r="B3211" s="10" t="s">
        <v>6389</v>
      </c>
      <c r="C3211" s="10" t="s">
        <v>6390</v>
      </c>
      <c r="D3211" s="10" t="s">
        <v>29</v>
      </c>
      <c r="E3211" s="10">
        <v>68</v>
      </c>
      <c r="F3211" s="10" t="s">
        <v>127</v>
      </c>
      <c r="G3211" s="10">
        <v>1865053</v>
      </c>
      <c r="H3211" s="10" t="s">
        <v>31</v>
      </c>
    </row>
    <row r="3212" spans="1:8" x14ac:dyDescent="0.25">
      <c r="A3212" s="10">
        <v>937329</v>
      </c>
      <c r="B3212" s="10" t="s">
        <v>6391</v>
      </c>
      <c r="C3212" s="10" t="s">
        <v>6392</v>
      </c>
      <c r="D3212" s="10" t="s">
        <v>39</v>
      </c>
      <c r="E3212" s="10">
        <v>68</v>
      </c>
      <c r="F3212" s="10" t="s">
        <v>33</v>
      </c>
      <c r="G3212" s="10">
        <v>915547</v>
      </c>
      <c r="H3212" s="10" t="s">
        <v>31</v>
      </c>
    </row>
    <row r="3213" spans="1:8" x14ac:dyDescent="0.25">
      <c r="A3213" s="10">
        <v>501952</v>
      </c>
      <c r="B3213" s="10" t="s">
        <v>6393</v>
      </c>
      <c r="C3213" s="10" t="s">
        <v>6394</v>
      </c>
      <c r="D3213" s="10" t="s">
        <v>39</v>
      </c>
      <c r="E3213" s="10">
        <v>20</v>
      </c>
      <c r="F3213" s="10" t="s">
        <v>55</v>
      </c>
      <c r="G3213" s="10">
        <v>480381</v>
      </c>
      <c r="H3213" s="10" t="s">
        <v>31</v>
      </c>
    </row>
    <row r="3214" spans="1:8" x14ac:dyDescent="0.25">
      <c r="A3214" s="10">
        <v>966970</v>
      </c>
      <c r="B3214" s="10" t="s">
        <v>6395</v>
      </c>
      <c r="C3214" s="10" t="s">
        <v>6396</v>
      </c>
      <c r="D3214" s="10" t="s">
        <v>39</v>
      </c>
      <c r="E3214" s="10">
        <v>50</v>
      </c>
      <c r="F3214" s="10" t="s">
        <v>30</v>
      </c>
      <c r="G3214" s="10">
        <v>485161</v>
      </c>
      <c r="H3214" s="10" t="s">
        <v>49</v>
      </c>
    </row>
    <row r="3215" spans="1:8" x14ac:dyDescent="0.25">
      <c r="A3215" s="10">
        <v>822697</v>
      </c>
      <c r="B3215" s="10" t="s">
        <v>6397</v>
      </c>
      <c r="C3215" s="10" t="s">
        <v>6398</v>
      </c>
      <c r="D3215" s="10" t="s">
        <v>29</v>
      </c>
      <c r="E3215" s="10">
        <v>51</v>
      </c>
      <c r="F3215" s="10" t="s">
        <v>116</v>
      </c>
      <c r="G3215" s="10">
        <v>396564</v>
      </c>
      <c r="H3215" s="10" t="s">
        <v>34</v>
      </c>
    </row>
    <row r="3216" spans="1:8" x14ac:dyDescent="0.25">
      <c r="A3216" s="10">
        <v>733264</v>
      </c>
      <c r="B3216" s="10" t="s">
        <v>6399</v>
      </c>
      <c r="C3216" s="10" t="s">
        <v>6400</v>
      </c>
      <c r="D3216" s="10" t="s">
        <v>39</v>
      </c>
      <c r="E3216" s="10">
        <v>60</v>
      </c>
      <c r="F3216" s="10" t="s">
        <v>116</v>
      </c>
      <c r="G3216" s="10">
        <v>729423</v>
      </c>
      <c r="H3216" s="10" t="s">
        <v>49</v>
      </c>
    </row>
    <row r="3217" spans="1:8" x14ac:dyDescent="0.25">
      <c r="A3217" s="10">
        <v>731940</v>
      </c>
      <c r="B3217" s="10" t="s">
        <v>6401</v>
      </c>
      <c r="C3217" s="10" t="s">
        <v>6402</v>
      </c>
      <c r="D3217" s="10" t="s">
        <v>39</v>
      </c>
      <c r="E3217" s="10">
        <v>67</v>
      </c>
      <c r="F3217" s="10" t="s">
        <v>55</v>
      </c>
      <c r="G3217" s="10">
        <v>648351</v>
      </c>
      <c r="H3217" s="10" t="s">
        <v>34</v>
      </c>
    </row>
    <row r="3218" spans="1:8" x14ac:dyDescent="0.25">
      <c r="A3218" s="10">
        <v>807331</v>
      </c>
      <c r="B3218" s="10" t="s">
        <v>6403</v>
      </c>
      <c r="C3218" s="10" t="s">
        <v>6404</v>
      </c>
      <c r="D3218" s="10" t="s">
        <v>39</v>
      </c>
      <c r="E3218" s="10">
        <v>33</v>
      </c>
      <c r="F3218" s="10" t="s">
        <v>136</v>
      </c>
      <c r="G3218" s="10">
        <v>1293378</v>
      </c>
      <c r="H3218" s="10" t="s">
        <v>31</v>
      </c>
    </row>
    <row r="3219" spans="1:8" x14ac:dyDescent="0.25">
      <c r="A3219" s="10">
        <v>728361</v>
      </c>
      <c r="B3219" s="10" t="s">
        <v>6405</v>
      </c>
      <c r="C3219" s="10" t="s">
        <v>6406</v>
      </c>
      <c r="D3219" s="10" t="s">
        <v>39</v>
      </c>
      <c r="E3219" s="10">
        <v>36</v>
      </c>
      <c r="F3219" s="10" t="s">
        <v>127</v>
      </c>
      <c r="G3219" s="10">
        <v>1340469</v>
      </c>
      <c r="H3219" s="10" t="s">
        <v>34</v>
      </c>
    </row>
    <row r="3220" spans="1:8" x14ac:dyDescent="0.25">
      <c r="A3220" s="10">
        <v>124162</v>
      </c>
      <c r="B3220" s="10" t="s">
        <v>6407</v>
      </c>
      <c r="C3220" s="10" t="s">
        <v>6408</v>
      </c>
      <c r="D3220" s="10" t="s">
        <v>39</v>
      </c>
      <c r="E3220" s="10">
        <v>50</v>
      </c>
      <c r="F3220" s="10" t="s">
        <v>60</v>
      </c>
      <c r="G3220" s="10">
        <v>615787</v>
      </c>
      <c r="H3220" s="10" t="s">
        <v>49</v>
      </c>
    </row>
    <row r="3221" spans="1:8" x14ac:dyDescent="0.25">
      <c r="A3221" s="10">
        <v>104348</v>
      </c>
      <c r="B3221" s="10" t="s">
        <v>6409</v>
      </c>
      <c r="C3221" s="10" t="s">
        <v>6410</v>
      </c>
      <c r="D3221" s="10" t="s">
        <v>39</v>
      </c>
      <c r="E3221" s="10">
        <v>21</v>
      </c>
      <c r="F3221" s="10" t="s">
        <v>70</v>
      </c>
      <c r="G3221" s="10">
        <v>1602523</v>
      </c>
      <c r="H3221" s="10" t="s">
        <v>34</v>
      </c>
    </row>
    <row r="3222" spans="1:8" x14ac:dyDescent="0.25">
      <c r="A3222" s="10">
        <v>411630</v>
      </c>
      <c r="B3222" s="10" t="s">
        <v>6411</v>
      </c>
      <c r="C3222" s="10" t="s">
        <v>6412</v>
      </c>
      <c r="D3222" s="10" t="s">
        <v>29</v>
      </c>
      <c r="E3222" s="10">
        <v>25</v>
      </c>
      <c r="F3222" s="10" t="s">
        <v>36</v>
      </c>
      <c r="G3222" s="10">
        <v>1318127</v>
      </c>
      <c r="H3222" s="10" t="s">
        <v>34</v>
      </c>
    </row>
    <row r="3223" spans="1:8" x14ac:dyDescent="0.25">
      <c r="A3223" s="10">
        <v>956996</v>
      </c>
      <c r="B3223" s="10" t="s">
        <v>6413</v>
      </c>
      <c r="C3223" s="10" t="s">
        <v>6414</v>
      </c>
      <c r="D3223" s="10" t="s">
        <v>29</v>
      </c>
      <c r="E3223" s="10">
        <v>63</v>
      </c>
      <c r="F3223" s="10" t="s">
        <v>36</v>
      </c>
      <c r="G3223" s="10">
        <v>1595095</v>
      </c>
      <c r="H3223" s="10" t="s">
        <v>34</v>
      </c>
    </row>
    <row r="3224" spans="1:8" x14ac:dyDescent="0.25">
      <c r="A3224" s="10">
        <v>329807</v>
      </c>
      <c r="B3224" s="10" t="s">
        <v>6415</v>
      </c>
      <c r="C3224" s="10" t="s">
        <v>6416</v>
      </c>
      <c r="D3224" s="10" t="s">
        <v>29</v>
      </c>
      <c r="E3224" s="10">
        <v>37</v>
      </c>
      <c r="F3224" s="10" t="s">
        <v>36</v>
      </c>
      <c r="G3224" s="10">
        <v>879240</v>
      </c>
      <c r="H3224" s="10" t="s">
        <v>34</v>
      </c>
    </row>
    <row r="3225" spans="1:8" x14ac:dyDescent="0.25">
      <c r="A3225" s="10">
        <v>552414</v>
      </c>
      <c r="B3225" s="10" t="s">
        <v>6417</v>
      </c>
      <c r="C3225" s="10" t="s">
        <v>6418</v>
      </c>
      <c r="D3225" s="10" t="s">
        <v>29</v>
      </c>
      <c r="E3225" s="10">
        <v>40</v>
      </c>
      <c r="F3225" s="10" t="s">
        <v>99</v>
      </c>
      <c r="G3225" s="10">
        <v>416511</v>
      </c>
      <c r="H3225" s="10" t="s">
        <v>34</v>
      </c>
    </row>
    <row r="3226" spans="1:8" x14ac:dyDescent="0.25">
      <c r="A3226" s="10">
        <v>150543</v>
      </c>
      <c r="B3226" s="10" t="s">
        <v>6419</v>
      </c>
      <c r="C3226" s="10" t="s">
        <v>6420</v>
      </c>
      <c r="D3226" s="10" t="s">
        <v>39</v>
      </c>
      <c r="E3226" s="10">
        <v>63</v>
      </c>
      <c r="F3226" s="10" t="s">
        <v>55</v>
      </c>
      <c r="G3226" s="10">
        <v>257188</v>
      </c>
      <c r="H3226" s="10" t="s">
        <v>31</v>
      </c>
    </row>
    <row r="3227" spans="1:8" x14ac:dyDescent="0.25">
      <c r="A3227" s="10">
        <v>350020</v>
      </c>
      <c r="B3227" s="10" t="s">
        <v>6421</v>
      </c>
      <c r="C3227" s="10" t="s">
        <v>6422</v>
      </c>
      <c r="D3227" s="10" t="s">
        <v>29</v>
      </c>
      <c r="E3227" s="10">
        <v>51</v>
      </c>
      <c r="F3227" s="10" t="s">
        <v>64</v>
      </c>
      <c r="G3227" s="10">
        <v>960224</v>
      </c>
      <c r="H3227" s="10" t="s">
        <v>49</v>
      </c>
    </row>
    <row r="3228" spans="1:8" x14ac:dyDescent="0.25">
      <c r="A3228" s="10">
        <v>630022</v>
      </c>
      <c r="B3228" s="10" t="s">
        <v>6423</v>
      </c>
      <c r="C3228" s="10" t="s">
        <v>6424</v>
      </c>
      <c r="D3228" s="10" t="s">
        <v>29</v>
      </c>
      <c r="E3228" s="10">
        <v>38</v>
      </c>
      <c r="F3228" s="10" t="s">
        <v>52</v>
      </c>
      <c r="G3228" s="10">
        <v>852959</v>
      </c>
      <c r="H3228" s="10" t="s">
        <v>49</v>
      </c>
    </row>
    <row r="3229" spans="1:8" x14ac:dyDescent="0.25">
      <c r="A3229" s="10">
        <v>148605</v>
      </c>
      <c r="B3229" s="10" t="s">
        <v>6425</v>
      </c>
      <c r="C3229" s="10" t="s">
        <v>6426</v>
      </c>
      <c r="D3229" s="10" t="s">
        <v>29</v>
      </c>
      <c r="E3229" s="10">
        <v>48</v>
      </c>
      <c r="F3229" s="10" t="s">
        <v>307</v>
      </c>
      <c r="G3229" s="10">
        <v>699806</v>
      </c>
      <c r="H3229" s="10" t="s">
        <v>31</v>
      </c>
    </row>
    <row r="3230" spans="1:8" x14ac:dyDescent="0.25">
      <c r="A3230" s="10">
        <v>397197</v>
      </c>
      <c r="B3230" s="10" t="s">
        <v>6427</v>
      </c>
      <c r="C3230" s="10" t="s">
        <v>6428</v>
      </c>
      <c r="D3230" s="10" t="s">
        <v>29</v>
      </c>
      <c r="E3230" s="10">
        <v>41</v>
      </c>
      <c r="F3230" s="10" t="s">
        <v>80</v>
      </c>
      <c r="G3230" s="10">
        <v>1132717</v>
      </c>
      <c r="H3230" s="10" t="s">
        <v>49</v>
      </c>
    </row>
    <row r="3231" spans="1:8" x14ac:dyDescent="0.25">
      <c r="A3231" s="10">
        <v>292662</v>
      </c>
      <c r="B3231" s="10" t="s">
        <v>6429</v>
      </c>
      <c r="C3231" s="10" t="s">
        <v>6430</v>
      </c>
      <c r="D3231" s="10" t="s">
        <v>39</v>
      </c>
      <c r="E3231" s="10">
        <v>20</v>
      </c>
      <c r="F3231" s="10" t="s">
        <v>307</v>
      </c>
      <c r="G3231" s="10">
        <v>1226700</v>
      </c>
      <c r="H3231" s="10" t="s">
        <v>31</v>
      </c>
    </row>
    <row r="3232" spans="1:8" x14ac:dyDescent="0.25">
      <c r="A3232" s="10">
        <v>178086</v>
      </c>
      <c r="B3232" s="10" t="s">
        <v>6431</v>
      </c>
      <c r="C3232" s="10" t="s">
        <v>6432</v>
      </c>
      <c r="D3232" s="10" t="s">
        <v>39</v>
      </c>
      <c r="E3232" s="10">
        <v>58</v>
      </c>
      <c r="F3232" s="10" t="s">
        <v>70</v>
      </c>
      <c r="G3232" s="10">
        <v>597029</v>
      </c>
      <c r="H3232" s="10" t="s">
        <v>34</v>
      </c>
    </row>
    <row r="3233" spans="1:8" x14ac:dyDescent="0.25">
      <c r="A3233" s="10">
        <v>646662</v>
      </c>
      <c r="B3233" s="10" t="s">
        <v>6433</v>
      </c>
      <c r="C3233" s="10" t="s">
        <v>6434</v>
      </c>
      <c r="D3233" s="10" t="s">
        <v>39</v>
      </c>
      <c r="E3233" s="10">
        <v>60</v>
      </c>
      <c r="F3233" s="10" t="s">
        <v>45</v>
      </c>
      <c r="G3233" s="10">
        <v>1901093</v>
      </c>
      <c r="H3233" s="10" t="s">
        <v>34</v>
      </c>
    </row>
    <row r="3234" spans="1:8" x14ac:dyDescent="0.25">
      <c r="A3234" s="10">
        <v>267459</v>
      </c>
      <c r="B3234" s="10" t="s">
        <v>6435</v>
      </c>
      <c r="C3234" s="10" t="s">
        <v>6436</v>
      </c>
      <c r="D3234" s="10" t="s">
        <v>39</v>
      </c>
      <c r="E3234" s="10">
        <v>34</v>
      </c>
      <c r="F3234" s="10" t="s">
        <v>36</v>
      </c>
      <c r="G3234" s="10">
        <v>1553886</v>
      </c>
      <c r="H3234" s="10" t="s">
        <v>31</v>
      </c>
    </row>
    <row r="3235" spans="1:8" x14ac:dyDescent="0.25">
      <c r="A3235" s="10">
        <v>126947</v>
      </c>
      <c r="B3235" s="10" t="s">
        <v>6437</v>
      </c>
      <c r="C3235" s="10" t="s">
        <v>6438</v>
      </c>
      <c r="D3235" s="10" t="s">
        <v>39</v>
      </c>
      <c r="E3235" s="10">
        <v>32</v>
      </c>
      <c r="F3235" s="10" t="s">
        <v>76</v>
      </c>
      <c r="G3235" s="10">
        <v>1632338</v>
      </c>
      <c r="H3235" s="10" t="s">
        <v>34</v>
      </c>
    </row>
    <row r="3236" spans="1:8" x14ac:dyDescent="0.25">
      <c r="A3236" s="10">
        <v>839770</v>
      </c>
      <c r="B3236" s="10" t="s">
        <v>6439</v>
      </c>
      <c r="C3236" s="10" t="s">
        <v>6440</v>
      </c>
      <c r="D3236" s="10" t="s">
        <v>39</v>
      </c>
      <c r="E3236" s="10">
        <v>59</v>
      </c>
      <c r="F3236" s="10" t="s">
        <v>64</v>
      </c>
      <c r="G3236" s="10">
        <v>903028</v>
      </c>
      <c r="H3236" s="10" t="s">
        <v>49</v>
      </c>
    </row>
    <row r="3237" spans="1:8" x14ac:dyDescent="0.25">
      <c r="A3237" s="10">
        <v>499269</v>
      </c>
      <c r="B3237" s="10" t="s">
        <v>6441</v>
      </c>
      <c r="C3237" s="10" t="s">
        <v>6442</v>
      </c>
      <c r="D3237" s="10" t="s">
        <v>29</v>
      </c>
      <c r="E3237" s="10">
        <v>68</v>
      </c>
      <c r="F3237" s="10" t="s">
        <v>64</v>
      </c>
      <c r="G3237" s="10">
        <v>593368</v>
      </c>
      <c r="H3237" s="10" t="s">
        <v>34</v>
      </c>
    </row>
    <row r="3238" spans="1:8" x14ac:dyDescent="0.25">
      <c r="A3238" s="10">
        <v>243846</v>
      </c>
      <c r="B3238" s="10" t="s">
        <v>6443</v>
      </c>
      <c r="C3238" s="10" t="s">
        <v>6444</v>
      </c>
      <c r="D3238" s="10" t="s">
        <v>39</v>
      </c>
      <c r="E3238" s="10">
        <v>54</v>
      </c>
      <c r="F3238" s="10" t="s">
        <v>60</v>
      </c>
      <c r="G3238" s="10">
        <v>265417</v>
      </c>
      <c r="H3238" s="10" t="s">
        <v>31</v>
      </c>
    </row>
    <row r="3239" spans="1:8" x14ac:dyDescent="0.25">
      <c r="A3239" s="10">
        <v>225271</v>
      </c>
      <c r="B3239" s="10" t="s">
        <v>6445</v>
      </c>
      <c r="C3239" s="10" t="s">
        <v>6446</v>
      </c>
      <c r="D3239" s="10" t="s">
        <v>29</v>
      </c>
      <c r="E3239" s="10">
        <v>69</v>
      </c>
      <c r="F3239" s="10" t="s">
        <v>80</v>
      </c>
      <c r="G3239" s="10">
        <v>1592580</v>
      </c>
      <c r="H3239" s="10" t="s">
        <v>49</v>
      </c>
    </row>
    <row r="3240" spans="1:8" x14ac:dyDescent="0.25">
      <c r="A3240" s="10">
        <v>734995</v>
      </c>
      <c r="B3240" s="10" t="s">
        <v>6447</v>
      </c>
      <c r="C3240" s="10" t="s">
        <v>6448</v>
      </c>
      <c r="D3240" s="10" t="s">
        <v>29</v>
      </c>
      <c r="E3240" s="10">
        <v>28</v>
      </c>
      <c r="F3240" s="10" t="s">
        <v>70</v>
      </c>
      <c r="G3240" s="10">
        <v>790559</v>
      </c>
      <c r="H3240" s="10" t="s">
        <v>49</v>
      </c>
    </row>
    <row r="3241" spans="1:8" x14ac:dyDescent="0.25">
      <c r="A3241" s="10">
        <v>577527</v>
      </c>
      <c r="B3241" s="10" t="s">
        <v>6449</v>
      </c>
      <c r="C3241" s="10" t="s">
        <v>6450</v>
      </c>
      <c r="D3241" s="10" t="s">
        <v>29</v>
      </c>
      <c r="E3241" s="10">
        <v>25</v>
      </c>
      <c r="F3241" s="10" t="s">
        <v>42</v>
      </c>
      <c r="G3241" s="10">
        <v>1145923</v>
      </c>
      <c r="H3241" s="10" t="s">
        <v>31</v>
      </c>
    </row>
    <row r="3242" spans="1:8" x14ac:dyDescent="0.25">
      <c r="A3242" s="10">
        <v>985164</v>
      </c>
      <c r="B3242" s="10" t="s">
        <v>6451</v>
      </c>
      <c r="C3242" s="10" t="s">
        <v>6452</v>
      </c>
      <c r="D3242" s="10" t="s">
        <v>39</v>
      </c>
      <c r="E3242" s="10">
        <v>69</v>
      </c>
      <c r="F3242" s="10" t="s">
        <v>116</v>
      </c>
      <c r="G3242" s="10">
        <v>1652423</v>
      </c>
      <c r="H3242" s="10" t="s">
        <v>49</v>
      </c>
    </row>
    <row r="3243" spans="1:8" x14ac:dyDescent="0.25">
      <c r="A3243" s="10">
        <v>452212</v>
      </c>
      <c r="B3243" s="10" t="s">
        <v>6453</v>
      </c>
      <c r="C3243" s="10" t="s">
        <v>6454</v>
      </c>
      <c r="D3243" s="10" t="s">
        <v>39</v>
      </c>
      <c r="E3243" s="10">
        <v>36</v>
      </c>
      <c r="F3243" s="10" t="s">
        <v>36</v>
      </c>
      <c r="G3243" s="10">
        <v>1807270</v>
      </c>
      <c r="H3243" s="10" t="s">
        <v>49</v>
      </c>
    </row>
    <row r="3244" spans="1:8" x14ac:dyDescent="0.25">
      <c r="A3244" s="10">
        <v>215613</v>
      </c>
      <c r="B3244" s="10" t="s">
        <v>6455</v>
      </c>
      <c r="C3244" s="10" t="s">
        <v>6456</v>
      </c>
      <c r="D3244" s="10" t="s">
        <v>39</v>
      </c>
      <c r="E3244" s="10">
        <v>18</v>
      </c>
      <c r="F3244" s="10" t="s">
        <v>80</v>
      </c>
      <c r="G3244" s="10">
        <v>143765</v>
      </c>
      <c r="H3244" s="10" t="s">
        <v>49</v>
      </c>
    </row>
    <row r="3245" spans="1:8" x14ac:dyDescent="0.25">
      <c r="A3245" s="10">
        <v>649065</v>
      </c>
      <c r="B3245" s="10" t="s">
        <v>2644</v>
      </c>
      <c r="C3245" s="10" t="s">
        <v>6457</v>
      </c>
      <c r="D3245" s="10" t="s">
        <v>39</v>
      </c>
      <c r="E3245" s="10">
        <v>56</v>
      </c>
      <c r="F3245" s="10" t="s">
        <v>36</v>
      </c>
      <c r="G3245" s="10">
        <v>1581931</v>
      </c>
      <c r="H3245" s="10" t="s">
        <v>31</v>
      </c>
    </row>
    <row r="3246" spans="1:8" x14ac:dyDescent="0.25">
      <c r="A3246" s="10">
        <v>109699</v>
      </c>
      <c r="B3246" s="10" t="s">
        <v>6458</v>
      </c>
      <c r="C3246" s="10" t="s">
        <v>6459</v>
      </c>
      <c r="D3246" s="10" t="s">
        <v>39</v>
      </c>
      <c r="E3246" s="10">
        <v>46</v>
      </c>
      <c r="F3246" s="10" t="s">
        <v>45</v>
      </c>
      <c r="G3246" s="10">
        <v>898471</v>
      </c>
      <c r="H3246" s="10" t="s">
        <v>31</v>
      </c>
    </row>
    <row r="3247" spans="1:8" x14ac:dyDescent="0.25">
      <c r="A3247" s="10">
        <v>629382</v>
      </c>
      <c r="B3247" s="10" t="s">
        <v>6460</v>
      </c>
      <c r="C3247" s="10" t="s">
        <v>6461</v>
      </c>
      <c r="D3247" s="10" t="s">
        <v>29</v>
      </c>
      <c r="E3247" s="10">
        <v>26</v>
      </c>
      <c r="F3247" s="10" t="s">
        <v>99</v>
      </c>
      <c r="G3247" s="10">
        <v>139806</v>
      </c>
      <c r="H3247" s="10" t="s">
        <v>34</v>
      </c>
    </row>
    <row r="3248" spans="1:8" x14ac:dyDescent="0.25">
      <c r="A3248" s="10">
        <v>338557</v>
      </c>
      <c r="B3248" s="10" t="s">
        <v>6462</v>
      </c>
      <c r="C3248" s="10" t="s">
        <v>6463</v>
      </c>
      <c r="D3248" s="10" t="s">
        <v>39</v>
      </c>
      <c r="E3248" s="10">
        <v>35</v>
      </c>
      <c r="F3248" s="10" t="s">
        <v>55</v>
      </c>
      <c r="G3248" s="10">
        <v>1563448</v>
      </c>
      <c r="H3248" s="10" t="s">
        <v>49</v>
      </c>
    </row>
    <row r="3249" spans="1:8" x14ac:dyDescent="0.25">
      <c r="A3249" s="10">
        <v>759997</v>
      </c>
      <c r="B3249" s="10" t="s">
        <v>6464</v>
      </c>
      <c r="C3249" s="10" t="s">
        <v>6465</v>
      </c>
      <c r="D3249" s="10" t="s">
        <v>39</v>
      </c>
      <c r="E3249" s="10">
        <v>23</v>
      </c>
      <c r="F3249" s="10" t="s">
        <v>45</v>
      </c>
      <c r="G3249" s="10">
        <v>819425</v>
      </c>
      <c r="H3249" s="10" t="s">
        <v>34</v>
      </c>
    </row>
    <row r="3250" spans="1:8" x14ac:dyDescent="0.25">
      <c r="A3250" s="10">
        <v>905478</v>
      </c>
      <c r="B3250" s="10" t="s">
        <v>6466</v>
      </c>
      <c r="C3250" s="10" t="s">
        <v>6467</v>
      </c>
      <c r="D3250" s="10" t="s">
        <v>39</v>
      </c>
      <c r="E3250" s="10">
        <v>61</v>
      </c>
      <c r="F3250" s="10" t="s">
        <v>116</v>
      </c>
      <c r="G3250" s="10">
        <v>290041</v>
      </c>
      <c r="H3250" s="10" t="s">
        <v>31</v>
      </c>
    </row>
    <row r="3251" spans="1:8" x14ac:dyDescent="0.25">
      <c r="A3251" s="10">
        <v>840055</v>
      </c>
      <c r="B3251" s="10" t="s">
        <v>6468</v>
      </c>
      <c r="C3251" s="10" t="s">
        <v>6469</v>
      </c>
      <c r="D3251" s="10" t="s">
        <v>29</v>
      </c>
      <c r="E3251" s="10">
        <v>53</v>
      </c>
      <c r="F3251" s="10" t="s">
        <v>70</v>
      </c>
      <c r="G3251" s="10">
        <v>680723</v>
      </c>
      <c r="H3251" s="10" t="s">
        <v>49</v>
      </c>
    </row>
    <row r="3252" spans="1:8" x14ac:dyDescent="0.25">
      <c r="A3252" s="10">
        <v>179258</v>
      </c>
      <c r="B3252" s="10" t="s">
        <v>6470</v>
      </c>
      <c r="C3252" s="10" t="s">
        <v>6471</v>
      </c>
      <c r="D3252" s="10" t="s">
        <v>39</v>
      </c>
      <c r="E3252" s="10">
        <v>60</v>
      </c>
      <c r="F3252" s="10" t="s">
        <v>30</v>
      </c>
      <c r="G3252" s="10">
        <v>1782225</v>
      </c>
      <c r="H3252" s="10" t="s">
        <v>49</v>
      </c>
    </row>
    <row r="3253" spans="1:8" x14ac:dyDescent="0.25">
      <c r="A3253" s="10">
        <v>337214</v>
      </c>
      <c r="B3253" s="10" t="s">
        <v>6472</v>
      </c>
      <c r="C3253" s="10" t="s">
        <v>6473</v>
      </c>
      <c r="D3253" s="10" t="s">
        <v>39</v>
      </c>
      <c r="E3253" s="10">
        <v>19</v>
      </c>
      <c r="F3253" s="10" t="s">
        <v>307</v>
      </c>
      <c r="G3253" s="10">
        <v>510453</v>
      </c>
      <c r="H3253" s="10" t="s">
        <v>34</v>
      </c>
    </row>
    <row r="3254" spans="1:8" x14ac:dyDescent="0.25">
      <c r="A3254" s="10">
        <v>680349</v>
      </c>
      <c r="B3254" s="10" t="s">
        <v>6474</v>
      </c>
      <c r="C3254" s="10" t="s">
        <v>6475</v>
      </c>
      <c r="D3254" s="10" t="s">
        <v>39</v>
      </c>
      <c r="E3254" s="10">
        <v>70</v>
      </c>
      <c r="F3254" s="10" t="s">
        <v>48</v>
      </c>
      <c r="G3254" s="10">
        <v>1779922</v>
      </c>
      <c r="H3254" s="10" t="s">
        <v>34</v>
      </c>
    </row>
    <row r="3255" spans="1:8" x14ac:dyDescent="0.25">
      <c r="A3255" s="10">
        <v>820615</v>
      </c>
      <c r="B3255" s="10" t="s">
        <v>6476</v>
      </c>
      <c r="C3255" s="10" t="s">
        <v>6477</v>
      </c>
      <c r="D3255" s="10" t="s">
        <v>39</v>
      </c>
      <c r="E3255" s="10">
        <v>51</v>
      </c>
      <c r="F3255" s="10" t="s">
        <v>45</v>
      </c>
      <c r="G3255" s="10">
        <v>706006</v>
      </c>
      <c r="H3255" s="10" t="s">
        <v>31</v>
      </c>
    </row>
    <row r="3256" spans="1:8" x14ac:dyDescent="0.25">
      <c r="A3256" s="10">
        <v>630321</v>
      </c>
      <c r="B3256" s="10" t="s">
        <v>6478</v>
      </c>
      <c r="C3256" s="10" t="s">
        <v>6479</v>
      </c>
      <c r="D3256" s="10" t="s">
        <v>39</v>
      </c>
      <c r="E3256" s="10">
        <v>45</v>
      </c>
      <c r="F3256" s="10" t="s">
        <v>136</v>
      </c>
      <c r="G3256" s="10">
        <v>1285792</v>
      </c>
      <c r="H3256" s="10" t="s">
        <v>49</v>
      </c>
    </row>
    <row r="3257" spans="1:8" x14ac:dyDescent="0.25">
      <c r="A3257" s="10">
        <v>631712</v>
      </c>
      <c r="B3257" s="10" t="s">
        <v>6480</v>
      </c>
      <c r="C3257" s="10" t="s">
        <v>6481</v>
      </c>
      <c r="D3257" s="10" t="s">
        <v>39</v>
      </c>
      <c r="E3257" s="10">
        <v>37</v>
      </c>
      <c r="F3257" s="10" t="s">
        <v>76</v>
      </c>
      <c r="G3257" s="10">
        <v>1970726</v>
      </c>
      <c r="H3257" s="10" t="s">
        <v>31</v>
      </c>
    </row>
    <row r="3258" spans="1:8" x14ac:dyDescent="0.25">
      <c r="A3258" s="10">
        <v>810292</v>
      </c>
      <c r="B3258" s="10" t="s">
        <v>6482</v>
      </c>
      <c r="C3258" s="10" t="s">
        <v>6483</v>
      </c>
      <c r="D3258" s="10" t="s">
        <v>29</v>
      </c>
      <c r="E3258" s="10">
        <v>59</v>
      </c>
      <c r="F3258" s="10" t="s">
        <v>55</v>
      </c>
      <c r="G3258" s="10">
        <v>620791</v>
      </c>
      <c r="H3258" s="10" t="s">
        <v>49</v>
      </c>
    </row>
    <row r="3259" spans="1:8" x14ac:dyDescent="0.25">
      <c r="A3259" s="10">
        <v>493241</v>
      </c>
      <c r="B3259" s="10" t="s">
        <v>6484</v>
      </c>
      <c r="C3259" s="10" t="s">
        <v>6485</v>
      </c>
      <c r="D3259" s="10" t="s">
        <v>29</v>
      </c>
      <c r="E3259" s="10">
        <v>46</v>
      </c>
      <c r="F3259" s="10" t="s">
        <v>70</v>
      </c>
      <c r="G3259" s="10">
        <v>152072</v>
      </c>
      <c r="H3259" s="10" t="s">
        <v>34</v>
      </c>
    </row>
    <row r="3260" spans="1:8" x14ac:dyDescent="0.25">
      <c r="A3260" s="10">
        <v>886776</v>
      </c>
      <c r="B3260" s="10" t="s">
        <v>6486</v>
      </c>
      <c r="C3260" s="10" t="s">
        <v>6487</v>
      </c>
      <c r="D3260" s="10" t="s">
        <v>39</v>
      </c>
      <c r="E3260" s="10">
        <v>46</v>
      </c>
      <c r="F3260" s="10" t="s">
        <v>136</v>
      </c>
      <c r="G3260" s="10">
        <v>1075658</v>
      </c>
      <c r="H3260" s="10" t="s">
        <v>34</v>
      </c>
    </row>
    <row r="3261" spans="1:8" x14ac:dyDescent="0.25">
      <c r="A3261" s="10">
        <v>780531</v>
      </c>
      <c r="B3261" s="10" t="s">
        <v>6488</v>
      </c>
      <c r="C3261" s="10" t="s">
        <v>6489</v>
      </c>
      <c r="D3261" s="10" t="s">
        <v>39</v>
      </c>
      <c r="E3261" s="10">
        <v>25</v>
      </c>
      <c r="F3261" s="10" t="s">
        <v>55</v>
      </c>
      <c r="G3261" s="10">
        <v>263462</v>
      </c>
      <c r="H3261" s="10" t="s">
        <v>49</v>
      </c>
    </row>
    <row r="3262" spans="1:8" x14ac:dyDescent="0.25">
      <c r="A3262" s="10">
        <v>200056</v>
      </c>
      <c r="B3262" s="10" t="s">
        <v>6490</v>
      </c>
      <c r="C3262" s="10" t="s">
        <v>6491</v>
      </c>
      <c r="D3262" s="10" t="s">
        <v>39</v>
      </c>
      <c r="E3262" s="10">
        <v>36</v>
      </c>
      <c r="F3262" s="10" t="s">
        <v>36</v>
      </c>
      <c r="G3262" s="10">
        <v>1898551</v>
      </c>
      <c r="H3262" s="10" t="s">
        <v>34</v>
      </c>
    </row>
    <row r="3263" spans="1:8" x14ac:dyDescent="0.25">
      <c r="A3263" s="10">
        <v>487746</v>
      </c>
      <c r="B3263" s="10" t="s">
        <v>6492</v>
      </c>
      <c r="C3263" s="10" t="s">
        <v>6493</v>
      </c>
      <c r="D3263" s="10" t="s">
        <v>39</v>
      </c>
      <c r="E3263" s="10">
        <v>26</v>
      </c>
      <c r="F3263" s="10" t="s">
        <v>64</v>
      </c>
      <c r="G3263" s="10">
        <v>852542</v>
      </c>
      <c r="H3263" s="10" t="s">
        <v>31</v>
      </c>
    </row>
    <row r="3264" spans="1:8" x14ac:dyDescent="0.25">
      <c r="A3264" s="10">
        <v>809398</v>
      </c>
      <c r="B3264" s="10" t="s">
        <v>6494</v>
      </c>
      <c r="C3264" s="10" t="s">
        <v>6495</v>
      </c>
      <c r="D3264" s="10" t="s">
        <v>29</v>
      </c>
      <c r="E3264" s="10">
        <v>39</v>
      </c>
      <c r="F3264" s="10" t="s">
        <v>52</v>
      </c>
      <c r="G3264" s="10">
        <v>1503968</v>
      </c>
      <c r="H3264" s="10" t="s">
        <v>31</v>
      </c>
    </row>
    <row r="3265" spans="1:8" x14ac:dyDescent="0.25">
      <c r="A3265" s="10">
        <v>448300</v>
      </c>
      <c r="B3265" s="10" t="s">
        <v>2361</v>
      </c>
      <c r="C3265" s="10" t="s">
        <v>6496</v>
      </c>
      <c r="D3265" s="10" t="s">
        <v>39</v>
      </c>
      <c r="E3265" s="10">
        <v>51</v>
      </c>
      <c r="F3265" s="10" t="s">
        <v>52</v>
      </c>
      <c r="G3265" s="10">
        <v>855500</v>
      </c>
      <c r="H3265" s="10" t="s">
        <v>34</v>
      </c>
    </row>
    <row r="3266" spans="1:8" x14ac:dyDescent="0.25">
      <c r="A3266" s="10">
        <v>738754</v>
      </c>
      <c r="B3266" s="10" t="s">
        <v>6497</v>
      </c>
      <c r="C3266" s="10" t="s">
        <v>6498</v>
      </c>
      <c r="D3266" s="10" t="s">
        <v>29</v>
      </c>
      <c r="E3266" s="10">
        <v>34</v>
      </c>
      <c r="F3266" s="10" t="s">
        <v>60</v>
      </c>
      <c r="G3266" s="10">
        <v>1057834</v>
      </c>
      <c r="H3266" s="10" t="s">
        <v>31</v>
      </c>
    </row>
    <row r="3267" spans="1:8" x14ac:dyDescent="0.25">
      <c r="A3267" s="10">
        <v>574706</v>
      </c>
      <c r="B3267" s="10" t="s">
        <v>6499</v>
      </c>
      <c r="C3267" s="10" t="s">
        <v>6500</v>
      </c>
      <c r="D3267" s="10" t="s">
        <v>39</v>
      </c>
      <c r="E3267" s="10">
        <v>68</v>
      </c>
      <c r="F3267" s="10" t="s">
        <v>60</v>
      </c>
      <c r="G3267" s="10">
        <v>741406</v>
      </c>
      <c r="H3267" s="10" t="s">
        <v>49</v>
      </c>
    </row>
    <row r="3268" spans="1:8" x14ac:dyDescent="0.25">
      <c r="A3268" s="10">
        <v>217505</v>
      </c>
      <c r="B3268" s="10" t="s">
        <v>6501</v>
      </c>
      <c r="C3268" s="10" t="s">
        <v>6502</v>
      </c>
      <c r="D3268" s="10" t="s">
        <v>39</v>
      </c>
      <c r="E3268" s="10">
        <v>38</v>
      </c>
      <c r="F3268" s="10" t="s">
        <v>99</v>
      </c>
      <c r="G3268" s="10">
        <v>1070409</v>
      </c>
      <c r="H3268" s="10" t="s">
        <v>49</v>
      </c>
    </row>
    <row r="3269" spans="1:8" x14ac:dyDescent="0.25">
      <c r="A3269" s="10">
        <v>946270</v>
      </c>
      <c r="B3269" s="10" t="s">
        <v>6503</v>
      </c>
      <c r="C3269" s="10" t="s">
        <v>6504</v>
      </c>
      <c r="D3269" s="10" t="s">
        <v>39</v>
      </c>
      <c r="E3269" s="10">
        <v>30</v>
      </c>
      <c r="F3269" s="10" t="s">
        <v>45</v>
      </c>
      <c r="G3269" s="10">
        <v>222610</v>
      </c>
      <c r="H3269" s="10" t="s">
        <v>31</v>
      </c>
    </row>
    <row r="3270" spans="1:8" x14ac:dyDescent="0.25">
      <c r="A3270" s="10">
        <v>265301</v>
      </c>
      <c r="B3270" s="10" t="s">
        <v>6505</v>
      </c>
      <c r="C3270" s="10" t="s">
        <v>6506</v>
      </c>
      <c r="D3270" s="10" t="s">
        <v>39</v>
      </c>
      <c r="E3270" s="10">
        <v>60</v>
      </c>
      <c r="F3270" s="10" t="s">
        <v>307</v>
      </c>
      <c r="G3270" s="10">
        <v>1601270</v>
      </c>
      <c r="H3270" s="10" t="s">
        <v>49</v>
      </c>
    </row>
    <row r="3271" spans="1:8" x14ac:dyDescent="0.25">
      <c r="A3271" s="10">
        <v>497292</v>
      </c>
      <c r="B3271" s="10" t="s">
        <v>6507</v>
      </c>
      <c r="C3271" s="10" t="s">
        <v>6508</v>
      </c>
      <c r="D3271" s="10" t="s">
        <v>29</v>
      </c>
      <c r="E3271" s="10">
        <v>36</v>
      </c>
      <c r="F3271" s="10" t="s">
        <v>64</v>
      </c>
      <c r="G3271" s="10">
        <v>558957</v>
      </c>
      <c r="H3271" s="10" t="s">
        <v>31</v>
      </c>
    </row>
    <row r="3272" spans="1:8" x14ac:dyDescent="0.25">
      <c r="A3272" s="10">
        <v>430162</v>
      </c>
      <c r="B3272" s="10" t="s">
        <v>6509</v>
      </c>
      <c r="C3272" s="10" t="s">
        <v>6510</v>
      </c>
      <c r="D3272" s="10" t="s">
        <v>39</v>
      </c>
      <c r="E3272" s="10">
        <v>41</v>
      </c>
      <c r="F3272" s="10" t="s">
        <v>67</v>
      </c>
      <c r="G3272" s="10">
        <v>1911345</v>
      </c>
      <c r="H3272" s="10" t="s">
        <v>34</v>
      </c>
    </row>
    <row r="3273" spans="1:8" x14ac:dyDescent="0.25">
      <c r="A3273" s="10">
        <v>433294</v>
      </c>
      <c r="B3273" s="10" t="s">
        <v>6511</v>
      </c>
      <c r="C3273" s="10" t="s">
        <v>6512</v>
      </c>
      <c r="D3273" s="10" t="s">
        <v>29</v>
      </c>
      <c r="E3273" s="10">
        <v>51</v>
      </c>
      <c r="F3273" s="10" t="s">
        <v>64</v>
      </c>
      <c r="G3273" s="10">
        <v>1099377</v>
      </c>
      <c r="H3273" s="10" t="s">
        <v>34</v>
      </c>
    </row>
    <row r="3274" spans="1:8" x14ac:dyDescent="0.25">
      <c r="A3274" s="10">
        <v>436692</v>
      </c>
      <c r="B3274" s="10" t="s">
        <v>6513</v>
      </c>
      <c r="C3274" s="10" t="s">
        <v>6514</v>
      </c>
      <c r="D3274" s="10" t="s">
        <v>29</v>
      </c>
      <c r="E3274" s="10">
        <v>69</v>
      </c>
      <c r="F3274" s="10" t="s">
        <v>76</v>
      </c>
      <c r="G3274" s="10">
        <v>1255965</v>
      </c>
      <c r="H3274" s="10" t="s">
        <v>49</v>
      </c>
    </row>
    <row r="3275" spans="1:8" x14ac:dyDescent="0.25">
      <c r="A3275" s="10">
        <v>433931</v>
      </c>
      <c r="B3275" s="10" t="s">
        <v>6515</v>
      </c>
      <c r="C3275" s="10" t="s">
        <v>6516</v>
      </c>
      <c r="D3275" s="10" t="s">
        <v>29</v>
      </c>
      <c r="E3275" s="10">
        <v>40</v>
      </c>
      <c r="F3275" s="10" t="s">
        <v>70</v>
      </c>
      <c r="G3275" s="10">
        <v>252474</v>
      </c>
      <c r="H3275" s="10" t="s">
        <v>34</v>
      </c>
    </row>
    <row r="3276" spans="1:8" x14ac:dyDescent="0.25">
      <c r="A3276" s="10">
        <v>685930</v>
      </c>
      <c r="B3276" s="10" t="s">
        <v>6517</v>
      </c>
      <c r="C3276" s="10" t="s">
        <v>6518</v>
      </c>
      <c r="D3276" s="10" t="s">
        <v>29</v>
      </c>
      <c r="E3276" s="10">
        <v>33</v>
      </c>
      <c r="F3276" s="10" t="s">
        <v>73</v>
      </c>
      <c r="G3276" s="10">
        <v>927111</v>
      </c>
      <c r="H3276" s="10" t="s">
        <v>31</v>
      </c>
    </row>
    <row r="3277" spans="1:8" x14ac:dyDescent="0.25">
      <c r="A3277" s="10">
        <v>629024</v>
      </c>
      <c r="B3277" s="10" t="s">
        <v>6519</v>
      </c>
      <c r="C3277" s="10" t="s">
        <v>6520</v>
      </c>
      <c r="D3277" s="10" t="s">
        <v>29</v>
      </c>
      <c r="E3277" s="10">
        <v>20</v>
      </c>
      <c r="F3277" s="10" t="s">
        <v>76</v>
      </c>
      <c r="G3277" s="10">
        <v>744650</v>
      </c>
      <c r="H3277" s="10" t="s">
        <v>49</v>
      </c>
    </row>
    <row r="3278" spans="1:8" x14ac:dyDescent="0.25">
      <c r="A3278" s="10">
        <v>812202</v>
      </c>
      <c r="B3278" s="10" t="s">
        <v>6521</v>
      </c>
      <c r="C3278" s="10" t="s">
        <v>6522</v>
      </c>
      <c r="D3278" s="10" t="s">
        <v>29</v>
      </c>
      <c r="E3278" s="10">
        <v>30</v>
      </c>
      <c r="F3278" s="10" t="s">
        <v>99</v>
      </c>
      <c r="G3278" s="10">
        <v>1839016</v>
      </c>
      <c r="H3278" s="10" t="s">
        <v>31</v>
      </c>
    </row>
    <row r="3279" spans="1:8" x14ac:dyDescent="0.25">
      <c r="A3279" s="10">
        <v>871957</v>
      </c>
      <c r="B3279" s="10" t="s">
        <v>6523</v>
      </c>
      <c r="C3279" s="10" t="s">
        <v>6524</v>
      </c>
      <c r="D3279" s="10" t="s">
        <v>29</v>
      </c>
      <c r="E3279" s="10">
        <v>61</v>
      </c>
      <c r="F3279" s="10" t="s">
        <v>48</v>
      </c>
      <c r="G3279" s="10">
        <v>681853</v>
      </c>
      <c r="H3279" s="10" t="s">
        <v>31</v>
      </c>
    </row>
    <row r="3280" spans="1:8" x14ac:dyDescent="0.25">
      <c r="A3280" s="10">
        <v>381677</v>
      </c>
      <c r="B3280" s="10" t="s">
        <v>6525</v>
      </c>
      <c r="C3280" s="10" t="s">
        <v>6526</v>
      </c>
      <c r="D3280" s="10" t="s">
        <v>29</v>
      </c>
      <c r="E3280" s="10">
        <v>51</v>
      </c>
      <c r="F3280" s="10" t="s">
        <v>99</v>
      </c>
      <c r="G3280" s="10">
        <v>597282</v>
      </c>
      <c r="H3280" s="10" t="s">
        <v>34</v>
      </c>
    </row>
    <row r="3281" spans="1:8" x14ac:dyDescent="0.25">
      <c r="A3281" s="10">
        <v>245970</v>
      </c>
      <c r="B3281" s="10" t="s">
        <v>6527</v>
      </c>
      <c r="C3281" s="10" t="s">
        <v>6528</v>
      </c>
      <c r="D3281" s="10" t="s">
        <v>29</v>
      </c>
      <c r="E3281" s="10">
        <v>51</v>
      </c>
      <c r="F3281" s="10" t="s">
        <v>76</v>
      </c>
      <c r="G3281" s="10">
        <v>1118641</v>
      </c>
      <c r="H3281" s="10" t="s">
        <v>31</v>
      </c>
    </row>
    <row r="3282" spans="1:8" x14ac:dyDescent="0.25">
      <c r="A3282" s="10">
        <v>267453</v>
      </c>
      <c r="B3282" s="10" t="s">
        <v>6529</v>
      </c>
      <c r="C3282" s="10" t="s">
        <v>6530</v>
      </c>
      <c r="D3282" s="10" t="s">
        <v>39</v>
      </c>
      <c r="E3282" s="10">
        <v>69</v>
      </c>
      <c r="F3282" s="10" t="s">
        <v>76</v>
      </c>
      <c r="G3282" s="10">
        <v>709883</v>
      </c>
      <c r="H3282" s="10" t="s">
        <v>49</v>
      </c>
    </row>
    <row r="3283" spans="1:8" x14ac:dyDescent="0.25">
      <c r="A3283" s="10">
        <v>463851</v>
      </c>
      <c r="B3283" s="10" t="s">
        <v>6531</v>
      </c>
      <c r="C3283" s="10" t="s">
        <v>6532</v>
      </c>
      <c r="D3283" s="10" t="s">
        <v>29</v>
      </c>
      <c r="E3283" s="10">
        <v>27</v>
      </c>
      <c r="F3283" s="10" t="s">
        <v>80</v>
      </c>
      <c r="G3283" s="10">
        <v>994574</v>
      </c>
      <c r="H3283" s="10" t="s">
        <v>49</v>
      </c>
    </row>
    <row r="3284" spans="1:8" x14ac:dyDescent="0.25">
      <c r="A3284" s="10">
        <v>698379</v>
      </c>
      <c r="B3284" s="10" t="s">
        <v>6533</v>
      </c>
      <c r="C3284" s="10" t="s">
        <v>6534</v>
      </c>
      <c r="D3284" s="10" t="s">
        <v>29</v>
      </c>
      <c r="E3284" s="10">
        <v>19</v>
      </c>
      <c r="F3284" s="10" t="s">
        <v>67</v>
      </c>
      <c r="G3284" s="10">
        <v>855317</v>
      </c>
      <c r="H3284" s="10" t="s">
        <v>49</v>
      </c>
    </row>
    <row r="3285" spans="1:8" x14ac:dyDescent="0.25">
      <c r="A3285" s="10">
        <v>931370</v>
      </c>
      <c r="B3285" s="10" t="s">
        <v>6535</v>
      </c>
      <c r="C3285" s="10" t="s">
        <v>6536</v>
      </c>
      <c r="D3285" s="10" t="s">
        <v>39</v>
      </c>
      <c r="E3285" s="10">
        <v>52</v>
      </c>
      <c r="F3285" s="10" t="s">
        <v>307</v>
      </c>
      <c r="G3285" s="10">
        <v>1607415</v>
      </c>
      <c r="H3285" s="10" t="s">
        <v>49</v>
      </c>
    </row>
    <row r="3286" spans="1:8" x14ac:dyDescent="0.25">
      <c r="A3286" s="10">
        <v>230386</v>
      </c>
      <c r="B3286" s="10" t="s">
        <v>6537</v>
      </c>
      <c r="C3286" s="10" t="s">
        <v>6538</v>
      </c>
      <c r="D3286" s="10" t="s">
        <v>39</v>
      </c>
      <c r="E3286" s="10">
        <v>29</v>
      </c>
      <c r="F3286" s="10" t="s">
        <v>45</v>
      </c>
      <c r="G3286" s="10">
        <v>524074</v>
      </c>
      <c r="H3286" s="10" t="s">
        <v>31</v>
      </c>
    </row>
    <row r="3287" spans="1:8" x14ac:dyDescent="0.25">
      <c r="A3287" s="10">
        <v>742684</v>
      </c>
      <c r="B3287" s="10" t="s">
        <v>6539</v>
      </c>
      <c r="C3287" s="10" t="s">
        <v>6540</v>
      </c>
      <c r="D3287" s="10" t="s">
        <v>29</v>
      </c>
      <c r="E3287" s="10">
        <v>25</v>
      </c>
      <c r="F3287" s="10" t="s">
        <v>307</v>
      </c>
      <c r="G3287" s="10">
        <v>1804347</v>
      </c>
      <c r="H3287" s="10" t="s">
        <v>31</v>
      </c>
    </row>
    <row r="3288" spans="1:8" x14ac:dyDescent="0.25">
      <c r="A3288" s="10">
        <v>979099</v>
      </c>
      <c r="B3288" s="10" t="s">
        <v>6541</v>
      </c>
      <c r="C3288" s="10" t="s">
        <v>6542</v>
      </c>
      <c r="D3288" s="10" t="s">
        <v>39</v>
      </c>
      <c r="E3288" s="10">
        <v>65</v>
      </c>
      <c r="F3288" s="10" t="s">
        <v>60</v>
      </c>
      <c r="G3288" s="10">
        <v>1456394</v>
      </c>
      <c r="H3288" s="10" t="s">
        <v>49</v>
      </c>
    </row>
    <row r="3289" spans="1:8" x14ac:dyDescent="0.25">
      <c r="A3289" s="10">
        <v>918176</v>
      </c>
      <c r="B3289" s="10" t="s">
        <v>6543</v>
      </c>
      <c r="C3289" s="10" t="s">
        <v>6544</v>
      </c>
      <c r="D3289" s="10" t="s">
        <v>39</v>
      </c>
      <c r="E3289" s="10">
        <v>38</v>
      </c>
      <c r="F3289" s="10" t="s">
        <v>48</v>
      </c>
      <c r="G3289" s="10">
        <v>1922329</v>
      </c>
      <c r="H3289" s="10" t="s">
        <v>34</v>
      </c>
    </row>
    <row r="3290" spans="1:8" x14ac:dyDescent="0.25">
      <c r="A3290" s="10">
        <v>702121</v>
      </c>
      <c r="B3290" s="10" t="s">
        <v>6545</v>
      </c>
      <c r="C3290" s="10" t="s">
        <v>6546</v>
      </c>
      <c r="D3290" s="10" t="s">
        <v>29</v>
      </c>
      <c r="E3290" s="10">
        <v>53</v>
      </c>
      <c r="F3290" s="10" t="s">
        <v>76</v>
      </c>
      <c r="G3290" s="10">
        <v>1561936</v>
      </c>
      <c r="H3290" s="10" t="s">
        <v>49</v>
      </c>
    </row>
    <row r="3291" spans="1:8" x14ac:dyDescent="0.25">
      <c r="A3291" s="10">
        <v>673011</v>
      </c>
      <c r="B3291" s="10" t="s">
        <v>6547</v>
      </c>
      <c r="C3291" s="10" t="s">
        <v>6548</v>
      </c>
      <c r="D3291" s="10" t="s">
        <v>39</v>
      </c>
      <c r="E3291" s="10">
        <v>69</v>
      </c>
      <c r="F3291" s="10" t="s">
        <v>67</v>
      </c>
      <c r="G3291" s="10">
        <v>267856</v>
      </c>
      <c r="H3291" s="10" t="s">
        <v>49</v>
      </c>
    </row>
    <row r="3292" spans="1:8" x14ac:dyDescent="0.25">
      <c r="A3292" s="10">
        <v>295235</v>
      </c>
      <c r="B3292" s="10" t="s">
        <v>5445</v>
      </c>
      <c r="C3292" s="10" t="s">
        <v>6549</v>
      </c>
      <c r="D3292" s="10" t="s">
        <v>39</v>
      </c>
      <c r="E3292" s="10">
        <v>44</v>
      </c>
      <c r="F3292" s="10" t="s">
        <v>70</v>
      </c>
      <c r="G3292" s="10">
        <v>1149220</v>
      </c>
      <c r="H3292" s="10" t="s">
        <v>49</v>
      </c>
    </row>
    <row r="3293" spans="1:8" x14ac:dyDescent="0.25">
      <c r="A3293" s="10">
        <v>655660</v>
      </c>
      <c r="B3293" s="10" t="s">
        <v>6550</v>
      </c>
      <c r="C3293" s="10" t="s">
        <v>6551</v>
      </c>
      <c r="D3293" s="10" t="s">
        <v>29</v>
      </c>
      <c r="E3293" s="10">
        <v>56</v>
      </c>
      <c r="F3293" s="10" t="s">
        <v>45</v>
      </c>
      <c r="G3293" s="10">
        <v>1150922</v>
      </c>
      <c r="H3293" s="10" t="s">
        <v>34</v>
      </c>
    </row>
    <row r="3294" spans="1:8" x14ac:dyDescent="0.25">
      <c r="A3294" s="10">
        <v>295901</v>
      </c>
      <c r="B3294" s="10" t="s">
        <v>6552</v>
      </c>
      <c r="C3294" s="10" t="s">
        <v>6553</v>
      </c>
      <c r="D3294" s="10" t="s">
        <v>39</v>
      </c>
      <c r="E3294" s="10">
        <v>39</v>
      </c>
      <c r="F3294" s="10" t="s">
        <v>45</v>
      </c>
      <c r="G3294" s="10">
        <v>823449</v>
      </c>
      <c r="H3294" s="10" t="s">
        <v>31</v>
      </c>
    </row>
    <row r="3295" spans="1:8" x14ac:dyDescent="0.25">
      <c r="A3295" s="10">
        <v>745258</v>
      </c>
      <c r="B3295" s="10" t="s">
        <v>6554</v>
      </c>
      <c r="C3295" s="10" t="s">
        <v>6555</v>
      </c>
      <c r="D3295" s="10" t="s">
        <v>39</v>
      </c>
      <c r="E3295" s="10">
        <v>46</v>
      </c>
      <c r="F3295" s="10" t="s">
        <v>99</v>
      </c>
      <c r="G3295" s="10">
        <v>1118101</v>
      </c>
      <c r="H3295" s="10" t="s">
        <v>31</v>
      </c>
    </row>
    <row r="3296" spans="1:8" x14ac:dyDescent="0.25">
      <c r="A3296" s="10">
        <v>288134</v>
      </c>
      <c r="B3296" s="10" t="s">
        <v>6556</v>
      </c>
      <c r="C3296" s="10" t="s">
        <v>6557</v>
      </c>
      <c r="D3296" s="10" t="s">
        <v>39</v>
      </c>
      <c r="E3296" s="10">
        <v>48</v>
      </c>
      <c r="F3296" s="10" t="s">
        <v>64</v>
      </c>
      <c r="G3296" s="10">
        <v>1745499</v>
      </c>
      <c r="H3296" s="10" t="s">
        <v>31</v>
      </c>
    </row>
    <row r="3297" spans="1:8" x14ac:dyDescent="0.25">
      <c r="A3297" s="10">
        <v>131762</v>
      </c>
      <c r="B3297" s="10" t="s">
        <v>6558</v>
      </c>
      <c r="C3297" s="10" t="s">
        <v>6559</v>
      </c>
      <c r="D3297" s="10" t="s">
        <v>39</v>
      </c>
      <c r="E3297" s="10">
        <v>57</v>
      </c>
      <c r="F3297" s="10" t="s">
        <v>80</v>
      </c>
      <c r="G3297" s="10">
        <v>1132687</v>
      </c>
      <c r="H3297" s="10" t="s">
        <v>49</v>
      </c>
    </row>
    <row r="3298" spans="1:8" x14ac:dyDescent="0.25">
      <c r="A3298" s="10">
        <v>447205</v>
      </c>
      <c r="B3298" s="10" t="s">
        <v>6560</v>
      </c>
      <c r="C3298" s="10" t="s">
        <v>6561</v>
      </c>
      <c r="D3298" s="10" t="s">
        <v>29</v>
      </c>
      <c r="E3298" s="10">
        <v>55</v>
      </c>
      <c r="F3298" s="10" t="s">
        <v>99</v>
      </c>
      <c r="G3298" s="10">
        <v>667269</v>
      </c>
      <c r="H3298" s="10" t="s">
        <v>31</v>
      </c>
    </row>
    <row r="3299" spans="1:8" x14ac:dyDescent="0.25">
      <c r="A3299" s="10">
        <v>259275</v>
      </c>
      <c r="B3299" s="10" t="s">
        <v>6562</v>
      </c>
      <c r="C3299" s="10" t="s">
        <v>6563</v>
      </c>
      <c r="D3299" s="10" t="s">
        <v>39</v>
      </c>
      <c r="E3299" s="10">
        <v>63</v>
      </c>
      <c r="F3299" s="10" t="s">
        <v>70</v>
      </c>
      <c r="G3299" s="10">
        <v>1501718</v>
      </c>
      <c r="H3299" s="10" t="s">
        <v>31</v>
      </c>
    </row>
    <row r="3300" spans="1:8" x14ac:dyDescent="0.25">
      <c r="A3300" s="10">
        <v>155707</v>
      </c>
      <c r="B3300" s="10" t="s">
        <v>6564</v>
      </c>
      <c r="C3300" s="10" t="s">
        <v>6565</v>
      </c>
      <c r="D3300" s="10" t="s">
        <v>29</v>
      </c>
      <c r="E3300" s="10">
        <v>63</v>
      </c>
      <c r="F3300" s="10" t="s">
        <v>45</v>
      </c>
      <c r="G3300" s="10">
        <v>667714</v>
      </c>
      <c r="H3300" s="10" t="s">
        <v>49</v>
      </c>
    </row>
    <row r="3301" spans="1:8" x14ac:dyDescent="0.25">
      <c r="A3301" s="10">
        <v>288894</v>
      </c>
      <c r="B3301" s="10" t="s">
        <v>6566</v>
      </c>
      <c r="C3301" s="10" t="s">
        <v>6567</v>
      </c>
      <c r="D3301" s="10" t="s">
        <v>39</v>
      </c>
      <c r="E3301" s="10">
        <v>23</v>
      </c>
      <c r="F3301" s="10" t="s">
        <v>55</v>
      </c>
      <c r="G3301" s="10">
        <v>1753129</v>
      </c>
      <c r="H3301" s="10" t="s">
        <v>49</v>
      </c>
    </row>
    <row r="3302" spans="1:8" x14ac:dyDescent="0.25">
      <c r="A3302" s="10">
        <v>216676</v>
      </c>
      <c r="B3302" s="10" t="s">
        <v>6568</v>
      </c>
      <c r="C3302" s="10" t="s">
        <v>6569</v>
      </c>
      <c r="D3302" s="10" t="s">
        <v>39</v>
      </c>
      <c r="E3302" s="10">
        <v>67</v>
      </c>
      <c r="F3302" s="10" t="s">
        <v>30</v>
      </c>
      <c r="G3302" s="10">
        <v>979124</v>
      </c>
      <c r="H3302" s="10" t="s">
        <v>34</v>
      </c>
    </row>
    <row r="3303" spans="1:8" x14ac:dyDescent="0.25">
      <c r="A3303" s="10">
        <v>209428</v>
      </c>
      <c r="B3303" s="10" t="s">
        <v>6570</v>
      </c>
      <c r="C3303" s="10" t="s">
        <v>6571</v>
      </c>
      <c r="D3303" s="10" t="s">
        <v>39</v>
      </c>
      <c r="E3303" s="10">
        <v>39</v>
      </c>
      <c r="F3303" s="10" t="s">
        <v>67</v>
      </c>
      <c r="G3303" s="10">
        <v>1761797</v>
      </c>
      <c r="H3303" s="10" t="s">
        <v>34</v>
      </c>
    </row>
    <row r="3304" spans="1:8" x14ac:dyDescent="0.25">
      <c r="A3304" s="10">
        <v>460099</v>
      </c>
      <c r="B3304" s="10" t="s">
        <v>6572</v>
      </c>
      <c r="C3304" s="10" t="s">
        <v>6573</v>
      </c>
      <c r="D3304" s="10" t="s">
        <v>29</v>
      </c>
      <c r="E3304" s="10">
        <v>51</v>
      </c>
      <c r="F3304" s="10" t="s">
        <v>64</v>
      </c>
      <c r="G3304" s="10">
        <v>784321</v>
      </c>
      <c r="H3304" s="10" t="s">
        <v>31</v>
      </c>
    </row>
    <row r="3305" spans="1:8" x14ac:dyDescent="0.25">
      <c r="A3305" s="10">
        <v>667892</v>
      </c>
      <c r="B3305" s="10" t="s">
        <v>6574</v>
      </c>
      <c r="C3305" s="10" t="s">
        <v>6575</v>
      </c>
      <c r="D3305" s="10" t="s">
        <v>29</v>
      </c>
      <c r="E3305" s="10">
        <v>49</v>
      </c>
      <c r="F3305" s="10" t="s">
        <v>136</v>
      </c>
      <c r="G3305" s="10">
        <v>270720</v>
      </c>
      <c r="H3305" s="10" t="s">
        <v>49</v>
      </c>
    </row>
    <row r="3306" spans="1:8" x14ac:dyDescent="0.25">
      <c r="A3306" s="10">
        <v>299056</v>
      </c>
      <c r="B3306" s="10" t="s">
        <v>6576</v>
      </c>
      <c r="C3306" s="10" t="s">
        <v>6577</v>
      </c>
      <c r="D3306" s="10" t="s">
        <v>39</v>
      </c>
      <c r="E3306" s="10">
        <v>50</v>
      </c>
      <c r="F3306" s="10" t="s">
        <v>73</v>
      </c>
      <c r="G3306" s="10">
        <v>1000548</v>
      </c>
      <c r="H3306" s="10" t="s">
        <v>31</v>
      </c>
    </row>
    <row r="3307" spans="1:8" x14ac:dyDescent="0.25">
      <c r="A3307" s="10">
        <v>419399</v>
      </c>
      <c r="B3307" s="10" t="s">
        <v>6578</v>
      </c>
      <c r="C3307" s="10" t="s">
        <v>6579</v>
      </c>
      <c r="D3307" s="10" t="s">
        <v>39</v>
      </c>
      <c r="E3307" s="10">
        <v>39</v>
      </c>
      <c r="F3307" s="10" t="s">
        <v>30</v>
      </c>
      <c r="G3307" s="10">
        <v>356107</v>
      </c>
      <c r="H3307" s="10" t="s">
        <v>34</v>
      </c>
    </row>
    <row r="3308" spans="1:8" x14ac:dyDescent="0.25">
      <c r="A3308" s="10">
        <v>895782</v>
      </c>
      <c r="B3308" s="10" t="s">
        <v>6580</v>
      </c>
      <c r="C3308" s="10" t="s">
        <v>6581</v>
      </c>
      <c r="D3308" s="10" t="s">
        <v>39</v>
      </c>
      <c r="E3308" s="10">
        <v>66</v>
      </c>
      <c r="F3308" s="10" t="s">
        <v>36</v>
      </c>
      <c r="G3308" s="10">
        <v>466034</v>
      </c>
      <c r="H3308" s="10" t="s">
        <v>34</v>
      </c>
    </row>
    <row r="3309" spans="1:8" x14ac:dyDescent="0.25">
      <c r="A3309" s="10">
        <v>749793</v>
      </c>
      <c r="B3309" s="10" t="s">
        <v>6582</v>
      </c>
      <c r="C3309" s="10" t="s">
        <v>6583</v>
      </c>
      <c r="D3309" s="10" t="s">
        <v>29</v>
      </c>
      <c r="E3309" s="10">
        <v>62</v>
      </c>
      <c r="F3309" s="10" t="s">
        <v>116</v>
      </c>
      <c r="G3309" s="10">
        <v>1626626</v>
      </c>
      <c r="H3309" s="10" t="s">
        <v>34</v>
      </c>
    </row>
    <row r="3310" spans="1:8" x14ac:dyDescent="0.25">
      <c r="A3310" s="10">
        <v>931640</v>
      </c>
      <c r="B3310" s="10" t="s">
        <v>6584</v>
      </c>
      <c r="C3310" s="10" t="s">
        <v>6585</v>
      </c>
      <c r="D3310" s="10" t="s">
        <v>39</v>
      </c>
      <c r="E3310" s="10">
        <v>45</v>
      </c>
      <c r="F3310" s="10" t="s">
        <v>99</v>
      </c>
      <c r="G3310" s="10">
        <v>913192</v>
      </c>
      <c r="H3310" s="10" t="s">
        <v>34</v>
      </c>
    </row>
    <row r="3311" spans="1:8" x14ac:dyDescent="0.25">
      <c r="A3311" s="10">
        <v>839795</v>
      </c>
      <c r="B3311" s="10" t="s">
        <v>6586</v>
      </c>
      <c r="C3311" s="10" t="s">
        <v>6587</v>
      </c>
      <c r="D3311" s="10" t="s">
        <v>39</v>
      </c>
      <c r="E3311" s="10">
        <v>44</v>
      </c>
      <c r="F3311" s="10" t="s">
        <v>127</v>
      </c>
      <c r="G3311" s="10">
        <v>1703921</v>
      </c>
      <c r="H3311" s="10" t="s">
        <v>34</v>
      </c>
    </row>
    <row r="3312" spans="1:8" x14ac:dyDescent="0.25">
      <c r="A3312" s="10">
        <v>760160</v>
      </c>
      <c r="B3312" s="10" t="s">
        <v>6588</v>
      </c>
      <c r="C3312" s="10" t="s">
        <v>6589</v>
      </c>
      <c r="D3312" s="10" t="s">
        <v>29</v>
      </c>
      <c r="E3312" s="10">
        <v>50</v>
      </c>
      <c r="F3312" s="10" t="s">
        <v>307</v>
      </c>
      <c r="G3312" s="10">
        <v>797169</v>
      </c>
      <c r="H3312" s="10" t="s">
        <v>34</v>
      </c>
    </row>
    <row r="3313" spans="1:8" x14ac:dyDescent="0.25">
      <c r="A3313" s="10">
        <v>577656</v>
      </c>
      <c r="B3313" s="10" t="s">
        <v>6590</v>
      </c>
      <c r="C3313" s="10" t="s">
        <v>6591</v>
      </c>
      <c r="D3313" s="10" t="s">
        <v>39</v>
      </c>
      <c r="E3313" s="10">
        <v>56</v>
      </c>
      <c r="F3313" s="10" t="s">
        <v>60</v>
      </c>
      <c r="G3313" s="10">
        <v>200588</v>
      </c>
      <c r="H3313" s="10" t="s">
        <v>49</v>
      </c>
    </row>
    <row r="3314" spans="1:8" x14ac:dyDescent="0.25">
      <c r="A3314" s="10">
        <v>358344</v>
      </c>
      <c r="B3314" s="10" t="s">
        <v>6592</v>
      </c>
      <c r="C3314" s="10" t="s">
        <v>6593</v>
      </c>
      <c r="D3314" s="10" t="s">
        <v>39</v>
      </c>
      <c r="E3314" s="10">
        <v>22</v>
      </c>
      <c r="F3314" s="10" t="s">
        <v>55</v>
      </c>
      <c r="G3314" s="10">
        <v>1881703</v>
      </c>
      <c r="H3314" s="10" t="s">
        <v>49</v>
      </c>
    </row>
    <row r="3315" spans="1:8" x14ac:dyDescent="0.25">
      <c r="A3315" s="10">
        <v>181905</v>
      </c>
      <c r="B3315" s="10" t="s">
        <v>6594</v>
      </c>
      <c r="C3315" s="10" t="s">
        <v>6595</v>
      </c>
      <c r="D3315" s="10" t="s">
        <v>29</v>
      </c>
      <c r="E3315" s="10">
        <v>29</v>
      </c>
      <c r="F3315" s="10" t="s">
        <v>30</v>
      </c>
      <c r="G3315" s="10">
        <v>491446</v>
      </c>
      <c r="H3315" s="10" t="s">
        <v>49</v>
      </c>
    </row>
    <row r="3316" spans="1:8" x14ac:dyDescent="0.25">
      <c r="A3316" s="10">
        <v>136278</v>
      </c>
      <c r="B3316" s="10" t="s">
        <v>6596</v>
      </c>
      <c r="C3316" s="10" t="s">
        <v>6597</v>
      </c>
      <c r="D3316" s="10" t="s">
        <v>29</v>
      </c>
      <c r="E3316" s="10">
        <v>43</v>
      </c>
      <c r="F3316" s="10" t="s">
        <v>33</v>
      </c>
      <c r="G3316" s="10">
        <v>805248</v>
      </c>
      <c r="H3316" s="10" t="s">
        <v>34</v>
      </c>
    </row>
    <row r="3317" spans="1:8" x14ac:dyDescent="0.25">
      <c r="A3317" s="10">
        <v>878539</v>
      </c>
      <c r="B3317" s="10" t="s">
        <v>6598</v>
      </c>
      <c r="C3317" s="10" t="s">
        <v>6599</v>
      </c>
      <c r="D3317" s="10" t="s">
        <v>39</v>
      </c>
      <c r="E3317" s="10">
        <v>31</v>
      </c>
      <c r="F3317" s="10" t="s">
        <v>64</v>
      </c>
      <c r="G3317" s="10">
        <v>1807171</v>
      </c>
      <c r="H3317" s="10" t="s">
        <v>34</v>
      </c>
    </row>
    <row r="3318" spans="1:8" x14ac:dyDescent="0.25">
      <c r="A3318" s="10">
        <v>844920</v>
      </c>
      <c r="B3318" s="10" t="s">
        <v>6600</v>
      </c>
      <c r="C3318" s="10" t="s">
        <v>6601</v>
      </c>
      <c r="D3318" s="10" t="s">
        <v>29</v>
      </c>
      <c r="E3318" s="10">
        <v>46</v>
      </c>
      <c r="F3318" s="10" t="s">
        <v>45</v>
      </c>
      <c r="G3318" s="10">
        <v>716176</v>
      </c>
      <c r="H3318" s="10" t="s">
        <v>31</v>
      </c>
    </row>
    <row r="3319" spans="1:8" x14ac:dyDescent="0.25">
      <c r="A3319" s="10">
        <v>607648</v>
      </c>
      <c r="B3319" s="10" t="s">
        <v>6602</v>
      </c>
      <c r="C3319" s="10" t="s">
        <v>6603</v>
      </c>
      <c r="D3319" s="10" t="s">
        <v>29</v>
      </c>
      <c r="E3319" s="10">
        <v>58</v>
      </c>
      <c r="F3319" s="10" t="s">
        <v>33</v>
      </c>
      <c r="G3319" s="10">
        <v>534475</v>
      </c>
      <c r="H3319" s="10" t="s">
        <v>34</v>
      </c>
    </row>
    <row r="3320" spans="1:8" x14ac:dyDescent="0.25">
      <c r="A3320" s="10">
        <v>214092</v>
      </c>
      <c r="B3320" s="10" t="s">
        <v>902</v>
      </c>
      <c r="C3320" s="10" t="s">
        <v>6604</v>
      </c>
      <c r="D3320" s="10" t="s">
        <v>29</v>
      </c>
      <c r="E3320" s="10">
        <v>24</v>
      </c>
      <c r="F3320" s="10" t="s">
        <v>52</v>
      </c>
      <c r="G3320" s="10">
        <v>1388413</v>
      </c>
      <c r="H3320" s="10" t="s">
        <v>49</v>
      </c>
    </row>
    <row r="3321" spans="1:8" x14ac:dyDescent="0.25">
      <c r="A3321" s="10">
        <v>919889</v>
      </c>
      <c r="B3321" s="10" t="s">
        <v>6605</v>
      </c>
      <c r="C3321" s="10" t="s">
        <v>6606</v>
      </c>
      <c r="D3321" s="10" t="s">
        <v>39</v>
      </c>
      <c r="E3321" s="10">
        <v>64</v>
      </c>
      <c r="F3321" s="10" t="s">
        <v>42</v>
      </c>
      <c r="G3321" s="10">
        <v>120282</v>
      </c>
      <c r="H3321" s="10" t="s">
        <v>49</v>
      </c>
    </row>
    <row r="3322" spans="1:8" x14ac:dyDescent="0.25">
      <c r="A3322" s="10">
        <v>624886</v>
      </c>
      <c r="B3322" s="10" t="s">
        <v>6607</v>
      </c>
      <c r="C3322" s="10" t="s">
        <v>6608</v>
      </c>
      <c r="D3322" s="10" t="s">
        <v>39</v>
      </c>
      <c r="E3322" s="10">
        <v>46</v>
      </c>
      <c r="F3322" s="10" t="s">
        <v>136</v>
      </c>
      <c r="G3322" s="10">
        <v>191092</v>
      </c>
      <c r="H3322" s="10" t="s">
        <v>34</v>
      </c>
    </row>
    <row r="3323" spans="1:8" x14ac:dyDescent="0.25">
      <c r="A3323" s="10">
        <v>934500</v>
      </c>
      <c r="B3323" s="10" t="s">
        <v>6609</v>
      </c>
      <c r="C3323" s="10" t="s">
        <v>6610</v>
      </c>
      <c r="D3323" s="10" t="s">
        <v>39</v>
      </c>
      <c r="E3323" s="10">
        <v>56</v>
      </c>
      <c r="F3323" s="10" t="s">
        <v>64</v>
      </c>
      <c r="G3323" s="10">
        <v>1348573</v>
      </c>
      <c r="H3323" s="10" t="s">
        <v>31</v>
      </c>
    </row>
    <row r="3324" spans="1:8" x14ac:dyDescent="0.25">
      <c r="A3324" s="10">
        <v>336019</v>
      </c>
      <c r="B3324" s="10" t="s">
        <v>6611</v>
      </c>
      <c r="C3324" s="10" t="s">
        <v>6612</v>
      </c>
      <c r="D3324" s="10" t="s">
        <v>29</v>
      </c>
      <c r="E3324" s="10">
        <v>45</v>
      </c>
      <c r="F3324" s="10" t="s">
        <v>45</v>
      </c>
      <c r="G3324" s="10">
        <v>1330848</v>
      </c>
      <c r="H3324" s="10" t="s">
        <v>31</v>
      </c>
    </row>
    <row r="3325" spans="1:8" x14ac:dyDescent="0.25">
      <c r="A3325" s="10">
        <v>293443</v>
      </c>
      <c r="B3325" s="10" t="s">
        <v>6613</v>
      </c>
      <c r="C3325" s="10" t="s">
        <v>6614</v>
      </c>
      <c r="D3325" s="10" t="s">
        <v>29</v>
      </c>
      <c r="E3325" s="10">
        <v>43</v>
      </c>
      <c r="F3325" s="10" t="s">
        <v>55</v>
      </c>
      <c r="G3325" s="10">
        <v>173321</v>
      </c>
      <c r="H3325" s="10" t="s">
        <v>49</v>
      </c>
    </row>
    <row r="3326" spans="1:8" x14ac:dyDescent="0.25">
      <c r="A3326" s="10">
        <v>935325</v>
      </c>
      <c r="B3326" s="10" t="s">
        <v>6615</v>
      </c>
      <c r="C3326" s="10" t="s">
        <v>6616</v>
      </c>
      <c r="D3326" s="10" t="s">
        <v>29</v>
      </c>
      <c r="E3326" s="10">
        <v>54</v>
      </c>
      <c r="F3326" s="10" t="s">
        <v>76</v>
      </c>
      <c r="G3326" s="10">
        <v>489421</v>
      </c>
      <c r="H3326" s="10" t="s">
        <v>49</v>
      </c>
    </row>
    <row r="3327" spans="1:8" x14ac:dyDescent="0.25">
      <c r="A3327" s="10">
        <v>553382</v>
      </c>
      <c r="B3327" s="10" t="s">
        <v>6617</v>
      </c>
      <c r="C3327" s="10" t="s">
        <v>6618</v>
      </c>
      <c r="D3327" s="10" t="s">
        <v>39</v>
      </c>
      <c r="E3327" s="10">
        <v>43</v>
      </c>
      <c r="F3327" s="10" t="s">
        <v>33</v>
      </c>
      <c r="G3327" s="10">
        <v>1786279</v>
      </c>
      <c r="H3327" s="10" t="s">
        <v>49</v>
      </c>
    </row>
    <row r="3328" spans="1:8" x14ac:dyDescent="0.25">
      <c r="A3328" s="10">
        <v>789555</v>
      </c>
      <c r="B3328" s="10" t="s">
        <v>6619</v>
      </c>
      <c r="C3328" s="10" t="s">
        <v>6620</v>
      </c>
      <c r="D3328" s="10" t="s">
        <v>39</v>
      </c>
      <c r="E3328" s="10">
        <v>27</v>
      </c>
      <c r="F3328" s="10" t="s">
        <v>30</v>
      </c>
      <c r="G3328" s="10">
        <v>1604034</v>
      </c>
      <c r="H3328" s="10" t="s">
        <v>49</v>
      </c>
    </row>
    <row r="3329" spans="1:8" x14ac:dyDescent="0.25">
      <c r="A3329" s="10">
        <v>840355</v>
      </c>
      <c r="B3329" s="10" t="s">
        <v>6621</v>
      </c>
      <c r="C3329" s="10" t="s">
        <v>6622</v>
      </c>
      <c r="D3329" s="10" t="s">
        <v>29</v>
      </c>
      <c r="E3329" s="10">
        <v>63</v>
      </c>
      <c r="F3329" s="10" t="s">
        <v>127</v>
      </c>
      <c r="G3329" s="10">
        <v>1891367</v>
      </c>
      <c r="H3329" s="10" t="s">
        <v>49</v>
      </c>
    </row>
    <row r="3330" spans="1:8" x14ac:dyDescent="0.25">
      <c r="A3330" s="10">
        <v>124574</v>
      </c>
      <c r="B3330" s="10" t="s">
        <v>6623</v>
      </c>
      <c r="C3330" s="10" t="s">
        <v>6624</v>
      </c>
      <c r="D3330" s="10" t="s">
        <v>39</v>
      </c>
      <c r="E3330" s="10">
        <v>48</v>
      </c>
      <c r="F3330" s="10" t="s">
        <v>127</v>
      </c>
      <c r="G3330" s="10">
        <v>533524</v>
      </c>
      <c r="H3330" s="10" t="s">
        <v>34</v>
      </c>
    </row>
    <row r="3331" spans="1:8" x14ac:dyDescent="0.25">
      <c r="A3331" s="10">
        <v>166504</v>
      </c>
      <c r="B3331" s="10" t="s">
        <v>6625</v>
      </c>
      <c r="C3331" s="10" t="s">
        <v>6626</v>
      </c>
      <c r="D3331" s="10" t="s">
        <v>39</v>
      </c>
      <c r="E3331" s="10">
        <v>42</v>
      </c>
      <c r="F3331" s="10" t="s">
        <v>48</v>
      </c>
      <c r="G3331" s="10">
        <v>1404109</v>
      </c>
      <c r="H3331" s="10" t="s">
        <v>34</v>
      </c>
    </row>
    <row r="3332" spans="1:8" x14ac:dyDescent="0.25">
      <c r="A3332" s="10">
        <v>936562</v>
      </c>
      <c r="B3332" s="10" t="s">
        <v>6627</v>
      </c>
      <c r="C3332" s="10" t="s">
        <v>6628</v>
      </c>
      <c r="D3332" s="10" t="s">
        <v>29</v>
      </c>
      <c r="E3332" s="10">
        <v>22</v>
      </c>
      <c r="F3332" s="10" t="s">
        <v>307</v>
      </c>
      <c r="G3332" s="10">
        <v>638943</v>
      </c>
      <c r="H3332" s="10" t="s">
        <v>34</v>
      </c>
    </row>
    <row r="3333" spans="1:8" x14ac:dyDescent="0.25">
      <c r="A3333" s="10">
        <v>802239</v>
      </c>
      <c r="B3333" s="10" t="s">
        <v>6629</v>
      </c>
      <c r="C3333" s="10" t="s">
        <v>6630</v>
      </c>
      <c r="D3333" s="10" t="s">
        <v>39</v>
      </c>
      <c r="E3333" s="10">
        <v>65</v>
      </c>
      <c r="F3333" s="10" t="s">
        <v>127</v>
      </c>
      <c r="G3333" s="10">
        <v>1251107</v>
      </c>
      <c r="H3333" s="10" t="s">
        <v>49</v>
      </c>
    </row>
    <row r="3334" spans="1:8" x14ac:dyDescent="0.25">
      <c r="A3334" s="10">
        <v>596651</v>
      </c>
      <c r="B3334" s="10" t="s">
        <v>6631</v>
      </c>
      <c r="C3334" s="10" t="s">
        <v>6632</v>
      </c>
      <c r="D3334" s="10" t="s">
        <v>39</v>
      </c>
      <c r="E3334" s="10">
        <v>62</v>
      </c>
      <c r="F3334" s="10" t="s">
        <v>76</v>
      </c>
      <c r="G3334" s="10">
        <v>172446</v>
      </c>
      <c r="H3334" s="10" t="s">
        <v>34</v>
      </c>
    </row>
    <row r="3335" spans="1:8" x14ac:dyDescent="0.25">
      <c r="A3335" s="10">
        <v>809212</v>
      </c>
      <c r="B3335" s="10" t="s">
        <v>6633</v>
      </c>
      <c r="C3335" s="10" t="s">
        <v>6634</v>
      </c>
      <c r="D3335" s="10" t="s">
        <v>39</v>
      </c>
      <c r="E3335" s="10">
        <v>32</v>
      </c>
      <c r="F3335" s="10" t="s">
        <v>42</v>
      </c>
      <c r="G3335" s="10">
        <v>385821</v>
      </c>
      <c r="H3335" s="10" t="s">
        <v>49</v>
      </c>
    </row>
    <row r="3336" spans="1:8" x14ac:dyDescent="0.25">
      <c r="A3336" s="10">
        <v>181990</v>
      </c>
      <c r="B3336" s="10" t="s">
        <v>6635</v>
      </c>
      <c r="C3336" s="10" t="s">
        <v>6636</v>
      </c>
      <c r="D3336" s="10" t="s">
        <v>29</v>
      </c>
      <c r="E3336" s="10">
        <v>45</v>
      </c>
      <c r="F3336" s="10" t="s">
        <v>36</v>
      </c>
      <c r="G3336" s="10">
        <v>683346</v>
      </c>
      <c r="H3336" s="10" t="s">
        <v>49</v>
      </c>
    </row>
    <row r="3337" spans="1:8" x14ac:dyDescent="0.25">
      <c r="A3337" s="10">
        <v>273021</v>
      </c>
      <c r="B3337" s="10" t="s">
        <v>1008</v>
      </c>
      <c r="C3337" s="10" t="s">
        <v>6637</v>
      </c>
      <c r="D3337" s="10" t="s">
        <v>29</v>
      </c>
      <c r="E3337" s="10">
        <v>64</v>
      </c>
      <c r="F3337" s="10" t="s">
        <v>99</v>
      </c>
      <c r="G3337" s="10">
        <v>822495</v>
      </c>
      <c r="H3337" s="10" t="s">
        <v>31</v>
      </c>
    </row>
    <row r="3338" spans="1:8" x14ac:dyDescent="0.25">
      <c r="A3338" s="10">
        <v>575471</v>
      </c>
      <c r="B3338" s="10" t="s">
        <v>6638</v>
      </c>
      <c r="C3338" s="10" t="s">
        <v>6639</v>
      </c>
      <c r="D3338" s="10" t="s">
        <v>29</v>
      </c>
      <c r="E3338" s="10">
        <v>38</v>
      </c>
      <c r="F3338" s="10" t="s">
        <v>48</v>
      </c>
      <c r="G3338" s="10">
        <v>1313919</v>
      </c>
      <c r="H3338" s="10" t="s">
        <v>34</v>
      </c>
    </row>
    <row r="3339" spans="1:8" x14ac:dyDescent="0.25">
      <c r="A3339" s="10">
        <v>341059</v>
      </c>
      <c r="B3339" s="10" t="s">
        <v>6640</v>
      </c>
      <c r="C3339" s="10" t="s">
        <v>6641</v>
      </c>
      <c r="D3339" s="10" t="s">
        <v>29</v>
      </c>
      <c r="E3339" s="10">
        <v>38</v>
      </c>
      <c r="F3339" s="10" t="s">
        <v>64</v>
      </c>
      <c r="G3339" s="10">
        <v>447705</v>
      </c>
      <c r="H3339" s="10" t="s">
        <v>49</v>
      </c>
    </row>
    <row r="3340" spans="1:8" x14ac:dyDescent="0.25">
      <c r="A3340" s="10">
        <v>896957</v>
      </c>
      <c r="B3340" s="10" t="s">
        <v>6642</v>
      </c>
      <c r="C3340" s="10" t="s">
        <v>6643</v>
      </c>
      <c r="D3340" s="10" t="s">
        <v>39</v>
      </c>
      <c r="E3340" s="10">
        <v>66</v>
      </c>
      <c r="F3340" s="10" t="s">
        <v>76</v>
      </c>
      <c r="G3340" s="10">
        <v>884196</v>
      </c>
      <c r="H3340" s="10" t="s">
        <v>34</v>
      </c>
    </row>
    <row r="3341" spans="1:8" x14ac:dyDescent="0.25">
      <c r="A3341" s="10">
        <v>928111</v>
      </c>
      <c r="B3341" s="10" t="s">
        <v>6644</v>
      </c>
      <c r="C3341" s="10" t="s">
        <v>6645</v>
      </c>
      <c r="D3341" s="10" t="s">
        <v>29</v>
      </c>
      <c r="E3341" s="10">
        <v>26</v>
      </c>
      <c r="F3341" s="10" t="s">
        <v>60</v>
      </c>
      <c r="G3341" s="10">
        <v>677391</v>
      </c>
      <c r="H3341" s="10" t="s">
        <v>31</v>
      </c>
    </row>
    <row r="3342" spans="1:8" x14ac:dyDescent="0.25">
      <c r="A3342" s="10">
        <v>860044</v>
      </c>
      <c r="B3342" s="10" t="s">
        <v>6646</v>
      </c>
      <c r="C3342" s="10" t="s">
        <v>6647</v>
      </c>
      <c r="D3342" s="10" t="s">
        <v>29</v>
      </c>
      <c r="E3342" s="10">
        <v>29</v>
      </c>
      <c r="F3342" s="10" t="s">
        <v>116</v>
      </c>
      <c r="G3342" s="10">
        <v>166945</v>
      </c>
      <c r="H3342" s="10" t="s">
        <v>34</v>
      </c>
    </row>
    <row r="3343" spans="1:8" x14ac:dyDescent="0.25">
      <c r="A3343" s="10">
        <v>868037</v>
      </c>
      <c r="B3343" s="10" t="s">
        <v>6648</v>
      </c>
      <c r="C3343" s="10" t="s">
        <v>6649</v>
      </c>
      <c r="D3343" s="10" t="s">
        <v>39</v>
      </c>
      <c r="E3343" s="10">
        <v>36</v>
      </c>
      <c r="F3343" s="10" t="s">
        <v>127</v>
      </c>
      <c r="G3343" s="10">
        <v>1191143</v>
      </c>
      <c r="H3343" s="10" t="s">
        <v>34</v>
      </c>
    </row>
    <row r="3344" spans="1:8" x14ac:dyDescent="0.25">
      <c r="A3344" s="10">
        <v>709255</v>
      </c>
      <c r="B3344" s="10" t="s">
        <v>6650</v>
      </c>
      <c r="C3344" s="10" t="s">
        <v>6651</v>
      </c>
      <c r="D3344" s="10" t="s">
        <v>39</v>
      </c>
      <c r="E3344" s="10">
        <v>60</v>
      </c>
      <c r="F3344" s="10" t="s">
        <v>99</v>
      </c>
      <c r="G3344" s="10">
        <v>1362753</v>
      </c>
      <c r="H3344" s="10" t="s">
        <v>31</v>
      </c>
    </row>
    <row r="3345" spans="1:8" x14ac:dyDescent="0.25">
      <c r="A3345" s="10">
        <v>114677</v>
      </c>
      <c r="B3345" s="10" t="s">
        <v>6652</v>
      </c>
      <c r="C3345" s="10" t="s">
        <v>6653</v>
      </c>
      <c r="D3345" s="10" t="s">
        <v>39</v>
      </c>
      <c r="E3345" s="10">
        <v>44</v>
      </c>
      <c r="F3345" s="10" t="s">
        <v>33</v>
      </c>
      <c r="G3345" s="10">
        <v>768097</v>
      </c>
      <c r="H3345" s="10" t="s">
        <v>31</v>
      </c>
    </row>
    <row r="3346" spans="1:8" x14ac:dyDescent="0.25">
      <c r="A3346" s="10">
        <v>645576</v>
      </c>
      <c r="B3346" s="10" t="s">
        <v>6654</v>
      </c>
      <c r="C3346" s="10" t="s">
        <v>6655</v>
      </c>
      <c r="D3346" s="10" t="s">
        <v>29</v>
      </c>
      <c r="E3346" s="10">
        <v>59</v>
      </c>
      <c r="F3346" s="10" t="s">
        <v>99</v>
      </c>
      <c r="G3346" s="10">
        <v>366946</v>
      </c>
      <c r="H3346" s="10" t="s">
        <v>34</v>
      </c>
    </row>
    <row r="3347" spans="1:8" x14ac:dyDescent="0.25">
      <c r="A3347" s="10">
        <v>258937</v>
      </c>
      <c r="B3347" s="10" t="s">
        <v>4020</v>
      </c>
      <c r="C3347" s="10" t="s">
        <v>6656</v>
      </c>
      <c r="D3347" s="10" t="s">
        <v>39</v>
      </c>
      <c r="E3347" s="10">
        <v>18</v>
      </c>
      <c r="F3347" s="10" t="s">
        <v>55</v>
      </c>
      <c r="G3347" s="10">
        <v>1419229</v>
      </c>
      <c r="H3347" s="10" t="s">
        <v>49</v>
      </c>
    </row>
    <row r="3348" spans="1:8" x14ac:dyDescent="0.25">
      <c r="A3348" s="10">
        <v>123278</v>
      </c>
      <c r="B3348" s="10" t="s">
        <v>6657</v>
      </c>
      <c r="C3348" s="10" t="s">
        <v>6658</v>
      </c>
      <c r="D3348" s="10" t="s">
        <v>29</v>
      </c>
      <c r="E3348" s="10">
        <v>38</v>
      </c>
      <c r="F3348" s="10" t="s">
        <v>60</v>
      </c>
      <c r="G3348" s="10">
        <v>637165</v>
      </c>
      <c r="H3348" s="10" t="s">
        <v>31</v>
      </c>
    </row>
    <row r="3349" spans="1:8" x14ac:dyDescent="0.25">
      <c r="A3349" s="10">
        <v>151761</v>
      </c>
      <c r="B3349" s="10" t="s">
        <v>6659</v>
      </c>
      <c r="C3349" s="10" t="s">
        <v>6660</v>
      </c>
      <c r="D3349" s="10" t="s">
        <v>39</v>
      </c>
      <c r="E3349" s="10">
        <v>40</v>
      </c>
      <c r="F3349" s="10" t="s">
        <v>307</v>
      </c>
      <c r="G3349" s="10">
        <v>1464802</v>
      </c>
      <c r="H3349" s="10" t="s">
        <v>34</v>
      </c>
    </row>
    <row r="3350" spans="1:8" x14ac:dyDescent="0.25">
      <c r="A3350" s="10">
        <v>928374</v>
      </c>
      <c r="B3350" s="10" t="s">
        <v>6661</v>
      </c>
      <c r="C3350" s="10" t="s">
        <v>6662</v>
      </c>
      <c r="D3350" s="10" t="s">
        <v>29</v>
      </c>
      <c r="E3350" s="10">
        <v>55</v>
      </c>
      <c r="F3350" s="10" t="s">
        <v>80</v>
      </c>
      <c r="G3350" s="10">
        <v>106264</v>
      </c>
      <c r="H3350" s="10" t="s">
        <v>31</v>
      </c>
    </row>
    <row r="3351" spans="1:8" x14ac:dyDescent="0.25">
      <c r="A3351" s="10">
        <v>576514</v>
      </c>
      <c r="B3351" s="10" t="s">
        <v>6663</v>
      </c>
      <c r="C3351" s="10" t="s">
        <v>6664</v>
      </c>
      <c r="D3351" s="10" t="s">
        <v>39</v>
      </c>
      <c r="E3351" s="10">
        <v>51</v>
      </c>
      <c r="F3351" s="10" t="s">
        <v>67</v>
      </c>
      <c r="G3351" s="10">
        <v>1905801</v>
      </c>
      <c r="H3351" s="10" t="s">
        <v>31</v>
      </c>
    </row>
    <row r="3352" spans="1:8" x14ac:dyDescent="0.25">
      <c r="A3352" s="10">
        <v>981741</v>
      </c>
      <c r="B3352" s="10" t="s">
        <v>5303</v>
      </c>
      <c r="C3352" s="10" t="s">
        <v>6665</v>
      </c>
      <c r="D3352" s="10" t="s">
        <v>29</v>
      </c>
      <c r="E3352" s="10">
        <v>29</v>
      </c>
      <c r="F3352" s="10" t="s">
        <v>36</v>
      </c>
      <c r="G3352" s="10">
        <v>1648749</v>
      </c>
      <c r="H3352" s="10" t="s">
        <v>31</v>
      </c>
    </row>
    <row r="3353" spans="1:8" x14ac:dyDescent="0.25">
      <c r="A3353" s="10">
        <v>968301</v>
      </c>
      <c r="B3353" s="10" t="s">
        <v>1794</v>
      </c>
      <c r="C3353" s="10" t="s">
        <v>6666</v>
      </c>
      <c r="D3353" s="10" t="s">
        <v>39</v>
      </c>
      <c r="E3353" s="10">
        <v>30</v>
      </c>
      <c r="F3353" s="10" t="s">
        <v>45</v>
      </c>
      <c r="G3353" s="10">
        <v>1955740</v>
      </c>
      <c r="H3353" s="10" t="s">
        <v>49</v>
      </c>
    </row>
    <row r="3354" spans="1:8" x14ac:dyDescent="0.25">
      <c r="A3354" s="10">
        <v>233386</v>
      </c>
      <c r="B3354" s="10" t="s">
        <v>6667</v>
      </c>
      <c r="C3354" s="10" t="s">
        <v>6668</v>
      </c>
      <c r="D3354" s="10" t="s">
        <v>39</v>
      </c>
      <c r="E3354" s="10">
        <v>53</v>
      </c>
      <c r="F3354" s="10" t="s">
        <v>127</v>
      </c>
      <c r="G3354" s="10">
        <v>1906295</v>
      </c>
      <c r="H3354" s="10" t="s">
        <v>34</v>
      </c>
    </row>
    <row r="3355" spans="1:8" x14ac:dyDescent="0.25">
      <c r="A3355" s="10">
        <v>349598</v>
      </c>
      <c r="B3355" s="10" t="s">
        <v>6669</v>
      </c>
      <c r="C3355" s="10" t="s">
        <v>6670</v>
      </c>
      <c r="D3355" s="10" t="s">
        <v>39</v>
      </c>
      <c r="E3355" s="10">
        <v>64</v>
      </c>
      <c r="F3355" s="10" t="s">
        <v>55</v>
      </c>
      <c r="G3355" s="10">
        <v>1497063</v>
      </c>
      <c r="H3355" s="10" t="s">
        <v>34</v>
      </c>
    </row>
    <row r="3356" spans="1:8" x14ac:dyDescent="0.25">
      <c r="A3356" s="10">
        <v>455897</v>
      </c>
      <c r="B3356" s="10" t="s">
        <v>6671</v>
      </c>
      <c r="C3356" s="10" t="s">
        <v>6672</v>
      </c>
      <c r="D3356" s="10" t="s">
        <v>39</v>
      </c>
      <c r="E3356" s="10">
        <v>22</v>
      </c>
      <c r="F3356" s="10" t="s">
        <v>30</v>
      </c>
      <c r="G3356" s="10">
        <v>966243</v>
      </c>
      <c r="H3356" s="10" t="s">
        <v>34</v>
      </c>
    </row>
    <row r="3357" spans="1:8" x14ac:dyDescent="0.25">
      <c r="A3357" s="10">
        <v>117672</v>
      </c>
      <c r="B3357" s="10" t="s">
        <v>6673</v>
      </c>
      <c r="C3357" s="10" t="s">
        <v>6674</v>
      </c>
      <c r="D3357" s="10" t="s">
        <v>39</v>
      </c>
      <c r="E3357" s="10">
        <v>40</v>
      </c>
      <c r="F3357" s="10" t="s">
        <v>116</v>
      </c>
      <c r="G3357" s="10">
        <v>376530</v>
      </c>
      <c r="H3357" s="10" t="s">
        <v>34</v>
      </c>
    </row>
    <row r="3358" spans="1:8" x14ac:dyDescent="0.25">
      <c r="A3358" s="10">
        <v>526354</v>
      </c>
      <c r="B3358" s="10" t="s">
        <v>6675</v>
      </c>
      <c r="C3358" s="10" t="s">
        <v>6676</v>
      </c>
      <c r="D3358" s="10" t="s">
        <v>39</v>
      </c>
      <c r="E3358" s="10">
        <v>64</v>
      </c>
      <c r="F3358" s="10" t="s">
        <v>60</v>
      </c>
      <c r="G3358" s="10">
        <v>1602031</v>
      </c>
      <c r="H3358" s="10" t="s">
        <v>34</v>
      </c>
    </row>
    <row r="3359" spans="1:8" x14ac:dyDescent="0.25">
      <c r="A3359" s="10">
        <v>482690</v>
      </c>
      <c r="B3359" s="10" t="s">
        <v>6677</v>
      </c>
      <c r="C3359" s="10" t="s">
        <v>6678</v>
      </c>
      <c r="D3359" s="10" t="s">
        <v>39</v>
      </c>
      <c r="E3359" s="10">
        <v>69</v>
      </c>
      <c r="F3359" s="10" t="s">
        <v>36</v>
      </c>
      <c r="G3359" s="10">
        <v>777063</v>
      </c>
      <c r="H3359" s="10" t="s">
        <v>31</v>
      </c>
    </row>
    <row r="3360" spans="1:8" x14ac:dyDescent="0.25">
      <c r="A3360" s="10">
        <v>933029</v>
      </c>
      <c r="B3360" s="10" t="s">
        <v>6679</v>
      </c>
      <c r="C3360" s="10" t="s">
        <v>6680</v>
      </c>
      <c r="D3360" s="10" t="s">
        <v>29</v>
      </c>
      <c r="E3360" s="10">
        <v>57</v>
      </c>
      <c r="F3360" s="10" t="s">
        <v>42</v>
      </c>
      <c r="G3360" s="10">
        <v>1161281</v>
      </c>
      <c r="H3360" s="10" t="s">
        <v>34</v>
      </c>
    </row>
    <row r="3361" spans="1:8" x14ac:dyDescent="0.25">
      <c r="A3361" s="10">
        <v>884807</v>
      </c>
      <c r="B3361" s="10" t="s">
        <v>6681</v>
      </c>
      <c r="C3361" s="10" t="s">
        <v>6682</v>
      </c>
      <c r="D3361" s="10" t="s">
        <v>39</v>
      </c>
      <c r="E3361" s="10">
        <v>62</v>
      </c>
      <c r="F3361" s="10" t="s">
        <v>64</v>
      </c>
      <c r="G3361" s="10">
        <v>1144160</v>
      </c>
      <c r="H3361" s="10" t="s">
        <v>34</v>
      </c>
    </row>
    <row r="3362" spans="1:8" x14ac:dyDescent="0.25">
      <c r="A3362" s="10">
        <v>665904</v>
      </c>
      <c r="B3362" s="10" t="s">
        <v>6683</v>
      </c>
      <c r="C3362" s="10" t="s">
        <v>6684</v>
      </c>
      <c r="D3362" s="10" t="s">
        <v>39</v>
      </c>
      <c r="E3362" s="10">
        <v>30</v>
      </c>
      <c r="F3362" s="10" t="s">
        <v>136</v>
      </c>
      <c r="G3362" s="10">
        <v>1885628</v>
      </c>
      <c r="H3362" s="10" t="s">
        <v>34</v>
      </c>
    </row>
    <row r="3363" spans="1:8" x14ac:dyDescent="0.25">
      <c r="A3363" s="10">
        <v>406375</v>
      </c>
      <c r="B3363" s="10" t="s">
        <v>6685</v>
      </c>
      <c r="C3363" s="10" t="s">
        <v>6686</v>
      </c>
      <c r="D3363" s="10" t="s">
        <v>39</v>
      </c>
      <c r="E3363" s="10">
        <v>39</v>
      </c>
      <c r="F3363" s="10" t="s">
        <v>80</v>
      </c>
      <c r="G3363" s="10">
        <v>966271</v>
      </c>
      <c r="H3363" s="10" t="s">
        <v>49</v>
      </c>
    </row>
    <row r="3364" spans="1:8" x14ac:dyDescent="0.25">
      <c r="A3364" s="10">
        <v>546556</v>
      </c>
      <c r="B3364" s="10" t="s">
        <v>6687</v>
      </c>
      <c r="C3364" s="10" t="s">
        <v>6688</v>
      </c>
      <c r="D3364" s="10" t="s">
        <v>29</v>
      </c>
      <c r="E3364" s="10">
        <v>25</v>
      </c>
      <c r="F3364" s="10" t="s">
        <v>30</v>
      </c>
      <c r="G3364" s="10">
        <v>1125210</v>
      </c>
      <c r="H3364" s="10" t="s">
        <v>34</v>
      </c>
    </row>
    <row r="3365" spans="1:8" x14ac:dyDescent="0.25">
      <c r="A3365" s="10">
        <v>793726</v>
      </c>
      <c r="B3365" s="10" t="s">
        <v>6689</v>
      </c>
      <c r="C3365" s="10" t="s">
        <v>6690</v>
      </c>
      <c r="D3365" s="10" t="s">
        <v>29</v>
      </c>
      <c r="E3365" s="10">
        <v>43</v>
      </c>
      <c r="F3365" s="10" t="s">
        <v>70</v>
      </c>
      <c r="G3365" s="10">
        <v>377434</v>
      </c>
      <c r="H3365" s="10" t="s">
        <v>49</v>
      </c>
    </row>
    <row r="3366" spans="1:8" x14ac:dyDescent="0.25">
      <c r="A3366" s="10">
        <v>200698</v>
      </c>
      <c r="B3366" s="10" t="s">
        <v>6691</v>
      </c>
      <c r="C3366" s="10" t="s">
        <v>6692</v>
      </c>
      <c r="D3366" s="10" t="s">
        <v>39</v>
      </c>
      <c r="E3366" s="10">
        <v>20</v>
      </c>
      <c r="F3366" s="10" t="s">
        <v>136</v>
      </c>
      <c r="G3366" s="10">
        <v>595188</v>
      </c>
      <c r="H3366" s="10" t="s">
        <v>31</v>
      </c>
    </row>
    <row r="3367" spans="1:8" x14ac:dyDescent="0.25">
      <c r="A3367" s="10">
        <v>382456</v>
      </c>
      <c r="B3367" s="10" t="s">
        <v>6693</v>
      </c>
      <c r="C3367" s="10" t="s">
        <v>6694</v>
      </c>
      <c r="D3367" s="10" t="s">
        <v>29</v>
      </c>
      <c r="E3367" s="10">
        <v>41</v>
      </c>
      <c r="F3367" s="10" t="s">
        <v>70</v>
      </c>
      <c r="G3367" s="10">
        <v>1246778</v>
      </c>
      <c r="H3367" s="10" t="s">
        <v>34</v>
      </c>
    </row>
    <row r="3368" spans="1:8" x14ac:dyDescent="0.25">
      <c r="A3368" s="10">
        <v>349846</v>
      </c>
      <c r="B3368" s="10" t="s">
        <v>6695</v>
      </c>
      <c r="C3368" s="10" t="s">
        <v>6696</v>
      </c>
      <c r="D3368" s="10" t="s">
        <v>39</v>
      </c>
      <c r="E3368" s="10">
        <v>54</v>
      </c>
      <c r="F3368" s="10" t="s">
        <v>33</v>
      </c>
      <c r="G3368" s="10">
        <v>111321</v>
      </c>
      <c r="H3368" s="10" t="s">
        <v>49</v>
      </c>
    </row>
    <row r="3369" spans="1:8" x14ac:dyDescent="0.25">
      <c r="A3369" s="10">
        <v>376152</v>
      </c>
      <c r="B3369" s="10" t="s">
        <v>6697</v>
      </c>
      <c r="C3369" s="10" t="s">
        <v>6698</v>
      </c>
      <c r="D3369" s="10" t="s">
        <v>29</v>
      </c>
      <c r="E3369" s="10">
        <v>45</v>
      </c>
      <c r="F3369" s="10" t="s">
        <v>48</v>
      </c>
      <c r="G3369" s="10">
        <v>1251510</v>
      </c>
      <c r="H3369" s="10" t="s">
        <v>49</v>
      </c>
    </row>
    <row r="3370" spans="1:8" x14ac:dyDescent="0.25">
      <c r="A3370" s="10">
        <v>990103</v>
      </c>
      <c r="B3370" s="10" t="s">
        <v>6699</v>
      </c>
      <c r="C3370" s="10" t="s">
        <v>6700</v>
      </c>
      <c r="D3370" s="10" t="s">
        <v>29</v>
      </c>
      <c r="E3370" s="10">
        <v>42</v>
      </c>
      <c r="F3370" s="10" t="s">
        <v>64</v>
      </c>
      <c r="G3370" s="10">
        <v>1172394</v>
      </c>
      <c r="H3370" s="10" t="s">
        <v>49</v>
      </c>
    </row>
    <row r="3371" spans="1:8" x14ac:dyDescent="0.25">
      <c r="A3371" s="10">
        <v>949952</v>
      </c>
      <c r="B3371" s="10" t="s">
        <v>6701</v>
      </c>
      <c r="C3371" s="10" t="s">
        <v>6702</v>
      </c>
      <c r="D3371" s="10" t="s">
        <v>29</v>
      </c>
      <c r="E3371" s="10">
        <v>61</v>
      </c>
      <c r="F3371" s="10" t="s">
        <v>55</v>
      </c>
      <c r="G3371" s="10">
        <v>1535558</v>
      </c>
      <c r="H3371" s="10" t="s">
        <v>31</v>
      </c>
    </row>
    <row r="3372" spans="1:8" x14ac:dyDescent="0.25">
      <c r="A3372" s="10">
        <v>351092</v>
      </c>
      <c r="B3372" s="10" t="s">
        <v>6703</v>
      </c>
      <c r="C3372" s="10" t="s">
        <v>6704</v>
      </c>
      <c r="D3372" s="10" t="s">
        <v>39</v>
      </c>
      <c r="E3372" s="10">
        <v>30</v>
      </c>
      <c r="F3372" s="10" t="s">
        <v>36</v>
      </c>
      <c r="G3372" s="10">
        <v>441706</v>
      </c>
      <c r="H3372" s="10" t="s">
        <v>31</v>
      </c>
    </row>
    <row r="3373" spans="1:8" x14ac:dyDescent="0.25">
      <c r="A3373" s="10">
        <v>173881</v>
      </c>
      <c r="B3373" s="10" t="s">
        <v>6705</v>
      </c>
      <c r="C3373" s="10" t="s">
        <v>6706</v>
      </c>
      <c r="D3373" s="10" t="s">
        <v>29</v>
      </c>
      <c r="E3373" s="10">
        <v>69</v>
      </c>
      <c r="F3373" s="10" t="s">
        <v>64</v>
      </c>
      <c r="G3373" s="10">
        <v>330894</v>
      </c>
      <c r="H3373" s="10" t="s">
        <v>34</v>
      </c>
    </row>
    <row r="3374" spans="1:8" x14ac:dyDescent="0.25">
      <c r="A3374" s="10">
        <v>421929</v>
      </c>
      <c r="B3374" s="10" t="s">
        <v>6707</v>
      </c>
      <c r="C3374" s="10" t="s">
        <v>6708</v>
      </c>
      <c r="D3374" s="10" t="s">
        <v>39</v>
      </c>
      <c r="E3374" s="10">
        <v>38</v>
      </c>
      <c r="F3374" s="10" t="s">
        <v>30</v>
      </c>
      <c r="G3374" s="10">
        <v>224128</v>
      </c>
      <c r="H3374" s="10" t="s">
        <v>31</v>
      </c>
    </row>
    <row r="3375" spans="1:8" x14ac:dyDescent="0.25">
      <c r="A3375" s="10">
        <v>908749</v>
      </c>
      <c r="B3375" s="10" t="s">
        <v>6709</v>
      </c>
      <c r="C3375" s="10" t="s">
        <v>6710</v>
      </c>
      <c r="D3375" s="10" t="s">
        <v>29</v>
      </c>
      <c r="E3375" s="10">
        <v>31</v>
      </c>
      <c r="F3375" s="10" t="s">
        <v>70</v>
      </c>
      <c r="G3375" s="10">
        <v>1571495</v>
      </c>
      <c r="H3375" s="10" t="s">
        <v>34</v>
      </c>
    </row>
    <row r="3376" spans="1:8" x14ac:dyDescent="0.25">
      <c r="A3376" s="10">
        <v>309448</v>
      </c>
      <c r="B3376" s="10" t="s">
        <v>6711</v>
      </c>
      <c r="C3376" s="10" t="s">
        <v>6712</v>
      </c>
      <c r="D3376" s="10" t="s">
        <v>29</v>
      </c>
      <c r="E3376" s="10">
        <v>42</v>
      </c>
      <c r="F3376" s="10" t="s">
        <v>80</v>
      </c>
      <c r="G3376" s="10">
        <v>1086005</v>
      </c>
      <c r="H3376" s="10" t="s">
        <v>34</v>
      </c>
    </row>
    <row r="3377" spans="1:8" x14ac:dyDescent="0.25">
      <c r="A3377" s="10">
        <v>605364</v>
      </c>
      <c r="B3377" s="10" t="s">
        <v>6713</v>
      </c>
      <c r="C3377" s="10" t="s">
        <v>6714</v>
      </c>
      <c r="D3377" s="10" t="s">
        <v>29</v>
      </c>
      <c r="E3377" s="10">
        <v>48</v>
      </c>
      <c r="F3377" s="10" t="s">
        <v>48</v>
      </c>
      <c r="G3377" s="10">
        <v>1592462</v>
      </c>
      <c r="H3377" s="10" t="s">
        <v>31</v>
      </c>
    </row>
    <row r="3378" spans="1:8" x14ac:dyDescent="0.25">
      <c r="A3378" s="10">
        <v>290295</v>
      </c>
      <c r="B3378" s="10" t="s">
        <v>6715</v>
      </c>
      <c r="C3378" s="10" t="s">
        <v>6716</v>
      </c>
      <c r="D3378" s="10" t="s">
        <v>29</v>
      </c>
      <c r="E3378" s="10">
        <v>68</v>
      </c>
      <c r="F3378" s="10" t="s">
        <v>80</v>
      </c>
      <c r="G3378" s="10">
        <v>811251</v>
      </c>
      <c r="H3378" s="10" t="s">
        <v>31</v>
      </c>
    </row>
    <row r="3379" spans="1:8" x14ac:dyDescent="0.25">
      <c r="A3379" s="10">
        <v>520787</v>
      </c>
      <c r="B3379" s="10" t="s">
        <v>6717</v>
      </c>
      <c r="C3379" s="10" t="s">
        <v>6718</v>
      </c>
      <c r="D3379" s="10" t="s">
        <v>29</v>
      </c>
      <c r="E3379" s="10">
        <v>61</v>
      </c>
      <c r="F3379" s="10" t="s">
        <v>60</v>
      </c>
      <c r="G3379" s="10">
        <v>1232396</v>
      </c>
      <c r="H3379" s="10" t="s">
        <v>49</v>
      </c>
    </row>
    <row r="3380" spans="1:8" x14ac:dyDescent="0.25">
      <c r="A3380" s="10">
        <v>547591</v>
      </c>
      <c r="B3380" s="10" t="s">
        <v>6719</v>
      </c>
      <c r="C3380" s="10" t="s">
        <v>6720</v>
      </c>
      <c r="D3380" s="10" t="s">
        <v>39</v>
      </c>
      <c r="E3380" s="10">
        <v>64</v>
      </c>
      <c r="F3380" s="10" t="s">
        <v>76</v>
      </c>
      <c r="G3380" s="10">
        <v>277657</v>
      </c>
      <c r="H3380" s="10" t="s">
        <v>49</v>
      </c>
    </row>
    <row r="3381" spans="1:8" x14ac:dyDescent="0.25">
      <c r="A3381" s="10">
        <v>559776</v>
      </c>
      <c r="B3381" s="10" t="s">
        <v>6721</v>
      </c>
      <c r="C3381" s="10" t="s">
        <v>6722</v>
      </c>
      <c r="D3381" s="10" t="s">
        <v>39</v>
      </c>
      <c r="E3381" s="10">
        <v>62</v>
      </c>
      <c r="F3381" s="10" t="s">
        <v>67</v>
      </c>
      <c r="G3381" s="10">
        <v>944949</v>
      </c>
      <c r="H3381" s="10" t="s">
        <v>31</v>
      </c>
    </row>
    <row r="3382" spans="1:8" x14ac:dyDescent="0.25">
      <c r="A3382" s="10">
        <v>336282</v>
      </c>
      <c r="B3382" s="10" t="s">
        <v>6723</v>
      </c>
      <c r="C3382" s="10" t="s">
        <v>6724</v>
      </c>
      <c r="D3382" s="10" t="s">
        <v>29</v>
      </c>
      <c r="E3382" s="10">
        <v>54</v>
      </c>
      <c r="F3382" s="10" t="s">
        <v>52</v>
      </c>
      <c r="G3382" s="10">
        <v>669637</v>
      </c>
      <c r="H3382" s="10" t="s">
        <v>49</v>
      </c>
    </row>
    <row r="3383" spans="1:8" x14ac:dyDescent="0.25">
      <c r="A3383" s="10">
        <v>637212</v>
      </c>
      <c r="B3383" s="10" t="s">
        <v>6725</v>
      </c>
      <c r="C3383" s="10" t="s">
        <v>6726</v>
      </c>
      <c r="D3383" s="10" t="s">
        <v>29</v>
      </c>
      <c r="E3383" s="10">
        <v>44</v>
      </c>
      <c r="F3383" s="10" t="s">
        <v>80</v>
      </c>
      <c r="G3383" s="10">
        <v>1728282</v>
      </c>
      <c r="H3383" s="10" t="s">
        <v>34</v>
      </c>
    </row>
    <row r="3384" spans="1:8" x14ac:dyDescent="0.25">
      <c r="A3384" s="10">
        <v>765513</v>
      </c>
      <c r="B3384" s="10" t="s">
        <v>2994</v>
      </c>
      <c r="C3384" s="10" t="s">
        <v>6727</v>
      </c>
      <c r="D3384" s="10" t="s">
        <v>29</v>
      </c>
      <c r="E3384" s="10">
        <v>32</v>
      </c>
      <c r="F3384" s="10" t="s">
        <v>307</v>
      </c>
      <c r="G3384" s="10">
        <v>1087922</v>
      </c>
      <c r="H3384" s="10" t="s">
        <v>34</v>
      </c>
    </row>
    <row r="3385" spans="1:8" x14ac:dyDescent="0.25">
      <c r="A3385" s="10">
        <v>685984</v>
      </c>
      <c r="B3385" s="10" t="s">
        <v>6728</v>
      </c>
      <c r="C3385" s="10" t="s">
        <v>6729</v>
      </c>
      <c r="D3385" s="10" t="s">
        <v>39</v>
      </c>
      <c r="E3385" s="10">
        <v>23</v>
      </c>
      <c r="F3385" s="10" t="s">
        <v>48</v>
      </c>
      <c r="G3385" s="10">
        <v>542144</v>
      </c>
      <c r="H3385" s="10" t="s">
        <v>31</v>
      </c>
    </row>
    <row r="3386" spans="1:8" x14ac:dyDescent="0.25">
      <c r="A3386" s="10">
        <v>420682</v>
      </c>
      <c r="B3386" s="10" t="s">
        <v>6730</v>
      </c>
      <c r="C3386" s="10" t="s">
        <v>6731</v>
      </c>
      <c r="D3386" s="10" t="s">
        <v>39</v>
      </c>
      <c r="E3386" s="10">
        <v>70</v>
      </c>
      <c r="F3386" s="10" t="s">
        <v>80</v>
      </c>
      <c r="G3386" s="10">
        <v>492903</v>
      </c>
      <c r="H3386" s="10" t="s">
        <v>34</v>
      </c>
    </row>
    <row r="3387" spans="1:8" x14ac:dyDescent="0.25">
      <c r="A3387" s="10">
        <v>180394</v>
      </c>
      <c r="B3387" s="10" t="s">
        <v>6732</v>
      </c>
      <c r="C3387" s="10" t="s">
        <v>6733</v>
      </c>
      <c r="D3387" s="10" t="s">
        <v>39</v>
      </c>
      <c r="E3387" s="10">
        <v>66</v>
      </c>
      <c r="F3387" s="10" t="s">
        <v>52</v>
      </c>
      <c r="G3387" s="10">
        <v>395389</v>
      </c>
      <c r="H3387" s="10" t="s">
        <v>49</v>
      </c>
    </row>
    <row r="3388" spans="1:8" x14ac:dyDescent="0.25">
      <c r="A3388" s="10">
        <v>217775</v>
      </c>
      <c r="B3388" s="10" t="s">
        <v>6734</v>
      </c>
      <c r="C3388" s="10" t="s">
        <v>6735</v>
      </c>
      <c r="D3388" s="10" t="s">
        <v>29</v>
      </c>
      <c r="E3388" s="10">
        <v>52</v>
      </c>
      <c r="F3388" s="10" t="s">
        <v>45</v>
      </c>
      <c r="G3388" s="10">
        <v>1677298</v>
      </c>
      <c r="H3388" s="10" t="s">
        <v>49</v>
      </c>
    </row>
    <row r="3389" spans="1:8" x14ac:dyDescent="0.25">
      <c r="A3389" s="10">
        <v>738444</v>
      </c>
      <c r="B3389" s="10" t="s">
        <v>6736</v>
      </c>
      <c r="C3389" s="10" t="s">
        <v>6737</v>
      </c>
      <c r="D3389" s="10" t="s">
        <v>29</v>
      </c>
      <c r="E3389" s="10">
        <v>31</v>
      </c>
      <c r="F3389" s="10" t="s">
        <v>136</v>
      </c>
      <c r="G3389" s="10">
        <v>618677</v>
      </c>
      <c r="H3389" s="10" t="s">
        <v>34</v>
      </c>
    </row>
    <row r="3390" spans="1:8" x14ac:dyDescent="0.25">
      <c r="A3390" s="10">
        <v>567932</v>
      </c>
      <c r="B3390" s="10" t="s">
        <v>6738</v>
      </c>
      <c r="C3390" s="10" t="s">
        <v>6739</v>
      </c>
      <c r="D3390" s="10" t="s">
        <v>39</v>
      </c>
      <c r="E3390" s="10">
        <v>64</v>
      </c>
      <c r="F3390" s="10" t="s">
        <v>45</v>
      </c>
      <c r="G3390" s="10">
        <v>1097643</v>
      </c>
      <c r="H3390" s="10" t="s">
        <v>31</v>
      </c>
    </row>
    <row r="3391" spans="1:8" x14ac:dyDescent="0.25">
      <c r="A3391" s="10">
        <v>974927</v>
      </c>
      <c r="B3391" s="10" t="s">
        <v>6740</v>
      </c>
      <c r="C3391" s="10" t="s">
        <v>6741</v>
      </c>
      <c r="D3391" s="10" t="s">
        <v>29</v>
      </c>
      <c r="E3391" s="10">
        <v>32</v>
      </c>
      <c r="F3391" s="10" t="s">
        <v>30</v>
      </c>
      <c r="G3391" s="10">
        <v>770385</v>
      </c>
      <c r="H3391" s="10" t="s">
        <v>31</v>
      </c>
    </row>
    <row r="3392" spans="1:8" x14ac:dyDescent="0.25">
      <c r="A3392" s="10">
        <v>363926</v>
      </c>
      <c r="B3392" s="10" t="s">
        <v>6742</v>
      </c>
      <c r="C3392" s="10" t="s">
        <v>6743</v>
      </c>
      <c r="D3392" s="10" t="s">
        <v>29</v>
      </c>
      <c r="E3392" s="10">
        <v>31</v>
      </c>
      <c r="F3392" s="10" t="s">
        <v>70</v>
      </c>
      <c r="G3392" s="10">
        <v>1605836</v>
      </c>
      <c r="H3392" s="10" t="s">
        <v>49</v>
      </c>
    </row>
    <row r="3393" spans="1:8" x14ac:dyDescent="0.25">
      <c r="A3393" s="10">
        <v>310083</v>
      </c>
      <c r="B3393" s="10" t="s">
        <v>6744</v>
      </c>
      <c r="C3393" s="10" t="s">
        <v>6745</v>
      </c>
      <c r="D3393" s="10" t="s">
        <v>39</v>
      </c>
      <c r="E3393" s="10">
        <v>22</v>
      </c>
      <c r="F3393" s="10" t="s">
        <v>80</v>
      </c>
      <c r="G3393" s="10">
        <v>893151</v>
      </c>
      <c r="H3393" s="10" t="s">
        <v>31</v>
      </c>
    </row>
    <row r="3394" spans="1:8" x14ac:dyDescent="0.25">
      <c r="A3394" s="10">
        <v>260925</v>
      </c>
      <c r="B3394" s="10" t="s">
        <v>6746</v>
      </c>
      <c r="C3394" s="10" t="s">
        <v>6747</v>
      </c>
      <c r="D3394" s="10" t="s">
        <v>29</v>
      </c>
      <c r="E3394" s="10">
        <v>31</v>
      </c>
      <c r="F3394" s="10" t="s">
        <v>307</v>
      </c>
      <c r="G3394" s="10">
        <v>373956</v>
      </c>
      <c r="H3394" s="10" t="s">
        <v>31</v>
      </c>
    </row>
    <row r="3395" spans="1:8" x14ac:dyDescent="0.25">
      <c r="A3395" s="10">
        <v>834594</v>
      </c>
      <c r="B3395" s="10" t="s">
        <v>4372</v>
      </c>
      <c r="C3395" s="10" t="s">
        <v>6748</v>
      </c>
      <c r="D3395" s="10" t="s">
        <v>29</v>
      </c>
      <c r="E3395" s="10">
        <v>45</v>
      </c>
      <c r="F3395" s="10" t="s">
        <v>60</v>
      </c>
      <c r="G3395" s="10">
        <v>301378</v>
      </c>
      <c r="H3395" s="10" t="s">
        <v>31</v>
      </c>
    </row>
    <row r="3396" spans="1:8" x14ac:dyDescent="0.25">
      <c r="A3396" s="10">
        <v>814947</v>
      </c>
      <c r="B3396" s="10" t="s">
        <v>6749</v>
      </c>
      <c r="C3396" s="10" t="s">
        <v>6750</v>
      </c>
      <c r="D3396" s="10" t="s">
        <v>39</v>
      </c>
      <c r="E3396" s="10">
        <v>64</v>
      </c>
      <c r="F3396" s="10" t="s">
        <v>36</v>
      </c>
      <c r="G3396" s="10">
        <v>1903939</v>
      </c>
      <c r="H3396" s="10" t="s">
        <v>34</v>
      </c>
    </row>
    <row r="3397" spans="1:8" x14ac:dyDescent="0.25">
      <c r="A3397" s="10">
        <v>305707</v>
      </c>
      <c r="B3397" s="10" t="s">
        <v>6751</v>
      </c>
      <c r="C3397" s="10" t="s">
        <v>6752</v>
      </c>
      <c r="D3397" s="10" t="s">
        <v>29</v>
      </c>
      <c r="E3397" s="10">
        <v>38</v>
      </c>
      <c r="F3397" s="10" t="s">
        <v>136</v>
      </c>
      <c r="G3397" s="10">
        <v>1896606</v>
      </c>
      <c r="H3397" s="10" t="s">
        <v>49</v>
      </c>
    </row>
    <row r="3398" spans="1:8" x14ac:dyDescent="0.25">
      <c r="A3398" s="10">
        <v>970840</v>
      </c>
      <c r="B3398" s="10" t="s">
        <v>6753</v>
      </c>
      <c r="C3398" s="10" t="s">
        <v>6754</v>
      </c>
      <c r="D3398" s="10" t="s">
        <v>39</v>
      </c>
      <c r="E3398" s="10">
        <v>58</v>
      </c>
      <c r="F3398" s="10" t="s">
        <v>55</v>
      </c>
      <c r="G3398" s="10">
        <v>1180321</v>
      </c>
      <c r="H3398" s="10" t="s">
        <v>31</v>
      </c>
    </row>
    <row r="3399" spans="1:8" x14ac:dyDescent="0.25">
      <c r="A3399" s="10">
        <v>499663</v>
      </c>
      <c r="B3399" s="10" t="s">
        <v>6755</v>
      </c>
      <c r="C3399" s="10" t="s">
        <v>6756</v>
      </c>
      <c r="D3399" s="10" t="s">
        <v>29</v>
      </c>
      <c r="E3399" s="10">
        <v>62</v>
      </c>
      <c r="F3399" s="10" t="s">
        <v>45</v>
      </c>
      <c r="G3399" s="10">
        <v>191826</v>
      </c>
      <c r="H3399" s="10" t="s">
        <v>31</v>
      </c>
    </row>
    <row r="3400" spans="1:8" x14ac:dyDescent="0.25">
      <c r="A3400" s="10">
        <v>990225</v>
      </c>
      <c r="B3400" s="10" t="s">
        <v>6757</v>
      </c>
      <c r="C3400" s="10" t="s">
        <v>6758</v>
      </c>
      <c r="D3400" s="10" t="s">
        <v>39</v>
      </c>
      <c r="E3400" s="10">
        <v>54</v>
      </c>
      <c r="F3400" s="10" t="s">
        <v>64</v>
      </c>
      <c r="G3400" s="10">
        <v>1925400</v>
      </c>
      <c r="H3400" s="10" t="s">
        <v>34</v>
      </c>
    </row>
    <row r="3401" spans="1:8" x14ac:dyDescent="0.25">
      <c r="A3401" s="10">
        <v>384087</v>
      </c>
      <c r="B3401" s="10" t="s">
        <v>6759</v>
      </c>
      <c r="C3401" s="10" t="s">
        <v>6760</v>
      </c>
      <c r="D3401" s="10" t="s">
        <v>29</v>
      </c>
      <c r="E3401" s="10">
        <v>52</v>
      </c>
      <c r="F3401" s="10" t="s">
        <v>136</v>
      </c>
      <c r="G3401" s="10">
        <v>737602</v>
      </c>
      <c r="H3401" s="10" t="s">
        <v>49</v>
      </c>
    </row>
    <row r="3402" spans="1:8" x14ac:dyDescent="0.25">
      <c r="A3402" s="10">
        <v>244026</v>
      </c>
      <c r="B3402" s="10" t="s">
        <v>6761</v>
      </c>
      <c r="C3402" s="10" t="s">
        <v>6762</v>
      </c>
      <c r="D3402" s="10" t="s">
        <v>29</v>
      </c>
      <c r="E3402" s="10">
        <v>40</v>
      </c>
      <c r="F3402" s="10" t="s">
        <v>30</v>
      </c>
      <c r="G3402" s="10">
        <v>1937708</v>
      </c>
      <c r="H3402" s="10" t="s">
        <v>49</v>
      </c>
    </row>
    <row r="3403" spans="1:8" x14ac:dyDescent="0.25">
      <c r="A3403" s="10">
        <v>931750</v>
      </c>
      <c r="B3403" s="10" t="s">
        <v>6763</v>
      </c>
      <c r="C3403" s="10" t="s">
        <v>6764</v>
      </c>
      <c r="D3403" s="10" t="s">
        <v>39</v>
      </c>
      <c r="E3403" s="10">
        <v>39</v>
      </c>
      <c r="F3403" s="10" t="s">
        <v>76</v>
      </c>
      <c r="G3403" s="10">
        <v>313629</v>
      </c>
      <c r="H3403" s="10" t="s">
        <v>34</v>
      </c>
    </row>
    <row r="3404" spans="1:8" x14ac:dyDescent="0.25">
      <c r="A3404" s="10">
        <v>389546</v>
      </c>
      <c r="B3404" s="10" t="s">
        <v>6765</v>
      </c>
      <c r="C3404" s="10" t="s">
        <v>6766</v>
      </c>
      <c r="D3404" s="10" t="s">
        <v>29</v>
      </c>
      <c r="E3404" s="10">
        <v>70</v>
      </c>
      <c r="F3404" s="10" t="s">
        <v>48</v>
      </c>
      <c r="G3404" s="10">
        <v>1913192</v>
      </c>
      <c r="H3404" s="10" t="s">
        <v>31</v>
      </c>
    </row>
    <row r="3405" spans="1:8" x14ac:dyDescent="0.25">
      <c r="A3405" s="10">
        <v>288101</v>
      </c>
      <c r="B3405" s="10" t="s">
        <v>6767</v>
      </c>
      <c r="C3405" s="10" t="s">
        <v>6768</v>
      </c>
      <c r="D3405" s="10" t="s">
        <v>39</v>
      </c>
      <c r="E3405" s="10">
        <v>67</v>
      </c>
      <c r="F3405" s="10" t="s">
        <v>36</v>
      </c>
      <c r="G3405" s="10">
        <v>1363154</v>
      </c>
      <c r="H3405" s="10" t="s">
        <v>31</v>
      </c>
    </row>
    <row r="3406" spans="1:8" x14ac:dyDescent="0.25">
      <c r="A3406" s="10">
        <v>118070</v>
      </c>
      <c r="B3406" s="10" t="s">
        <v>6769</v>
      </c>
      <c r="C3406" s="10" t="s">
        <v>6770</v>
      </c>
      <c r="D3406" s="10" t="s">
        <v>29</v>
      </c>
      <c r="E3406" s="10">
        <v>56</v>
      </c>
      <c r="F3406" s="10" t="s">
        <v>67</v>
      </c>
      <c r="G3406" s="10">
        <v>709921</v>
      </c>
      <c r="H3406" s="10" t="s">
        <v>31</v>
      </c>
    </row>
    <row r="3407" spans="1:8" x14ac:dyDescent="0.25">
      <c r="A3407" s="10">
        <v>139880</v>
      </c>
      <c r="B3407" s="10" t="s">
        <v>6771</v>
      </c>
      <c r="C3407" s="10" t="s">
        <v>6772</v>
      </c>
      <c r="D3407" s="10" t="s">
        <v>39</v>
      </c>
      <c r="E3407" s="10">
        <v>32</v>
      </c>
      <c r="F3407" s="10" t="s">
        <v>70</v>
      </c>
      <c r="G3407" s="10">
        <v>178867</v>
      </c>
      <c r="H3407" s="10" t="s">
        <v>31</v>
      </c>
    </row>
    <row r="3408" spans="1:8" x14ac:dyDescent="0.25">
      <c r="A3408" s="10">
        <v>827196</v>
      </c>
      <c r="B3408" s="10" t="s">
        <v>6243</v>
      </c>
      <c r="C3408" s="10" t="s">
        <v>6773</v>
      </c>
      <c r="D3408" s="10" t="s">
        <v>39</v>
      </c>
      <c r="E3408" s="10">
        <v>47</v>
      </c>
      <c r="F3408" s="10" t="s">
        <v>76</v>
      </c>
      <c r="G3408" s="10">
        <v>752105</v>
      </c>
      <c r="H3408" s="10" t="s">
        <v>34</v>
      </c>
    </row>
    <row r="3409" spans="1:8" x14ac:dyDescent="0.25">
      <c r="A3409" s="10">
        <v>984513</v>
      </c>
      <c r="B3409" s="10" t="s">
        <v>6774</v>
      </c>
      <c r="C3409" s="10" t="s">
        <v>6775</v>
      </c>
      <c r="D3409" s="10" t="s">
        <v>39</v>
      </c>
      <c r="E3409" s="10">
        <v>48</v>
      </c>
      <c r="F3409" s="10" t="s">
        <v>116</v>
      </c>
      <c r="G3409" s="10">
        <v>1707388</v>
      </c>
      <c r="H3409" s="10" t="s">
        <v>49</v>
      </c>
    </row>
    <row r="3410" spans="1:8" x14ac:dyDescent="0.25">
      <c r="A3410" s="10">
        <v>872463</v>
      </c>
      <c r="B3410" s="10" t="s">
        <v>6776</v>
      </c>
      <c r="C3410" s="10" t="s">
        <v>6777</v>
      </c>
      <c r="D3410" s="10" t="s">
        <v>29</v>
      </c>
      <c r="E3410" s="10">
        <v>53</v>
      </c>
      <c r="F3410" s="10" t="s">
        <v>60</v>
      </c>
      <c r="G3410" s="10">
        <v>622646</v>
      </c>
      <c r="H3410" s="10" t="s">
        <v>31</v>
      </c>
    </row>
    <row r="3411" spans="1:8" x14ac:dyDescent="0.25">
      <c r="A3411" s="10">
        <v>818424</v>
      </c>
      <c r="B3411" s="10" t="s">
        <v>6778</v>
      </c>
      <c r="C3411" s="10" t="s">
        <v>6779</v>
      </c>
      <c r="D3411" s="10" t="s">
        <v>29</v>
      </c>
      <c r="E3411" s="10">
        <v>61</v>
      </c>
      <c r="F3411" s="10" t="s">
        <v>70</v>
      </c>
      <c r="G3411" s="10">
        <v>397041</v>
      </c>
      <c r="H3411" s="10" t="s">
        <v>49</v>
      </c>
    </row>
    <row r="3412" spans="1:8" x14ac:dyDescent="0.25">
      <c r="A3412" s="10">
        <v>974243</v>
      </c>
      <c r="B3412" s="10" t="s">
        <v>6780</v>
      </c>
      <c r="C3412" s="10" t="s">
        <v>6781</v>
      </c>
      <c r="D3412" s="10" t="s">
        <v>39</v>
      </c>
      <c r="E3412" s="10">
        <v>52</v>
      </c>
      <c r="F3412" s="10" t="s">
        <v>80</v>
      </c>
      <c r="G3412" s="10">
        <v>1965235</v>
      </c>
      <c r="H3412" s="10" t="s">
        <v>49</v>
      </c>
    </row>
    <row r="3413" spans="1:8" x14ac:dyDescent="0.25">
      <c r="A3413" s="10">
        <v>355096</v>
      </c>
      <c r="B3413" s="10" t="s">
        <v>6782</v>
      </c>
      <c r="C3413" s="10" t="s">
        <v>6783</v>
      </c>
      <c r="D3413" s="10" t="s">
        <v>29</v>
      </c>
      <c r="E3413" s="10">
        <v>40</v>
      </c>
      <c r="F3413" s="10" t="s">
        <v>52</v>
      </c>
      <c r="G3413" s="10">
        <v>1494658</v>
      </c>
      <c r="H3413" s="10" t="s">
        <v>34</v>
      </c>
    </row>
    <row r="3414" spans="1:8" x14ac:dyDescent="0.25">
      <c r="A3414" s="10">
        <v>918198</v>
      </c>
      <c r="B3414" s="10" t="s">
        <v>6784</v>
      </c>
      <c r="C3414" s="10" t="s">
        <v>6785</v>
      </c>
      <c r="D3414" s="10" t="s">
        <v>39</v>
      </c>
      <c r="E3414" s="10">
        <v>35</v>
      </c>
      <c r="F3414" s="10" t="s">
        <v>73</v>
      </c>
      <c r="G3414" s="10">
        <v>1637931</v>
      </c>
      <c r="H3414" s="10" t="s">
        <v>34</v>
      </c>
    </row>
    <row r="3415" spans="1:8" x14ac:dyDescent="0.25">
      <c r="A3415" s="10">
        <v>505882</v>
      </c>
      <c r="B3415" s="10" t="s">
        <v>6786</v>
      </c>
      <c r="C3415" s="10" t="s">
        <v>6787</v>
      </c>
      <c r="D3415" s="10" t="s">
        <v>29</v>
      </c>
      <c r="E3415" s="10">
        <v>59</v>
      </c>
      <c r="F3415" s="10" t="s">
        <v>307</v>
      </c>
      <c r="G3415" s="10">
        <v>1855119</v>
      </c>
      <c r="H3415" s="10" t="s">
        <v>31</v>
      </c>
    </row>
    <row r="3416" spans="1:8" x14ac:dyDescent="0.25">
      <c r="A3416" s="10">
        <v>814597</v>
      </c>
      <c r="B3416" s="10" t="s">
        <v>6788</v>
      </c>
      <c r="C3416" s="10" t="s">
        <v>6789</v>
      </c>
      <c r="D3416" s="10" t="s">
        <v>39</v>
      </c>
      <c r="E3416" s="10">
        <v>56</v>
      </c>
      <c r="F3416" s="10" t="s">
        <v>42</v>
      </c>
      <c r="G3416" s="10">
        <v>1641035</v>
      </c>
      <c r="H3416" s="10" t="s">
        <v>49</v>
      </c>
    </row>
    <row r="3417" spans="1:8" x14ac:dyDescent="0.25">
      <c r="A3417" s="10">
        <v>903470</v>
      </c>
      <c r="B3417" s="10" t="s">
        <v>6790</v>
      </c>
      <c r="C3417" s="10" t="s">
        <v>6791</v>
      </c>
      <c r="D3417" s="10" t="s">
        <v>29</v>
      </c>
      <c r="E3417" s="10">
        <v>54</v>
      </c>
      <c r="F3417" s="10" t="s">
        <v>48</v>
      </c>
      <c r="G3417" s="10">
        <v>1096230</v>
      </c>
      <c r="H3417" s="10" t="s">
        <v>49</v>
      </c>
    </row>
    <row r="3418" spans="1:8" x14ac:dyDescent="0.25">
      <c r="A3418" s="10">
        <v>744383</v>
      </c>
      <c r="B3418" s="10" t="s">
        <v>6792</v>
      </c>
      <c r="C3418" s="10" t="s">
        <v>6793</v>
      </c>
      <c r="D3418" s="10" t="s">
        <v>29</v>
      </c>
      <c r="E3418" s="10">
        <v>36</v>
      </c>
      <c r="F3418" s="10" t="s">
        <v>64</v>
      </c>
      <c r="G3418" s="10">
        <v>1440253</v>
      </c>
      <c r="H3418" s="10" t="s">
        <v>31</v>
      </c>
    </row>
    <row r="3419" spans="1:8" x14ac:dyDescent="0.25">
      <c r="A3419" s="10">
        <v>747773</v>
      </c>
      <c r="B3419" s="10" t="s">
        <v>6794</v>
      </c>
      <c r="C3419" s="10" t="s">
        <v>6795</v>
      </c>
      <c r="D3419" s="10" t="s">
        <v>29</v>
      </c>
      <c r="E3419" s="10">
        <v>53</v>
      </c>
      <c r="F3419" s="10" t="s">
        <v>60</v>
      </c>
      <c r="G3419" s="10">
        <v>1870589</v>
      </c>
      <c r="H3419" s="10" t="s">
        <v>34</v>
      </c>
    </row>
    <row r="3420" spans="1:8" x14ac:dyDescent="0.25">
      <c r="A3420" s="10">
        <v>575102</v>
      </c>
      <c r="B3420" s="10" t="s">
        <v>6796</v>
      </c>
      <c r="C3420" s="10" t="s">
        <v>6797</v>
      </c>
      <c r="D3420" s="10" t="s">
        <v>39</v>
      </c>
      <c r="E3420" s="10">
        <v>28</v>
      </c>
      <c r="F3420" s="10" t="s">
        <v>127</v>
      </c>
      <c r="G3420" s="10">
        <v>435310</v>
      </c>
      <c r="H3420" s="10" t="s">
        <v>49</v>
      </c>
    </row>
    <row r="3421" spans="1:8" x14ac:dyDescent="0.25">
      <c r="A3421" s="10">
        <v>827889</v>
      </c>
      <c r="B3421" s="10" t="s">
        <v>6798</v>
      </c>
      <c r="C3421" s="10" t="s">
        <v>6799</v>
      </c>
      <c r="D3421" s="10" t="s">
        <v>39</v>
      </c>
      <c r="E3421" s="10">
        <v>42</v>
      </c>
      <c r="F3421" s="10" t="s">
        <v>60</v>
      </c>
      <c r="G3421" s="10">
        <v>715607</v>
      </c>
      <c r="H3421" s="10" t="s">
        <v>31</v>
      </c>
    </row>
    <row r="3422" spans="1:8" x14ac:dyDescent="0.25">
      <c r="A3422" s="10">
        <v>846960</v>
      </c>
      <c r="B3422" s="10" t="s">
        <v>6800</v>
      </c>
      <c r="C3422" s="10" t="s">
        <v>6801</v>
      </c>
      <c r="D3422" s="10" t="s">
        <v>29</v>
      </c>
      <c r="E3422" s="10">
        <v>25</v>
      </c>
      <c r="F3422" s="10" t="s">
        <v>64</v>
      </c>
      <c r="G3422" s="10">
        <v>1376380</v>
      </c>
      <c r="H3422" s="10" t="s">
        <v>31</v>
      </c>
    </row>
    <row r="3423" spans="1:8" x14ac:dyDescent="0.25">
      <c r="A3423" s="10">
        <v>232896</v>
      </c>
      <c r="B3423" s="10" t="s">
        <v>6802</v>
      </c>
      <c r="C3423" s="10" t="s">
        <v>6803</v>
      </c>
      <c r="D3423" s="10" t="s">
        <v>39</v>
      </c>
      <c r="E3423" s="10">
        <v>63</v>
      </c>
      <c r="F3423" s="10" t="s">
        <v>116</v>
      </c>
      <c r="G3423" s="10">
        <v>241998</v>
      </c>
      <c r="H3423" s="10" t="s">
        <v>34</v>
      </c>
    </row>
    <row r="3424" spans="1:8" x14ac:dyDescent="0.25">
      <c r="A3424" s="10">
        <v>316638</v>
      </c>
      <c r="B3424" s="10" t="s">
        <v>6804</v>
      </c>
      <c r="C3424" s="10" t="s">
        <v>6805</v>
      </c>
      <c r="D3424" s="10" t="s">
        <v>29</v>
      </c>
      <c r="E3424" s="10">
        <v>20</v>
      </c>
      <c r="F3424" s="10" t="s">
        <v>70</v>
      </c>
      <c r="G3424" s="10">
        <v>381525</v>
      </c>
      <c r="H3424" s="10" t="s">
        <v>34</v>
      </c>
    </row>
    <row r="3425" spans="1:8" x14ac:dyDescent="0.25">
      <c r="A3425" s="10">
        <v>449400</v>
      </c>
      <c r="B3425" s="10" t="s">
        <v>6806</v>
      </c>
      <c r="C3425" s="10" t="s">
        <v>6807</v>
      </c>
      <c r="D3425" s="10" t="s">
        <v>39</v>
      </c>
      <c r="E3425" s="10">
        <v>19</v>
      </c>
      <c r="F3425" s="10" t="s">
        <v>99</v>
      </c>
      <c r="G3425" s="10">
        <v>552106</v>
      </c>
      <c r="H3425" s="10" t="s">
        <v>49</v>
      </c>
    </row>
    <row r="3426" spans="1:8" x14ac:dyDescent="0.25">
      <c r="A3426" s="10">
        <v>189188</v>
      </c>
      <c r="B3426" s="10" t="s">
        <v>6808</v>
      </c>
      <c r="C3426" s="10" t="s">
        <v>6809</v>
      </c>
      <c r="D3426" s="10" t="s">
        <v>29</v>
      </c>
      <c r="E3426" s="10">
        <v>44</v>
      </c>
      <c r="F3426" s="10" t="s">
        <v>36</v>
      </c>
      <c r="G3426" s="10">
        <v>1364038</v>
      </c>
      <c r="H3426" s="10" t="s">
        <v>34</v>
      </c>
    </row>
    <row r="3427" spans="1:8" x14ac:dyDescent="0.25">
      <c r="A3427" s="10">
        <v>158024</v>
      </c>
      <c r="B3427" s="10" t="s">
        <v>6810</v>
      </c>
      <c r="C3427" s="10" t="s">
        <v>6811</v>
      </c>
      <c r="D3427" s="10" t="s">
        <v>29</v>
      </c>
      <c r="E3427" s="10">
        <v>20</v>
      </c>
      <c r="F3427" s="10" t="s">
        <v>127</v>
      </c>
      <c r="G3427" s="10">
        <v>1260990</v>
      </c>
      <c r="H3427" s="10" t="s">
        <v>34</v>
      </c>
    </row>
    <row r="3428" spans="1:8" x14ac:dyDescent="0.25">
      <c r="A3428" s="10">
        <v>283885</v>
      </c>
      <c r="B3428" s="10" t="s">
        <v>6812</v>
      </c>
      <c r="C3428" s="10" t="s">
        <v>6813</v>
      </c>
      <c r="D3428" s="10" t="s">
        <v>39</v>
      </c>
      <c r="E3428" s="10">
        <v>36</v>
      </c>
      <c r="F3428" s="10" t="s">
        <v>45</v>
      </c>
      <c r="G3428" s="10">
        <v>1337688</v>
      </c>
      <c r="H3428" s="10" t="s">
        <v>31</v>
      </c>
    </row>
    <row r="3429" spans="1:8" x14ac:dyDescent="0.25">
      <c r="A3429" s="10">
        <v>516303</v>
      </c>
      <c r="B3429" s="10" t="s">
        <v>6814</v>
      </c>
      <c r="C3429" s="10" t="s">
        <v>6815</v>
      </c>
      <c r="D3429" s="10" t="s">
        <v>39</v>
      </c>
      <c r="E3429" s="10">
        <v>20</v>
      </c>
      <c r="F3429" s="10" t="s">
        <v>33</v>
      </c>
      <c r="G3429" s="10">
        <v>1344335</v>
      </c>
      <c r="H3429" s="10" t="s">
        <v>31</v>
      </c>
    </row>
    <row r="3430" spans="1:8" x14ac:dyDescent="0.25">
      <c r="A3430" s="10">
        <v>760301</v>
      </c>
      <c r="B3430" s="10" t="s">
        <v>6816</v>
      </c>
      <c r="C3430" s="10" t="s">
        <v>6817</v>
      </c>
      <c r="D3430" s="10" t="s">
        <v>29</v>
      </c>
      <c r="E3430" s="10">
        <v>29</v>
      </c>
      <c r="F3430" s="10" t="s">
        <v>48</v>
      </c>
      <c r="G3430" s="10">
        <v>1643142</v>
      </c>
      <c r="H3430" s="10" t="s">
        <v>31</v>
      </c>
    </row>
    <row r="3431" spans="1:8" x14ac:dyDescent="0.25">
      <c r="A3431" s="10">
        <v>719891</v>
      </c>
      <c r="B3431" s="10" t="s">
        <v>6818</v>
      </c>
      <c r="C3431" s="10" t="s">
        <v>6819</v>
      </c>
      <c r="D3431" s="10" t="s">
        <v>29</v>
      </c>
      <c r="E3431" s="10">
        <v>39</v>
      </c>
      <c r="F3431" s="10" t="s">
        <v>48</v>
      </c>
      <c r="G3431" s="10">
        <v>447346</v>
      </c>
      <c r="H3431" s="10" t="s">
        <v>31</v>
      </c>
    </row>
    <row r="3432" spans="1:8" x14ac:dyDescent="0.25">
      <c r="A3432" s="10">
        <v>452205</v>
      </c>
      <c r="B3432" s="10" t="s">
        <v>6820</v>
      </c>
      <c r="C3432" s="10" t="s">
        <v>6821</v>
      </c>
      <c r="D3432" s="10" t="s">
        <v>39</v>
      </c>
      <c r="E3432" s="10">
        <v>69</v>
      </c>
      <c r="F3432" s="10" t="s">
        <v>67</v>
      </c>
      <c r="G3432" s="10">
        <v>1122412</v>
      </c>
      <c r="H3432" s="10" t="s">
        <v>31</v>
      </c>
    </row>
    <row r="3433" spans="1:8" x14ac:dyDescent="0.25">
      <c r="A3433" s="10">
        <v>251102</v>
      </c>
      <c r="B3433" s="10" t="s">
        <v>6822</v>
      </c>
      <c r="C3433" s="10" t="s">
        <v>6823</v>
      </c>
      <c r="D3433" s="10" t="s">
        <v>39</v>
      </c>
      <c r="E3433" s="10">
        <v>55</v>
      </c>
      <c r="F3433" s="10" t="s">
        <v>33</v>
      </c>
      <c r="G3433" s="10">
        <v>1178201</v>
      </c>
      <c r="H3433" s="10" t="s">
        <v>31</v>
      </c>
    </row>
    <row r="3434" spans="1:8" x14ac:dyDescent="0.25">
      <c r="A3434" s="10">
        <v>421812</v>
      </c>
      <c r="B3434" s="10" t="s">
        <v>6824</v>
      </c>
      <c r="C3434" s="10" t="s">
        <v>6825</v>
      </c>
      <c r="D3434" s="10" t="s">
        <v>39</v>
      </c>
      <c r="E3434" s="10">
        <v>46</v>
      </c>
      <c r="F3434" s="10" t="s">
        <v>64</v>
      </c>
      <c r="G3434" s="10">
        <v>1528762</v>
      </c>
      <c r="H3434" s="10" t="s">
        <v>31</v>
      </c>
    </row>
    <row r="3435" spans="1:8" x14ac:dyDescent="0.25">
      <c r="A3435" s="10">
        <v>392587</v>
      </c>
      <c r="B3435" s="10" t="s">
        <v>6826</v>
      </c>
      <c r="C3435" s="10" t="s">
        <v>6827</v>
      </c>
      <c r="D3435" s="10" t="s">
        <v>29</v>
      </c>
      <c r="E3435" s="10">
        <v>47</v>
      </c>
      <c r="F3435" s="10" t="s">
        <v>33</v>
      </c>
      <c r="G3435" s="10">
        <v>431352</v>
      </c>
      <c r="H3435" s="10" t="s">
        <v>34</v>
      </c>
    </row>
    <row r="3436" spans="1:8" x14ac:dyDescent="0.25">
      <c r="A3436" s="10">
        <v>774613</v>
      </c>
      <c r="B3436" s="10" t="s">
        <v>6828</v>
      </c>
      <c r="C3436" s="10" t="s">
        <v>6829</v>
      </c>
      <c r="D3436" s="10" t="s">
        <v>39</v>
      </c>
      <c r="E3436" s="10">
        <v>69</v>
      </c>
      <c r="F3436" s="10" t="s">
        <v>33</v>
      </c>
      <c r="G3436" s="10">
        <v>285943</v>
      </c>
      <c r="H3436" s="10" t="s">
        <v>31</v>
      </c>
    </row>
    <row r="3437" spans="1:8" x14ac:dyDescent="0.25">
      <c r="A3437" s="10">
        <v>932054</v>
      </c>
      <c r="B3437" s="10" t="s">
        <v>6830</v>
      </c>
      <c r="C3437" s="10" t="s">
        <v>6831</v>
      </c>
      <c r="D3437" s="10" t="s">
        <v>39</v>
      </c>
      <c r="E3437" s="10">
        <v>51</v>
      </c>
      <c r="F3437" s="10" t="s">
        <v>33</v>
      </c>
      <c r="G3437" s="10">
        <v>1072664</v>
      </c>
      <c r="H3437" s="10" t="s">
        <v>34</v>
      </c>
    </row>
    <row r="3438" spans="1:8" x14ac:dyDescent="0.25">
      <c r="A3438" s="10">
        <v>466416</v>
      </c>
      <c r="B3438" s="10" t="s">
        <v>6832</v>
      </c>
      <c r="C3438" s="10" t="s">
        <v>6833</v>
      </c>
      <c r="D3438" s="10" t="s">
        <v>29</v>
      </c>
      <c r="E3438" s="10">
        <v>63</v>
      </c>
      <c r="F3438" s="10" t="s">
        <v>70</v>
      </c>
      <c r="G3438" s="10">
        <v>438328</v>
      </c>
      <c r="H3438" s="10" t="s">
        <v>49</v>
      </c>
    </row>
    <row r="3439" spans="1:8" x14ac:dyDescent="0.25">
      <c r="A3439" s="10">
        <v>407356</v>
      </c>
      <c r="B3439" s="10" t="s">
        <v>6834</v>
      </c>
      <c r="C3439" s="10" t="s">
        <v>6835</v>
      </c>
      <c r="D3439" s="10" t="s">
        <v>39</v>
      </c>
      <c r="E3439" s="10">
        <v>36</v>
      </c>
      <c r="F3439" s="10" t="s">
        <v>116</v>
      </c>
      <c r="G3439" s="10">
        <v>297480</v>
      </c>
      <c r="H3439" s="10" t="s">
        <v>34</v>
      </c>
    </row>
    <row r="3440" spans="1:8" x14ac:dyDescent="0.25">
      <c r="A3440" s="10">
        <v>668068</v>
      </c>
      <c r="B3440" s="10" t="s">
        <v>6705</v>
      </c>
      <c r="C3440" s="10" t="s">
        <v>6836</v>
      </c>
      <c r="D3440" s="10" t="s">
        <v>29</v>
      </c>
      <c r="E3440" s="10">
        <v>51</v>
      </c>
      <c r="F3440" s="10" t="s">
        <v>64</v>
      </c>
      <c r="G3440" s="10">
        <v>1018639</v>
      </c>
      <c r="H3440" s="10" t="s">
        <v>34</v>
      </c>
    </row>
    <row r="3441" spans="1:8" x14ac:dyDescent="0.25">
      <c r="A3441" s="10">
        <v>741007</v>
      </c>
      <c r="B3441" s="10" t="s">
        <v>6837</v>
      </c>
      <c r="C3441" s="10" t="s">
        <v>6838</v>
      </c>
      <c r="D3441" s="10" t="s">
        <v>29</v>
      </c>
      <c r="E3441" s="10">
        <v>55</v>
      </c>
      <c r="F3441" s="10" t="s">
        <v>116</v>
      </c>
      <c r="G3441" s="10">
        <v>1491965</v>
      </c>
      <c r="H3441" s="10" t="s">
        <v>34</v>
      </c>
    </row>
    <row r="3442" spans="1:8" x14ac:dyDescent="0.25">
      <c r="A3442" s="10">
        <v>290376</v>
      </c>
      <c r="B3442" s="10" t="s">
        <v>6839</v>
      </c>
      <c r="C3442" s="10" t="s">
        <v>6840</v>
      </c>
      <c r="D3442" s="10" t="s">
        <v>29</v>
      </c>
      <c r="E3442" s="10">
        <v>27</v>
      </c>
      <c r="F3442" s="10" t="s">
        <v>136</v>
      </c>
      <c r="G3442" s="10">
        <v>1155639</v>
      </c>
      <c r="H3442" s="10" t="s">
        <v>34</v>
      </c>
    </row>
    <row r="3443" spans="1:8" x14ac:dyDescent="0.25">
      <c r="A3443" s="10">
        <v>458374</v>
      </c>
      <c r="B3443" s="10" t="s">
        <v>6841</v>
      </c>
      <c r="C3443" s="10" t="s">
        <v>6842</v>
      </c>
      <c r="D3443" s="10" t="s">
        <v>29</v>
      </c>
      <c r="E3443" s="10">
        <v>64</v>
      </c>
      <c r="F3443" s="10" t="s">
        <v>60</v>
      </c>
      <c r="G3443" s="10">
        <v>644147</v>
      </c>
      <c r="H3443" s="10" t="s">
        <v>31</v>
      </c>
    </row>
    <row r="3444" spans="1:8" x14ac:dyDescent="0.25">
      <c r="A3444" s="10">
        <v>971713</v>
      </c>
      <c r="B3444" s="10" t="s">
        <v>6843</v>
      </c>
      <c r="C3444" s="10" t="s">
        <v>6844</v>
      </c>
      <c r="D3444" s="10" t="s">
        <v>29</v>
      </c>
      <c r="E3444" s="10">
        <v>30</v>
      </c>
      <c r="F3444" s="10" t="s">
        <v>42</v>
      </c>
      <c r="G3444" s="10">
        <v>866551</v>
      </c>
      <c r="H3444" s="10" t="s">
        <v>31</v>
      </c>
    </row>
    <row r="3445" spans="1:8" x14ac:dyDescent="0.25">
      <c r="A3445" s="10">
        <v>517716</v>
      </c>
      <c r="B3445" s="10" t="s">
        <v>6845</v>
      </c>
      <c r="C3445" s="10" t="s">
        <v>6846</v>
      </c>
      <c r="D3445" s="10" t="s">
        <v>39</v>
      </c>
      <c r="E3445" s="10">
        <v>62</v>
      </c>
      <c r="F3445" s="10" t="s">
        <v>136</v>
      </c>
      <c r="G3445" s="10">
        <v>158787</v>
      </c>
      <c r="H3445" s="10" t="s">
        <v>34</v>
      </c>
    </row>
    <row r="3446" spans="1:8" x14ac:dyDescent="0.25">
      <c r="A3446" s="10">
        <v>513872</v>
      </c>
      <c r="B3446" s="10" t="s">
        <v>6847</v>
      </c>
      <c r="C3446" s="10" t="s">
        <v>6848</v>
      </c>
      <c r="D3446" s="10" t="s">
        <v>39</v>
      </c>
      <c r="E3446" s="10">
        <v>30</v>
      </c>
      <c r="F3446" s="10" t="s">
        <v>52</v>
      </c>
      <c r="G3446" s="10">
        <v>776636</v>
      </c>
      <c r="H3446" s="10" t="s">
        <v>49</v>
      </c>
    </row>
    <row r="3447" spans="1:8" x14ac:dyDescent="0.25">
      <c r="A3447" s="10">
        <v>238968</v>
      </c>
      <c r="B3447" s="10" t="s">
        <v>6849</v>
      </c>
      <c r="C3447" s="10" t="s">
        <v>6850</v>
      </c>
      <c r="D3447" s="10" t="s">
        <v>39</v>
      </c>
      <c r="E3447" s="10">
        <v>62</v>
      </c>
      <c r="F3447" s="10" t="s">
        <v>99</v>
      </c>
      <c r="G3447" s="10">
        <v>208512</v>
      </c>
      <c r="H3447" s="10" t="s">
        <v>49</v>
      </c>
    </row>
    <row r="3448" spans="1:8" x14ac:dyDescent="0.25">
      <c r="A3448" s="10">
        <v>871953</v>
      </c>
      <c r="B3448" s="10" t="s">
        <v>6851</v>
      </c>
      <c r="C3448" s="10" t="s">
        <v>6852</v>
      </c>
      <c r="D3448" s="10" t="s">
        <v>39</v>
      </c>
      <c r="E3448" s="10">
        <v>61</v>
      </c>
      <c r="F3448" s="10" t="s">
        <v>52</v>
      </c>
      <c r="G3448" s="10">
        <v>379926</v>
      </c>
      <c r="H3448" s="10" t="s">
        <v>49</v>
      </c>
    </row>
    <row r="3449" spans="1:8" x14ac:dyDescent="0.25">
      <c r="A3449" s="10">
        <v>177433</v>
      </c>
      <c r="B3449" s="10" t="s">
        <v>6853</v>
      </c>
      <c r="C3449" s="10" t="s">
        <v>6854</v>
      </c>
      <c r="D3449" s="10" t="s">
        <v>29</v>
      </c>
      <c r="E3449" s="10">
        <v>27</v>
      </c>
      <c r="F3449" s="10" t="s">
        <v>55</v>
      </c>
      <c r="G3449" s="10">
        <v>1488856</v>
      </c>
      <c r="H3449" s="10" t="s">
        <v>31</v>
      </c>
    </row>
    <row r="3450" spans="1:8" x14ac:dyDescent="0.25">
      <c r="A3450" s="10">
        <v>941582</v>
      </c>
      <c r="B3450" s="10" t="s">
        <v>6855</v>
      </c>
      <c r="C3450" s="10" t="s">
        <v>6856</v>
      </c>
      <c r="D3450" s="10" t="s">
        <v>39</v>
      </c>
      <c r="E3450" s="10">
        <v>42</v>
      </c>
      <c r="F3450" s="10" t="s">
        <v>80</v>
      </c>
      <c r="G3450" s="10">
        <v>105112</v>
      </c>
      <c r="H3450" s="10" t="s">
        <v>49</v>
      </c>
    </row>
    <row r="3451" spans="1:8" x14ac:dyDescent="0.25">
      <c r="A3451" s="10">
        <v>535419</v>
      </c>
      <c r="B3451" s="10" t="s">
        <v>6857</v>
      </c>
      <c r="C3451" s="10" t="s">
        <v>6858</v>
      </c>
      <c r="D3451" s="10" t="s">
        <v>39</v>
      </c>
      <c r="E3451" s="10">
        <v>68</v>
      </c>
      <c r="F3451" s="10" t="s">
        <v>136</v>
      </c>
      <c r="G3451" s="10">
        <v>1869130</v>
      </c>
      <c r="H3451" s="10" t="s">
        <v>31</v>
      </c>
    </row>
    <row r="3452" spans="1:8" x14ac:dyDescent="0.25">
      <c r="A3452" s="10">
        <v>505375</v>
      </c>
      <c r="B3452" s="10" t="s">
        <v>6859</v>
      </c>
      <c r="C3452" s="10" t="s">
        <v>6860</v>
      </c>
      <c r="D3452" s="10" t="s">
        <v>39</v>
      </c>
      <c r="E3452" s="10">
        <v>40</v>
      </c>
      <c r="F3452" s="10" t="s">
        <v>136</v>
      </c>
      <c r="G3452" s="10">
        <v>500850</v>
      </c>
      <c r="H3452" s="10" t="s">
        <v>49</v>
      </c>
    </row>
    <row r="3453" spans="1:8" x14ac:dyDescent="0.25">
      <c r="A3453" s="10">
        <v>144027</v>
      </c>
      <c r="B3453" s="10" t="s">
        <v>6861</v>
      </c>
      <c r="C3453" s="10" t="s">
        <v>6862</v>
      </c>
      <c r="D3453" s="10" t="s">
        <v>29</v>
      </c>
      <c r="E3453" s="10">
        <v>38</v>
      </c>
      <c r="F3453" s="10" t="s">
        <v>36</v>
      </c>
      <c r="G3453" s="10">
        <v>105539</v>
      </c>
      <c r="H3453" s="10" t="s">
        <v>31</v>
      </c>
    </row>
    <row r="3454" spans="1:8" x14ac:dyDescent="0.25">
      <c r="A3454" s="10">
        <v>646085</v>
      </c>
      <c r="B3454" s="10" t="s">
        <v>6863</v>
      </c>
      <c r="C3454" s="10" t="s">
        <v>6864</v>
      </c>
      <c r="D3454" s="10" t="s">
        <v>29</v>
      </c>
      <c r="E3454" s="10">
        <v>21</v>
      </c>
      <c r="F3454" s="10" t="s">
        <v>307</v>
      </c>
      <c r="G3454" s="10">
        <v>153316</v>
      </c>
      <c r="H3454" s="10" t="s">
        <v>31</v>
      </c>
    </row>
    <row r="3455" spans="1:8" x14ac:dyDescent="0.25">
      <c r="A3455" s="10">
        <v>287279</v>
      </c>
      <c r="B3455" s="10" t="s">
        <v>6865</v>
      </c>
      <c r="C3455" s="10" t="s">
        <v>6866</v>
      </c>
      <c r="D3455" s="10" t="s">
        <v>29</v>
      </c>
      <c r="E3455" s="10">
        <v>50</v>
      </c>
      <c r="F3455" s="10" t="s">
        <v>70</v>
      </c>
      <c r="G3455" s="10">
        <v>1055092</v>
      </c>
      <c r="H3455" s="10" t="s">
        <v>34</v>
      </c>
    </row>
    <row r="3456" spans="1:8" x14ac:dyDescent="0.25">
      <c r="A3456" s="10">
        <v>949213</v>
      </c>
      <c r="B3456" s="10" t="s">
        <v>6867</v>
      </c>
      <c r="C3456" s="10" t="s">
        <v>6868</v>
      </c>
      <c r="D3456" s="10" t="s">
        <v>39</v>
      </c>
      <c r="E3456" s="10">
        <v>50</v>
      </c>
      <c r="F3456" s="10" t="s">
        <v>45</v>
      </c>
      <c r="G3456" s="10">
        <v>1878491</v>
      </c>
      <c r="H3456" s="10" t="s">
        <v>49</v>
      </c>
    </row>
    <row r="3457" spans="1:8" x14ac:dyDescent="0.25">
      <c r="A3457" s="10">
        <v>223813</v>
      </c>
      <c r="B3457" s="10" t="s">
        <v>6869</v>
      </c>
      <c r="C3457" s="10" t="s">
        <v>6870</v>
      </c>
      <c r="D3457" s="10" t="s">
        <v>39</v>
      </c>
      <c r="E3457" s="10">
        <v>65</v>
      </c>
      <c r="F3457" s="10" t="s">
        <v>30</v>
      </c>
      <c r="G3457" s="10">
        <v>1476108</v>
      </c>
      <c r="H3457" s="10" t="s">
        <v>49</v>
      </c>
    </row>
    <row r="3458" spans="1:8" x14ac:dyDescent="0.25">
      <c r="A3458" s="10">
        <v>543570</v>
      </c>
      <c r="B3458" s="10" t="s">
        <v>6871</v>
      </c>
      <c r="C3458" s="10" t="s">
        <v>6872</v>
      </c>
      <c r="D3458" s="10" t="s">
        <v>29</v>
      </c>
      <c r="E3458" s="10">
        <v>47</v>
      </c>
      <c r="F3458" s="10" t="s">
        <v>30</v>
      </c>
      <c r="G3458" s="10">
        <v>1843460</v>
      </c>
      <c r="H3458" s="10" t="s">
        <v>49</v>
      </c>
    </row>
    <row r="3459" spans="1:8" x14ac:dyDescent="0.25">
      <c r="A3459" s="10">
        <v>677378</v>
      </c>
      <c r="B3459" s="10" t="s">
        <v>6873</v>
      </c>
      <c r="C3459" s="10" t="s">
        <v>6874</v>
      </c>
      <c r="D3459" s="10" t="s">
        <v>29</v>
      </c>
      <c r="E3459" s="10">
        <v>67</v>
      </c>
      <c r="F3459" s="10" t="s">
        <v>127</v>
      </c>
      <c r="G3459" s="10">
        <v>1122082</v>
      </c>
      <c r="H3459" s="10" t="s">
        <v>31</v>
      </c>
    </row>
    <row r="3460" spans="1:8" x14ac:dyDescent="0.25">
      <c r="A3460" s="10">
        <v>183112</v>
      </c>
      <c r="B3460" s="10" t="s">
        <v>6875</v>
      </c>
      <c r="C3460" s="10" t="s">
        <v>6876</v>
      </c>
      <c r="D3460" s="10" t="s">
        <v>39</v>
      </c>
      <c r="E3460" s="10">
        <v>20</v>
      </c>
      <c r="F3460" s="10" t="s">
        <v>64</v>
      </c>
      <c r="G3460" s="10">
        <v>1012387</v>
      </c>
      <c r="H3460" s="10" t="s">
        <v>49</v>
      </c>
    </row>
    <row r="3461" spans="1:8" x14ac:dyDescent="0.25">
      <c r="A3461" s="10">
        <v>897952</v>
      </c>
      <c r="B3461" s="10" t="s">
        <v>6877</v>
      </c>
      <c r="C3461" s="10" t="s">
        <v>6878</v>
      </c>
      <c r="D3461" s="10" t="s">
        <v>29</v>
      </c>
      <c r="E3461" s="10">
        <v>52</v>
      </c>
      <c r="F3461" s="10" t="s">
        <v>116</v>
      </c>
      <c r="G3461" s="10">
        <v>1028559</v>
      </c>
      <c r="H3461" s="10" t="s">
        <v>31</v>
      </c>
    </row>
    <row r="3462" spans="1:8" x14ac:dyDescent="0.25">
      <c r="A3462" s="10">
        <v>836496</v>
      </c>
      <c r="B3462" s="10" t="s">
        <v>6879</v>
      </c>
      <c r="C3462" s="10" t="s">
        <v>6880</v>
      </c>
      <c r="D3462" s="10" t="s">
        <v>39</v>
      </c>
      <c r="E3462" s="10">
        <v>55</v>
      </c>
      <c r="F3462" s="10" t="s">
        <v>80</v>
      </c>
      <c r="G3462" s="10">
        <v>1886964</v>
      </c>
      <c r="H3462" s="10" t="s">
        <v>31</v>
      </c>
    </row>
    <row r="3463" spans="1:8" x14ac:dyDescent="0.25">
      <c r="A3463" s="10">
        <v>293272</v>
      </c>
      <c r="B3463" s="10" t="s">
        <v>6881</v>
      </c>
      <c r="C3463" s="10" t="s">
        <v>6882</v>
      </c>
      <c r="D3463" s="10" t="s">
        <v>39</v>
      </c>
      <c r="E3463" s="10">
        <v>69</v>
      </c>
      <c r="F3463" s="10" t="s">
        <v>99</v>
      </c>
      <c r="G3463" s="10">
        <v>135521</v>
      </c>
      <c r="H3463" s="10" t="s">
        <v>49</v>
      </c>
    </row>
    <row r="3464" spans="1:8" x14ac:dyDescent="0.25">
      <c r="A3464" s="10">
        <v>126564</v>
      </c>
      <c r="B3464" s="10" t="s">
        <v>6883</v>
      </c>
      <c r="C3464" s="10" t="s">
        <v>6884</v>
      </c>
      <c r="D3464" s="10" t="s">
        <v>39</v>
      </c>
      <c r="E3464" s="10">
        <v>28</v>
      </c>
      <c r="F3464" s="10" t="s">
        <v>70</v>
      </c>
      <c r="G3464" s="10">
        <v>1673841</v>
      </c>
      <c r="H3464" s="10" t="s">
        <v>34</v>
      </c>
    </row>
    <row r="3465" spans="1:8" x14ac:dyDescent="0.25">
      <c r="A3465" s="10">
        <v>500276</v>
      </c>
      <c r="B3465" s="10" t="s">
        <v>6885</v>
      </c>
      <c r="C3465" s="10" t="s">
        <v>6886</v>
      </c>
      <c r="D3465" s="10" t="s">
        <v>29</v>
      </c>
      <c r="E3465" s="10">
        <v>29</v>
      </c>
      <c r="F3465" s="10" t="s">
        <v>116</v>
      </c>
      <c r="G3465" s="10">
        <v>1963088</v>
      </c>
      <c r="H3465" s="10" t="s">
        <v>34</v>
      </c>
    </row>
    <row r="3466" spans="1:8" x14ac:dyDescent="0.25">
      <c r="A3466" s="10">
        <v>790653</v>
      </c>
      <c r="B3466" s="10" t="s">
        <v>6887</v>
      </c>
      <c r="C3466" s="10" t="s">
        <v>6888</v>
      </c>
      <c r="D3466" s="10" t="s">
        <v>29</v>
      </c>
      <c r="E3466" s="10">
        <v>62</v>
      </c>
      <c r="F3466" s="10" t="s">
        <v>136</v>
      </c>
      <c r="G3466" s="10">
        <v>1242286</v>
      </c>
      <c r="H3466" s="10" t="s">
        <v>31</v>
      </c>
    </row>
    <row r="3467" spans="1:8" x14ac:dyDescent="0.25">
      <c r="A3467" s="10">
        <v>555222</v>
      </c>
      <c r="B3467" s="10" t="s">
        <v>6889</v>
      </c>
      <c r="C3467" s="10" t="s">
        <v>6890</v>
      </c>
      <c r="D3467" s="10" t="s">
        <v>39</v>
      </c>
      <c r="E3467" s="10">
        <v>22</v>
      </c>
      <c r="F3467" s="10" t="s">
        <v>30</v>
      </c>
      <c r="G3467" s="10">
        <v>1629535</v>
      </c>
      <c r="H3467" s="10" t="s">
        <v>49</v>
      </c>
    </row>
    <row r="3468" spans="1:8" x14ac:dyDescent="0.25">
      <c r="A3468" s="10">
        <v>709116</v>
      </c>
      <c r="B3468" s="10" t="s">
        <v>6891</v>
      </c>
      <c r="C3468" s="10" t="s">
        <v>6892</v>
      </c>
      <c r="D3468" s="10" t="s">
        <v>39</v>
      </c>
      <c r="E3468" s="10">
        <v>63</v>
      </c>
      <c r="F3468" s="10" t="s">
        <v>45</v>
      </c>
      <c r="G3468" s="10">
        <v>408094</v>
      </c>
      <c r="H3468" s="10" t="s">
        <v>34</v>
      </c>
    </row>
    <row r="3469" spans="1:8" x14ac:dyDescent="0.25">
      <c r="A3469" s="10">
        <v>624540</v>
      </c>
      <c r="B3469" s="10" t="s">
        <v>6893</v>
      </c>
      <c r="C3469" s="10" t="s">
        <v>6894</v>
      </c>
      <c r="D3469" s="10" t="s">
        <v>29</v>
      </c>
      <c r="E3469" s="10">
        <v>48</v>
      </c>
      <c r="F3469" s="10" t="s">
        <v>307</v>
      </c>
      <c r="G3469" s="10">
        <v>1500551</v>
      </c>
      <c r="H3469" s="10" t="s">
        <v>49</v>
      </c>
    </row>
    <row r="3470" spans="1:8" x14ac:dyDescent="0.25">
      <c r="A3470" s="10">
        <v>129500</v>
      </c>
      <c r="B3470" s="10" t="s">
        <v>6895</v>
      </c>
      <c r="C3470" s="10" t="s">
        <v>6896</v>
      </c>
      <c r="D3470" s="10" t="s">
        <v>29</v>
      </c>
      <c r="E3470" s="10">
        <v>60</v>
      </c>
      <c r="F3470" s="10" t="s">
        <v>70</v>
      </c>
      <c r="G3470" s="10">
        <v>611035</v>
      </c>
      <c r="H3470" s="10" t="s">
        <v>31</v>
      </c>
    </row>
    <row r="3471" spans="1:8" x14ac:dyDescent="0.25">
      <c r="A3471" s="10">
        <v>786354</v>
      </c>
      <c r="B3471" s="10" t="s">
        <v>6897</v>
      </c>
      <c r="C3471" s="10" t="s">
        <v>6898</v>
      </c>
      <c r="D3471" s="10" t="s">
        <v>29</v>
      </c>
      <c r="E3471" s="10">
        <v>44</v>
      </c>
      <c r="F3471" s="10" t="s">
        <v>127</v>
      </c>
      <c r="G3471" s="10">
        <v>1775320</v>
      </c>
      <c r="H3471" s="10" t="s">
        <v>49</v>
      </c>
    </row>
    <row r="3472" spans="1:8" x14ac:dyDescent="0.25">
      <c r="A3472" s="10">
        <v>446036</v>
      </c>
      <c r="B3472" s="10" t="s">
        <v>6899</v>
      </c>
      <c r="C3472" s="10" t="s">
        <v>6900</v>
      </c>
      <c r="D3472" s="10" t="s">
        <v>39</v>
      </c>
      <c r="E3472" s="10">
        <v>30</v>
      </c>
      <c r="F3472" s="10" t="s">
        <v>99</v>
      </c>
      <c r="G3472" s="10">
        <v>1972886</v>
      </c>
      <c r="H3472" s="10" t="s">
        <v>49</v>
      </c>
    </row>
    <row r="3473" spans="1:8" x14ac:dyDescent="0.25">
      <c r="A3473" s="10">
        <v>423772</v>
      </c>
      <c r="B3473" s="10" t="s">
        <v>6901</v>
      </c>
      <c r="C3473" s="10" t="s">
        <v>6159</v>
      </c>
      <c r="D3473" s="10" t="s">
        <v>39</v>
      </c>
      <c r="E3473" s="10">
        <v>41</v>
      </c>
      <c r="F3473" s="10" t="s">
        <v>30</v>
      </c>
      <c r="G3473" s="10">
        <v>1781031</v>
      </c>
      <c r="H3473" s="10" t="s">
        <v>31</v>
      </c>
    </row>
    <row r="3474" spans="1:8" x14ac:dyDescent="0.25">
      <c r="A3474" s="10">
        <v>587723</v>
      </c>
      <c r="B3474" s="10" t="s">
        <v>6902</v>
      </c>
      <c r="C3474" s="10" t="s">
        <v>6903</v>
      </c>
      <c r="D3474" s="10" t="s">
        <v>29</v>
      </c>
      <c r="E3474" s="10">
        <v>36</v>
      </c>
      <c r="F3474" s="10" t="s">
        <v>36</v>
      </c>
      <c r="G3474" s="10">
        <v>227004</v>
      </c>
      <c r="H3474" s="10" t="s">
        <v>34</v>
      </c>
    </row>
    <row r="3475" spans="1:8" x14ac:dyDescent="0.25">
      <c r="A3475" s="10">
        <v>755217</v>
      </c>
      <c r="B3475" s="10" t="s">
        <v>4896</v>
      </c>
      <c r="C3475" s="10" t="s">
        <v>6904</v>
      </c>
      <c r="D3475" s="10" t="s">
        <v>29</v>
      </c>
      <c r="E3475" s="10">
        <v>46</v>
      </c>
      <c r="F3475" s="10" t="s">
        <v>73</v>
      </c>
      <c r="G3475" s="10">
        <v>500467</v>
      </c>
      <c r="H3475" s="10" t="s">
        <v>31</v>
      </c>
    </row>
    <row r="3476" spans="1:8" x14ac:dyDescent="0.25">
      <c r="A3476" s="10">
        <v>371928</v>
      </c>
      <c r="B3476" s="10" t="s">
        <v>5966</v>
      </c>
      <c r="C3476" s="10" t="s">
        <v>6905</v>
      </c>
      <c r="D3476" s="10" t="s">
        <v>29</v>
      </c>
      <c r="E3476" s="10">
        <v>29</v>
      </c>
      <c r="F3476" s="10" t="s">
        <v>80</v>
      </c>
      <c r="G3476" s="10">
        <v>510120</v>
      </c>
      <c r="H3476" s="10" t="s">
        <v>49</v>
      </c>
    </row>
    <row r="3477" spans="1:8" x14ac:dyDescent="0.25">
      <c r="A3477" s="10">
        <v>142971</v>
      </c>
      <c r="B3477" s="10" t="s">
        <v>6906</v>
      </c>
      <c r="C3477" s="10" t="s">
        <v>6907</v>
      </c>
      <c r="D3477" s="10" t="s">
        <v>39</v>
      </c>
      <c r="E3477" s="10">
        <v>58</v>
      </c>
      <c r="F3477" s="10" t="s">
        <v>116</v>
      </c>
      <c r="G3477" s="10">
        <v>275371</v>
      </c>
      <c r="H3477" s="10" t="s">
        <v>34</v>
      </c>
    </row>
    <row r="3478" spans="1:8" x14ac:dyDescent="0.25">
      <c r="A3478" s="10">
        <v>695077</v>
      </c>
      <c r="B3478" s="10" t="s">
        <v>6908</v>
      </c>
      <c r="C3478" s="10" t="s">
        <v>6909</v>
      </c>
      <c r="D3478" s="10" t="s">
        <v>29</v>
      </c>
      <c r="E3478" s="10">
        <v>49</v>
      </c>
      <c r="F3478" s="10" t="s">
        <v>67</v>
      </c>
      <c r="G3478" s="10">
        <v>1478837</v>
      </c>
      <c r="H3478" s="10" t="s">
        <v>34</v>
      </c>
    </row>
    <row r="3479" spans="1:8" x14ac:dyDescent="0.25">
      <c r="A3479" s="10">
        <v>763138</v>
      </c>
      <c r="B3479" s="10" t="s">
        <v>6910</v>
      </c>
      <c r="C3479" s="10" t="s">
        <v>6911</v>
      </c>
      <c r="D3479" s="10" t="s">
        <v>29</v>
      </c>
      <c r="E3479" s="10">
        <v>31</v>
      </c>
      <c r="F3479" s="10" t="s">
        <v>73</v>
      </c>
      <c r="G3479" s="10">
        <v>1640477</v>
      </c>
      <c r="H3479" s="10" t="s">
        <v>49</v>
      </c>
    </row>
    <row r="3480" spans="1:8" x14ac:dyDescent="0.25">
      <c r="A3480" s="10">
        <v>360993</v>
      </c>
      <c r="B3480" s="10" t="s">
        <v>6912</v>
      </c>
      <c r="C3480" s="10" t="s">
        <v>6913</v>
      </c>
      <c r="D3480" s="10" t="s">
        <v>39</v>
      </c>
      <c r="E3480" s="10">
        <v>35</v>
      </c>
      <c r="F3480" s="10" t="s">
        <v>99</v>
      </c>
      <c r="G3480" s="10">
        <v>1934685</v>
      </c>
      <c r="H3480" s="10" t="s">
        <v>34</v>
      </c>
    </row>
    <row r="3481" spans="1:8" x14ac:dyDescent="0.25">
      <c r="A3481" s="10">
        <v>193996</v>
      </c>
      <c r="B3481" s="10" t="s">
        <v>6914</v>
      </c>
      <c r="C3481" s="10" t="s">
        <v>6915</v>
      </c>
      <c r="D3481" s="10" t="s">
        <v>29</v>
      </c>
      <c r="E3481" s="10">
        <v>53</v>
      </c>
      <c r="F3481" s="10" t="s">
        <v>73</v>
      </c>
      <c r="G3481" s="10">
        <v>687507</v>
      </c>
      <c r="H3481" s="10" t="s">
        <v>31</v>
      </c>
    </row>
    <row r="3482" spans="1:8" x14ac:dyDescent="0.25">
      <c r="A3482" s="10">
        <v>310654</v>
      </c>
      <c r="B3482" s="10" t="s">
        <v>6916</v>
      </c>
      <c r="C3482" s="10" t="s">
        <v>6917</v>
      </c>
      <c r="D3482" s="10" t="s">
        <v>29</v>
      </c>
      <c r="E3482" s="10">
        <v>51</v>
      </c>
      <c r="F3482" s="10" t="s">
        <v>73</v>
      </c>
      <c r="G3482" s="10">
        <v>1874789</v>
      </c>
      <c r="H3482" s="10" t="s">
        <v>49</v>
      </c>
    </row>
    <row r="3483" spans="1:8" x14ac:dyDescent="0.25">
      <c r="A3483" s="10">
        <v>654353</v>
      </c>
      <c r="B3483" s="10" t="s">
        <v>6918</v>
      </c>
      <c r="C3483" s="10" t="s">
        <v>6919</v>
      </c>
      <c r="D3483" s="10" t="s">
        <v>39</v>
      </c>
      <c r="E3483" s="10">
        <v>25</v>
      </c>
      <c r="F3483" s="10" t="s">
        <v>42</v>
      </c>
      <c r="G3483" s="10">
        <v>357993</v>
      </c>
      <c r="H3483" s="10" t="s">
        <v>34</v>
      </c>
    </row>
    <row r="3484" spans="1:8" x14ac:dyDescent="0.25">
      <c r="A3484" s="10">
        <v>835855</v>
      </c>
      <c r="B3484" s="10" t="s">
        <v>6920</v>
      </c>
      <c r="C3484" s="10" t="s">
        <v>6921</v>
      </c>
      <c r="D3484" s="10" t="s">
        <v>39</v>
      </c>
      <c r="E3484" s="10">
        <v>25</v>
      </c>
      <c r="F3484" s="10" t="s">
        <v>36</v>
      </c>
      <c r="G3484" s="10">
        <v>1667300</v>
      </c>
      <c r="H3484" s="10" t="s">
        <v>34</v>
      </c>
    </row>
    <row r="3485" spans="1:8" x14ac:dyDescent="0.25">
      <c r="A3485" s="10">
        <v>804392</v>
      </c>
      <c r="B3485" s="10" t="s">
        <v>6922</v>
      </c>
      <c r="C3485" s="10" t="s">
        <v>6923</v>
      </c>
      <c r="D3485" s="10" t="s">
        <v>39</v>
      </c>
      <c r="E3485" s="10">
        <v>49</v>
      </c>
      <c r="F3485" s="10" t="s">
        <v>60</v>
      </c>
      <c r="G3485" s="10">
        <v>741696</v>
      </c>
      <c r="H3485" s="10" t="s">
        <v>34</v>
      </c>
    </row>
    <row r="3486" spans="1:8" x14ac:dyDescent="0.25">
      <c r="A3486" s="10">
        <v>355156</v>
      </c>
      <c r="B3486" s="10" t="s">
        <v>6924</v>
      </c>
      <c r="C3486" s="10" t="s">
        <v>6925</v>
      </c>
      <c r="D3486" s="10" t="s">
        <v>39</v>
      </c>
      <c r="E3486" s="10">
        <v>60</v>
      </c>
      <c r="F3486" s="10" t="s">
        <v>45</v>
      </c>
      <c r="G3486" s="10">
        <v>444951</v>
      </c>
      <c r="H3486" s="10" t="s">
        <v>31</v>
      </c>
    </row>
    <row r="3487" spans="1:8" x14ac:dyDescent="0.25">
      <c r="A3487" s="10">
        <v>510755</v>
      </c>
      <c r="B3487" s="10" t="s">
        <v>6926</v>
      </c>
      <c r="C3487" s="10" t="s">
        <v>6927</v>
      </c>
      <c r="D3487" s="10" t="s">
        <v>29</v>
      </c>
      <c r="E3487" s="10">
        <v>41</v>
      </c>
      <c r="F3487" s="10" t="s">
        <v>80</v>
      </c>
      <c r="G3487" s="10">
        <v>555939</v>
      </c>
      <c r="H3487" s="10" t="s">
        <v>49</v>
      </c>
    </row>
    <row r="3488" spans="1:8" x14ac:dyDescent="0.25">
      <c r="A3488" s="10">
        <v>532765</v>
      </c>
      <c r="B3488" s="10" t="s">
        <v>6928</v>
      </c>
      <c r="C3488" s="10" t="s">
        <v>6929</v>
      </c>
      <c r="D3488" s="10" t="s">
        <v>39</v>
      </c>
      <c r="E3488" s="10">
        <v>57</v>
      </c>
      <c r="F3488" s="10" t="s">
        <v>42</v>
      </c>
      <c r="G3488" s="10">
        <v>799297</v>
      </c>
      <c r="H3488" s="10" t="s">
        <v>31</v>
      </c>
    </row>
    <row r="3489" spans="1:8" x14ac:dyDescent="0.25">
      <c r="A3489" s="10">
        <v>296790</v>
      </c>
      <c r="B3489" s="10" t="s">
        <v>6930</v>
      </c>
      <c r="C3489" s="10" t="s">
        <v>6931</v>
      </c>
      <c r="D3489" s="10" t="s">
        <v>29</v>
      </c>
      <c r="E3489" s="10">
        <v>53</v>
      </c>
      <c r="F3489" s="10" t="s">
        <v>136</v>
      </c>
      <c r="G3489" s="10">
        <v>1307322</v>
      </c>
      <c r="H3489" s="10" t="s">
        <v>34</v>
      </c>
    </row>
    <row r="3490" spans="1:8" x14ac:dyDescent="0.25">
      <c r="A3490" s="10">
        <v>363071</v>
      </c>
      <c r="B3490" s="10" t="s">
        <v>6932</v>
      </c>
      <c r="C3490" s="10" t="s">
        <v>6933</v>
      </c>
      <c r="D3490" s="10" t="s">
        <v>39</v>
      </c>
      <c r="E3490" s="10">
        <v>25</v>
      </c>
      <c r="F3490" s="10" t="s">
        <v>76</v>
      </c>
      <c r="G3490" s="10">
        <v>1147518</v>
      </c>
      <c r="H3490" s="10" t="s">
        <v>34</v>
      </c>
    </row>
    <row r="3491" spans="1:8" x14ac:dyDescent="0.25">
      <c r="A3491" s="10">
        <v>300910</v>
      </c>
      <c r="B3491" s="10" t="s">
        <v>6934</v>
      </c>
      <c r="C3491" s="10" t="s">
        <v>6935</v>
      </c>
      <c r="D3491" s="10" t="s">
        <v>29</v>
      </c>
      <c r="E3491" s="10">
        <v>52</v>
      </c>
      <c r="F3491" s="10" t="s">
        <v>80</v>
      </c>
      <c r="G3491" s="10">
        <v>1179891</v>
      </c>
      <c r="H3491" s="10" t="s">
        <v>34</v>
      </c>
    </row>
    <row r="3492" spans="1:8" x14ac:dyDescent="0.25">
      <c r="A3492" s="10">
        <v>522181</v>
      </c>
      <c r="B3492" s="10" t="s">
        <v>6936</v>
      </c>
      <c r="C3492" s="10" t="s">
        <v>6937</v>
      </c>
      <c r="D3492" s="10" t="s">
        <v>39</v>
      </c>
      <c r="E3492" s="10">
        <v>60</v>
      </c>
      <c r="F3492" s="10" t="s">
        <v>52</v>
      </c>
      <c r="G3492" s="10">
        <v>568030</v>
      </c>
      <c r="H3492" s="10" t="s">
        <v>49</v>
      </c>
    </row>
    <row r="3493" spans="1:8" x14ac:dyDescent="0.25">
      <c r="A3493" s="10">
        <v>471498</v>
      </c>
      <c r="B3493" s="10" t="s">
        <v>151</v>
      </c>
      <c r="C3493" s="10" t="s">
        <v>6938</v>
      </c>
      <c r="D3493" s="10" t="s">
        <v>39</v>
      </c>
      <c r="E3493" s="10">
        <v>70</v>
      </c>
      <c r="F3493" s="10" t="s">
        <v>73</v>
      </c>
      <c r="G3493" s="10">
        <v>1401910</v>
      </c>
      <c r="H3493" s="10" t="s">
        <v>49</v>
      </c>
    </row>
    <row r="3494" spans="1:8" x14ac:dyDescent="0.25">
      <c r="A3494" s="10">
        <v>542868</v>
      </c>
      <c r="B3494" s="10" t="s">
        <v>6939</v>
      </c>
      <c r="C3494" s="10" t="s">
        <v>5152</v>
      </c>
      <c r="D3494" s="10" t="s">
        <v>29</v>
      </c>
      <c r="E3494" s="10">
        <v>44</v>
      </c>
      <c r="F3494" s="10" t="s">
        <v>60</v>
      </c>
      <c r="G3494" s="10">
        <v>784817</v>
      </c>
      <c r="H3494" s="10" t="s">
        <v>31</v>
      </c>
    </row>
    <row r="3495" spans="1:8" x14ac:dyDescent="0.25">
      <c r="A3495" s="10">
        <v>395746</v>
      </c>
      <c r="B3495" s="10" t="s">
        <v>6940</v>
      </c>
      <c r="C3495" s="10" t="s">
        <v>6941</v>
      </c>
      <c r="D3495" s="10" t="s">
        <v>39</v>
      </c>
      <c r="E3495" s="10">
        <v>63</v>
      </c>
      <c r="F3495" s="10" t="s">
        <v>73</v>
      </c>
      <c r="G3495" s="10">
        <v>241446</v>
      </c>
      <c r="H3495" s="10" t="s">
        <v>34</v>
      </c>
    </row>
    <row r="3496" spans="1:8" x14ac:dyDescent="0.25">
      <c r="A3496" s="10">
        <v>551031</v>
      </c>
      <c r="B3496" s="10" t="s">
        <v>6942</v>
      </c>
      <c r="C3496" s="10" t="s">
        <v>6943</v>
      </c>
      <c r="D3496" s="10" t="s">
        <v>29</v>
      </c>
      <c r="E3496" s="10">
        <v>53</v>
      </c>
      <c r="F3496" s="10" t="s">
        <v>67</v>
      </c>
      <c r="G3496" s="10">
        <v>1228964</v>
      </c>
      <c r="H3496" s="10" t="s">
        <v>49</v>
      </c>
    </row>
    <row r="3497" spans="1:8" x14ac:dyDescent="0.25">
      <c r="A3497" s="10">
        <v>812096</v>
      </c>
      <c r="B3497" s="10" t="s">
        <v>6944</v>
      </c>
      <c r="C3497" s="10" t="s">
        <v>6945</v>
      </c>
      <c r="D3497" s="10" t="s">
        <v>29</v>
      </c>
      <c r="E3497" s="10">
        <v>35</v>
      </c>
      <c r="F3497" s="10" t="s">
        <v>48</v>
      </c>
      <c r="G3497" s="10">
        <v>882702</v>
      </c>
      <c r="H3497" s="10" t="s">
        <v>34</v>
      </c>
    </row>
    <row r="3498" spans="1:8" x14ac:dyDescent="0.25">
      <c r="A3498" s="10">
        <v>614033</v>
      </c>
      <c r="B3498" s="10" t="s">
        <v>6946</v>
      </c>
      <c r="C3498" s="10" t="s">
        <v>6947</v>
      </c>
      <c r="D3498" s="10" t="s">
        <v>39</v>
      </c>
      <c r="E3498" s="10">
        <v>51</v>
      </c>
      <c r="F3498" s="10" t="s">
        <v>52</v>
      </c>
      <c r="G3498" s="10">
        <v>1176971</v>
      </c>
      <c r="H3498" s="10" t="s">
        <v>49</v>
      </c>
    </row>
    <row r="3499" spans="1:8" x14ac:dyDescent="0.25">
      <c r="A3499" s="10">
        <v>199012</v>
      </c>
      <c r="B3499" s="10" t="s">
        <v>6948</v>
      </c>
      <c r="C3499" s="10" t="s">
        <v>6949</v>
      </c>
      <c r="D3499" s="10" t="s">
        <v>29</v>
      </c>
      <c r="E3499" s="10">
        <v>38</v>
      </c>
      <c r="F3499" s="10" t="s">
        <v>55</v>
      </c>
      <c r="G3499" s="10">
        <v>668005</v>
      </c>
      <c r="H3499" s="10" t="s">
        <v>49</v>
      </c>
    </row>
    <row r="3500" spans="1:8" x14ac:dyDescent="0.25">
      <c r="A3500" s="10">
        <v>951910</v>
      </c>
      <c r="B3500" s="10" t="s">
        <v>6950</v>
      </c>
      <c r="C3500" s="10" t="s">
        <v>6951</v>
      </c>
      <c r="D3500" s="10" t="s">
        <v>29</v>
      </c>
      <c r="E3500" s="10">
        <v>54</v>
      </c>
      <c r="F3500" s="10" t="s">
        <v>45</v>
      </c>
      <c r="G3500" s="10">
        <v>893295</v>
      </c>
      <c r="H3500" s="10" t="s">
        <v>31</v>
      </c>
    </row>
    <row r="3501" spans="1:8" x14ac:dyDescent="0.25">
      <c r="A3501" s="10">
        <v>785801</v>
      </c>
      <c r="B3501" s="10" t="s">
        <v>6952</v>
      </c>
      <c r="C3501" s="10" t="s">
        <v>6953</v>
      </c>
      <c r="D3501" s="10" t="s">
        <v>39</v>
      </c>
      <c r="E3501" s="10">
        <v>37</v>
      </c>
      <c r="F3501" s="10" t="s">
        <v>73</v>
      </c>
      <c r="G3501" s="10">
        <v>1996619</v>
      </c>
      <c r="H3501" s="10" t="s">
        <v>31</v>
      </c>
    </row>
    <row r="3502" spans="1:8" x14ac:dyDescent="0.25">
      <c r="A3502" s="10">
        <v>599034</v>
      </c>
      <c r="B3502" s="10" t="s">
        <v>6954</v>
      </c>
      <c r="C3502" s="10" t="s">
        <v>6955</v>
      </c>
      <c r="D3502" s="10" t="s">
        <v>39</v>
      </c>
      <c r="E3502" s="10">
        <v>42</v>
      </c>
      <c r="F3502" s="10" t="s">
        <v>55</v>
      </c>
      <c r="G3502" s="10">
        <v>1303142</v>
      </c>
      <c r="H3502" s="10" t="s">
        <v>31</v>
      </c>
    </row>
    <row r="3503" spans="1:8" x14ac:dyDescent="0.25">
      <c r="A3503" s="10">
        <v>685683</v>
      </c>
      <c r="B3503" s="10" t="s">
        <v>6956</v>
      </c>
      <c r="C3503" s="10" t="s">
        <v>6957</v>
      </c>
      <c r="D3503" s="10" t="s">
        <v>29</v>
      </c>
      <c r="E3503" s="10">
        <v>47</v>
      </c>
      <c r="F3503" s="10" t="s">
        <v>116</v>
      </c>
      <c r="G3503" s="10">
        <v>222754</v>
      </c>
      <c r="H3503" s="10" t="s">
        <v>34</v>
      </c>
    </row>
    <row r="3504" spans="1:8" x14ac:dyDescent="0.25">
      <c r="A3504" s="10">
        <v>990384</v>
      </c>
      <c r="B3504" s="10" t="s">
        <v>6958</v>
      </c>
      <c r="C3504" s="10" t="s">
        <v>6959</v>
      </c>
      <c r="D3504" s="10" t="s">
        <v>39</v>
      </c>
      <c r="E3504" s="10">
        <v>70</v>
      </c>
      <c r="F3504" s="10" t="s">
        <v>42</v>
      </c>
      <c r="G3504" s="10">
        <v>1662574</v>
      </c>
      <c r="H3504" s="10" t="s">
        <v>34</v>
      </c>
    </row>
    <row r="3505" spans="1:8" x14ac:dyDescent="0.25">
      <c r="A3505" s="10">
        <v>374090</v>
      </c>
      <c r="B3505" s="10" t="s">
        <v>6960</v>
      </c>
      <c r="C3505" s="10" t="s">
        <v>6961</v>
      </c>
      <c r="D3505" s="10" t="s">
        <v>39</v>
      </c>
      <c r="E3505" s="10">
        <v>70</v>
      </c>
      <c r="F3505" s="10" t="s">
        <v>60</v>
      </c>
      <c r="G3505" s="10">
        <v>1518877</v>
      </c>
      <c r="H3505" s="10" t="s">
        <v>49</v>
      </c>
    </row>
    <row r="3506" spans="1:8" x14ac:dyDescent="0.25">
      <c r="A3506" s="10">
        <v>993052</v>
      </c>
      <c r="B3506" s="10" t="s">
        <v>6962</v>
      </c>
      <c r="C3506" s="10" t="s">
        <v>6963</v>
      </c>
      <c r="D3506" s="10" t="s">
        <v>29</v>
      </c>
      <c r="E3506" s="10">
        <v>49</v>
      </c>
      <c r="F3506" s="10" t="s">
        <v>64</v>
      </c>
      <c r="G3506" s="10">
        <v>538049</v>
      </c>
      <c r="H3506" s="10" t="s">
        <v>49</v>
      </c>
    </row>
    <row r="3507" spans="1:8" x14ac:dyDescent="0.25">
      <c r="A3507" s="10">
        <v>678392</v>
      </c>
      <c r="B3507" s="10" t="s">
        <v>6964</v>
      </c>
      <c r="C3507" s="10" t="s">
        <v>6965</v>
      </c>
      <c r="D3507" s="10" t="s">
        <v>39</v>
      </c>
      <c r="E3507" s="10">
        <v>33</v>
      </c>
      <c r="F3507" s="10" t="s">
        <v>307</v>
      </c>
      <c r="G3507" s="10">
        <v>589181</v>
      </c>
      <c r="H3507" s="10" t="s">
        <v>34</v>
      </c>
    </row>
    <row r="3508" spans="1:8" x14ac:dyDescent="0.25">
      <c r="A3508" s="10">
        <v>585877</v>
      </c>
      <c r="B3508" s="10" t="s">
        <v>6966</v>
      </c>
      <c r="C3508" s="10" t="s">
        <v>6967</v>
      </c>
      <c r="D3508" s="10" t="s">
        <v>39</v>
      </c>
      <c r="E3508" s="10">
        <v>21</v>
      </c>
      <c r="F3508" s="10" t="s">
        <v>64</v>
      </c>
      <c r="G3508" s="10">
        <v>1484779</v>
      </c>
      <c r="H3508" s="10" t="s">
        <v>31</v>
      </c>
    </row>
    <row r="3509" spans="1:8" x14ac:dyDescent="0.25">
      <c r="A3509" s="10">
        <v>228051</v>
      </c>
      <c r="B3509" s="10" t="s">
        <v>6968</v>
      </c>
      <c r="C3509" s="10" t="s">
        <v>6969</v>
      </c>
      <c r="D3509" s="10" t="s">
        <v>29</v>
      </c>
      <c r="E3509" s="10">
        <v>58</v>
      </c>
      <c r="F3509" s="10" t="s">
        <v>55</v>
      </c>
      <c r="G3509" s="10">
        <v>1739107</v>
      </c>
      <c r="H3509" s="10" t="s">
        <v>34</v>
      </c>
    </row>
    <row r="3510" spans="1:8" x14ac:dyDescent="0.25">
      <c r="A3510" s="10">
        <v>559230</v>
      </c>
      <c r="B3510" s="10" t="s">
        <v>6970</v>
      </c>
      <c r="C3510" s="10" t="s">
        <v>6971</v>
      </c>
      <c r="D3510" s="10" t="s">
        <v>39</v>
      </c>
      <c r="E3510" s="10">
        <v>59</v>
      </c>
      <c r="F3510" s="10" t="s">
        <v>52</v>
      </c>
      <c r="G3510" s="10">
        <v>1941334</v>
      </c>
      <c r="H3510" s="10" t="s">
        <v>34</v>
      </c>
    </row>
    <row r="3511" spans="1:8" x14ac:dyDescent="0.25">
      <c r="A3511" s="10">
        <v>802737</v>
      </c>
      <c r="B3511" s="10" t="s">
        <v>6972</v>
      </c>
      <c r="C3511" s="10" t="s">
        <v>6973</v>
      </c>
      <c r="D3511" s="10" t="s">
        <v>39</v>
      </c>
      <c r="E3511" s="10">
        <v>32</v>
      </c>
      <c r="F3511" s="10" t="s">
        <v>48</v>
      </c>
      <c r="G3511" s="10">
        <v>1680233</v>
      </c>
      <c r="H3511" s="10" t="s">
        <v>49</v>
      </c>
    </row>
    <row r="3512" spans="1:8" x14ac:dyDescent="0.25">
      <c r="A3512" s="10">
        <v>682226</v>
      </c>
      <c r="B3512" s="10" t="s">
        <v>6974</v>
      </c>
      <c r="C3512" s="10" t="s">
        <v>6975</v>
      </c>
      <c r="D3512" s="10" t="s">
        <v>39</v>
      </c>
      <c r="E3512" s="10">
        <v>46</v>
      </c>
      <c r="F3512" s="10" t="s">
        <v>127</v>
      </c>
      <c r="G3512" s="10">
        <v>195386</v>
      </c>
      <c r="H3512" s="10" t="s">
        <v>34</v>
      </c>
    </row>
    <row r="3513" spans="1:8" x14ac:dyDescent="0.25">
      <c r="A3513" s="10">
        <v>687957</v>
      </c>
      <c r="B3513" s="10" t="s">
        <v>6976</v>
      </c>
      <c r="C3513" s="10" t="s">
        <v>6977</v>
      </c>
      <c r="D3513" s="10" t="s">
        <v>39</v>
      </c>
      <c r="E3513" s="10">
        <v>50</v>
      </c>
      <c r="F3513" s="10" t="s">
        <v>76</v>
      </c>
      <c r="G3513" s="10">
        <v>690563</v>
      </c>
      <c r="H3513" s="10" t="s">
        <v>49</v>
      </c>
    </row>
    <row r="3514" spans="1:8" x14ac:dyDescent="0.25">
      <c r="A3514" s="10">
        <v>801726</v>
      </c>
      <c r="B3514" s="10" t="s">
        <v>6978</v>
      </c>
      <c r="C3514" s="10" t="s">
        <v>6979</v>
      </c>
      <c r="D3514" s="10" t="s">
        <v>39</v>
      </c>
      <c r="E3514" s="10">
        <v>36</v>
      </c>
      <c r="F3514" s="10" t="s">
        <v>70</v>
      </c>
      <c r="G3514" s="10">
        <v>897969</v>
      </c>
      <c r="H3514" s="10" t="s">
        <v>34</v>
      </c>
    </row>
    <row r="3515" spans="1:8" x14ac:dyDescent="0.25">
      <c r="A3515" s="10">
        <v>845844</v>
      </c>
      <c r="B3515" s="10" t="s">
        <v>6980</v>
      </c>
      <c r="C3515" s="10" t="s">
        <v>6981</v>
      </c>
      <c r="D3515" s="10" t="s">
        <v>39</v>
      </c>
      <c r="E3515" s="10">
        <v>18</v>
      </c>
      <c r="F3515" s="10" t="s">
        <v>36</v>
      </c>
      <c r="G3515" s="10">
        <v>1513133</v>
      </c>
      <c r="H3515" s="10" t="s">
        <v>31</v>
      </c>
    </row>
    <row r="3516" spans="1:8" x14ac:dyDescent="0.25">
      <c r="A3516" s="10">
        <v>190835</v>
      </c>
      <c r="B3516" s="10" t="s">
        <v>6982</v>
      </c>
      <c r="C3516" s="10" t="s">
        <v>6983</v>
      </c>
      <c r="D3516" s="10" t="s">
        <v>29</v>
      </c>
      <c r="E3516" s="10">
        <v>34</v>
      </c>
      <c r="F3516" s="10" t="s">
        <v>73</v>
      </c>
      <c r="G3516" s="10">
        <v>368357</v>
      </c>
      <c r="H3516" s="10" t="s">
        <v>31</v>
      </c>
    </row>
    <row r="3517" spans="1:8" x14ac:dyDescent="0.25">
      <c r="A3517" s="10">
        <v>645695</v>
      </c>
      <c r="B3517" s="10" t="s">
        <v>6984</v>
      </c>
      <c r="C3517" s="10" t="s">
        <v>6985</v>
      </c>
      <c r="D3517" s="10" t="s">
        <v>29</v>
      </c>
      <c r="E3517" s="10">
        <v>32</v>
      </c>
      <c r="F3517" s="10" t="s">
        <v>55</v>
      </c>
      <c r="G3517" s="10">
        <v>251747</v>
      </c>
      <c r="H3517" s="10" t="s">
        <v>34</v>
      </c>
    </row>
    <row r="3518" spans="1:8" x14ac:dyDescent="0.25">
      <c r="A3518" s="10">
        <v>539608</v>
      </c>
      <c r="B3518" s="10" t="s">
        <v>6986</v>
      </c>
      <c r="C3518" s="10" t="s">
        <v>6987</v>
      </c>
      <c r="D3518" s="10" t="s">
        <v>29</v>
      </c>
      <c r="E3518" s="10">
        <v>33</v>
      </c>
      <c r="F3518" s="10" t="s">
        <v>48</v>
      </c>
      <c r="G3518" s="10">
        <v>235436</v>
      </c>
      <c r="H3518" s="10" t="s">
        <v>49</v>
      </c>
    </row>
    <row r="3519" spans="1:8" x14ac:dyDescent="0.25">
      <c r="A3519" s="10">
        <v>191219</v>
      </c>
      <c r="B3519" s="10" t="s">
        <v>6988</v>
      </c>
      <c r="C3519" s="10" t="s">
        <v>6989</v>
      </c>
      <c r="D3519" s="10" t="s">
        <v>29</v>
      </c>
      <c r="E3519" s="10">
        <v>19</v>
      </c>
      <c r="F3519" s="10" t="s">
        <v>67</v>
      </c>
      <c r="G3519" s="10">
        <v>1883069</v>
      </c>
      <c r="H3519" s="10" t="s">
        <v>49</v>
      </c>
    </row>
    <row r="3520" spans="1:8" x14ac:dyDescent="0.25">
      <c r="A3520" s="10">
        <v>802920</v>
      </c>
      <c r="B3520" s="10" t="s">
        <v>6990</v>
      </c>
      <c r="C3520" s="10" t="s">
        <v>6991</v>
      </c>
      <c r="D3520" s="10" t="s">
        <v>39</v>
      </c>
      <c r="E3520" s="10">
        <v>69</v>
      </c>
      <c r="F3520" s="10" t="s">
        <v>127</v>
      </c>
      <c r="G3520" s="10">
        <v>295926</v>
      </c>
      <c r="H3520" s="10" t="s">
        <v>31</v>
      </c>
    </row>
    <row r="3521" spans="1:8" x14ac:dyDescent="0.25">
      <c r="A3521" s="10">
        <v>716999</v>
      </c>
      <c r="B3521" s="10" t="s">
        <v>6992</v>
      </c>
      <c r="C3521" s="10" t="s">
        <v>6993</v>
      </c>
      <c r="D3521" s="10" t="s">
        <v>29</v>
      </c>
      <c r="E3521" s="10">
        <v>44</v>
      </c>
      <c r="F3521" s="10" t="s">
        <v>60</v>
      </c>
      <c r="G3521" s="10">
        <v>1975634</v>
      </c>
      <c r="H3521" s="10" t="s">
        <v>34</v>
      </c>
    </row>
    <row r="3522" spans="1:8" x14ac:dyDescent="0.25">
      <c r="A3522" s="10">
        <v>648302</v>
      </c>
      <c r="B3522" s="10" t="s">
        <v>6994</v>
      </c>
      <c r="C3522" s="10" t="s">
        <v>6995</v>
      </c>
      <c r="D3522" s="10" t="s">
        <v>39</v>
      </c>
      <c r="E3522" s="10">
        <v>34</v>
      </c>
      <c r="F3522" s="10" t="s">
        <v>127</v>
      </c>
      <c r="G3522" s="10">
        <v>1678047</v>
      </c>
      <c r="H3522" s="10" t="s">
        <v>34</v>
      </c>
    </row>
    <row r="3523" spans="1:8" x14ac:dyDescent="0.25">
      <c r="A3523" s="10">
        <v>319964</v>
      </c>
      <c r="B3523" s="10" t="s">
        <v>6996</v>
      </c>
      <c r="C3523" s="10" t="s">
        <v>6997</v>
      </c>
      <c r="D3523" s="10" t="s">
        <v>29</v>
      </c>
      <c r="E3523" s="10">
        <v>34</v>
      </c>
      <c r="F3523" s="10" t="s">
        <v>52</v>
      </c>
      <c r="G3523" s="10">
        <v>1318389</v>
      </c>
      <c r="H3523" s="10" t="s">
        <v>34</v>
      </c>
    </row>
    <row r="3524" spans="1:8" x14ac:dyDescent="0.25">
      <c r="A3524" s="10">
        <v>807036</v>
      </c>
      <c r="B3524" s="10" t="s">
        <v>6998</v>
      </c>
      <c r="C3524" s="10" t="s">
        <v>6999</v>
      </c>
      <c r="D3524" s="10" t="s">
        <v>39</v>
      </c>
      <c r="E3524" s="10">
        <v>20</v>
      </c>
      <c r="F3524" s="10" t="s">
        <v>33</v>
      </c>
      <c r="G3524" s="10">
        <v>419843</v>
      </c>
      <c r="H3524" s="10" t="s">
        <v>31</v>
      </c>
    </row>
    <row r="3525" spans="1:8" x14ac:dyDescent="0.25">
      <c r="A3525" s="10">
        <v>531767</v>
      </c>
      <c r="B3525" s="10" t="s">
        <v>7000</v>
      </c>
      <c r="C3525" s="10" t="s">
        <v>7001</v>
      </c>
      <c r="D3525" s="10" t="s">
        <v>39</v>
      </c>
      <c r="E3525" s="10">
        <v>18</v>
      </c>
      <c r="F3525" s="10" t="s">
        <v>36</v>
      </c>
      <c r="G3525" s="10">
        <v>1419838</v>
      </c>
      <c r="H3525" s="10" t="s">
        <v>49</v>
      </c>
    </row>
    <row r="3526" spans="1:8" x14ac:dyDescent="0.25">
      <c r="A3526" s="10">
        <v>263269</v>
      </c>
      <c r="B3526" s="10" t="s">
        <v>7002</v>
      </c>
      <c r="C3526" s="10" t="s">
        <v>7003</v>
      </c>
      <c r="D3526" s="10" t="s">
        <v>29</v>
      </c>
      <c r="E3526" s="10">
        <v>32</v>
      </c>
      <c r="F3526" s="10" t="s">
        <v>73</v>
      </c>
      <c r="G3526" s="10">
        <v>629364</v>
      </c>
      <c r="H3526" s="10" t="s">
        <v>31</v>
      </c>
    </row>
    <row r="3527" spans="1:8" x14ac:dyDescent="0.25">
      <c r="A3527" s="10">
        <v>631581</v>
      </c>
      <c r="B3527" s="10" t="s">
        <v>7004</v>
      </c>
      <c r="C3527" s="10" t="s">
        <v>7005</v>
      </c>
      <c r="D3527" s="10" t="s">
        <v>29</v>
      </c>
      <c r="E3527" s="10">
        <v>61</v>
      </c>
      <c r="F3527" s="10" t="s">
        <v>116</v>
      </c>
      <c r="G3527" s="10">
        <v>387941</v>
      </c>
      <c r="H3527" s="10" t="s">
        <v>31</v>
      </c>
    </row>
    <row r="3528" spans="1:8" x14ac:dyDescent="0.25">
      <c r="A3528" s="10">
        <v>404031</v>
      </c>
      <c r="B3528" s="10" t="s">
        <v>7006</v>
      </c>
      <c r="C3528" s="10" t="s">
        <v>7007</v>
      </c>
      <c r="D3528" s="10" t="s">
        <v>39</v>
      </c>
      <c r="E3528" s="10">
        <v>56</v>
      </c>
      <c r="F3528" s="10" t="s">
        <v>55</v>
      </c>
      <c r="G3528" s="10">
        <v>1664986</v>
      </c>
      <c r="H3528" s="10" t="s">
        <v>49</v>
      </c>
    </row>
    <row r="3529" spans="1:8" x14ac:dyDescent="0.25">
      <c r="A3529" s="10">
        <v>768930</v>
      </c>
      <c r="B3529" s="10" t="s">
        <v>7008</v>
      </c>
      <c r="C3529" s="10" t="s">
        <v>7009</v>
      </c>
      <c r="D3529" s="10" t="s">
        <v>39</v>
      </c>
      <c r="E3529" s="10">
        <v>68</v>
      </c>
      <c r="F3529" s="10" t="s">
        <v>33</v>
      </c>
      <c r="G3529" s="10">
        <v>1692826</v>
      </c>
      <c r="H3529" s="10" t="s">
        <v>34</v>
      </c>
    </row>
    <row r="3530" spans="1:8" x14ac:dyDescent="0.25">
      <c r="A3530" s="10">
        <v>615886</v>
      </c>
      <c r="B3530" s="10" t="s">
        <v>7010</v>
      </c>
      <c r="C3530" s="10" t="s">
        <v>7011</v>
      </c>
      <c r="D3530" s="10" t="s">
        <v>29</v>
      </c>
      <c r="E3530" s="10">
        <v>61</v>
      </c>
      <c r="F3530" s="10" t="s">
        <v>307</v>
      </c>
      <c r="G3530" s="10">
        <v>1960951</v>
      </c>
      <c r="H3530" s="10" t="s">
        <v>31</v>
      </c>
    </row>
    <row r="3531" spans="1:8" x14ac:dyDescent="0.25">
      <c r="A3531" s="10">
        <v>416392</v>
      </c>
      <c r="B3531" s="10" t="s">
        <v>7012</v>
      </c>
      <c r="C3531" s="10" t="s">
        <v>7013</v>
      </c>
      <c r="D3531" s="10" t="s">
        <v>39</v>
      </c>
      <c r="E3531" s="10">
        <v>21</v>
      </c>
      <c r="F3531" s="10" t="s">
        <v>36</v>
      </c>
      <c r="G3531" s="10">
        <v>856020</v>
      </c>
      <c r="H3531" s="10" t="s">
        <v>49</v>
      </c>
    </row>
    <row r="3532" spans="1:8" x14ac:dyDescent="0.25">
      <c r="A3532" s="10">
        <v>217298</v>
      </c>
      <c r="B3532" s="10" t="s">
        <v>7014</v>
      </c>
      <c r="C3532" s="10" t="s">
        <v>7015</v>
      </c>
      <c r="D3532" s="10" t="s">
        <v>29</v>
      </c>
      <c r="E3532" s="10">
        <v>45</v>
      </c>
      <c r="F3532" s="10" t="s">
        <v>127</v>
      </c>
      <c r="G3532" s="10">
        <v>423434</v>
      </c>
      <c r="H3532" s="10" t="s">
        <v>34</v>
      </c>
    </row>
    <row r="3533" spans="1:8" x14ac:dyDescent="0.25">
      <c r="A3533" s="10">
        <v>443964</v>
      </c>
      <c r="B3533" s="10" t="s">
        <v>7016</v>
      </c>
      <c r="C3533" s="10" t="s">
        <v>7017</v>
      </c>
      <c r="D3533" s="10" t="s">
        <v>29</v>
      </c>
      <c r="E3533" s="10">
        <v>21</v>
      </c>
      <c r="F3533" s="10" t="s">
        <v>45</v>
      </c>
      <c r="G3533" s="10">
        <v>1270637</v>
      </c>
      <c r="H3533" s="10" t="s">
        <v>31</v>
      </c>
    </row>
    <row r="3534" spans="1:8" x14ac:dyDescent="0.25">
      <c r="A3534" s="10">
        <v>657882</v>
      </c>
      <c r="B3534" s="10" t="s">
        <v>7018</v>
      </c>
      <c r="C3534" s="10" t="s">
        <v>7019</v>
      </c>
      <c r="D3534" s="10" t="s">
        <v>29</v>
      </c>
      <c r="E3534" s="10">
        <v>27</v>
      </c>
      <c r="F3534" s="10" t="s">
        <v>64</v>
      </c>
      <c r="G3534" s="10">
        <v>759026</v>
      </c>
      <c r="H3534" s="10" t="s">
        <v>34</v>
      </c>
    </row>
    <row r="3535" spans="1:8" x14ac:dyDescent="0.25">
      <c r="A3535" s="10">
        <v>239705</v>
      </c>
      <c r="B3535" s="10" t="s">
        <v>7020</v>
      </c>
      <c r="C3535" s="10" t="s">
        <v>7021</v>
      </c>
      <c r="D3535" s="10" t="s">
        <v>39</v>
      </c>
      <c r="E3535" s="10">
        <v>59</v>
      </c>
      <c r="F3535" s="10" t="s">
        <v>67</v>
      </c>
      <c r="G3535" s="10">
        <v>1094272</v>
      </c>
      <c r="H3535" s="10" t="s">
        <v>34</v>
      </c>
    </row>
    <row r="3536" spans="1:8" x14ac:dyDescent="0.25">
      <c r="A3536" s="10">
        <v>471475</v>
      </c>
      <c r="B3536" s="10" t="s">
        <v>7022</v>
      </c>
      <c r="C3536" s="10" t="s">
        <v>7023</v>
      </c>
      <c r="D3536" s="10" t="s">
        <v>39</v>
      </c>
      <c r="E3536" s="10">
        <v>59</v>
      </c>
      <c r="F3536" s="10" t="s">
        <v>60</v>
      </c>
      <c r="G3536" s="10">
        <v>225622</v>
      </c>
      <c r="H3536" s="10" t="s">
        <v>49</v>
      </c>
    </row>
    <row r="3537" spans="1:8" x14ac:dyDescent="0.25">
      <c r="A3537" s="10">
        <v>931716</v>
      </c>
      <c r="B3537" s="10" t="s">
        <v>7024</v>
      </c>
      <c r="C3537" s="10" t="s">
        <v>7025</v>
      </c>
      <c r="D3537" s="10" t="s">
        <v>29</v>
      </c>
      <c r="E3537" s="10">
        <v>26</v>
      </c>
      <c r="F3537" s="10" t="s">
        <v>76</v>
      </c>
      <c r="G3537" s="10">
        <v>1564993</v>
      </c>
      <c r="H3537" s="10" t="s">
        <v>49</v>
      </c>
    </row>
    <row r="3538" spans="1:8" x14ac:dyDescent="0.25">
      <c r="A3538" s="10">
        <v>543051</v>
      </c>
      <c r="B3538" s="10" t="s">
        <v>7026</v>
      </c>
      <c r="C3538" s="10" t="s">
        <v>7027</v>
      </c>
      <c r="D3538" s="10" t="s">
        <v>39</v>
      </c>
      <c r="E3538" s="10">
        <v>39</v>
      </c>
      <c r="F3538" s="10" t="s">
        <v>116</v>
      </c>
      <c r="G3538" s="10">
        <v>1142264</v>
      </c>
      <c r="H3538" s="10" t="s">
        <v>31</v>
      </c>
    </row>
    <row r="3539" spans="1:8" x14ac:dyDescent="0.25">
      <c r="A3539" s="10">
        <v>571799</v>
      </c>
      <c r="B3539" s="10" t="s">
        <v>7028</v>
      </c>
      <c r="C3539" s="10" t="s">
        <v>7029</v>
      </c>
      <c r="D3539" s="10" t="s">
        <v>29</v>
      </c>
      <c r="E3539" s="10">
        <v>48</v>
      </c>
      <c r="F3539" s="10" t="s">
        <v>136</v>
      </c>
      <c r="G3539" s="10">
        <v>811002</v>
      </c>
      <c r="H3539" s="10" t="s">
        <v>31</v>
      </c>
    </row>
    <row r="3540" spans="1:8" x14ac:dyDescent="0.25">
      <c r="A3540" s="10">
        <v>309045</v>
      </c>
      <c r="B3540" s="10" t="s">
        <v>7030</v>
      </c>
      <c r="C3540" s="10" t="s">
        <v>7031</v>
      </c>
      <c r="D3540" s="10" t="s">
        <v>29</v>
      </c>
      <c r="E3540" s="10">
        <v>19</v>
      </c>
      <c r="F3540" s="10" t="s">
        <v>48</v>
      </c>
      <c r="G3540" s="10">
        <v>451858</v>
      </c>
      <c r="H3540" s="10" t="s">
        <v>31</v>
      </c>
    </row>
    <row r="3541" spans="1:8" x14ac:dyDescent="0.25">
      <c r="A3541" s="10">
        <v>137976</v>
      </c>
      <c r="B3541" s="10" t="s">
        <v>7032</v>
      </c>
      <c r="C3541" s="10" t="s">
        <v>7033</v>
      </c>
      <c r="D3541" s="10" t="s">
        <v>29</v>
      </c>
      <c r="E3541" s="10">
        <v>45</v>
      </c>
      <c r="F3541" s="10" t="s">
        <v>45</v>
      </c>
      <c r="G3541" s="10">
        <v>1884837</v>
      </c>
      <c r="H3541" s="10" t="s">
        <v>34</v>
      </c>
    </row>
    <row r="3542" spans="1:8" x14ac:dyDescent="0.25">
      <c r="A3542" s="10">
        <v>152805</v>
      </c>
      <c r="B3542" s="10" t="s">
        <v>7034</v>
      </c>
      <c r="C3542" s="10" t="s">
        <v>7035</v>
      </c>
      <c r="D3542" s="10" t="s">
        <v>39</v>
      </c>
      <c r="E3542" s="10">
        <v>22</v>
      </c>
      <c r="F3542" s="10" t="s">
        <v>73</v>
      </c>
      <c r="G3542" s="10">
        <v>1286515</v>
      </c>
      <c r="H3542" s="10" t="s">
        <v>49</v>
      </c>
    </row>
    <row r="3543" spans="1:8" x14ac:dyDescent="0.25">
      <c r="A3543" s="10">
        <v>735957</v>
      </c>
      <c r="B3543" s="10" t="s">
        <v>7036</v>
      </c>
      <c r="C3543" s="10" t="s">
        <v>7037</v>
      </c>
      <c r="D3543" s="10" t="s">
        <v>39</v>
      </c>
      <c r="E3543" s="10">
        <v>49</v>
      </c>
      <c r="F3543" s="10" t="s">
        <v>45</v>
      </c>
      <c r="G3543" s="10">
        <v>1632504</v>
      </c>
      <c r="H3543" s="10" t="s">
        <v>31</v>
      </c>
    </row>
    <row r="3544" spans="1:8" x14ac:dyDescent="0.25">
      <c r="A3544" s="10">
        <v>788442</v>
      </c>
      <c r="B3544" s="10" t="s">
        <v>7038</v>
      </c>
      <c r="C3544" s="10" t="s">
        <v>7039</v>
      </c>
      <c r="D3544" s="10" t="s">
        <v>29</v>
      </c>
      <c r="E3544" s="10">
        <v>58</v>
      </c>
      <c r="F3544" s="10" t="s">
        <v>30</v>
      </c>
      <c r="G3544" s="10">
        <v>1753319</v>
      </c>
      <c r="H3544" s="10" t="s">
        <v>34</v>
      </c>
    </row>
    <row r="3545" spans="1:8" x14ac:dyDescent="0.25">
      <c r="A3545" s="10">
        <v>902283</v>
      </c>
      <c r="B3545" s="10" t="s">
        <v>7040</v>
      </c>
      <c r="C3545" s="10" t="s">
        <v>7041</v>
      </c>
      <c r="D3545" s="10" t="s">
        <v>39</v>
      </c>
      <c r="E3545" s="10">
        <v>55</v>
      </c>
      <c r="F3545" s="10" t="s">
        <v>48</v>
      </c>
      <c r="G3545" s="10">
        <v>1084207</v>
      </c>
      <c r="H3545" s="10" t="s">
        <v>49</v>
      </c>
    </row>
    <row r="3546" spans="1:8" x14ac:dyDescent="0.25">
      <c r="A3546" s="10">
        <v>265286</v>
      </c>
      <c r="B3546" s="10" t="s">
        <v>1840</v>
      </c>
      <c r="C3546" s="10" t="s">
        <v>7042</v>
      </c>
      <c r="D3546" s="10" t="s">
        <v>39</v>
      </c>
      <c r="E3546" s="10">
        <v>28</v>
      </c>
      <c r="F3546" s="10" t="s">
        <v>48</v>
      </c>
      <c r="G3546" s="10">
        <v>1575390</v>
      </c>
      <c r="H3546" s="10" t="s">
        <v>31</v>
      </c>
    </row>
    <row r="3547" spans="1:8" x14ac:dyDescent="0.25">
      <c r="A3547" s="10">
        <v>610538</v>
      </c>
      <c r="B3547" s="10" t="s">
        <v>7043</v>
      </c>
      <c r="C3547" s="10" t="s">
        <v>7044</v>
      </c>
      <c r="D3547" s="10" t="s">
        <v>39</v>
      </c>
      <c r="E3547" s="10">
        <v>52</v>
      </c>
      <c r="F3547" s="10" t="s">
        <v>60</v>
      </c>
      <c r="G3547" s="10">
        <v>1400593</v>
      </c>
      <c r="H3547" s="10" t="s">
        <v>31</v>
      </c>
    </row>
    <row r="3548" spans="1:8" x14ac:dyDescent="0.25">
      <c r="A3548" s="10">
        <v>954543</v>
      </c>
      <c r="B3548" s="10" t="s">
        <v>7045</v>
      </c>
      <c r="C3548" s="10" t="s">
        <v>7046</v>
      </c>
      <c r="D3548" s="10" t="s">
        <v>29</v>
      </c>
      <c r="E3548" s="10">
        <v>19</v>
      </c>
      <c r="F3548" s="10" t="s">
        <v>30</v>
      </c>
      <c r="G3548" s="10">
        <v>127635</v>
      </c>
      <c r="H3548" s="10" t="s">
        <v>31</v>
      </c>
    </row>
    <row r="3549" spans="1:8" x14ac:dyDescent="0.25">
      <c r="A3549" s="10">
        <v>584802</v>
      </c>
      <c r="B3549" s="10" t="s">
        <v>85</v>
      </c>
      <c r="C3549" s="10" t="s">
        <v>7047</v>
      </c>
      <c r="D3549" s="10" t="s">
        <v>29</v>
      </c>
      <c r="E3549" s="10">
        <v>26</v>
      </c>
      <c r="F3549" s="10" t="s">
        <v>36</v>
      </c>
      <c r="G3549" s="10">
        <v>420787</v>
      </c>
      <c r="H3549" s="10" t="s">
        <v>49</v>
      </c>
    </row>
    <row r="3550" spans="1:8" x14ac:dyDescent="0.25">
      <c r="A3550" s="10">
        <v>349532</v>
      </c>
      <c r="B3550" s="10" t="s">
        <v>7048</v>
      </c>
      <c r="C3550" s="10" t="s">
        <v>7049</v>
      </c>
      <c r="D3550" s="10" t="s">
        <v>39</v>
      </c>
      <c r="E3550" s="10">
        <v>66</v>
      </c>
      <c r="F3550" s="10" t="s">
        <v>70</v>
      </c>
      <c r="G3550" s="10">
        <v>1703269</v>
      </c>
      <c r="H3550" s="10" t="s">
        <v>49</v>
      </c>
    </row>
    <row r="3551" spans="1:8" x14ac:dyDescent="0.25">
      <c r="A3551" s="10">
        <v>598375</v>
      </c>
      <c r="B3551" s="10" t="s">
        <v>7050</v>
      </c>
      <c r="C3551" s="10" t="s">
        <v>7051</v>
      </c>
      <c r="D3551" s="10" t="s">
        <v>29</v>
      </c>
      <c r="E3551" s="10">
        <v>21</v>
      </c>
      <c r="F3551" s="10" t="s">
        <v>136</v>
      </c>
      <c r="G3551" s="10">
        <v>841736</v>
      </c>
      <c r="H3551" s="10" t="s">
        <v>34</v>
      </c>
    </row>
    <row r="3552" spans="1:8" x14ac:dyDescent="0.25">
      <c r="A3552" s="10">
        <v>660973</v>
      </c>
      <c r="B3552" s="10" t="s">
        <v>7052</v>
      </c>
      <c r="C3552" s="10" t="s">
        <v>7053</v>
      </c>
      <c r="D3552" s="10" t="s">
        <v>29</v>
      </c>
      <c r="E3552" s="10">
        <v>39</v>
      </c>
      <c r="F3552" s="10" t="s">
        <v>36</v>
      </c>
      <c r="G3552" s="10">
        <v>427580</v>
      </c>
      <c r="H3552" s="10" t="s">
        <v>34</v>
      </c>
    </row>
    <row r="3553" spans="1:8" x14ac:dyDescent="0.25">
      <c r="A3553" s="10">
        <v>271194</v>
      </c>
      <c r="B3553" s="10" t="s">
        <v>7054</v>
      </c>
      <c r="C3553" s="10" t="s">
        <v>7055</v>
      </c>
      <c r="D3553" s="10" t="s">
        <v>29</v>
      </c>
      <c r="E3553" s="10">
        <v>44</v>
      </c>
      <c r="F3553" s="10" t="s">
        <v>99</v>
      </c>
      <c r="G3553" s="10">
        <v>575453</v>
      </c>
      <c r="H3553" s="10" t="s">
        <v>49</v>
      </c>
    </row>
    <row r="3554" spans="1:8" x14ac:dyDescent="0.25">
      <c r="A3554" s="10">
        <v>954574</v>
      </c>
      <c r="B3554" s="10" t="s">
        <v>7056</v>
      </c>
      <c r="C3554" s="10" t="s">
        <v>7057</v>
      </c>
      <c r="D3554" s="10" t="s">
        <v>39</v>
      </c>
      <c r="E3554" s="10">
        <v>29</v>
      </c>
      <c r="F3554" s="10" t="s">
        <v>307</v>
      </c>
      <c r="G3554" s="10">
        <v>1719390</v>
      </c>
      <c r="H3554" s="10" t="s">
        <v>31</v>
      </c>
    </row>
    <row r="3555" spans="1:8" x14ac:dyDescent="0.25">
      <c r="A3555" s="10">
        <v>470813</v>
      </c>
      <c r="B3555" s="10" t="s">
        <v>7058</v>
      </c>
      <c r="C3555" s="10" t="s">
        <v>7059</v>
      </c>
      <c r="D3555" s="10" t="s">
        <v>29</v>
      </c>
      <c r="E3555" s="10">
        <v>61</v>
      </c>
      <c r="F3555" s="10" t="s">
        <v>48</v>
      </c>
      <c r="G3555" s="10">
        <v>1551722</v>
      </c>
      <c r="H3555" s="10" t="s">
        <v>31</v>
      </c>
    </row>
    <row r="3556" spans="1:8" x14ac:dyDescent="0.25">
      <c r="A3556" s="10">
        <v>461810</v>
      </c>
      <c r="B3556" s="10" t="s">
        <v>7060</v>
      </c>
      <c r="C3556" s="10" t="s">
        <v>7061</v>
      </c>
      <c r="D3556" s="10" t="s">
        <v>29</v>
      </c>
      <c r="E3556" s="10">
        <v>51</v>
      </c>
      <c r="F3556" s="10" t="s">
        <v>70</v>
      </c>
      <c r="G3556" s="10">
        <v>253419</v>
      </c>
      <c r="H3556" s="10" t="s">
        <v>34</v>
      </c>
    </row>
    <row r="3557" spans="1:8" x14ac:dyDescent="0.25">
      <c r="A3557" s="10">
        <v>792970</v>
      </c>
      <c r="B3557" s="10" t="s">
        <v>7062</v>
      </c>
      <c r="C3557" s="10" t="s">
        <v>7063</v>
      </c>
      <c r="D3557" s="10" t="s">
        <v>39</v>
      </c>
      <c r="E3557" s="10">
        <v>55</v>
      </c>
      <c r="F3557" s="10" t="s">
        <v>45</v>
      </c>
      <c r="G3557" s="10">
        <v>1775714</v>
      </c>
      <c r="H3557" s="10" t="s">
        <v>31</v>
      </c>
    </row>
    <row r="3558" spans="1:8" x14ac:dyDescent="0.25">
      <c r="A3558" s="10">
        <v>670562</v>
      </c>
      <c r="B3558" s="10" t="s">
        <v>7064</v>
      </c>
      <c r="C3558" s="10" t="s">
        <v>7065</v>
      </c>
      <c r="D3558" s="10" t="s">
        <v>39</v>
      </c>
      <c r="E3558" s="10">
        <v>49</v>
      </c>
      <c r="F3558" s="10" t="s">
        <v>116</v>
      </c>
      <c r="G3558" s="10">
        <v>152936</v>
      </c>
      <c r="H3558" s="10" t="s">
        <v>34</v>
      </c>
    </row>
    <row r="3559" spans="1:8" x14ac:dyDescent="0.25">
      <c r="A3559" s="10">
        <v>205133</v>
      </c>
      <c r="B3559" s="10" t="s">
        <v>7066</v>
      </c>
      <c r="C3559" s="10" t="s">
        <v>7067</v>
      </c>
      <c r="D3559" s="10" t="s">
        <v>39</v>
      </c>
      <c r="E3559" s="10">
        <v>60</v>
      </c>
      <c r="F3559" s="10" t="s">
        <v>73</v>
      </c>
      <c r="G3559" s="10">
        <v>403697</v>
      </c>
      <c r="H3559" s="10" t="s">
        <v>49</v>
      </c>
    </row>
    <row r="3560" spans="1:8" x14ac:dyDescent="0.25">
      <c r="A3560" s="10">
        <v>933682</v>
      </c>
      <c r="B3560" s="10" t="s">
        <v>7068</v>
      </c>
      <c r="C3560" s="10" t="s">
        <v>7069</v>
      </c>
      <c r="D3560" s="10" t="s">
        <v>29</v>
      </c>
      <c r="E3560" s="10">
        <v>27</v>
      </c>
      <c r="F3560" s="10" t="s">
        <v>76</v>
      </c>
      <c r="G3560" s="10">
        <v>433481</v>
      </c>
      <c r="H3560" s="10" t="s">
        <v>31</v>
      </c>
    </row>
    <row r="3561" spans="1:8" x14ac:dyDescent="0.25">
      <c r="A3561" s="10">
        <v>940814</v>
      </c>
      <c r="B3561" s="10" t="s">
        <v>7070</v>
      </c>
      <c r="C3561" s="10" t="s">
        <v>7071</v>
      </c>
      <c r="D3561" s="10" t="s">
        <v>39</v>
      </c>
      <c r="E3561" s="10">
        <v>37</v>
      </c>
      <c r="F3561" s="10" t="s">
        <v>73</v>
      </c>
      <c r="G3561" s="10">
        <v>207618</v>
      </c>
      <c r="H3561" s="10" t="s">
        <v>34</v>
      </c>
    </row>
    <row r="3562" spans="1:8" x14ac:dyDescent="0.25">
      <c r="A3562" s="10">
        <v>377950</v>
      </c>
      <c r="B3562" s="10" t="s">
        <v>7072</v>
      </c>
      <c r="C3562" s="10" t="s">
        <v>7073</v>
      </c>
      <c r="D3562" s="10" t="s">
        <v>29</v>
      </c>
      <c r="E3562" s="10">
        <v>65</v>
      </c>
      <c r="F3562" s="10" t="s">
        <v>33</v>
      </c>
      <c r="G3562" s="10">
        <v>591203</v>
      </c>
      <c r="H3562" s="10" t="s">
        <v>34</v>
      </c>
    </row>
    <row r="3563" spans="1:8" x14ac:dyDescent="0.25">
      <c r="A3563" s="10">
        <v>516373</v>
      </c>
      <c r="B3563" s="10" t="s">
        <v>7074</v>
      </c>
      <c r="C3563" s="10" t="s">
        <v>7075</v>
      </c>
      <c r="D3563" s="10" t="s">
        <v>29</v>
      </c>
      <c r="E3563" s="10">
        <v>68</v>
      </c>
      <c r="F3563" s="10" t="s">
        <v>99</v>
      </c>
      <c r="G3563" s="10">
        <v>1015520</v>
      </c>
      <c r="H3563" s="10" t="s">
        <v>49</v>
      </c>
    </row>
    <row r="3564" spans="1:8" x14ac:dyDescent="0.25">
      <c r="A3564" s="10">
        <v>931885</v>
      </c>
      <c r="B3564" s="10" t="s">
        <v>7076</v>
      </c>
      <c r="C3564" s="10" t="s">
        <v>7077</v>
      </c>
      <c r="D3564" s="10" t="s">
        <v>39</v>
      </c>
      <c r="E3564" s="10">
        <v>54</v>
      </c>
      <c r="F3564" s="10" t="s">
        <v>76</v>
      </c>
      <c r="G3564" s="10">
        <v>1971808</v>
      </c>
      <c r="H3564" s="10" t="s">
        <v>34</v>
      </c>
    </row>
    <row r="3565" spans="1:8" x14ac:dyDescent="0.25">
      <c r="A3565" s="10">
        <v>840102</v>
      </c>
      <c r="B3565" s="10" t="s">
        <v>7078</v>
      </c>
      <c r="C3565" s="10" t="s">
        <v>7079</v>
      </c>
      <c r="D3565" s="10" t="s">
        <v>39</v>
      </c>
      <c r="E3565" s="10">
        <v>28</v>
      </c>
      <c r="F3565" s="10" t="s">
        <v>55</v>
      </c>
      <c r="G3565" s="10">
        <v>1819831</v>
      </c>
      <c r="H3565" s="10" t="s">
        <v>34</v>
      </c>
    </row>
    <row r="3566" spans="1:8" x14ac:dyDescent="0.25">
      <c r="A3566" s="10">
        <v>483368</v>
      </c>
      <c r="B3566" s="10" t="s">
        <v>7080</v>
      </c>
      <c r="C3566" s="10" t="s">
        <v>7081</v>
      </c>
      <c r="D3566" s="10" t="s">
        <v>29</v>
      </c>
      <c r="E3566" s="10">
        <v>55</v>
      </c>
      <c r="F3566" s="10" t="s">
        <v>36</v>
      </c>
      <c r="G3566" s="10">
        <v>1944595</v>
      </c>
      <c r="H3566" s="10" t="s">
        <v>31</v>
      </c>
    </row>
    <row r="3567" spans="1:8" x14ac:dyDescent="0.25">
      <c r="A3567" s="10">
        <v>623887</v>
      </c>
      <c r="B3567" s="10" t="s">
        <v>7082</v>
      </c>
      <c r="C3567" s="10" t="s">
        <v>7083</v>
      </c>
      <c r="D3567" s="10" t="s">
        <v>39</v>
      </c>
      <c r="E3567" s="10">
        <v>38</v>
      </c>
      <c r="F3567" s="10" t="s">
        <v>36</v>
      </c>
      <c r="G3567" s="10">
        <v>330632</v>
      </c>
      <c r="H3567" s="10" t="s">
        <v>34</v>
      </c>
    </row>
    <row r="3568" spans="1:8" x14ac:dyDescent="0.25">
      <c r="A3568" s="10">
        <v>334755</v>
      </c>
      <c r="B3568" s="10" t="s">
        <v>7084</v>
      </c>
      <c r="C3568" s="10" t="s">
        <v>7085</v>
      </c>
      <c r="D3568" s="10" t="s">
        <v>29</v>
      </c>
      <c r="E3568" s="10">
        <v>39</v>
      </c>
      <c r="F3568" s="10" t="s">
        <v>136</v>
      </c>
      <c r="G3568" s="10">
        <v>1462884</v>
      </c>
      <c r="H3568" s="10" t="s">
        <v>34</v>
      </c>
    </row>
    <row r="3569" spans="1:8" x14ac:dyDescent="0.25">
      <c r="A3569" s="10">
        <v>321811</v>
      </c>
      <c r="B3569" s="10" t="s">
        <v>2834</v>
      </c>
      <c r="C3569" s="10" t="s">
        <v>7086</v>
      </c>
      <c r="D3569" s="10" t="s">
        <v>29</v>
      </c>
      <c r="E3569" s="10">
        <v>39</v>
      </c>
      <c r="F3569" s="10" t="s">
        <v>42</v>
      </c>
      <c r="G3569" s="10">
        <v>469062</v>
      </c>
      <c r="H3569" s="10" t="s">
        <v>49</v>
      </c>
    </row>
    <row r="3570" spans="1:8" x14ac:dyDescent="0.25">
      <c r="A3570" s="10">
        <v>569683</v>
      </c>
      <c r="B3570" s="10" t="s">
        <v>7087</v>
      </c>
      <c r="C3570" s="10" t="s">
        <v>7088</v>
      </c>
      <c r="D3570" s="10" t="s">
        <v>39</v>
      </c>
      <c r="E3570" s="10">
        <v>18</v>
      </c>
      <c r="F3570" s="10" t="s">
        <v>99</v>
      </c>
      <c r="G3570" s="10">
        <v>264043</v>
      </c>
      <c r="H3570" s="10" t="s">
        <v>49</v>
      </c>
    </row>
    <row r="3571" spans="1:8" x14ac:dyDescent="0.25">
      <c r="A3571" s="10">
        <v>797229</v>
      </c>
      <c r="B3571" s="10" t="s">
        <v>7089</v>
      </c>
      <c r="C3571" s="10" t="s">
        <v>7090</v>
      </c>
      <c r="D3571" s="10" t="s">
        <v>39</v>
      </c>
      <c r="E3571" s="10">
        <v>28</v>
      </c>
      <c r="F3571" s="10" t="s">
        <v>33</v>
      </c>
      <c r="G3571" s="10">
        <v>129685</v>
      </c>
      <c r="H3571" s="10" t="s">
        <v>34</v>
      </c>
    </row>
    <row r="3572" spans="1:8" x14ac:dyDescent="0.25">
      <c r="A3572" s="10">
        <v>474845</v>
      </c>
      <c r="B3572" s="10" t="s">
        <v>7091</v>
      </c>
      <c r="C3572" s="10" t="s">
        <v>7092</v>
      </c>
      <c r="D3572" s="10" t="s">
        <v>39</v>
      </c>
      <c r="E3572" s="10">
        <v>30</v>
      </c>
      <c r="F3572" s="10" t="s">
        <v>70</v>
      </c>
      <c r="G3572" s="10">
        <v>1969698</v>
      </c>
      <c r="H3572" s="10" t="s">
        <v>34</v>
      </c>
    </row>
    <row r="3573" spans="1:8" x14ac:dyDescent="0.25">
      <c r="A3573" s="10">
        <v>171567</v>
      </c>
      <c r="B3573" s="10" t="s">
        <v>7093</v>
      </c>
      <c r="C3573" s="10" t="s">
        <v>7094</v>
      </c>
      <c r="D3573" s="10" t="s">
        <v>29</v>
      </c>
      <c r="E3573" s="10">
        <v>44</v>
      </c>
      <c r="F3573" s="10" t="s">
        <v>52</v>
      </c>
      <c r="G3573" s="10">
        <v>1208054</v>
      </c>
      <c r="H3573" s="10" t="s">
        <v>34</v>
      </c>
    </row>
    <row r="3574" spans="1:8" x14ac:dyDescent="0.25">
      <c r="A3574" s="10">
        <v>245574</v>
      </c>
      <c r="B3574" s="10" t="s">
        <v>7095</v>
      </c>
      <c r="C3574" s="10" t="s">
        <v>7096</v>
      </c>
      <c r="D3574" s="10" t="s">
        <v>29</v>
      </c>
      <c r="E3574" s="10">
        <v>29</v>
      </c>
      <c r="F3574" s="10" t="s">
        <v>52</v>
      </c>
      <c r="G3574" s="10">
        <v>692909</v>
      </c>
      <c r="H3574" s="10" t="s">
        <v>34</v>
      </c>
    </row>
    <row r="3575" spans="1:8" x14ac:dyDescent="0.25">
      <c r="A3575" s="10">
        <v>475409</v>
      </c>
      <c r="B3575" s="10" t="s">
        <v>7097</v>
      </c>
      <c r="C3575" s="10" t="s">
        <v>7098</v>
      </c>
      <c r="D3575" s="10" t="s">
        <v>39</v>
      </c>
      <c r="E3575" s="10">
        <v>31</v>
      </c>
      <c r="F3575" s="10" t="s">
        <v>127</v>
      </c>
      <c r="G3575" s="10">
        <v>987431</v>
      </c>
      <c r="H3575" s="10" t="s">
        <v>49</v>
      </c>
    </row>
    <row r="3576" spans="1:8" x14ac:dyDescent="0.25">
      <c r="A3576" s="10">
        <v>498851</v>
      </c>
      <c r="B3576" s="10" t="s">
        <v>7099</v>
      </c>
      <c r="C3576" s="10" t="s">
        <v>7100</v>
      </c>
      <c r="D3576" s="10" t="s">
        <v>29</v>
      </c>
      <c r="E3576" s="10">
        <v>50</v>
      </c>
      <c r="F3576" s="10" t="s">
        <v>55</v>
      </c>
      <c r="G3576" s="10">
        <v>1886735</v>
      </c>
      <c r="H3576" s="10" t="s">
        <v>31</v>
      </c>
    </row>
    <row r="3577" spans="1:8" x14ac:dyDescent="0.25">
      <c r="A3577" s="10">
        <v>887875</v>
      </c>
      <c r="B3577" s="10" t="s">
        <v>7101</v>
      </c>
      <c r="C3577" s="10" t="s">
        <v>7102</v>
      </c>
      <c r="D3577" s="10" t="s">
        <v>39</v>
      </c>
      <c r="E3577" s="10">
        <v>32</v>
      </c>
      <c r="F3577" s="10" t="s">
        <v>99</v>
      </c>
      <c r="G3577" s="10">
        <v>1515157</v>
      </c>
      <c r="H3577" s="10" t="s">
        <v>49</v>
      </c>
    </row>
    <row r="3578" spans="1:8" x14ac:dyDescent="0.25">
      <c r="A3578" s="10">
        <v>841873</v>
      </c>
      <c r="B3578" s="10" t="s">
        <v>7103</v>
      </c>
      <c r="C3578" s="10" t="s">
        <v>7104</v>
      </c>
      <c r="D3578" s="10" t="s">
        <v>39</v>
      </c>
      <c r="E3578" s="10">
        <v>66</v>
      </c>
      <c r="F3578" s="10" t="s">
        <v>30</v>
      </c>
      <c r="G3578" s="10">
        <v>596244</v>
      </c>
      <c r="H3578" s="10" t="s">
        <v>31</v>
      </c>
    </row>
    <row r="3579" spans="1:8" x14ac:dyDescent="0.25">
      <c r="A3579" s="10">
        <v>433523</v>
      </c>
      <c r="B3579" s="10" t="s">
        <v>7105</v>
      </c>
      <c r="C3579" s="10" t="s">
        <v>7106</v>
      </c>
      <c r="D3579" s="10" t="s">
        <v>39</v>
      </c>
      <c r="E3579" s="10">
        <v>42</v>
      </c>
      <c r="F3579" s="10" t="s">
        <v>60</v>
      </c>
      <c r="G3579" s="10">
        <v>1290283</v>
      </c>
      <c r="H3579" s="10" t="s">
        <v>49</v>
      </c>
    </row>
    <row r="3580" spans="1:8" x14ac:dyDescent="0.25">
      <c r="A3580" s="10">
        <v>266130</v>
      </c>
      <c r="B3580" s="10" t="s">
        <v>7107</v>
      </c>
      <c r="C3580" s="10" t="s">
        <v>7108</v>
      </c>
      <c r="D3580" s="10" t="s">
        <v>39</v>
      </c>
      <c r="E3580" s="10">
        <v>26</v>
      </c>
      <c r="F3580" s="10" t="s">
        <v>99</v>
      </c>
      <c r="G3580" s="10">
        <v>1840938</v>
      </c>
      <c r="H3580" s="10" t="s">
        <v>34</v>
      </c>
    </row>
    <row r="3581" spans="1:8" x14ac:dyDescent="0.25">
      <c r="A3581" s="10">
        <v>228851</v>
      </c>
      <c r="B3581" s="10" t="s">
        <v>7109</v>
      </c>
      <c r="C3581" s="10" t="s">
        <v>7110</v>
      </c>
      <c r="D3581" s="10" t="s">
        <v>29</v>
      </c>
      <c r="E3581" s="10">
        <v>34</v>
      </c>
      <c r="F3581" s="10" t="s">
        <v>73</v>
      </c>
      <c r="G3581" s="10">
        <v>1128620</v>
      </c>
      <c r="H3581" s="10" t="s">
        <v>34</v>
      </c>
    </row>
    <row r="3582" spans="1:8" x14ac:dyDescent="0.25">
      <c r="A3582" s="10">
        <v>755583</v>
      </c>
      <c r="B3582" s="10" t="s">
        <v>7111</v>
      </c>
      <c r="C3582" s="10" t="s">
        <v>7112</v>
      </c>
      <c r="D3582" s="10" t="s">
        <v>39</v>
      </c>
      <c r="E3582" s="10">
        <v>23</v>
      </c>
      <c r="F3582" s="10" t="s">
        <v>60</v>
      </c>
      <c r="G3582" s="10">
        <v>1744490</v>
      </c>
      <c r="H3582" s="10" t="s">
        <v>49</v>
      </c>
    </row>
    <row r="3583" spans="1:8" x14ac:dyDescent="0.25">
      <c r="A3583" s="10">
        <v>213201</v>
      </c>
      <c r="B3583" s="10" t="s">
        <v>7113</v>
      </c>
      <c r="C3583" s="10" t="s">
        <v>7114</v>
      </c>
      <c r="D3583" s="10" t="s">
        <v>29</v>
      </c>
      <c r="E3583" s="10">
        <v>53</v>
      </c>
      <c r="F3583" s="10" t="s">
        <v>99</v>
      </c>
      <c r="G3583" s="10">
        <v>1346573</v>
      </c>
      <c r="H3583" s="10" t="s">
        <v>34</v>
      </c>
    </row>
    <row r="3584" spans="1:8" x14ac:dyDescent="0.25">
      <c r="A3584" s="10">
        <v>557696</v>
      </c>
      <c r="B3584" s="10" t="s">
        <v>7115</v>
      </c>
      <c r="C3584" s="10" t="s">
        <v>7116</v>
      </c>
      <c r="D3584" s="10" t="s">
        <v>29</v>
      </c>
      <c r="E3584" s="10">
        <v>62</v>
      </c>
      <c r="F3584" s="10" t="s">
        <v>76</v>
      </c>
      <c r="G3584" s="10">
        <v>716008</v>
      </c>
      <c r="H3584" s="10" t="s">
        <v>31</v>
      </c>
    </row>
    <row r="3585" spans="1:8" x14ac:dyDescent="0.25">
      <c r="A3585" s="10">
        <v>339635</v>
      </c>
      <c r="B3585" s="10" t="s">
        <v>7117</v>
      </c>
      <c r="C3585" s="10" t="s">
        <v>7118</v>
      </c>
      <c r="D3585" s="10" t="s">
        <v>39</v>
      </c>
      <c r="E3585" s="10">
        <v>69</v>
      </c>
      <c r="F3585" s="10" t="s">
        <v>99</v>
      </c>
      <c r="G3585" s="10">
        <v>831556</v>
      </c>
      <c r="H3585" s="10" t="s">
        <v>49</v>
      </c>
    </row>
    <row r="3586" spans="1:8" x14ac:dyDescent="0.25">
      <c r="A3586" s="10">
        <v>224942</v>
      </c>
      <c r="B3586" s="10" t="s">
        <v>6978</v>
      </c>
      <c r="C3586" s="10" t="s">
        <v>7119</v>
      </c>
      <c r="D3586" s="10" t="s">
        <v>39</v>
      </c>
      <c r="E3586" s="10">
        <v>45</v>
      </c>
      <c r="F3586" s="10" t="s">
        <v>136</v>
      </c>
      <c r="G3586" s="10">
        <v>1752158</v>
      </c>
      <c r="H3586" s="10" t="s">
        <v>34</v>
      </c>
    </row>
    <row r="3587" spans="1:8" x14ac:dyDescent="0.25">
      <c r="A3587" s="10">
        <v>695140</v>
      </c>
      <c r="B3587" s="10" t="s">
        <v>7120</v>
      </c>
      <c r="C3587" s="10" t="s">
        <v>3979</v>
      </c>
      <c r="D3587" s="10" t="s">
        <v>29</v>
      </c>
      <c r="E3587" s="10">
        <v>59</v>
      </c>
      <c r="F3587" s="10" t="s">
        <v>30</v>
      </c>
      <c r="G3587" s="10">
        <v>139460</v>
      </c>
      <c r="H3587" s="10" t="s">
        <v>34</v>
      </c>
    </row>
    <row r="3588" spans="1:8" x14ac:dyDescent="0.25">
      <c r="A3588" s="10">
        <v>437830</v>
      </c>
      <c r="B3588" s="10" t="s">
        <v>7121</v>
      </c>
      <c r="C3588" s="10" t="s">
        <v>7122</v>
      </c>
      <c r="D3588" s="10" t="s">
        <v>29</v>
      </c>
      <c r="E3588" s="10">
        <v>21</v>
      </c>
      <c r="F3588" s="10" t="s">
        <v>116</v>
      </c>
      <c r="G3588" s="10">
        <v>1963496</v>
      </c>
      <c r="H3588" s="10" t="s">
        <v>49</v>
      </c>
    </row>
    <row r="3589" spans="1:8" x14ac:dyDescent="0.25">
      <c r="A3589" s="10">
        <v>927875</v>
      </c>
      <c r="B3589" s="10" t="s">
        <v>7123</v>
      </c>
      <c r="C3589" s="10" t="s">
        <v>7124</v>
      </c>
      <c r="D3589" s="10" t="s">
        <v>29</v>
      </c>
      <c r="E3589" s="10">
        <v>39</v>
      </c>
      <c r="F3589" s="10" t="s">
        <v>73</v>
      </c>
      <c r="G3589" s="10">
        <v>245637</v>
      </c>
      <c r="H3589" s="10" t="s">
        <v>34</v>
      </c>
    </row>
    <row r="3590" spans="1:8" x14ac:dyDescent="0.25">
      <c r="A3590" s="10">
        <v>891436</v>
      </c>
      <c r="B3590" s="10" t="s">
        <v>7125</v>
      </c>
      <c r="C3590" s="10" t="s">
        <v>7126</v>
      </c>
      <c r="D3590" s="10" t="s">
        <v>39</v>
      </c>
      <c r="E3590" s="10">
        <v>63</v>
      </c>
      <c r="F3590" s="10" t="s">
        <v>42</v>
      </c>
      <c r="G3590" s="10">
        <v>1821214</v>
      </c>
      <c r="H3590" s="10" t="s">
        <v>49</v>
      </c>
    </row>
    <row r="3591" spans="1:8" x14ac:dyDescent="0.25">
      <c r="A3591" s="10">
        <v>862884</v>
      </c>
      <c r="B3591" s="10" t="s">
        <v>7127</v>
      </c>
      <c r="C3591" s="10" t="s">
        <v>7128</v>
      </c>
      <c r="D3591" s="10" t="s">
        <v>39</v>
      </c>
      <c r="E3591" s="10">
        <v>43</v>
      </c>
      <c r="F3591" s="10" t="s">
        <v>136</v>
      </c>
      <c r="G3591" s="10">
        <v>1788870</v>
      </c>
      <c r="H3591" s="10" t="s">
        <v>34</v>
      </c>
    </row>
    <row r="3592" spans="1:8" x14ac:dyDescent="0.25">
      <c r="A3592" s="10">
        <v>361127</v>
      </c>
      <c r="B3592" s="10" t="s">
        <v>7129</v>
      </c>
      <c r="C3592" s="10" t="s">
        <v>7051</v>
      </c>
      <c r="D3592" s="10" t="s">
        <v>39</v>
      </c>
      <c r="E3592" s="10">
        <v>64</v>
      </c>
      <c r="F3592" s="10" t="s">
        <v>67</v>
      </c>
      <c r="G3592" s="10">
        <v>239356</v>
      </c>
      <c r="H3592" s="10" t="s">
        <v>31</v>
      </c>
    </row>
    <row r="3593" spans="1:8" x14ac:dyDescent="0.25">
      <c r="A3593" s="10">
        <v>499895</v>
      </c>
      <c r="B3593" s="10" t="s">
        <v>7130</v>
      </c>
      <c r="C3593" s="10" t="s">
        <v>7131</v>
      </c>
      <c r="D3593" s="10" t="s">
        <v>29</v>
      </c>
      <c r="E3593" s="10">
        <v>69</v>
      </c>
      <c r="F3593" s="10" t="s">
        <v>64</v>
      </c>
      <c r="G3593" s="10">
        <v>1660720</v>
      </c>
      <c r="H3593" s="10" t="s">
        <v>34</v>
      </c>
    </row>
    <row r="3594" spans="1:8" x14ac:dyDescent="0.25">
      <c r="A3594" s="10">
        <v>160491</v>
      </c>
      <c r="B3594" s="10" t="s">
        <v>7132</v>
      </c>
      <c r="C3594" s="10" t="s">
        <v>7133</v>
      </c>
      <c r="D3594" s="10" t="s">
        <v>29</v>
      </c>
      <c r="E3594" s="10">
        <v>60</v>
      </c>
      <c r="F3594" s="10" t="s">
        <v>36</v>
      </c>
      <c r="G3594" s="10">
        <v>1701173</v>
      </c>
      <c r="H3594" s="10" t="s">
        <v>31</v>
      </c>
    </row>
    <row r="3595" spans="1:8" x14ac:dyDescent="0.25">
      <c r="A3595" s="10">
        <v>797094</v>
      </c>
      <c r="B3595" s="10" t="s">
        <v>7134</v>
      </c>
      <c r="C3595" s="10" t="s">
        <v>7135</v>
      </c>
      <c r="D3595" s="10" t="s">
        <v>39</v>
      </c>
      <c r="E3595" s="10">
        <v>62</v>
      </c>
      <c r="F3595" s="10" t="s">
        <v>76</v>
      </c>
      <c r="G3595" s="10">
        <v>663951</v>
      </c>
      <c r="H3595" s="10" t="s">
        <v>31</v>
      </c>
    </row>
    <row r="3596" spans="1:8" x14ac:dyDescent="0.25">
      <c r="A3596" s="10">
        <v>646286</v>
      </c>
      <c r="B3596" s="10" t="s">
        <v>7136</v>
      </c>
      <c r="C3596" s="10" t="s">
        <v>7137</v>
      </c>
      <c r="D3596" s="10" t="s">
        <v>39</v>
      </c>
      <c r="E3596" s="10">
        <v>62</v>
      </c>
      <c r="F3596" s="10" t="s">
        <v>307</v>
      </c>
      <c r="G3596" s="10">
        <v>247065</v>
      </c>
      <c r="H3596" s="10" t="s">
        <v>34</v>
      </c>
    </row>
    <row r="3597" spans="1:8" x14ac:dyDescent="0.25">
      <c r="A3597" s="10">
        <v>913903</v>
      </c>
      <c r="B3597" s="10" t="s">
        <v>7138</v>
      </c>
      <c r="C3597" s="10" t="s">
        <v>7139</v>
      </c>
      <c r="D3597" s="10" t="s">
        <v>29</v>
      </c>
      <c r="E3597" s="10">
        <v>38</v>
      </c>
      <c r="F3597" s="10" t="s">
        <v>116</v>
      </c>
      <c r="G3597" s="10">
        <v>1991786</v>
      </c>
      <c r="H3597" s="10" t="s">
        <v>31</v>
      </c>
    </row>
    <row r="3598" spans="1:8" x14ac:dyDescent="0.25">
      <c r="A3598" s="10">
        <v>303768</v>
      </c>
      <c r="B3598" s="10" t="s">
        <v>7140</v>
      </c>
      <c r="C3598" s="10" t="s">
        <v>7141</v>
      </c>
      <c r="D3598" s="10" t="s">
        <v>29</v>
      </c>
      <c r="E3598" s="10">
        <v>45</v>
      </c>
      <c r="F3598" s="10" t="s">
        <v>48</v>
      </c>
      <c r="G3598" s="10">
        <v>1718290</v>
      </c>
      <c r="H3598" s="10" t="s">
        <v>34</v>
      </c>
    </row>
    <row r="3599" spans="1:8" x14ac:dyDescent="0.25">
      <c r="A3599" s="10">
        <v>475189</v>
      </c>
      <c r="B3599" s="10" t="s">
        <v>7142</v>
      </c>
      <c r="C3599" s="10" t="s">
        <v>7143</v>
      </c>
      <c r="D3599" s="10" t="s">
        <v>39</v>
      </c>
      <c r="E3599" s="10">
        <v>30</v>
      </c>
      <c r="F3599" s="10" t="s">
        <v>64</v>
      </c>
      <c r="G3599" s="10">
        <v>291400</v>
      </c>
      <c r="H3599" s="10" t="s">
        <v>49</v>
      </c>
    </row>
    <row r="3600" spans="1:8" x14ac:dyDescent="0.25">
      <c r="A3600" s="10">
        <v>833092</v>
      </c>
      <c r="B3600" s="10" t="s">
        <v>7144</v>
      </c>
      <c r="C3600" s="10" t="s">
        <v>7145</v>
      </c>
      <c r="D3600" s="10" t="s">
        <v>39</v>
      </c>
      <c r="E3600" s="10">
        <v>28</v>
      </c>
      <c r="F3600" s="10" t="s">
        <v>48</v>
      </c>
      <c r="G3600" s="10">
        <v>1556842</v>
      </c>
      <c r="H3600" s="10" t="s">
        <v>49</v>
      </c>
    </row>
    <row r="3601" spans="1:8" x14ac:dyDescent="0.25">
      <c r="A3601" s="10">
        <v>758301</v>
      </c>
      <c r="B3601" s="10" t="s">
        <v>7146</v>
      </c>
      <c r="C3601" s="10" t="s">
        <v>7147</v>
      </c>
      <c r="D3601" s="10" t="s">
        <v>29</v>
      </c>
      <c r="E3601" s="10">
        <v>56</v>
      </c>
      <c r="F3601" s="10" t="s">
        <v>127</v>
      </c>
      <c r="G3601" s="10">
        <v>874921</v>
      </c>
      <c r="H3601" s="10" t="s">
        <v>34</v>
      </c>
    </row>
    <row r="3602" spans="1:8" x14ac:dyDescent="0.25">
      <c r="A3602" s="10">
        <v>453641</v>
      </c>
      <c r="B3602" s="10" t="s">
        <v>7148</v>
      </c>
      <c r="C3602" s="10" t="s">
        <v>7149</v>
      </c>
      <c r="D3602" s="10" t="s">
        <v>39</v>
      </c>
      <c r="E3602" s="10">
        <v>24</v>
      </c>
      <c r="F3602" s="10" t="s">
        <v>60</v>
      </c>
      <c r="G3602" s="10">
        <v>920720</v>
      </c>
      <c r="H3602" s="10" t="s">
        <v>49</v>
      </c>
    </row>
    <row r="3603" spans="1:8" x14ac:dyDescent="0.25">
      <c r="A3603" s="10">
        <v>147906</v>
      </c>
      <c r="B3603" s="10" t="s">
        <v>7150</v>
      </c>
      <c r="C3603" s="10" t="s">
        <v>7151</v>
      </c>
      <c r="D3603" s="10" t="s">
        <v>39</v>
      </c>
      <c r="E3603" s="10">
        <v>29</v>
      </c>
      <c r="F3603" s="10" t="s">
        <v>52</v>
      </c>
      <c r="G3603" s="10">
        <v>1735929</v>
      </c>
      <c r="H3603" s="10" t="s">
        <v>49</v>
      </c>
    </row>
    <row r="3604" spans="1:8" x14ac:dyDescent="0.25">
      <c r="A3604" s="10">
        <v>842069</v>
      </c>
      <c r="B3604" s="10" t="s">
        <v>7152</v>
      </c>
      <c r="C3604" s="10" t="s">
        <v>7153</v>
      </c>
      <c r="D3604" s="10" t="s">
        <v>29</v>
      </c>
      <c r="E3604" s="10">
        <v>45</v>
      </c>
      <c r="F3604" s="10" t="s">
        <v>67</v>
      </c>
      <c r="G3604" s="10">
        <v>136568</v>
      </c>
      <c r="H3604" s="10" t="s">
        <v>34</v>
      </c>
    </row>
    <row r="3605" spans="1:8" x14ac:dyDescent="0.25">
      <c r="A3605" s="10">
        <v>222206</v>
      </c>
      <c r="B3605" s="10" t="s">
        <v>7154</v>
      </c>
      <c r="C3605" s="10" t="s">
        <v>7155</v>
      </c>
      <c r="D3605" s="10" t="s">
        <v>29</v>
      </c>
      <c r="E3605" s="10">
        <v>40</v>
      </c>
      <c r="F3605" s="10" t="s">
        <v>99</v>
      </c>
      <c r="G3605" s="10">
        <v>1922614</v>
      </c>
      <c r="H3605" s="10" t="s">
        <v>31</v>
      </c>
    </row>
    <row r="3606" spans="1:8" x14ac:dyDescent="0.25">
      <c r="A3606" s="10">
        <v>696768</v>
      </c>
      <c r="B3606" s="10" t="s">
        <v>7156</v>
      </c>
      <c r="C3606" s="10" t="s">
        <v>7157</v>
      </c>
      <c r="D3606" s="10" t="s">
        <v>39</v>
      </c>
      <c r="E3606" s="10">
        <v>18</v>
      </c>
      <c r="F3606" s="10" t="s">
        <v>76</v>
      </c>
      <c r="G3606" s="10">
        <v>740629</v>
      </c>
      <c r="H3606" s="10" t="s">
        <v>31</v>
      </c>
    </row>
    <row r="3607" spans="1:8" x14ac:dyDescent="0.25">
      <c r="A3607" s="10">
        <v>501227</v>
      </c>
      <c r="B3607" s="10" t="s">
        <v>7158</v>
      </c>
      <c r="C3607" s="10" t="s">
        <v>7159</v>
      </c>
      <c r="D3607" s="10" t="s">
        <v>29</v>
      </c>
      <c r="E3607" s="10">
        <v>31</v>
      </c>
      <c r="F3607" s="10" t="s">
        <v>55</v>
      </c>
      <c r="G3607" s="10">
        <v>482467</v>
      </c>
      <c r="H3607" s="10" t="s">
        <v>34</v>
      </c>
    </row>
    <row r="3608" spans="1:8" x14ac:dyDescent="0.25">
      <c r="A3608" s="10">
        <v>884452</v>
      </c>
      <c r="B3608" s="10" t="s">
        <v>7160</v>
      </c>
      <c r="C3608" s="10" t="s">
        <v>7161</v>
      </c>
      <c r="D3608" s="10" t="s">
        <v>39</v>
      </c>
      <c r="E3608" s="10">
        <v>22</v>
      </c>
      <c r="F3608" s="10" t="s">
        <v>33</v>
      </c>
      <c r="G3608" s="10">
        <v>598161</v>
      </c>
      <c r="H3608" s="10" t="s">
        <v>34</v>
      </c>
    </row>
    <row r="3609" spans="1:8" x14ac:dyDescent="0.25">
      <c r="A3609" s="10">
        <v>823294</v>
      </c>
      <c r="B3609" s="10" t="s">
        <v>7162</v>
      </c>
      <c r="C3609" s="10" t="s">
        <v>7163</v>
      </c>
      <c r="D3609" s="10" t="s">
        <v>39</v>
      </c>
      <c r="E3609" s="10">
        <v>48</v>
      </c>
      <c r="F3609" s="10" t="s">
        <v>136</v>
      </c>
      <c r="G3609" s="10">
        <v>1188968</v>
      </c>
      <c r="H3609" s="10" t="s">
        <v>49</v>
      </c>
    </row>
    <row r="3610" spans="1:8" x14ac:dyDescent="0.25">
      <c r="A3610" s="10">
        <v>812073</v>
      </c>
      <c r="B3610" s="10" t="s">
        <v>7164</v>
      </c>
      <c r="C3610" s="10" t="s">
        <v>7165</v>
      </c>
      <c r="D3610" s="10" t="s">
        <v>39</v>
      </c>
      <c r="E3610" s="10">
        <v>66</v>
      </c>
      <c r="F3610" s="10" t="s">
        <v>64</v>
      </c>
      <c r="G3610" s="10">
        <v>892448</v>
      </c>
      <c r="H3610" s="10" t="s">
        <v>49</v>
      </c>
    </row>
    <row r="3611" spans="1:8" x14ac:dyDescent="0.25">
      <c r="A3611" s="10">
        <v>259951</v>
      </c>
      <c r="B3611" s="10" t="s">
        <v>7166</v>
      </c>
      <c r="C3611" s="10" t="s">
        <v>7167</v>
      </c>
      <c r="D3611" s="10" t="s">
        <v>29</v>
      </c>
      <c r="E3611" s="10">
        <v>56</v>
      </c>
      <c r="F3611" s="10" t="s">
        <v>67</v>
      </c>
      <c r="G3611" s="10">
        <v>1785466</v>
      </c>
      <c r="H3611" s="10" t="s">
        <v>31</v>
      </c>
    </row>
    <row r="3612" spans="1:8" x14ac:dyDescent="0.25">
      <c r="A3612" s="10">
        <v>630651</v>
      </c>
      <c r="B3612" s="10" t="s">
        <v>7168</v>
      </c>
      <c r="C3612" s="10" t="s">
        <v>7169</v>
      </c>
      <c r="D3612" s="10" t="s">
        <v>29</v>
      </c>
      <c r="E3612" s="10">
        <v>42</v>
      </c>
      <c r="F3612" s="10" t="s">
        <v>45</v>
      </c>
      <c r="G3612" s="10">
        <v>1504716</v>
      </c>
      <c r="H3612" s="10" t="s">
        <v>34</v>
      </c>
    </row>
    <row r="3613" spans="1:8" x14ac:dyDescent="0.25">
      <c r="A3613" s="10">
        <v>917570</v>
      </c>
      <c r="B3613" s="10" t="s">
        <v>7170</v>
      </c>
      <c r="C3613" s="10" t="s">
        <v>7171</v>
      </c>
      <c r="D3613" s="10" t="s">
        <v>29</v>
      </c>
      <c r="E3613" s="10">
        <v>61</v>
      </c>
      <c r="F3613" s="10" t="s">
        <v>52</v>
      </c>
      <c r="G3613" s="10">
        <v>1337065</v>
      </c>
      <c r="H3613" s="10" t="s">
        <v>34</v>
      </c>
    </row>
    <row r="3614" spans="1:8" x14ac:dyDescent="0.25">
      <c r="A3614" s="10">
        <v>624649</v>
      </c>
      <c r="B3614" s="10" t="s">
        <v>7172</v>
      </c>
      <c r="C3614" s="10" t="s">
        <v>7173</v>
      </c>
      <c r="D3614" s="10" t="s">
        <v>39</v>
      </c>
      <c r="E3614" s="10">
        <v>68</v>
      </c>
      <c r="F3614" s="10" t="s">
        <v>45</v>
      </c>
      <c r="G3614" s="10">
        <v>1874674</v>
      </c>
      <c r="H3614" s="10" t="s">
        <v>31</v>
      </c>
    </row>
    <row r="3615" spans="1:8" x14ac:dyDescent="0.25">
      <c r="A3615" s="10">
        <v>448988</v>
      </c>
      <c r="B3615" s="10" t="s">
        <v>7174</v>
      </c>
      <c r="C3615" s="10" t="s">
        <v>7175</v>
      </c>
      <c r="D3615" s="10" t="s">
        <v>29</v>
      </c>
      <c r="E3615" s="10">
        <v>53</v>
      </c>
      <c r="F3615" s="10" t="s">
        <v>76</v>
      </c>
      <c r="G3615" s="10">
        <v>1057415</v>
      </c>
      <c r="H3615" s="10" t="s">
        <v>49</v>
      </c>
    </row>
    <row r="3616" spans="1:8" x14ac:dyDescent="0.25">
      <c r="A3616" s="10">
        <v>573694</v>
      </c>
      <c r="B3616" s="10" t="s">
        <v>7176</v>
      </c>
      <c r="C3616" s="10" t="s">
        <v>7177</v>
      </c>
      <c r="D3616" s="10" t="s">
        <v>39</v>
      </c>
      <c r="E3616" s="10">
        <v>50</v>
      </c>
      <c r="F3616" s="10" t="s">
        <v>55</v>
      </c>
      <c r="G3616" s="10">
        <v>1389271</v>
      </c>
      <c r="H3616" s="10" t="s">
        <v>34</v>
      </c>
    </row>
    <row r="3617" spans="1:8" x14ac:dyDescent="0.25">
      <c r="A3617" s="10">
        <v>923136</v>
      </c>
      <c r="B3617" s="10" t="s">
        <v>7178</v>
      </c>
      <c r="C3617" s="10" t="s">
        <v>7179</v>
      </c>
      <c r="D3617" s="10" t="s">
        <v>39</v>
      </c>
      <c r="E3617" s="10">
        <v>25</v>
      </c>
      <c r="F3617" s="10" t="s">
        <v>73</v>
      </c>
      <c r="G3617" s="10">
        <v>516846</v>
      </c>
      <c r="H3617" s="10" t="s">
        <v>49</v>
      </c>
    </row>
    <row r="3618" spans="1:8" x14ac:dyDescent="0.25">
      <c r="A3618" s="10">
        <v>219831</v>
      </c>
      <c r="B3618" s="10" t="s">
        <v>7180</v>
      </c>
      <c r="C3618" s="10" t="s">
        <v>7181</v>
      </c>
      <c r="D3618" s="10" t="s">
        <v>39</v>
      </c>
      <c r="E3618" s="10">
        <v>58</v>
      </c>
      <c r="F3618" s="10" t="s">
        <v>42</v>
      </c>
      <c r="G3618" s="10">
        <v>837191</v>
      </c>
      <c r="H3618" s="10" t="s">
        <v>31</v>
      </c>
    </row>
    <row r="3619" spans="1:8" x14ac:dyDescent="0.25">
      <c r="A3619" s="10">
        <v>701484</v>
      </c>
      <c r="B3619" s="10" t="s">
        <v>7182</v>
      </c>
      <c r="C3619" s="10" t="s">
        <v>7183</v>
      </c>
      <c r="D3619" s="10" t="s">
        <v>29</v>
      </c>
      <c r="E3619" s="10">
        <v>45</v>
      </c>
      <c r="F3619" s="10" t="s">
        <v>30</v>
      </c>
      <c r="G3619" s="10">
        <v>711162</v>
      </c>
      <c r="H3619" s="10" t="s">
        <v>34</v>
      </c>
    </row>
    <row r="3620" spans="1:8" x14ac:dyDescent="0.25">
      <c r="A3620" s="10">
        <v>411366</v>
      </c>
      <c r="B3620" s="10" t="s">
        <v>7184</v>
      </c>
      <c r="C3620" s="10" t="s">
        <v>7185</v>
      </c>
      <c r="D3620" s="10" t="s">
        <v>29</v>
      </c>
      <c r="E3620" s="10">
        <v>34</v>
      </c>
      <c r="F3620" s="10" t="s">
        <v>30</v>
      </c>
      <c r="G3620" s="10">
        <v>1571329</v>
      </c>
      <c r="H3620" s="10" t="s">
        <v>49</v>
      </c>
    </row>
    <row r="3621" spans="1:8" x14ac:dyDescent="0.25">
      <c r="A3621" s="10">
        <v>269545</v>
      </c>
      <c r="B3621" s="10" t="s">
        <v>7186</v>
      </c>
      <c r="C3621" s="10" t="s">
        <v>7187</v>
      </c>
      <c r="D3621" s="10" t="s">
        <v>39</v>
      </c>
      <c r="E3621" s="10">
        <v>42</v>
      </c>
      <c r="F3621" s="10" t="s">
        <v>64</v>
      </c>
      <c r="G3621" s="10">
        <v>461301</v>
      </c>
      <c r="H3621" s="10" t="s">
        <v>49</v>
      </c>
    </row>
    <row r="3622" spans="1:8" x14ac:dyDescent="0.25">
      <c r="A3622" s="10">
        <v>689598</v>
      </c>
      <c r="B3622" s="10" t="s">
        <v>7188</v>
      </c>
      <c r="C3622" s="10" t="s">
        <v>7189</v>
      </c>
      <c r="D3622" s="10" t="s">
        <v>29</v>
      </c>
      <c r="E3622" s="10">
        <v>69</v>
      </c>
      <c r="F3622" s="10" t="s">
        <v>30</v>
      </c>
      <c r="G3622" s="10">
        <v>1445418</v>
      </c>
      <c r="H3622" s="10" t="s">
        <v>31</v>
      </c>
    </row>
    <row r="3623" spans="1:8" x14ac:dyDescent="0.25">
      <c r="A3623" s="10">
        <v>894645</v>
      </c>
      <c r="B3623" s="10" t="s">
        <v>7190</v>
      </c>
      <c r="C3623" s="10" t="s">
        <v>7191</v>
      </c>
      <c r="D3623" s="10" t="s">
        <v>29</v>
      </c>
      <c r="E3623" s="10">
        <v>23</v>
      </c>
      <c r="F3623" s="10" t="s">
        <v>60</v>
      </c>
      <c r="G3623" s="10">
        <v>686259</v>
      </c>
      <c r="H3623" s="10" t="s">
        <v>49</v>
      </c>
    </row>
    <row r="3624" spans="1:8" x14ac:dyDescent="0.25">
      <c r="A3624" s="10">
        <v>158431</v>
      </c>
      <c r="B3624" s="10" t="s">
        <v>7192</v>
      </c>
      <c r="C3624" s="10" t="s">
        <v>7193</v>
      </c>
      <c r="D3624" s="10" t="s">
        <v>39</v>
      </c>
      <c r="E3624" s="10">
        <v>69</v>
      </c>
      <c r="F3624" s="10" t="s">
        <v>33</v>
      </c>
      <c r="G3624" s="10">
        <v>1726614</v>
      </c>
      <c r="H3624" s="10" t="s">
        <v>34</v>
      </c>
    </row>
    <row r="3625" spans="1:8" x14ac:dyDescent="0.25">
      <c r="A3625" s="10">
        <v>474052</v>
      </c>
      <c r="B3625" s="10" t="s">
        <v>7194</v>
      </c>
      <c r="C3625" s="10" t="s">
        <v>7195</v>
      </c>
      <c r="D3625" s="10" t="s">
        <v>29</v>
      </c>
      <c r="E3625" s="10">
        <v>25</v>
      </c>
      <c r="F3625" s="10" t="s">
        <v>70</v>
      </c>
      <c r="G3625" s="10">
        <v>1818160</v>
      </c>
      <c r="H3625" s="10" t="s">
        <v>34</v>
      </c>
    </row>
    <row r="3626" spans="1:8" x14ac:dyDescent="0.25">
      <c r="A3626" s="10">
        <v>790516</v>
      </c>
      <c r="B3626" s="10" t="s">
        <v>7196</v>
      </c>
      <c r="C3626" s="10" t="s">
        <v>7197</v>
      </c>
      <c r="D3626" s="10" t="s">
        <v>39</v>
      </c>
      <c r="E3626" s="10">
        <v>35</v>
      </c>
      <c r="F3626" s="10" t="s">
        <v>30</v>
      </c>
      <c r="G3626" s="10">
        <v>727356</v>
      </c>
      <c r="H3626" s="10" t="s">
        <v>49</v>
      </c>
    </row>
    <row r="3627" spans="1:8" x14ac:dyDescent="0.25">
      <c r="A3627" s="10">
        <v>985152</v>
      </c>
      <c r="B3627" s="10" t="s">
        <v>7198</v>
      </c>
      <c r="C3627" s="10" t="s">
        <v>7199</v>
      </c>
      <c r="D3627" s="10" t="s">
        <v>39</v>
      </c>
      <c r="E3627" s="10">
        <v>70</v>
      </c>
      <c r="F3627" s="10" t="s">
        <v>36</v>
      </c>
      <c r="G3627" s="10">
        <v>1486367</v>
      </c>
      <c r="H3627" s="10" t="s">
        <v>34</v>
      </c>
    </row>
    <row r="3628" spans="1:8" x14ac:dyDescent="0.25">
      <c r="A3628" s="10">
        <v>771505</v>
      </c>
      <c r="B3628" s="10" t="s">
        <v>7200</v>
      </c>
      <c r="C3628" s="10" t="s">
        <v>7201</v>
      </c>
      <c r="D3628" s="10" t="s">
        <v>39</v>
      </c>
      <c r="E3628" s="10">
        <v>52</v>
      </c>
      <c r="F3628" s="10" t="s">
        <v>136</v>
      </c>
      <c r="G3628" s="10">
        <v>275608</v>
      </c>
      <c r="H3628" s="10" t="s">
        <v>49</v>
      </c>
    </row>
    <row r="3629" spans="1:8" x14ac:dyDescent="0.25">
      <c r="A3629" s="10">
        <v>379227</v>
      </c>
      <c r="B3629" s="10" t="s">
        <v>7202</v>
      </c>
      <c r="C3629" s="10" t="s">
        <v>7203</v>
      </c>
      <c r="D3629" s="10" t="s">
        <v>39</v>
      </c>
      <c r="E3629" s="10">
        <v>54</v>
      </c>
      <c r="F3629" s="10" t="s">
        <v>45</v>
      </c>
      <c r="G3629" s="10">
        <v>1660808</v>
      </c>
      <c r="H3629" s="10" t="s">
        <v>31</v>
      </c>
    </row>
    <row r="3630" spans="1:8" x14ac:dyDescent="0.25">
      <c r="A3630" s="10">
        <v>163742</v>
      </c>
      <c r="B3630" s="10" t="s">
        <v>7204</v>
      </c>
      <c r="C3630" s="10" t="s">
        <v>7205</v>
      </c>
      <c r="D3630" s="10" t="s">
        <v>39</v>
      </c>
      <c r="E3630" s="10">
        <v>53</v>
      </c>
      <c r="F3630" s="10" t="s">
        <v>80</v>
      </c>
      <c r="G3630" s="10">
        <v>1216862</v>
      </c>
      <c r="H3630" s="10" t="s">
        <v>49</v>
      </c>
    </row>
    <row r="3631" spans="1:8" x14ac:dyDescent="0.25">
      <c r="A3631" s="10">
        <v>454313</v>
      </c>
      <c r="B3631" s="10" t="s">
        <v>7206</v>
      </c>
      <c r="C3631" s="10" t="s">
        <v>7207</v>
      </c>
      <c r="D3631" s="10" t="s">
        <v>39</v>
      </c>
      <c r="E3631" s="10">
        <v>33</v>
      </c>
      <c r="F3631" s="10" t="s">
        <v>127</v>
      </c>
      <c r="G3631" s="10">
        <v>1634495</v>
      </c>
      <c r="H3631" s="10" t="s">
        <v>49</v>
      </c>
    </row>
    <row r="3632" spans="1:8" x14ac:dyDescent="0.25">
      <c r="A3632" s="10">
        <v>321679</v>
      </c>
      <c r="B3632" s="10" t="s">
        <v>7208</v>
      </c>
      <c r="C3632" s="10" t="s">
        <v>7209</v>
      </c>
      <c r="D3632" s="10" t="s">
        <v>39</v>
      </c>
      <c r="E3632" s="10">
        <v>51</v>
      </c>
      <c r="F3632" s="10" t="s">
        <v>60</v>
      </c>
      <c r="G3632" s="10">
        <v>1234301</v>
      </c>
      <c r="H3632" s="10" t="s">
        <v>34</v>
      </c>
    </row>
    <row r="3633" spans="1:8" x14ac:dyDescent="0.25">
      <c r="A3633" s="10">
        <v>330200</v>
      </c>
      <c r="B3633" s="10" t="s">
        <v>7210</v>
      </c>
      <c r="C3633" s="10" t="s">
        <v>7211</v>
      </c>
      <c r="D3633" s="10" t="s">
        <v>29</v>
      </c>
      <c r="E3633" s="10">
        <v>26</v>
      </c>
      <c r="F3633" s="10" t="s">
        <v>60</v>
      </c>
      <c r="G3633" s="10">
        <v>1824409</v>
      </c>
      <c r="H3633" s="10" t="s">
        <v>34</v>
      </c>
    </row>
    <row r="3634" spans="1:8" x14ac:dyDescent="0.25">
      <c r="A3634" s="10">
        <v>635936</v>
      </c>
      <c r="B3634" s="10" t="s">
        <v>2857</v>
      </c>
      <c r="C3634" s="10" t="s">
        <v>7212</v>
      </c>
      <c r="D3634" s="10" t="s">
        <v>39</v>
      </c>
      <c r="E3634" s="10">
        <v>50</v>
      </c>
      <c r="F3634" s="10" t="s">
        <v>55</v>
      </c>
      <c r="G3634" s="10">
        <v>302568</v>
      </c>
      <c r="H3634" s="10" t="s">
        <v>34</v>
      </c>
    </row>
    <row r="3635" spans="1:8" x14ac:dyDescent="0.25">
      <c r="A3635" s="10">
        <v>766705</v>
      </c>
      <c r="B3635" s="10" t="s">
        <v>7213</v>
      </c>
      <c r="C3635" s="10" t="s">
        <v>7214</v>
      </c>
      <c r="D3635" s="10" t="s">
        <v>39</v>
      </c>
      <c r="E3635" s="10">
        <v>60</v>
      </c>
      <c r="F3635" s="10" t="s">
        <v>307</v>
      </c>
      <c r="G3635" s="10">
        <v>913811</v>
      </c>
      <c r="H3635" s="10" t="s">
        <v>31</v>
      </c>
    </row>
    <row r="3636" spans="1:8" x14ac:dyDescent="0.25">
      <c r="A3636" s="10">
        <v>143642</v>
      </c>
      <c r="B3636" s="10" t="s">
        <v>7215</v>
      </c>
      <c r="C3636" s="10" t="s">
        <v>7216</v>
      </c>
      <c r="D3636" s="10" t="s">
        <v>29</v>
      </c>
      <c r="E3636" s="10">
        <v>39</v>
      </c>
      <c r="F3636" s="10" t="s">
        <v>45</v>
      </c>
      <c r="G3636" s="10">
        <v>1946802</v>
      </c>
      <c r="H3636" s="10" t="s">
        <v>34</v>
      </c>
    </row>
    <row r="3637" spans="1:8" x14ac:dyDescent="0.25">
      <c r="A3637" s="10">
        <v>941148</v>
      </c>
      <c r="B3637" s="10" t="s">
        <v>7217</v>
      </c>
      <c r="C3637" s="10" t="s">
        <v>7218</v>
      </c>
      <c r="D3637" s="10" t="s">
        <v>39</v>
      </c>
      <c r="E3637" s="10">
        <v>51</v>
      </c>
      <c r="F3637" s="10" t="s">
        <v>76</v>
      </c>
      <c r="G3637" s="10">
        <v>1236882</v>
      </c>
      <c r="H3637" s="10" t="s">
        <v>34</v>
      </c>
    </row>
    <row r="3638" spans="1:8" x14ac:dyDescent="0.25">
      <c r="A3638" s="10">
        <v>775055</v>
      </c>
      <c r="B3638" s="10" t="s">
        <v>7219</v>
      </c>
      <c r="C3638" s="10" t="s">
        <v>7220</v>
      </c>
      <c r="D3638" s="10" t="s">
        <v>39</v>
      </c>
      <c r="E3638" s="10">
        <v>32</v>
      </c>
      <c r="F3638" s="10" t="s">
        <v>76</v>
      </c>
      <c r="G3638" s="10">
        <v>1586414</v>
      </c>
      <c r="H3638" s="10" t="s">
        <v>34</v>
      </c>
    </row>
    <row r="3639" spans="1:8" x14ac:dyDescent="0.25">
      <c r="A3639" s="10">
        <v>703386</v>
      </c>
      <c r="B3639" s="10" t="s">
        <v>7221</v>
      </c>
      <c r="C3639" s="10" t="s">
        <v>7222</v>
      </c>
      <c r="D3639" s="10" t="s">
        <v>39</v>
      </c>
      <c r="E3639" s="10">
        <v>50</v>
      </c>
      <c r="F3639" s="10" t="s">
        <v>60</v>
      </c>
      <c r="G3639" s="10">
        <v>1883422</v>
      </c>
      <c r="H3639" s="10" t="s">
        <v>34</v>
      </c>
    </row>
    <row r="3640" spans="1:8" x14ac:dyDescent="0.25">
      <c r="A3640" s="10">
        <v>479535</v>
      </c>
      <c r="B3640" s="10" t="s">
        <v>7223</v>
      </c>
      <c r="C3640" s="10" t="s">
        <v>7224</v>
      </c>
      <c r="D3640" s="10" t="s">
        <v>39</v>
      </c>
      <c r="E3640" s="10">
        <v>49</v>
      </c>
      <c r="F3640" s="10" t="s">
        <v>80</v>
      </c>
      <c r="G3640" s="10">
        <v>1079058</v>
      </c>
      <c r="H3640" s="10" t="s">
        <v>31</v>
      </c>
    </row>
    <row r="3641" spans="1:8" x14ac:dyDescent="0.25">
      <c r="A3641" s="10">
        <v>381939</v>
      </c>
      <c r="B3641" s="10" t="s">
        <v>7225</v>
      </c>
      <c r="C3641" s="10" t="s">
        <v>7226</v>
      </c>
      <c r="D3641" s="10" t="s">
        <v>39</v>
      </c>
      <c r="E3641" s="10">
        <v>61</v>
      </c>
      <c r="F3641" s="10" t="s">
        <v>52</v>
      </c>
      <c r="G3641" s="10">
        <v>643521</v>
      </c>
      <c r="H3641" s="10" t="s">
        <v>49</v>
      </c>
    </row>
    <row r="3642" spans="1:8" x14ac:dyDescent="0.25">
      <c r="A3642" s="10">
        <v>549601</v>
      </c>
      <c r="B3642" s="10" t="s">
        <v>7227</v>
      </c>
      <c r="C3642" s="10" t="s">
        <v>7228</v>
      </c>
      <c r="D3642" s="10" t="s">
        <v>29</v>
      </c>
      <c r="E3642" s="10">
        <v>61</v>
      </c>
      <c r="F3642" s="10" t="s">
        <v>42</v>
      </c>
      <c r="G3642" s="10">
        <v>1670440</v>
      </c>
      <c r="H3642" s="10" t="s">
        <v>49</v>
      </c>
    </row>
    <row r="3643" spans="1:8" x14ac:dyDescent="0.25">
      <c r="A3643" s="10">
        <v>937111</v>
      </c>
      <c r="B3643" s="10" t="s">
        <v>7229</v>
      </c>
      <c r="C3643" s="10" t="s">
        <v>7230</v>
      </c>
      <c r="D3643" s="10" t="s">
        <v>39</v>
      </c>
      <c r="E3643" s="10">
        <v>36</v>
      </c>
      <c r="F3643" s="10" t="s">
        <v>64</v>
      </c>
      <c r="G3643" s="10">
        <v>248808</v>
      </c>
      <c r="H3643" s="10" t="s">
        <v>34</v>
      </c>
    </row>
    <row r="3644" spans="1:8" x14ac:dyDescent="0.25">
      <c r="A3644" s="10">
        <v>179326</v>
      </c>
      <c r="B3644" s="10" t="s">
        <v>7231</v>
      </c>
      <c r="C3644" s="10" t="s">
        <v>7232</v>
      </c>
      <c r="D3644" s="10" t="s">
        <v>39</v>
      </c>
      <c r="E3644" s="10">
        <v>30</v>
      </c>
      <c r="F3644" s="10" t="s">
        <v>80</v>
      </c>
      <c r="G3644" s="10">
        <v>1771817</v>
      </c>
      <c r="H3644" s="10" t="s">
        <v>31</v>
      </c>
    </row>
    <row r="3645" spans="1:8" x14ac:dyDescent="0.25">
      <c r="A3645" s="10">
        <v>307369</v>
      </c>
      <c r="B3645" s="10" t="s">
        <v>7233</v>
      </c>
      <c r="C3645" s="10" t="s">
        <v>7234</v>
      </c>
      <c r="D3645" s="10" t="s">
        <v>39</v>
      </c>
      <c r="E3645" s="10">
        <v>44</v>
      </c>
      <c r="F3645" s="10" t="s">
        <v>64</v>
      </c>
      <c r="G3645" s="10">
        <v>1194455</v>
      </c>
      <c r="H3645" s="10" t="s">
        <v>49</v>
      </c>
    </row>
    <row r="3646" spans="1:8" x14ac:dyDescent="0.25">
      <c r="A3646" s="10">
        <v>597513</v>
      </c>
      <c r="B3646" s="10" t="s">
        <v>7235</v>
      </c>
      <c r="C3646" s="10" t="s">
        <v>7236</v>
      </c>
      <c r="D3646" s="10" t="s">
        <v>29</v>
      </c>
      <c r="E3646" s="10">
        <v>44</v>
      </c>
      <c r="F3646" s="10" t="s">
        <v>36</v>
      </c>
      <c r="G3646" s="10">
        <v>1894971</v>
      </c>
      <c r="H3646" s="10" t="s">
        <v>49</v>
      </c>
    </row>
    <row r="3647" spans="1:8" x14ac:dyDescent="0.25">
      <c r="A3647" s="10">
        <v>555845</v>
      </c>
      <c r="B3647" s="10" t="s">
        <v>7237</v>
      </c>
      <c r="C3647" s="10" t="s">
        <v>7238</v>
      </c>
      <c r="D3647" s="10" t="s">
        <v>39</v>
      </c>
      <c r="E3647" s="10">
        <v>40</v>
      </c>
      <c r="F3647" s="10" t="s">
        <v>80</v>
      </c>
      <c r="G3647" s="10">
        <v>889249</v>
      </c>
      <c r="H3647" s="10" t="s">
        <v>34</v>
      </c>
    </row>
    <row r="3648" spans="1:8" x14ac:dyDescent="0.25">
      <c r="A3648" s="10">
        <v>941212</v>
      </c>
      <c r="B3648" s="10" t="s">
        <v>7239</v>
      </c>
      <c r="C3648" s="10" t="s">
        <v>7240</v>
      </c>
      <c r="D3648" s="10" t="s">
        <v>39</v>
      </c>
      <c r="E3648" s="10">
        <v>44</v>
      </c>
      <c r="F3648" s="10" t="s">
        <v>99</v>
      </c>
      <c r="G3648" s="10">
        <v>1377045</v>
      </c>
      <c r="H3648" s="10" t="s">
        <v>31</v>
      </c>
    </row>
    <row r="3649" spans="1:8" x14ac:dyDescent="0.25">
      <c r="A3649" s="10">
        <v>454508</v>
      </c>
      <c r="B3649" s="10" t="s">
        <v>7241</v>
      </c>
      <c r="C3649" s="10" t="s">
        <v>7242</v>
      </c>
      <c r="D3649" s="10" t="s">
        <v>39</v>
      </c>
      <c r="E3649" s="10">
        <v>34</v>
      </c>
      <c r="F3649" s="10" t="s">
        <v>48</v>
      </c>
      <c r="G3649" s="10">
        <v>1285690</v>
      </c>
      <c r="H3649" s="10" t="s">
        <v>49</v>
      </c>
    </row>
    <row r="3650" spans="1:8" x14ac:dyDescent="0.25">
      <c r="A3650" s="10">
        <v>791665</v>
      </c>
      <c r="B3650" s="10" t="s">
        <v>7243</v>
      </c>
      <c r="C3650" s="10" t="s">
        <v>7244</v>
      </c>
      <c r="D3650" s="10" t="s">
        <v>39</v>
      </c>
      <c r="E3650" s="10">
        <v>37</v>
      </c>
      <c r="F3650" s="10" t="s">
        <v>30</v>
      </c>
      <c r="G3650" s="10">
        <v>163197</v>
      </c>
      <c r="H3650" s="10" t="s">
        <v>49</v>
      </c>
    </row>
    <row r="3651" spans="1:8" x14ac:dyDescent="0.25">
      <c r="A3651" s="10">
        <v>317742</v>
      </c>
      <c r="B3651" s="10" t="s">
        <v>7245</v>
      </c>
      <c r="C3651" s="10" t="s">
        <v>7246</v>
      </c>
      <c r="D3651" s="10" t="s">
        <v>39</v>
      </c>
      <c r="E3651" s="10">
        <v>35</v>
      </c>
      <c r="F3651" s="10" t="s">
        <v>99</v>
      </c>
      <c r="G3651" s="10">
        <v>1315254</v>
      </c>
      <c r="H3651" s="10" t="s">
        <v>34</v>
      </c>
    </row>
    <row r="3652" spans="1:8" x14ac:dyDescent="0.25">
      <c r="A3652" s="10">
        <v>779190</v>
      </c>
      <c r="B3652" s="10" t="s">
        <v>7247</v>
      </c>
      <c r="C3652" s="10" t="s">
        <v>7248</v>
      </c>
      <c r="D3652" s="10" t="s">
        <v>39</v>
      </c>
      <c r="E3652" s="10">
        <v>53</v>
      </c>
      <c r="F3652" s="10" t="s">
        <v>33</v>
      </c>
      <c r="G3652" s="10">
        <v>709624</v>
      </c>
      <c r="H3652" s="10" t="s">
        <v>34</v>
      </c>
    </row>
    <row r="3653" spans="1:8" x14ac:dyDescent="0.25">
      <c r="A3653" s="10">
        <v>130712</v>
      </c>
      <c r="B3653" s="10" t="s">
        <v>3826</v>
      </c>
      <c r="C3653" s="10" t="s">
        <v>7249</v>
      </c>
      <c r="D3653" s="10" t="s">
        <v>39</v>
      </c>
      <c r="E3653" s="10">
        <v>24</v>
      </c>
      <c r="F3653" s="10" t="s">
        <v>45</v>
      </c>
      <c r="G3653" s="10">
        <v>778289</v>
      </c>
      <c r="H3653" s="10" t="s">
        <v>31</v>
      </c>
    </row>
    <row r="3654" spans="1:8" x14ac:dyDescent="0.25">
      <c r="A3654" s="10">
        <v>608468</v>
      </c>
      <c r="B3654" s="10" t="s">
        <v>7250</v>
      </c>
      <c r="C3654" s="10" t="s">
        <v>7251</v>
      </c>
      <c r="D3654" s="10" t="s">
        <v>39</v>
      </c>
      <c r="E3654" s="10">
        <v>59</v>
      </c>
      <c r="F3654" s="10" t="s">
        <v>30</v>
      </c>
      <c r="G3654" s="10">
        <v>142605</v>
      </c>
      <c r="H3654" s="10" t="s">
        <v>31</v>
      </c>
    </row>
    <row r="3655" spans="1:8" x14ac:dyDescent="0.25">
      <c r="A3655" s="10">
        <v>749006</v>
      </c>
      <c r="B3655" s="10" t="s">
        <v>7252</v>
      </c>
      <c r="C3655" s="10" t="s">
        <v>7253</v>
      </c>
      <c r="D3655" s="10" t="s">
        <v>39</v>
      </c>
      <c r="E3655" s="10">
        <v>28</v>
      </c>
      <c r="F3655" s="10" t="s">
        <v>127</v>
      </c>
      <c r="G3655" s="10">
        <v>892010</v>
      </c>
      <c r="H3655" s="10" t="s">
        <v>31</v>
      </c>
    </row>
    <row r="3656" spans="1:8" x14ac:dyDescent="0.25">
      <c r="A3656" s="10">
        <v>121057</v>
      </c>
      <c r="B3656" s="10" t="s">
        <v>7254</v>
      </c>
      <c r="C3656" s="10" t="s">
        <v>7255</v>
      </c>
      <c r="D3656" s="10" t="s">
        <v>39</v>
      </c>
      <c r="E3656" s="10">
        <v>65</v>
      </c>
      <c r="F3656" s="10" t="s">
        <v>42</v>
      </c>
      <c r="G3656" s="10">
        <v>266213</v>
      </c>
      <c r="H3656" s="10" t="s">
        <v>49</v>
      </c>
    </row>
    <row r="3657" spans="1:8" x14ac:dyDescent="0.25">
      <c r="A3657" s="10">
        <v>113656</v>
      </c>
      <c r="B3657" s="10" t="s">
        <v>7256</v>
      </c>
      <c r="C3657" s="10" t="s">
        <v>7257</v>
      </c>
      <c r="D3657" s="10" t="s">
        <v>39</v>
      </c>
      <c r="E3657" s="10">
        <v>58</v>
      </c>
      <c r="F3657" s="10" t="s">
        <v>73</v>
      </c>
      <c r="G3657" s="10">
        <v>1003873</v>
      </c>
      <c r="H3657" s="10" t="s">
        <v>34</v>
      </c>
    </row>
    <row r="3658" spans="1:8" x14ac:dyDescent="0.25">
      <c r="A3658" s="10">
        <v>809761</v>
      </c>
      <c r="B3658" s="10" t="s">
        <v>7258</v>
      </c>
      <c r="C3658" s="10" t="s">
        <v>7259</v>
      </c>
      <c r="D3658" s="10" t="s">
        <v>39</v>
      </c>
      <c r="E3658" s="10">
        <v>43</v>
      </c>
      <c r="F3658" s="10" t="s">
        <v>307</v>
      </c>
      <c r="G3658" s="10">
        <v>1949796</v>
      </c>
      <c r="H3658" s="10" t="s">
        <v>49</v>
      </c>
    </row>
    <row r="3659" spans="1:8" x14ac:dyDescent="0.25">
      <c r="A3659" s="10">
        <v>989862</v>
      </c>
      <c r="B3659" s="10" t="s">
        <v>7260</v>
      </c>
      <c r="C3659" s="10" t="s">
        <v>7261</v>
      </c>
      <c r="D3659" s="10" t="s">
        <v>39</v>
      </c>
      <c r="E3659" s="10">
        <v>34</v>
      </c>
      <c r="F3659" s="10" t="s">
        <v>60</v>
      </c>
      <c r="G3659" s="10">
        <v>258517</v>
      </c>
      <c r="H3659" s="10" t="s">
        <v>34</v>
      </c>
    </row>
    <row r="3660" spans="1:8" x14ac:dyDescent="0.25">
      <c r="A3660" s="10">
        <v>165352</v>
      </c>
      <c r="B3660" s="10" t="s">
        <v>7262</v>
      </c>
      <c r="C3660" s="10" t="s">
        <v>7263</v>
      </c>
      <c r="D3660" s="10" t="s">
        <v>29</v>
      </c>
      <c r="E3660" s="10">
        <v>68</v>
      </c>
      <c r="F3660" s="10" t="s">
        <v>99</v>
      </c>
      <c r="G3660" s="10">
        <v>1536768</v>
      </c>
      <c r="H3660" s="10" t="s">
        <v>49</v>
      </c>
    </row>
    <row r="3661" spans="1:8" x14ac:dyDescent="0.25">
      <c r="A3661" s="10">
        <v>552493</v>
      </c>
      <c r="B3661" s="10" t="s">
        <v>7264</v>
      </c>
      <c r="C3661" s="10" t="s">
        <v>7265</v>
      </c>
      <c r="D3661" s="10" t="s">
        <v>39</v>
      </c>
      <c r="E3661" s="10">
        <v>68</v>
      </c>
      <c r="F3661" s="10" t="s">
        <v>64</v>
      </c>
      <c r="G3661" s="10">
        <v>1692495</v>
      </c>
      <c r="H3661" s="10" t="s">
        <v>31</v>
      </c>
    </row>
    <row r="3662" spans="1:8" x14ac:dyDescent="0.25">
      <c r="A3662" s="10">
        <v>822367</v>
      </c>
      <c r="B3662" s="10" t="s">
        <v>7266</v>
      </c>
      <c r="C3662" s="10" t="s">
        <v>7267</v>
      </c>
      <c r="D3662" s="10" t="s">
        <v>39</v>
      </c>
      <c r="E3662" s="10">
        <v>41</v>
      </c>
      <c r="F3662" s="10" t="s">
        <v>99</v>
      </c>
      <c r="G3662" s="10">
        <v>1219307</v>
      </c>
      <c r="H3662" s="10" t="s">
        <v>34</v>
      </c>
    </row>
    <row r="3663" spans="1:8" x14ac:dyDescent="0.25">
      <c r="A3663" s="10">
        <v>865704</v>
      </c>
      <c r="B3663" s="10" t="s">
        <v>7268</v>
      </c>
      <c r="C3663" s="10" t="s">
        <v>7269</v>
      </c>
      <c r="D3663" s="10" t="s">
        <v>39</v>
      </c>
      <c r="E3663" s="10">
        <v>38</v>
      </c>
      <c r="F3663" s="10" t="s">
        <v>127</v>
      </c>
      <c r="G3663" s="10">
        <v>389347</v>
      </c>
      <c r="H3663" s="10" t="s">
        <v>31</v>
      </c>
    </row>
    <row r="3664" spans="1:8" x14ac:dyDescent="0.25">
      <c r="A3664" s="10">
        <v>138893</v>
      </c>
      <c r="B3664" s="10" t="s">
        <v>7270</v>
      </c>
      <c r="C3664" s="10" t="s">
        <v>7271</v>
      </c>
      <c r="D3664" s="10" t="s">
        <v>39</v>
      </c>
      <c r="E3664" s="10">
        <v>33</v>
      </c>
      <c r="F3664" s="10" t="s">
        <v>76</v>
      </c>
      <c r="G3664" s="10">
        <v>1180650</v>
      </c>
      <c r="H3664" s="10" t="s">
        <v>31</v>
      </c>
    </row>
    <row r="3665" spans="1:8" x14ac:dyDescent="0.25">
      <c r="A3665" s="10">
        <v>946526</v>
      </c>
      <c r="B3665" s="10" t="s">
        <v>7272</v>
      </c>
      <c r="C3665" s="10" t="s">
        <v>7273</v>
      </c>
      <c r="D3665" s="10" t="s">
        <v>39</v>
      </c>
      <c r="E3665" s="10">
        <v>51</v>
      </c>
      <c r="F3665" s="10" t="s">
        <v>48</v>
      </c>
      <c r="G3665" s="10">
        <v>461599</v>
      </c>
      <c r="H3665" s="10" t="s">
        <v>31</v>
      </c>
    </row>
    <row r="3666" spans="1:8" x14ac:dyDescent="0.25">
      <c r="A3666" s="10">
        <v>990505</v>
      </c>
      <c r="B3666" s="10" t="s">
        <v>7274</v>
      </c>
      <c r="C3666" s="10" t="s">
        <v>7275</v>
      </c>
      <c r="D3666" s="10" t="s">
        <v>39</v>
      </c>
      <c r="E3666" s="10">
        <v>59</v>
      </c>
      <c r="F3666" s="10" t="s">
        <v>30</v>
      </c>
      <c r="G3666" s="10">
        <v>1708044</v>
      </c>
      <c r="H3666" s="10" t="s">
        <v>31</v>
      </c>
    </row>
    <row r="3667" spans="1:8" x14ac:dyDescent="0.25">
      <c r="A3667" s="10">
        <v>922896</v>
      </c>
      <c r="B3667" s="10" t="s">
        <v>7276</v>
      </c>
      <c r="C3667" s="10" t="s">
        <v>7277</v>
      </c>
      <c r="D3667" s="10" t="s">
        <v>29</v>
      </c>
      <c r="E3667" s="10">
        <v>39</v>
      </c>
      <c r="F3667" s="10" t="s">
        <v>42</v>
      </c>
      <c r="G3667" s="10">
        <v>1695983</v>
      </c>
      <c r="H3667" s="10" t="s">
        <v>34</v>
      </c>
    </row>
    <row r="3668" spans="1:8" x14ac:dyDescent="0.25">
      <c r="A3668" s="10">
        <v>152290</v>
      </c>
      <c r="B3668" s="10" t="s">
        <v>7278</v>
      </c>
      <c r="C3668" s="10" t="s">
        <v>7279</v>
      </c>
      <c r="D3668" s="10" t="s">
        <v>29</v>
      </c>
      <c r="E3668" s="10">
        <v>63</v>
      </c>
      <c r="F3668" s="10" t="s">
        <v>76</v>
      </c>
      <c r="G3668" s="10">
        <v>957221</v>
      </c>
      <c r="H3668" s="10" t="s">
        <v>31</v>
      </c>
    </row>
    <row r="3669" spans="1:8" x14ac:dyDescent="0.25">
      <c r="A3669" s="10">
        <v>382838</v>
      </c>
      <c r="B3669" s="10" t="s">
        <v>2602</v>
      </c>
      <c r="C3669" s="10" t="s">
        <v>7280</v>
      </c>
      <c r="D3669" s="10" t="s">
        <v>29</v>
      </c>
      <c r="E3669" s="10">
        <v>56</v>
      </c>
      <c r="F3669" s="10" t="s">
        <v>42</v>
      </c>
      <c r="G3669" s="10">
        <v>1887831</v>
      </c>
      <c r="H3669" s="10" t="s">
        <v>31</v>
      </c>
    </row>
    <row r="3670" spans="1:8" x14ac:dyDescent="0.25">
      <c r="A3670" s="10">
        <v>111290</v>
      </c>
      <c r="B3670" s="10" t="s">
        <v>7281</v>
      </c>
      <c r="C3670" s="10" t="s">
        <v>7282</v>
      </c>
      <c r="D3670" s="10" t="s">
        <v>29</v>
      </c>
      <c r="E3670" s="10">
        <v>24</v>
      </c>
      <c r="F3670" s="10" t="s">
        <v>30</v>
      </c>
      <c r="G3670" s="10">
        <v>1939041</v>
      </c>
      <c r="H3670" s="10" t="s">
        <v>31</v>
      </c>
    </row>
    <row r="3671" spans="1:8" x14ac:dyDescent="0.25">
      <c r="A3671" s="10">
        <v>711101</v>
      </c>
      <c r="B3671" s="10" t="s">
        <v>7283</v>
      </c>
      <c r="C3671" s="10" t="s">
        <v>7284</v>
      </c>
      <c r="D3671" s="10" t="s">
        <v>29</v>
      </c>
      <c r="E3671" s="10">
        <v>66</v>
      </c>
      <c r="F3671" s="10" t="s">
        <v>36</v>
      </c>
      <c r="G3671" s="10">
        <v>1772219</v>
      </c>
      <c r="H3671" s="10" t="s">
        <v>31</v>
      </c>
    </row>
    <row r="3672" spans="1:8" x14ac:dyDescent="0.25">
      <c r="A3672" s="10">
        <v>410431</v>
      </c>
      <c r="B3672" s="10" t="s">
        <v>7285</v>
      </c>
      <c r="C3672" s="10" t="s">
        <v>7286</v>
      </c>
      <c r="D3672" s="10" t="s">
        <v>29</v>
      </c>
      <c r="E3672" s="10">
        <v>38</v>
      </c>
      <c r="F3672" s="10" t="s">
        <v>30</v>
      </c>
      <c r="G3672" s="10">
        <v>451847</v>
      </c>
      <c r="H3672" s="10" t="s">
        <v>49</v>
      </c>
    </row>
    <row r="3673" spans="1:8" x14ac:dyDescent="0.25">
      <c r="A3673" s="10">
        <v>102598</v>
      </c>
      <c r="B3673" s="10" t="s">
        <v>7287</v>
      </c>
      <c r="C3673" s="10" t="s">
        <v>7288</v>
      </c>
      <c r="D3673" s="10" t="s">
        <v>29</v>
      </c>
      <c r="E3673" s="10">
        <v>28</v>
      </c>
      <c r="F3673" s="10" t="s">
        <v>36</v>
      </c>
      <c r="G3673" s="10">
        <v>1467788</v>
      </c>
      <c r="H3673" s="10" t="s">
        <v>31</v>
      </c>
    </row>
    <row r="3674" spans="1:8" x14ac:dyDescent="0.25">
      <c r="A3674" s="10">
        <v>907253</v>
      </c>
      <c r="B3674" s="10" t="s">
        <v>7289</v>
      </c>
      <c r="C3674" s="10" t="s">
        <v>7290</v>
      </c>
      <c r="D3674" s="10" t="s">
        <v>29</v>
      </c>
      <c r="E3674" s="10">
        <v>36</v>
      </c>
      <c r="F3674" s="10" t="s">
        <v>52</v>
      </c>
      <c r="G3674" s="10">
        <v>926429</v>
      </c>
      <c r="H3674" s="10" t="s">
        <v>31</v>
      </c>
    </row>
    <row r="3675" spans="1:8" x14ac:dyDescent="0.25">
      <c r="A3675" s="10">
        <v>638510</v>
      </c>
      <c r="B3675" s="10" t="s">
        <v>7291</v>
      </c>
      <c r="C3675" s="10" t="s">
        <v>7292</v>
      </c>
      <c r="D3675" s="10" t="s">
        <v>39</v>
      </c>
      <c r="E3675" s="10">
        <v>68</v>
      </c>
      <c r="F3675" s="10" t="s">
        <v>70</v>
      </c>
      <c r="G3675" s="10">
        <v>642755</v>
      </c>
      <c r="H3675" s="10" t="s">
        <v>34</v>
      </c>
    </row>
    <row r="3676" spans="1:8" x14ac:dyDescent="0.25">
      <c r="A3676" s="10">
        <v>777267</v>
      </c>
      <c r="B3676" s="10" t="s">
        <v>4726</v>
      </c>
      <c r="C3676" s="10" t="s">
        <v>7293</v>
      </c>
      <c r="D3676" s="10" t="s">
        <v>39</v>
      </c>
      <c r="E3676" s="10">
        <v>70</v>
      </c>
      <c r="F3676" s="10" t="s">
        <v>48</v>
      </c>
      <c r="G3676" s="10">
        <v>1215056</v>
      </c>
      <c r="H3676" s="10" t="s">
        <v>49</v>
      </c>
    </row>
    <row r="3677" spans="1:8" x14ac:dyDescent="0.25">
      <c r="A3677" s="10">
        <v>815936</v>
      </c>
      <c r="B3677" s="10" t="s">
        <v>7294</v>
      </c>
      <c r="C3677" s="10" t="s">
        <v>7295</v>
      </c>
      <c r="D3677" s="10" t="s">
        <v>39</v>
      </c>
      <c r="E3677" s="10">
        <v>54</v>
      </c>
      <c r="F3677" s="10" t="s">
        <v>60</v>
      </c>
      <c r="G3677" s="10">
        <v>1386570</v>
      </c>
      <c r="H3677" s="10" t="s">
        <v>49</v>
      </c>
    </row>
    <row r="3678" spans="1:8" x14ac:dyDescent="0.25">
      <c r="A3678" s="10">
        <v>344252</v>
      </c>
      <c r="B3678" s="10" t="s">
        <v>7296</v>
      </c>
      <c r="C3678" s="10" t="s">
        <v>7297</v>
      </c>
      <c r="D3678" s="10" t="s">
        <v>39</v>
      </c>
      <c r="E3678" s="10">
        <v>69</v>
      </c>
      <c r="F3678" s="10" t="s">
        <v>76</v>
      </c>
      <c r="G3678" s="10">
        <v>647253</v>
      </c>
      <c r="H3678" s="10" t="s">
        <v>31</v>
      </c>
    </row>
    <row r="3679" spans="1:8" x14ac:dyDescent="0.25">
      <c r="A3679" s="10">
        <v>496262</v>
      </c>
      <c r="B3679" s="10" t="s">
        <v>7298</v>
      </c>
      <c r="C3679" s="10" t="s">
        <v>7299</v>
      </c>
      <c r="D3679" s="10" t="s">
        <v>39</v>
      </c>
      <c r="E3679" s="10">
        <v>47</v>
      </c>
      <c r="F3679" s="10" t="s">
        <v>52</v>
      </c>
      <c r="G3679" s="10">
        <v>615350</v>
      </c>
      <c r="H3679" s="10" t="s">
        <v>49</v>
      </c>
    </row>
    <row r="3680" spans="1:8" x14ac:dyDescent="0.25">
      <c r="A3680" s="10">
        <v>993648</v>
      </c>
      <c r="B3680" s="10" t="s">
        <v>7300</v>
      </c>
      <c r="C3680" s="10" t="s">
        <v>7301</v>
      </c>
      <c r="D3680" s="10" t="s">
        <v>39</v>
      </c>
      <c r="E3680" s="10">
        <v>60</v>
      </c>
      <c r="F3680" s="10" t="s">
        <v>30</v>
      </c>
      <c r="G3680" s="10">
        <v>745537</v>
      </c>
      <c r="H3680" s="10" t="s">
        <v>34</v>
      </c>
    </row>
    <row r="3681" spans="1:8" x14ac:dyDescent="0.25">
      <c r="A3681" s="10">
        <v>607881</v>
      </c>
      <c r="B3681" s="10" t="s">
        <v>1772</v>
      </c>
      <c r="C3681" s="10" t="s">
        <v>7302</v>
      </c>
      <c r="D3681" s="10" t="s">
        <v>29</v>
      </c>
      <c r="E3681" s="10">
        <v>62</v>
      </c>
      <c r="F3681" s="10" t="s">
        <v>70</v>
      </c>
      <c r="G3681" s="10">
        <v>978293</v>
      </c>
      <c r="H3681" s="10" t="s">
        <v>34</v>
      </c>
    </row>
    <row r="3682" spans="1:8" x14ac:dyDescent="0.25">
      <c r="A3682" s="10">
        <v>942746</v>
      </c>
      <c r="B3682" s="10" t="s">
        <v>7303</v>
      </c>
      <c r="C3682" s="10" t="s">
        <v>7304</v>
      </c>
      <c r="D3682" s="10" t="s">
        <v>29</v>
      </c>
      <c r="E3682" s="10">
        <v>39</v>
      </c>
      <c r="F3682" s="10" t="s">
        <v>127</v>
      </c>
      <c r="G3682" s="10">
        <v>398807</v>
      </c>
      <c r="H3682" s="10" t="s">
        <v>34</v>
      </c>
    </row>
    <row r="3683" spans="1:8" x14ac:dyDescent="0.25">
      <c r="A3683" s="10">
        <v>840880</v>
      </c>
      <c r="B3683" s="10" t="s">
        <v>7305</v>
      </c>
      <c r="C3683" s="10" t="s">
        <v>7306</v>
      </c>
      <c r="D3683" s="10" t="s">
        <v>39</v>
      </c>
      <c r="E3683" s="10">
        <v>54</v>
      </c>
      <c r="F3683" s="10" t="s">
        <v>30</v>
      </c>
      <c r="G3683" s="10">
        <v>733988</v>
      </c>
      <c r="H3683" s="10" t="s">
        <v>31</v>
      </c>
    </row>
    <row r="3684" spans="1:8" x14ac:dyDescent="0.25">
      <c r="A3684" s="10">
        <v>647233</v>
      </c>
      <c r="B3684" s="10" t="s">
        <v>7307</v>
      </c>
      <c r="C3684" s="10" t="s">
        <v>7308</v>
      </c>
      <c r="D3684" s="10" t="s">
        <v>39</v>
      </c>
      <c r="E3684" s="10">
        <v>69</v>
      </c>
      <c r="F3684" s="10" t="s">
        <v>73</v>
      </c>
      <c r="G3684" s="10">
        <v>1080573</v>
      </c>
      <c r="H3684" s="10" t="s">
        <v>49</v>
      </c>
    </row>
    <row r="3685" spans="1:8" x14ac:dyDescent="0.25">
      <c r="A3685" s="10">
        <v>883366</v>
      </c>
      <c r="B3685" s="10" t="s">
        <v>7309</v>
      </c>
      <c r="C3685" s="10" t="s">
        <v>7310</v>
      </c>
      <c r="D3685" s="10" t="s">
        <v>29</v>
      </c>
      <c r="E3685" s="10">
        <v>36</v>
      </c>
      <c r="F3685" s="10" t="s">
        <v>30</v>
      </c>
      <c r="G3685" s="10">
        <v>1429545</v>
      </c>
      <c r="H3685" s="10" t="s">
        <v>31</v>
      </c>
    </row>
    <row r="3686" spans="1:8" x14ac:dyDescent="0.25">
      <c r="A3686" s="10">
        <v>345898</v>
      </c>
      <c r="B3686" s="10" t="s">
        <v>7311</v>
      </c>
      <c r="C3686" s="10" t="s">
        <v>7312</v>
      </c>
      <c r="D3686" s="10" t="s">
        <v>29</v>
      </c>
      <c r="E3686" s="10">
        <v>27</v>
      </c>
      <c r="F3686" s="10" t="s">
        <v>60</v>
      </c>
      <c r="G3686" s="10">
        <v>195148</v>
      </c>
      <c r="H3686" s="10" t="s">
        <v>34</v>
      </c>
    </row>
    <row r="3687" spans="1:8" x14ac:dyDescent="0.25">
      <c r="A3687" s="10">
        <v>377104</v>
      </c>
      <c r="B3687" s="10" t="s">
        <v>7313</v>
      </c>
      <c r="C3687" s="10" t="s">
        <v>7314</v>
      </c>
      <c r="D3687" s="10" t="s">
        <v>39</v>
      </c>
      <c r="E3687" s="10">
        <v>18</v>
      </c>
      <c r="F3687" s="10" t="s">
        <v>55</v>
      </c>
      <c r="G3687" s="10">
        <v>607750</v>
      </c>
      <c r="H3687" s="10" t="s">
        <v>34</v>
      </c>
    </row>
    <row r="3688" spans="1:8" x14ac:dyDescent="0.25">
      <c r="A3688" s="10">
        <v>360565</v>
      </c>
      <c r="B3688" s="10" t="s">
        <v>7315</v>
      </c>
      <c r="C3688" s="10" t="s">
        <v>7316</v>
      </c>
      <c r="D3688" s="10" t="s">
        <v>29</v>
      </c>
      <c r="E3688" s="10">
        <v>53</v>
      </c>
      <c r="F3688" s="10" t="s">
        <v>60</v>
      </c>
      <c r="G3688" s="10">
        <v>674815</v>
      </c>
      <c r="H3688" s="10" t="s">
        <v>31</v>
      </c>
    </row>
    <row r="3689" spans="1:8" x14ac:dyDescent="0.25">
      <c r="A3689" s="10">
        <v>354337</v>
      </c>
      <c r="B3689" s="10" t="s">
        <v>7317</v>
      </c>
      <c r="C3689" s="10" t="s">
        <v>7318</v>
      </c>
      <c r="D3689" s="10" t="s">
        <v>29</v>
      </c>
      <c r="E3689" s="10">
        <v>22</v>
      </c>
      <c r="F3689" s="10" t="s">
        <v>307</v>
      </c>
      <c r="G3689" s="10">
        <v>1485303</v>
      </c>
      <c r="H3689" s="10" t="s">
        <v>31</v>
      </c>
    </row>
    <row r="3690" spans="1:8" x14ac:dyDescent="0.25">
      <c r="A3690" s="10">
        <v>356012</v>
      </c>
      <c r="B3690" s="10" t="s">
        <v>7319</v>
      </c>
      <c r="C3690" s="10" t="s">
        <v>7320</v>
      </c>
      <c r="D3690" s="10" t="s">
        <v>39</v>
      </c>
      <c r="E3690" s="10">
        <v>54</v>
      </c>
      <c r="F3690" s="10" t="s">
        <v>67</v>
      </c>
      <c r="G3690" s="10">
        <v>1191486</v>
      </c>
      <c r="H3690" s="10" t="s">
        <v>34</v>
      </c>
    </row>
    <row r="3691" spans="1:8" x14ac:dyDescent="0.25">
      <c r="A3691" s="10">
        <v>632501</v>
      </c>
      <c r="B3691" s="10" t="s">
        <v>7321</v>
      </c>
      <c r="C3691" s="10" t="s">
        <v>7322</v>
      </c>
      <c r="D3691" s="10" t="s">
        <v>29</v>
      </c>
      <c r="E3691" s="10">
        <v>52</v>
      </c>
      <c r="F3691" s="10" t="s">
        <v>52</v>
      </c>
      <c r="G3691" s="10">
        <v>932109</v>
      </c>
      <c r="H3691" s="10" t="s">
        <v>31</v>
      </c>
    </row>
    <row r="3692" spans="1:8" x14ac:dyDescent="0.25">
      <c r="A3692" s="10">
        <v>815365</v>
      </c>
      <c r="B3692" s="10" t="s">
        <v>7323</v>
      </c>
      <c r="C3692" s="10" t="s">
        <v>7324</v>
      </c>
      <c r="D3692" s="10" t="s">
        <v>39</v>
      </c>
      <c r="E3692" s="10">
        <v>68</v>
      </c>
      <c r="F3692" s="10" t="s">
        <v>60</v>
      </c>
      <c r="G3692" s="10">
        <v>494232</v>
      </c>
      <c r="H3692" s="10" t="s">
        <v>31</v>
      </c>
    </row>
    <row r="3693" spans="1:8" x14ac:dyDescent="0.25">
      <c r="A3693" s="10">
        <v>128538</v>
      </c>
      <c r="B3693" s="10" t="s">
        <v>7325</v>
      </c>
      <c r="C3693" s="10" t="s">
        <v>7326</v>
      </c>
      <c r="D3693" s="10" t="s">
        <v>29</v>
      </c>
      <c r="E3693" s="10">
        <v>21</v>
      </c>
      <c r="F3693" s="10" t="s">
        <v>48</v>
      </c>
      <c r="G3693" s="10">
        <v>1407110</v>
      </c>
      <c r="H3693" s="10" t="s">
        <v>34</v>
      </c>
    </row>
    <row r="3694" spans="1:8" x14ac:dyDescent="0.25">
      <c r="A3694" s="10">
        <v>132149</v>
      </c>
      <c r="B3694" s="10" t="s">
        <v>7327</v>
      </c>
      <c r="C3694" s="10" t="s">
        <v>7328</v>
      </c>
      <c r="D3694" s="10" t="s">
        <v>29</v>
      </c>
      <c r="E3694" s="10">
        <v>19</v>
      </c>
      <c r="F3694" s="10" t="s">
        <v>45</v>
      </c>
      <c r="G3694" s="10">
        <v>499415</v>
      </c>
      <c r="H3694" s="10" t="s">
        <v>49</v>
      </c>
    </row>
    <row r="3695" spans="1:8" x14ac:dyDescent="0.25">
      <c r="A3695" s="10">
        <v>665558</v>
      </c>
      <c r="B3695" s="10" t="s">
        <v>7329</v>
      </c>
      <c r="C3695" s="10" t="s">
        <v>7330</v>
      </c>
      <c r="D3695" s="10" t="s">
        <v>29</v>
      </c>
      <c r="E3695" s="10">
        <v>44</v>
      </c>
      <c r="F3695" s="10" t="s">
        <v>48</v>
      </c>
      <c r="G3695" s="10">
        <v>1521066</v>
      </c>
      <c r="H3695" s="10" t="s">
        <v>49</v>
      </c>
    </row>
    <row r="3696" spans="1:8" x14ac:dyDescent="0.25">
      <c r="A3696" s="10">
        <v>493159</v>
      </c>
      <c r="B3696" s="10" t="s">
        <v>7331</v>
      </c>
      <c r="C3696" s="10" t="s">
        <v>7332</v>
      </c>
      <c r="D3696" s="10" t="s">
        <v>39</v>
      </c>
      <c r="E3696" s="10">
        <v>34</v>
      </c>
      <c r="F3696" s="10" t="s">
        <v>64</v>
      </c>
      <c r="G3696" s="10">
        <v>1198767</v>
      </c>
      <c r="H3696" s="10" t="s">
        <v>49</v>
      </c>
    </row>
    <row r="3697" spans="1:8" x14ac:dyDescent="0.25">
      <c r="A3697" s="10">
        <v>872900</v>
      </c>
      <c r="B3697" s="10" t="s">
        <v>7333</v>
      </c>
      <c r="C3697" s="10" t="s">
        <v>7334</v>
      </c>
      <c r="D3697" s="10" t="s">
        <v>39</v>
      </c>
      <c r="E3697" s="10">
        <v>64</v>
      </c>
      <c r="F3697" s="10" t="s">
        <v>33</v>
      </c>
      <c r="G3697" s="10">
        <v>662266</v>
      </c>
      <c r="H3697" s="10" t="s">
        <v>34</v>
      </c>
    </row>
    <row r="3698" spans="1:8" x14ac:dyDescent="0.25">
      <c r="A3698" s="10">
        <v>924582</v>
      </c>
      <c r="B3698" s="10" t="s">
        <v>7335</v>
      </c>
      <c r="C3698" s="10" t="s">
        <v>7336</v>
      </c>
      <c r="D3698" s="10" t="s">
        <v>29</v>
      </c>
      <c r="E3698" s="10">
        <v>69</v>
      </c>
      <c r="F3698" s="10" t="s">
        <v>52</v>
      </c>
      <c r="G3698" s="10">
        <v>699156</v>
      </c>
      <c r="H3698" s="10" t="s">
        <v>49</v>
      </c>
    </row>
    <row r="3699" spans="1:8" x14ac:dyDescent="0.25">
      <c r="A3699" s="10">
        <v>401182</v>
      </c>
      <c r="B3699" s="10" t="s">
        <v>7337</v>
      </c>
      <c r="C3699" s="10" t="s">
        <v>7338</v>
      </c>
      <c r="D3699" s="10" t="s">
        <v>29</v>
      </c>
      <c r="E3699" s="10">
        <v>56</v>
      </c>
      <c r="F3699" s="10" t="s">
        <v>73</v>
      </c>
      <c r="G3699" s="10">
        <v>785560</v>
      </c>
      <c r="H3699" s="10" t="s">
        <v>49</v>
      </c>
    </row>
    <row r="3700" spans="1:8" x14ac:dyDescent="0.25">
      <c r="A3700" s="10">
        <v>523565</v>
      </c>
      <c r="B3700" s="10" t="s">
        <v>7339</v>
      </c>
      <c r="C3700" s="10" t="s">
        <v>7340</v>
      </c>
      <c r="D3700" s="10" t="s">
        <v>39</v>
      </c>
      <c r="E3700" s="10">
        <v>68</v>
      </c>
      <c r="F3700" s="10" t="s">
        <v>42</v>
      </c>
      <c r="G3700" s="10">
        <v>1373827</v>
      </c>
      <c r="H3700" s="10" t="s">
        <v>31</v>
      </c>
    </row>
    <row r="3701" spans="1:8" x14ac:dyDescent="0.25">
      <c r="A3701" s="10">
        <v>565685</v>
      </c>
      <c r="B3701" s="10" t="s">
        <v>7341</v>
      </c>
      <c r="C3701" s="10" t="s">
        <v>7342</v>
      </c>
      <c r="D3701" s="10" t="s">
        <v>39</v>
      </c>
      <c r="E3701" s="10">
        <v>19</v>
      </c>
      <c r="F3701" s="10" t="s">
        <v>45</v>
      </c>
      <c r="G3701" s="10">
        <v>1451829</v>
      </c>
      <c r="H3701" s="10" t="s">
        <v>31</v>
      </c>
    </row>
    <row r="3702" spans="1:8" x14ac:dyDescent="0.25">
      <c r="A3702" s="10">
        <v>319680</v>
      </c>
      <c r="B3702" s="10" t="s">
        <v>7343</v>
      </c>
      <c r="C3702" s="10" t="s">
        <v>7344</v>
      </c>
      <c r="D3702" s="10" t="s">
        <v>29</v>
      </c>
      <c r="E3702" s="10">
        <v>44</v>
      </c>
      <c r="F3702" s="10" t="s">
        <v>67</v>
      </c>
      <c r="G3702" s="10">
        <v>1505792</v>
      </c>
      <c r="H3702" s="10" t="s">
        <v>34</v>
      </c>
    </row>
    <row r="3703" spans="1:8" x14ac:dyDescent="0.25">
      <c r="A3703" s="10">
        <v>315328</v>
      </c>
      <c r="B3703" s="10" t="s">
        <v>7345</v>
      </c>
      <c r="C3703" s="10" t="s">
        <v>7346</v>
      </c>
      <c r="D3703" s="10" t="s">
        <v>29</v>
      </c>
      <c r="E3703" s="10">
        <v>30</v>
      </c>
      <c r="F3703" s="10" t="s">
        <v>48</v>
      </c>
      <c r="G3703" s="10">
        <v>1981721</v>
      </c>
      <c r="H3703" s="10" t="s">
        <v>34</v>
      </c>
    </row>
    <row r="3704" spans="1:8" x14ac:dyDescent="0.25">
      <c r="A3704" s="10">
        <v>470527</v>
      </c>
      <c r="B3704" s="10" t="s">
        <v>7347</v>
      </c>
      <c r="C3704" s="10" t="s">
        <v>7348</v>
      </c>
      <c r="D3704" s="10" t="s">
        <v>39</v>
      </c>
      <c r="E3704" s="10">
        <v>42</v>
      </c>
      <c r="F3704" s="10" t="s">
        <v>33</v>
      </c>
      <c r="G3704" s="10">
        <v>147260</v>
      </c>
      <c r="H3704" s="10" t="s">
        <v>49</v>
      </c>
    </row>
    <row r="3705" spans="1:8" x14ac:dyDescent="0.25">
      <c r="A3705" s="10">
        <v>138624</v>
      </c>
      <c r="B3705" s="10" t="s">
        <v>7349</v>
      </c>
      <c r="C3705" s="10" t="s">
        <v>7350</v>
      </c>
      <c r="D3705" s="10" t="s">
        <v>39</v>
      </c>
      <c r="E3705" s="10">
        <v>36</v>
      </c>
      <c r="F3705" s="10" t="s">
        <v>33</v>
      </c>
      <c r="G3705" s="10">
        <v>1649579</v>
      </c>
      <c r="H3705" s="10" t="s">
        <v>34</v>
      </c>
    </row>
    <row r="3706" spans="1:8" x14ac:dyDescent="0.25">
      <c r="A3706" s="10">
        <v>175230</v>
      </c>
      <c r="B3706" s="10" t="s">
        <v>7351</v>
      </c>
      <c r="C3706" s="10" t="s">
        <v>7352</v>
      </c>
      <c r="D3706" s="10" t="s">
        <v>39</v>
      </c>
      <c r="E3706" s="10">
        <v>65</v>
      </c>
      <c r="F3706" s="10" t="s">
        <v>45</v>
      </c>
      <c r="G3706" s="10">
        <v>1748749</v>
      </c>
      <c r="H3706" s="10" t="s">
        <v>34</v>
      </c>
    </row>
    <row r="3707" spans="1:8" x14ac:dyDescent="0.25">
      <c r="A3707" s="10">
        <v>505259</v>
      </c>
      <c r="B3707" s="10" t="s">
        <v>7353</v>
      </c>
      <c r="C3707" s="10" t="s">
        <v>7354</v>
      </c>
      <c r="D3707" s="10" t="s">
        <v>29</v>
      </c>
      <c r="E3707" s="10">
        <v>38</v>
      </c>
      <c r="F3707" s="10" t="s">
        <v>45</v>
      </c>
      <c r="G3707" s="10">
        <v>982614</v>
      </c>
      <c r="H3707" s="10" t="s">
        <v>49</v>
      </c>
    </row>
    <row r="3708" spans="1:8" x14ac:dyDescent="0.25">
      <c r="A3708" s="10">
        <v>964849</v>
      </c>
      <c r="B3708" s="10" t="s">
        <v>7355</v>
      </c>
      <c r="C3708" s="10" t="s">
        <v>7356</v>
      </c>
      <c r="D3708" s="10" t="s">
        <v>29</v>
      </c>
      <c r="E3708" s="10">
        <v>60</v>
      </c>
      <c r="F3708" s="10" t="s">
        <v>99</v>
      </c>
      <c r="G3708" s="10">
        <v>217246</v>
      </c>
      <c r="H3708" s="10" t="s">
        <v>49</v>
      </c>
    </row>
    <row r="3709" spans="1:8" x14ac:dyDescent="0.25">
      <c r="A3709" s="10">
        <v>382848</v>
      </c>
      <c r="B3709" s="10" t="s">
        <v>600</v>
      </c>
      <c r="C3709" s="10" t="s">
        <v>7357</v>
      </c>
      <c r="D3709" s="10" t="s">
        <v>29</v>
      </c>
      <c r="E3709" s="10">
        <v>47</v>
      </c>
      <c r="F3709" s="10" t="s">
        <v>80</v>
      </c>
      <c r="G3709" s="10">
        <v>1388980</v>
      </c>
      <c r="H3709" s="10" t="s">
        <v>34</v>
      </c>
    </row>
    <row r="3710" spans="1:8" x14ac:dyDescent="0.25">
      <c r="A3710" s="10">
        <v>535597</v>
      </c>
      <c r="B3710" s="10" t="s">
        <v>7358</v>
      </c>
      <c r="C3710" s="10" t="s">
        <v>7359</v>
      </c>
      <c r="D3710" s="10" t="s">
        <v>29</v>
      </c>
      <c r="E3710" s="10">
        <v>63</v>
      </c>
      <c r="F3710" s="10" t="s">
        <v>55</v>
      </c>
      <c r="G3710" s="10">
        <v>1360904</v>
      </c>
      <c r="H3710" s="10" t="s">
        <v>49</v>
      </c>
    </row>
    <row r="3711" spans="1:8" x14ac:dyDescent="0.25">
      <c r="A3711" s="10">
        <v>278717</v>
      </c>
      <c r="B3711" s="10" t="s">
        <v>7360</v>
      </c>
      <c r="C3711" s="10" t="s">
        <v>7361</v>
      </c>
      <c r="D3711" s="10" t="s">
        <v>29</v>
      </c>
      <c r="E3711" s="10">
        <v>53</v>
      </c>
      <c r="F3711" s="10" t="s">
        <v>55</v>
      </c>
      <c r="G3711" s="10">
        <v>1125413</v>
      </c>
      <c r="H3711" s="10" t="s">
        <v>49</v>
      </c>
    </row>
    <row r="3712" spans="1:8" x14ac:dyDescent="0.25">
      <c r="A3712" s="10">
        <v>269164</v>
      </c>
      <c r="B3712" s="10" t="s">
        <v>7362</v>
      </c>
      <c r="C3712" s="10" t="s">
        <v>7363</v>
      </c>
      <c r="D3712" s="10" t="s">
        <v>39</v>
      </c>
      <c r="E3712" s="10">
        <v>54</v>
      </c>
      <c r="F3712" s="10" t="s">
        <v>136</v>
      </c>
      <c r="G3712" s="10">
        <v>458187</v>
      </c>
      <c r="H3712" s="10" t="s">
        <v>31</v>
      </c>
    </row>
    <row r="3713" spans="1:8" x14ac:dyDescent="0.25">
      <c r="A3713" s="10">
        <v>663759</v>
      </c>
      <c r="B3713" s="10" t="s">
        <v>7364</v>
      </c>
      <c r="C3713" s="10" t="s">
        <v>7365</v>
      </c>
      <c r="D3713" s="10" t="s">
        <v>29</v>
      </c>
      <c r="E3713" s="10">
        <v>18</v>
      </c>
      <c r="F3713" s="10" t="s">
        <v>136</v>
      </c>
      <c r="G3713" s="10">
        <v>1478372</v>
      </c>
      <c r="H3713" s="10" t="s">
        <v>34</v>
      </c>
    </row>
    <row r="3714" spans="1:8" x14ac:dyDescent="0.25">
      <c r="A3714" s="10">
        <v>404385</v>
      </c>
      <c r="B3714" s="10" t="s">
        <v>7366</v>
      </c>
      <c r="C3714" s="10" t="s">
        <v>7367</v>
      </c>
      <c r="D3714" s="10" t="s">
        <v>29</v>
      </c>
      <c r="E3714" s="10">
        <v>57</v>
      </c>
      <c r="F3714" s="10" t="s">
        <v>70</v>
      </c>
      <c r="G3714" s="10">
        <v>581311</v>
      </c>
      <c r="H3714" s="10" t="s">
        <v>34</v>
      </c>
    </row>
    <row r="3715" spans="1:8" x14ac:dyDescent="0.25">
      <c r="A3715" s="10">
        <v>540946</v>
      </c>
      <c r="B3715" s="10" t="s">
        <v>7368</v>
      </c>
      <c r="C3715" s="10" t="s">
        <v>7369</v>
      </c>
      <c r="D3715" s="10" t="s">
        <v>29</v>
      </c>
      <c r="E3715" s="10">
        <v>31</v>
      </c>
      <c r="F3715" s="10" t="s">
        <v>127</v>
      </c>
      <c r="G3715" s="10">
        <v>204964</v>
      </c>
      <c r="H3715" s="10" t="s">
        <v>49</v>
      </c>
    </row>
    <row r="3716" spans="1:8" x14ac:dyDescent="0.25">
      <c r="A3716" s="10">
        <v>253080</v>
      </c>
      <c r="B3716" s="10" t="s">
        <v>7370</v>
      </c>
      <c r="C3716" s="10" t="s">
        <v>7371</v>
      </c>
      <c r="D3716" s="10" t="s">
        <v>39</v>
      </c>
      <c r="E3716" s="10">
        <v>63</v>
      </c>
      <c r="F3716" s="10" t="s">
        <v>60</v>
      </c>
      <c r="G3716" s="10">
        <v>1007728</v>
      </c>
      <c r="H3716" s="10" t="s">
        <v>34</v>
      </c>
    </row>
    <row r="3717" spans="1:8" x14ac:dyDescent="0.25">
      <c r="A3717" s="10">
        <v>506872</v>
      </c>
      <c r="B3717" s="10" t="s">
        <v>7372</v>
      </c>
      <c r="C3717" s="10" t="s">
        <v>7373</v>
      </c>
      <c r="D3717" s="10" t="s">
        <v>39</v>
      </c>
      <c r="E3717" s="10">
        <v>67</v>
      </c>
      <c r="F3717" s="10" t="s">
        <v>73</v>
      </c>
      <c r="G3717" s="10">
        <v>912740</v>
      </c>
      <c r="H3717" s="10" t="s">
        <v>49</v>
      </c>
    </row>
    <row r="3718" spans="1:8" x14ac:dyDescent="0.25">
      <c r="A3718" s="10">
        <v>316824</v>
      </c>
      <c r="B3718" s="10" t="s">
        <v>7374</v>
      </c>
      <c r="C3718" s="10" t="s">
        <v>7375</v>
      </c>
      <c r="D3718" s="10" t="s">
        <v>39</v>
      </c>
      <c r="E3718" s="10">
        <v>25</v>
      </c>
      <c r="F3718" s="10" t="s">
        <v>76</v>
      </c>
      <c r="G3718" s="10">
        <v>1903013</v>
      </c>
      <c r="H3718" s="10" t="s">
        <v>34</v>
      </c>
    </row>
    <row r="3719" spans="1:8" x14ac:dyDescent="0.25">
      <c r="A3719" s="10">
        <v>321652</v>
      </c>
      <c r="B3719" s="10" t="s">
        <v>7376</v>
      </c>
      <c r="C3719" s="10" t="s">
        <v>7377</v>
      </c>
      <c r="D3719" s="10" t="s">
        <v>39</v>
      </c>
      <c r="E3719" s="10">
        <v>29</v>
      </c>
      <c r="F3719" s="10" t="s">
        <v>36</v>
      </c>
      <c r="G3719" s="10">
        <v>1717898</v>
      </c>
      <c r="H3719" s="10" t="s">
        <v>31</v>
      </c>
    </row>
    <row r="3720" spans="1:8" x14ac:dyDescent="0.25">
      <c r="A3720" s="10">
        <v>803076</v>
      </c>
      <c r="B3720" s="10" t="s">
        <v>7378</v>
      </c>
      <c r="C3720" s="10" t="s">
        <v>7379</v>
      </c>
      <c r="D3720" s="10" t="s">
        <v>29</v>
      </c>
      <c r="E3720" s="10">
        <v>28</v>
      </c>
      <c r="F3720" s="10" t="s">
        <v>45</v>
      </c>
      <c r="G3720" s="10">
        <v>1778860</v>
      </c>
      <c r="H3720" s="10" t="s">
        <v>34</v>
      </c>
    </row>
    <row r="3721" spans="1:8" x14ac:dyDescent="0.25">
      <c r="A3721" s="10">
        <v>346186</v>
      </c>
      <c r="B3721" s="10" t="s">
        <v>7380</v>
      </c>
      <c r="C3721" s="10" t="s">
        <v>7381</v>
      </c>
      <c r="D3721" s="10" t="s">
        <v>39</v>
      </c>
      <c r="E3721" s="10">
        <v>32</v>
      </c>
      <c r="F3721" s="10" t="s">
        <v>73</v>
      </c>
      <c r="G3721" s="10">
        <v>1493222</v>
      </c>
      <c r="H3721" s="10" t="s">
        <v>49</v>
      </c>
    </row>
    <row r="3722" spans="1:8" x14ac:dyDescent="0.25">
      <c r="A3722" s="10">
        <v>368421</v>
      </c>
      <c r="B3722" s="10" t="s">
        <v>1038</v>
      </c>
      <c r="C3722" s="10" t="s">
        <v>7382</v>
      </c>
      <c r="D3722" s="10" t="s">
        <v>39</v>
      </c>
      <c r="E3722" s="10">
        <v>57</v>
      </c>
      <c r="F3722" s="10" t="s">
        <v>67</v>
      </c>
      <c r="G3722" s="10">
        <v>1228117</v>
      </c>
      <c r="H3722" s="10" t="s">
        <v>31</v>
      </c>
    </row>
    <row r="3723" spans="1:8" x14ac:dyDescent="0.25">
      <c r="A3723" s="10">
        <v>271352</v>
      </c>
      <c r="B3723" s="10" t="s">
        <v>7383</v>
      </c>
      <c r="C3723" s="10" t="s">
        <v>7384</v>
      </c>
      <c r="D3723" s="10" t="s">
        <v>29</v>
      </c>
      <c r="E3723" s="10">
        <v>39</v>
      </c>
      <c r="F3723" s="10" t="s">
        <v>45</v>
      </c>
      <c r="G3723" s="10">
        <v>438858</v>
      </c>
      <c r="H3723" s="10" t="s">
        <v>34</v>
      </c>
    </row>
    <row r="3724" spans="1:8" x14ac:dyDescent="0.25">
      <c r="A3724" s="10">
        <v>965605</v>
      </c>
      <c r="B3724" s="10" t="s">
        <v>7385</v>
      </c>
      <c r="C3724" s="10" t="s">
        <v>7386</v>
      </c>
      <c r="D3724" s="10" t="s">
        <v>29</v>
      </c>
      <c r="E3724" s="10">
        <v>44</v>
      </c>
      <c r="F3724" s="10" t="s">
        <v>136</v>
      </c>
      <c r="G3724" s="10">
        <v>298614</v>
      </c>
      <c r="H3724" s="10" t="s">
        <v>31</v>
      </c>
    </row>
    <row r="3725" spans="1:8" x14ac:dyDescent="0.25">
      <c r="A3725" s="10">
        <v>332069</v>
      </c>
      <c r="B3725" s="10" t="s">
        <v>7387</v>
      </c>
      <c r="C3725" s="10" t="s">
        <v>7388</v>
      </c>
      <c r="D3725" s="10" t="s">
        <v>29</v>
      </c>
      <c r="E3725" s="10">
        <v>63</v>
      </c>
      <c r="F3725" s="10" t="s">
        <v>55</v>
      </c>
      <c r="G3725" s="10">
        <v>447928</v>
      </c>
      <c r="H3725" s="10" t="s">
        <v>31</v>
      </c>
    </row>
    <row r="3726" spans="1:8" x14ac:dyDescent="0.25">
      <c r="A3726" s="10">
        <v>424747</v>
      </c>
      <c r="B3726" s="10" t="s">
        <v>7389</v>
      </c>
      <c r="C3726" s="10" t="s">
        <v>7390</v>
      </c>
      <c r="D3726" s="10" t="s">
        <v>39</v>
      </c>
      <c r="E3726" s="10">
        <v>52</v>
      </c>
      <c r="F3726" s="10" t="s">
        <v>48</v>
      </c>
      <c r="G3726" s="10">
        <v>1180102</v>
      </c>
      <c r="H3726" s="10" t="s">
        <v>34</v>
      </c>
    </row>
    <row r="3727" spans="1:8" x14ac:dyDescent="0.25">
      <c r="A3727" s="10">
        <v>959699</v>
      </c>
      <c r="B3727" s="10" t="s">
        <v>7391</v>
      </c>
      <c r="C3727" s="10" t="s">
        <v>7392</v>
      </c>
      <c r="D3727" s="10" t="s">
        <v>39</v>
      </c>
      <c r="E3727" s="10">
        <v>18</v>
      </c>
      <c r="F3727" s="10" t="s">
        <v>67</v>
      </c>
      <c r="G3727" s="10">
        <v>1304553</v>
      </c>
      <c r="H3727" s="10" t="s">
        <v>34</v>
      </c>
    </row>
    <row r="3728" spans="1:8" x14ac:dyDescent="0.25">
      <c r="A3728" s="10">
        <v>869381</v>
      </c>
      <c r="B3728" s="10" t="s">
        <v>7393</v>
      </c>
      <c r="C3728" s="10" t="s">
        <v>7394</v>
      </c>
      <c r="D3728" s="10" t="s">
        <v>39</v>
      </c>
      <c r="E3728" s="10">
        <v>62</v>
      </c>
      <c r="F3728" s="10" t="s">
        <v>48</v>
      </c>
      <c r="G3728" s="10">
        <v>734230</v>
      </c>
      <c r="H3728" s="10" t="s">
        <v>49</v>
      </c>
    </row>
    <row r="3729" spans="1:8" x14ac:dyDescent="0.25">
      <c r="A3729" s="10">
        <v>754499</v>
      </c>
      <c r="B3729" s="10" t="s">
        <v>7395</v>
      </c>
      <c r="C3729" s="10" t="s">
        <v>7396</v>
      </c>
      <c r="D3729" s="10" t="s">
        <v>29</v>
      </c>
      <c r="E3729" s="10">
        <v>24</v>
      </c>
      <c r="F3729" s="10" t="s">
        <v>70</v>
      </c>
      <c r="G3729" s="10">
        <v>1547054</v>
      </c>
      <c r="H3729" s="10" t="s">
        <v>31</v>
      </c>
    </row>
    <row r="3730" spans="1:8" x14ac:dyDescent="0.25">
      <c r="A3730" s="10">
        <v>432758</v>
      </c>
      <c r="B3730" s="10" t="s">
        <v>7397</v>
      </c>
      <c r="C3730" s="10" t="s">
        <v>7398</v>
      </c>
      <c r="D3730" s="10" t="s">
        <v>29</v>
      </c>
      <c r="E3730" s="10">
        <v>46</v>
      </c>
      <c r="F3730" s="10" t="s">
        <v>64</v>
      </c>
      <c r="G3730" s="10">
        <v>314315</v>
      </c>
      <c r="H3730" s="10" t="s">
        <v>31</v>
      </c>
    </row>
    <row r="3731" spans="1:8" x14ac:dyDescent="0.25">
      <c r="A3731" s="10">
        <v>321252</v>
      </c>
      <c r="B3731" s="10" t="s">
        <v>7399</v>
      </c>
      <c r="C3731" s="10" t="s">
        <v>7400</v>
      </c>
      <c r="D3731" s="10" t="s">
        <v>39</v>
      </c>
      <c r="E3731" s="10">
        <v>52</v>
      </c>
      <c r="F3731" s="10" t="s">
        <v>307</v>
      </c>
      <c r="G3731" s="10">
        <v>416749</v>
      </c>
      <c r="H3731" s="10" t="s">
        <v>34</v>
      </c>
    </row>
    <row r="3732" spans="1:8" x14ac:dyDescent="0.25">
      <c r="A3732" s="10">
        <v>614384</v>
      </c>
      <c r="B3732" s="10" t="s">
        <v>7401</v>
      </c>
      <c r="C3732" s="10" t="s">
        <v>7402</v>
      </c>
      <c r="D3732" s="10" t="s">
        <v>39</v>
      </c>
      <c r="E3732" s="10">
        <v>62</v>
      </c>
      <c r="F3732" s="10" t="s">
        <v>36</v>
      </c>
      <c r="G3732" s="10">
        <v>1741797</v>
      </c>
      <c r="H3732" s="10" t="s">
        <v>49</v>
      </c>
    </row>
    <row r="3733" spans="1:8" x14ac:dyDescent="0.25">
      <c r="A3733" s="10">
        <v>971668</v>
      </c>
      <c r="B3733" s="10" t="s">
        <v>7403</v>
      </c>
      <c r="C3733" s="10" t="s">
        <v>7404</v>
      </c>
      <c r="D3733" s="10" t="s">
        <v>29</v>
      </c>
      <c r="E3733" s="10">
        <v>27</v>
      </c>
      <c r="F3733" s="10" t="s">
        <v>30</v>
      </c>
      <c r="G3733" s="10">
        <v>529549</v>
      </c>
      <c r="H3733" s="10" t="s">
        <v>34</v>
      </c>
    </row>
    <row r="3734" spans="1:8" x14ac:dyDescent="0.25">
      <c r="A3734" s="10">
        <v>424582</v>
      </c>
      <c r="B3734" s="10" t="s">
        <v>7405</v>
      </c>
      <c r="C3734" s="10" t="s">
        <v>7406</v>
      </c>
      <c r="D3734" s="10" t="s">
        <v>39</v>
      </c>
      <c r="E3734" s="10">
        <v>45</v>
      </c>
      <c r="F3734" s="10" t="s">
        <v>76</v>
      </c>
      <c r="G3734" s="10">
        <v>1647540</v>
      </c>
      <c r="H3734" s="10" t="s">
        <v>31</v>
      </c>
    </row>
    <row r="3735" spans="1:8" x14ac:dyDescent="0.25">
      <c r="A3735" s="10">
        <v>585825</v>
      </c>
      <c r="B3735" s="10" t="s">
        <v>7407</v>
      </c>
      <c r="C3735" s="10" t="s">
        <v>7408</v>
      </c>
      <c r="D3735" s="10" t="s">
        <v>39</v>
      </c>
      <c r="E3735" s="10">
        <v>18</v>
      </c>
      <c r="F3735" s="10" t="s">
        <v>70</v>
      </c>
      <c r="G3735" s="10">
        <v>1018178</v>
      </c>
      <c r="H3735" s="10" t="s">
        <v>31</v>
      </c>
    </row>
    <row r="3736" spans="1:8" x14ac:dyDescent="0.25">
      <c r="A3736" s="10">
        <v>776892</v>
      </c>
      <c r="B3736" s="10" t="s">
        <v>7409</v>
      </c>
      <c r="C3736" s="10" t="s">
        <v>7410</v>
      </c>
      <c r="D3736" s="10" t="s">
        <v>29</v>
      </c>
      <c r="E3736" s="10">
        <v>27</v>
      </c>
      <c r="F3736" s="10" t="s">
        <v>55</v>
      </c>
      <c r="G3736" s="10">
        <v>1064684</v>
      </c>
      <c r="H3736" s="10" t="s">
        <v>49</v>
      </c>
    </row>
    <row r="3737" spans="1:8" x14ac:dyDescent="0.25">
      <c r="A3737" s="10">
        <v>326682</v>
      </c>
      <c r="B3737" s="10" t="s">
        <v>7411</v>
      </c>
      <c r="C3737" s="10" t="s">
        <v>7412</v>
      </c>
      <c r="D3737" s="10" t="s">
        <v>29</v>
      </c>
      <c r="E3737" s="10">
        <v>33</v>
      </c>
      <c r="F3737" s="10" t="s">
        <v>52</v>
      </c>
      <c r="G3737" s="10">
        <v>1761350</v>
      </c>
      <c r="H3737" s="10" t="s">
        <v>31</v>
      </c>
    </row>
    <row r="3738" spans="1:8" x14ac:dyDescent="0.25">
      <c r="A3738" s="10">
        <v>244909</v>
      </c>
      <c r="B3738" s="10" t="s">
        <v>7413</v>
      </c>
      <c r="C3738" s="10" t="s">
        <v>7414</v>
      </c>
      <c r="D3738" s="10" t="s">
        <v>29</v>
      </c>
      <c r="E3738" s="10">
        <v>56</v>
      </c>
      <c r="F3738" s="10" t="s">
        <v>67</v>
      </c>
      <c r="G3738" s="10">
        <v>839364</v>
      </c>
      <c r="H3738" s="10" t="s">
        <v>34</v>
      </c>
    </row>
    <row r="3739" spans="1:8" x14ac:dyDescent="0.25">
      <c r="A3739" s="10">
        <v>297412</v>
      </c>
      <c r="B3739" s="10" t="s">
        <v>7415</v>
      </c>
      <c r="C3739" s="10" t="s">
        <v>7416</v>
      </c>
      <c r="D3739" s="10" t="s">
        <v>29</v>
      </c>
      <c r="E3739" s="10">
        <v>23</v>
      </c>
      <c r="F3739" s="10" t="s">
        <v>136</v>
      </c>
      <c r="G3739" s="10">
        <v>1150533</v>
      </c>
      <c r="H3739" s="10" t="s">
        <v>49</v>
      </c>
    </row>
    <row r="3740" spans="1:8" x14ac:dyDescent="0.25">
      <c r="A3740" s="10">
        <v>528400</v>
      </c>
      <c r="B3740" s="10" t="s">
        <v>7417</v>
      </c>
      <c r="C3740" s="10" t="s">
        <v>7418</v>
      </c>
      <c r="D3740" s="10" t="s">
        <v>29</v>
      </c>
      <c r="E3740" s="10">
        <v>66</v>
      </c>
      <c r="F3740" s="10" t="s">
        <v>307</v>
      </c>
      <c r="G3740" s="10">
        <v>569847</v>
      </c>
      <c r="H3740" s="10" t="s">
        <v>31</v>
      </c>
    </row>
    <row r="3741" spans="1:8" x14ac:dyDescent="0.25">
      <c r="A3741" s="10">
        <v>433233</v>
      </c>
      <c r="B3741" s="10" t="s">
        <v>7419</v>
      </c>
      <c r="C3741" s="10" t="s">
        <v>7420</v>
      </c>
      <c r="D3741" s="10" t="s">
        <v>29</v>
      </c>
      <c r="E3741" s="10">
        <v>21</v>
      </c>
      <c r="F3741" s="10" t="s">
        <v>36</v>
      </c>
      <c r="G3741" s="10">
        <v>1596806</v>
      </c>
      <c r="H3741" s="10" t="s">
        <v>49</v>
      </c>
    </row>
    <row r="3742" spans="1:8" x14ac:dyDescent="0.25">
      <c r="A3742" s="10">
        <v>858062</v>
      </c>
      <c r="B3742" s="10" t="s">
        <v>7421</v>
      </c>
      <c r="C3742" s="10" t="s">
        <v>7422</v>
      </c>
      <c r="D3742" s="10" t="s">
        <v>29</v>
      </c>
      <c r="E3742" s="10">
        <v>24</v>
      </c>
      <c r="F3742" s="10" t="s">
        <v>60</v>
      </c>
      <c r="G3742" s="10">
        <v>1283805</v>
      </c>
      <c r="H3742" s="10" t="s">
        <v>49</v>
      </c>
    </row>
    <row r="3743" spans="1:8" x14ac:dyDescent="0.25">
      <c r="A3743" s="10">
        <v>110025</v>
      </c>
      <c r="B3743" s="10" t="s">
        <v>7423</v>
      </c>
      <c r="C3743" s="10" t="s">
        <v>7424</v>
      </c>
      <c r="D3743" s="10" t="s">
        <v>29</v>
      </c>
      <c r="E3743" s="10">
        <v>42</v>
      </c>
      <c r="F3743" s="10" t="s">
        <v>76</v>
      </c>
      <c r="G3743" s="10">
        <v>1882515</v>
      </c>
      <c r="H3743" s="10" t="s">
        <v>49</v>
      </c>
    </row>
    <row r="3744" spans="1:8" x14ac:dyDescent="0.25">
      <c r="A3744" s="10">
        <v>720878</v>
      </c>
      <c r="B3744" s="10" t="s">
        <v>7425</v>
      </c>
      <c r="C3744" s="10" t="s">
        <v>7426</v>
      </c>
      <c r="D3744" s="10" t="s">
        <v>39</v>
      </c>
      <c r="E3744" s="10">
        <v>26</v>
      </c>
      <c r="F3744" s="10" t="s">
        <v>73</v>
      </c>
      <c r="G3744" s="10">
        <v>1061717</v>
      </c>
      <c r="H3744" s="10" t="s">
        <v>34</v>
      </c>
    </row>
    <row r="3745" spans="1:8" x14ac:dyDescent="0.25">
      <c r="A3745" s="10">
        <v>853791</v>
      </c>
      <c r="B3745" s="10" t="s">
        <v>7427</v>
      </c>
      <c r="C3745" s="10" t="s">
        <v>7428</v>
      </c>
      <c r="D3745" s="10" t="s">
        <v>29</v>
      </c>
      <c r="E3745" s="10">
        <v>23</v>
      </c>
      <c r="F3745" s="10" t="s">
        <v>60</v>
      </c>
      <c r="G3745" s="10">
        <v>1938003</v>
      </c>
      <c r="H3745" s="10" t="s">
        <v>34</v>
      </c>
    </row>
    <row r="3746" spans="1:8" x14ac:dyDescent="0.25">
      <c r="A3746" s="10">
        <v>593252</v>
      </c>
      <c r="B3746" s="10" t="s">
        <v>7429</v>
      </c>
      <c r="C3746" s="10" t="s">
        <v>7430</v>
      </c>
      <c r="D3746" s="10" t="s">
        <v>39</v>
      </c>
      <c r="E3746" s="10">
        <v>70</v>
      </c>
      <c r="F3746" s="10" t="s">
        <v>52</v>
      </c>
      <c r="G3746" s="10">
        <v>1825476</v>
      </c>
      <c r="H3746" s="10" t="s">
        <v>49</v>
      </c>
    </row>
    <row r="3747" spans="1:8" x14ac:dyDescent="0.25">
      <c r="A3747" s="10">
        <v>345350</v>
      </c>
      <c r="B3747" s="10" t="s">
        <v>7431</v>
      </c>
      <c r="C3747" s="10" t="s">
        <v>7432</v>
      </c>
      <c r="D3747" s="10" t="s">
        <v>29</v>
      </c>
      <c r="E3747" s="10">
        <v>56</v>
      </c>
      <c r="F3747" s="10" t="s">
        <v>42</v>
      </c>
      <c r="G3747" s="10">
        <v>379864</v>
      </c>
      <c r="H3747" s="10" t="s">
        <v>31</v>
      </c>
    </row>
    <row r="3748" spans="1:8" x14ac:dyDescent="0.25">
      <c r="A3748" s="10">
        <v>430770</v>
      </c>
      <c r="B3748" s="10" t="s">
        <v>7433</v>
      </c>
      <c r="C3748" s="10" t="s">
        <v>7434</v>
      </c>
      <c r="D3748" s="10" t="s">
        <v>39</v>
      </c>
      <c r="E3748" s="10">
        <v>23</v>
      </c>
      <c r="F3748" s="10" t="s">
        <v>307</v>
      </c>
      <c r="G3748" s="10">
        <v>174519</v>
      </c>
      <c r="H3748" s="10" t="s">
        <v>49</v>
      </c>
    </row>
    <row r="3749" spans="1:8" x14ac:dyDescent="0.25">
      <c r="A3749" s="10">
        <v>188967</v>
      </c>
      <c r="B3749" s="10" t="s">
        <v>7435</v>
      </c>
      <c r="C3749" s="10" t="s">
        <v>7436</v>
      </c>
      <c r="D3749" s="10" t="s">
        <v>39</v>
      </c>
      <c r="E3749" s="10">
        <v>50</v>
      </c>
      <c r="F3749" s="10" t="s">
        <v>73</v>
      </c>
      <c r="G3749" s="10">
        <v>1966768</v>
      </c>
      <c r="H3749" s="10" t="s">
        <v>34</v>
      </c>
    </row>
    <row r="3750" spans="1:8" x14ac:dyDescent="0.25">
      <c r="A3750" s="10">
        <v>355075</v>
      </c>
      <c r="B3750" s="10" t="s">
        <v>7437</v>
      </c>
      <c r="C3750" s="10" t="s">
        <v>7438</v>
      </c>
      <c r="D3750" s="10" t="s">
        <v>29</v>
      </c>
      <c r="E3750" s="10">
        <v>31</v>
      </c>
      <c r="F3750" s="10" t="s">
        <v>307</v>
      </c>
      <c r="G3750" s="10">
        <v>364383</v>
      </c>
      <c r="H3750" s="10" t="s">
        <v>31</v>
      </c>
    </row>
    <row r="3751" spans="1:8" x14ac:dyDescent="0.25">
      <c r="A3751" s="10">
        <v>800191</v>
      </c>
      <c r="B3751" s="10" t="s">
        <v>7439</v>
      </c>
      <c r="C3751" s="10" t="s">
        <v>7440</v>
      </c>
      <c r="D3751" s="10" t="s">
        <v>29</v>
      </c>
      <c r="E3751" s="10">
        <v>29</v>
      </c>
      <c r="F3751" s="10" t="s">
        <v>42</v>
      </c>
      <c r="G3751" s="10">
        <v>1644187</v>
      </c>
      <c r="H3751" s="10" t="s">
        <v>49</v>
      </c>
    </row>
    <row r="3752" spans="1:8" x14ac:dyDescent="0.25">
      <c r="A3752" s="10">
        <v>394209</v>
      </c>
      <c r="B3752" s="10" t="s">
        <v>7441</v>
      </c>
      <c r="C3752" s="10" t="s">
        <v>7442</v>
      </c>
      <c r="D3752" s="10" t="s">
        <v>39</v>
      </c>
      <c r="E3752" s="10">
        <v>56</v>
      </c>
      <c r="F3752" s="10" t="s">
        <v>73</v>
      </c>
      <c r="G3752" s="10">
        <v>1134018</v>
      </c>
      <c r="H3752" s="10" t="s">
        <v>49</v>
      </c>
    </row>
    <row r="3753" spans="1:8" x14ac:dyDescent="0.25">
      <c r="A3753" s="10">
        <v>165362</v>
      </c>
      <c r="B3753" s="10" t="s">
        <v>7443</v>
      </c>
      <c r="C3753" s="10" t="s">
        <v>7444</v>
      </c>
      <c r="D3753" s="10" t="s">
        <v>29</v>
      </c>
      <c r="E3753" s="10">
        <v>33</v>
      </c>
      <c r="F3753" s="10" t="s">
        <v>45</v>
      </c>
      <c r="G3753" s="10">
        <v>722675</v>
      </c>
      <c r="H3753" s="10" t="s">
        <v>31</v>
      </c>
    </row>
    <row r="3754" spans="1:8" x14ac:dyDescent="0.25">
      <c r="A3754" s="10">
        <v>497197</v>
      </c>
      <c r="B3754" s="10" t="s">
        <v>7445</v>
      </c>
      <c r="C3754" s="10" t="s">
        <v>7446</v>
      </c>
      <c r="D3754" s="10" t="s">
        <v>39</v>
      </c>
      <c r="E3754" s="10">
        <v>20</v>
      </c>
      <c r="F3754" s="10" t="s">
        <v>42</v>
      </c>
      <c r="G3754" s="10">
        <v>1326417</v>
      </c>
      <c r="H3754" s="10" t="s">
        <v>31</v>
      </c>
    </row>
    <row r="3755" spans="1:8" x14ac:dyDescent="0.25">
      <c r="A3755" s="10">
        <v>931655</v>
      </c>
      <c r="B3755" s="10" t="s">
        <v>7447</v>
      </c>
      <c r="C3755" s="10" t="s">
        <v>7448</v>
      </c>
      <c r="D3755" s="10" t="s">
        <v>39</v>
      </c>
      <c r="E3755" s="10">
        <v>50</v>
      </c>
      <c r="F3755" s="10" t="s">
        <v>52</v>
      </c>
      <c r="G3755" s="10">
        <v>1968536</v>
      </c>
      <c r="H3755" s="10" t="s">
        <v>49</v>
      </c>
    </row>
    <row r="3756" spans="1:8" x14ac:dyDescent="0.25">
      <c r="A3756" s="10">
        <v>831070</v>
      </c>
      <c r="B3756" s="10" t="s">
        <v>7449</v>
      </c>
      <c r="C3756" s="10" t="s">
        <v>7450</v>
      </c>
      <c r="D3756" s="10" t="s">
        <v>29</v>
      </c>
      <c r="E3756" s="10">
        <v>48</v>
      </c>
      <c r="F3756" s="10" t="s">
        <v>60</v>
      </c>
      <c r="G3756" s="10">
        <v>1223969</v>
      </c>
      <c r="H3756" s="10" t="s">
        <v>31</v>
      </c>
    </row>
    <row r="3757" spans="1:8" x14ac:dyDescent="0.25">
      <c r="A3757" s="10">
        <v>986010</v>
      </c>
      <c r="B3757" s="10" t="s">
        <v>7451</v>
      </c>
      <c r="C3757" s="10" t="s">
        <v>7452</v>
      </c>
      <c r="D3757" s="10" t="s">
        <v>29</v>
      </c>
      <c r="E3757" s="10">
        <v>21</v>
      </c>
      <c r="F3757" s="10" t="s">
        <v>67</v>
      </c>
      <c r="G3757" s="10">
        <v>706572</v>
      </c>
      <c r="H3757" s="10" t="s">
        <v>49</v>
      </c>
    </row>
    <row r="3758" spans="1:8" x14ac:dyDescent="0.25">
      <c r="A3758" s="10">
        <v>547762</v>
      </c>
      <c r="B3758" s="10" t="s">
        <v>7453</v>
      </c>
      <c r="C3758" s="10" t="s">
        <v>7454</v>
      </c>
      <c r="D3758" s="10" t="s">
        <v>29</v>
      </c>
      <c r="E3758" s="10">
        <v>23</v>
      </c>
      <c r="F3758" s="10" t="s">
        <v>48</v>
      </c>
      <c r="G3758" s="10">
        <v>123636</v>
      </c>
      <c r="H3758" s="10" t="s">
        <v>31</v>
      </c>
    </row>
    <row r="3759" spans="1:8" x14ac:dyDescent="0.25">
      <c r="A3759" s="10">
        <v>157199</v>
      </c>
      <c r="B3759" s="10" t="s">
        <v>7455</v>
      </c>
      <c r="C3759" s="10" t="s">
        <v>7456</v>
      </c>
      <c r="D3759" s="10" t="s">
        <v>39</v>
      </c>
      <c r="E3759" s="10">
        <v>20</v>
      </c>
      <c r="F3759" s="10" t="s">
        <v>80</v>
      </c>
      <c r="G3759" s="10">
        <v>208986</v>
      </c>
      <c r="H3759" s="10" t="s">
        <v>31</v>
      </c>
    </row>
    <row r="3760" spans="1:8" x14ac:dyDescent="0.25">
      <c r="A3760" s="10">
        <v>619843</v>
      </c>
      <c r="B3760" s="10" t="s">
        <v>7457</v>
      </c>
      <c r="C3760" s="10" t="s">
        <v>7458</v>
      </c>
      <c r="D3760" s="10" t="s">
        <v>29</v>
      </c>
      <c r="E3760" s="10">
        <v>47</v>
      </c>
      <c r="F3760" s="10" t="s">
        <v>307</v>
      </c>
      <c r="G3760" s="10">
        <v>140602</v>
      </c>
      <c r="H3760" s="10" t="s">
        <v>49</v>
      </c>
    </row>
    <row r="3761" spans="1:8" x14ac:dyDescent="0.25">
      <c r="A3761" s="10">
        <v>158433</v>
      </c>
      <c r="B3761" s="10" t="s">
        <v>7459</v>
      </c>
      <c r="C3761" s="10" t="s">
        <v>7460</v>
      </c>
      <c r="D3761" s="10" t="s">
        <v>29</v>
      </c>
      <c r="E3761" s="10">
        <v>29</v>
      </c>
      <c r="F3761" s="10" t="s">
        <v>42</v>
      </c>
      <c r="G3761" s="10">
        <v>348539</v>
      </c>
      <c r="H3761" s="10" t="s">
        <v>34</v>
      </c>
    </row>
    <row r="3762" spans="1:8" x14ac:dyDescent="0.25">
      <c r="A3762" s="10">
        <v>375706</v>
      </c>
      <c r="B3762" s="10" t="s">
        <v>7461</v>
      </c>
      <c r="C3762" s="10" t="s">
        <v>7462</v>
      </c>
      <c r="D3762" s="10" t="s">
        <v>29</v>
      </c>
      <c r="E3762" s="10">
        <v>42</v>
      </c>
      <c r="F3762" s="10" t="s">
        <v>30</v>
      </c>
      <c r="G3762" s="10">
        <v>1882455</v>
      </c>
      <c r="H3762" s="10" t="s">
        <v>31</v>
      </c>
    </row>
    <row r="3763" spans="1:8" x14ac:dyDescent="0.25">
      <c r="A3763" s="10">
        <v>401425</v>
      </c>
      <c r="B3763" s="10" t="s">
        <v>7463</v>
      </c>
      <c r="C3763" s="10" t="s">
        <v>7464</v>
      </c>
      <c r="D3763" s="10" t="s">
        <v>39</v>
      </c>
      <c r="E3763" s="10">
        <v>30</v>
      </c>
      <c r="F3763" s="10" t="s">
        <v>30</v>
      </c>
      <c r="G3763" s="10">
        <v>595972</v>
      </c>
      <c r="H3763" s="10" t="s">
        <v>31</v>
      </c>
    </row>
    <row r="3764" spans="1:8" x14ac:dyDescent="0.25">
      <c r="A3764" s="10">
        <v>770801</v>
      </c>
      <c r="B3764" s="10" t="s">
        <v>7465</v>
      </c>
      <c r="C3764" s="10" t="s">
        <v>7466</v>
      </c>
      <c r="D3764" s="10" t="s">
        <v>39</v>
      </c>
      <c r="E3764" s="10">
        <v>61</v>
      </c>
      <c r="F3764" s="10" t="s">
        <v>64</v>
      </c>
      <c r="G3764" s="10">
        <v>1621819</v>
      </c>
      <c r="H3764" s="10" t="s">
        <v>31</v>
      </c>
    </row>
    <row r="3765" spans="1:8" x14ac:dyDescent="0.25">
      <c r="A3765" s="10">
        <v>382548</v>
      </c>
      <c r="B3765" s="10" t="s">
        <v>5055</v>
      </c>
      <c r="C3765" s="10" t="s">
        <v>7467</v>
      </c>
      <c r="D3765" s="10" t="s">
        <v>29</v>
      </c>
      <c r="E3765" s="10">
        <v>35</v>
      </c>
      <c r="F3765" s="10" t="s">
        <v>116</v>
      </c>
      <c r="G3765" s="10">
        <v>587354</v>
      </c>
      <c r="H3765" s="10" t="s">
        <v>49</v>
      </c>
    </row>
    <row r="3766" spans="1:8" x14ac:dyDescent="0.25">
      <c r="A3766" s="10">
        <v>683301</v>
      </c>
      <c r="B3766" s="10" t="s">
        <v>7468</v>
      </c>
      <c r="C3766" s="10" t="s">
        <v>7469</v>
      </c>
      <c r="D3766" s="10" t="s">
        <v>29</v>
      </c>
      <c r="E3766" s="10">
        <v>37</v>
      </c>
      <c r="F3766" s="10" t="s">
        <v>307</v>
      </c>
      <c r="G3766" s="10">
        <v>1072336</v>
      </c>
      <c r="H3766" s="10" t="s">
        <v>31</v>
      </c>
    </row>
    <row r="3767" spans="1:8" x14ac:dyDescent="0.25">
      <c r="A3767" s="10">
        <v>669191</v>
      </c>
      <c r="B3767" s="10" t="s">
        <v>7470</v>
      </c>
      <c r="C3767" s="10" t="s">
        <v>7471</v>
      </c>
      <c r="D3767" s="10" t="s">
        <v>29</v>
      </c>
      <c r="E3767" s="10">
        <v>28</v>
      </c>
      <c r="F3767" s="10" t="s">
        <v>99</v>
      </c>
      <c r="G3767" s="10">
        <v>681927</v>
      </c>
      <c r="H3767" s="10" t="s">
        <v>31</v>
      </c>
    </row>
    <row r="3768" spans="1:8" x14ac:dyDescent="0.25">
      <c r="A3768" s="10">
        <v>238182</v>
      </c>
      <c r="B3768" s="10" t="s">
        <v>7472</v>
      </c>
      <c r="C3768" s="10" t="s">
        <v>7473</v>
      </c>
      <c r="D3768" s="10" t="s">
        <v>29</v>
      </c>
      <c r="E3768" s="10">
        <v>66</v>
      </c>
      <c r="F3768" s="10" t="s">
        <v>136</v>
      </c>
      <c r="G3768" s="10">
        <v>1342260</v>
      </c>
      <c r="H3768" s="10" t="s">
        <v>49</v>
      </c>
    </row>
    <row r="3769" spans="1:8" x14ac:dyDescent="0.25">
      <c r="A3769" s="10">
        <v>288994</v>
      </c>
      <c r="B3769" s="10" t="s">
        <v>7474</v>
      </c>
      <c r="C3769" s="10" t="s">
        <v>7475</v>
      </c>
      <c r="D3769" s="10" t="s">
        <v>29</v>
      </c>
      <c r="E3769" s="10">
        <v>21</v>
      </c>
      <c r="F3769" s="10" t="s">
        <v>60</v>
      </c>
      <c r="G3769" s="10">
        <v>1298558</v>
      </c>
      <c r="H3769" s="10" t="s">
        <v>34</v>
      </c>
    </row>
    <row r="3770" spans="1:8" x14ac:dyDescent="0.25">
      <c r="A3770" s="10">
        <v>427187</v>
      </c>
      <c r="B3770" s="10" t="s">
        <v>7476</v>
      </c>
      <c r="C3770" s="10" t="s">
        <v>7477</v>
      </c>
      <c r="D3770" s="10" t="s">
        <v>29</v>
      </c>
      <c r="E3770" s="10">
        <v>61</v>
      </c>
      <c r="F3770" s="10" t="s">
        <v>60</v>
      </c>
      <c r="G3770" s="10">
        <v>978138</v>
      </c>
      <c r="H3770" s="10" t="s">
        <v>49</v>
      </c>
    </row>
    <row r="3771" spans="1:8" x14ac:dyDescent="0.25">
      <c r="A3771" s="10">
        <v>463916</v>
      </c>
      <c r="B3771" s="10" t="s">
        <v>7478</v>
      </c>
      <c r="C3771" s="10" t="s">
        <v>7479</v>
      </c>
      <c r="D3771" s="10" t="s">
        <v>29</v>
      </c>
      <c r="E3771" s="10">
        <v>45</v>
      </c>
      <c r="F3771" s="10" t="s">
        <v>127</v>
      </c>
      <c r="G3771" s="10">
        <v>1914530</v>
      </c>
      <c r="H3771" s="10" t="s">
        <v>34</v>
      </c>
    </row>
    <row r="3772" spans="1:8" x14ac:dyDescent="0.25">
      <c r="A3772" s="10">
        <v>520860</v>
      </c>
      <c r="B3772" s="10" t="s">
        <v>7480</v>
      </c>
      <c r="C3772" s="10" t="s">
        <v>7481</v>
      </c>
      <c r="D3772" s="10" t="s">
        <v>29</v>
      </c>
      <c r="E3772" s="10">
        <v>69</v>
      </c>
      <c r="F3772" s="10" t="s">
        <v>42</v>
      </c>
      <c r="G3772" s="10">
        <v>1972969</v>
      </c>
      <c r="H3772" s="10" t="s">
        <v>34</v>
      </c>
    </row>
    <row r="3773" spans="1:8" x14ac:dyDescent="0.25">
      <c r="A3773" s="10">
        <v>186472</v>
      </c>
      <c r="B3773" s="10" t="s">
        <v>7482</v>
      </c>
      <c r="C3773" s="10" t="s">
        <v>7483</v>
      </c>
      <c r="D3773" s="10" t="s">
        <v>29</v>
      </c>
      <c r="E3773" s="10">
        <v>19</v>
      </c>
      <c r="F3773" s="10" t="s">
        <v>99</v>
      </c>
      <c r="G3773" s="10">
        <v>447296</v>
      </c>
      <c r="H3773" s="10" t="s">
        <v>49</v>
      </c>
    </row>
    <row r="3774" spans="1:8" x14ac:dyDescent="0.25">
      <c r="A3774" s="10">
        <v>207026</v>
      </c>
      <c r="B3774" s="10" t="s">
        <v>7484</v>
      </c>
      <c r="C3774" s="10" t="s">
        <v>7485</v>
      </c>
      <c r="D3774" s="10" t="s">
        <v>39</v>
      </c>
      <c r="E3774" s="10">
        <v>43</v>
      </c>
      <c r="F3774" s="10" t="s">
        <v>30</v>
      </c>
      <c r="G3774" s="10">
        <v>1785248</v>
      </c>
      <c r="H3774" s="10" t="s">
        <v>34</v>
      </c>
    </row>
    <row r="3775" spans="1:8" x14ac:dyDescent="0.25">
      <c r="A3775" s="10">
        <v>258326</v>
      </c>
      <c r="B3775" s="10" t="s">
        <v>7486</v>
      </c>
      <c r="C3775" s="10" t="s">
        <v>7487</v>
      </c>
      <c r="D3775" s="10" t="s">
        <v>29</v>
      </c>
      <c r="E3775" s="10">
        <v>55</v>
      </c>
      <c r="F3775" s="10" t="s">
        <v>67</v>
      </c>
      <c r="G3775" s="10">
        <v>179564</v>
      </c>
      <c r="H3775" s="10" t="s">
        <v>31</v>
      </c>
    </row>
    <row r="3776" spans="1:8" x14ac:dyDescent="0.25">
      <c r="A3776" s="10">
        <v>734441</v>
      </c>
      <c r="B3776" s="10" t="s">
        <v>7488</v>
      </c>
      <c r="C3776" s="10" t="s">
        <v>7489</v>
      </c>
      <c r="D3776" s="10" t="s">
        <v>39</v>
      </c>
      <c r="E3776" s="10">
        <v>68</v>
      </c>
      <c r="F3776" s="10" t="s">
        <v>64</v>
      </c>
      <c r="G3776" s="10">
        <v>1705798</v>
      </c>
      <c r="H3776" s="10" t="s">
        <v>49</v>
      </c>
    </row>
    <row r="3777" spans="1:8" x14ac:dyDescent="0.25">
      <c r="A3777" s="10">
        <v>733440</v>
      </c>
      <c r="B3777" s="10" t="s">
        <v>7490</v>
      </c>
      <c r="C3777" s="10" t="s">
        <v>7491</v>
      </c>
      <c r="D3777" s="10" t="s">
        <v>39</v>
      </c>
      <c r="E3777" s="10">
        <v>69</v>
      </c>
      <c r="F3777" s="10" t="s">
        <v>76</v>
      </c>
      <c r="G3777" s="10">
        <v>1140727</v>
      </c>
      <c r="H3777" s="10" t="s">
        <v>31</v>
      </c>
    </row>
    <row r="3778" spans="1:8" x14ac:dyDescent="0.25">
      <c r="A3778" s="10">
        <v>492886</v>
      </c>
      <c r="B3778" s="10" t="s">
        <v>7492</v>
      </c>
      <c r="C3778" s="10" t="s">
        <v>7493</v>
      </c>
      <c r="D3778" s="10" t="s">
        <v>29</v>
      </c>
      <c r="E3778" s="10">
        <v>51</v>
      </c>
      <c r="F3778" s="10" t="s">
        <v>42</v>
      </c>
      <c r="G3778" s="10">
        <v>683111</v>
      </c>
      <c r="H3778" s="10" t="s">
        <v>34</v>
      </c>
    </row>
    <row r="3779" spans="1:8" x14ac:dyDescent="0.25">
      <c r="A3779" s="10">
        <v>527124</v>
      </c>
      <c r="B3779" s="10" t="s">
        <v>7494</v>
      </c>
      <c r="C3779" s="10" t="s">
        <v>7495</v>
      </c>
      <c r="D3779" s="10" t="s">
        <v>29</v>
      </c>
      <c r="E3779" s="10">
        <v>41</v>
      </c>
      <c r="F3779" s="10" t="s">
        <v>33</v>
      </c>
      <c r="G3779" s="10">
        <v>1674853</v>
      </c>
      <c r="H3779" s="10" t="s">
        <v>31</v>
      </c>
    </row>
    <row r="3780" spans="1:8" x14ac:dyDescent="0.25">
      <c r="A3780" s="10">
        <v>371196</v>
      </c>
      <c r="B3780" s="10" t="s">
        <v>7496</v>
      </c>
      <c r="C3780" s="10" t="s">
        <v>7497</v>
      </c>
      <c r="D3780" s="10" t="s">
        <v>39</v>
      </c>
      <c r="E3780" s="10">
        <v>48</v>
      </c>
      <c r="F3780" s="10" t="s">
        <v>116</v>
      </c>
      <c r="G3780" s="10">
        <v>1628295</v>
      </c>
      <c r="H3780" s="10" t="s">
        <v>34</v>
      </c>
    </row>
    <row r="3781" spans="1:8" x14ac:dyDescent="0.25">
      <c r="A3781" s="10">
        <v>910709</v>
      </c>
      <c r="B3781" s="10" t="s">
        <v>7498</v>
      </c>
      <c r="C3781" s="10" t="s">
        <v>7499</v>
      </c>
      <c r="D3781" s="10" t="s">
        <v>29</v>
      </c>
      <c r="E3781" s="10">
        <v>33</v>
      </c>
      <c r="F3781" s="10" t="s">
        <v>55</v>
      </c>
      <c r="G3781" s="10">
        <v>896365</v>
      </c>
      <c r="H3781" s="10" t="s">
        <v>31</v>
      </c>
    </row>
    <row r="3782" spans="1:8" x14ac:dyDescent="0.25">
      <c r="A3782" s="10">
        <v>158656</v>
      </c>
      <c r="B3782" s="10" t="s">
        <v>7500</v>
      </c>
      <c r="C3782" s="10" t="s">
        <v>7501</v>
      </c>
      <c r="D3782" s="10" t="s">
        <v>29</v>
      </c>
      <c r="E3782" s="10">
        <v>51</v>
      </c>
      <c r="F3782" s="10" t="s">
        <v>127</v>
      </c>
      <c r="G3782" s="10">
        <v>1936272</v>
      </c>
      <c r="H3782" s="10" t="s">
        <v>34</v>
      </c>
    </row>
    <row r="3783" spans="1:8" x14ac:dyDescent="0.25">
      <c r="A3783" s="10">
        <v>584081</v>
      </c>
      <c r="B3783" s="10" t="s">
        <v>7502</v>
      </c>
      <c r="C3783" s="10" t="s">
        <v>7503</v>
      </c>
      <c r="D3783" s="10" t="s">
        <v>29</v>
      </c>
      <c r="E3783" s="10">
        <v>66</v>
      </c>
      <c r="F3783" s="10" t="s">
        <v>307</v>
      </c>
      <c r="G3783" s="10">
        <v>288924</v>
      </c>
      <c r="H3783" s="10" t="s">
        <v>49</v>
      </c>
    </row>
    <row r="3784" spans="1:8" x14ac:dyDescent="0.25">
      <c r="A3784" s="10">
        <v>529857</v>
      </c>
      <c r="B3784" s="10" t="s">
        <v>7504</v>
      </c>
      <c r="C3784" s="10" t="s">
        <v>7505</v>
      </c>
      <c r="D3784" s="10" t="s">
        <v>39</v>
      </c>
      <c r="E3784" s="10">
        <v>35</v>
      </c>
      <c r="F3784" s="10" t="s">
        <v>70</v>
      </c>
      <c r="G3784" s="10">
        <v>225151</v>
      </c>
      <c r="H3784" s="10" t="s">
        <v>34</v>
      </c>
    </row>
    <row r="3785" spans="1:8" x14ac:dyDescent="0.25">
      <c r="A3785" s="10">
        <v>463127</v>
      </c>
      <c r="B3785" s="10" t="s">
        <v>7506</v>
      </c>
      <c r="C3785" s="10" t="s">
        <v>7507</v>
      </c>
      <c r="D3785" s="10" t="s">
        <v>39</v>
      </c>
      <c r="E3785" s="10">
        <v>46</v>
      </c>
      <c r="F3785" s="10" t="s">
        <v>70</v>
      </c>
      <c r="G3785" s="10">
        <v>1963574</v>
      </c>
      <c r="H3785" s="10" t="s">
        <v>34</v>
      </c>
    </row>
    <row r="3786" spans="1:8" x14ac:dyDescent="0.25">
      <c r="A3786" s="10">
        <v>747116</v>
      </c>
      <c r="B3786" s="10" t="s">
        <v>7508</v>
      </c>
      <c r="C3786" s="10" t="s">
        <v>7509</v>
      </c>
      <c r="D3786" s="10" t="s">
        <v>29</v>
      </c>
      <c r="E3786" s="10">
        <v>59</v>
      </c>
      <c r="F3786" s="10" t="s">
        <v>30</v>
      </c>
      <c r="G3786" s="10">
        <v>336745</v>
      </c>
      <c r="H3786" s="10" t="s">
        <v>34</v>
      </c>
    </row>
    <row r="3787" spans="1:8" x14ac:dyDescent="0.25">
      <c r="A3787" s="10">
        <v>906744</v>
      </c>
      <c r="B3787" s="10" t="s">
        <v>7510</v>
      </c>
      <c r="C3787" s="10" t="s">
        <v>7511</v>
      </c>
      <c r="D3787" s="10" t="s">
        <v>39</v>
      </c>
      <c r="E3787" s="10">
        <v>33</v>
      </c>
      <c r="F3787" s="10" t="s">
        <v>52</v>
      </c>
      <c r="G3787" s="10">
        <v>807028</v>
      </c>
      <c r="H3787" s="10" t="s">
        <v>31</v>
      </c>
    </row>
    <row r="3788" spans="1:8" x14ac:dyDescent="0.25">
      <c r="A3788" s="10">
        <v>235697</v>
      </c>
      <c r="B3788" s="10" t="s">
        <v>7512</v>
      </c>
      <c r="C3788" s="10" t="s">
        <v>7513</v>
      </c>
      <c r="D3788" s="10" t="s">
        <v>29</v>
      </c>
      <c r="E3788" s="10">
        <v>68</v>
      </c>
      <c r="F3788" s="10" t="s">
        <v>60</v>
      </c>
      <c r="G3788" s="10">
        <v>1726211</v>
      </c>
      <c r="H3788" s="10" t="s">
        <v>49</v>
      </c>
    </row>
    <row r="3789" spans="1:8" x14ac:dyDescent="0.25">
      <c r="A3789" s="10">
        <v>420677</v>
      </c>
      <c r="B3789" s="10" t="s">
        <v>7514</v>
      </c>
      <c r="C3789" s="10" t="s">
        <v>7515</v>
      </c>
      <c r="D3789" s="10" t="s">
        <v>39</v>
      </c>
      <c r="E3789" s="10">
        <v>18</v>
      </c>
      <c r="F3789" s="10" t="s">
        <v>55</v>
      </c>
      <c r="G3789" s="10">
        <v>1202068</v>
      </c>
      <c r="H3789" s="10" t="s">
        <v>31</v>
      </c>
    </row>
    <row r="3790" spans="1:8" x14ac:dyDescent="0.25">
      <c r="A3790" s="10">
        <v>631704</v>
      </c>
      <c r="B3790" s="10" t="s">
        <v>7516</v>
      </c>
      <c r="C3790" s="10" t="s">
        <v>7517</v>
      </c>
      <c r="D3790" s="10" t="s">
        <v>39</v>
      </c>
      <c r="E3790" s="10">
        <v>44</v>
      </c>
      <c r="F3790" s="10" t="s">
        <v>127</v>
      </c>
      <c r="G3790" s="10">
        <v>1277713</v>
      </c>
      <c r="H3790" s="10" t="s">
        <v>31</v>
      </c>
    </row>
    <row r="3791" spans="1:8" x14ac:dyDescent="0.25">
      <c r="A3791" s="10">
        <v>612802</v>
      </c>
      <c r="B3791" s="10" t="s">
        <v>7518</v>
      </c>
      <c r="C3791" s="10" t="s">
        <v>7519</v>
      </c>
      <c r="D3791" s="10" t="s">
        <v>29</v>
      </c>
      <c r="E3791" s="10">
        <v>57</v>
      </c>
      <c r="F3791" s="10" t="s">
        <v>99</v>
      </c>
      <c r="G3791" s="10">
        <v>1758362</v>
      </c>
      <c r="H3791" s="10" t="s">
        <v>49</v>
      </c>
    </row>
    <row r="3792" spans="1:8" x14ac:dyDescent="0.25">
      <c r="A3792" s="10">
        <v>117603</v>
      </c>
      <c r="B3792" s="10" t="s">
        <v>7520</v>
      </c>
      <c r="C3792" s="10" t="s">
        <v>7521</v>
      </c>
      <c r="D3792" s="10" t="s">
        <v>39</v>
      </c>
      <c r="E3792" s="10">
        <v>18</v>
      </c>
      <c r="F3792" s="10" t="s">
        <v>136</v>
      </c>
      <c r="G3792" s="10">
        <v>359967</v>
      </c>
      <c r="H3792" s="10" t="s">
        <v>34</v>
      </c>
    </row>
    <row r="3793" spans="1:8" x14ac:dyDescent="0.25">
      <c r="A3793" s="10">
        <v>840648</v>
      </c>
      <c r="B3793" s="10" t="s">
        <v>7522</v>
      </c>
      <c r="C3793" s="10" t="s">
        <v>7523</v>
      </c>
      <c r="D3793" s="10" t="s">
        <v>39</v>
      </c>
      <c r="E3793" s="10">
        <v>19</v>
      </c>
      <c r="F3793" s="10" t="s">
        <v>36</v>
      </c>
      <c r="G3793" s="10">
        <v>572934</v>
      </c>
      <c r="H3793" s="10" t="s">
        <v>31</v>
      </c>
    </row>
    <row r="3794" spans="1:8" x14ac:dyDescent="0.25">
      <c r="A3794" s="10">
        <v>216011</v>
      </c>
      <c r="B3794" s="10" t="s">
        <v>7524</v>
      </c>
      <c r="C3794" s="10" t="s">
        <v>7525</v>
      </c>
      <c r="D3794" s="10" t="s">
        <v>29</v>
      </c>
      <c r="E3794" s="10">
        <v>18</v>
      </c>
      <c r="F3794" s="10" t="s">
        <v>48</v>
      </c>
      <c r="G3794" s="10">
        <v>1344669</v>
      </c>
      <c r="H3794" s="10" t="s">
        <v>34</v>
      </c>
    </row>
    <row r="3795" spans="1:8" x14ac:dyDescent="0.25">
      <c r="A3795" s="10">
        <v>461363</v>
      </c>
      <c r="B3795" s="10" t="s">
        <v>7526</v>
      </c>
      <c r="C3795" s="10" t="s">
        <v>7527</v>
      </c>
      <c r="D3795" s="10" t="s">
        <v>39</v>
      </c>
      <c r="E3795" s="10">
        <v>39</v>
      </c>
      <c r="F3795" s="10" t="s">
        <v>33</v>
      </c>
      <c r="G3795" s="10">
        <v>1823760</v>
      </c>
      <c r="H3795" s="10" t="s">
        <v>31</v>
      </c>
    </row>
    <row r="3796" spans="1:8" x14ac:dyDescent="0.25">
      <c r="A3796" s="10">
        <v>724422</v>
      </c>
      <c r="B3796" s="10" t="s">
        <v>7528</v>
      </c>
      <c r="C3796" s="10" t="s">
        <v>7529</v>
      </c>
      <c r="D3796" s="10" t="s">
        <v>29</v>
      </c>
      <c r="E3796" s="10">
        <v>28</v>
      </c>
      <c r="F3796" s="10" t="s">
        <v>36</v>
      </c>
      <c r="G3796" s="10">
        <v>1458327</v>
      </c>
      <c r="H3796" s="10" t="s">
        <v>34</v>
      </c>
    </row>
    <row r="3797" spans="1:8" x14ac:dyDescent="0.25">
      <c r="A3797" s="10">
        <v>952384</v>
      </c>
      <c r="B3797" s="10" t="s">
        <v>7530</v>
      </c>
      <c r="C3797" s="10" t="s">
        <v>7531</v>
      </c>
      <c r="D3797" s="10" t="s">
        <v>29</v>
      </c>
      <c r="E3797" s="10">
        <v>33</v>
      </c>
      <c r="F3797" s="10" t="s">
        <v>55</v>
      </c>
      <c r="G3797" s="10">
        <v>141730</v>
      </c>
      <c r="H3797" s="10" t="s">
        <v>31</v>
      </c>
    </row>
    <row r="3798" spans="1:8" x14ac:dyDescent="0.25">
      <c r="A3798" s="10">
        <v>601872</v>
      </c>
      <c r="B3798" s="10" t="s">
        <v>7532</v>
      </c>
      <c r="C3798" s="10" t="s">
        <v>7533</v>
      </c>
      <c r="D3798" s="10" t="s">
        <v>39</v>
      </c>
      <c r="E3798" s="10">
        <v>61</v>
      </c>
      <c r="F3798" s="10" t="s">
        <v>116</v>
      </c>
      <c r="G3798" s="10">
        <v>1344723</v>
      </c>
      <c r="H3798" s="10" t="s">
        <v>34</v>
      </c>
    </row>
    <row r="3799" spans="1:8" x14ac:dyDescent="0.25">
      <c r="A3799" s="10">
        <v>352558</v>
      </c>
      <c r="B3799" s="10" t="s">
        <v>7534</v>
      </c>
      <c r="C3799" s="10" t="s">
        <v>7535</v>
      </c>
      <c r="D3799" s="10" t="s">
        <v>29</v>
      </c>
      <c r="E3799" s="10">
        <v>23</v>
      </c>
      <c r="F3799" s="10" t="s">
        <v>136</v>
      </c>
      <c r="G3799" s="10">
        <v>133673</v>
      </c>
      <c r="H3799" s="10" t="s">
        <v>31</v>
      </c>
    </row>
    <row r="3800" spans="1:8" x14ac:dyDescent="0.25">
      <c r="A3800" s="10">
        <v>540639</v>
      </c>
      <c r="B3800" s="10" t="s">
        <v>7536</v>
      </c>
      <c r="C3800" s="10" t="s">
        <v>7537</v>
      </c>
      <c r="D3800" s="10" t="s">
        <v>29</v>
      </c>
      <c r="E3800" s="10">
        <v>40</v>
      </c>
      <c r="F3800" s="10" t="s">
        <v>307</v>
      </c>
      <c r="G3800" s="10">
        <v>292496</v>
      </c>
      <c r="H3800" s="10" t="s">
        <v>34</v>
      </c>
    </row>
    <row r="3801" spans="1:8" x14ac:dyDescent="0.25">
      <c r="A3801" s="10">
        <v>354595</v>
      </c>
      <c r="B3801" s="10" t="s">
        <v>7538</v>
      </c>
      <c r="C3801" s="10" t="s">
        <v>7539</v>
      </c>
      <c r="D3801" s="10" t="s">
        <v>39</v>
      </c>
      <c r="E3801" s="10">
        <v>56</v>
      </c>
      <c r="F3801" s="10" t="s">
        <v>80</v>
      </c>
      <c r="G3801" s="10">
        <v>1349671</v>
      </c>
      <c r="H3801" s="10" t="s">
        <v>34</v>
      </c>
    </row>
    <row r="3802" spans="1:8" x14ac:dyDescent="0.25">
      <c r="A3802" s="10">
        <v>271261</v>
      </c>
      <c r="B3802" s="10" t="s">
        <v>7540</v>
      </c>
      <c r="C3802" s="10" t="s">
        <v>7541</v>
      </c>
      <c r="D3802" s="10" t="s">
        <v>29</v>
      </c>
      <c r="E3802" s="10">
        <v>68</v>
      </c>
      <c r="F3802" s="10" t="s">
        <v>52</v>
      </c>
      <c r="G3802" s="10">
        <v>607735</v>
      </c>
      <c r="H3802" s="10" t="s">
        <v>34</v>
      </c>
    </row>
    <row r="3803" spans="1:8" x14ac:dyDescent="0.25">
      <c r="A3803" s="10">
        <v>615812</v>
      </c>
      <c r="B3803" s="10" t="s">
        <v>7542</v>
      </c>
      <c r="C3803" s="10" t="s">
        <v>7543</v>
      </c>
      <c r="D3803" s="10" t="s">
        <v>39</v>
      </c>
      <c r="E3803" s="10">
        <v>18</v>
      </c>
      <c r="F3803" s="10" t="s">
        <v>73</v>
      </c>
      <c r="G3803" s="10">
        <v>223039</v>
      </c>
      <c r="H3803" s="10" t="s">
        <v>34</v>
      </c>
    </row>
    <row r="3804" spans="1:8" x14ac:dyDescent="0.25">
      <c r="A3804" s="10">
        <v>797424</v>
      </c>
      <c r="B3804" s="10" t="s">
        <v>7544</v>
      </c>
      <c r="C3804" s="10" t="s">
        <v>7545</v>
      </c>
      <c r="D3804" s="10" t="s">
        <v>29</v>
      </c>
      <c r="E3804" s="10">
        <v>40</v>
      </c>
      <c r="F3804" s="10" t="s">
        <v>30</v>
      </c>
      <c r="G3804" s="10">
        <v>174859</v>
      </c>
      <c r="H3804" s="10" t="s">
        <v>49</v>
      </c>
    </row>
    <row r="3805" spans="1:8" x14ac:dyDescent="0.25">
      <c r="A3805" s="10">
        <v>571212</v>
      </c>
      <c r="B3805" s="10" t="s">
        <v>7546</v>
      </c>
      <c r="C3805" s="10" t="s">
        <v>7547</v>
      </c>
      <c r="D3805" s="10" t="s">
        <v>29</v>
      </c>
      <c r="E3805" s="10">
        <v>36</v>
      </c>
      <c r="F3805" s="10" t="s">
        <v>99</v>
      </c>
      <c r="G3805" s="10">
        <v>1408851</v>
      </c>
      <c r="H3805" s="10" t="s">
        <v>49</v>
      </c>
    </row>
    <row r="3806" spans="1:8" x14ac:dyDescent="0.25">
      <c r="A3806" s="10">
        <v>759106</v>
      </c>
      <c r="B3806" s="10" t="s">
        <v>7548</v>
      </c>
      <c r="C3806" s="10" t="s">
        <v>7549</v>
      </c>
      <c r="D3806" s="10" t="s">
        <v>39</v>
      </c>
      <c r="E3806" s="10">
        <v>19</v>
      </c>
      <c r="F3806" s="10" t="s">
        <v>55</v>
      </c>
      <c r="G3806" s="10">
        <v>1675344</v>
      </c>
      <c r="H3806" s="10" t="s">
        <v>31</v>
      </c>
    </row>
    <row r="3807" spans="1:8" x14ac:dyDescent="0.25">
      <c r="A3807" s="10">
        <v>490266</v>
      </c>
      <c r="B3807" s="10" t="s">
        <v>7550</v>
      </c>
      <c r="C3807" s="10" t="s">
        <v>7551</v>
      </c>
      <c r="D3807" s="10" t="s">
        <v>39</v>
      </c>
      <c r="E3807" s="10">
        <v>51</v>
      </c>
      <c r="F3807" s="10" t="s">
        <v>67</v>
      </c>
      <c r="G3807" s="10">
        <v>713458</v>
      </c>
      <c r="H3807" s="10" t="s">
        <v>31</v>
      </c>
    </row>
    <row r="3808" spans="1:8" x14ac:dyDescent="0.25">
      <c r="A3808" s="10">
        <v>851430</v>
      </c>
      <c r="B3808" s="10" t="s">
        <v>7552</v>
      </c>
      <c r="C3808" s="10" t="s">
        <v>7553</v>
      </c>
      <c r="D3808" s="10" t="s">
        <v>39</v>
      </c>
      <c r="E3808" s="10">
        <v>66</v>
      </c>
      <c r="F3808" s="10" t="s">
        <v>116</v>
      </c>
      <c r="G3808" s="10">
        <v>1219298</v>
      </c>
      <c r="H3808" s="10" t="s">
        <v>31</v>
      </c>
    </row>
    <row r="3809" spans="1:8" x14ac:dyDescent="0.25">
      <c r="A3809" s="10">
        <v>633306</v>
      </c>
      <c r="B3809" s="10" t="s">
        <v>7554</v>
      </c>
      <c r="C3809" s="10" t="s">
        <v>7555</v>
      </c>
      <c r="D3809" s="10" t="s">
        <v>39</v>
      </c>
      <c r="E3809" s="10">
        <v>29</v>
      </c>
      <c r="F3809" s="10" t="s">
        <v>60</v>
      </c>
      <c r="G3809" s="10">
        <v>144019</v>
      </c>
      <c r="H3809" s="10" t="s">
        <v>31</v>
      </c>
    </row>
    <row r="3810" spans="1:8" x14ac:dyDescent="0.25">
      <c r="A3810" s="10">
        <v>376808</v>
      </c>
      <c r="B3810" s="10" t="s">
        <v>7556</v>
      </c>
      <c r="C3810" s="10" t="s">
        <v>7557</v>
      </c>
      <c r="D3810" s="10" t="s">
        <v>39</v>
      </c>
      <c r="E3810" s="10">
        <v>43</v>
      </c>
      <c r="F3810" s="10" t="s">
        <v>136</v>
      </c>
      <c r="G3810" s="10">
        <v>815548</v>
      </c>
      <c r="H3810" s="10" t="s">
        <v>31</v>
      </c>
    </row>
    <row r="3811" spans="1:8" x14ac:dyDescent="0.25">
      <c r="A3811" s="10">
        <v>635085</v>
      </c>
      <c r="B3811" s="10" t="s">
        <v>7558</v>
      </c>
      <c r="C3811" s="10" t="s">
        <v>7559</v>
      </c>
      <c r="D3811" s="10" t="s">
        <v>29</v>
      </c>
      <c r="E3811" s="10">
        <v>48</v>
      </c>
      <c r="F3811" s="10" t="s">
        <v>33</v>
      </c>
      <c r="G3811" s="10">
        <v>1958948</v>
      </c>
      <c r="H3811" s="10" t="s">
        <v>31</v>
      </c>
    </row>
    <row r="3812" spans="1:8" x14ac:dyDescent="0.25">
      <c r="A3812" s="10">
        <v>375471</v>
      </c>
      <c r="B3812" s="10" t="s">
        <v>7560</v>
      </c>
      <c r="C3812" s="10" t="s">
        <v>7561</v>
      </c>
      <c r="D3812" s="10" t="s">
        <v>39</v>
      </c>
      <c r="E3812" s="10">
        <v>39</v>
      </c>
      <c r="F3812" s="10" t="s">
        <v>60</v>
      </c>
      <c r="G3812" s="10">
        <v>1255503</v>
      </c>
      <c r="H3812" s="10" t="s">
        <v>34</v>
      </c>
    </row>
    <row r="3813" spans="1:8" x14ac:dyDescent="0.25">
      <c r="A3813" s="10">
        <v>698377</v>
      </c>
      <c r="B3813" s="10" t="s">
        <v>7562</v>
      </c>
      <c r="C3813" s="10" t="s">
        <v>7563</v>
      </c>
      <c r="D3813" s="10" t="s">
        <v>29</v>
      </c>
      <c r="E3813" s="10">
        <v>64</v>
      </c>
      <c r="F3813" s="10" t="s">
        <v>33</v>
      </c>
      <c r="G3813" s="10">
        <v>503043</v>
      </c>
      <c r="H3813" s="10" t="s">
        <v>31</v>
      </c>
    </row>
    <row r="3814" spans="1:8" x14ac:dyDescent="0.25">
      <c r="A3814" s="10">
        <v>745632</v>
      </c>
      <c r="B3814" s="10" t="s">
        <v>7564</v>
      </c>
      <c r="C3814" s="10" t="s">
        <v>7565</v>
      </c>
      <c r="D3814" s="10" t="s">
        <v>39</v>
      </c>
      <c r="E3814" s="10">
        <v>30</v>
      </c>
      <c r="F3814" s="10" t="s">
        <v>45</v>
      </c>
      <c r="G3814" s="10">
        <v>121324</v>
      </c>
      <c r="H3814" s="10" t="s">
        <v>49</v>
      </c>
    </row>
    <row r="3815" spans="1:8" x14ac:dyDescent="0.25">
      <c r="A3815" s="10">
        <v>326169</v>
      </c>
      <c r="B3815" s="10" t="s">
        <v>7566</v>
      </c>
      <c r="C3815" s="10" t="s">
        <v>7567</v>
      </c>
      <c r="D3815" s="10" t="s">
        <v>39</v>
      </c>
      <c r="E3815" s="10">
        <v>33</v>
      </c>
      <c r="F3815" s="10" t="s">
        <v>33</v>
      </c>
      <c r="G3815" s="10">
        <v>130900</v>
      </c>
      <c r="H3815" s="10" t="s">
        <v>34</v>
      </c>
    </row>
    <row r="3816" spans="1:8" x14ac:dyDescent="0.25">
      <c r="A3816" s="10">
        <v>377052</v>
      </c>
      <c r="B3816" s="10" t="s">
        <v>7568</v>
      </c>
      <c r="C3816" s="10" t="s">
        <v>7569</v>
      </c>
      <c r="D3816" s="10" t="s">
        <v>29</v>
      </c>
      <c r="E3816" s="10">
        <v>51</v>
      </c>
      <c r="F3816" s="10" t="s">
        <v>307</v>
      </c>
      <c r="G3816" s="10">
        <v>1497786</v>
      </c>
      <c r="H3816" s="10" t="s">
        <v>49</v>
      </c>
    </row>
    <row r="3817" spans="1:8" x14ac:dyDescent="0.25">
      <c r="A3817" s="10">
        <v>749799</v>
      </c>
      <c r="B3817" s="10" t="s">
        <v>7570</v>
      </c>
      <c r="C3817" s="10" t="s">
        <v>7571</v>
      </c>
      <c r="D3817" s="10" t="s">
        <v>39</v>
      </c>
      <c r="E3817" s="10">
        <v>67</v>
      </c>
      <c r="F3817" s="10" t="s">
        <v>48</v>
      </c>
      <c r="G3817" s="10">
        <v>902514</v>
      </c>
      <c r="H3817" s="10" t="s">
        <v>34</v>
      </c>
    </row>
    <row r="3818" spans="1:8" x14ac:dyDescent="0.25">
      <c r="A3818" s="10">
        <v>451248</v>
      </c>
      <c r="B3818" s="10" t="s">
        <v>7572</v>
      </c>
      <c r="C3818" s="10" t="s">
        <v>7573</v>
      </c>
      <c r="D3818" s="10" t="s">
        <v>39</v>
      </c>
      <c r="E3818" s="10">
        <v>49</v>
      </c>
      <c r="F3818" s="10" t="s">
        <v>307</v>
      </c>
      <c r="G3818" s="10">
        <v>1890443</v>
      </c>
      <c r="H3818" s="10" t="s">
        <v>34</v>
      </c>
    </row>
    <row r="3819" spans="1:8" x14ac:dyDescent="0.25">
      <c r="A3819" s="10">
        <v>483380</v>
      </c>
      <c r="B3819" s="10" t="s">
        <v>7574</v>
      </c>
      <c r="C3819" s="10" t="s">
        <v>7575</v>
      </c>
      <c r="D3819" s="10" t="s">
        <v>29</v>
      </c>
      <c r="E3819" s="10">
        <v>60</v>
      </c>
      <c r="F3819" s="10" t="s">
        <v>80</v>
      </c>
      <c r="G3819" s="10">
        <v>1991480</v>
      </c>
      <c r="H3819" s="10" t="s">
        <v>49</v>
      </c>
    </row>
    <row r="3820" spans="1:8" x14ac:dyDescent="0.25">
      <c r="A3820" s="10">
        <v>384254</v>
      </c>
      <c r="B3820" s="10" t="s">
        <v>7576</v>
      </c>
      <c r="C3820" s="10" t="s">
        <v>7577</v>
      </c>
      <c r="D3820" s="10" t="s">
        <v>29</v>
      </c>
      <c r="E3820" s="10">
        <v>62</v>
      </c>
      <c r="F3820" s="10" t="s">
        <v>73</v>
      </c>
      <c r="G3820" s="10">
        <v>476670</v>
      </c>
      <c r="H3820" s="10" t="s">
        <v>31</v>
      </c>
    </row>
    <row r="3821" spans="1:8" x14ac:dyDescent="0.25">
      <c r="A3821" s="10">
        <v>157442</v>
      </c>
      <c r="B3821" s="10" t="s">
        <v>7578</v>
      </c>
      <c r="C3821" s="10" t="s">
        <v>7579</v>
      </c>
      <c r="D3821" s="10" t="s">
        <v>29</v>
      </c>
      <c r="E3821" s="10">
        <v>45</v>
      </c>
      <c r="F3821" s="10" t="s">
        <v>80</v>
      </c>
      <c r="G3821" s="10">
        <v>737635</v>
      </c>
      <c r="H3821" s="10" t="s">
        <v>31</v>
      </c>
    </row>
    <row r="3822" spans="1:8" x14ac:dyDescent="0.25">
      <c r="A3822" s="10">
        <v>961481</v>
      </c>
      <c r="B3822" s="10" t="s">
        <v>7580</v>
      </c>
      <c r="C3822" s="10" t="s">
        <v>7581</v>
      </c>
      <c r="D3822" s="10" t="s">
        <v>39</v>
      </c>
      <c r="E3822" s="10">
        <v>49</v>
      </c>
      <c r="F3822" s="10" t="s">
        <v>67</v>
      </c>
      <c r="G3822" s="10">
        <v>1755133</v>
      </c>
      <c r="H3822" s="10" t="s">
        <v>31</v>
      </c>
    </row>
    <row r="3823" spans="1:8" x14ac:dyDescent="0.25">
      <c r="A3823" s="10">
        <v>417238</v>
      </c>
      <c r="B3823" s="10" t="s">
        <v>7582</v>
      </c>
      <c r="C3823" s="10" t="s">
        <v>7583</v>
      </c>
      <c r="D3823" s="10" t="s">
        <v>29</v>
      </c>
      <c r="E3823" s="10">
        <v>57</v>
      </c>
      <c r="F3823" s="10" t="s">
        <v>42</v>
      </c>
      <c r="G3823" s="10">
        <v>1825871</v>
      </c>
      <c r="H3823" s="10" t="s">
        <v>34</v>
      </c>
    </row>
    <row r="3824" spans="1:8" x14ac:dyDescent="0.25">
      <c r="A3824" s="10">
        <v>151908</v>
      </c>
      <c r="B3824" s="10" t="s">
        <v>7584</v>
      </c>
      <c r="C3824" s="10" t="s">
        <v>7585</v>
      </c>
      <c r="D3824" s="10" t="s">
        <v>39</v>
      </c>
      <c r="E3824" s="10">
        <v>65</v>
      </c>
      <c r="F3824" s="10" t="s">
        <v>55</v>
      </c>
      <c r="G3824" s="10">
        <v>679302</v>
      </c>
      <c r="H3824" s="10" t="s">
        <v>49</v>
      </c>
    </row>
    <row r="3825" spans="1:8" x14ac:dyDescent="0.25">
      <c r="A3825" s="10">
        <v>524837</v>
      </c>
      <c r="B3825" s="10" t="s">
        <v>7586</v>
      </c>
      <c r="C3825" s="10" t="s">
        <v>7587</v>
      </c>
      <c r="D3825" s="10" t="s">
        <v>29</v>
      </c>
      <c r="E3825" s="10">
        <v>29</v>
      </c>
      <c r="F3825" s="10" t="s">
        <v>45</v>
      </c>
      <c r="G3825" s="10">
        <v>979261</v>
      </c>
      <c r="H3825" s="10" t="s">
        <v>34</v>
      </c>
    </row>
    <row r="3826" spans="1:8" x14ac:dyDescent="0.25">
      <c r="A3826" s="10">
        <v>942818</v>
      </c>
      <c r="B3826" s="10" t="s">
        <v>7588</v>
      </c>
      <c r="C3826" s="10" t="s">
        <v>7589</v>
      </c>
      <c r="D3826" s="10" t="s">
        <v>29</v>
      </c>
      <c r="E3826" s="10">
        <v>43</v>
      </c>
      <c r="F3826" s="10" t="s">
        <v>33</v>
      </c>
      <c r="G3826" s="10">
        <v>1016104</v>
      </c>
      <c r="H3826" s="10" t="s">
        <v>31</v>
      </c>
    </row>
    <row r="3827" spans="1:8" x14ac:dyDescent="0.25">
      <c r="A3827" s="10">
        <v>690624</v>
      </c>
      <c r="B3827" s="10" t="s">
        <v>7590</v>
      </c>
      <c r="C3827" s="10" t="s">
        <v>7591</v>
      </c>
      <c r="D3827" s="10" t="s">
        <v>39</v>
      </c>
      <c r="E3827" s="10">
        <v>55</v>
      </c>
      <c r="F3827" s="10" t="s">
        <v>60</v>
      </c>
      <c r="G3827" s="10">
        <v>1106576</v>
      </c>
      <c r="H3827" s="10" t="s">
        <v>31</v>
      </c>
    </row>
    <row r="3828" spans="1:8" x14ac:dyDescent="0.25">
      <c r="A3828" s="10">
        <v>528531</v>
      </c>
      <c r="B3828" s="10" t="s">
        <v>3601</v>
      </c>
      <c r="C3828" s="10" t="s">
        <v>7592</v>
      </c>
      <c r="D3828" s="10" t="s">
        <v>29</v>
      </c>
      <c r="E3828" s="10">
        <v>30</v>
      </c>
      <c r="F3828" s="10" t="s">
        <v>42</v>
      </c>
      <c r="G3828" s="10">
        <v>576170</v>
      </c>
      <c r="H3828" s="10" t="s">
        <v>49</v>
      </c>
    </row>
    <row r="3829" spans="1:8" x14ac:dyDescent="0.25">
      <c r="A3829" s="10">
        <v>134195</v>
      </c>
      <c r="B3829" s="10" t="s">
        <v>7593</v>
      </c>
      <c r="C3829" s="10" t="s">
        <v>7594</v>
      </c>
      <c r="D3829" s="10" t="s">
        <v>29</v>
      </c>
      <c r="E3829" s="10">
        <v>35</v>
      </c>
      <c r="F3829" s="10" t="s">
        <v>307</v>
      </c>
      <c r="G3829" s="10">
        <v>1130482</v>
      </c>
      <c r="H3829" s="10" t="s">
        <v>31</v>
      </c>
    </row>
    <row r="3830" spans="1:8" x14ac:dyDescent="0.25">
      <c r="A3830" s="10">
        <v>268207</v>
      </c>
      <c r="B3830" s="10" t="s">
        <v>7595</v>
      </c>
      <c r="C3830" s="10" t="s">
        <v>7596</v>
      </c>
      <c r="D3830" s="10" t="s">
        <v>39</v>
      </c>
      <c r="E3830" s="10">
        <v>69</v>
      </c>
      <c r="F3830" s="10" t="s">
        <v>60</v>
      </c>
      <c r="G3830" s="10">
        <v>1683776</v>
      </c>
      <c r="H3830" s="10" t="s">
        <v>49</v>
      </c>
    </row>
    <row r="3831" spans="1:8" x14ac:dyDescent="0.25">
      <c r="A3831" s="10">
        <v>412333</v>
      </c>
      <c r="B3831" s="10" t="s">
        <v>7597</v>
      </c>
      <c r="C3831" s="10" t="s">
        <v>7598</v>
      </c>
      <c r="D3831" s="10" t="s">
        <v>39</v>
      </c>
      <c r="E3831" s="10">
        <v>39</v>
      </c>
      <c r="F3831" s="10" t="s">
        <v>42</v>
      </c>
      <c r="G3831" s="10">
        <v>1967691</v>
      </c>
      <c r="H3831" s="10" t="s">
        <v>34</v>
      </c>
    </row>
    <row r="3832" spans="1:8" x14ac:dyDescent="0.25">
      <c r="A3832" s="10">
        <v>488197</v>
      </c>
      <c r="B3832" s="10" t="s">
        <v>7599</v>
      </c>
      <c r="C3832" s="10" t="s">
        <v>7600</v>
      </c>
      <c r="D3832" s="10" t="s">
        <v>29</v>
      </c>
      <c r="E3832" s="10">
        <v>25</v>
      </c>
      <c r="F3832" s="10" t="s">
        <v>42</v>
      </c>
      <c r="G3832" s="10">
        <v>1521616</v>
      </c>
      <c r="H3832" s="10" t="s">
        <v>31</v>
      </c>
    </row>
    <row r="3833" spans="1:8" x14ac:dyDescent="0.25">
      <c r="A3833" s="10">
        <v>862824</v>
      </c>
      <c r="B3833" s="10" t="s">
        <v>7601</v>
      </c>
      <c r="C3833" s="10" t="s">
        <v>7602</v>
      </c>
      <c r="D3833" s="10" t="s">
        <v>29</v>
      </c>
      <c r="E3833" s="10">
        <v>39</v>
      </c>
      <c r="F3833" s="10" t="s">
        <v>33</v>
      </c>
      <c r="G3833" s="10">
        <v>763651</v>
      </c>
      <c r="H3833" s="10" t="s">
        <v>34</v>
      </c>
    </row>
    <row r="3834" spans="1:8" x14ac:dyDescent="0.25">
      <c r="A3834" s="10">
        <v>919952</v>
      </c>
      <c r="B3834" s="10" t="s">
        <v>7603</v>
      </c>
      <c r="C3834" s="10" t="s">
        <v>7604</v>
      </c>
      <c r="D3834" s="10" t="s">
        <v>39</v>
      </c>
      <c r="E3834" s="10">
        <v>26</v>
      </c>
      <c r="F3834" s="10" t="s">
        <v>73</v>
      </c>
      <c r="G3834" s="10">
        <v>1522043</v>
      </c>
      <c r="H3834" s="10" t="s">
        <v>31</v>
      </c>
    </row>
    <row r="3835" spans="1:8" x14ac:dyDescent="0.25">
      <c r="A3835" s="10">
        <v>312871</v>
      </c>
      <c r="B3835" s="10" t="s">
        <v>2929</v>
      </c>
      <c r="C3835" s="10" t="s">
        <v>7605</v>
      </c>
      <c r="D3835" s="10" t="s">
        <v>29</v>
      </c>
      <c r="E3835" s="10">
        <v>62</v>
      </c>
      <c r="F3835" s="10" t="s">
        <v>76</v>
      </c>
      <c r="G3835" s="10">
        <v>1584911</v>
      </c>
      <c r="H3835" s="10" t="s">
        <v>31</v>
      </c>
    </row>
    <row r="3836" spans="1:8" x14ac:dyDescent="0.25">
      <c r="A3836" s="10">
        <v>989452</v>
      </c>
      <c r="B3836" s="10" t="s">
        <v>7606</v>
      </c>
      <c r="C3836" s="10" t="s">
        <v>7607</v>
      </c>
      <c r="D3836" s="10" t="s">
        <v>39</v>
      </c>
      <c r="E3836" s="10">
        <v>68</v>
      </c>
      <c r="F3836" s="10" t="s">
        <v>127</v>
      </c>
      <c r="G3836" s="10">
        <v>881187</v>
      </c>
      <c r="H3836" s="10" t="s">
        <v>31</v>
      </c>
    </row>
    <row r="3837" spans="1:8" x14ac:dyDescent="0.25">
      <c r="A3837" s="10">
        <v>623068</v>
      </c>
      <c r="B3837" s="10" t="s">
        <v>3958</v>
      </c>
      <c r="C3837" s="10" t="s">
        <v>7608</v>
      </c>
      <c r="D3837" s="10" t="s">
        <v>29</v>
      </c>
      <c r="E3837" s="10">
        <v>55</v>
      </c>
      <c r="F3837" s="10" t="s">
        <v>73</v>
      </c>
      <c r="G3837" s="10">
        <v>1191349</v>
      </c>
      <c r="H3837" s="10" t="s">
        <v>49</v>
      </c>
    </row>
    <row r="3838" spans="1:8" x14ac:dyDescent="0.25">
      <c r="A3838" s="10">
        <v>111560</v>
      </c>
      <c r="B3838" s="10" t="s">
        <v>7609</v>
      </c>
      <c r="C3838" s="10" t="s">
        <v>7610</v>
      </c>
      <c r="D3838" s="10" t="s">
        <v>29</v>
      </c>
      <c r="E3838" s="10">
        <v>28</v>
      </c>
      <c r="F3838" s="10" t="s">
        <v>64</v>
      </c>
      <c r="G3838" s="10">
        <v>158746</v>
      </c>
      <c r="H3838" s="10" t="s">
        <v>49</v>
      </c>
    </row>
    <row r="3839" spans="1:8" x14ac:dyDescent="0.25">
      <c r="A3839" s="10">
        <v>958685</v>
      </c>
      <c r="B3839" s="10" t="s">
        <v>7611</v>
      </c>
      <c r="C3839" s="10" t="s">
        <v>7612</v>
      </c>
      <c r="D3839" s="10" t="s">
        <v>29</v>
      </c>
      <c r="E3839" s="10">
        <v>39</v>
      </c>
      <c r="F3839" s="10" t="s">
        <v>36</v>
      </c>
      <c r="G3839" s="10">
        <v>806664</v>
      </c>
      <c r="H3839" s="10" t="s">
        <v>31</v>
      </c>
    </row>
    <row r="3840" spans="1:8" x14ac:dyDescent="0.25">
      <c r="A3840" s="10">
        <v>605079</v>
      </c>
      <c r="B3840" s="10" t="s">
        <v>7613</v>
      </c>
      <c r="C3840" s="10" t="s">
        <v>7614</v>
      </c>
      <c r="D3840" s="10" t="s">
        <v>39</v>
      </c>
      <c r="E3840" s="10">
        <v>67</v>
      </c>
      <c r="F3840" s="10" t="s">
        <v>48</v>
      </c>
      <c r="G3840" s="10">
        <v>292376</v>
      </c>
      <c r="H3840" s="10" t="s">
        <v>34</v>
      </c>
    </row>
    <row r="3841" spans="1:8" x14ac:dyDescent="0.25">
      <c r="A3841" s="10">
        <v>490350</v>
      </c>
      <c r="B3841" s="10" t="s">
        <v>7615</v>
      </c>
      <c r="C3841" s="10" t="s">
        <v>7616</v>
      </c>
      <c r="D3841" s="10" t="s">
        <v>39</v>
      </c>
      <c r="E3841" s="10">
        <v>63</v>
      </c>
      <c r="F3841" s="10" t="s">
        <v>48</v>
      </c>
      <c r="G3841" s="10">
        <v>1932176</v>
      </c>
      <c r="H3841" s="10" t="s">
        <v>49</v>
      </c>
    </row>
    <row r="3842" spans="1:8" x14ac:dyDescent="0.25">
      <c r="A3842" s="10">
        <v>744278</v>
      </c>
      <c r="B3842" s="10" t="s">
        <v>7617</v>
      </c>
      <c r="C3842" s="10" t="s">
        <v>7618</v>
      </c>
      <c r="D3842" s="10" t="s">
        <v>29</v>
      </c>
      <c r="E3842" s="10">
        <v>29</v>
      </c>
      <c r="F3842" s="10" t="s">
        <v>307</v>
      </c>
      <c r="G3842" s="10">
        <v>372241</v>
      </c>
      <c r="H3842" s="10" t="s">
        <v>49</v>
      </c>
    </row>
    <row r="3843" spans="1:8" x14ac:dyDescent="0.25">
      <c r="A3843" s="10">
        <v>687392</v>
      </c>
      <c r="B3843" s="10" t="s">
        <v>7619</v>
      </c>
      <c r="C3843" s="10" t="s">
        <v>7620</v>
      </c>
      <c r="D3843" s="10" t="s">
        <v>29</v>
      </c>
      <c r="E3843" s="10">
        <v>32</v>
      </c>
      <c r="F3843" s="10" t="s">
        <v>52</v>
      </c>
      <c r="G3843" s="10">
        <v>376692</v>
      </c>
      <c r="H3843" s="10" t="s">
        <v>31</v>
      </c>
    </row>
    <row r="3844" spans="1:8" x14ac:dyDescent="0.25">
      <c r="A3844" s="10">
        <v>624738</v>
      </c>
      <c r="B3844" s="10" t="s">
        <v>7621</v>
      </c>
      <c r="C3844" s="10" t="s">
        <v>7622</v>
      </c>
      <c r="D3844" s="10" t="s">
        <v>29</v>
      </c>
      <c r="E3844" s="10">
        <v>56</v>
      </c>
      <c r="F3844" s="10" t="s">
        <v>116</v>
      </c>
      <c r="G3844" s="10">
        <v>860398</v>
      </c>
      <c r="H3844" s="10" t="s">
        <v>31</v>
      </c>
    </row>
    <row r="3845" spans="1:8" x14ac:dyDescent="0.25">
      <c r="A3845" s="10">
        <v>590305</v>
      </c>
      <c r="B3845" s="10" t="s">
        <v>7623</v>
      </c>
      <c r="C3845" s="10" t="s">
        <v>7624</v>
      </c>
      <c r="D3845" s="10" t="s">
        <v>29</v>
      </c>
      <c r="E3845" s="10">
        <v>34</v>
      </c>
      <c r="F3845" s="10" t="s">
        <v>70</v>
      </c>
      <c r="G3845" s="10">
        <v>1167782</v>
      </c>
      <c r="H3845" s="10" t="s">
        <v>31</v>
      </c>
    </row>
    <row r="3846" spans="1:8" x14ac:dyDescent="0.25">
      <c r="A3846" s="10">
        <v>778189</v>
      </c>
      <c r="B3846" s="10" t="s">
        <v>7625</v>
      </c>
      <c r="C3846" s="10" t="s">
        <v>7626</v>
      </c>
      <c r="D3846" s="10" t="s">
        <v>29</v>
      </c>
      <c r="E3846" s="10">
        <v>70</v>
      </c>
      <c r="F3846" s="10" t="s">
        <v>36</v>
      </c>
      <c r="G3846" s="10">
        <v>466410</v>
      </c>
      <c r="H3846" s="10" t="s">
        <v>34</v>
      </c>
    </row>
    <row r="3847" spans="1:8" x14ac:dyDescent="0.25">
      <c r="A3847" s="10">
        <v>838083</v>
      </c>
      <c r="B3847" s="10" t="s">
        <v>7627</v>
      </c>
      <c r="C3847" s="10" t="s">
        <v>7628</v>
      </c>
      <c r="D3847" s="10" t="s">
        <v>29</v>
      </c>
      <c r="E3847" s="10">
        <v>56</v>
      </c>
      <c r="F3847" s="10" t="s">
        <v>116</v>
      </c>
      <c r="G3847" s="10">
        <v>767911</v>
      </c>
      <c r="H3847" s="10" t="s">
        <v>34</v>
      </c>
    </row>
    <row r="3848" spans="1:8" x14ac:dyDescent="0.25">
      <c r="A3848" s="10">
        <v>122705</v>
      </c>
      <c r="B3848" s="10" t="s">
        <v>7629</v>
      </c>
      <c r="C3848" s="10" t="s">
        <v>7630</v>
      </c>
      <c r="D3848" s="10" t="s">
        <v>29</v>
      </c>
      <c r="E3848" s="10">
        <v>51</v>
      </c>
      <c r="F3848" s="10" t="s">
        <v>127</v>
      </c>
      <c r="G3848" s="10">
        <v>1920636</v>
      </c>
      <c r="H3848" s="10" t="s">
        <v>49</v>
      </c>
    </row>
    <row r="3849" spans="1:8" x14ac:dyDescent="0.25">
      <c r="A3849" s="10">
        <v>742742</v>
      </c>
      <c r="B3849" s="10" t="s">
        <v>7631</v>
      </c>
      <c r="C3849" s="10" t="s">
        <v>7632</v>
      </c>
      <c r="D3849" s="10" t="s">
        <v>29</v>
      </c>
      <c r="E3849" s="10">
        <v>68</v>
      </c>
      <c r="F3849" s="10" t="s">
        <v>99</v>
      </c>
      <c r="G3849" s="10">
        <v>1591446</v>
      </c>
      <c r="H3849" s="10" t="s">
        <v>31</v>
      </c>
    </row>
    <row r="3850" spans="1:8" x14ac:dyDescent="0.25">
      <c r="A3850" s="10">
        <v>726085</v>
      </c>
      <c r="B3850" s="10" t="s">
        <v>7633</v>
      </c>
      <c r="C3850" s="10" t="s">
        <v>7634</v>
      </c>
      <c r="D3850" s="10" t="s">
        <v>29</v>
      </c>
      <c r="E3850" s="10">
        <v>63</v>
      </c>
      <c r="F3850" s="10" t="s">
        <v>30</v>
      </c>
      <c r="G3850" s="10">
        <v>566617</v>
      </c>
      <c r="H3850" s="10" t="s">
        <v>49</v>
      </c>
    </row>
    <row r="3851" spans="1:8" x14ac:dyDescent="0.25">
      <c r="A3851" s="10">
        <v>678883</v>
      </c>
      <c r="B3851" s="10" t="s">
        <v>7635</v>
      </c>
      <c r="C3851" s="10" t="s">
        <v>7636</v>
      </c>
      <c r="D3851" s="10" t="s">
        <v>39</v>
      </c>
      <c r="E3851" s="10">
        <v>62</v>
      </c>
      <c r="F3851" s="10" t="s">
        <v>36</v>
      </c>
      <c r="G3851" s="10">
        <v>136007</v>
      </c>
      <c r="H3851" s="10" t="s">
        <v>31</v>
      </c>
    </row>
    <row r="3852" spans="1:8" x14ac:dyDescent="0.25">
      <c r="A3852" s="10">
        <v>592365</v>
      </c>
      <c r="B3852" s="10" t="s">
        <v>7637</v>
      </c>
      <c r="C3852" s="10" t="s">
        <v>7638</v>
      </c>
      <c r="D3852" s="10" t="s">
        <v>39</v>
      </c>
      <c r="E3852" s="10">
        <v>49</v>
      </c>
      <c r="F3852" s="10" t="s">
        <v>60</v>
      </c>
      <c r="G3852" s="10">
        <v>977064</v>
      </c>
      <c r="H3852" s="10" t="s">
        <v>34</v>
      </c>
    </row>
    <row r="3853" spans="1:8" x14ac:dyDescent="0.25">
      <c r="A3853" s="10">
        <v>299154</v>
      </c>
      <c r="B3853" s="10" t="s">
        <v>7639</v>
      </c>
      <c r="C3853" s="10" t="s">
        <v>7640</v>
      </c>
      <c r="D3853" s="10" t="s">
        <v>39</v>
      </c>
      <c r="E3853" s="10">
        <v>41</v>
      </c>
      <c r="F3853" s="10" t="s">
        <v>76</v>
      </c>
      <c r="G3853" s="10">
        <v>1468517</v>
      </c>
      <c r="H3853" s="10" t="s">
        <v>49</v>
      </c>
    </row>
    <row r="3854" spans="1:8" x14ac:dyDescent="0.25">
      <c r="A3854" s="10">
        <v>367251</v>
      </c>
      <c r="B3854" s="10" t="s">
        <v>7641</v>
      </c>
      <c r="C3854" s="10" t="s">
        <v>7642</v>
      </c>
      <c r="D3854" s="10" t="s">
        <v>39</v>
      </c>
      <c r="E3854" s="10">
        <v>54</v>
      </c>
      <c r="F3854" s="10" t="s">
        <v>64</v>
      </c>
      <c r="G3854" s="10">
        <v>1267646</v>
      </c>
      <c r="H3854" s="10" t="s">
        <v>34</v>
      </c>
    </row>
    <row r="3855" spans="1:8" x14ac:dyDescent="0.25">
      <c r="A3855" s="10">
        <v>329791</v>
      </c>
      <c r="B3855" s="10" t="s">
        <v>7643</v>
      </c>
      <c r="C3855" s="10" t="s">
        <v>7644</v>
      </c>
      <c r="D3855" s="10" t="s">
        <v>39</v>
      </c>
      <c r="E3855" s="10">
        <v>67</v>
      </c>
      <c r="F3855" s="10" t="s">
        <v>45</v>
      </c>
      <c r="G3855" s="10">
        <v>680436</v>
      </c>
      <c r="H3855" s="10" t="s">
        <v>34</v>
      </c>
    </row>
    <row r="3856" spans="1:8" x14ac:dyDescent="0.25">
      <c r="A3856" s="10">
        <v>698937</v>
      </c>
      <c r="B3856" s="10" t="s">
        <v>7645</v>
      </c>
      <c r="C3856" s="10" t="s">
        <v>7646</v>
      </c>
      <c r="D3856" s="10" t="s">
        <v>39</v>
      </c>
      <c r="E3856" s="10">
        <v>33</v>
      </c>
      <c r="F3856" s="10" t="s">
        <v>67</v>
      </c>
      <c r="G3856" s="10">
        <v>1807001</v>
      </c>
      <c r="H3856" s="10" t="s">
        <v>31</v>
      </c>
    </row>
    <row r="3857" spans="1:8" x14ac:dyDescent="0.25">
      <c r="A3857" s="10">
        <v>352298</v>
      </c>
      <c r="B3857" s="10" t="s">
        <v>7647</v>
      </c>
      <c r="C3857" s="10" t="s">
        <v>7648</v>
      </c>
      <c r="D3857" s="10" t="s">
        <v>29</v>
      </c>
      <c r="E3857" s="10">
        <v>53</v>
      </c>
      <c r="F3857" s="10" t="s">
        <v>64</v>
      </c>
      <c r="G3857" s="10">
        <v>238263</v>
      </c>
      <c r="H3857" s="10" t="s">
        <v>49</v>
      </c>
    </row>
    <row r="3858" spans="1:8" x14ac:dyDescent="0.25">
      <c r="A3858" s="10">
        <v>303564</v>
      </c>
      <c r="B3858" s="10" t="s">
        <v>7649</v>
      </c>
      <c r="C3858" s="10" t="s">
        <v>7650</v>
      </c>
      <c r="D3858" s="10" t="s">
        <v>39</v>
      </c>
      <c r="E3858" s="10">
        <v>52</v>
      </c>
      <c r="F3858" s="10" t="s">
        <v>136</v>
      </c>
      <c r="G3858" s="10">
        <v>1492558</v>
      </c>
      <c r="H3858" s="10" t="s">
        <v>31</v>
      </c>
    </row>
    <row r="3859" spans="1:8" x14ac:dyDescent="0.25">
      <c r="A3859" s="10">
        <v>696018</v>
      </c>
      <c r="B3859" s="10" t="s">
        <v>7651</v>
      </c>
      <c r="C3859" s="10" t="s">
        <v>7652</v>
      </c>
      <c r="D3859" s="10" t="s">
        <v>29</v>
      </c>
      <c r="E3859" s="10">
        <v>60</v>
      </c>
      <c r="F3859" s="10" t="s">
        <v>116</v>
      </c>
      <c r="G3859" s="10">
        <v>1801582</v>
      </c>
      <c r="H3859" s="10" t="s">
        <v>34</v>
      </c>
    </row>
    <row r="3860" spans="1:8" x14ac:dyDescent="0.25">
      <c r="A3860" s="10">
        <v>680807</v>
      </c>
      <c r="B3860" s="10" t="s">
        <v>7653</v>
      </c>
      <c r="C3860" s="10" t="s">
        <v>7654</v>
      </c>
      <c r="D3860" s="10" t="s">
        <v>39</v>
      </c>
      <c r="E3860" s="10">
        <v>24</v>
      </c>
      <c r="F3860" s="10" t="s">
        <v>60</v>
      </c>
      <c r="G3860" s="10">
        <v>1746965</v>
      </c>
      <c r="H3860" s="10" t="s">
        <v>49</v>
      </c>
    </row>
    <row r="3861" spans="1:8" x14ac:dyDescent="0.25">
      <c r="A3861" s="10">
        <v>376945</v>
      </c>
      <c r="B3861" s="10" t="s">
        <v>7655</v>
      </c>
      <c r="C3861" s="10" t="s">
        <v>7656</v>
      </c>
      <c r="D3861" s="10" t="s">
        <v>39</v>
      </c>
      <c r="E3861" s="10">
        <v>25</v>
      </c>
      <c r="F3861" s="10" t="s">
        <v>64</v>
      </c>
      <c r="G3861" s="10">
        <v>312317</v>
      </c>
      <c r="H3861" s="10" t="s">
        <v>49</v>
      </c>
    </row>
    <row r="3862" spans="1:8" x14ac:dyDescent="0.25">
      <c r="A3862" s="10">
        <v>195119</v>
      </c>
      <c r="B3862" s="10" t="s">
        <v>7657</v>
      </c>
      <c r="C3862" s="10" t="s">
        <v>7658</v>
      </c>
      <c r="D3862" s="10" t="s">
        <v>29</v>
      </c>
      <c r="E3862" s="10">
        <v>62</v>
      </c>
      <c r="F3862" s="10" t="s">
        <v>55</v>
      </c>
      <c r="G3862" s="10">
        <v>420814</v>
      </c>
      <c r="H3862" s="10" t="s">
        <v>34</v>
      </c>
    </row>
    <row r="3863" spans="1:8" x14ac:dyDescent="0.25">
      <c r="A3863" s="10">
        <v>616445</v>
      </c>
      <c r="B3863" s="10" t="s">
        <v>7659</v>
      </c>
      <c r="C3863" s="10" t="s">
        <v>7660</v>
      </c>
      <c r="D3863" s="10" t="s">
        <v>29</v>
      </c>
      <c r="E3863" s="10">
        <v>21</v>
      </c>
      <c r="F3863" s="10" t="s">
        <v>136</v>
      </c>
      <c r="G3863" s="10">
        <v>491671</v>
      </c>
      <c r="H3863" s="10" t="s">
        <v>49</v>
      </c>
    </row>
    <row r="3864" spans="1:8" x14ac:dyDescent="0.25">
      <c r="A3864" s="10">
        <v>342898</v>
      </c>
      <c r="B3864" s="10" t="s">
        <v>7661</v>
      </c>
      <c r="C3864" s="10" t="s">
        <v>7662</v>
      </c>
      <c r="D3864" s="10" t="s">
        <v>29</v>
      </c>
      <c r="E3864" s="10">
        <v>52</v>
      </c>
      <c r="F3864" s="10" t="s">
        <v>136</v>
      </c>
      <c r="G3864" s="10">
        <v>210585</v>
      </c>
      <c r="H3864" s="10" t="s">
        <v>34</v>
      </c>
    </row>
    <row r="3865" spans="1:8" x14ac:dyDescent="0.25">
      <c r="A3865" s="10">
        <v>239743</v>
      </c>
      <c r="B3865" s="10" t="s">
        <v>7663</v>
      </c>
      <c r="C3865" s="10" t="s">
        <v>7664</v>
      </c>
      <c r="D3865" s="10" t="s">
        <v>29</v>
      </c>
      <c r="E3865" s="10">
        <v>47</v>
      </c>
      <c r="F3865" s="10" t="s">
        <v>73</v>
      </c>
      <c r="G3865" s="10">
        <v>830635</v>
      </c>
      <c r="H3865" s="10" t="s">
        <v>34</v>
      </c>
    </row>
    <row r="3866" spans="1:8" x14ac:dyDescent="0.25">
      <c r="A3866" s="10">
        <v>354257</v>
      </c>
      <c r="B3866" s="10" t="s">
        <v>7665</v>
      </c>
      <c r="C3866" s="10" t="s">
        <v>7666</v>
      </c>
      <c r="D3866" s="10" t="s">
        <v>39</v>
      </c>
      <c r="E3866" s="10">
        <v>48</v>
      </c>
      <c r="F3866" s="10" t="s">
        <v>60</v>
      </c>
      <c r="G3866" s="10">
        <v>261755</v>
      </c>
      <c r="H3866" s="10" t="s">
        <v>34</v>
      </c>
    </row>
    <row r="3867" spans="1:8" x14ac:dyDescent="0.25">
      <c r="A3867" s="10">
        <v>773126</v>
      </c>
      <c r="B3867" s="10" t="s">
        <v>7667</v>
      </c>
      <c r="C3867" s="10" t="s">
        <v>7668</v>
      </c>
      <c r="D3867" s="10" t="s">
        <v>29</v>
      </c>
      <c r="E3867" s="10">
        <v>48</v>
      </c>
      <c r="F3867" s="10" t="s">
        <v>307</v>
      </c>
      <c r="G3867" s="10">
        <v>1454326</v>
      </c>
      <c r="H3867" s="10" t="s">
        <v>34</v>
      </c>
    </row>
    <row r="3868" spans="1:8" x14ac:dyDescent="0.25">
      <c r="A3868" s="10">
        <v>510247</v>
      </c>
      <c r="B3868" s="10" t="s">
        <v>7669</v>
      </c>
      <c r="C3868" s="10" t="s">
        <v>7670</v>
      </c>
      <c r="D3868" s="10" t="s">
        <v>39</v>
      </c>
      <c r="E3868" s="10">
        <v>49</v>
      </c>
      <c r="F3868" s="10" t="s">
        <v>307</v>
      </c>
      <c r="G3868" s="10">
        <v>1324215</v>
      </c>
      <c r="H3868" s="10" t="s">
        <v>34</v>
      </c>
    </row>
    <row r="3869" spans="1:8" x14ac:dyDescent="0.25">
      <c r="A3869" s="10">
        <v>792466</v>
      </c>
      <c r="B3869" s="10" t="s">
        <v>7671</v>
      </c>
      <c r="C3869" s="10" t="s">
        <v>7672</v>
      </c>
      <c r="D3869" s="10" t="s">
        <v>29</v>
      </c>
      <c r="E3869" s="10">
        <v>36</v>
      </c>
      <c r="F3869" s="10" t="s">
        <v>30</v>
      </c>
      <c r="G3869" s="10">
        <v>1338517</v>
      </c>
      <c r="H3869" s="10" t="s">
        <v>34</v>
      </c>
    </row>
    <row r="3870" spans="1:8" x14ac:dyDescent="0.25">
      <c r="A3870" s="10">
        <v>613792</v>
      </c>
      <c r="B3870" s="10" t="s">
        <v>7673</v>
      </c>
      <c r="C3870" s="10" t="s">
        <v>7674</v>
      </c>
      <c r="D3870" s="10" t="s">
        <v>39</v>
      </c>
      <c r="E3870" s="10">
        <v>45</v>
      </c>
      <c r="F3870" s="10" t="s">
        <v>67</v>
      </c>
      <c r="G3870" s="10">
        <v>1610289</v>
      </c>
      <c r="H3870" s="10" t="s">
        <v>34</v>
      </c>
    </row>
    <row r="3871" spans="1:8" x14ac:dyDescent="0.25">
      <c r="A3871" s="10">
        <v>202014</v>
      </c>
      <c r="B3871" s="10" t="s">
        <v>7675</v>
      </c>
      <c r="C3871" s="10" t="s">
        <v>7676</v>
      </c>
      <c r="D3871" s="10" t="s">
        <v>39</v>
      </c>
      <c r="E3871" s="10">
        <v>36</v>
      </c>
      <c r="F3871" s="10" t="s">
        <v>60</v>
      </c>
      <c r="G3871" s="10">
        <v>1426344</v>
      </c>
      <c r="H3871" s="10" t="s">
        <v>34</v>
      </c>
    </row>
    <row r="3872" spans="1:8" x14ac:dyDescent="0.25">
      <c r="A3872" s="10">
        <v>864668</v>
      </c>
      <c r="B3872" s="10" t="s">
        <v>7677</v>
      </c>
      <c r="C3872" s="10" t="s">
        <v>7678</v>
      </c>
      <c r="D3872" s="10" t="s">
        <v>29</v>
      </c>
      <c r="E3872" s="10">
        <v>48</v>
      </c>
      <c r="F3872" s="10" t="s">
        <v>136</v>
      </c>
      <c r="G3872" s="10">
        <v>1263595</v>
      </c>
      <c r="H3872" s="10" t="s">
        <v>31</v>
      </c>
    </row>
    <row r="3873" spans="1:8" x14ac:dyDescent="0.25">
      <c r="A3873" s="10">
        <v>413868</v>
      </c>
      <c r="B3873" s="10" t="s">
        <v>7679</v>
      </c>
      <c r="C3873" s="10" t="s">
        <v>7680</v>
      </c>
      <c r="D3873" s="10" t="s">
        <v>39</v>
      </c>
      <c r="E3873" s="10">
        <v>65</v>
      </c>
      <c r="F3873" s="10" t="s">
        <v>116</v>
      </c>
      <c r="G3873" s="10">
        <v>1377313</v>
      </c>
      <c r="H3873" s="10" t="s">
        <v>34</v>
      </c>
    </row>
    <row r="3874" spans="1:8" x14ac:dyDescent="0.25">
      <c r="A3874" s="10">
        <v>774342</v>
      </c>
      <c r="B3874" s="10" t="s">
        <v>7681</v>
      </c>
      <c r="C3874" s="10" t="s">
        <v>7682</v>
      </c>
      <c r="D3874" s="10" t="s">
        <v>39</v>
      </c>
      <c r="E3874" s="10">
        <v>56</v>
      </c>
      <c r="F3874" s="10" t="s">
        <v>60</v>
      </c>
      <c r="G3874" s="10">
        <v>473999</v>
      </c>
      <c r="H3874" s="10" t="s">
        <v>34</v>
      </c>
    </row>
    <row r="3875" spans="1:8" x14ac:dyDescent="0.25">
      <c r="A3875" s="10">
        <v>379169</v>
      </c>
      <c r="B3875" s="10" t="s">
        <v>7683</v>
      </c>
      <c r="C3875" s="10" t="s">
        <v>7684</v>
      </c>
      <c r="D3875" s="10" t="s">
        <v>39</v>
      </c>
      <c r="E3875" s="10">
        <v>36</v>
      </c>
      <c r="F3875" s="10" t="s">
        <v>30</v>
      </c>
      <c r="G3875" s="10">
        <v>1956033</v>
      </c>
      <c r="H3875" s="10" t="s">
        <v>49</v>
      </c>
    </row>
    <row r="3876" spans="1:8" x14ac:dyDescent="0.25">
      <c r="A3876" s="10">
        <v>668736</v>
      </c>
      <c r="B3876" s="10" t="s">
        <v>7685</v>
      </c>
      <c r="C3876" s="10" t="s">
        <v>7686</v>
      </c>
      <c r="D3876" s="10" t="s">
        <v>29</v>
      </c>
      <c r="E3876" s="10">
        <v>41</v>
      </c>
      <c r="F3876" s="10" t="s">
        <v>48</v>
      </c>
      <c r="G3876" s="10">
        <v>1256928</v>
      </c>
      <c r="H3876" s="10" t="s">
        <v>49</v>
      </c>
    </row>
    <row r="3877" spans="1:8" x14ac:dyDescent="0.25">
      <c r="A3877" s="10">
        <v>593473</v>
      </c>
      <c r="B3877" s="10" t="s">
        <v>7687</v>
      </c>
      <c r="C3877" s="10" t="s">
        <v>7688</v>
      </c>
      <c r="D3877" s="10" t="s">
        <v>39</v>
      </c>
      <c r="E3877" s="10">
        <v>66</v>
      </c>
      <c r="F3877" s="10" t="s">
        <v>42</v>
      </c>
      <c r="G3877" s="10">
        <v>148535</v>
      </c>
      <c r="H3877" s="10" t="s">
        <v>34</v>
      </c>
    </row>
    <row r="3878" spans="1:8" x14ac:dyDescent="0.25">
      <c r="A3878" s="10">
        <v>812290</v>
      </c>
      <c r="B3878" s="10" t="s">
        <v>7689</v>
      </c>
      <c r="C3878" s="10" t="s">
        <v>7690</v>
      </c>
      <c r="D3878" s="10" t="s">
        <v>29</v>
      </c>
      <c r="E3878" s="10">
        <v>47</v>
      </c>
      <c r="F3878" s="10" t="s">
        <v>64</v>
      </c>
      <c r="G3878" s="10">
        <v>1313118</v>
      </c>
      <c r="H3878" s="10" t="s">
        <v>34</v>
      </c>
    </row>
    <row r="3879" spans="1:8" x14ac:dyDescent="0.25">
      <c r="A3879" s="10">
        <v>839601</v>
      </c>
      <c r="B3879" s="10" t="s">
        <v>7691</v>
      </c>
      <c r="C3879" s="10" t="s">
        <v>7692</v>
      </c>
      <c r="D3879" s="10" t="s">
        <v>39</v>
      </c>
      <c r="E3879" s="10">
        <v>53</v>
      </c>
      <c r="F3879" s="10" t="s">
        <v>76</v>
      </c>
      <c r="G3879" s="10">
        <v>278100</v>
      </c>
      <c r="H3879" s="10" t="s">
        <v>31</v>
      </c>
    </row>
    <row r="3880" spans="1:8" x14ac:dyDescent="0.25">
      <c r="A3880" s="10">
        <v>684772</v>
      </c>
      <c r="B3880" s="10" t="s">
        <v>7693</v>
      </c>
      <c r="C3880" s="10" t="s">
        <v>7694</v>
      </c>
      <c r="D3880" s="10" t="s">
        <v>29</v>
      </c>
      <c r="E3880" s="10">
        <v>23</v>
      </c>
      <c r="F3880" s="10" t="s">
        <v>67</v>
      </c>
      <c r="G3880" s="10">
        <v>134013</v>
      </c>
      <c r="H3880" s="10" t="s">
        <v>31</v>
      </c>
    </row>
    <row r="3881" spans="1:8" x14ac:dyDescent="0.25">
      <c r="A3881" s="10">
        <v>992356</v>
      </c>
      <c r="B3881" s="10" t="s">
        <v>7695</v>
      </c>
      <c r="C3881" s="10" t="s">
        <v>7696</v>
      </c>
      <c r="D3881" s="10" t="s">
        <v>39</v>
      </c>
      <c r="E3881" s="10">
        <v>61</v>
      </c>
      <c r="F3881" s="10" t="s">
        <v>99</v>
      </c>
      <c r="G3881" s="10">
        <v>1370148</v>
      </c>
      <c r="H3881" s="10" t="s">
        <v>34</v>
      </c>
    </row>
    <row r="3882" spans="1:8" x14ac:dyDescent="0.25">
      <c r="A3882" s="10">
        <v>671504</v>
      </c>
      <c r="B3882" s="10" t="s">
        <v>7697</v>
      </c>
      <c r="C3882" s="10" t="s">
        <v>7698</v>
      </c>
      <c r="D3882" s="10" t="s">
        <v>39</v>
      </c>
      <c r="E3882" s="10">
        <v>43</v>
      </c>
      <c r="F3882" s="10" t="s">
        <v>99</v>
      </c>
      <c r="G3882" s="10">
        <v>1473749</v>
      </c>
      <c r="H3882" s="10" t="s">
        <v>31</v>
      </c>
    </row>
    <row r="3883" spans="1:8" x14ac:dyDescent="0.25">
      <c r="A3883" s="10">
        <v>767284</v>
      </c>
      <c r="B3883" s="10" t="s">
        <v>7699</v>
      </c>
      <c r="C3883" s="10" t="s">
        <v>7700</v>
      </c>
      <c r="D3883" s="10" t="s">
        <v>29</v>
      </c>
      <c r="E3883" s="10">
        <v>63</v>
      </c>
      <c r="F3883" s="10" t="s">
        <v>67</v>
      </c>
      <c r="G3883" s="10">
        <v>1713268</v>
      </c>
      <c r="H3883" s="10" t="s">
        <v>49</v>
      </c>
    </row>
    <row r="3884" spans="1:8" x14ac:dyDescent="0.25">
      <c r="A3884" s="10">
        <v>559597</v>
      </c>
      <c r="B3884" s="10" t="s">
        <v>7701</v>
      </c>
      <c r="C3884" s="10" t="s">
        <v>7702</v>
      </c>
      <c r="D3884" s="10" t="s">
        <v>29</v>
      </c>
      <c r="E3884" s="10">
        <v>47</v>
      </c>
      <c r="F3884" s="10" t="s">
        <v>64</v>
      </c>
      <c r="G3884" s="10">
        <v>1755749</v>
      </c>
      <c r="H3884" s="10" t="s">
        <v>49</v>
      </c>
    </row>
    <row r="3885" spans="1:8" x14ac:dyDescent="0.25">
      <c r="A3885" s="10">
        <v>273995</v>
      </c>
      <c r="B3885" s="10" t="s">
        <v>7703</v>
      </c>
      <c r="C3885" s="10" t="s">
        <v>7704</v>
      </c>
      <c r="D3885" s="10" t="s">
        <v>29</v>
      </c>
      <c r="E3885" s="10">
        <v>44</v>
      </c>
      <c r="F3885" s="10" t="s">
        <v>73</v>
      </c>
      <c r="G3885" s="10">
        <v>1626328</v>
      </c>
      <c r="H3885" s="10" t="s">
        <v>31</v>
      </c>
    </row>
    <row r="3886" spans="1:8" x14ac:dyDescent="0.25">
      <c r="A3886" s="10">
        <v>795123</v>
      </c>
      <c r="B3886" s="10" t="s">
        <v>7705</v>
      </c>
      <c r="C3886" s="10" t="s">
        <v>7706</v>
      </c>
      <c r="D3886" s="10" t="s">
        <v>39</v>
      </c>
      <c r="E3886" s="10">
        <v>51</v>
      </c>
      <c r="F3886" s="10" t="s">
        <v>64</v>
      </c>
      <c r="G3886" s="10">
        <v>494210</v>
      </c>
      <c r="H3886" s="10" t="s">
        <v>31</v>
      </c>
    </row>
    <row r="3887" spans="1:8" x14ac:dyDescent="0.25">
      <c r="A3887" s="10">
        <v>799425</v>
      </c>
      <c r="B3887" s="10" t="s">
        <v>7707</v>
      </c>
      <c r="C3887" s="10" t="s">
        <v>7708</v>
      </c>
      <c r="D3887" s="10" t="s">
        <v>39</v>
      </c>
      <c r="E3887" s="10">
        <v>62</v>
      </c>
      <c r="F3887" s="10" t="s">
        <v>52</v>
      </c>
      <c r="G3887" s="10">
        <v>1188973</v>
      </c>
      <c r="H3887" s="10" t="s">
        <v>49</v>
      </c>
    </row>
    <row r="3888" spans="1:8" x14ac:dyDescent="0.25">
      <c r="A3888" s="10">
        <v>728426</v>
      </c>
      <c r="B3888" s="10" t="s">
        <v>7709</v>
      </c>
      <c r="C3888" s="10" t="s">
        <v>7710</v>
      </c>
      <c r="D3888" s="10" t="s">
        <v>29</v>
      </c>
      <c r="E3888" s="10">
        <v>48</v>
      </c>
      <c r="F3888" s="10" t="s">
        <v>55</v>
      </c>
      <c r="G3888" s="10">
        <v>1529042</v>
      </c>
      <c r="H3888" s="10" t="s">
        <v>34</v>
      </c>
    </row>
    <row r="3889" spans="1:8" x14ac:dyDescent="0.25">
      <c r="A3889" s="10">
        <v>208768</v>
      </c>
      <c r="B3889" s="10" t="s">
        <v>7711</v>
      </c>
      <c r="C3889" s="10" t="s">
        <v>7712</v>
      </c>
      <c r="D3889" s="10" t="s">
        <v>39</v>
      </c>
      <c r="E3889" s="10">
        <v>18</v>
      </c>
      <c r="F3889" s="10" t="s">
        <v>99</v>
      </c>
      <c r="G3889" s="10">
        <v>301534</v>
      </c>
      <c r="H3889" s="10" t="s">
        <v>34</v>
      </c>
    </row>
    <row r="3890" spans="1:8" x14ac:dyDescent="0.25">
      <c r="A3890" s="10">
        <v>400107</v>
      </c>
      <c r="B3890" s="10" t="s">
        <v>7713</v>
      </c>
      <c r="C3890" s="10" t="s">
        <v>7714</v>
      </c>
      <c r="D3890" s="10" t="s">
        <v>39</v>
      </c>
      <c r="E3890" s="10">
        <v>19</v>
      </c>
      <c r="F3890" s="10" t="s">
        <v>60</v>
      </c>
      <c r="G3890" s="10">
        <v>1784829</v>
      </c>
      <c r="H3890" s="10" t="s">
        <v>31</v>
      </c>
    </row>
    <row r="3891" spans="1:8" x14ac:dyDescent="0.25">
      <c r="A3891" s="10">
        <v>983375</v>
      </c>
      <c r="B3891" s="10" t="s">
        <v>7715</v>
      </c>
      <c r="C3891" s="10" t="s">
        <v>7716</v>
      </c>
      <c r="D3891" s="10" t="s">
        <v>29</v>
      </c>
      <c r="E3891" s="10">
        <v>64</v>
      </c>
      <c r="F3891" s="10" t="s">
        <v>76</v>
      </c>
      <c r="G3891" s="10">
        <v>964265</v>
      </c>
      <c r="H3891" s="10" t="s">
        <v>31</v>
      </c>
    </row>
    <row r="3892" spans="1:8" x14ac:dyDescent="0.25">
      <c r="A3892" s="10">
        <v>758616</v>
      </c>
      <c r="B3892" s="10" t="s">
        <v>7717</v>
      </c>
      <c r="C3892" s="10" t="s">
        <v>7718</v>
      </c>
      <c r="D3892" s="10" t="s">
        <v>29</v>
      </c>
      <c r="E3892" s="10">
        <v>48</v>
      </c>
      <c r="F3892" s="10" t="s">
        <v>73</v>
      </c>
      <c r="G3892" s="10">
        <v>915680</v>
      </c>
      <c r="H3892" s="10" t="s">
        <v>34</v>
      </c>
    </row>
    <row r="3893" spans="1:8" x14ac:dyDescent="0.25">
      <c r="A3893" s="10">
        <v>377190</v>
      </c>
      <c r="B3893" s="10" t="s">
        <v>7719</v>
      </c>
      <c r="C3893" s="10" t="s">
        <v>7720</v>
      </c>
      <c r="D3893" s="10" t="s">
        <v>39</v>
      </c>
      <c r="E3893" s="10">
        <v>57</v>
      </c>
      <c r="F3893" s="10" t="s">
        <v>99</v>
      </c>
      <c r="G3893" s="10">
        <v>1981370</v>
      </c>
      <c r="H3893" s="10" t="s">
        <v>34</v>
      </c>
    </row>
    <row r="3894" spans="1:8" x14ac:dyDescent="0.25">
      <c r="A3894" s="10">
        <v>218791</v>
      </c>
      <c r="B3894" s="10" t="s">
        <v>7721</v>
      </c>
      <c r="C3894" s="10" t="s">
        <v>7722</v>
      </c>
      <c r="D3894" s="10" t="s">
        <v>39</v>
      </c>
      <c r="E3894" s="10">
        <v>43</v>
      </c>
      <c r="F3894" s="10" t="s">
        <v>45</v>
      </c>
      <c r="G3894" s="10">
        <v>1405238</v>
      </c>
      <c r="H3894" s="10" t="s">
        <v>49</v>
      </c>
    </row>
    <row r="3895" spans="1:8" x14ac:dyDescent="0.25">
      <c r="A3895" s="10">
        <v>990068</v>
      </c>
      <c r="B3895" s="10" t="s">
        <v>7723</v>
      </c>
      <c r="C3895" s="10" t="s">
        <v>7724</v>
      </c>
      <c r="D3895" s="10" t="s">
        <v>29</v>
      </c>
      <c r="E3895" s="10">
        <v>54</v>
      </c>
      <c r="F3895" s="10" t="s">
        <v>33</v>
      </c>
      <c r="G3895" s="10">
        <v>631478</v>
      </c>
      <c r="H3895" s="10" t="s">
        <v>31</v>
      </c>
    </row>
    <row r="3896" spans="1:8" x14ac:dyDescent="0.25">
      <c r="A3896" s="10">
        <v>111038</v>
      </c>
      <c r="B3896" s="10" t="s">
        <v>7725</v>
      </c>
      <c r="C3896" s="10" t="s">
        <v>7726</v>
      </c>
      <c r="D3896" s="10" t="s">
        <v>29</v>
      </c>
      <c r="E3896" s="10">
        <v>33</v>
      </c>
      <c r="F3896" s="10" t="s">
        <v>45</v>
      </c>
      <c r="G3896" s="10">
        <v>850945</v>
      </c>
      <c r="H3896" s="10" t="s">
        <v>49</v>
      </c>
    </row>
    <row r="3897" spans="1:8" x14ac:dyDescent="0.25">
      <c r="A3897" s="10">
        <v>996784</v>
      </c>
      <c r="B3897" s="10" t="s">
        <v>7727</v>
      </c>
      <c r="C3897" s="10" t="s">
        <v>7728</v>
      </c>
      <c r="D3897" s="10" t="s">
        <v>29</v>
      </c>
      <c r="E3897" s="10">
        <v>23</v>
      </c>
      <c r="F3897" s="10" t="s">
        <v>45</v>
      </c>
      <c r="G3897" s="10">
        <v>831580</v>
      </c>
      <c r="H3897" s="10" t="s">
        <v>49</v>
      </c>
    </row>
    <row r="3898" spans="1:8" x14ac:dyDescent="0.25">
      <c r="A3898" s="10">
        <v>925515</v>
      </c>
      <c r="B3898" s="10" t="s">
        <v>7729</v>
      </c>
      <c r="C3898" s="10" t="s">
        <v>7730</v>
      </c>
      <c r="D3898" s="10" t="s">
        <v>39</v>
      </c>
      <c r="E3898" s="10">
        <v>68</v>
      </c>
      <c r="F3898" s="10" t="s">
        <v>136</v>
      </c>
      <c r="G3898" s="10">
        <v>1066123</v>
      </c>
      <c r="H3898" s="10" t="s">
        <v>31</v>
      </c>
    </row>
    <row r="3899" spans="1:8" x14ac:dyDescent="0.25">
      <c r="A3899" s="10">
        <v>398053</v>
      </c>
      <c r="B3899" s="10" t="s">
        <v>7731</v>
      </c>
      <c r="C3899" s="10" t="s">
        <v>7732</v>
      </c>
      <c r="D3899" s="10" t="s">
        <v>29</v>
      </c>
      <c r="E3899" s="10">
        <v>46</v>
      </c>
      <c r="F3899" s="10" t="s">
        <v>80</v>
      </c>
      <c r="G3899" s="10">
        <v>1549571</v>
      </c>
      <c r="H3899" s="10" t="s">
        <v>34</v>
      </c>
    </row>
    <row r="3900" spans="1:8" x14ac:dyDescent="0.25">
      <c r="A3900" s="10">
        <v>803109</v>
      </c>
      <c r="B3900" s="10" t="s">
        <v>7733</v>
      </c>
      <c r="C3900" s="10" t="s">
        <v>7734</v>
      </c>
      <c r="D3900" s="10" t="s">
        <v>29</v>
      </c>
      <c r="E3900" s="10">
        <v>31</v>
      </c>
      <c r="F3900" s="10" t="s">
        <v>36</v>
      </c>
      <c r="G3900" s="10">
        <v>169677</v>
      </c>
      <c r="H3900" s="10" t="s">
        <v>49</v>
      </c>
    </row>
    <row r="3901" spans="1:8" x14ac:dyDescent="0.25">
      <c r="A3901" s="10">
        <v>449409</v>
      </c>
      <c r="B3901" s="10" t="s">
        <v>7735</v>
      </c>
      <c r="C3901" s="10" t="s">
        <v>7736</v>
      </c>
      <c r="D3901" s="10" t="s">
        <v>29</v>
      </c>
      <c r="E3901" s="10">
        <v>33</v>
      </c>
      <c r="F3901" s="10" t="s">
        <v>30</v>
      </c>
      <c r="G3901" s="10">
        <v>249936</v>
      </c>
      <c r="H3901" s="10" t="s">
        <v>49</v>
      </c>
    </row>
    <row r="3902" spans="1:8" x14ac:dyDescent="0.25">
      <c r="A3902" s="10">
        <v>571826</v>
      </c>
      <c r="B3902" s="10" t="s">
        <v>7737</v>
      </c>
      <c r="C3902" s="10" t="s">
        <v>7738</v>
      </c>
      <c r="D3902" s="10" t="s">
        <v>29</v>
      </c>
      <c r="E3902" s="10">
        <v>33</v>
      </c>
      <c r="F3902" s="10" t="s">
        <v>99</v>
      </c>
      <c r="G3902" s="10">
        <v>340786</v>
      </c>
      <c r="H3902" s="10" t="s">
        <v>34</v>
      </c>
    </row>
    <row r="3903" spans="1:8" x14ac:dyDescent="0.25">
      <c r="A3903" s="10">
        <v>787414</v>
      </c>
      <c r="B3903" s="10" t="s">
        <v>7739</v>
      </c>
      <c r="C3903" s="10" t="s">
        <v>7740</v>
      </c>
      <c r="D3903" s="10" t="s">
        <v>39</v>
      </c>
      <c r="E3903" s="10">
        <v>18</v>
      </c>
      <c r="F3903" s="10" t="s">
        <v>76</v>
      </c>
      <c r="G3903" s="10">
        <v>1493892</v>
      </c>
      <c r="H3903" s="10" t="s">
        <v>49</v>
      </c>
    </row>
    <row r="3904" spans="1:8" x14ac:dyDescent="0.25">
      <c r="A3904" s="10">
        <v>919710</v>
      </c>
      <c r="B3904" s="10" t="s">
        <v>7741</v>
      </c>
      <c r="C3904" s="10" t="s">
        <v>7742</v>
      </c>
      <c r="D3904" s="10" t="s">
        <v>39</v>
      </c>
      <c r="E3904" s="10">
        <v>49</v>
      </c>
      <c r="F3904" s="10" t="s">
        <v>45</v>
      </c>
      <c r="G3904" s="10">
        <v>185943</v>
      </c>
      <c r="H3904" s="10" t="s">
        <v>49</v>
      </c>
    </row>
    <row r="3905" spans="1:8" x14ac:dyDescent="0.25">
      <c r="A3905" s="10">
        <v>305174</v>
      </c>
      <c r="B3905" s="10" t="s">
        <v>7743</v>
      </c>
      <c r="C3905" s="10" t="s">
        <v>7744</v>
      </c>
      <c r="D3905" s="10" t="s">
        <v>29</v>
      </c>
      <c r="E3905" s="10">
        <v>64</v>
      </c>
      <c r="F3905" s="10" t="s">
        <v>55</v>
      </c>
      <c r="G3905" s="10">
        <v>1393102</v>
      </c>
      <c r="H3905" s="10" t="s">
        <v>34</v>
      </c>
    </row>
    <row r="3906" spans="1:8" x14ac:dyDescent="0.25">
      <c r="A3906" s="10">
        <v>730208</v>
      </c>
      <c r="B3906" s="10" t="s">
        <v>7745</v>
      </c>
      <c r="C3906" s="10" t="s">
        <v>7746</v>
      </c>
      <c r="D3906" s="10" t="s">
        <v>29</v>
      </c>
      <c r="E3906" s="10">
        <v>26</v>
      </c>
      <c r="F3906" s="10" t="s">
        <v>30</v>
      </c>
      <c r="G3906" s="10">
        <v>452529</v>
      </c>
      <c r="H3906" s="10" t="s">
        <v>34</v>
      </c>
    </row>
    <row r="3907" spans="1:8" x14ac:dyDescent="0.25">
      <c r="A3907" s="10">
        <v>342814</v>
      </c>
      <c r="B3907" s="10" t="s">
        <v>7747</v>
      </c>
      <c r="C3907" s="10" t="s">
        <v>7748</v>
      </c>
      <c r="D3907" s="10" t="s">
        <v>39</v>
      </c>
      <c r="E3907" s="10">
        <v>65</v>
      </c>
      <c r="F3907" s="10" t="s">
        <v>30</v>
      </c>
      <c r="G3907" s="10">
        <v>800250</v>
      </c>
      <c r="H3907" s="10" t="s">
        <v>49</v>
      </c>
    </row>
    <row r="3908" spans="1:8" x14ac:dyDescent="0.25">
      <c r="A3908" s="10">
        <v>524662</v>
      </c>
      <c r="B3908" s="10" t="s">
        <v>7749</v>
      </c>
      <c r="C3908" s="10" t="s">
        <v>7750</v>
      </c>
      <c r="D3908" s="10" t="s">
        <v>39</v>
      </c>
      <c r="E3908" s="10">
        <v>38</v>
      </c>
      <c r="F3908" s="10" t="s">
        <v>36</v>
      </c>
      <c r="G3908" s="10">
        <v>229267</v>
      </c>
      <c r="H3908" s="10" t="s">
        <v>34</v>
      </c>
    </row>
    <row r="3909" spans="1:8" x14ac:dyDescent="0.25">
      <c r="A3909" s="10">
        <v>806197</v>
      </c>
      <c r="B3909" s="10" t="s">
        <v>7751</v>
      </c>
      <c r="C3909" s="10" t="s">
        <v>7752</v>
      </c>
      <c r="D3909" s="10" t="s">
        <v>29</v>
      </c>
      <c r="E3909" s="10">
        <v>64</v>
      </c>
      <c r="F3909" s="10" t="s">
        <v>99</v>
      </c>
      <c r="G3909" s="10">
        <v>1457193</v>
      </c>
      <c r="H3909" s="10" t="s">
        <v>49</v>
      </c>
    </row>
    <row r="3910" spans="1:8" x14ac:dyDescent="0.25">
      <c r="A3910" s="10">
        <v>907070</v>
      </c>
      <c r="B3910" s="10" t="s">
        <v>7753</v>
      </c>
      <c r="C3910" s="10" t="s">
        <v>7754</v>
      </c>
      <c r="D3910" s="10" t="s">
        <v>29</v>
      </c>
      <c r="E3910" s="10">
        <v>48</v>
      </c>
      <c r="F3910" s="10" t="s">
        <v>73</v>
      </c>
      <c r="G3910" s="10">
        <v>726285</v>
      </c>
      <c r="H3910" s="10" t="s">
        <v>49</v>
      </c>
    </row>
    <row r="3911" spans="1:8" x14ac:dyDescent="0.25">
      <c r="A3911" s="10">
        <v>165507</v>
      </c>
      <c r="B3911" s="10" t="s">
        <v>7755</v>
      </c>
      <c r="C3911" s="10" t="s">
        <v>7756</v>
      </c>
      <c r="D3911" s="10" t="s">
        <v>29</v>
      </c>
      <c r="E3911" s="10">
        <v>55</v>
      </c>
      <c r="F3911" s="10" t="s">
        <v>127</v>
      </c>
      <c r="G3911" s="10">
        <v>1465107</v>
      </c>
      <c r="H3911" s="10" t="s">
        <v>34</v>
      </c>
    </row>
    <row r="3912" spans="1:8" x14ac:dyDescent="0.25">
      <c r="A3912" s="10">
        <v>270841</v>
      </c>
      <c r="B3912" s="10" t="s">
        <v>7325</v>
      </c>
      <c r="C3912" s="10" t="s">
        <v>7757</v>
      </c>
      <c r="D3912" s="10" t="s">
        <v>29</v>
      </c>
      <c r="E3912" s="10">
        <v>41</v>
      </c>
      <c r="F3912" s="10" t="s">
        <v>30</v>
      </c>
      <c r="G3912" s="10">
        <v>1990922</v>
      </c>
      <c r="H3912" s="10" t="s">
        <v>34</v>
      </c>
    </row>
    <row r="3913" spans="1:8" x14ac:dyDescent="0.25">
      <c r="A3913" s="10">
        <v>853263</v>
      </c>
      <c r="B3913" s="10" t="s">
        <v>7758</v>
      </c>
      <c r="C3913" s="10" t="s">
        <v>7759</v>
      </c>
      <c r="D3913" s="10" t="s">
        <v>39</v>
      </c>
      <c r="E3913" s="10">
        <v>41</v>
      </c>
      <c r="F3913" s="10" t="s">
        <v>67</v>
      </c>
      <c r="G3913" s="10">
        <v>1874557</v>
      </c>
      <c r="H3913" s="10" t="s">
        <v>49</v>
      </c>
    </row>
    <row r="3914" spans="1:8" x14ac:dyDescent="0.25">
      <c r="A3914" s="10">
        <v>559395</v>
      </c>
      <c r="B3914" s="10" t="s">
        <v>7760</v>
      </c>
      <c r="C3914" s="10" t="s">
        <v>7761</v>
      </c>
      <c r="D3914" s="10" t="s">
        <v>39</v>
      </c>
      <c r="E3914" s="10">
        <v>37</v>
      </c>
      <c r="F3914" s="10" t="s">
        <v>127</v>
      </c>
      <c r="G3914" s="10">
        <v>183662</v>
      </c>
      <c r="H3914" s="10" t="s">
        <v>31</v>
      </c>
    </row>
    <row r="3915" spans="1:8" x14ac:dyDescent="0.25">
      <c r="A3915" s="10">
        <v>407796</v>
      </c>
      <c r="B3915" s="10" t="s">
        <v>7762</v>
      </c>
      <c r="C3915" s="10" t="s">
        <v>7763</v>
      </c>
      <c r="D3915" s="10" t="s">
        <v>39</v>
      </c>
      <c r="E3915" s="10">
        <v>48</v>
      </c>
      <c r="F3915" s="10" t="s">
        <v>73</v>
      </c>
      <c r="G3915" s="10">
        <v>1814182</v>
      </c>
      <c r="H3915" s="10" t="s">
        <v>49</v>
      </c>
    </row>
    <row r="3916" spans="1:8" x14ac:dyDescent="0.25">
      <c r="A3916" s="10">
        <v>589933</v>
      </c>
      <c r="B3916" s="10" t="s">
        <v>7764</v>
      </c>
      <c r="C3916" s="10" t="s">
        <v>7765</v>
      </c>
      <c r="D3916" s="10" t="s">
        <v>39</v>
      </c>
      <c r="E3916" s="10">
        <v>64</v>
      </c>
      <c r="F3916" s="10" t="s">
        <v>48</v>
      </c>
      <c r="G3916" s="10">
        <v>1892210</v>
      </c>
      <c r="H3916" s="10" t="s">
        <v>31</v>
      </c>
    </row>
    <row r="3917" spans="1:8" x14ac:dyDescent="0.25">
      <c r="A3917" s="10">
        <v>333857</v>
      </c>
      <c r="B3917" s="10" t="s">
        <v>7766</v>
      </c>
      <c r="C3917" s="10" t="s">
        <v>7767</v>
      </c>
      <c r="D3917" s="10" t="s">
        <v>39</v>
      </c>
      <c r="E3917" s="10">
        <v>55</v>
      </c>
      <c r="F3917" s="10" t="s">
        <v>136</v>
      </c>
      <c r="G3917" s="10">
        <v>237597</v>
      </c>
      <c r="H3917" s="10" t="s">
        <v>31</v>
      </c>
    </row>
    <row r="3918" spans="1:8" x14ac:dyDescent="0.25">
      <c r="A3918" s="10">
        <v>670952</v>
      </c>
      <c r="B3918" s="10" t="s">
        <v>7768</v>
      </c>
      <c r="C3918" s="10" t="s">
        <v>7769</v>
      </c>
      <c r="D3918" s="10" t="s">
        <v>29</v>
      </c>
      <c r="E3918" s="10">
        <v>57</v>
      </c>
      <c r="F3918" s="10" t="s">
        <v>76</v>
      </c>
      <c r="G3918" s="10">
        <v>1386036</v>
      </c>
      <c r="H3918" s="10" t="s">
        <v>49</v>
      </c>
    </row>
    <row r="3919" spans="1:8" x14ac:dyDescent="0.25">
      <c r="A3919" s="10">
        <v>679496</v>
      </c>
      <c r="B3919" s="10" t="s">
        <v>7770</v>
      </c>
      <c r="C3919" s="10" t="s">
        <v>7771</v>
      </c>
      <c r="D3919" s="10" t="s">
        <v>39</v>
      </c>
      <c r="E3919" s="10">
        <v>23</v>
      </c>
      <c r="F3919" s="10" t="s">
        <v>136</v>
      </c>
      <c r="G3919" s="10">
        <v>321667</v>
      </c>
      <c r="H3919" s="10" t="s">
        <v>31</v>
      </c>
    </row>
    <row r="3920" spans="1:8" x14ac:dyDescent="0.25">
      <c r="A3920" s="10">
        <v>446338</v>
      </c>
      <c r="B3920" s="10" t="s">
        <v>7772</v>
      </c>
      <c r="C3920" s="10" t="s">
        <v>7773</v>
      </c>
      <c r="D3920" s="10" t="s">
        <v>29</v>
      </c>
      <c r="E3920" s="10">
        <v>68</v>
      </c>
      <c r="F3920" s="10" t="s">
        <v>36</v>
      </c>
      <c r="G3920" s="10">
        <v>882756</v>
      </c>
      <c r="H3920" s="10" t="s">
        <v>49</v>
      </c>
    </row>
    <row r="3921" spans="1:8" x14ac:dyDescent="0.25">
      <c r="A3921" s="10">
        <v>208463</v>
      </c>
      <c r="B3921" s="10" t="s">
        <v>7774</v>
      </c>
      <c r="C3921" s="10" t="s">
        <v>7775</v>
      </c>
      <c r="D3921" s="10" t="s">
        <v>39</v>
      </c>
      <c r="E3921" s="10">
        <v>63</v>
      </c>
      <c r="F3921" s="10" t="s">
        <v>52</v>
      </c>
      <c r="G3921" s="10">
        <v>1642471</v>
      </c>
      <c r="H3921" s="10" t="s">
        <v>34</v>
      </c>
    </row>
    <row r="3922" spans="1:8" x14ac:dyDescent="0.25">
      <c r="A3922" s="10">
        <v>433881</v>
      </c>
      <c r="B3922" s="10" t="s">
        <v>7776</v>
      </c>
      <c r="C3922" s="10" t="s">
        <v>7777</v>
      </c>
      <c r="D3922" s="10" t="s">
        <v>39</v>
      </c>
      <c r="E3922" s="10">
        <v>39</v>
      </c>
      <c r="F3922" s="10" t="s">
        <v>64</v>
      </c>
      <c r="G3922" s="10">
        <v>749326</v>
      </c>
      <c r="H3922" s="10" t="s">
        <v>34</v>
      </c>
    </row>
    <row r="3923" spans="1:8" x14ac:dyDescent="0.25">
      <c r="A3923" s="10">
        <v>813001</v>
      </c>
      <c r="B3923" s="10" t="s">
        <v>7778</v>
      </c>
      <c r="C3923" s="10" t="s">
        <v>7779</v>
      </c>
      <c r="D3923" s="10" t="s">
        <v>29</v>
      </c>
      <c r="E3923" s="10">
        <v>36</v>
      </c>
      <c r="F3923" s="10" t="s">
        <v>307</v>
      </c>
      <c r="G3923" s="10">
        <v>1153904</v>
      </c>
      <c r="H3923" s="10" t="s">
        <v>49</v>
      </c>
    </row>
    <row r="3924" spans="1:8" x14ac:dyDescent="0.25">
      <c r="A3924" s="10">
        <v>416276</v>
      </c>
      <c r="B3924" s="10" t="s">
        <v>7780</v>
      </c>
      <c r="C3924" s="10" t="s">
        <v>7781</v>
      </c>
      <c r="D3924" s="10" t="s">
        <v>29</v>
      </c>
      <c r="E3924" s="10">
        <v>51</v>
      </c>
      <c r="F3924" s="10" t="s">
        <v>127</v>
      </c>
      <c r="G3924" s="10">
        <v>1972709</v>
      </c>
      <c r="H3924" s="10" t="s">
        <v>31</v>
      </c>
    </row>
    <row r="3925" spans="1:8" x14ac:dyDescent="0.25">
      <c r="A3925" s="10">
        <v>351320</v>
      </c>
      <c r="B3925" s="10" t="s">
        <v>7782</v>
      </c>
      <c r="C3925" s="10" t="s">
        <v>7783</v>
      </c>
      <c r="D3925" s="10" t="s">
        <v>39</v>
      </c>
      <c r="E3925" s="10">
        <v>30</v>
      </c>
      <c r="F3925" s="10" t="s">
        <v>30</v>
      </c>
      <c r="G3925" s="10">
        <v>1435430</v>
      </c>
      <c r="H3925" s="10" t="s">
        <v>31</v>
      </c>
    </row>
    <row r="3926" spans="1:8" x14ac:dyDescent="0.25">
      <c r="A3926" s="10">
        <v>300213</v>
      </c>
      <c r="B3926" s="10" t="s">
        <v>7421</v>
      </c>
      <c r="C3926" s="10" t="s">
        <v>7784</v>
      </c>
      <c r="D3926" s="10" t="s">
        <v>29</v>
      </c>
      <c r="E3926" s="10">
        <v>69</v>
      </c>
      <c r="F3926" s="10" t="s">
        <v>36</v>
      </c>
      <c r="G3926" s="10">
        <v>1747842</v>
      </c>
      <c r="H3926" s="10" t="s">
        <v>49</v>
      </c>
    </row>
    <row r="3927" spans="1:8" x14ac:dyDescent="0.25">
      <c r="A3927" s="10">
        <v>645427</v>
      </c>
      <c r="B3927" s="10" t="s">
        <v>7785</v>
      </c>
      <c r="C3927" s="10" t="s">
        <v>7786</v>
      </c>
      <c r="D3927" s="10" t="s">
        <v>39</v>
      </c>
      <c r="E3927" s="10">
        <v>60</v>
      </c>
      <c r="F3927" s="10" t="s">
        <v>45</v>
      </c>
      <c r="G3927" s="10">
        <v>653346</v>
      </c>
      <c r="H3927" s="10" t="s">
        <v>31</v>
      </c>
    </row>
    <row r="3928" spans="1:8" x14ac:dyDescent="0.25">
      <c r="A3928" s="10">
        <v>932937</v>
      </c>
      <c r="B3928" s="10" t="s">
        <v>7787</v>
      </c>
      <c r="C3928" s="10" t="s">
        <v>7788</v>
      </c>
      <c r="D3928" s="10" t="s">
        <v>39</v>
      </c>
      <c r="E3928" s="10">
        <v>54</v>
      </c>
      <c r="F3928" s="10" t="s">
        <v>60</v>
      </c>
      <c r="G3928" s="10">
        <v>196455</v>
      </c>
      <c r="H3928" s="10" t="s">
        <v>31</v>
      </c>
    </row>
    <row r="3929" spans="1:8" x14ac:dyDescent="0.25">
      <c r="A3929" s="10">
        <v>553004</v>
      </c>
      <c r="B3929" s="10" t="s">
        <v>7789</v>
      </c>
      <c r="C3929" s="10" t="s">
        <v>7790</v>
      </c>
      <c r="D3929" s="10" t="s">
        <v>29</v>
      </c>
      <c r="E3929" s="10">
        <v>64</v>
      </c>
      <c r="F3929" s="10" t="s">
        <v>127</v>
      </c>
      <c r="G3929" s="10">
        <v>587265</v>
      </c>
      <c r="H3929" s="10" t="s">
        <v>49</v>
      </c>
    </row>
    <row r="3930" spans="1:8" x14ac:dyDescent="0.25">
      <c r="A3930" s="10">
        <v>429254</v>
      </c>
      <c r="B3930" s="10" t="s">
        <v>7791</v>
      </c>
      <c r="C3930" s="10" t="s">
        <v>7792</v>
      </c>
      <c r="D3930" s="10" t="s">
        <v>39</v>
      </c>
      <c r="E3930" s="10">
        <v>18</v>
      </c>
      <c r="F3930" s="10" t="s">
        <v>52</v>
      </c>
      <c r="G3930" s="10">
        <v>820502</v>
      </c>
      <c r="H3930" s="10" t="s">
        <v>34</v>
      </c>
    </row>
    <row r="3931" spans="1:8" x14ac:dyDescent="0.25">
      <c r="A3931" s="10">
        <v>705763</v>
      </c>
      <c r="B3931" s="10" t="s">
        <v>7793</v>
      </c>
      <c r="C3931" s="10" t="s">
        <v>7794</v>
      </c>
      <c r="D3931" s="10" t="s">
        <v>39</v>
      </c>
      <c r="E3931" s="10">
        <v>29</v>
      </c>
      <c r="F3931" s="10" t="s">
        <v>99</v>
      </c>
      <c r="G3931" s="10">
        <v>880776</v>
      </c>
      <c r="H3931" s="10" t="s">
        <v>31</v>
      </c>
    </row>
    <row r="3932" spans="1:8" x14ac:dyDescent="0.25">
      <c r="A3932" s="10">
        <v>373944</v>
      </c>
      <c r="B3932" s="10" t="s">
        <v>7795</v>
      </c>
      <c r="C3932" s="10" t="s">
        <v>7796</v>
      </c>
      <c r="D3932" s="10" t="s">
        <v>39</v>
      </c>
      <c r="E3932" s="10">
        <v>28</v>
      </c>
      <c r="F3932" s="10" t="s">
        <v>80</v>
      </c>
      <c r="G3932" s="10">
        <v>1088576</v>
      </c>
      <c r="H3932" s="10" t="s">
        <v>49</v>
      </c>
    </row>
    <row r="3933" spans="1:8" x14ac:dyDescent="0.25">
      <c r="A3933" s="10">
        <v>731218</v>
      </c>
      <c r="B3933" s="10" t="s">
        <v>7797</v>
      </c>
      <c r="C3933" s="10" t="s">
        <v>7798</v>
      </c>
      <c r="D3933" s="10" t="s">
        <v>29</v>
      </c>
      <c r="E3933" s="10">
        <v>25</v>
      </c>
      <c r="F3933" s="10" t="s">
        <v>99</v>
      </c>
      <c r="G3933" s="10">
        <v>360246</v>
      </c>
      <c r="H3933" s="10" t="s">
        <v>34</v>
      </c>
    </row>
    <row r="3934" spans="1:8" x14ac:dyDescent="0.25">
      <c r="A3934" s="10">
        <v>186356</v>
      </c>
      <c r="B3934" s="10" t="s">
        <v>7799</v>
      </c>
      <c r="C3934" s="10" t="s">
        <v>7800</v>
      </c>
      <c r="D3934" s="10" t="s">
        <v>29</v>
      </c>
      <c r="E3934" s="10">
        <v>32</v>
      </c>
      <c r="F3934" s="10" t="s">
        <v>42</v>
      </c>
      <c r="G3934" s="10">
        <v>1688119</v>
      </c>
      <c r="H3934" s="10" t="s">
        <v>31</v>
      </c>
    </row>
    <row r="3935" spans="1:8" x14ac:dyDescent="0.25">
      <c r="A3935" s="10">
        <v>557489</v>
      </c>
      <c r="B3935" s="10" t="s">
        <v>7801</v>
      </c>
      <c r="C3935" s="10" t="s">
        <v>7802</v>
      </c>
      <c r="D3935" s="10" t="s">
        <v>39</v>
      </c>
      <c r="E3935" s="10">
        <v>67</v>
      </c>
      <c r="F3935" s="10" t="s">
        <v>136</v>
      </c>
      <c r="G3935" s="10">
        <v>1542822</v>
      </c>
      <c r="H3935" s="10" t="s">
        <v>34</v>
      </c>
    </row>
    <row r="3936" spans="1:8" x14ac:dyDescent="0.25">
      <c r="A3936" s="10">
        <v>832217</v>
      </c>
      <c r="B3936" s="10" t="s">
        <v>7803</v>
      </c>
      <c r="C3936" s="10" t="s">
        <v>7804</v>
      </c>
      <c r="D3936" s="10" t="s">
        <v>39</v>
      </c>
      <c r="E3936" s="10">
        <v>67</v>
      </c>
      <c r="F3936" s="10" t="s">
        <v>36</v>
      </c>
      <c r="G3936" s="10">
        <v>390223</v>
      </c>
      <c r="H3936" s="10" t="s">
        <v>31</v>
      </c>
    </row>
    <row r="3937" spans="1:8" x14ac:dyDescent="0.25">
      <c r="A3937" s="10">
        <v>191021</v>
      </c>
      <c r="B3937" s="10" t="s">
        <v>7805</v>
      </c>
      <c r="C3937" s="10" t="s">
        <v>7806</v>
      </c>
      <c r="D3937" s="10" t="s">
        <v>29</v>
      </c>
      <c r="E3937" s="10">
        <v>38</v>
      </c>
      <c r="F3937" s="10" t="s">
        <v>60</v>
      </c>
      <c r="G3937" s="10">
        <v>1619363</v>
      </c>
      <c r="H3937" s="10" t="s">
        <v>49</v>
      </c>
    </row>
    <row r="3938" spans="1:8" x14ac:dyDescent="0.25">
      <c r="A3938" s="10">
        <v>170376</v>
      </c>
      <c r="B3938" s="10" t="s">
        <v>7807</v>
      </c>
      <c r="C3938" s="10" t="s">
        <v>7808</v>
      </c>
      <c r="D3938" s="10" t="s">
        <v>29</v>
      </c>
      <c r="E3938" s="10">
        <v>61</v>
      </c>
      <c r="F3938" s="10" t="s">
        <v>67</v>
      </c>
      <c r="G3938" s="10">
        <v>1174596</v>
      </c>
      <c r="H3938" s="10" t="s">
        <v>34</v>
      </c>
    </row>
    <row r="3939" spans="1:8" x14ac:dyDescent="0.25">
      <c r="A3939" s="10">
        <v>837342</v>
      </c>
      <c r="B3939" s="10" t="s">
        <v>7809</v>
      </c>
      <c r="C3939" s="10" t="s">
        <v>7810</v>
      </c>
      <c r="D3939" s="10" t="s">
        <v>39</v>
      </c>
      <c r="E3939" s="10">
        <v>33</v>
      </c>
      <c r="F3939" s="10" t="s">
        <v>48</v>
      </c>
      <c r="G3939" s="10">
        <v>770706</v>
      </c>
      <c r="H3939" s="10" t="s">
        <v>49</v>
      </c>
    </row>
    <row r="3940" spans="1:8" x14ac:dyDescent="0.25">
      <c r="A3940" s="10">
        <v>228338</v>
      </c>
      <c r="B3940" s="10" t="s">
        <v>7811</v>
      </c>
      <c r="C3940" s="10" t="s">
        <v>7812</v>
      </c>
      <c r="D3940" s="10" t="s">
        <v>39</v>
      </c>
      <c r="E3940" s="10">
        <v>63</v>
      </c>
      <c r="F3940" s="10" t="s">
        <v>60</v>
      </c>
      <c r="G3940" s="10">
        <v>1939902</v>
      </c>
      <c r="H3940" s="10" t="s">
        <v>34</v>
      </c>
    </row>
    <row r="3941" spans="1:8" x14ac:dyDescent="0.25">
      <c r="A3941" s="10">
        <v>611933</v>
      </c>
      <c r="B3941" s="10" t="s">
        <v>7813</v>
      </c>
      <c r="C3941" s="10" t="s">
        <v>7814</v>
      </c>
      <c r="D3941" s="10" t="s">
        <v>29</v>
      </c>
      <c r="E3941" s="10">
        <v>21</v>
      </c>
      <c r="F3941" s="10" t="s">
        <v>136</v>
      </c>
      <c r="G3941" s="10">
        <v>601534</v>
      </c>
      <c r="H3941" s="10" t="s">
        <v>34</v>
      </c>
    </row>
    <row r="3942" spans="1:8" x14ac:dyDescent="0.25">
      <c r="A3942" s="10">
        <v>212006</v>
      </c>
      <c r="B3942" s="10" t="s">
        <v>7815</v>
      </c>
      <c r="C3942" s="10" t="s">
        <v>7816</v>
      </c>
      <c r="D3942" s="10" t="s">
        <v>29</v>
      </c>
      <c r="E3942" s="10">
        <v>46</v>
      </c>
      <c r="F3942" s="10" t="s">
        <v>80</v>
      </c>
      <c r="G3942" s="10">
        <v>493823</v>
      </c>
      <c r="H3942" s="10" t="s">
        <v>49</v>
      </c>
    </row>
    <row r="3943" spans="1:8" x14ac:dyDescent="0.25">
      <c r="A3943" s="10">
        <v>827495</v>
      </c>
      <c r="B3943" s="10" t="s">
        <v>7817</v>
      </c>
      <c r="C3943" s="10" t="s">
        <v>7818</v>
      </c>
      <c r="D3943" s="10" t="s">
        <v>29</v>
      </c>
      <c r="E3943" s="10">
        <v>42</v>
      </c>
      <c r="F3943" s="10" t="s">
        <v>70</v>
      </c>
      <c r="G3943" s="10">
        <v>1563248</v>
      </c>
      <c r="H3943" s="10" t="s">
        <v>34</v>
      </c>
    </row>
    <row r="3944" spans="1:8" x14ac:dyDescent="0.25">
      <c r="A3944" s="10">
        <v>752296</v>
      </c>
      <c r="B3944" s="10" t="s">
        <v>7819</v>
      </c>
      <c r="C3944" s="10" t="s">
        <v>7820</v>
      </c>
      <c r="D3944" s="10" t="s">
        <v>39</v>
      </c>
      <c r="E3944" s="10">
        <v>68</v>
      </c>
      <c r="F3944" s="10" t="s">
        <v>45</v>
      </c>
      <c r="G3944" s="10">
        <v>764249</v>
      </c>
      <c r="H3944" s="10" t="s">
        <v>49</v>
      </c>
    </row>
    <row r="3945" spans="1:8" x14ac:dyDescent="0.25">
      <c r="A3945" s="10">
        <v>749993</v>
      </c>
      <c r="B3945" s="10" t="s">
        <v>7821</v>
      </c>
      <c r="C3945" s="10" t="s">
        <v>7822</v>
      </c>
      <c r="D3945" s="10" t="s">
        <v>39</v>
      </c>
      <c r="E3945" s="10">
        <v>52</v>
      </c>
      <c r="F3945" s="10" t="s">
        <v>127</v>
      </c>
      <c r="G3945" s="10">
        <v>1780090</v>
      </c>
      <c r="H3945" s="10" t="s">
        <v>34</v>
      </c>
    </row>
    <row r="3946" spans="1:8" x14ac:dyDescent="0.25">
      <c r="A3946" s="10">
        <v>622468</v>
      </c>
      <c r="B3946" s="10" t="s">
        <v>7823</v>
      </c>
      <c r="C3946" s="10" t="s">
        <v>7824</v>
      </c>
      <c r="D3946" s="10" t="s">
        <v>29</v>
      </c>
      <c r="E3946" s="10">
        <v>66</v>
      </c>
      <c r="F3946" s="10" t="s">
        <v>42</v>
      </c>
      <c r="G3946" s="10">
        <v>1468617</v>
      </c>
      <c r="H3946" s="10" t="s">
        <v>31</v>
      </c>
    </row>
    <row r="3947" spans="1:8" x14ac:dyDescent="0.25">
      <c r="A3947" s="10">
        <v>615204</v>
      </c>
      <c r="B3947" s="10" t="s">
        <v>7825</v>
      </c>
      <c r="C3947" s="10" t="s">
        <v>7826</v>
      </c>
      <c r="D3947" s="10" t="s">
        <v>29</v>
      </c>
      <c r="E3947" s="10">
        <v>58</v>
      </c>
      <c r="F3947" s="10" t="s">
        <v>116</v>
      </c>
      <c r="G3947" s="10">
        <v>1536382</v>
      </c>
      <c r="H3947" s="10" t="s">
        <v>49</v>
      </c>
    </row>
    <row r="3948" spans="1:8" x14ac:dyDescent="0.25">
      <c r="A3948" s="10">
        <v>690939</v>
      </c>
      <c r="B3948" s="10" t="s">
        <v>7827</v>
      </c>
      <c r="C3948" s="10" t="s">
        <v>7828</v>
      </c>
      <c r="D3948" s="10" t="s">
        <v>29</v>
      </c>
      <c r="E3948" s="10">
        <v>28</v>
      </c>
      <c r="F3948" s="10" t="s">
        <v>48</v>
      </c>
      <c r="G3948" s="10">
        <v>320459</v>
      </c>
      <c r="H3948" s="10" t="s">
        <v>34</v>
      </c>
    </row>
    <row r="3949" spans="1:8" x14ac:dyDescent="0.25">
      <c r="A3949" s="10">
        <v>232813</v>
      </c>
      <c r="B3949" s="10" t="s">
        <v>7829</v>
      </c>
      <c r="C3949" s="10" t="s">
        <v>7830</v>
      </c>
      <c r="D3949" s="10" t="s">
        <v>39</v>
      </c>
      <c r="E3949" s="10">
        <v>46</v>
      </c>
      <c r="F3949" s="10" t="s">
        <v>64</v>
      </c>
      <c r="G3949" s="10">
        <v>1705966</v>
      </c>
      <c r="H3949" s="10" t="s">
        <v>31</v>
      </c>
    </row>
    <row r="3950" spans="1:8" x14ac:dyDescent="0.25">
      <c r="A3950" s="10">
        <v>874796</v>
      </c>
      <c r="B3950" s="10" t="s">
        <v>7831</v>
      </c>
      <c r="C3950" s="10" t="s">
        <v>7832</v>
      </c>
      <c r="D3950" s="10" t="s">
        <v>39</v>
      </c>
      <c r="E3950" s="10">
        <v>56</v>
      </c>
      <c r="F3950" s="10" t="s">
        <v>33</v>
      </c>
      <c r="G3950" s="10">
        <v>1612296</v>
      </c>
      <c r="H3950" s="10" t="s">
        <v>49</v>
      </c>
    </row>
    <row r="3951" spans="1:8" x14ac:dyDescent="0.25">
      <c r="A3951" s="10">
        <v>620423</v>
      </c>
      <c r="B3951" s="10" t="s">
        <v>7833</v>
      </c>
      <c r="C3951" s="10" t="s">
        <v>7834</v>
      </c>
      <c r="D3951" s="10" t="s">
        <v>39</v>
      </c>
      <c r="E3951" s="10">
        <v>18</v>
      </c>
      <c r="F3951" s="10" t="s">
        <v>116</v>
      </c>
      <c r="G3951" s="10">
        <v>589996</v>
      </c>
      <c r="H3951" s="10" t="s">
        <v>31</v>
      </c>
    </row>
    <row r="3952" spans="1:8" x14ac:dyDescent="0.25">
      <c r="A3952" s="10">
        <v>803356</v>
      </c>
      <c r="B3952" s="10" t="s">
        <v>7835</v>
      </c>
      <c r="C3952" s="10" t="s">
        <v>7836</v>
      </c>
      <c r="D3952" s="10" t="s">
        <v>39</v>
      </c>
      <c r="E3952" s="10">
        <v>46</v>
      </c>
      <c r="F3952" s="10" t="s">
        <v>45</v>
      </c>
      <c r="G3952" s="10">
        <v>911528</v>
      </c>
      <c r="H3952" s="10" t="s">
        <v>34</v>
      </c>
    </row>
    <row r="3953" spans="1:8" x14ac:dyDescent="0.25">
      <c r="A3953" s="10">
        <v>103193</v>
      </c>
      <c r="B3953" s="10" t="s">
        <v>7837</v>
      </c>
      <c r="C3953" s="10" t="s">
        <v>7838</v>
      </c>
      <c r="D3953" s="10" t="s">
        <v>29</v>
      </c>
      <c r="E3953" s="10">
        <v>43</v>
      </c>
      <c r="F3953" s="10" t="s">
        <v>42</v>
      </c>
      <c r="G3953" s="10">
        <v>1622417</v>
      </c>
      <c r="H3953" s="10" t="s">
        <v>31</v>
      </c>
    </row>
    <row r="3954" spans="1:8" x14ac:dyDescent="0.25">
      <c r="A3954" s="10">
        <v>388388</v>
      </c>
      <c r="B3954" s="10" t="s">
        <v>7839</v>
      </c>
      <c r="C3954" s="10" t="s">
        <v>7840</v>
      </c>
      <c r="D3954" s="10" t="s">
        <v>29</v>
      </c>
      <c r="E3954" s="10">
        <v>19</v>
      </c>
      <c r="F3954" s="10" t="s">
        <v>45</v>
      </c>
      <c r="G3954" s="10">
        <v>1420276</v>
      </c>
      <c r="H3954" s="10" t="s">
        <v>34</v>
      </c>
    </row>
    <row r="3955" spans="1:8" x14ac:dyDescent="0.25">
      <c r="A3955" s="10">
        <v>576760</v>
      </c>
      <c r="B3955" s="10" t="s">
        <v>7841</v>
      </c>
      <c r="C3955" s="10" t="s">
        <v>7842</v>
      </c>
      <c r="D3955" s="10" t="s">
        <v>29</v>
      </c>
      <c r="E3955" s="10">
        <v>67</v>
      </c>
      <c r="F3955" s="10" t="s">
        <v>136</v>
      </c>
      <c r="G3955" s="10">
        <v>296907</v>
      </c>
      <c r="H3955" s="10" t="s">
        <v>34</v>
      </c>
    </row>
    <row r="3956" spans="1:8" x14ac:dyDescent="0.25">
      <c r="A3956" s="10">
        <v>699618</v>
      </c>
      <c r="B3956" s="10" t="s">
        <v>7843</v>
      </c>
      <c r="C3956" s="10" t="s">
        <v>7844</v>
      </c>
      <c r="D3956" s="10" t="s">
        <v>29</v>
      </c>
      <c r="E3956" s="10">
        <v>19</v>
      </c>
      <c r="F3956" s="10" t="s">
        <v>99</v>
      </c>
      <c r="G3956" s="10">
        <v>1953013</v>
      </c>
      <c r="H3956" s="10" t="s">
        <v>49</v>
      </c>
    </row>
    <row r="3957" spans="1:8" x14ac:dyDescent="0.25">
      <c r="A3957" s="10">
        <v>780027</v>
      </c>
      <c r="B3957" s="10" t="s">
        <v>7845</v>
      </c>
      <c r="C3957" s="10" t="s">
        <v>7846</v>
      </c>
      <c r="D3957" s="10" t="s">
        <v>29</v>
      </c>
      <c r="E3957" s="10">
        <v>67</v>
      </c>
      <c r="F3957" s="10" t="s">
        <v>45</v>
      </c>
      <c r="G3957" s="10">
        <v>1126548</v>
      </c>
      <c r="H3957" s="10" t="s">
        <v>34</v>
      </c>
    </row>
    <row r="3958" spans="1:8" x14ac:dyDescent="0.25">
      <c r="A3958" s="10">
        <v>783115</v>
      </c>
      <c r="B3958" s="10" t="s">
        <v>7847</v>
      </c>
      <c r="C3958" s="10" t="s">
        <v>7848</v>
      </c>
      <c r="D3958" s="10" t="s">
        <v>29</v>
      </c>
      <c r="E3958" s="10">
        <v>32</v>
      </c>
      <c r="F3958" s="10" t="s">
        <v>52</v>
      </c>
      <c r="G3958" s="10">
        <v>508127</v>
      </c>
      <c r="H3958" s="10" t="s">
        <v>31</v>
      </c>
    </row>
    <row r="3959" spans="1:8" x14ac:dyDescent="0.25">
      <c r="A3959" s="10">
        <v>852501</v>
      </c>
      <c r="B3959" s="10" t="s">
        <v>7849</v>
      </c>
      <c r="C3959" s="10" t="s">
        <v>7850</v>
      </c>
      <c r="D3959" s="10" t="s">
        <v>29</v>
      </c>
      <c r="E3959" s="10">
        <v>35</v>
      </c>
      <c r="F3959" s="10" t="s">
        <v>116</v>
      </c>
      <c r="G3959" s="10">
        <v>1755789</v>
      </c>
      <c r="H3959" s="10" t="s">
        <v>34</v>
      </c>
    </row>
    <row r="3960" spans="1:8" x14ac:dyDescent="0.25">
      <c r="A3960" s="10">
        <v>728318</v>
      </c>
      <c r="B3960" s="10" t="s">
        <v>7851</v>
      </c>
      <c r="C3960" s="10" t="s">
        <v>7852</v>
      </c>
      <c r="D3960" s="10" t="s">
        <v>39</v>
      </c>
      <c r="E3960" s="10">
        <v>21</v>
      </c>
      <c r="F3960" s="10" t="s">
        <v>52</v>
      </c>
      <c r="G3960" s="10">
        <v>1649033</v>
      </c>
      <c r="H3960" s="10" t="s">
        <v>34</v>
      </c>
    </row>
    <row r="3961" spans="1:8" x14ac:dyDescent="0.25">
      <c r="A3961" s="10">
        <v>222139</v>
      </c>
      <c r="B3961" s="10" t="s">
        <v>7853</v>
      </c>
      <c r="C3961" s="10" t="s">
        <v>7854</v>
      </c>
      <c r="D3961" s="10" t="s">
        <v>39</v>
      </c>
      <c r="E3961" s="10">
        <v>32</v>
      </c>
      <c r="F3961" s="10" t="s">
        <v>45</v>
      </c>
      <c r="G3961" s="10">
        <v>1868470</v>
      </c>
      <c r="H3961" s="10" t="s">
        <v>34</v>
      </c>
    </row>
    <row r="3962" spans="1:8" x14ac:dyDescent="0.25">
      <c r="A3962" s="10">
        <v>411082</v>
      </c>
      <c r="B3962" s="10" t="s">
        <v>7855</v>
      </c>
      <c r="C3962" s="10" t="s">
        <v>7856</v>
      </c>
      <c r="D3962" s="10" t="s">
        <v>39</v>
      </c>
      <c r="E3962" s="10">
        <v>52</v>
      </c>
      <c r="F3962" s="10" t="s">
        <v>99</v>
      </c>
      <c r="G3962" s="10">
        <v>1578330</v>
      </c>
      <c r="H3962" s="10" t="s">
        <v>31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Churn_data</vt:lpstr>
      <vt:lpstr>Sales data</vt:lpstr>
      <vt:lpstr>Customer_demography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saksham mishra</dc:creator>
  <cp:lastModifiedBy>saksham mishra</cp:lastModifiedBy>
  <dcterms:created xsi:type="dcterms:W3CDTF">2024-10-19T06:00:36Z</dcterms:created>
  <dcterms:modified xsi:type="dcterms:W3CDTF">2024-10-19T06:05:47Z</dcterms:modified>
</cp:coreProperties>
</file>